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9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work_business\box\_Private\개인\취업\2014_정보화진흥원\업무\작업\0-공공데이터본부\0.공공데이터품질팀\21년\품질관리수준평가\제공표준_지표11번\기준_총괄\"/>
    </mc:Choice>
  </mc:AlternateContent>
  <xr:revisionPtr revIDLastSave="0" documentId="8_{D7356DC7-E0D9-4525-8FC0-E762C8077996}" xr6:coauthVersionLast="36" xr6:coauthVersionMax="36" xr10:uidLastSave="{00000000-0000-0000-0000-000000000000}"/>
  <bookViews>
    <workbookView xWindow="0" yWindow="0" windowWidth="17565" windowHeight="7530" tabRatio="907" activeTab="1" xr2:uid="{00000000-000D-0000-FFFF-FFFF00000000}"/>
  </bookViews>
  <sheets>
    <sheet name="기관별(모수보정)_총괄" sheetId="264" r:id="rId1"/>
    <sheet name="기관별현행화준수_총괄" sheetId="265" r:id="rId2"/>
    <sheet name="갱신주기(미준수)_데이터" sheetId="266" r:id="rId3"/>
    <sheet name="포털_등록확인_데이터" sheetId="267" r:id="rId4"/>
    <sheet name="표준데이터셋제공(중앙일괄등록)_데이터" sheetId="268" r:id="rId5"/>
    <sheet name="기관제출_보유등록여부" sheetId="263" state="hidden" r:id="rId6"/>
    <sheet name="서울특별시" sheetId="3" r:id="rId7"/>
    <sheet name="서울특별시 중구" sheetId="4" r:id="rId8"/>
    <sheet name="서울특별시 용산구" sheetId="5" r:id="rId9"/>
    <sheet name="서울특별시 성동구" sheetId="6" r:id="rId10"/>
    <sheet name="서울특별시 광진구" sheetId="7" r:id="rId11"/>
    <sheet name="서울특별시 동대문구" sheetId="8" r:id="rId12"/>
    <sheet name="서울특별시 중랑구" sheetId="9" r:id="rId13"/>
    <sheet name="서울특별시 성북구" sheetId="10" r:id="rId14"/>
    <sheet name="서울특별시 강북구" sheetId="11" r:id="rId15"/>
    <sheet name="서울특별시 노원구" sheetId="12" r:id="rId16"/>
    <sheet name="서울특별시 은평구" sheetId="13" r:id="rId17"/>
    <sheet name="서울특별시 서대문구" sheetId="14" r:id="rId18"/>
    <sheet name="서울특별시 양천구" sheetId="15" r:id="rId19"/>
    <sheet name="서울특별시 강서구" sheetId="16" r:id="rId20"/>
    <sheet name="서울특별시 금천구" sheetId="17" r:id="rId21"/>
    <sheet name="서울특별시 영등포구" sheetId="18" r:id="rId22"/>
    <sheet name="서울특별시 동작구" sheetId="19" r:id="rId23"/>
    <sheet name="서울특별시 관악구" sheetId="20" r:id="rId24"/>
    <sheet name="서울특별시 서초구" sheetId="21" r:id="rId25"/>
    <sheet name="서울특별시 강남구" sheetId="22" r:id="rId26"/>
    <sheet name="서울특별시 강동구" sheetId="23" r:id="rId27"/>
    <sheet name="서울특별시 종로구" sheetId="242" r:id="rId28"/>
    <sheet name="서울특별시 도봉구" sheetId="243" r:id="rId29"/>
    <sheet name="서울특별시 마포구" sheetId="244" r:id="rId30"/>
    <sheet name="서울특별시 구로구" sheetId="245" r:id="rId31"/>
    <sheet name="서울특별시 송파구" sheetId="246" r:id="rId32"/>
    <sheet name="부산광역시" sheetId="24" r:id="rId33"/>
    <sheet name="부산광역시 중구" sheetId="25" r:id="rId34"/>
    <sheet name="부산광역시 서구" sheetId="26" r:id="rId35"/>
    <sheet name="부산광역시 동구" sheetId="27" r:id="rId36"/>
    <sheet name="부산광역시 영도구" sheetId="28" r:id="rId37"/>
    <sheet name="부산광역시 부산진구" sheetId="29" r:id="rId38"/>
    <sheet name="부산광역시 동래구" sheetId="30" r:id="rId39"/>
    <sheet name="부산광역시 남구" sheetId="31" r:id="rId40"/>
    <sheet name="부산광역시 북구" sheetId="32" r:id="rId41"/>
    <sheet name="부산광역시 해운대구" sheetId="33" r:id="rId42"/>
    <sheet name="부산광역시 사하구" sheetId="34" r:id="rId43"/>
    <sheet name="부산광역시 금정구" sheetId="35" r:id="rId44"/>
    <sheet name="부산광역시 강서구" sheetId="36" r:id="rId45"/>
    <sheet name="부산광역시 연제구" sheetId="37" r:id="rId46"/>
    <sheet name="부산광역시 수영구" sheetId="38" r:id="rId47"/>
    <sheet name="부산광역시 사상구" sheetId="39" r:id="rId48"/>
    <sheet name="부산광역시 기장군" sheetId="40" r:id="rId49"/>
    <sheet name="인천광역시" sheetId="41" r:id="rId50"/>
    <sheet name="인천광역시 중구" sheetId="42" r:id="rId51"/>
    <sheet name="인천광역시 동구" sheetId="43" r:id="rId52"/>
    <sheet name="인천광역시 미추홀구" sheetId="44" r:id="rId53"/>
    <sheet name="인천광역시 연수구" sheetId="45" r:id="rId54"/>
    <sheet name="인천광역시 남동구" sheetId="46" r:id="rId55"/>
    <sheet name="인천광역시 부평구" sheetId="47" r:id="rId56"/>
    <sheet name="인천광역시 계양구" sheetId="48" r:id="rId57"/>
    <sheet name="인천광역시 서구" sheetId="49" r:id="rId58"/>
    <sheet name="인천광역시 강화군" sheetId="50" r:id="rId59"/>
    <sheet name="인천광역시 옹진군" sheetId="51" r:id="rId60"/>
    <sheet name="대구광역시" sheetId="52" r:id="rId61"/>
    <sheet name="대구광역시 중구" sheetId="53" r:id="rId62"/>
    <sheet name="대구광역시 동구" sheetId="54" r:id="rId63"/>
    <sheet name="대구광역시 서구" sheetId="55" r:id="rId64"/>
    <sheet name="대구광역시 남구" sheetId="56" r:id="rId65"/>
    <sheet name="대구광역시 북구" sheetId="57" r:id="rId66"/>
    <sheet name="대구광역시 수성구" sheetId="58" r:id="rId67"/>
    <sheet name="대구광역시 달서구" sheetId="59" r:id="rId68"/>
    <sheet name="대구광역시 달성군" sheetId="60" r:id="rId69"/>
    <sheet name="광주광역시" sheetId="61" r:id="rId70"/>
    <sheet name="광주광역시 동구" sheetId="62" r:id="rId71"/>
    <sheet name="광주광역시 서구" sheetId="63" r:id="rId72"/>
    <sheet name="광주광역시 남구" sheetId="64" r:id="rId73"/>
    <sheet name="광주광역시 북구" sheetId="65" r:id="rId74"/>
    <sheet name="광주광역시 광산구" sheetId="66" r:id="rId75"/>
    <sheet name="대전광역시" sheetId="67" r:id="rId76"/>
    <sheet name="대전광역시 동구" sheetId="68" r:id="rId77"/>
    <sheet name="대전광역시 서구" sheetId="69" r:id="rId78"/>
    <sheet name="대전광역시 유성구" sheetId="70" r:id="rId79"/>
    <sheet name="대전광역시 대덕구" sheetId="71" r:id="rId80"/>
    <sheet name="대전광역시 중구" sheetId="247" r:id="rId81"/>
    <sheet name="울산광역시" sheetId="72" r:id="rId82"/>
    <sheet name="울산광역시 중구" sheetId="73" r:id="rId83"/>
    <sheet name="울산광역시 남구" sheetId="74" r:id="rId84"/>
    <sheet name="울산광역시 동구" sheetId="248" r:id="rId85"/>
    <sheet name="울산광역시 북구" sheetId="75" r:id="rId86"/>
    <sheet name="울산광역시 울주군" sheetId="76" r:id="rId87"/>
    <sheet name="세종특별자치시" sheetId="77" r:id="rId88"/>
    <sheet name="경기도" sheetId="262" r:id="rId89"/>
    <sheet name="경기도 수원시" sheetId="78" r:id="rId90"/>
    <sheet name="경기도 성남시" sheetId="79" r:id="rId91"/>
    <sheet name="경기도 용인시" sheetId="80" r:id="rId92"/>
    <sheet name="경기도 부천시" sheetId="81" r:id="rId93"/>
    <sheet name="경기도 안산시" sheetId="82" r:id="rId94"/>
    <sheet name="경기도 남양주시" sheetId="83" r:id="rId95"/>
    <sheet name="경기도 화성시" sheetId="84" r:id="rId96"/>
    <sheet name="경기도 평택시" sheetId="85" r:id="rId97"/>
    <sheet name="경기도 의정부시" sheetId="86" r:id="rId98"/>
    <sheet name="경기도 시흥시" sheetId="87" r:id="rId99"/>
    <sheet name="경기도 파주시" sheetId="88" r:id="rId100"/>
    <sheet name="경기도 김포시" sheetId="89" r:id="rId101"/>
    <sheet name="경기도 광명시" sheetId="90" r:id="rId102"/>
    <sheet name="경기도 광주시" sheetId="91" r:id="rId103"/>
    <sheet name="경기도 군포시" sheetId="92" r:id="rId104"/>
    <sheet name="경기도 오산시" sheetId="93" r:id="rId105"/>
    <sheet name="경기도 이천시" sheetId="94" r:id="rId106"/>
    <sheet name="경기도 양주시" sheetId="95" r:id="rId107"/>
    <sheet name="경기도 구리시" sheetId="96" r:id="rId108"/>
    <sheet name="경기도 포천시" sheetId="97" r:id="rId109"/>
    <sheet name="경기도 의왕시" sheetId="98" r:id="rId110"/>
    <sheet name="경기도 하남시" sheetId="99" r:id="rId111"/>
    <sheet name="경기도 양평군" sheetId="100" r:id="rId112"/>
    <sheet name="경기도 동두천시" sheetId="101" r:id="rId113"/>
    <sheet name="경기도 과천시" sheetId="102" r:id="rId114"/>
    <sheet name="경기도 가평군" sheetId="103" r:id="rId115"/>
    <sheet name="경기도 안성시" sheetId="240" r:id="rId116"/>
    <sheet name="경기도 고양시" sheetId="241" r:id="rId117"/>
    <sheet name="경기도 안양시" sheetId="249" r:id="rId118"/>
    <sheet name="경기도 여주시" sheetId="250" r:id="rId119"/>
    <sheet name="경기도 연천군" sheetId="251" r:id="rId120"/>
    <sheet name="강원도" sheetId="234" r:id="rId121"/>
    <sheet name="강원도 강릉시" sheetId="221" r:id="rId122"/>
    <sheet name="강원도 고성군" sheetId="222" r:id="rId123"/>
    <sheet name="강원도 동해시" sheetId="223" r:id="rId124"/>
    <sheet name="강원도 삼척시" sheetId="224" r:id="rId125"/>
    <sheet name="강원도 양구군" sheetId="225" r:id="rId126"/>
    <sheet name="강원도 양양군" sheetId="226" r:id="rId127"/>
    <sheet name="강원도 원주시" sheetId="227" r:id="rId128"/>
    <sheet name="강원도 인제군" sheetId="228" r:id="rId129"/>
    <sheet name="강원도 정선군" sheetId="229" r:id="rId130"/>
    <sheet name="강원도 철원군" sheetId="230" r:id="rId131"/>
    <sheet name="강원도 춘천시" sheetId="231" r:id="rId132"/>
    <sheet name="강원도 평창군" sheetId="232" r:id="rId133"/>
    <sheet name="강원도 횡성군" sheetId="233" r:id="rId134"/>
    <sheet name="강원도 태백시" sheetId="235" r:id="rId135"/>
    <sheet name="강원도 속초시" sheetId="236" r:id="rId136"/>
    <sheet name="강원도 홍천군" sheetId="237" r:id="rId137"/>
    <sheet name="강원도 영월군" sheetId="238" r:id="rId138"/>
    <sheet name="강원도 화천군" sheetId="239" r:id="rId139"/>
    <sheet name="충청북도" sheetId="104" r:id="rId140"/>
    <sheet name="충청북도 청주시" sheetId="105" r:id="rId141"/>
    <sheet name="충청북도 충주시" sheetId="106" r:id="rId142"/>
    <sheet name="충청북도 제천시" sheetId="107" r:id="rId143"/>
    <sheet name="충청북도 보은군" sheetId="108" r:id="rId144"/>
    <sheet name="충청북도 옥천군" sheetId="109" r:id="rId145"/>
    <sheet name="충청북도 영동군" sheetId="110" r:id="rId146"/>
    <sheet name="충청북도 증평군" sheetId="111" r:id="rId147"/>
    <sheet name="충청북도 진천군" sheetId="112" r:id="rId148"/>
    <sheet name="충청북도 괴산군" sheetId="113" r:id="rId149"/>
    <sheet name="충청북도 음성군" sheetId="114" r:id="rId150"/>
    <sheet name="충청북도 단양군" sheetId="115" r:id="rId151"/>
    <sheet name="충청남도" sheetId="116" r:id="rId152"/>
    <sheet name="충청남도 천안시" sheetId="117" r:id="rId153"/>
    <sheet name="충청남도 공주시" sheetId="118" r:id="rId154"/>
    <sheet name="충청남도 보령시" sheetId="119" r:id="rId155"/>
    <sheet name="충청남도 아산시" sheetId="120" r:id="rId156"/>
    <sheet name="충청남도 서산시" sheetId="121" r:id="rId157"/>
    <sheet name="충청남도 논산시" sheetId="122" r:id="rId158"/>
    <sheet name="충청남도 계룡시" sheetId="123" r:id="rId159"/>
    <sheet name="충청남도 당진시" sheetId="124" r:id="rId160"/>
    <sheet name="충청남도 금산군" sheetId="125" r:id="rId161"/>
    <sheet name="충청남도 부여군" sheetId="126" r:id="rId162"/>
    <sheet name="충청남도 서천군" sheetId="127" r:id="rId163"/>
    <sheet name="충청남도 청양군" sheetId="128" r:id="rId164"/>
    <sheet name="충청남도 홍성군" sheetId="129" r:id="rId165"/>
    <sheet name="충청남도 예산군" sheetId="130" r:id="rId166"/>
    <sheet name="충청남도 태안군" sheetId="131" r:id="rId167"/>
    <sheet name="전라북도" sheetId="132" r:id="rId168"/>
    <sheet name="전라북도 전주시" sheetId="133" r:id="rId169"/>
    <sheet name="전라북도 군산시" sheetId="134" r:id="rId170"/>
    <sheet name="전라북도 익산시" sheetId="135" r:id="rId171"/>
    <sheet name="전라북도 정읍시" sheetId="136" r:id="rId172"/>
    <sheet name="전라북도 남원시" sheetId="137" r:id="rId173"/>
    <sheet name="전라북도 김제시" sheetId="138" r:id="rId174"/>
    <sheet name="전라북도 완주군" sheetId="139" r:id="rId175"/>
    <sheet name="전라북도 진안군" sheetId="140" r:id="rId176"/>
    <sheet name="전라북도 무주군" sheetId="141" r:id="rId177"/>
    <sheet name="전라북도 장수군" sheetId="142" r:id="rId178"/>
    <sheet name="전라북도 임실군" sheetId="143" r:id="rId179"/>
    <sheet name="전라북도 순창군" sheetId="144" r:id="rId180"/>
    <sheet name="전라북도 고창군" sheetId="145" r:id="rId181"/>
    <sheet name="전라북도 부안군" sheetId="146" r:id="rId182"/>
    <sheet name="전라남도" sheetId="147" r:id="rId183"/>
    <sheet name="전라남도 목포시" sheetId="148" r:id="rId184"/>
    <sheet name="전라남도 여수시" sheetId="149" r:id="rId185"/>
    <sheet name="전라남도 순천시" sheetId="150" r:id="rId186"/>
    <sheet name="전라남도 광양시" sheetId="151" r:id="rId187"/>
    <sheet name="전라남도 담양군" sheetId="152" r:id="rId188"/>
    <sheet name="전라남도 곡성군" sheetId="153" r:id="rId189"/>
    <sheet name="전라남도 구례군" sheetId="154" r:id="rId190"/>
    <sheet name="전라남도 고흥군" sheetId="155" r:id="rId191"/>
    <sheet name="전라남도 보성군" sheetId="156" r:id="rId192"/>
    <sheet name="전라남도 화순군" sheetId="157" r:id="rId193"/>
    <sheet name="전라남도 장흥군" sheetId="158" r:id="rId194"/>
    <sheet name="전라남도 강진군" sheetId="159" r:id="rId195"/>
    <sheet name="전라남도 해남군" sheetId="160" r:id="rId196"/>
    <sheet name="전라남도 영암군" sheetId="161" r:id="rId197"/>
    <sheet name="전라남도 무안군" sheetId="162" r:id="rId198"/>
    <sheet name="전라남도 함평군" sheetId="163" r:id="rId199"/>
    <sheet name="전라남도 영광군" sheetId="164" r:id="rId200"/>
    <sheet name="전라남도 장성군" sheetId="165" r:id="rId201"/>
    <sheet name="전라남도 완도군" sheetId="166" r:id="rId202"/>
    <sheet name="전라남도 진도군" sheetId="167" r:id="rId203"/>
    <sheet name="전라남도 신안군" sheetId="168" r:id="rId204"/>
    <sheet name="전라남도 나주시" sheetId="252" r:id="rId205"/>
    <sheet name="경상북도" sheetId="169" r:id="rId206"/>
    <sheet name="경상북도 포항시" sheetId="170" r:id="rId207"/>
    <sheet name="경상북도 경주시" sheetId="171" r:id="rId208"/>
    <sheet name="경상북도 김천시" sheetId="172" r:id="rId209"/>
    <sheet name="경상북도 안동시" sheetId="173" r:id="rId210"/>
    <sheet name="경상북도 영천시" sheetId="174" r:id="rId211"/>
    <sheet name="경상북도 문경시" sheetId="175" r:id="rId212"/>
    <sheet name="경상북도 경산시" sheetId="176" r:id="rId213"/>
    <sheet name="경상북도 군위군" sheetId="177" r:id="rId214"/>
    <sheet name="경상북도 의성군" sheetId="178" r:id="rId215"/>
    <sheet name="경상북도 청송군" sheetId="179" r:id="rId216"/>
    <sheet name="경상북도 영양군" sheetId="180" r:id="rId217"/>
    <sheet name="경상북도 예천군" sheetId="181" r:id="rId218"/>
    <sheet name="경상북도 칠곡군" sheetId="202" r:id="rId219"/>
    <sheet name="경상북도 청도군" sheetId="203" r:id="rId220"/>
    <sheet name="경상북도 울릉군" sheetId="204" r:id="rId221"/>
    <sheet name="경상북도 구미시" sheetId="253" r:id="rId222"/>
    <sheet name="경상북도 영주시" sheetId="254" r:id="rId223"/>
    <sheet name="경상북도 상주시" sheetId="255" r:id="rId224"/>
    <sheet name="경상북도 영덕군" sheetId="256" r:id="rId225"/>
    <sheet name="경상북도 고령군" sheetId="257" r:id="rId226"/>
    <sheet name="경상북도 성주군" sheetId="258" r:id="rId227"/>
    <sheet name="경상북도 봉화군" sheetId="259" r:id="rId228"/>
    <sheet name="경상북도 울진군" sheetId="260" r:id="rId229"/>
    <sheet name="경상남도" sheetId="182" r:id="rId230"/>
    <sheet name="경상남도 함안군" sheetId="261" r:id="rId231"/>
    <sheet name="경상남도 창원시" sheetId="183" r:id="rId232"/>
    <sheet name="경상남도 진주시" sheetId="184" r:id="rId233"/>
    <sheet name="경상남도 통영시" sheetId="185" r:id="rId234"/>
    <sheet name="경상남도 사천시" sheetId="186" r:id="rId235"/>
    <sheet name="경상남도 김해시" sheetId="187" r:id="rId236"/>
    <sheet name="경상남도 밀양시" sheetId="188" r:id="rId237"/>
    <sheet name="경상남도 거제시" sheetId="189" r:id="rId238"/>
    <sheet name="경상남도 양산시" sheetId="190" r:id="rId239"/>
    <sheet name="경상남도 의령군" sheetId="191" r:id="rId240"/>
    <sheet name="경상남도 창녕군" sheetId="192" r:id="rId241"/>
    <sheet name="경상남도 고성군" sheetId="193" r:id="rId242"/>
    <sheet name="경상남도 남해군" sheetId="194" r:id="rId243"/>
    <sheet name="경상남도 하동군" sheetId="195" r:id="rId244"/>
    <sheet name="경상남도 산청군" sheetId="196" r:id="rId245"/>
    <sheet name="경상남도 함양군" sheetId="197" r:id="rId246"/>
    <sheet name="경상남도 거창군" sheetId="198" r:id="rId247"/>
    <sheet name="경상남도 합천군" sheetId="199" r:id="rId248"/>
    <sheet name="제주특별자치도" sheetId="200" r:id="rId249"/>
  </sheets>
  <externalReferences>
    <externalReference r:id="rId250"/>
    <externalReference r:id="rId251"/>
  </externalReferences>
  <definedNames>
    <definedName name="_xlnm._FilterDatabase" localSheetId="132" hidden="1">'강원도 평창군'!$B$1:$M$2</definedName>
    <definedName name="_xlnm._FilterDatabase" localSheetId="2" hidden="1">'갱신주기(미준수)_데이터'!$A$1:$AH$245</definedName>
    <definedName name="_xlnm._FilterDatabase" localSheetId="0" hidden="1">'기관별(모수보정)_총괄'!$B$2:$H$245</definedName>
    <definedName name="_xlnm._FilterDatabase" localSheetId="1" hidden="1">기관별현행화준수_총괄!$B$2:$F$245</definedName>
    <definedName name="_xlnm.Print_Area" localSheetId="0">'기관별(모수보정)_총괄'!$B$2:$H$266</definedName>
    <definedName name="_xlnm.Print_Area" localSheetId="1">기관별현행화준수_총괄!$B$2:$F$245</definedName>
    <definedName name="목록등록관리시스템등록여부확인" localSheetId="120">OFFSET(강원도!#REF!, MATCH(강원도!$F1, 강원도!#REF!,0)-1, 1, COUNTIF(강원도!#REF!,강원도!$F1), 1)</definedName>
    <definedName name="목록등록관리시스템등록여부확인" localSheetId="122">OFFSET('강원도 고성군'!#REF!, MATCH('강원도 고성군'!$F1, '강원도 고성군'!#REF!,0)-1, 1, COUNTIF('강원도 고성군'!#REF!,'강원도 고성군'!$F1), 1)</definedName>
    <definedName name="목록등록관리시스템등록여부확인" localSheetId="123">OFFSET('강원도 동해시'!#REF!, MATCH('강원도 동해시'!$F1, '강원도 동해시'!#REF!,0)-1, 1, COUNTIF('강원도 동해시'!#REF!,'강원도 동해시'!$F1), 1)</definedName>
    <definedName name="목록등록관리시스템등록여부확인" localSheetId="124">OFFSET('강원도 삼척시'!#REF!, MATCH('강원도 삼척시'!$F1, '강원도 삼척시'!#REF!,0)-1, 1, COUNTIF('강원도 삼척시'!#REF!,'강원도 삼척시'!$F1), 1)</definedName>
    <definedName name="목록등록관리시스템등록여부확인" localSheetId="125">OFFSET('강원도 양구군'!#REF!, MATCH('강원도 양구군'!$F1, '강원도 양구군'!#REF!,0)-1, 1, COUNTIF('강원도 양구군'!#REF!,'강원도 양구군'!$F1), 1)</definedName>
    <definedName name="목록등록관리시스템등록여부확인" localSheetId="126">OFFSET('강원도 양양군'!#REF!, MATCH('강원도 양양군'!$F1, '강원도 양양군'!#REF!,0)-1, 1, COUNTIF('강원도 양양군'!#REF!,'강원도 양양군'!$F1), 1)</definedName>
    <definedName name="목록등록관리시스템등록여부확인" localSheetId="127">OFFSET('강원도 원주시'!#REF!, MATCH('강원도 원주시'!$F1, '강원도 원주시'!#REF!,0)-1, 1, COUNTIF('강원도 원주시'!#REF!,'강원도 원주시'!$F1), 1)</definedName>
    <definedName name="목록등록관리시스템등록여부확인" localSheetId="128">OFFSET('강원도 인제군'!#REF!, MATCH('강원도 인제군'!$F1, '강원도 인제군'!#REF!,0)-1, 1, COUNTIF('강원도 인제군'!#REF!,'강원도 인제군'!$F1), 1)</definedName>
    <definedName name="목록등록관리시스템등록여부확인" localSheetId="129">OFFSET('강원도 정선군'!#REF!, MATCH('강원도 정선군'!$F1, '강원도 정선군'!#REF!,0)-1, 1, COUNTIF('강원도 정선군'!#REF!,'강원도 정선군'!$F1), 1)</definedName>
    <definedName name="목록등록관리시스템등록여부확인" localSheetId="130">OFFSET('강원도 철원군'!#REF!, MATCH('강원도 철원군'!$F1, '강원도 철원군'!#REF!,0)-1, 1, COUNTIF('강원도 철원군'!#REF!,'강원도 철원군'!$F1), 1)</definedName>
    <definedName name="목록등록관리시스템등록여부확인" localSheetId="131">OFFSET('강원도 춘천시'!#REF!, MATCH('강원도 춘천시'!$F1, '강원도 춘천시'!#REF!,0)-1, 1, COUNTIF('강원도 춘천시'!#REF!,'강원도 춘천시'!$F1), 1)</definedName>
    <definedName name="목록등록관리시스템등록여부확인" localSheetId="132">OFFSET('강원도 평창군'!#REF!, MATCH('강원도 평창군'!$F1, '강원도 평창군'!#REF!,0)-1, 1, COUNTIF('강원도 평창군'!#REF!,'강원도 평창군'!$F1), 1)</definedName>
    <definedName name="목록등록관리시스템등록여부확인" localSheetId="133">OFFSET('강원도 횡성군'!#REF!, MATCH('강원도 횡성군'!$F1, '강원도 횡성군'!#REF!,0)-1, 1, COUNTIF('강원도 횡성군'!#REF!,'강원도 횡성군'!$F1), 1)</definedName>
    <definedName name="목록등록관리시스템등록여부확인">OFFSET(#REF!, MATCH(#REF!,#REF!, 0)-1, 1, COUNTIF(#REF!,#REF!), 1)</definedName>
    <definedName name="여부확인_">OFFSET('[1]총괄데이터(작성서식)'!$J$2, MATCH('[1]총괄데이터(작성서식)'!$F1, '[1]총괄데이터(작성서식)'!$J$2:$J$4,0)-1, 1, COUNTIF('[1]총괄데이터(작성서식)'!$J$2:$J$4,'[1]총괄데이터(작성서식)'!$F1), 1)</definedName>
  </definedNames>
  <calcPr calcId="191029" calcMode="manual"/>
  <fileRecoveryPr repairLoad="1"/>
</workbook>
</file>

<file path=xl/calcChain.xml><?xml version="1.0" encoding="utf-8"?>
<calcChain xmlns="http://schemas.openxmlformats.org/spreadsheetml/2006/main">
  <c r="D4" i="265" l="1"/>
  <c r="E4" i="265" s="1"/>
  <c r="D5" i="265"/>
  <c r="E5" i="265" s="1"/>
  <c r="D6" i="265"/>
  <c r="E6" i="265"/>
  <c r="D7" i="265"/>
  <c r="E7" i="265" s="1"/>
  <c r="D8" i="265"/>
  <c r="E8" i="265" s="1"/>
  <c r="D9" i="265"/>
  <c r="E9" i="265" s="1"/>
  <c r="D10" i="265"/>
  <c r="E10" i="265"/>
  <c r="D11" i="265"/>
  <c r="E11" i="265"/>
  <c r="D12" i="265"/>
  <c r="E12" i="265" s="1"/>
  <c r="D13" i="265"/>
  <c r="E13" i="265" s="1"/>
  <c r="D14" i="265"/>
  <c r="E14" i="265"/>
  <c r="D15" i="265"/>
  <c r="E15" i="265"/>
  <c r="D16" i="265"/>
  <c r="E16" i="265" s="1"/>
  <c r="D17" i="265"/>
  <c r="E17" i="265" s="1"/>
  <c r="D18" i="265"/>
  <c r="E18" i="265" s="1"/>
  <c r="D19" i="265"/>
  <c r="E19" i="265"/>
  <c r="D20" i="265"/>
  <c r="E20" i="265" s="1"/>
  <c r="D21" i="265"/>
  <c r="E21" i="265" s="1"/>
  <c r="D22" i="265"/>
  <c r="E22" i="265"/>
  <c r="D23" i="265"/>
  <c r="E23" i="265" s="1"/>
  <c r="D24" i="265"/>
  <c r="E24" i="265" s="1"/>
  <c r="D25" i="265"/>
  <c r="E25" i="265" s="1"/>
  <c r="D26" i="265"/>
  <c r="E26" i="265"/>
  <c r="D27" i="265"/>
  <c r="E27" i="265"/>
  <c r="D28" i="265"/>
  <c r="E28" i="265" s="1"/>
  <c r="D29" i="265"/>
  <c r="E29" i="265" s="1"/>
  <c r="D30" i="265"/>
  <c r="E30" i="265"/>
  <c r="D31" i="265"/>
  <c r="E31" i="265"/>
  <c r="D32" i="265"/>
  <c r="E32" i="265" s="1"/>
  <c r="D33" i="265"/>
  <c r="E33" i="265" s="1"/>
  <c r="D34" i="265"/>
  <c r="E34" i="265" s="1"/>
  <c r="D35" i="265"/>
  <c r="E35" i="265"/>
  <c r="D36" i="265"/>
  <c r="E36" i="265" s="1"/>
  <c r="D37" i="265"/>
  <c r="E37" i="265" s="1"/>
  <c r="D38" i="265"/>
  <c r="E38" i="265" s="1"/>
  <c r="D39" i="265"/>
  <c r="E39" i="265" s="1"/>
  <c r="D40" i="265"/>
  <c r="E40" i="265" s="1"/>
  <c r="D41" i="265"/>
  <c r="E41" i="265" s="1"/>
  <c r="D42" i="265"/>
  <c r="E42" i="265"/>
  <c r="D43" i="265"/>
  <c r="E43" i="265" s="1"/>
  <c r="D44" i="265"/>
  <c r="E44" i="265" s="1"/>
  <c r="D45" i="265"/>
  <c r="E45" i="265" s="1"/>
  <c r="D46" i="265"/>
  <c r="E46" i="265"/>
  <c r="D47" i="265"/>
  <c r="E47" i="265"/>
  <c r="D48" i="265"/>
  <c r="E48" i="265" s="1"/>
  <c r="D49" i="265"/>
  <c r="E49" i="265" s="1"/>
  <c r="D50" i="265"/>
  <c r="E50" i="265" s="1"/>
  <c r="D51" i="265"/>
  <c r="E51" i="265"/>
  <c r="D52" i="265"/>
  <c r="E52" i="265" s="1"/>
  <c r="D53" i="265"/>
  <c r="E53" i="265" s="1"/>
  <c r="D54" i="265"/>
  <c r="E54" i="265" s="1"/>
  <c r="D55" i="265"/>
  <c r="E55" i="265" s="1"/>
  <c r="D56" i="265"/>
  <c r="E56" i="265" s="1"/>
  <c r="D57" i="265"/>
  <c r="E57" i="265" s="1"/>
  <c r="D58" i="265"/>
  <c r="E58" i="265"/>
  <c r="D59" i="265"/>
  <c r="E59" i="265" s="1"/>
  <c r="D60" i="265"/>
  <c r="E60" i="265" s="1"/>
  <c r="D61" i="265"/>
  <c r="E61" i="265" s="1"/>
  <c r="D62" i="265"/>
  <c r="E62" i="265"/>
  <c r="D63" i="265"/>
  <c r="E63" i="265"/>
  <c r="D64" i="265"/>
  <c r="E64" i="265" s="1"/>
  <c r="D65" i="265"/>
  <c r="E65" i="265" s="1"/>
  <c r="D66" i="265"/>
  <c r="E66" i="265" s="1"/>
  <c r="D67" i="265"/>
  <c r="E67" i="265"/>
  <c r="D68" i="265"/>
  <c r="E68" i="265" s="1"/>
  <c r="D69" i="265"/>
  <c r="E69" i="265" s="1"/>
  <c r="D70" i="265"/>
  <c r="E70" i="265" s="1"/>
  <c r="D71" i="265"/>
  <c r="E71" i="265" s="1"/>
  <c r="D72" i="265"/>
  <c r="E72" i="265" s="1"/>
  <c r="D73" i="265"/>
  <c r="E73" i="265" s="1"/>
  <c r="D74" i="265"/>
  <c r="E74" i="265"/>
  <c r="D75" i="265"/>
  <c r="E75" i="265" s="1"/>
  <c r="D76" i="265"/>
  <c r="E76" i="265" s="1"/>
  <c r="D77" i="265"/>
  <c r="E77" i="265" s="1"/>
  <c r="D78" i="265"/>
  <c r="E78" i="265"/>
  <c r="D79" i="265"/>
  <c r="E79" i="265"/>
  <c r="D80" i="265"/>
  <c r="E80" i="265" s="1"/>
  <c r="D81" i="265"/>
  <c r="E81" i="265" s="1"/>
  <c r="D82" i="265"/>
  <c r="E82" i="265" s="1"/>
  <c r="D83" i="265"/>
  <c r="E83" i="265"/>
  <c r="D84" i="265"/>
  <c r="E84" i="265" s="1"/>
  <c r="D85" i="265"/>
  <c r="E85" i="265" s="1"/>
  <c r="D86" i="265"/>
  <c r="E86" i="265" s="1"/>
  <c r="D87" i="265"/>
  <c r="E87" i="265" s="1"/>
  <c r="D88" i="265"/>
  <c r="E88" i="265" s="1"/>
  <c r="D89" i="265"/>
  <c r="E89" i="265" s="1"/>
  <c r="D90" i="265"/>
  <c r="E90" i="265"/>
  <c r="D91" i="265"/>
  <c r="E91" i="265" s="1"/>
  <c r="D92" i="265"/>
  <c r="E92" i="265" s="1"/>
  <c r="D93" i="265"/>
  <c r="E93" i="265" s="1"/>
  <c r="D94" i="265"/>
  <c r="E94" i="265"/>
  <c r="D95" i="265"/>
  <c r="E95" i="265"/>
  <c r="D96" i="265"/>
  <c r="E96" i="265" s="1"/>
  <c r="D97" i="265"/>
  <c r="E97" i="265" s="1"/>
  <c r="D98" i="265"/>
  <c r="E98" i="265" s="1"/>
  <c r="D99" i="265"/>
  <c r="E99" i="265"/>
  <c r="D100" i="265"/>
  <c r="E100" i="265" s="1"/>
  <c r="D101" i="265"/>
  <c r="E101" i="265" s="1"/>
  <c r="D102" i="265"/>
  <c r="E102" i="265" s="1"/>
  <c r="D103" i="265"/>
  <c r="E103" i="265" s="1"/>
  <c r="D104" i="265"/>
  <c r="E104" i="265" s="1"/>
  <c r="D105" i="265"/>
  <c r="E105" i="265" s="1"/>
  <c r="D106" i="265"/>
  <c r="E106" i="265"/>
  <c r="D107" i="265"/>
  <c r="E107" i="265" s="1"/>
  <c r="D108" i="265"/>
  <c r="E108" i="265" s="1"/>
  <c r="D109" i="265"/>
  <c r="E109" i="265" s="1"/>
  <c r="D110" i="265"/>
  <c r="E110" i="265"/>
  <c r="D111" i="265"/>
  <c r="E111" i="265"/>
  <c r="D112" i="265"/>
  <c r="E112" i="265" s="1"/>
  <c r="D113" i="265"/>
  <c r="E113" i="265" s="1"/>
  <c r="D114" i="265"/>
  <c r="E114" i="265" s="1"/>
  <c r="D115" i="265"/>
  <c r="E115" i="265"/>
  <c r="D116" i="265"/>
  <c r="E116" i="265" s="1"/>
  <c r="D117" i="265"/>
  <c r="E117" i="265" s="1"/>
  <c r="D118" i="265"/>
  <c r="E118" i="265" s="1"/>
  <c r="D119" i="265"/>
  <c r="E119" i="265" s="1"/>
  <c r="D120" i="265"/>
  <c r="E120" i="265" s="1"/>
  <c r="D121" i="265"/>
  <c r="E121" i="265" s="1"/>
  <c r="D122" i="265"/>
  <c r="E122" i="265"/>
  <c r="D123" i="265"/>
  <c r="E123" i="265" s="1"/>
  <c r="D124" i="265"/>
  <c r="E124" i="265" s="1"/>
  <c r="D125" i="265"/>
  <c r="E125" i="265" s="1"/>
  <c r="D126" i="265"/>
  <c r="E126" i="265"/>
  <c r="D127" i="265"/>
  <c r="E127" i="265"/>
  <c r="D128" i="265"/>
  <c r="E128" i="265" s="1"/>
  <c r="D129" i="265"/>
  <c r="E129" i="265" s="1"/>
  <c r="D130" i="265"/>
  <c r="E130" i="265" s="1"/>
  <c r="D131" i="265"/>
  <c r="E131" i="265"/>
  <c r="D132" i="265"/>
  <c r="E132" i="265" s="1"/>
  <c r="D133" i="265"/>
  <c r="E133" i="265" s="1"/>
  <c r="D134" i="265"/>
  <c r="E134" i="265" s="1"/>
  <c r="D135" i="265"/>
  <c r="E135" i="265" s="1"/>
  <c r="D136" i="265"/>
  <c r="E136" i="265" s="1"/>
  <c r="D137" i="265"/>
  <c r="E137" i="265" s="1"/>
  <c r="D138" i="265"/>
  <c r="E138" i="265"/>
  <c r="D139" i="265"/>
  <c r="E139" i="265" s="1"/>
  <c r="D140" i="265"/>
  <c r="E140" i="265" s="1"/>
  <c r="D141" i="265"/>
  <c r="E141" i="265" s="1"/>
  <c r="D142" i="265"/>
  <c r="E142" i="265"/>
  <c r="D143" i="265"/>
  <c r="E143" i="265"/>
  <c r="D144" i="265"/>
  <c r="E144" i="265" s="1"/>
  <c r="D145" i="265"/>
  <c r="E145" i="265" s="1"/>
  <c r="D146" i="265"/>
  <c r="E146" i="265" s="1"/>
  <c r="D147" i="265"/>
  <c r="E147" i="265"/>
  <c r="D148" i="265"/>
  <c r="E148" i="265" s="1"/>
  <c r="D149" i="265"/>
  <c r="E149" i="265" s="1"/>
  <c r="D150" i="265"/>
  <c r="E150" i="265" s="1"/>
  <c r="D151" i="265"/>
  <c r="E151" i="265" s="1"/>
  <c r="D152" i="265"/>
  <c r="E152" i="265" s="1"/>
  <c r="D153" i="265"/>
  <c r="E153" i="265" s="1"/>
  <c r="D154" i="265"/>
  <c r="E154" i="265"/>
  <c r="D155" i="265"/>
  <c r="E155" i="265" s="1"/>
  <c r="D156" i="265"/>
  <c r="E156" i="265" s="1"/>
  <c r="D157" i="265"/>
  <c r="E157" i="265" s="1"/>
  <c r="D158" i="265"/>
  <c r="E158" i="265"/>
  <c r="D159" i="265"/>
  <c r="E159" i="265"/>
  <c r="D160" i="265"/>
  <c r="E160" i="265" s="1"/>
  <c r="D161" i="265"/>
  <c r="E161" i="265" s="1"/>
  <c r="D162" i="265"/>
  <c r="E162" i="265" s="1"/>
  <c r="D163" i="265"/>
  <c r="E163" i="265"/>
  <c r="D164" i="265"/>
  <c r="E164" i="265" s="1"/>
  <c r="D165" i="265"/>
  <c r="E165" i="265" s="1"/>
  <c r="D166" i="265"/>
  <c r="E166" i="265" s="1"/>
  <c r="D167" i="265"/>
  <c r="E167" i="265" s="1"/>
  <c r="D168" i="265"/>
  <c r="E168" i="265" s="1"/>
  <c r="D169" i="265"/>
  <c r="E169" i="265" s="1"/>
  <c r="D170" i="265"/>
  <c r="E170" i="265"/>
  <c r="D171" i="265"/>
  <c r="E171" i="265" s="1"/>
  <c r="D172" i="265"/>
  <c r="E172" i="265" s="1"/>
  <c r="D173" i="265"/>
  <c r="E173" i="265" s="1"/>
  <c r="D174" i="265"/>
  <c r="E174" i="265"/>
  <c r="D175" i="265"/>
  <c r="E175" i="265"/>
  <c r="D176" i="265"/>
  <c r="E176" i="265" s="1"/>
  <c r="D177" i="265"/>
  <c r="E177" i="265" s="1"/>
  <c r="D178" i="265"/>
  <c r="E178" i="265" s="1"/>
  <c r="D179" i="265"/>
  <c r="E179" i="265"/>
  <c r="D180" i="265"/>
  <c r="E180" i="265" s="1"/>
  <c r="D181" i="265"/>
  <c r="E181" i="265" s="1"/>
  <c r="D182" i="265"/>
  <c r="E182" i="265" s="1"/>
  <c r="D183" i="265"/>
  <c r="E183" i="265" s="1"/>
  <c r="D184" i="265"/>
  <c r="E184" i="265" s="1"/>
  <c r="D185" i="265"/>
  <c r="E185" i="265" s="1"/>
  <c r="D186" i="265"/>
  <c r="E186" i="265"/>
  <c r="D187" i="265"/>
  <c r="E187" i="265" s="1"/>
  <c r="D188" i="265"/>
  <c r="E188" i="265" s="1"/>
  <c r="D189" i="265"/>
  <c r="E189" i="265" s="1"/>
  <c r="D190" i="265"/>
  <c r="E190" i="265"/>
  <c r="D191" i="265"/>
  <c r="E191" i="265"/>
  <c r="D192" i="265"/>
  <c r="E192" i="265" s="1"/>
  <c r="D193" i="265"/>
  <c r="E193" i="265" s="1"/>
  <c r="D194" i="265"/>
  <c r="E194" i="265" s="1"/>
  <c r="D195" i="265"/>
  <c r="E195" i="265"/>
  <c r="D196" i="265"/>
  <c r="E196" i="265" s="1"/>
  <c r="D197" i="265"/>
  <c r="E197" i="265" s="1"/>
  <c r="D198" i="265"/>
  <c r="E198" i="265" s="1"/>
  <c r="D199" i="265"/>
  <c r="E199" i="265" s="1"/>
  <c r="D200" i="265"/>
  <c r="E200" i="265" s="1"/>
  <c r="D201" i="265"/>
  <c r="E201" i="265" s="1"/>
  <c r="D202" i="265"/>
  <c r="E202" i="265"/>
  <c r="D203" i="265"/>
  <c r="E203" i="265" s="1"/>
  <c r="D204" i="265"/>
  <c r="E204" i="265" s="1"/>
  <c r="D205" i="265"/>
  <c r="E205" i="265" s="1"/>
  <c r="D206" i="265"/>
  <c r="E206" i="265"/>
  <c r="D207" i="265"/>
  <c r="E207" i="265"/>
  <c r="D208" i="265"/>
  <c r="E208" i="265" s="1"/>
  <c r="D209" i="265"/>
  <c r="E209" i="265" s="1"/>
  <c r="D210" i="265"/>
  <c r="E210" i="265" s="1"/>
  <c r="D211" i="265"/>
  <c r="E211" i="265"/>
  <c r="D212" i="265"/>
  <c r="E212" i="265" s="1"/>
  <c r="D213" i="265"/>
  <c r="E213" i="265" s="1"/>
  <c r="D214" i="265"/>
  <c r="E214" i="265" s="1"/>
  <c r="D215" i="265"/>
  <c r="E215" i="265" s="1"/>
  <c r="D216" i="265"/>
  <c r="E216" i="265" s="1"/>
  <c r="D217" i="265"/>
  <c r="E217" i="265" s="1"/>
  <c r="D218" i="265"/>
  <c r="E218" i="265"/>
  <c r="D219" i="265"/>
  <c r="E219" i="265" s="1"/>
  <c r="D220" i="265"/>
  <c r="E220" i="265" s="1"/>
  <c r="D221" i="265"/>
  <c r="E221" i="265" s="1"/>
  <c r="D222" i="265"/>
  <c r="E222" i="265"/>
  <c r="D223" i="265"/>
  <c r="E223" i="265"/>
  <c r="D224" i="265"/>
  <c r="E224" i="265" s="1"/>
  <c r="D225" i="265"/>
  <c r="E225" i="265" s="1"/>
  <c r="D226" i="265"/>
  <c r="E226" i="265" s="1"/>
  <c r="D227" i="265"/>
  <c r="E227" i="265"/>
  <c r="D228" i="265"/>
  <c r="E228" i="265" s="1"/>
  <c r="D229" i="265"/>
  <c r="E229" i="265" s="1"/>
  <c r="D230" i="265"/>
  <c r="E230" i="265" s="1"/>
  <c r="D231" i="265"/>
  <c r="E231" i="265" s="1"/>
  <c r="D232" i="265"/>
  <c r="E232" i="265" s="1"/>
  <c r="D233" i="265"/>
  <c r="E233" i="265" s="1"/>
  <c r="D234" i="265"/>
  <c r="E234" i="265"/>
  <c r="D235" i="265"/>
  <c r="E235" i="265" s="1"/>
  <c r="D236" i="265"/>
  <c r="E236" i="265" s="1"/>
  <c r="D237" i="265"/>
  <c r="E237" i="265" s="1"/>
  <c r="D238" i="265"/>
  <c r="E238" i="265"/>
  <c r="D239" i="265"/>
  <c r="E239" i="265"/>
  <c r="D240" i="265"/>
  <c r="E240" i="265" s="1"/>
  <c r="D241" i="265"/>
  <c r="E241" i="265" s="1"/>
  <c r="D242" i="265"/>
  <c r="E242" i="265" s="1"/>
  <c r="D243" i="265"/>
  <c r="E243" i="265"/>
  <c r="D244" i="265"/>
  <c r="E244" i="265" s="1"/>
  <c r="D245" i="265"/>
  <c r="E245" i="265" s="1"/>
  <c r="D3" i="265"/>
  <c r="F10" i="264" l="1"/>
  <c r="F11" i="264"/>
  <c r="F18" i="264"/>
  <c r="F19" i="264"/>
  <c r="F26" i="264"/>
  <c r="F27" i="264"/>
  <c r="F35" i="264"/>
  <c r="F43" i="264"/>
  <c r="F51" i="264"/>
  <c r="F59" i="264"/>
  <c r="F67" i="264"/>
  <c r="F74" i="264"/>
  <c r="F75" i="264"/>
  <c r="F82" i="264"/>
  <c r="F83" i="264"/>
  <c r="F90" i="264"/>
  <c r="F91" i="264"/>
  <c r="F98" i="264"/>
  <c r="F99" i="264"/>
  <c r="F106" i="264"/>
  <c r="F107" i="264"/>
  <c r="F114" i="264"/>
  <c r="F115" i="264"/>
  <c r="F122" i="264"/>
  <c r="F123" i="264"/>
  <c r="F130" i="264"/>
  <c r="F131" i="264"/>
  <c r="F139" i="264"/>
  <c r="F147" i="264"/>
  <c r="F155" i="264"/>
  <c r="F162" i="264"/>
  <c r="F163" i="264"/>
  <c r="F170" i="264"/>
  <c r="F171" i="264"/>
  <c r="F178" i="264"/>
  <c r="F179" i="264"/>
  <c r="F186" i="264"/>
  <c r="F187" i="264"/>
  <c r="F194" i="264"/>
  <c r="F195" i="264"/>
  <c r="F202" i="264"/>
  <c r="F203" i="264"/>
  <c r="F210" i="264"/>
  <c r="F211" i="264"/>
  <c r="F221" i="264"/>
  <c r="F226" i="264"/>
  <c r="F227" i="264"/>
  <c r="F229" i="264"/>
  <c r="F234" i="264"/>
  <c r="F235" i="264"/>
  <c r="F237" i="264"/>
  <c r="F242" i="264"/>
  <c r="F243" i="264"/>
  <c r="F244" i="264"/>
  <c r="F245" i="264"/>
  <c r="B6" i="267"/>
  <c r="F24" i="264" s="1"/>
  <c r="B7" i="267"/>
  <c r="F4" i="264" s="1"/>
  <c r="B8" i="267"/>
  <c r="F5" i="264" s="1"/>
  <c r="B9" i="267"/>
  <c r="F6" i="264" s="1"/>
  <c r="B10" i="267"/>
  <c r="F7" i="264" s="1"/>
  <c r="B11" i="267"/>
  <c r="F8" i="264" s="1"/>
  <c r="B12" i="267"/>
  <c r="F9" i="264" s="1"/>
  <c r="B13" i="267"/>
  <c r="B14" i="267"/>
  <c r="B15" i="267"/>
  <c r="F25" i="264" s="1"/>
  <c r="B16" i="267"/>
  <c r="F12" i="264" s="1"/>
  <c r="B17" i="267"/>
  <c r="F13" i="264" s="1"/>
  <c r="B18" i="267"/>
  <c r="F14" i="264" s="1"/>
  <c r="B19" i="267"/>
  <c r="B20" i="267"/>
  <c r="F15" i="264" s="1"/>
  <c r="B21" i="267"/>
  <c r="F16" i="264" s="1"/>
  <c r="B22" i="267"/>
  <c r="B23" i="267"/>
  <c r="F17" i="264" s="1"/>
  <c r="B24" i="267"/>
  <c r="B25" i="267"/>
  <c r="B26" i="267"/>
  <c r="F20" i="264" s="1"/>
  <c r="B27" i="267"/>
  <c r="F21" i="264" s="1"/>
  <c r="B28" i="267"/>
  <c r="F22" i="264" s="1"/>
  <c r="B29" i="267"/>
  <c r="F28" i="264" s="1"/>
  <c r="B30" i="267"/>
  <c r="F23" i="264" s="1"/>
  <c r="B31" i="267"/>
  <c r="F29" i="264" s="1"/>
  <c r="B32" i="267"/>
  <c r="F30" i="264" s="1"/>
  <c r="B33" i="267"/>
  <c r="F31" i="264" s="1"/>
  <c r="B34" i="267"/>
  <c r="F32" i="264" s="1"/>
  <c r="B35" i="267"/>
  <c r="F33" i="264" s="1"/>
  <c r="B36" i="267"/>
  <c r="F34" i="264" s="1"/>
  <c r="B37" i="267"/>
  <c r="B38" i="267"/>
  <c r="F36" i="264" s="1"/>
  <c r="B39" i="267"/>
  <c r="F37" i="264" s="1"/>
  <c r="B40" i="267"/>
  <c r="F38" i="264" s="1"/>
  <c r="B41" i="267"/>
  <c r="F39" i="264" s="1"/>
  <c r="B42" i="267"/>
  <c r="F40" i="264" s="1"/>
  <c r="B43" i="267"/>
  <c r="F41" i="264" s="1"/>
  <c r="B44" i="267"/>
  <c r="F42" i="264" s="1"/>
  <c r="B45" i="267"/>
  <c r="B46" i="267"/>
  <c r="F44" i="264" s="1"/>
  <c r="B47" i="267"/>
  <c r="F45" i="264" s="1"/>
  <c r="B48" i="267"/>
  <c r="F46" i="264" s="1"/>
  <c r="B49" i="267"/>
  <c r="F47" i="264" s="1"/>
  <c r="B50" i="267"/>
  <c r="F48" i="264" s="1"/>
  <c r="B51" i="267"/>
  <c r="F49" i="264" s="1"/>
  <c r="B52" i="267"/>
  <c r="F50" i="264" s="1"/>
  <c r="B53" i="267"/>
  <c r="B54" i="267"/>
  <c r="F52" i="264" s="1"/>
  <c r="B55" i="267"/>
  <c r="F53" i="264" s="1"/>
  <c r="B56" i="267"/>
  <c r="F54" i="264" s="1"/>
  <c r="B57" i="267"/>
  <c r="F55" i="264" s="1"/>
  <c r="B58" i="267"/>
  <c r="F56" i="264" s="1"/>
  <c r="B59" i="267"/>
  <c r="F57" i="264" s="1"/>
  <c r="B60" i="267"/>
  <c r="F58" i="264" s="1"/>
  <c r="B61" i="267"/>
  <c r="B62" i="267"/>
  <c r="F60" i="264" s="1"/>
  <c r="B63" i="267"/>
  <c r="F61" i="264" s="1"/>
  <c r="B64" i="267"/>
  <c r="F62" i="264" s="1"/>
  <c r="B65" i="267"/>
  <c r="F63" i="264" s="1"/>
  <c r="B66" i="267"/>
  <c r="F64" i="264" s="1"/>
  <c r="B67" i="267"/>
  <c r="F65" i="264" s="1"/>
  <c r="B68" i="267"/>
  <c r="F66" i="264" s="1"/>
  <c r="B69" i="267"/>
  <c r="B70" i="267"/>
  <c r="F68" i="264" s="1"/>
  <c r="B71" i="267"/>
  <c r="F69" i="264" s="1"/>
  <c r="B72" i="267"/>
  <c r="F70" i="264" s="1"/>
  <c r="B73" i="267"/>
  <c r="F71" i="264" s="1"/>
  <c r="B74" i="267"/>
  <c r="F72" i="264" s="1"/>
  <c r="B75" i="267"/>
  <c r="F73" i="264" s="1"/>
  <c r="B76" i="267"/>
  <c r="F77" i="264" s="1"/>
  <c r="B77" i="267"/>
  <c r="B78" i="267"/>
  <c r="B79" i="267"/>
  <c r="F76" i="264" s="1"/>
  <c r="B80" i="267"/>
  <c r="F78" i="264" s="1"/>
  <c r="B81" i="267"/>
  <c r="F79" i="264" s="1"/>
  <c r="B82" i="267"/>
  <c r="F80" i="264" s="1"/>
  <c r="B83" i="267"/>
  <c r="B84" i="267"/>
  <c r="F81" i="264" s="1"/>
  <c r="B85" i="267"/>
  <c r="B86" i="267"/>
  <c r="F84" i="264" s="1"/>
  <c r="B87" i="267"/>
  <c r="F85" i="264" s="1"/>
  <c r="B88" i="267"/>
  <c r="F86" i="264" s="1"/>
  <c r="B89" i="267"/>
  <c r="F113" i="264" s="1"/>
  <c r="B90" i="267"/>
  <c r="F87" i="264" s="1"/>
  <c r="B91" i="267"/>
  <c r="F88" i="264" s="1"/>
  <c r="B92" i="267"/>
  <c r="F89" i="264" s="1"/>
  <c r="B93" i="267"/>
  <c r="B94" i="267"/>
  <c r="B95" i="267"/>
  <c r="B96" i="267"/>
  <c r="F92" i="264" s="1"/>
  <c r="B97" i="267"/>
  <c r="F93" i="264" s="1"/>
  <c r="B98" i="267"/>
  <c r="F94" i="264" s="1"/>
  <c r="B99" i="267"/>
  <c r="F95" i="264" s="1"/>
  <c r="B100" i="267"/>
  <c r="F96" i="264" s="1"/>
  <c r="B101" i="267"/>
  <c r="F97" i="264" s="1"/>
  <c r="B102" i="267"/>
  <c r="B103" i="267"/>
  <c r="B104" i="267"/>
  <c r="F100" i="264" s="1"/>
  <c r="B105" i="267"/>
  <c r="F101" i="264" s="1"/>
  <c r="B106" i="267"/>
  <c r="F102" i="264" s="1"/>
  <c r="B107" i="267"/>
  <c r="F103" i="264" s="1"/>
  <c r="B108" i="267"/>
  <c r="F112" i="264" s="1"/>
  <c r="B109" i="267"/>
  <c r="F104" i="264" s="1"/>
  <c r="B110" i="267"/>
  <c r="F105" i="264" s="1"/>
  <c r="B111" i="267"/>
  <c r="B112" i="267"/>
  <c r="B113" i="267"/>
  <c r="B114" i="267"/>
  <c r="F108" i="264" s="1"/>
  <c r="B115" i="267"/>
  <c r="F109" i="264" s="1"/>
  <c r="B116" i="267"/>
  <c r="F110" i="264" s="1"/>
  <c r="B117" i="267"/>
  <c r="F111" i="264" s="1"/>
  <c r="B118" i="267"/>
  <c r="F116" i="264" s="1"/>
  <c r="B119" i="267"/>
  <c r="F117" i="264" s="1"/>
  <c r="B120" i="267"/>
  <c r="F128" i="264" s="1"/>
  <c r="B121" i="267"/>
  <c r="F124" i="264" s="1"/>
  <c r="B122" i="267"/>
  <c r="F118" i="264" s="1"/>
  <c r="B123" i="267"/>
  <c r="F120" i="264" s="1"/>
  <c r="B124" i="267"/>
  <c r="B125" i="267"/>
  <c r="F132" i="264" s="1"/>
  <c r="B126" i="267"/>
  <c r="F121" i="264" s="1"/>
  <c r="B127" i="267"/>
  <c r="F133" i="264" s="1"/>
  <c r="B128" i="267"/>
  <c r="B129" i="267"/>
  <c r="F134" i="264" s="1"/>
  <c r="B130" i="267"/>
  <c r="F129" i="264" s="1"/>
  <c r="B131" i="267"/>
  <c r="F126" i="264" s="1"/>
  <c r="B132" i="267"/>
  <c r="F127" i="264" s="1"/>
  <c r="B133" i="267"/>
  <c r="F135" i="264" s="1"/>
  <c r="B134" i="267"/>
  <c r="B135" i="267"/>
  <c r="F125" i="264" s="1"/>
  <c r="B136" i="267"/>
  <c r="F119" i="264" s="1"/>
  <c r="B137" i="267"/>
  <c r="B138" i="267"/>
  <c r="F136" i="264" s="1"/>
  <c r="B139" i="267"/>
  <c r="F137" i="264" s="1"/>
  <c r="B140" i="267"/>
  <c r="F138" i="264" s="1"/>
  <c r="B141" i="267"/>
  <c r="B142" i="267"/>
  <c r="F140" i="264" s="1"/>
  <c r="B143" i="267"/>
  <c r="F141" i="264" s="1"/>
  <c r="B144" i="267"/>
  <c r="F142" i="264" s="1"/>
  <c r="B145" i="267"/>
  <c r="F143" i="264" s="1"/>
  <c r="B146" i="267"/>
  <c r="F144" i="264" s="1"/>
  <c r="B147" i="267"/>
  <c r="F145" i="264" s="1"/>
  <c r="B148" i="267"/>
  <c r="F146" i="264" s="1"/>
  <c r="B149" i="267"/>
  <c r="B150" i="267"/>
  <c r="F148" i="264" s="1"/>
  <c r="B151" i="267"/>
  <c r="F149" i="264" s="1"/>
  <c r="B152" i="267"/>
  <c r="F150" i="264" s="1"/>
  <c r="B153" i="267"/>
  <c r="F151" i="264" s="1"/>
  <c r="B154" i="267"/>
  <c r="F152" i="264" s="1"/>
  <c r="B155" i="267"/>
  <c r="F153" i="264" s="1"/>
  <c r="B156" i="267"/>
  <c r="F154" i="264" s="1"/>
  <c r="B157" i="267"/>
  <c r="B158" i="267"/>
  <c r="F156" i="264" s="1"/>
  <c r="B159" i="267"/>
  <c r="F157" i="264" s="1"/>
  <c r="B160" i="267"/>
  <c r="F158" i="264" s="1"/>
  <c r="B161" i="267"/>
  <c r="F159" i="264" s="1"/>
  <c r="B162" i="267"/>
  <c r="F160" i="264" s="1"/>
  <c r="B163" i="267"/>
  <c r="F161" i="264" s="1"/>
  <c r="B164" i="267"/>
  <c r="B165" i="267"/>
  <c r="B166" i="267"/>
  <c r="F164" i="264" s="1"/>
  <c r="B167" i="267"/>
  <c r="F165" i="264" s="1"/>
  <c r="B168" i="267"/>
  <c r="F166" i="264" s="1"/>
  <c r="B169" i="267"/>
  <c r="F167" i="264" s="1"/>
  <c r="B170" i="267"/>
  <c r="F168" i="264" s="1"/>
  <c r="B171" i="267"/>
  <c r="F169" i="264" s="1"/>
  <c r="B172" i="267"/>
  <c r="B173" i="267"/>
  <c r="B174" i="267"/>
  <c r="F172" i="264" s="1"/>
  <c r="B175" i="267"/>
  <c r="F173" i="264" s="1"/>
  <c r="B176" i="267"/>
  <c r="F174" i="264" s="1"/>
  <c r="B177" i="267"/>
  <c r="F175" i="264" s="1"/>
  <c r="B178" i="267"/>
  <c r="F176" i="264" s="1"/>
  <c r="B179" i="267"/>
  <c r="F177" i="264" s="1"/>
  <c r="B180" i="267"/>
  <c r="B181" i="267"/>
  <c r="B182" i="267"/>
  <c r="F180" i="264" s="1"/>
  <c r="B183" i="267"/>
  <c r="F181" i="264" s="1"/>
  <c r="B184" i="267"/>
  <c r="F182" i="264" s="1"/>
  <c r="B185" i="267"/>
  <c r="F201" i="264" s="1"/>
  <c r="B186" i="267"/>
  <c r="F183" i="264" s="1"/>
  <c r="B187" i="267"/>
  <c r="F184" i="264" s="1"/>
  <c r="B188" i="267"/>
  <c r="F185" i="264" s="1"/>
  <c r="B189" i="267"/>
  <c r="B190" i="267"/>
  <c r="B191" i="267"/>
  <c r="F188" i="264" s="1"/>
  <c r="B192" i="267"/>
  <c r="F189" i="264" s="1"/>
  <c r="B193" i="267"/>
  <c r="F190" i="264" s="1"/>
  <c r="B194" i="267"/>
  <c r="F191" i="264" s="1"/>
  <c r="B195" i="267"/>
  <c r="F192" i="264" s="1"/>
  <c r="B196" i="267"/>
  <c r="F193" i="264" s="1"/>
  <c r="B197" i="267"/>
  <c r="B198" i="267"/>
  <c r="B199" i="267"/>
  <c r="F196" i="264" s="1"/>
  <c r="B200" i="267"/>
  <c r="F197" i="264" s="1"/>
  <c r="B201" i="267"/>
  <c r="F198" i="264" s="1"/>
  <c r="B202" i="267"/>
  <c r="F199" i="264" s="1"/>
  <c r="B203" i="267"/>
  <c r="F200" i="264" s="1"/>
  <c r="B204" i="267"/>
  <c r="B205" i="267"/>
  <c r="B206" i="267"/>
  <c r="F204" i="264" s="1"/>
  <c r="B207" i="267"/>
  <c r="F205" i="264" s="1"/>
  <c r="B208" i="267"/>
  <c r="F206" i="264" s="1"/>
  <c r="B209" i="267"/>
  <c r="F218" i="264" s="1"/>
  <c r="B210" i="267"/>
  <c r="F219" i="264" s="1"/>
  <c r="B211" i="267"/>
  <c r="F207" i="264" s="1"/>
  <c r="B212" i="267"/>
  <c r="F220" i="264" s="1"/>
  <c r="B213" i="267"/>
  <c r="F208" i="264" s="1"/>
  <c r="B214" i="267"/>
  <c r="F209" i="264" s="1"/>
  <c r="B215" i="267"/>
  <c r="B216" i="267"/>
  <c r="B217" i="267"/>
  <c r="F212" i="264" s="1"/>
  <c r="B218" i="267"/>
  <c r="F213" i="264" s="1"/>
  <c r="B219" i="267"/>
  <c r="B220" i="267"/>
  <c r="F216" i="264" s="1"/>
  <c r="B221" i="267"/>
  <c r="F222" i="264" s="1"/>
  <c r="B222" i="267"/>
  <c r="F223" i="264" s="1"/>
  <c r="B223" i="267"/>
  <c r="F215" i="264" s="1"/>
  <c r="B224" i="267"/>
  <c r="F214" i="264" s="1"/>
  <c r="B225" i="267"/>
  <c r="F224" i="264" s="1"/>
  <c r="B226" i="267"/>
  <c r="F225" i="264" s="1"/>
  <c r="B227" i="267"/>
  <c r="F217" i="264" s="1"/>
  <c r="B228" i="267"/>
  <c r="B229" i="267"/>
  <c r="F228" i="264" s="1"/>
  <c r="B230" i="267"/>
  <c r="B231" i="267"/>
  <c r="F230" i="264" s="1"/>
  <c r="B232" i="267"/>
  <c r="F231" i="264" s="1"/>
  <c r="B233" i="267"/>
  <c r="F232" i="264" s="1"/>
  <c r="B234" i="267"/>
  <c r="F233" i="264" s="1"/>
  <c r="B235" i="267"/>
  <c r="B236" i="267"/>
  <c r="B237" i="267"/>
  <c r="F236" i="264" s="1"/>
  <c r="B238" i="267"/>
  <c r="B239" i="267"/>
  <c r="B240" i="267"/>
  <c r="F238" i="264" s="1"/>
  <c r="B241" i="267"/>
  <c r="F239" i="264" s="1"/>
  <c r="B242" i="267"/>
  <c r="F240" i="264" s="1"/>
  <c r="B243" i="267"/>
  <c r="F241" i="264" s="1"/>
  <c r="B244" i="267"/>
  <c r="B245" i="267"/>
  <c r="B246" i="267"/>
  <c r="B247" i="267"/>
  <c r="B248" i="267"/>
  <c r="B249" i="267"/>
  <c r="B5" i="267"/>
  <c r="F3" i="264" s="1"/>
  <c r="O40" i="268" l="1"/>
  <c r="O38" i="268"/>
  <c r="C37" i="268"/>
  <c r="O36" i="268"/>
  <c r="C35" i="268"/>
  <c r="O34" i="268"/>
  <c r="C33" i="268"/>
  <c r="O32" i="268"/>
  <c r="D31" i="268"/>
  <c r="C31" i="268"/>
  <c r="O30" i="268"/>
  <c r="E29" i="268"/>
  <c r="D29" i="268"/>
  <c r="C29" i="268"/>
  <c r="O28" i="268"/>
  <c r="E27" i="268"/>
  <c r="D27" i="268"/>
  <c r="C27" i="268"/>
  <c r="O26" i="268"/>
  <c r="C25" i="268"/>
  <c r="O24" i="268"/>
  <c r="D23" i="268"/>
  <c r="C23" i="268"/>
  <c r="O22" i="268"/>
  <c r="O20" i="268"/>
  <c r="C19" i="268"/>
  <c r="O18" i="268"/>
  <c r="C17" i="268"/>
  <c r="O16" i="268"/>
  <c r="C15" i="268"/>
  <c r="O14" i="268"/>
  <c r="G13" i="268"/>
  <c r="F13" i="268"/>
  <c r="E13" i="268"/>
  <c r="D13" i="268"/>
  <c r="C13" i="268"/>
  <c r="O12" i="268"/>
  <c r="D11" i="268"/>
  <c r="C11" i="268"/>
  <c r="O10" i="268"/>
  <c r="C9" i="268"/>
  <c r="O8" i="268"/>
  <c r="E7" i="268"/>
  <c r="D7" i="268"/>
  <c r="C7" i="268"/>
  <c r="O6" i="268"/>
  <c r="N5" i="268"/>
  <c r="M5" i="268"/>
  <c r="L5" i="268"/>
  <c r="K5" i="268"/>
  <c r="J5" i="268"/>
  <c r="I5" i="268"/>
  <c r="H5" i="268"/>
  <c r="G5" i="268"/>
  <c r="F5" i="268"/>
  <c r="O4" i="268"/>
  <c r="BJ251" i="267"/>
  <c r="BI251" i="267"/>
  <c r="BH251" i="267"/>
  <c r="BG251" i="267"/>
  <c r="BF251" i="267"/>
  <c r="BE251" i="267"/>
  <c r="BD251" i="267"/>
  <c r="BC251" i="267"/>
  <c r="BB251" i="267"/>
  <c r="BA251" i="267"/>
  <c r="AZ251" i="267"/>
  <c r="AY251" i="267"/>
  <c r="AX251" i="267"/>
  <c r="AW251" i="267"/>
  <c r="AV251" i="267"/>
  <c r="AU251" i="267"/>
  <c r="AT251" i="267"/>
  <c r="AS251" i="267"/>
  <c r="AR251" i="267"/>
  <c r="AQ251" i="267"/>
  <c r="AP251" i="267"/>
  <c r="AO251" i="267"/>
  <c r="AN251" i="267"/>
  <c r="AM251" i="267"/>
  <c r="AL251" i="267"/>
  <c r="AK251" i="267"/>
  <c r="AJ251" i="267"/>
  <c r="AI251" i="267"/>
  <c r="AH251" i="267"/>
  <c r="AG251" i="267"/>
  <c r="AF251" i="267"/>
  <c r="AE251" i="267"/>
  <c r="AD251" i="267"/>
  <c r="AC251" i="267"/>
  <c r="AB251" i="267"/>
  <c r="AA251" i="267"/>
  <c r="Z251" i="267"/>
  <c r="Y251" i="267"/>
  <c r="X251" i="267"/>
  <c r="W251" i="267"/>
  <c r="V251" i="267"/>
  <c r="U251" i="267"/>
  <c r="T251" i="267"/>
  <c r="S251" i="267"/>
  <c r="R251" i="267"/>
  <c r="Q251" i="267"/>
  <c r="P251" i="267"/>
  <c r="O251" i="267"/>
  <c r="N251" i="267"/>
  <c r="M251" i="267"/>
  <c r="L251" i="267"/>
  <c r="K251" i="267"/>
  <c r="J251" i="267"/>
  <c r="I251" i="267"/>
  <c r="H251" i="267"/>
  <c r="G251" i="267"/>
  <c r="F251" i="267"/>
  <c r="E251" i="267"/>
  <c r="D251" i="267"/>
  <c r="C251" i="267"/>
  <c r="BJ250" i="267"/>
  <c r="BJ252" i="267" s="1"/>
  <c r="BI250" i="267"/>
  <c r="BH250" i="267"/>
  <c r="BG250" i="267"/>
  <c r="BF250" i="267"/>
  <c r="BE250" i="267"/>
  <c r="BD250" i="267"/>
  <c r="BC250" i="267"/>
  <c r="BC252" i="267" s="1"/>
  <c r="BB250" i="267"/>
  <c r="BB252" i="267" s="1"/>
  <c r="BA250" i="267"/>
  <c r="AZ250" i="267"/>
  <c r="AY250" i="267"/>
  <c r="AX250" i="267"/>
  <c r="AW250" i="267"/>
  <c r="AV250" i="267"/>
  <c r="AU250" i="267"/>
  <c r="AT250" i="267"/>
  <c r="AT252" i="267" s="1"/>
  <c r="AS250" i="267"/>
  <c r="AR250" i="267"/>
  <c r="AQ250" i="267"/>
  <c r="AP250" i="267"/>
  <c r="AO250" i="267"/>
  <c r="AN250" i="267"/>
  <c r="AM250" i="267"/>
  <c r="AL250" i="267"/>
  <c r="AL252" i="267" s="1"/>
  <c r="AK250" i="267"/>
  <c r="AJ250" i="267"/>
  <c r="AI250" i="267"/>
  <c r="AH250" i="267"/>
  <c r="AG250" i="267"/>
  <c r="AF250" i="267"/>
  <c r="AE250" i="267"/>
  <c r="AD250" i="267"/>
  <c r="AD252" i="267" s="1"/>
  <c r="AC250" i="267"/>
  <c r="AB250" i="267"/>
  <c r="AA250" i="267"/>
  <c r="Z250" i="267"/>
  <c r="Y250" i="267"/>
  <c r="X250" i="267"/>
  <c r="W250" i="267"/>
  <c r="V250" i="267"/>
  <c r="U250" i="267"/>
  <c r="T250" i="267"/>
  <c r="S250" i="267"/>
  <c r="R250" i="267"/>
  <c r="Q250" i="267"/>
  <c r="P250" i="267"/>
  <c r="O250" i="267"/>
  <c r="N250" i="267"/>
  <c r="M250" i="267"/>
  <c r="L250" i="267"/>
  <c r="K250" i="267"/>
  <c r="J250" i="267"/>
  <c r="I250" i="267"/>
  <c r="H250" i="267"/>
  <c r="G250" i="267"/>
  <c r="F250" i="267"/>
  <c r="E250" i="267"/>
  <c r="D250" i="267"/>
  <c r="C250" i="267"/>
  <c r="BJ3" i="267"/>
  <c r="BI3" i="267"/>
  <c r="BH3" i="267"/>
  <c r="BG3" i="267"/>
  <c r="BF3" i="267"/>
  <c r="BE3" i="267"/>
  <c r="BD3" i="267"/>
  <c r="BC3" i="267"/>
  <c r="BB3" i="267"/>
  <c r="BA3" i="267"/>
  <c r="AZ3" i="267"/>
  <c r="AY3" i="267"/>
  <c r="AX3" i="267"/>
  <c r="AW3" i="267"/>
  <c r="AV3" i="267"/>
  <c r="AU3" i="267"/>
  <c r="AT3" i="267"/>
  <c r="AS3" i="267"/>
  <c r="AR3" i="267"/>
  <c r="AQ3" i="267"/>
  <c r="AP3" i="267"/>
  <c r="AO3" i="267"/>
  <c r="AN3" i="267"/>
  <c r="AM3" i="267"/>
  <c r="AL3" i="267"/>
  <c r="AK3" i="267"/>
  <c r="AJ3" i="267"/>
  <c r="AI3" i="267"/>
  <c r="AH3" i="267"/>
  <c r="AG3" i="267"/>
  <c r="AF3" i="267"/>
  <c r="AE3" i="267"/>
  <c r="AD3" i="267"/>
  <c r="AC3" i="267"/>
  <c r="AB3" i="267"/>
  <c r="AA3" i="267"/>
  <c r="Z3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C244" i="266"/>
  <c r="F245" i="265" s="1"/>
  <c r="C243" i="266"/>
  <c r="F244" i="265" s="1"/>
  <c r="C242" i="266"/>
  <c r="F243" i="265" s="1"/>
  <c r="C241" i="266"/>
  <c r="F242" i="265" s="1"/>
  <c r="C240" i="266"/>
  <c r="F241" i="265" s="1"/>
  <c r="C239" i="266"/>
  <c r="F240" i="265" s="1"/>
  <c r="C238" i="266"/>
  <c r="F239" i="265" s="1"/>
  <c r="C237" i="266"/>
  <c r="F238" i="265" s="1"/>
  <c r="C236" i="266"/>
  <c r="F237" i="265" s="1"/>
  <c r="C235" i="266"/>
  <c r="F227" i="265" s="1"/>
  <c r="C234" i="266"/>
  <c r="F236" i="265" s="1"/>
  <c r="C233" i="266"/>
  <c r="F235" i="265" s="1"/>
  <c r="C232" i="266"/>
  <c r="F234" i="265" s="1"/>
  <c r="C231" i="266"/>
  <c r="F233" i="265" s="1"/>
  <c r="C230" i="266"/>
  <c r="F232" i="265" s="1"/>
  <c r="C229" i="266"/>
  <c r="F231" i="265" s="1"/>
  <c r="C228" i="266"/>
  <c r="F230" i="265" s="1"/>
  <c r="C227" i="266"/>
  <c r="F229" i="265" s="1"/>
  <c r="C226" i="266"/>
  <c r="F228" i="265" s="1"/>
  <c r="C225" i="266"/>
  <c r="F226" i="265" s="1"/>
  <c r="C224" i="266"/>
  <c r="F217" i="265" s="1"/>
  <c r="C223" i="266"/>
  <c r="F225" i="265" s="1"/>
  <c r="C222" i="266"/>
  <c r="F224" i="265" s="1"/>
  <c r="C221" i="266"/>
  <c r="F214" i="265" s="1"/>
  <c r="C220" i="266"/>
  <c r="F215" i="265" s="1"/>
  <c r="C219" i="266"/>
  <c r="F223" i="265" s="1"/>
  <c r="C218" i="266"/>
  <c r="F222" i="265" s="1"/>
  <c r="C217" i="266"/>
  <c r="F216" i="265" s="1"/>
  <c r="C216" i="266"/>
  <c r="F221" i="265" s="1"/>
  <c r="C215" i="266"/>
  <c r="F213" i="265" s="1"/>
  <c r="C214" i="266"/>
  <c r="F212" i="265" s="1"/>
  <c r="C213" i="266"/>
  <c r="F211" i="265" s="1"/>
  <c r="C212" i="266"/>
  <c r="F210" i="265" s="1"/>
  <c r="C211" i="266"/>
  <c r="F209" i="265" s="1"/>
  <c r="C210" i="266"/>
  <c r="F208" i="265" s="1"/>
  <c r="C209" i="266"/>
  <c r="F220" i="265" s="1"/>
  <c r="C208" i="266"/>
  <c r="F207" i="265" s="1"/>
  <c r="C207" i="266"/>
  <c r="F219" i="265" s="1"/>
  <c r="C206" i="266"/>
  <c r="F218" i="265" s="1"/>
  <c r="C205" i="266"/>
  <c r="F206" i="265" s="1"/>
  <c r="C204" i="266"/>
  <c r="F205" i="265" s="1"/>
  <c r="C203" i="266"/>
  <c r="F204" i="265" s="1"/>
  <c r="C202" i="266"/>
  <c r="F203" i="265" s="1"/>
  <c r="C201" i="266"/>
  <c r="F202" i="265" s="1"/>
  <c r="C200" i="266"/>
  <c r="F200" i="265" s="1"/>
  <c r="C199" i="266"/>
  <c r="F199" i="265" s="1"/>
  <c r="C198" i="266"/>
  <c r="F198" i="265" s="1"/>
  <c r="C197" i="266"/>
  <c r="F197" i="265" s="1"/>
  <c r="C196" i="266"/>
  <c r="F196" i="265" s="1"/>
  <c r="C195" i="266"/>
  <c r="F195" i="265" s="1"/>
  <c r="C194" i="266"/>
  <c r="F194" i="265" s="1"/>
  <c r="C193" i="266"/>
  <c r="F193" i="265" s="1"/>
  <c r="C192" i="266"/>
  <c r="F192" i="265" s="1"/>
  <c r="C191" i="266"/>
  <c r="F191" i="265" s="1"/>
  <c r="C190" i="266"/>
  <c r="F190" i="265" s="1"/>
  <c r="C189" i="266"/>
  <c r="F189" i="265" s="1"/>
  <c r="C188" i="266"/>
  <c r="F188" i="265" s="1"/>
  <c r="C187" i="266"/>
  <c r="F187" i="265" s="1"/>
  <c r="C186" i="266"/>
  <c r="F186" i="265" s="1"/>
  <c r="C185" i="266"/>
  <c r="F185" i="265" s="1"/>
  <c r="C184" i="266"/>
  <c r="F184" i="265" s="1"/>
  <c r="C183" i="266"/>
  <c r="F183" i="265" s="1"/>
  <c r="C182" i="266"/>
  <c r="F201" i="265" s="1"/>
  <c r="C181" i="266"/>
  <c r="F182" i="265" s="1"/>
  <c r="C180" i="266"/>
  <c r="F181" i="265" s="1"/>
  <c r="C179" i="266"/>
  <c r="F180" i="265" s="1"/>
  <c r="C178" i="266"/>
  <c r="F179" i="265" s="1"/>
  <c r="C177" i="266"/>
  <c r="F178" i="265" s="1"/>
  <c r="C176" i="266"/>
  <c r="F177" i="265" s="1"/>
  <c r="C175" i="266"/>
  <c r="F176" i="265" s="1"/>
  <c r="C174" i="266"/>
  <c r="F175" i="265" s="1"/>
  <c r="C173" i="266"/>
  <c r="F174" i="265" s="1"/>
  <c r="C172" i="266"/>
  <c r="F173" i="265" s="1"/>
  <c r="C171" i="266"/>
  <c r="F172" i="265" s="1"/>
  <c r="C170" i="266"/>
  <c r="F171" i="265" s="1"/>
  <c r="C169" i="266"/>
  <c r="F170" i="265" s="1"/>
  <c r="C168" i="266"/>
  <c r="F169" i="265" s="1"/>
  <c r="C167" i="266"/>
  <c r="F168" i="265" s="1"/>
  <c r="C166" i="266"/>
  <c r="F167" i="265" s="1"/>
  <c r="C165" i="266"/>
  <c r="F166" i="265" s="1"/>
  <c r="C164" i="266"/>
  <c r="F165" i="265" s="1"/>
  <c r="C163" i="266"/>
  <c r="F164" i="265" s="1"/>
  <c r="C162" i="266"/>
  <c r="F163" i="265" s="1"/>
  <c r="C161" i="266"/>
  <c r="F162" i="265" s="1"/>
  <c r="C160" i="266"/>
  <c r="F161" i="265" s="1"/>
  <c r="C159" i="266"/>
  <c r="F160" i="265" s="1"/>
  <c r="C158" i="266"/>
  <c r="F159" i="265" s="1"/>
  <c r="C157" i="266"/>
  <c r="F158" i="265" s="1"/>
  <c r="C156" i="266"/>
  <c r="F157" i="265" s="1"/>
  <c r="C155" i="266"/>
  <c r="F156" i="265" s="1"/>
  <c r="C154" i="266"/>
  <c r="F155" i="265" s="1"/>
  <c r="C153" i="266"/>
  <c r="F154" i="265" s="1"/>
  <c r="C152" i="266"/>
  <c r="F153" i="265" s="1"/>
  <c r="C151" i="266"/>
  <c r="F152" i="265" s="1"/>
  <c r="C150" i="266"/>
  <c r="F151" i="265" s="1"/>
  <c r="C149" i="266"/>
  <c r="F150" i="265" s="1"/>
  <c r="C148" i="266"/>
  <c r="F149" i="265" s="1"/>
  <c r="C147" i="266"/>
  <c r="F148" i="265" s="1"/>
  <c r="C146" i="266"/>
  <c r="F147" i="265" s="1"/>
  <c r="C145" i="266"/>
  <c r="F146" i="265" s="1"/>
  <c r="C144" i="266"/>
  <c r="F145" i="265" s="1"/>
  <c r="C143" i="266"/>
  <c r="F144" i="265" s="1"/>
  <c r="C142" i="266"/>
  <c r="F143" i="265" s="1"/>
  <c r="C141" i="266"/>
  <c r="F142" i="265" s="1"/>
  <c r="C140" i="266"/>
  <c r="F141" i="265" s="1"/>
  <c r="C139" i="266"/>
  <c r="F140" i="265" s="1"/>
  <c r="C138" i="266"/>
  <c r="F139" i="265" s="1"/>
  <c r="C137" i="266"/>
  <c r="F138" i="265" s="1"/>
  <c r="C136" i="266"/>
  <c r="F137" i="265" s="1"/>
  <c r="C135" i="266"/>
  <c r="F136" i="265" s="1"/>
  <c r="C134" i="266"/>
  <c r="F123" i="265" s="1"/>
  <c r="C133" i="266"/>
  <c r="F119" i="265" s="1"/>
  <c r="C132" i="266"/>
  <c r="F125" i="265" s="1"/>
  <c r="C131" i="266"/>
  <c r="F122" i="265" s="1"/>
  <c r="C130" i="266"/>
  <c r="F135" i="265" s="1"/>
  <c r="C129" i="266"/>
  <c r="F127" i="265" s="1"/>
  <c r="C128" i="266"/>
  <c r="F126" i="265" s="1"/>
  <c r="C127" i="266"/>
  <c r="F129" i="265" s="1"/>
  <c r="C126" i="266"/>
  <c r="F134" i="265" s="1"/>
  <c r="C125" i="266"/>
  <c r="F130" i="265" s="1"/>
  <c r="C124" i="266"/>
  <c r="F133" i="265" s="1"/>
  <c r="C123" i="266"/>
  <c r="F121" i="265" s="1"/>
  <c r="C122" i="266"/>
  <c r="F132" i="265" s="1"/>
  <c r="C121" i="266"/>
  <c r="F131" i="265" s="1"/>
  <c r="C120" i="266"/>
  <c r="F120" i="265" s="1"/>
  <c r="C119" i="266"/>
  <c r="F118" i="265" s="1"/>
  <c r="C118" i="266"/>
  <c r="F124" i="265" s="1"/>
  <c r="C117" i="266"/>
  <c r="F128" i="265" s="1"/>
  <c r="C116" i="266"/>
  <c r="F117" i="265" s="1"/>
  <c r="C115" i="266"/>
  <c r="F116" i="265" s="1"/>
  <c r="C114" i="266"/>
  <c r="F111" i="265" s="1"/>
  <c r="C113" i="266"/>
  <c r="F110" i="265" s="1"/>
  <c r="C112" i="266"/>
  <c r="F109" i="265" s="1"/>
  <c r="C111" i="266"/>
  <c r="F108" i="265" s="1"/>
  <c r="C110" i="266"/>
  <c r="F115" i="265" s="1"/>
  <c r="C109" i="266"/>
  <c r="F107" i="265" s="1"/>
  <c r="C108" i="266"/>
  <c r="F106" i="265" s="1"/>
  <c r="C107" i="266"/>
  <c r="F105" i="265" s="1"/>
  <c r="C106" i="266"/>
  <c r="F104" i="265" s="1"/>
  <c r="C105" i="266"/>
  <c r="F112" i="265" s="1"/>
  <c r="C104" i="266"/>
  <c r="F103" i="265" s="1"/>
  <c r="C103" i="266"/>
  <c r="F102" i="265" s="1"/>
  <c r="C102" i="266"/>
  <c r="F101" i="265" s="1"/>
  <c r="C101" i="266"/>
  <c r="F100" i="265" s="1"/>
  <c r="C100" i="266"/>
  <c r="F99" i="265" s="1"/>
  <c r="C99" i="266"/>
  <c r="F98" i="265" s="1"/>
  <c r="C98" i="266"/>
  <c r="F97" i="265" s="1"/>
  <c r="C97" i="266"/>
  <c r="F96" i="265" s="1"/>
  <c r="C96" i="266"/>
  <c r="F95" i="265" s="1"/>
  <c r="C95" i="266"/>
  <c r="F94" i="265" s="1"/>
  <c r="C94" i="266"/>
  <c r="F93" i="265" s="1"/>
  <c r="C93" i="266"/>
  <c r="F92" i="265" s="1"/>
  <c r="C92" i="266"/>
  <c r="F114" i="265" s="1"/>
  <c r="C91" i="266"/>
  <c r="F91" i="265" s="1"/>
  <c r="C90" i="266"/>
  <c r="F90" i="265" s="1"/>
  <c r="C89" i="266"/>
  <c r="F89" i="265" s="1"/>
  <c r="C88" i="266"/>
  <c r="F88" i="265" s="1"/>
  <c r="C87" i="266"/>
  <c r="F87" i="265" s="1"/>
  <c r="C86" i="266"/>
  <c r="F113" i="265" s="1"/>
  <c r="C85" i="266"/>
  <c r="F86" i="265" s="1"/>
  <c r="C84" i="266"/>
  <c r="F85" i="265" s="1"/>
  <c r="C83" i="266"/>
  <c r="F84" i="265" s="1"/>
  <c r="C82" i="266"/>
  <c r="F82" i="265" s="1"/>
  <c r="C81" i="266"/>
  <c r="F81" i="265" s="1"/>
  <c r="C80" i="266"/>
  <c r="F83" i="265" s="1"/>
  <c r="C79" i="266"/>
  <c r="F80" i="265" s="1"/>
  <c r="C78" i="266"/>
  <c r="F79" i="265" s="1"/>
  <c r="C77" i="266"/>
  <c r="F78" i="265" s="1"/>
  <c r="C76" i="266"/>
  <c r="F76" i="265" s="1"/>
  <c r="C75" i="266"/>
  <c r="F75" i="265" s="1"/>
  <c r="C74" i="266"/>
  <c r="F74" i="265" s="1"/>
  <c r="C73" i="266"/>
  <c r="F77" i="265" s="1"/>
  <c r="C72" i="266"/>
  <c r="F73" i="265" s="1"/>
  <c r="C71" i="266"/>
  <c r="F72" i="265" s="1"/>
  <c r="C70" i="266"/>
  <c r="F71" i="265" s="1"/>
  <c r="C69" i="266"/>
  <c r="F70" i="265" s="1"/>
  <c r="C68" i="266"/>
  <c r="F69" i="265" s="1"/>
  <c r="C67" i="266"/>
  <c r="F68" i="265" s="1"/>
  <c r="C66" i="266"/>
  <c r="F67" i="265" s="1"/>
  <c r="C65" i="266"/>
  <c r="F66" i="265" s="1"/>
  <c r="C64" i="266"/>
  <c r="F65" i="265" s="1"/>
  <c r="C63" i="266"/>
  <c r="F64" i="265" s="1"/>
  <c r="C62" i="266"/>
  <c r="F63" i="265" s="1"/>
  <c r="C61" i="266"/>
  <c r="F62" i="265" s="1"/>
  <c r="C60" i="266"/>
  <c r="F61" i="265" s="1"/>
  <c r="C59" i="266"/>
  <c r="F60" i="265" s="1"/>
  <c r="C58" i="266"/>
  <c r="F59" i="265" s="1"/>
  <c r="C57" i="266"/>
  <c r="F58" i="265" s="1"/>
  <c r="C56" i="266"/>
  <c r="F57" i="265" s="1"/>
  <c r="C55" i="266"/>
  <c r="F56" i="265" s="1"/>
  <c r="C54" i="266"/>
  <c r="F55" i="265" s="1"/>
  <c r="C53" i="266"/>
  <c r="F54" i="265" s="1"/>
  <c r="C52" i="266"/>
  <c r="F53" i="265" s="1"/>
  <c r="C51" i="266"/>
  <c r="F52" i="265" s="1"/>
  <c r="C50" i="266"/>
  <c r="F51" i="265" s="1"/>
  <c r="C49" i="266"/>
  <c r="F50" i="265" s="1"/>
  <c r="C48" i="266"/>
  <c r="F49" i="265" s="1"/>
  <c r="C47" i="266"/>
  <c r="F48" i="265" s="1"/>
  <c r="C46" i="266"/>
  <c r="F47" i="265" s="1"/>
  <c r="C45" i="266"/>
  <c r="F46" i="265" s="1"/>
  <c r="C44" i="266"/>
  <c r="F45" i="265" s="1"/>
  <c r="C43" i="266"/>
  <c r="F44" i="265" s="1"/>
  <c r="C42" i="266"/>
  <c r="F43" i="265" s="1"/>
  <c r="C41" i="266"/>
  <c r="F42" i="265" s="1"/>
  <c r="C40" i="266"/>
  <c r="F41" i="265" s="1"/>
  <c r="C39" i="266"/>
  <c r="F40" i="265" s="1"/>
  <c r="C38" i="266"/>
  <c r="F39" i="265" s="1"/>
  <c r="C37" i="266"/>
  <c r="F38" i="265" s="1"/>
  <c r="C36" i="266"/>
  <c r="F37" i="265" s="1"/>
  <c r="C35" i="266"/>
  <c r="F36" i="265" s="1"/>
  <c r="C34" i="266"/>
  <c r="F35" i="265" s="1"/>
  <c r="C33" i="266"/>
  <c r="F34" i="265" s="1"/>
  <c r="C32" i="266"/>
  <c r="F33" i="265" s="1"/>
  <c r="C31" i="266"/>
  <c r="F32" i="265" s="1"/>
  <c r="C30" i="266"/>
  <c r="F31" i="265" s="1"/>
  <c r="C29" i="266"/>
  <c r="F30" i="265" s="1"/>
  <c r="C28" i="266"/>
  <c r="F29" i="265" s="1"/>
  <c r="C27" i="266"/>
  <c r="F23" i="265" s="1"/>
  <c r="C26" i="266"/>
  <c r="F28" i="265" s="1"/>
  <c r="C25" i="266"/>
  <c r="F22" i="265" s="1"/>
  <c r="C24" i="266"/>
  <c r="F21" i="265" s="1"/>
  <c r="C23" i="266"/>
  <c r="F20" i="265" s="1"/>
  <c r="C22" i="266"/>
  <c r="F19" i="265" s="1"/>
  <c r="C21" i="266"/>
  <c r="F18" i="265" s="1"/>
  <c r="C20" i="266"/>
  <c r="F17" i="265" s="1"/>
  <c r="C19" i="266"/>
  <c r="F27" i="265" s="1"/>
  <c r="C18" i="266"/>
  <c r="F16" i="265" s="1"/>
  <c r="C17" i="266"/>
  <c r="F15" i="265" s="1"/>
  <c r="C16" i="266"/>
  <c r="F26" i="265" s="1"/>
  <c r="C15" i="266"/>
  <c r="F14" i="265" s="1"/>
  <c r="C14" i="266"/>
  <c r="F13" i="265" s="1"/>
  <c r="C13" i="266"/>
  <c r="F12" i="265" s="1"/>
  <c r="C12" i="266"/>
  <c r="F25" i="265" s="1"/>
  <c r="C11" i="266"/>
  <c r="F11" i="265" s="1"/>
  <c r="C10" i="266"/>
  <c r="F10" i="265" s="1"/>
  <c r="C9" i="266"/>
  <c r="F9" i="265" s="1"/>
  <c r="C8" i="266"/>
  <c r="F8" i="265" s="1"/>
  <c r="C7" i="266"/>
  <c r="F7" i="265" s="1"/>
  <c r="C6" i="266"/>
  <c r="F6" i="265" s="1"/>
  <c r="C5" i="266"/>
  <c r="F5" i="265" s="1"/>
  <c r="C4" i="266"/>
  <c r="F4" i="265" s="1"/>
  <c r="C3" i="266"/>
  <c r="F24" i="265" s="1"/>
  <c r="C2" i="266"/>
  <c r="E3" i="265" s="1"/>
  <c r="F3" i="265" s="1"/>
  <c r="D236" i="264"/>
  <c r="D172" i="264"/>
  <c r="D108" i="264"/>
  <c r="D44" i="264"/>
  <c r="D227" i="264"/>
  <c r="D163" i="264"/>
  <c r="D99" i="264"/>
  <c r="D35" i="264"/>
  <c r="D90" i="264"/>
  <c r="D18" i="264"/>
  <c r="D41" i="264"/>
  <c r="D218" i="264"/>
  <c r="D154" i="264"/>
  <c r="D69" i="264"/>
  <c r="D201" i="264"/>
  <c r="D137" i="264"/>
  <c r="D224" i="264"/>
  <c r="D160" i="264"/>
  <c r="D96" i="264"/>
  <c r="D32" i="264"/>
  <c r="D207" i="264"/>
  <c r="D127" i="264"/>
  <c r="D39" i="264"/>
  <c r="D190" i="264"/>
  <c r="D94" i="264"/>
  <c r="D245" i="264"/>
  <c r="D149" i="264"/>
  <c r="D29" i="264"/>
  <c r="D198" i="264"/>
  <c r="D14" i="264"/>
  <c r="D45" i="264"/>
  <c r="D164" i="264"/>
  <c r="D36" i="264"/>
  <c r="D155" i="264"/>
  <c r="D27" i="264"/>
  <c r="D10" i="264"/>
  <c r="D210" i="264"/>
  <c r="D37" i="264"/>
  <c r="D129" i="264"/>
  <c r="D152" i="264"/>
  <c r="D24" i="264"/>
  <c r="D119" i="264"/>
  <c r="D78" i="264"/>
  <c r="D199" i="264"/>
  <c r="D237" i="264"/>
  <c r="D84" i="264"/>
  <c r="D139" i="264"/>
  <c r="D97" i="264"/>
  <c r="D130" i="264"/>
  <c r="D113" i="264"/>
  <c r="D72" i="264"/>
  <c r="D95" i="264"/>
  <c r="D158" i="264"/>
  <c r="D117" i="264"/>
  <c r="D181" i="264"/>
  <c r="D52" i="264"/>
  <c r="D26" i="264"/>
  <c r="D162" i="264"/>
  <c r="D40" i="264"/>
  <c r="D102" i="264"/>
  <c r="D85" i="264"/>
  <c r="D228" i="264"/>
  <c r="D100" i="264"/>
  <c r="D219" i="264"/>
  <c r="D91" i="264"/>
  <c r="D82" i="264"/>
  <c r="D25" i="264"/>
  <c r="D146" i="264"/>
  <c r="D193" i="264"/>
  <c r="D216" i="264"/>
  <c r="D88" i="264"/>
  <c r="D191" i="264"/>
  <c r="D31" i="264"/>
  <c r="D182" i="264"/>
  <c r="D229" i="264"/>
  <c r="D133" i="264"/>
  <c r="D174" i="264"/>
  <c r="D13" i="264"/>
  <c r="D148" i="264"/>
  <c r="D203" i="264"/>
  <c r="D75" i="264"/>
  <c r="D53" i="264"/>
  <c r="D241" i="264"/>
  <c r="D136" i="264"/>
  <c r="D175" i="264"/>
  <c r="D213" i="264"/>
  <c r="D134" i="264"/>
  <c r="D244" i="264"/>
  <c r="D43" i="264"/>
  <c r="D57" i="264"/>
  <c r="D145" i="264"/>
  <c r="D47" i="264"/>
  <c r="D157" i="264"/>
  <c r="D220" i="264"/>
  <c r="D156" i="264"/>
  <c r="D92" i="264"/>
  <c r="D28" i="264"/>
  <c r="D211" i="264"/>
  <c r="D147" i="264"/>
  <c r="D83" i="264"/>
  <c r="D19" i="264"/>
  <c r="D74" i="264"/>
  <c r="D66" i="264"/>
  <c r="D9" i="264"/>
  <c r="D202" i="264"/>
  <c r="D138" i="264"/>
  <c r="D5" i="264"/>
  <c r="D185" i="264"/>
  <c r="D121" i="264"/>
  <c r="D208" i="264"/>
  <c r="D144" i="264"/>
  <c r="D80" i="264"/>
  <c r="D16" i="264"/>
  <c r="D183" i="264"/>
  <c r="D111" i="264"/>
  <c r="D15" i="264"/>
  <c r="D166" i="264"/>
  <c r="D62" i="264"/>
  <c r="D221" i="264"/>
  <c r="D125" i="264"/>
  <c r="D135" i="264"/>
  <c r="D150" i="264"/>
  <c r="D205" i="264"/>
  <c r="E3" i="264"/>
  <c r="D212" i="264"/>
  <c r="D20" i="264"/>
  <c r="D11" i="264"/>
  <c r="D194" i="264"/>
  <c r="D177" i="264"/>
  <c r="D200" i="264"/>
  <c r="D8" i="264"/>
  <c r="D54" i="264"/>
  <c r="D103" i="264"/>
  <c r="D180" i="264"/>
  <c r="D107" i="264"/>
  <c r="D226" i="264"/>
  <c r="D232" i="264"/>
  <c r="D206" i="264"/>
  <c r="D230" i="264"/>
  <c r="D58" i="264"/>
  <c r="D7" i="264"/>
  <c r="D235" i="264"/>
  <c r="D209" i="264"/>
  <c r="D143" i="264"/>
  <c r="D46" i="264"/>
  <c r="D204" i="264"/>
  <c r="D140" i="264"/>
  <c r="D76" i="264"/>
  <c r="D12" i="264"/>
  <c r="D195" i="264"/>
  <c r="D131" i="264"/>
  <c r="D67" i="264"/>
  <c r="D3" i="264"/>
  <c r="D50" i="264"/>
  <c r="D89" i="264"/>
  <c r="D21" i="264"/>
  <c r="D186" i="264"/>
  <c r="D122" i="264"/>
  <c r="D233" i="264"/>
  <c r="D169" i="264"/>
  <c r="D105" i="264"/>
  <c r="D192" i="264"/>
  <c r="D128" i="264"/>
  <c r="D64" i="264"/>
  <c r="D239" i="264"/>
  <c r="D167" i="264"/>
  <c r="D87" i="264"/>
  <c r="D238" i="264"/>
  <c r="D142" i="264"/>
  <c r="D38" i="264"/>
  <c r="D197" i="264"/>
  <c r="D101" i="264"/>
  <c r="D71" i="264"/>
  <c r="D110" i="264"/>
  <c r="D165" i="264"/>
  <c r="D116" i="264"/>
  <c r="D171" i="264"/>
  <c r="D98" i="264"/>
  <c r="D17" i="264"/>
  <c r="D215" i="264"/>
  <c r="D6" i="264"/>
  <c r="D196" i="264"/>
  <c r="D132" i="264"/>
  <c r="D68" i="264"/>
  <c r="D4" i="264"/>
  <c r="D187" i="264"/>
  <c r="D123" i="264"/>
  <c r="D59" i="264"/>
  <c r="D114" i="264"/>
  <c r="D42" i="264"/>
  <c r="D73" i="264"/>
  <c r="D242" i="264"/>
  <c r="D178" i="264"/>
  <c r="D49" i="264"/>
  <c r="D225" i="264"/>
  <c r="D161" i="264"/>
  <c r="D81" i="264"/>
  <c r="D184" i="264"/>
  <c r="D120" i="264"/>
  <c r="D56" i="264"/>
  <c r="D231" i="264"/>
  <c r="D159" i="264"/>
  <c r="D79" i="264"/>
  <c r="D222" i="264"/>
  <c r="D126" i="264"/>
  <c r="D30" i="264"/>
  <c r="D189" i="264"/>
  <c r="D93" i="264"/>
  <c r="D55" i="264"/>
  <c r="D86" i="264"/>
  <c r="D141" i="264"/>
  <c r="D168" i="264"/>
  <c r="D188" i="264"/>
  <c r="D124" i="264"/>
  <c r="D60" i="264"/>
  <c r="D243" i="264"/>
  <c r="D179" i="264"/>
  <c r="D115" i="264"/>
  <c r="D51" i="264"/>
  <c r="D106" i="264"/>
  <c r="D34" i="264"/>
  <c r="D65" i="264"/>
  <c r="D234" i="264"/>
  <c r="D170" i="264"/>
  <c r="D33" i="264"/>
  <c r="D217" i="264"/>
  <c r="D153" i="264"/>
  <c r="D240" i="264"/>
  <c r="D176" i="264"/>
  <c r="D112" i="264"/>
  <c r="D48" i="264"/>
  <c r="D223" i="264"/>
  <c r="D151" i="264"/>
  <c r="D63" i="264"/>
  <c r="D214" i="264"/>
  <c r="D118" i="264"/>
  <c r="D22" i="264"/>
  <c r="D173" i="264"/>
  <c r="D77" i="264"/>
  <c r="D23" i="264"/>
  <c r="D70" i="264"/>
  <c r="D109" i="264"/>
  <c r="D61" i="264"/>
  <c r="D104" i="264"/>
  <c r="D252" i="267" l="1"/>
  <c r="L252" i="267"/>
  <c r="T252" i="267"/>
  <c r="B251" i="267"/>
  <c r="K252" i="267"/>
  <c r="S252" i="267"/>
  <c r="AA252" i="267"/>
  <c r="AI252" i="267"/>
  <c r="AQ252" i="267"/>
  <c r="AY252" i="267"/>
  <c r="AB252" i="267"/>
  <c r="AJ252" i="267"/>
  <c r="F252" i="267"/>
  <c r="N252" i="267"/>
  <c r="V252" i="267"/>
  <c r="B250" i="267"/>
  <c r="C245" i="266"/>
  <c r="G252" i="267"/>
  <c r="O252" i="267"/>
  <c r="W252" i="267"/>
  <c r="AE252" i="267"/>
  <c r="AM252" i="267"/>
  <c r="AU252" i="267"/>
  <c r="H252" i="267"/>
  <c r="P252" i="267"/>
  <c r="X252" i="267"/>
  <c r="AF252" i="267"/>
  <c r="AN252" i="267"/>
  <c r="AV252" i="267"/>
  <c r="BD252" i="267"/>
  <c r="I252" i="267"/>
  <c r="Q252" i="267"/>
  <c r="Y252" i="267"/>
  <c r="AG252" i="267"/>
  <c r="AO252" i="267"/>
  <c r="AW252" i="267"/>
  <c r="BE252" i="267"/>
  <c r="J252" i="267"/>
  <c r="R252" i="267"/>
  <c r="Z252" i="267"/>
  <c r="AH252" i="267"/>
  <c r="AP252" i="267"/>
  <c r="AX252" i="267"/>
  <c r="BF252" i="267"/>
  <c r="BG252" i="267"/>
  <c r="AR252" i="267"/>
  <c r="AZ252" i="267"/>
  <c r="BH252" i="267"/>
  <c r="E252" i="267"/>
  <c r="M252" i="267"/>
  <c r="U252" i="267"/>
  <c r="AC252" i="267"/>
  <c r="AK252" i="267"/>
  <c r="AS252" i="267"/>
  <c r="BA252" i="267"/>
  <c r="BI252" i="267"/>
  <c r="C252" i="267"/>
  <c r="E4" i="264"/>
  <c r="B252" i="267" l="1"/>
  <c r="G4" i="264"/>
  <c r="E5" i="264"/>
  <c r="G5" i="264" l="1"/>
  <c r="G11" i="264"/>
  <c r="G24" i="264"/>
  <c r="G25" i="264"/>
  <c r="G26" i="264"/>
  <c r="G27" i="264"/>
  <c r="G28" i="264"/>
  <c r="G31" i="264"/>
  <c r="G36" i="264"/>
  <c r="G46" i="264"/>
  <c r="G52" i="264"/>
  <c r="G57" i="264"/>
  <c r="G77" i="264"/>
  <c r="G78" i="264"/>
  <c r="G80" i="264"/>
  <c r="G83" i="264"/>
  <c r="G84" i="264"/>
  <c r="G85" i="264"/>
  <c r="G92" i="264"/>
  <c r="G98" i="264"/>
  <c r="G111" i="264"/>
  <c r="G112" i="264"/>
  <c r="G113" i="264"/>
  <c r="G114" i="264"/>
  <c r="G115" i="264"/>
  <c r="G116" i="264"/>
  <c r="G117" i="264"/>
  <c r="G120" i="264"/>
  <c r="G122" i="264"/>
  <c r="G126" i="264"/>
  <c r="G131" i="264"/>
  <c r="G132" i="264"/>
  <c r="G133" i="264"/>
  <c r="G134" i="264"/>
  <c r="G135" i="264"/>
  <c r="G136" i="264"/>
  <c r="G137" i="264"/>
  <c r="G139" i="264"/>
  <c r="G145" i="264"/>
  <c r="G147" i="264"/>
  <c r="G152" i="264"/>
  <c r="G155" i="264"/>
  <c r="G156" i="264"/>
  <c r="G162" i="264"/>
  <c r="G170" i="264"/>
  <c r="G171" i="264"/>
  <c r="G185" i="264"/>
  <c r="G186" i="264"/>
  <c r="G192" i="264"/>
  <c r="G201" i="264"/>
  <c r="G205" i="264"/>
  <c r="G215" i="264"/>
  <c r="G216" i="264"/>
  <c r="G217" i="264"/>
  <c r="G218" i="264"/>
  <c r="G219" i="264"/>
  <c r="G220" i="264"/>
  <c r="G221" i="264"/>
  <c r="G222" i="264"/>
  <c r="G223" i="264"/>
  <c r="G224" i="264"/>
  <c r="G225" i="264"/>
  <c r="G227" i="264"/>
  <c r="E14" i="264"/>
  <c r="E18" i="264"/>
  <c r="E22" i="264"/>
  <c r="E50" i="264"/>
  <c r="E59" i="264"/>
  <c r="E67" i="264"/>
  <c r="E71" i="264"/>
  <c r="E86" i="264"/>
  <c r="E99" i="264"/>
  <c r="E107" i="264"/>
  <c r="E128" i="264"/>
  <c r="E149" i="264"/>
  <c r="E167" i="264"/>
  <c r="E176" i="264"/>
  <c r="E184" i="264"/>
  <c r="E194" i="264"/>
  <c r="E211" i="264"/>
  <c r="E237" i="264"/>
  <c r="E181" i="264"/>
  <c r="E203" i="264"/>
  <c r="E6" i="264"/>
  <c r="E10" i="264"/>
  <c r="E29" i="264"/>
  <c r="E38" i="264"/>
  <c r="E42" i="264"/>
  <c r="E55" i="264"/>
  <c r="E81" i="264"/>
  <c r="E95" i="264"/>
  <c r="E119" i="264"/>
  <c r="E124" i="264"/>
  <c r="E154" i="264"/>
  <c r="E207" i="264"/>
  <c r="E229" i="264"/>
  <c r="E245" i="264"/>
  <c r="E173" i="264"/>
  <c r="E15" i="264"/>
  <c r="E19" i="264"/>
  <c r="E23" i="264"/>
  <c r="E34" i="264"/>
  <c r="E47" i="264"/>
  <c r="E51" i="264"/>
  <c r="E60" i="264"/>
  <c r="E64" i="264"/>
  <c r="E68" i="264"/>
  <c r="E72" i="264"/>
  <c r="E76" i="264"/>
  <c r="E87" i="264"/>
  <c r="E91" i="264"/>
  <c r="E100" i="264"/>
  <c r="E104" i="264"/>
  <c r="E108" i="264"/>
  <c r="E129" i="264"/>
  <c r="E141" i="264"/>
  <c r="E150" i="264"/>
  <c r="E164" i="264"/>
  <c r="E177" i="264"/>
  <c r="E190" i="264"/>
  <c r="E7" i="264"/>
  <c r="E30" i="264"/>
  <c r="E39" i="264"/>
  <c r="E43" i="264"/>
  <c r="E56" i="264"/>
  <c r="E82" i="264"/>
  <c r="E96" i="264"/>
  <c r="E125" i="264"/>
  <c r="E146" i="264"/>
  <c r="E160" i="264"/>
  <c r="E195" i="264"/>
  <c r="E199" i="264"/>
  <c r="E208" i="264"/>
  <c r="E212" i="264"/>
  <c r="E230" i="264"/>
  <c r="E234" i="264"/>
  <c r="E238" i="264"/>
  <c r="E242" i="264"/>
  <c r="E65" i="264"/>
  <c r="E73" i="264"/>
  <c r="E88" i="264"/>
  <c r="E105" i="264"/>
  <c r="E121" i="264"/>
  <c r="E130" i="264"/>
  <c r="E151" i="264"/>
  <c r="E169" i="264"/>
  <c r="E178" i="264"/>
  <c r="E187" i="264"/>
  <c r="E226" i="264"/>
  <c r="E157" i="264"/>
  <c r="E200" i="264"/>
  <c r="E235" i="264"/>
  <c r="E243" i="264"/>
  <c r="E12" i="264"/>
  <c r="E16" i="264"/>
  <c r="E20" i="264"/>
  <c r="E35" i="264"/>
  <c r="E48" i="264"/>
  <c r="E61" i="264"/>
  <c r="E69" i="264"/>
  <c r="E101" i="264"/>
  <c r="E109" i="264"/>
  <c r="E142" i="264"/>
  <c r="E165" i="264"/>
  <c r="E174" i="264"/>
  <c r="E182" i="264"/>
  <c r="E191" i="264"/>
  <c r="E204" i="264"/>
  <c r="E196" i="264"/>
  <c r="E209" i="264"/>
  <c r="E239" i="264"/>
  <c r="E179" i="264"/>
  <c r="E8" i="264"/>
  <c r="E40" i="264"/>
  <c r="E44" i="264"/>
  <c r="E53" i="264"/>
  <c r="E93" i="264"/>
  <c r="E97" i="264"/>
  <c r="E138" i="264"/>
  <c r="E161" i="264"/>
  <c r="E213" i="264"/>
  <c r="E231" i="264"/>
  <c r="E183" i="264"/>
  <c r="E13" i="264"/>
  <c r="E17" i="264"/>
  <c r="E21" i="264"/>
  <c r="E32" i="264"/>
  <c r="E49" i="264"/>
  <c r="E58" i="264"/>
  <c r="E62" i="264"/>
  <c r="E66" i="264"/>
  <c r="E70" i="264"/>
  <c r="E74" i="264"/>
  <c r="E79" i="264"/>
  <c r="E89" i="264"/>
  <c r="E102" i="264"/>
  <c r="E106" i="264"/>
  <c r="E110" i="264"/>
  <c r="E127" i="264"/>
  <c r="E143" i="264"/>
  <c r="E148" i="264"/>
  <c r="E166" i="264"/>
  <c r="E175" i="264"/>
  <c r="E188" i="264"/>
  <c r="E9" i="264"/>
  <c r="E37" i="264"/>
  <c r="E41" i="264"/>
  <c r="E45" i="264"/>
  <c r="E54" i="264"/>
  <c r="E94" i="264"/>
  <c r="E118" i="264"/>
  <c r="E123" i="264"/>
  <c r="E153" i="264"/>
  <c r="E158" i="264"/>
  <c r="E193" i="264"/>
  <c r="E197" i="264"/>
  <c r="E206" i="264"/>
  <c r="E210" i="264"/>
  <c r="E214" i="264"/>
  <c r="E228" i="264"/>
  <c r="E232" i="264"/>
  <c r="E236" i="264"/>
  <c r="E240" i="264"/>
  <c r="E244" i="264"/>
  <c r="E33" i="264"/>
  <c r="E63" i="264"/>
  <c r="E75" i="264"/>
  <c r="E90" i="264"/>
  <c r="E103" i="264"/>
  <c r="E140" i="264"/>
  <c r="E144" i="264"/>
  <c r="E163" i="264"/>
  <c r="E172" i="264"/>
  <c r="E180" i="264"/>
  <c r="E189" i="264"/>
  <c r="E202" i="264"/>
  <c r="E159" i="264"/>
  <c r="E198" i="264"/>
  <c r="E233" i="264"/>
  <c r="E241" i="264"/>
  <c r="E168" i="264"/>
  <c r="G168" i="264" l="1"/>
  <c r="G241" i="264"/>
  <c r="G233" i="264"/>
  <c r="G198" i="264"/>
  <c r="G159" i="264"/>
  <c r="G202" i="264"/>
  <c r="G189" i="264"/>
  <c r="G180" i="264"/>
  <c r="G172" i="264"/>
  <c r="G163" i="264"/>
  <c r="G144" i="264"/>
  <c r="G140" i="264"/>
  <c r="G103" i="264"/>
  <c r="G90" i="264"/>
  <c r="G75" i="264"/>
  <c r="G63" i="264"/>
  <c r="G33" i="264"/>
  <c r="G244" i="264"/>
  <c r="G240" i="264"/>
  <c r="G236" i="264"/>
  <c r="G232" i="264"/>
  <c r="G228" i="264"/>
  <c r="G214" i="264"/>
  <c r="G210" i="264"/>
  <c r="G206" i="264"/>
  <c r="G197" i="264"/>
  <c r="G193" i="264"/>
  <c r="G158" i="264"/>
  <c r="G153" i="264"/>
  <c r="G123" i="264"/>
  <c r="G118" i="264"/>
  <c r="G94" i="264"/>
  <c r="G54" i="264"/>
  <c r="G45" i="264"/>
  <c r="G41" i="264"/>
  <c r="G37" i="264"/>
  <c r="G9" i="264"/>
  <c r="G188" i="264"/>
  <c r="G175" i="264"/>
  <c r="G166" i="264"/>
  <c r="G148" i="264"/>
  <c r="G143" i="264"/>
  <c r="G127" i="264"/>
  <c r="G110" i="264"/>
  <c r="G106" i="264"/>
  <c r="G102" i="264"/>
  <c r="G89" i="264"/>
  <c r="G79" i="264"/>
  <c r="G74" i="264"/>
  <c r="G70" i="264"/>
  <c r="G66" i="264"/>
  <c r="G62" i="264"/>
  <c r="G58" i="264"/>
  <c r="G49" i="264"/>
  <c r="G32" i="264"/>
  <c r="G21" i="264"/>
  <c r="G17" i="264"/>
  <c r="G13" i="264"/>
  <c r="G183" i="264"/>
  <c r="G231" i="264"/>
  <c r="G213" i="264"/>
  <c r="G161" i="264"/>
  <c r="G138" i="264"/>
  <c r="G97" i="264"/>
  <c r="G93" i="264"/>
  <c r="G53" i="264"/>
  <c r="G44" i="264"/>
  <c r="G40" i="264"/>
  <c r="G8" i="264"/>
  <c r="G179" i="264"/>
  <c r="G239" i="264"/>
  <c r="G209" i="264"/>
  <c r="G196" i="264"/>
  <c r="G204" i="264"/>
  <c r="G191" i="264"/>
  <c r="G182" i="264"/>
  <c r="G174" i="264"/>
  <c r="G165" i="264"/>
  <c r="G142" i="264"/>
  <c r="G109" i="264"/>
  <c r="G101" i="264"/>
  <c r="G69" i="264"/>
  <c r="G61" i="264"/>
  <c r="G48" i="264"/>
  <c r="G35" i="264"/>
  <c r="G20" i="264"/>
  <c r="G16" i="264"/>
  <c r="G12" i="264"/>
  <c r="G243" i="264"/>
  <c r="G235" i="264"/>
  <c r="G200" i="264"/>
  <c r="G157" i="264"/>
  <c r="G226" i="264"/>
  <c r="G187" i="264"/>
  <c r="G178" i="264"/>
  <c r="G169" i="264"/>
  <c r="G151" i="264"/>
  <c r="G130" i="264"/>
  <c r="G121" i="264"/>
  <c r="G105" i="264"/>
  <c r="G88" i="264"/>
  <c r="G73" i="264"/>
  <c r="G65" i="264"/>
  <c r="G242" i="264"/>
  <c r="G238" i="264"/>
  <c r="G234" i="264"/>
  <c r="G230" i="264"/>
  <c r="G212" i="264"/>
  <c r="G208" i="264"/>
  <c r="G199" i="264"/>
  <c r="G195" i="264"/>
  <c r="G160" i="264"/>
  <c r="G146" i="264"/>
  <c r="G125" i="264"/>
  <c r="G96" i="264"/>
  <c r="G82" i="264"/>
  <c r="G56" i="264"/>
  <c r="G43" i="264"/>
  <c r="G39" i="264"/>
  <c r="G30" i="264"/>
  <c r="G7" i="264"/>
  <c r="G190" i="264"/>
  <c r="G177" i="264"/>
  <c r="G164" i="264"/>
  <c r="G150" i="264"/>
  <c r="G141" i="264"/>
  <c r="G129" i="264"/>
  <c r="G108" i="264"/>
  <c r="G104" i="264"/>
  <c r="G100" i="264"/>
  <c r="G91" i="264"/>
  <c r="G87" i="264"/>
  <c r="G76" i="264"/>
  <c r="G72" i="264"/>
  <c r="G68" i="264"/>
  <c r="G64" i="264"/>
  <c r="G60" i="264"/>
  <c r="G51" i="264"/>
  <c r="G47" i="264"/>
  <c r="G34" i="264"/>
  <c r="G23" i="264"/>
  <c r="G19" i="264"/>
  <c r="G15" i="264"/>
  <c r="G173" i="264"/>
  <c r="G245" i="264"/>
  <c r="G229" i="264"/>
  <c r="G207" i="264"/>
  <c r="G154" i="264"/>
  <c r="G124" i="264"/>
  <c r="G119" i="264"/>
  <c r="G95" i="264"/>
  <c r="G81" i="264"/>
  <c r="G55" i="264"/>
  <c r="G42" i="264"/>
  <c r="G38" i="264"/>
  <c r="G29" i="264"/>
  <c r="G10" i="264"/>
  <c r="G6" i="264"/>
  <c r="G203" i="264"/>
  <c r="G181" i="264"/>
  <c r="G237" i="264"/>
  <c r="G211" i="264"/>
  <c r="G194" i="264"/>
  <c r="G184" i="264"/>
  <c r="G176" i="264"/>
  <c r="G167" i="264"/>
  <c r="G149" i="264"/>
  <c r="G128" i="264"/>
  <c r="G107" i="264"/>
  <c r="G99" i="264"/>
  <c r="G86" i="264"/>
  <c r="G71" i="264"/>
  <c r="G67" i="264"/>
  <c r="G59" i="264"/>
  <c r="G50" i="264"/>
  <c r="G22" i="264"/>
  <c r="G18" i="264"/>
  <c r="G14" i="264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N102" i="101"/>
  <c r="N103" i="101"/>
  <c r="N104" i="101"/>
  <c r="N105" i="101"/>
  <c r="N106" i="101"/>
  <c r="N107" i="101"/>
  <c r="N108" i="101"/>
  <c r="N109" i="101"/>
  <c r="N110" i="101"/>
  <c r="N111" i="101"/>
  <c r="N112" i="101"/>
  <c r="N113" i="101"/>
  <c r="N114" i="101"/>
  <c r="N115" i="101"/>
  <c r="N116" i="101"/>
  <c r="N117" i="101"/>
  <c r="N118" i="101"/>
  <c r="N119" i="101"/>
  <c r="N120" i="101"/>
  <c r="N121" i="101"/>
  <c r="N122" i="101"/>
  <c r="N123" i="101"/>
  <c r="N124" i="101"/>
  <c r="N3" i="101"/>
  <c r="AS128" i="263"/>
  <c r="AN127" i="263"/>
  <c r="FF131" i="263"/>
  <c r="DH127" i="263"/>
  <c r="HZ131" i="263"/>
  <c r="BM127" i="263"/>
  <c r="EF132" i="263"/>
  <c r="FO127" i="263"/>
  <c r="GS128" i="263"/>
  <c r="CL130" i="263"/>
  <c r="AD129" i="263"/>
  <c r="FF130" i="263"/>
  <c r="FV128" i="263"/>
  <c r="CP133" i="263"/>
  <c r="HT134" i="263"/>
  <c r="DE128" i="263"/>
  <c r="CZ127" i="263"/>
  <c r="HR131" i="263"/>
  <c r="FT127" i="263"/>
  <c r="BC132" i="263"/>
  <c r="DY127" i="263"/>
  <c r="GR132" i="263"/>
  <c r="IA127" i="263"/>
  <c r="V129" i="263"/>
  <c r="EX130" i="263"/>
  <c r="AC127" i="263"/>
  <c r="HR130" i="263"/>
  <c r="AL127" i="263"/>
  <c r="DB127" i="263"/>
  <c r="AW135" i="263"/>
  <c r="HZ132" i="263"/>
  <c r="GQ130" i="263"/>
  <c r="GL129" i="263"/>
  <c r="GP130" i="263"/>
  <c r="W130" i="263"/>
  <c r="AY131" i="263"/>
  <c r="FG127" i="263"/>
  <c r="GK128" i="263"/>
  <c r="CD130" i="263"/>
  <c r="CH127" i="263"/>
  <c r="BE131" i="263"/>
  <c r="FB127" i="263"/>
  <c r="DY131" i="263"/>
  <c r="FK127" i="263"/>
  <c r="HE131" i="263"/>
  <c r="BH133" i="263"/>
  <c r="M131" i="263"/>
  <c r="IL128" i="263"/>
  <c r="IG127" i="263"/>
  <c r="CI129" i="263"/>
  <c r="BR128" i="263"/>
  <c r="DQ128" i="263"/>
  <c r="J130" i="263"/>
  <c r="N127" i="263"/>
  <c r="GX130" i="263"/>
  <c r="HG127" i="263"/>
  <c r="EQ133" i="263"/>
  <c r="AR128" i="263"/>
  <c r="HZ128" i="263"/>
  <c r="X127" i="263"/>
  <c r="DX129" i="263"/>
  <c r="GD135" i="263"/>
  <c r="IE127" i="263"/>
  <c r="GM128" i="263"/>
  <c r="FJ132" i="263"/>
  <c r="BK127" i="263"/>
  <c r="ID132" i="263"/>
  <c r="BQ128" i="263"/>
  <c r="GI132" i="263"/>
  <c r="HW130" i="263"/>
  <c r="P132" i="263"/>
  <c r="AY127" i="263"/>
  <c r="CF131" i="263"/>
  <c r="DS127" i="263"/>
  <c r="BW127" i="263"/>
  <c r="DV128" i="263"/>
  <c r="AN130" i="263"/>
  <c r="GP128" i="263"/>
  <c r="F129" i="263"/>
  <c r="EH130" i="263"/>
  <c r="EL127" i="263"/>
  <c r="DI131" i="263"/>
  <c r="CV128" i="263"/>
  <c r="DF129" i="263"/>
  <c r="FP128" i="263"/>
  <c r="HP129" i="263"/>
  <c r="EV127" i="263"/>
  <c r="BW130" i="263"/>
  <c r="BS136" i="263"/>
  <c r="CS128" i="263"/>
  <c r="CN127" i="263"/>
  <c r="HP128" i="263"/>
  <c r="FH127" i="263"/>
  <c r="BA129" i="263"/>
  <c r="ED127" i="263"/>
  <c r="DA131" i="263"/>
  <c r="CN128" i="263"/>
  <c r="CR129" i="263"/>
  <c r="U128" i="263"/>
  <c r="EM132" i="263"/>
  <c r="CO128" i="263"/>
  <c r="CL127" i="263"/>
  <c r="BK130" i="263"/>
  <c r="HO130" i="263"/>
  <c r="FI127" i="263"/>
  <c r="EW132" i="263"/>
  <c r="BU133" i="263"/>
  <c r="BK129" i="263"/>
  <c r="DY135" i="263"/>
  <c r="BF132" i="263"/>
  <c r="DV133" i="263"/>
  <c r="Q135" i="263"/>
  <c r="GT132" i="263"/>
  <c r="CG134" i="263"/>
  <c r="AE133" i="263"/>
  <c r="GX128" i="263"/>
  <c r="AX128" i="263"/>
  <c r="FN127" i="263"/>
  <c r="FL133" i="263"/>
  <c r="FJ129" i="263"/>
  <c r="GK135" i="263"/>
  <c r="DR132" i="263"/>
  <c r="DO128" i="263"/>
  <c r="CC135" i="263"/>
  <c r="W133" i="263"/>
  <c r="ES134" i="263"/>
  <c r="CQ133" i="263"/>
  <c r="BS130" i="263"/>
  <c r="BN129" i="263"/>
  <c r="AB130" i="263"/>
  <c r="EH129" i="263"/>
  <c r="DT130" i="263"/>
  <c r="AI127" i="263"/>
  <c r="BM128" i="263"/>
  <c r="GO129" i="263"/>
  <c r="FF128" i="263"/>
  <c r="EB130" i="263"/>
  <c r="AD127" i="263"/>
  <c r="HT130" i="263"/>
  <c r="AM127" i="263"/>
  <c r="CG131" i="263"/>
  <c r="AB132" i="263"/>
  <c r="EE130" i="263"/>
  <c r="DZ129" i="263"/>
  <c r="DI130" i="263"/>
  <c r="GT129" i="263"/>
  <c r="HA130" i="263"/>
  <c r="CU127" i="263"/>
  <c r="DY128" i="263"/>
  <c r="R130" i="263"/>
  <c r="V127" i="263"/>
  <c r="HI130" i="263"/>
  <c r="CP127" i="263"/>
  <c r="BM131" i="263"/>
  <c r="CY127" i="263"/>
  <c r="ES131" i="263"/>
  <c r="GO132" i="263"/>
  <c r="FO130" i="263"/>
  <c r="FZ128" i="263"/>
  <c r="FU127" i="263"/>
  <c r="DG128" i="263"/>
  <c r="F128" i="263"/>
  <c r="BE128" i="263"/>
  <c r="GG129" i="263"/>
  <c r="EX128" i="263"/>
  <c r="DQ130" i="263"/>
  <c r="EU127" i="263"/>
  <c r="CE133" i="263"/>
  <c r="HO127" i="263"/>
  <c r="R127" i="263"/>
  <c r="GK129" i="263"/>
  <c r="II128" i="263"/>
  <c r="DR135" i="263"/>
  <c r="CF127" i="263"/>
  <c r="HH128" i="263"/>
  <c r="HC127" i="263"/>
  <c r="IJ131" i="263"/>
  <c r="AN128" i="263"/>
  <c r="CD128" i="263"/>
  <c r="Y130" i="263"/>
  <c r="CA127" i="263"/>
  <c r="K133" i="263"/>
  <c r="H127" i="263"/>
  <c r="DZ131" i="263"/>
  <c r="CB127" i="263"/>
  <c r="GT131" i="263"/>
  <c r="AX129" i="263"/>
  <c r="X129" i="263"/>
  <c r="CB128" i="263"/>
  <c r="AF127" i="263"/>
  <c r="Q129" i="263"/>
  <c r="CW130" i="263"/>
  <c r="CK129" i="263"/>
  <c r="GO130" i="263"/>
  <c r="CQ130" i="263"/>
  <c r="DS131" i="263"/>
  <c r="HF128" i="263"/>
  <c r="GF127" i="263"/>
  <c r="BY129" i="263"/>
  <c r="Q128" i="263"/>
  <c r="HD127" i="263"/>
  <c r="CW129" i="263"/>
  <c r="CR128" i="263"/>
  <c r="AJ127" i="263"/>
  <c r="FL128" i="263"/>
  <c r="F127" i="263"/>
  <c r="GN130" i="263"/>
  <c r="GY127" i="263"/>
  <c r="EI133" i="263"/>
  <c r="EF127" i="263"/>
  <c r="O132" i="263"/>
  <c r="GZ127" i="263"/>
  <c r="CI132" i="263"/>
  <c r="FV129" i="263"/>
  <c r="IJ129" i="263"/>
  <c r="IH130" i="263"/>
  <c r="BF128" i="263"/>
  <c r="BA127" i="263"/>
  <c r="G131" i="263"/>
  <c r="DU127" i="263"/>
  <c r="GT127" i="263"/>
  <c r="GQ127" i="263"/>
  <c r="EA133" i="263"/>
  <c r="DX127" i="263"/>
  <c r="G132" i="263"/>
  <c r="AU130" i="263"/>
  <c r="BW131" i="263"/>
  <c r="DO130" i="263"/>
  <c r="EQ131" i="263"/>
  <c r="AT128" i="263"/>
  <c r="H132" i="263"/>
  <c r="DJ129" i="263"/>
  <c r="DB132" i="263"/>
  <c r="DZ135" i="263"/>
  <c r="HU131" i="263"/>
  <c r="CG133" i="263"/>
  <c r="FK129" i="263"/>
  <c r="DM131" i="263"/>
  <c r="DK132" i="263"/>
  <c r="DX130" i="263"/>
  <c r="DG136" i="263"/>
  <c r="HP130" i="263"/>
  <c r="FX127" i="263"/>
  <c r="IH129" i="263"/>
  <c r="FN132" i="263"/>
  <c r="GL135" i="263"/>
  <c r="AX132" i="263"/>
  <c r="FT133" i="263"/>
  <c r="U130" i="263"/>
  <c r="FY131" i="263"/>
  <c r="I133" i="263"/>
  <c r="HE130" i="263"/>
  <c r="FO129" i="263"/>
  <c r="BJ131" i="263"/>
  <c r="BB128" i="263"/>
  <c r="AW127" i="263"/>
  <c r="DP132" i="263"/>
  <c r="DQ127" i="263"/>
  <c r="FP127" i="263"/>
  <c r="BI129" i="263"/>
  <c r="Z128" i="263"/>
  <c r="GB129" i="263"/>
  <c r="W127" i="263"/>
  <c r="GP132" i="263"/>
  <c r="CQ127" i="263"/>
  <c r="AA133" i="263"/>
  <c r="BM129" i="263"/>
  <c r="DG133" i="263"/>
  <c r="IC134" i="263"/>
  <c r="DN128" i="263"/>
  <c r="DI127" i="263"/>
  <c r="GB132" i="263"/>
  <c r="GC127" i="263"/>
  <c r="IB127" i="263"/>
  <c r="DU129" i="263"/>
  <c r="CL128" i="263"/>
  <c r="AJ130" i="263"/>
  <c r="CI127" i="263"/>
  <c r="S133" i="263"/>
  <c r="FC127" i="263"/>
  <c r="CM133" i="263"/>
  <c r="DY129" i="263"/>
  <c r="AX127" i="263"/>
  <c r="BF135" i="263"/>
  <c r="T127" i="263"/>
  <c r="EV128" i="263"/>
  <c r="EQ127" i="263"/>
  <c r="FX131" i="263"/>
  <c r="HK127" i="263"/>
  <c r="R128" i="263"/>
  <c r="FP129" i="263"/>
  <c r="O127" i="263"/>
  <c r="GH132" i="263"/>
  <c r="FU129" i="263"/>
  <c r="BN131" i="263"/>
  <c r="P127" i="263"/>
  <c r="EH131" i="263"/>
  <c r="HU128" i="263"/>
  <c r="DR127" i="263"/>
  <c r="DF128" i="263"/>
  <c r="AS127" i="263"/>
  <c r="DA128" i="263"/>
  <c r="IC129" i="263"/>
  <c r="FU128" i="263"/>
  <c r="BN130" i="263"/>
  <c r="EQ128" i="263"/>
  <c r="DN132" i="263"/>
  <c r="DA129" i="263"/>
  <c r="HK130" i="263"/>
  <c r="AH129" i="263"/>
  <c r="HS129" i="263"/>
  <c r="DB129" i="263"/>
  <c r="CC130" i="263"/>
  <c r="AG127" i="263"/>
  <c r="G129" i="263"/>
  <c r="CL131" i="263"/>
  <c r="BF129" i="263"/>
  <c r="BA128" i="263"/>
  <c r="FS132" i="263"/>
  <c r="DU128" i="263"/>
  <c r="CY128" i="263"/>
  <c r="BZ128" i="263"/>
  <c r="AZ127" i="263"/>
  <c r="GB128" i="263"/>
  <c r="ES127" i="263"/>
  <c r="EU128" i="263"/>
  <c r="HM127" i="263"/>
  <c r="FQ127" i="263"/>
  <c r="HY128" i="263"/>
  <c r="DR130" i="263"/>
  <c r="BJ129" i="263"/>
  <c r="GL130" i="263"/>
  <c r="BS127" i="263"/>
  <c r="IL132" i="263"/>
  <c r="HY129" i="263"/>
  <c r="DR131" i="263"/>
  <c r="FF129" i="263"/>
  <c r="EZ130" i="263"/>
  <c r="HZ129" i="263"/>
  <c r="I131" i="263"/>
  <c r="FE127" i="263"/>
  <c r="EA132" i="263"/>
  <c r="FG129" i="263"/>
  <c r="DS128" i="263"/>
  <c r="DN127" i="263"/>
  <c r="CK131" i="263"/>
  <c r="GH127" i="263"/>
  <c r="FE131" i="263"/>
  <c r="HQ129" i="263"/>
  <c r="DJ131" i="263"/>
  <c r="EX129" i="263"/>
  <c r="EO130" i="263"/>
  <c r="AD128" i="263"/>
  <c r="EI129" i="263"/>
  <c r="CX128" i="263"/>
  <c r="H130" i="263"/>
  <c r="ID129" i="263"/>
  <c r="AQ127" i="263"/>
  <c r="BT130" i="263"/>
  <c r="ET131" i="263"/>
  <c r="CJ133" i="263"/>
  <c r="AR129" i="263"/>
  <c r="EH135" i="263"/>
  <c r="CA129" i="263"/>
  <c r="EM133" i="263"/>
  <c r="Z135" i="263"/>
  <c r="BB130" i="263"/>
  <c r="CB129" i="263"/>
  <c r="ET130" i="263"/>
  <c r="BQ129" i="263"/>
  <c r="CC132" i="263"/>
  <c r="AU129" i="263"/>
  <c r="FU133" i="263"/>
  <c r="EY129" i="263"/>
  <c r="GT135" i="263"/>
  <c r="FZ129" i="263"/>
  <c r="BK128" i="263"/>
  <c r="CL135" i="263"/>
  <c r="EJ130" i="263"/>
  <c r="HF131" i="263"/>
  <c r="X128" i="263"/>
  <c r="S127" i="263"/>
  <c r="AZ131" i="263"/>
  <c r="CM127" i="263"/>
  <c r="EC127" i="263"/>
  <c r="W128" i="263"/>
  <c r="CM128" i="263"/>
  <c r="BJ132" i="263"/>
  <c r="AW129" i="263"/>
  <c r="EN130" i="263"/>
  <c r="DQ129" i="263"/>
  <c r="IF130" i="263"/>
  <c r="CW128" i="263"/>
  <c r="BZ131" i="263"/>
  <c r="AZ132" i="263"/>
  <c r="CJ128" i="263"/>
  <c r="CE127" i="263"/>
  <c r="DL131" i="263"/>
  <c r="EY127" i="263"/>
  <c r="GO127" i="263"/>
  <c r="BR129" i="263"/>
  <c r="EY128" i="263"/>
  <c r="DV132" i="263"/>
  <c r="DI129" i="263"/>
  <c r="HU130" i="263"/>
  <c r="GC129" i="263"/>
  <c r="BV131" i="263"/>
  <c r="FI128" i="263"/>
  <c r="EL131" i="263"/>
  <c r="HG132" i="263"/>
  <c r="AT129" i="263"/>
  <c r="AO128" i="263"/>
  <c r="FQ129" i="263"/>
  <c r="DI128" i="263"/>
  <c r="IK129" i="263"/>
  <c r="CE128" i="263"/>
  <c r="BB132" i="263"/>
  <c r="AO129" i="263"/>
  <c r="EC130" i="263"/>
  <c r="HE128" i="263"/>
  <c r="DT129" i="263"/>
  <c r="AP129" i="263"/>
  <c r="IE129" i="263"/>
  <c r="L131" i="263"/>
  <c r="EU131" i="263"/>
  <c r="E130" i="263"/>
  <c r="DF127" i="263"/>
  <c r="BN128" i="263"/>
  <c r="D130" i="263"/>
  <c r="EH128" i="263"/>
  <c r="CV130" i="263"/>
  <c r="HD128" i="263"/>
  <c r="AK130" i="263"/>
  <c r="EK128" i="263"/>
  <c r="HG128" i="263"/>
  <c r="Q127" i="263"/>
  <c r="CJ132" i="263"/>
  <c r="CK127" i="263"/>
  <c r="FD132" i="263"/>
  <c r="HO129" i="263"/>
  <c r="EQ134" i="263"/>
  <c r="HM130" i="263"/>
  <c r="AO127" i="263"/>
  <c r="CA130" i="263"/>
  <c r="DC131" i="263"/>
  <c r="EU130" i="263"/>
  <c r="FW131" i="263"/>
  <c r="AV128" i="263"/>
  <c r="M127" i="263"/>
  <c r="HB130" i="263"/>
  <c r="HF127" i="263"/>
  <c r="GC131" i="263"/>
  <c r="AQ128" i="263"/>
  <c r="ID127" i="263"/>
  <c r="GL128" i="263"/>
  <c r="FR130" i="263"/>
  <c r="BJ127" i="263"/>
  <c r="AA131" i="263"/>
  <c r="CS129" i="263"/>
  <c r="GZ130" i="263"/>
  <c r="Z129" i="263"/>
  <c r="HF129" i="263"/>
  <c r="EO127" i="263"/>
  <c r="CT127" i="263"/>
  <c r="HI127" i="263"/>
  <c r="AM129" i="263"/>
  <c r="CH132" i="263"/>
  <c r="AF135" i="263"/>
  <c r="FH131" i="263"/>
  <c r="GF128" i="263"/>
  <c r="GA127" i="263"/>
  <c r="DK133" i="263"/>
  <c r="L128" i="263"/>
  <c r="AE128" i="263"/>
  <c r="R129" i="263"/>
  <c r="GR129" i="263"/>
  <c r="EG127" i="263"/>
  <c r="AH127" i="263"/>
  <c r="II127" i="263"/>
  <c r="AG132" i="263"/>
  <c r="BT128" i="263"/>
  <c r="EW128" i="263"/>
  <c r="FD127" i="263"/>
  <c r="BU128" i="263"/>
  <c r="HR132" i="263"/>
  <c r="FC131" i="263"/>
  <c r="FN133" i="263"/>
  <c r="G128" i="263"/>
  <c r="CV133" i="263"/>
  <c r="BY130" i="263"/>
  <c r="DF131" i="263"/>
  <c r="EI132" i="263"/>
  <c r="HO132" i="263"/>
  <c r="EU134" i="263"/>
  <c r="GD129" i="263"/>
  <c r="AH128" i="263"/>
  <c r="AU133" i="263"/>
  <c r="EB129" i="263"/>
  <c r="HZ133" i="263"/>
  <c r="BO129" i="263"/>
  <c r="GC133" i="263"/>
  <c r="U132" i="263"/>
  <c r="FR131" i="263"/>
  <c r="X133" i="263"/>
  <c r="CD133" i="263"/>
  <c r="EA127" i="263"/>
  <c r="FE128" i="263"/>
  <c r="EZ127" i="263"/>
  <c r="AS129" i="263"/>
  <c r="HT127" i="263"/>
  <c r="DM129" i="263"/>
  <c r="GP127" i="263"/>
  <c r="FM131" i="263"/>
  <c r="EZ128" i="263"/>
  <c r="GQ129" i="263"/>
  <c r="CG128" i="263"/>
  <c r="Z127" i="263"/>
  <c r="FA128" i="263"/>
  <c r="O129" i="263"/>
  <c r="DW130" i="263"/>
  <c r="N131" i="263"/>
  <c r="HQ128" i="263"/>
  <c r="HL127" i="263"/>
  <c r="DE129" i="263"/>
  <c r="AW128" i="263"/>
  <c r="FY129" i="263"/>
  <c r="S128" i="263"/>
  <c r="HY131" i="263"/>
  <c r="HL128" i="263"/>
  <c r="AV130" i="263"/>
  <c r="ES128" i="263"/>
  <c r="IA128" i="263"/>
  <c r="HM128" i="263"/>
  <c r="EF129" i="263"/>
  <c r="GI130" i="263"/>
  <c r="CI131" i="263"/>
  <c r="DC133" i="263"/>
  <c r="AT127" i="263"/>
  <c r="IK127" i="263"/>
  <c r="EQ129" i="263"/>
  <c r="BV128" i="263"/>
  <c r="N130" i="263"/>
  <c r="ER128" i="263"/>
  <c r="GE129" i="263"/>
  <c r="BY128" i="263"/>
  <c r="GQ132" i="263"/>
  <c r="IE130" i="263"/>
  <c r="X132" i="263"/>
  <c r="Y127" i="263"/>
  <c r="CR132" i="263"/>
  <c r="HZ130" i="263"/>
  <c r="CE134" i="263"/>
  <c r="CZ130" i="263"/>
  <c r="FS127" i="263"/>
  <c r="EA128" i="263"/>
  <c r="CX132" i="263"/>
  <c r="GU128" i="263"/>
  <c r="FR132" i="263"/>
  <c r="E128" i="263"/>
  <c r="DW132" i="263"/>
  <c r="FK130" i="263"/>
  <c r="GM131" i="263"/>
  <c r="AQ129" i="263"/>
  <c r="J131" i="263"/>
  <c r="BG127" i="263"/>
  <c r="EJ127" i="263"/>
  <c r="S131" i="263"/>
  <c r="FQ136" i="263"/>
  <c r="CX133" i="263"/>
  <c r="K127" i="263"/>
  <c r="BJ128" i="263"/>
  <c r="GH129" i="263"/>
  <c r="ED128" i="263"/>
  <c r="GC128" i="263"/>
  <c r="BV130" i="263"/>
  <c r="BZ127" i="263"/>
  <c r="AW131" i="263"/>
  <c r="AJ128" i="263"/>
  <c r="HC128" i="263"/>
  <c r="DD128" i="263"/>
  <c r="BH128" i="263"/>
  <c r="BC127" i="263"/>
  <c r="HV132" i="263"/>
  <c r="DW127" i="263"/>
  <c r="BG133" i="263"/>
  <c r="EC128" i="263"/>
  <c r="FK128" i="263"/>
  <c r="I127" i="263"/>
  <c r="CB132" i="263"/>
  <c r="DK127" i="263"/>
  <c r="ER131" i="263"/>
  <c r="GE127" i="263"/>
  <c r="Y128" i="263"/>
  <c r="GJ132" i="263"/>
  <c r="BF137" i="263"/>
  <c r="AN129" i="263"/>
  <c r="HP127" i="263"/>
  <c r="HA129" i="263"/>
  <c r="CT131" i="263"/>
  <c r="AV127" i="263"/>
  <c r="FN131" i="263"/>
  <c r="AR131" i="263"/>
  <c r="BT132" i="263"/>
  <c r="DC127" i="263"/>
  <c r="EG128" i="263"/>
  <c r="Z130" i="263"/>
  <c r="HA128" i="263"/>
  <c r="CT130" i="263"/>
  <c r="DJ128" i="263"/>
  <c r="EO129" i="263"/>
  <c r="GW129" i="263"/>
  <c r="GR131" i="263"/>
  <c r="CM134" i="263"/>
  <c r="GN135" i="263"/>
  <c r="FK131" i="263"/>
  <c r="BZ130" i="263"/>
  <c r="FO134" i="263"/>
  <c r="BC131" i="263"/>
  <c r="HN132" i="263"/>
  <c r="BT135" i="263"/>
  <c r="EE129" i="263"/>
  <c r="FY128" i="263"/>
  <c r="GP129" i="263"/>
  <c r="R133" i="263"/>
  <c r="EY134" i="263"/>
  <c r="Q136" i="263"/>
  <c r="IA129" i="263"/>
  <c r="EO131" i="263"/>
  <c r="IA134" i="263"/>
  <c r="DO131" i="263"/>
  <c r="AF129" i="263"/>
  <c r="EF135" i="263"/>
  <c r="H131" i="263"/>
  <c r="DR128" i="263"/>
  <c r="DM127" i="263"/>
  <c r="EH127" i="263"/>
  <c r="GG127" i="263"/>
  <c r="AZ129" i="263"/>
  <c r="T128" i="263"/>
  <c r="CQ128" i="263"/>
  <c r="GJ127" i="263"/>
  <c r="BS132" i="263"/>
  <c r="DG130" i="263"/>
  <c r="EI131" i="263"/>
  <c r="GA130" i="263"/>
  <c r="HC131" i="263"/>
  <c r="P128" i="263"/>
  <c r="GP133" i="263"/>
  <c r="GD128" i="263"/>
  <c r="FY127" i="263"/>
  <c r="AE129" i="263"/>
  <c r="J128" i="263"/>
  <c r="FC129" i="263"/>
  <c r="CF128" i="263"/>
  <c r="CF129" i="263"/>
  <c r="M128" i="263"/>
  <c r="EE132" i="263"/>
  <c r="FS130" i="263"/>
  <c r="GU131" i="263"/>
  <c r="D131" i="263"/>
  <c r="AF132" i="263"/>
  <c r="HM129" i="263"/>
  <c r="S134" i="263"/>
  <c r="GU129" i="263"/>
  <c r="DG127" i="263"/>
  <c r="BO128" i="263"/>
  <c r="AL132" i="263"/>
  <c r="EI128" i="263"/>
  <c r="DF132" i="263"/>
  <c r="GB127" i="263"/>
  <c r="BK132" i="263"/>
  <c r="CY130" i="263"/>
  <c r="EA131" i="263"/>
  <c r="HN128" i="263"/>
  <c r="FL130" i="263"/>
  <c r="AY129" i="263"/>
  <c r="BX127" i="263"/>
  <c r="ET129" i="263"/>
  <c r="DE136" i="263"/>
  <c r="AL133" i="263"/>
  <c r="GS129" i="263"/>
  <c r="GN128" i="263"/>
  <c r="P130" i="263"/>
  <c r="Y129" i="263"/>
  <c r="DH130" i="263"/>
  <c r="AE130" i="263"/>
  <c r="BG131" i="263"/>
  <c r="ET128" i="263"/>
  <c r="DT127" i="263"/>
  <c r="M129" i="263"/>
  <c r="GN127" i="263"/>
  <c r="CG129" i="263"/>
  <c r="CW127" i="263"/>
  <c r="IB131" i="263"/>
  <c r="ER133" i="263"/>
  <c r="ER127" i="263"/>
  <c r="AK129" i="263"/>
  <c r="AF128" i="263"/>
  <c r="BM132" i="263"/>
  <c r="CZ128" i="263"/>
  <c r="EP128" i="263"/>
  <c r="DF130" i="263"/>
  <c r="EM127" i="263"/>
  <c r="BW133" i="263"/>
  <c r="BT127" i="263"/>
  <c r="GL131" i="263"/>
  <c r="EN127" i="263"/>
  <c r="CR127" i="263"/>
  <c r="CC129" i="263"/>
  <c r="GE130" i="263"/>
  <c r="EW129" i="263"/>
  <c r="AN131" i="263"/>
  <c r="FC130" i="263"/>
  <c r="GE131" i="263"/>
  <c r="AI129" i="263"/>
  <c r="I128" i="263"/>
  <c r="EK129" i="263"/>
  <c r="CC128" i="263"/>
  <c r="HE129" i="263"/>
  <c r="HU127" i="263"/>
  <c r="EO132" i="263"/>
  <c r="AJ134" i="263"/>
  <c r="HM131" i="263"/>
  <c r="G130" i="263"/>
  <c r="IK128" i="263"/>
  <c r="FS129" i="263"/>
  <c r="BV129" i="263"/>
  <c r="AL130" i="263"/>
  <c r="AA129" i="263"/>
  <c r="IJ127" i="263"/>
  <c r="EC129" i="263"/>
  <c r="CT128" i="263"/>
  <c r="AT130" i="263"/>
  <c r="FN128" i="263"/>
  <c r="EL130" i="263"/>
  <c r="FW128" i="263"/>
  <c r="AC131" i="263"/>
  <c r="EO128" i="263"/>
  <c r="IL129" i="263"/>
  <c r="DM136" i="263"/>
  <c r="J127" i="263"/>
  <c r="CU134" i="263"/>
  <c r="CU131" i="263"/>
  <c r="AC129" i="263"/>
  <c r="HV133" i="263"/>
  <c r="BW129" i="263"/>
  <c r="CT137" i="263"/>
  <c r="AY130" i="263"/>
  <c r="BT129" i="263"/>
  <c r="DB128" i="263"/>
  <c r="HG133" i="263"/>
  <c r="FY136" i="263"/>
  <c r="BP130" i="263"/>
  <c r="FG134" i="263"/>
  <c r="CZ132" i="263"/>
  <c r="DB130" i="263"/>
  <c r="AY134" i="263"/>
  <c r="AC130" i="263"/>
  <c r="DZ127" i="263"/>
  <c r="FW130" i="263"/>
  <c r="GE128" i="263"/>
  <c r="FZ127" i="263"/>
  <c r="EW131" i="263"/>
  <c r="K128" i="263"/>
  <c r="HQ131" i="263"/>
  <c r="BD127" i="263"/>
  <c r="FV131" i="263"/>
  <c r="HJ129" i="263"/>
  <c r="HV130" i="263"/>
  <c r="CP128" i="263"/>
  <c r="IF129" i="263"/>
  <c r="FJ128" i="263"/>
  <c r="CO130" i="263"/>
  <c r="CD131" i="263"/>
  <c r="HP135" i="263"/>
  <c r="AU127" i="263"/>
  <c r="IL127" i="263"/>
  <c r="HI131" i="263"/>
  <c r="BW128" i="263"/>
  <c r="AT132" i="263"/>
  <c r="DP127" i="263"/>
  <c r="IH131" i="263"/>
  <c r="AM130" i="263"/>
  <c r="BO131" i="263"/>
  <c r="FB128" i="263"/>
  <c r="CE130" i="263"/>
  <c r="HV128" i="263"/>
  <c r="L127" i="263"/>
  <c r="CQ132" i="263"/>
  <c r="AS136" i="263"/>
  <c r="HI132" i="263"/>
  <c r="EG129" i="263"/>
  <c r="EB128" i="263"/>
  <c r="FD129" i="263"/>
  <c r="GV128" i="263"/>
  <c r="AA130" i="263"/>
  <c r="HB129" i="263"/>
  <c r="HL130" i="263"/>
  <c r="CH128" i="263"/>
  <c r="BH127" i="263"/>
  <c r="GJ128" i="263"/>
  <c r="EB127" i="263"/>
  <c r="U129" i="263"/>
  <c r="AK127" i="263"/>
  <c r="EZ131" i="263"/>
  <c r="AS133" i="263"/>
  <c r="V131" i="263"/>
  <c r="IC128" i="263"/>
  <c r="HX127" i="263"/>
  <c r="DG132" i="263"/>
  <c r="BI128" i="263"/>
  <c r="GA132" i="263"/>
  <c r="N128" i="263"/>
  <c r="DH129" i="263"/>
  <c r="DP128" i="263"/>
  <c r="CG127" i="263"/>
  <c r="AM131" i="263"/>
  <c r="FA127" i="263"/>
  <c r="HB128" i="263"/>
  <c r="FJ127" i="263"/>
  <c r="EJ129" i="263"/>
  <c r="FU135" i="263"/>
  <c r="DE127" i="263"/>
  <c r="FM128" i="263"/>
  <c r="BF130" i="263"/>
  <c r="IG128" i="263"/>
  <c r="DZ130" i="263"/>
  <c r="G127" i="263"/>
  <c r="FZ132" i="263"/>
  <c r="FM129" i="263"/>
  <c r="BF131" i="263"/>
  <c r="CT129" i="263"/>
  <c r="BR130" i="263"/>
  <c r="FN129" i="263"/>
  <c r="DR129" i="263"/>
  <c r="DM128" i="263"/>
  <c r="AM128" i="263"/>
  <c r="GG128" i="263"/>
  <c r="CH129" i="263"/>
  <c r="EL128" i="263"/>
  <c r="DL127" i="263"/>
  <c r="E129" i="263"/>
  <c r="HE127" i="263"/>
  <c r="CQ129" i="263"/>
  <c r="AP128" i="263"/>
  <c r="HC129" i="263"/>
  <c r="AY128" i="263"/>
  <c r="CF130" i="263"/>
  <c r="BJ136" i="263"/>
  <c r="W129" i="263"/>
  <c r="HY127" i="263"/>
  <c r="AB131" i="263"/>
  <c r="BD132" i="263"/>
  <c r="BE127" i="263"/>
  <c r="DD127" i="263"/>
  <c r="IF128" i="263"/>
  <c r="GW127" i="263"/>
  <c r="CE129" i="263"/>
  <c r="FG128" i="263"/>
  <c r="ED132" i="263"/>
  <c r="AE127" i="263"/>
  <c r="GX132" i="263"/>
  <c r="IJ128" i="263"/>
  <c r="HI129" i="263"/>
  <c r="ES129" i="263"/>
  <c r="DE134" i="263"/>
  <c r="BF133" i="263"/>
  <c r="F130" i="263"/>
  <c r="DU136" i="263"/>
  <c r="Y132" i="263"/>
  <c r="HB131" i="263"/>
  <c r="M136" i="263"/>
  <c r="GC132" i="263"/>
  <c r="BX134" i="263"/>
  <c r="N133" i="263"/>
  <c r="J129" i="263"/>
  <c r="AH130" i="263"/>
  <c r="FQ134" i="263"/>
  <c r="FA133" i="263"/>
  <c r="CM131" i="263"/>
  <c r="GG136" i="263"/>
  <c r="DA132" i="263"/>
  <c r="EX127" i="263"/>
  <c r="BY136" i="263"/>
  <c r="F133" i="263"/>
  <c r="EJ134" i="263"/>
  <c r="BZ133" i="263"/>
  <c r="I129" i="263"/>
  <c r="D128" i="263"/>
  <c r="HB127" i="263"/>
  <c r="BX128" i="263"/>
  <c r="BS129" i="263"/>
  <c r="CD129" i="263"/>
  <c r="AW130" i="263"/>
  <c r="GS127" i="263"/>
  <c r="IE128" i="263"/>
  <c r="BL128" i="263"/>
  <c r="D127" i="263"/>
  <c r="EF128" i="263"/>
  <c r="HI128" i="263"/>
  <c r="GR130" i="263"/>
  <c r="D132" i="263"/>
  <c r="BU129" i="263"/>
  <c r="BP128" i="263"/>
  <c r="BC129" i="263"/>
  <c r="EJ128" i="263"/>
  <c r="FR129" i="263"/>
  <c r="EP129" i="263"/>
  <c r="ED130" i="263"/>
  <c r="V128" i="263"/>
  <c r="DV129" i="263"/>
  <c r="DX128" i="263"/>
  <c r="BP127" i="263"/>
  <c r="GR128" i="263"/>
  <c r="AL129" i="263"/>
  <c r="BP131" i="263"/>
  <c r="FQ132" i="263"/>
  <c r="FX130" i="263"/>
  <c r="FQ128" i="263"/>
  <c r="FL127" i="263"/>
  <c r="AU132" i="263"/>
  <c r="IF127" i="263"/>
  <c r="DO132" i="263"/>
  <c r="GK127" i="263"/>
  <c r="HJ128" i="263"/>
  <c r="BD128" i="263"/>
  <c r="U127" i="263"/>
  <c r="HJ130" i="263"/>
  <c r="CO127" i="263"/>
  <c r="AU131" i="263"/>
  <c r="CX127" i="263"/>
  <c r="T129" i="263"/>
  <c r="DI135" i="263"/>
  <c r="BC133" i="263"/>
  <c r="T131" i="263"/>
  <c r="O130" i="263"/>
  <c r="AO131" i="263"/>
  <c r="CI130" i="263"/>
  <c r="DK131" i="263"/>
  <c r="HS127" i="263"/>
  <c r="N129" i="263"/>
  <c r="EP130" i="263"/>
  <c r="ET127" i="263"/>
  <c r="DQ131" i="263"/>
  <c r="HN127" i="263"/>
  <c r="GK131" i="263"/>
  <c r="HW127" i="263"/>
  <c r="AH132" i="263"/>
  <c r="FB133" i="263"/>
  <c r="FR127" i="263"/>
  <c r="DZ128" i="263"/>
  <c r="CK130" i="263"/>
  <c r="GT128" i="263"/>
  <c r="GC130" i="263"/>
  <c r="AG129" i="263"/>
  <c r="DS130" i="263"/>
  <c r="GW128" i="263"/>
  <c r="DG129" i="263"/>
  <c r="CC127" i="263"/>
  <c r="EV132" i="263"/>
  <c r="EW127" i="263"/>
  <c r="DA127" i="263"/>
  <c r="EM130" i="263"/>
  <c r="FO131" i="263"/>
  <c r="HG130" i="263"/>
  <c r="II131" i="263"/>
  <c r="DH128" i="263"/>
  <c r="BY127" i="263"/>
  <c r="AE131" i="263"/>
  <c r="AI128" i="263"/>
  <c r="F132" i="263"/>
  <c r="DC128" i="263"/>
  <c r="BZ132" i="263"/>
  <c r="DL128" i="263"/>
  <c r="FF132" i="263"/>
  <c r="AS134" i="263"/>
  <c r="GD127" i="263"/>
  <c r="GU127" i="263"/>
  <c r="K129" i="263"/>
  <c r="HC130" i="263"/>
  <c r="AA127" i="263"/>
  <c r="BQ127" i="263"/>
  <c r="W131" i="263"/>
  <c r="AA128" i="263"/>
  <c r="IG131" i="263"/>
  <c r="HT128" i="263"/>
  <c r="BG130" i="263"/>
  <c r="BE129" i="263"/>
  <c r="EY130" i="263"/>
  <c r="AK128" i="263"/>
  <c r="DB131" i="263"/>
  <c r="W132" i="263"/>
  <c r="CP132" i="263"/>
  <c r="DQ135" i="263"/>
  <c r="FP131" i="263"/>
  <c r="BT133" i="263"/>
  <c r="FW129" i="263"/>
  <c r="U131" i="263"/>
  <c r="CM132" i="263"/>
  <c r="EG130" i="263"/>
  <c r="CX136" i="263"/>
  <c r="HY130" i="263"/>
  <c r="GF129" i="263"/>
  <c r="EU132" i="263"/>
  <c r="CY132" i="263"/>
  <c r="GC135" i="263"/>
  <c r="Q132" i="263"/>
  <c r="FJ133" i="263"/>
  <c r="AD130" i="263"/>
  <c r="DD131" i="263"/>
  <c r="IC132" i="263"/>
  <c r="HN130" i="263"/>
  <c r="AV129" i="263"/>
  <c r="BQ131" i="263"/>
  <c r="IB130" i="263"/>
  <c r="GG130" i="263"/>
  <c r="BC135" i="263"/>
  <c r="BH134" i="263"/>
  <c r="CI128" i="263"/>
  <c r="HA132" i="263"/>
  <c r="EZ129" i="263"/>
  <c r="IG133" i="263"/>
  <c r="K130" i="263"/>
  <c r="W136" i="263"/>
  <c r="AG130" i="263"/>
  <c r="BZ129" i="263"/>
  <c r="EX135" i="263"/>
  <c r="HQ130" i="263"/>
  <c r="EJ132" i="263"/>
  <c r="BS131" i="263"/>
  <c r="CH133" i="263"/>
  <c r="GA135" i="263"/>
  <c r="BU135" i="263"/>
  <c r="EI127" i="263"/>
  <c r="FH128" i="263"/>
  <c r="FD130" i="263"/>
  <c r="ES132" i="263"/>
  <c r="DO134" i="263"/>
  <c r="V130" i="263"/>
  <c r="BR134" i="263"/>
  <c r="BE133" i="263"/>
  <c r="CN129" i="263"/>
  <c r="CO129" i="263"/>
  <c r="ID133" i="263"/>
  <c r="FN130" i="263"/>
  <c r="AG128" i="263"/>
  <c r="FC128" i="263"/>
  <c r="IG129" i="263"/>
  <c r="CS130" i="263"/>
  <c r="GW130" i="263"/>
  <c r="FY130" i="263"/>
  <c r="EU136" i="263"/>
  <c r="GV130" i="263"/>
  <c r="AF130" i="263"/>
  <c r="AM136" i="263"/>
  <c r="DW131" i="263"/>
  <c r="DX133" i="263"/>
  <c r="GQ131" i="263"/>
  <c r="CY133" i="263"/>
  <c r="GA136" i="263"/>
  <c r="BI127" i="263"/>
  <c r="BC130" i="263"/>
  <c r="DV136" i="263"/>
  <c r="CJ130" i="263"/>
  <c r="CB130" i="263"/>
  <c r="FT135" i="263"/>
  <c r="II130" i="263"/>
  <c r="HF132" i="263"/>
  <c r="BL135" i="263"/>
  <c r="GV131" i="263"/>
  <c r="DE133" i="263"/>
  <c r="BE132" i="263"/>
  <c r="GQ133" i="263"/>
  <c r="DL135" i="263"/>
  <c r="HL137" i="263"/>
  <c r="HK132" i="263"/>
  <c r="DS133" i="263"/>
  <c r="BQ130" i="263"/>
  <c r="CC131" i="263"/>
  <c r="BE135" i="263"/>
  <c r="CN131" i="263"/>
  <c r="FZ133" i="263"/>
  <c r="AX137" i="263"/>
  <c r="K135" i="263"/>
  <c r="FM127" i="263"/>
  <c r="CU128" i="263"/>
  <c r="HW129" i="263"/>
  <c r="HO131" i="263"/>
  <c r="BC134" i="263"/>
  <c r="FL129" i="263"/>
  <c r="F134" i="263"/>
  <c r="GM132" i="263"/>
  <c r="EE128" i="263"/>
  <c r="BO127" i="263"/>
  <c r="FR133" i="263"/>
  <c r="FA129" i="263"/>
  <c r="IL133" i="263"/>
  <c r="EY132" i="263"/>
  <c r="EI135" i="263"/>
  <c r="CA128" i="263"/>
  <c r="GH128" i="263"/>
  <c r="HD129" i="263"/>
  <c r="HC134" i="263"/>
  <c r="AN135" i="263"/>
  <c r="EO136" i="263"/>
  <c r="FP132" i="263"/>
  <c r="EP127" i="263"/>
  <c r="DP135" i="263"/>
  <c r="FG130" i="263"/>
  <c r="HJ131" i="263"/>
  <c r="U136" i="263"/>
  <c r="AJ129" i="263"/>
  <c r="AB127" i="263"/>
  <c r="GR127" i="263"/>
  <c r="IK130" i="263"/>
  <c r="AF133" i="263"/>
  <c r="GA134" i="263"/>
  <c r="DD130" i="263"/>
  <c r="ID128" i="263"/>
  <c r="EZ133" i="263"/>
  <c r="GM129" i="263"/>
  <c r="DJ130" i="263"/>
  <c r="BG134" i="263"/>
  <c r="DP129" i="263"/>
  <c r="EA134" i="263"/>
  <c r="AO135" i="263"/>
  <c r="EV136" i="263"/>
  <c r="O131" i="263"/>
  <c r="EL132" i="263"/>
  <c r="HU129" i="263"/>
  <c r="FP134" i="263"/>
  <c r="DK130" i="263"/>
  <c r="FQ130" i="263"/>
  <c r="DN133" i="263"/>
  <c r="BH129" i="263"/>
  <c r="CL137" i="263"/>
  <c r="CX129" i="263"/>
  <c r="EW135" i="263"/>
  <c r="HH129" i="263"/>
  <c r="HQ135" i="263"/>
  <c r="EA130" i="263"/>
  <c r="CP134" i="263"/>
  <c r="HH131" i="263"/>
  <c r="GO128" i="263"/>
  <c r="CK128" i="263"/>
  <c r="CK132" i="263"/>
  <c r="HE132" i="263"/>
  <c r="HZ127" i="263"/>
  <c r="BM135" i="263"/>
  <c r="IC131" i="263"/>
  <c r="BJ133" i="263"/>
  <c r="GN134" i="263"/>
  <c r="EH132" i="263"/>
  <c r="U134" i="263"/>
  <c r="HB132" i="263"/>
  <c r="CO134" i="263"/>
  <c r="GJ131" i="263"/>
  <c r="Q131" i="263"/>
  <c r="GZ135" i="263"/>
  <c r="BK136" i="263"/>
  <c r="AV138" i="263"/>
  <c r="GY130" i="263"/>
  <c r="BR132" i="263"/>
  <c r="DQ133" i="263"/>
  <c r="HK134" i="263"/>
  <c r="CC136" i="263"/>
  <c r="IL131" i="263"/>
  <c r="FB132" i="263"/>
  <c r="BD135" i="263"/>
  <c r="GA131" i="263"/>
  <c r="FT130" i="263"/>
  <c r="GR135" i="263"/>
  <c r="AE132" i="263"/>
  <c r="AC136" i="263"/>
  <c r="GU132" i="263"/>
  <c r="DH138" i="263"/>
  <c r="AZ135" i="263"/>
  <c r="DU130" i="263"/>
  <c r="IB128" i="263"/>
  <c r="FH134" i="263"/>
  <c r="BN137" i="263"/>
  <c r="ET132" i="263"/>
  <c r="AV135" i="263"/>
  <c r="HT129" i="263"/>
  <c r="EW130" i="263"/>
  <c r="FW134" i="263"/>
  <c r="AF131" i="263"/>
  <c r="DE132" i="263"/>
  <c r="EB131" i="263"/>
  <c r="FD128" i="263"/>
  <c r="CA132" i="263"/>
  <c r="CR135" i="263"/>
  <c r="CZ135" i="263"/>
  <c r="HA136" i="263"/>
  <c r="AR133" i="263"/>
  <c r="CM130" i="263"/>
  <c r="GB135" i="263"/>
  <c r="AR132" i="263"/>
  <c r="HJ127" i="263"/>
  <c r="CG136" i="263"/>
  <c r="FU130" i="263"/>
  <c r="FA136" i="263"/>
  <c r="BZ134" i="263"/>
  <c r="GG132" i="263"/>
  <c r="EE127" i="263"/>
  <c r="EU129" i="263"/>
  <c r="BX131" i="263"/>
  <c r="GB130" i="263"/>
  <c r="AT133" i="263"/>
  <c r="FX134" i="263"/>
  <c r="DE131" i="263"/>
  <c r="FU132" i="263"/>
  <c r="BP134" i="263"/>
  <c r="J132" i="263"/>
  <c r="DT133" i="263"/>
  <c r="CD132" i="263"/>
  <c r="GZ133" i="263"/>
  <c r="FT134" i="263"/>
  <c r="HU137" i="263"/>
  <c r="EM131" i="263"/>
  <c r="GX131" i="263"/>
  <c r="AU134" i="263"/>
  <c r="EH136" i="263"/>
  <c r="IA131" i="263"/>
  <c r="FO128" i="263"/>
  <c r="CV134" i="263"/>
  <c r="IK136" i="263"/>
  <c r="EG131" i="263"/>
  <c r="HS134" i="263"/>
  <c r="FS128" i="263"/>
  <c r="HW128" i="263"/>
  <c r="DK134" i="263"/>
  <c r="FA130" i="263"/>
  <c r="EV131" i="263"/>
  <c r="AP131" i="263"/>
  <c r="EB132" i="263"/>
  <c r="EE134" i="263"/>
  <c r="HT136" i="263"/>
  <c r="ED137" i="263"/>
  <c r="S129" i="263"/>
  <c r="BE130" i="263"/>
  <c r="EE136" i="263"/>
  <c r="AR134" i="263"/>
  <c r="AU128" i="263"/>
  <c r="BV137" i="263"/>
  <c r="HY132" i="263"/>
  <c r="EY131" i="263"/>
  <c r="GW136" i="263"/>
  <c r="ED133" i="263"/>
  <c r="Y135" i="263"/>
  <c r="HK128" i="263"/>
  <c r="CV127" i="263"/>
  <c r="AC128" i="263"/>
  <c r="IG135" i="263"/>
  <c r="DZ137" i="263"/>
  <c r="CD127" i="263"/>
  <c r="DH135" i="263"/>
  <c r="EF130" i="263"/>
  <c r="GS131" i="263"/>
  <c r="II134" i="263"/>
  <c r="DT131" i="263"/>
  <c r="H133" i="263"/>
  <c r="HL131" i="263"/>
  <c r="DR133" i="263"/>
  <c r="AR135" i="263"/>
  <c r="EZ137" i="263"/>
  <c r="BO133" i="263"/>
  <c r="FX128" i="263"/>
  <c r="CO131" i="263"/>
  <c r="FY134" i="263"/>
  <c r="AG131" i="263"/>
  <c r="Z131" i="263"/>
  <c r="EE133" i="263"/>
  <c r="DV130" i="263"/>
  <c r="CP136" i="263"/>
  <c r="CM129" i="263"/>
  <c r="FF135" i="263"/>
  <c r="GX129" i="263"/>
  <c r="HZ135" i="263"/>
  <c r="GP135" i="263"/>
  <c r="FI129" i="263"/>
  <c r="AV133" i="263"/>
  <c r="HD134" i="263"/>
  <c r="FM136" i="263"/>
  <c r="HY138" i="263"/>
  <c r="AJ131" i="263"/>
  <c r="DD129" i="263"/>
  <c r="G136" i="263"/>
  <c r="HO133" i="263"/>
  <c r="BL132" i="263"/>
  <c r="J137" i="263"/>
  <c r="FM132" i="263"/>
  <c r="CN130" i="263"/>
  <c r="EK136" i="263"/>
  <c r="BR133" i="263"/>
  <c r="GV134" i="263"/>
  <c r="EL133" i="263"/>
  <c r="AG135" i="263"/>
  <c r="IG136" i="263"/>
  <c r="BB139" i="263"/>
  <c r="DP134" i="263"/>
  <c r="E127" i="263"/>
  <c r="CE131" i="263"/>
  <c r="AV132" i="263"/>
  <c r="BR136" i="263"/>
  <c r="FE132" i="263"/>
  <c r="AZ134" i="263"/>
  <c r="GS130" i="263"/>
  <c r="AO132" i="263"/>
  <c r="GA133" i="263"/>
  <c r="DU131" i="263"/>
  <c r="EC132" i="263"/>
  <c r="GO131" i="263"/>
  <c r="HX128" i="263"/>
  <c r="N132" i="263"/>
  <c r="GM130" i="263"/>
  <c r="DD134" i="263"/>
  <c r="HG129" i="263"/>
  <c r="EH137" i="263"/>
  <c r="BB133" i="263"/>
  <c r="DH132" i="263"/>
  <c r="Z137" i="263"/>
  <c r="GA128" i="263"/>
  <c r="CK135" i="263"/>
  <c r="DK129" i="263"/>
  <c r="FE135" i="263"/>
  <c r="DV137" i="263"/>
  <c r="AP133" i="263"/>
  <c r="BL127" i="263"/>
  <c r="CU133" i="263"/>
  <c r="II129" i="263"/>
  <c r="AK131" i="263"/>
  <c r="BK133" i="263"/>
  <c r="GG134" i="263"/>
  <c r="CX131" i="263"/>
  <c r="GL132" i="263"/>
  <c r="BY134" i="263"/>
  <c r="GQ128" i="263"/>
  <c r="EH133" i="263"/>
  <c r="DN129" i="263"/>
  <c r="HI133" i="263"/>
  <c r="EL138" i="263"/>
  <c r="K134" i="263"/>
  <c r="DT128" i="263"/>
  <c r="EN132" i="263"/>
  <c r="CT132" i="263"/>
  <c r="CQ131" i="263"/>
  <c r="BX133" i="263"/>
  <c r="HV131" i="263"/>
  <c r="FF133" i="263"/>
  <c r="EY136" i="263"/>
  <c r="AR127" i="263"/>
  <c r="FJ130" i="263"/>
  <c r="AD131" i="263"/>
  <c r="F136" i="263"/>
  <c r="CS132" i="263"/>
  <c r="HW133" i="263"/>
  <c r="DL130" i="263"/>
  <c r="GN131" i="263"/>
  <c r="CS133" i="263"/>
  <c r="BI131" i="263"/>
  <c r="GY131" i="263"/>
  <c r="EC131" i="263"/>
  <c r="EZ132" i="263"/>
  <c r="HS133" i="263"/>
  <c r="IF136" i="263"/>
  <c r="GW131" i="263"/>
  <c r="GT130" i="263"/>
  <c r="DK128" i="263"/>
  <c r="I130" i="263"/>
  <c r="BA134" i="263"/>
  <c r="DA130" i="263"/>
  <c r="BZ136" i="263"/>
  <c r="G133" i="263"/>
  <c r="GI129" i="263"/>
  <c r="HA135" i="263"/>
  <c r="EU133" i="263"/>
  <c r="AH135" i="263"/>
  <c r="GI128" i="263"/>
  <c r="BR127" i="263"/>
  <c r="FF127" i="263"/>
  <c r="HR127" i="263"/>
  <c r="ED136" i="263"/>
  <c r="HQ132" i="263"/>
  <c r="DL134" i="263"/>
  <c r="AQ131" i="263"/>
  <c r="DI132" i="263"/>
  <c r="D134" i="263"/>
  <c r="GG131" i="263"/>
  <c r="U133" i="263"/>
  <c r="R132" i="263"/>
  <c r="EG133" i="263"/>
  <c r="DH134" i="263"/>
  <c r="IC127" i="263"/>
  <c r="GD131" i="263"/>
  <c r="FM130" i="263"/>
  <c r="FZ130" i="263"/>
  <c r="BA132" i="263"/>
  <c r="X131" i="263"/>
  <c r="CZ131" i="263"/>
  <c r="AT131" i="263"/>
  <c r="DM130" i="263"/>
  <c r="CY136" i="263"/>
  <c r="GI131" i="263"/>
  <c r="GT133" i="263"/>
  <c r="CB131" i="263"/>
  <c r="BR131" i="263"/>
  <c r="Y137" i="263"/>
  <c r="BQ134" i="263"/>
  <c r="DO127" i="263"/>
  <c r="FW127" i="263"/>
  <c r="FP130" i="263"/>
  <c r="AA134" i="263"/>
  <c r="EB135" i="263"/>
  <c r="CY131" i="263"/>
  <c r="BV127" i="263"/>
  <c r="DC134" i="263"/>
  <c r="HF130" i="263"/>
  <c r="HA131" i="263"/>
  <c r="H135" i="263"/>
  <c r="AI133" i="263"/>
  <c r="CB135" i="263"/>
  <c r="AK134" i="263"/>
  <c r="FG137" i="263"/>
  <c r="EN128" i="263"/>
  <c r="HM134" i="263"/>
  <c r="P133" i="263"/>
  <c r="IH138" i="263"/>
  <c r="FT128" i="263"/>
  <c r="HV127" i="263"/>
  <c r="EV129" i="263"/>
  <c r="HX133" i="263"/>
  <c r="T130" i="263"/>
  <c r="N136" i="263"/>
  <c r="GD132" i="263"/>
  <c r="CJ129" i="263"/>
  <c r="EO135" i="263"/>
  <c r="CI133" i="263"/>
  <c r="HE134" i="263"/>
  <c r="FC133" i="263"/>
  <c r="AP135" i="263"/>
  <c r="GO133" i="263"/>
  <c r="BK139" i="263"/>
  <c r="CN134" i="263"/>
  <c r="GX127" i="263"/>
  <c r="HQ127" i="263"/>
  <c r="DJ127" i="263"/>
  <c r="CA136" i="263"/>
  <c r="FV132" i="263"/>
  <c r="BI134" i="263"/>
  <c r="GJ130" i="263"/>
  <c r="BN132" i="263"/>
  <c r="GJ133" i="263"/>
  <c r="DN131" i="263"/>
  <c r="FA132" i="263"/>
  <c r="GH131" i="263"/>
  <c r="AL131" i="263"/>
  <c r="AZ128" i="263"/>
  <c r="CP130" i="263"/>
  <c r="DM134" i="263"/>
  <c r="GH130" i="263"/>
  <c r="EL136" i="263"/>
  <c r="BS133" i="263"/>
  <c r="AO130" i="263"/>
  <c r="AD136" i="263"/>
  <c r="DW128" i="263"/>
  <c r="CT135" i="263"/>
  <c r="CY129" i="263"/>
  <c r="FN135" i="263"/>
  <c r="BR135" i="263"/>
  <c r="BB129" i="263"/>
  <c r="HR129" i="263"/>
  <c r="EM129" i="263"/>
  <c r="EC133" i="263"/>
  <c r="D135" i="263"/>
  <c r="GK130" i="263"/>
  <c r="GZ128" i="263"/>
  <c r="HN133" i="263"/>
  <c r="AR130" i="263"/>
  <c r="H129" i="263"/>
  <c r="DS134" i="263"/>
  <c r="ID130" i="263"/>
  <c r="GM134" i="263"/>
  <c r="BB136" i="263"/>
  <c r="ID136" i="263"/>
  <c r="DJ133" i="263"/>
  <c r="AY133" i="263"/>
  <c r="HD131" i="263"/>
  <c r="DR137" i="263"/>
  <c r="BA136" i="263"/>
  <c r="AP130" i="263"/>
  <c r="AI134" i="263"/>
  <c r="Q130" i="263"/>
  <c r="BG129" i="263"/>
  <c r="FI133" i="263"/>
  <c r="DX132" i="263"/>
  <c r="AH137" i="263"/>
  <c r="CV129" i="263"/>
  <c r="DB137" i="263"/>
  <c r="CW133" i="263"/>
  <c r="DU135" i="263"/>
  <c r="HF133" i="263"/>
  <c r="ER134" i="263"/>
  <c r="AK136" i="263"/>
  <c r="HW132" i="263"/>
  <c r="CH137" i="263"/>
  <c r="EL139" i="263"/>
  <c r="EM128" i="263"/>
  <c r="HE133" i="263"/>
  <c r="CJ134" i="263"/>
  <c r="EF137" i="263"/>
  <c r="EW133" i="263"/>
  <c r="DV127" i="263"/>
  <c r="DX135" i="263"/>
  <c r="BJ137" i="263"/>
  <c r="IA133" i="263"/>
  <c r="GK134" i="263"/>
  <c r="CX138" i="263"/>
  <c r="AH136" i="263"/>
  <c r="FR138" i="263"/>
  <c r="BL130" i="263"/>
  <c r="IB136" i="263"/>
  <c r="V133" i="263"/>
  <c r="FK135" i="263"/>
  <c r="HQ136" i="263"/>
  <c r="HK136" i="263"/>
  <c r="AQ140" i="263"/>
  <c r="GV137" i="263"/>
  <c r="IB129" i="263"/>
  <c r="HI135" i="263"/>
  <c r="HS137" i="263"/>
  <c r="DJ135" i="263"/>
  <c r="ET136" i="263"/>
  <c r="AA137" i="263"/>
  <c r="ES133" i="263"/>
  <c r="DS137" i="263"/>
  <c r="DM132" i="263"/>
  <c r="FU134" i="263"/>
  <c r="FM133" i="263"/>
  <c r="FL138" i="263"/>
  <c r="CK138" i="263"/>
  <c r="DH139" i="263"/>
  <c r="FH140" i="263"/>
  <c r="DX136" i="263"/>
  <c r="AY132" i="263"/>
  <c r="EP132" i="263"/>
  <c r="AA136" i="263"/>
  <c r="FC134" i="263"/>
  <c r="L133" i="263"/>
  <c r="AS135" i="263"/>
  <c r="FE133" i="263"/>
  <c r="GG135" i="263"/>
  <c r="K132" i="263"/>
  <c r="DP137" i="263"/>
  <c r="EK131" i="263"/>
  <c r="EK127" i="263"/>
  <c r="CS127" i="263"/>
  <c r="DO133" i="263"/>
  <c r="O136" i="263"/>
  <c r="DJ132" i="263"/>
  <c r="IF133" i="263"/>
  <c r="DC130" i="263"/>
  <c r="IK131" i="263"/>
  <c r="DH133" i="263"/>
  <c r="BB131" i="263"/>
  <c r="HW131" i="263"/>
  <c r="DV131" i="263"/>
  <c r="FX132" i="263"/>
  <c r="GK137" i="263"/>
  <c r="FK133" i="263"/>
  <c r="HQ133" i="263"/>
  <c r="FU131" i="263"/>
  <c r="AD133" i="263"/>
  <c r="L130" i="263"/>
  <c r="BJ134" i="263"/>
  <c r="CR130" i="263"/>
  <c r="CI136" i="263"/>
  <c r="DN130" i="263"/>
  <c r="FX129" i="263"/>
  <c r="HJ135" i="263"/>
  <c r="BK131" i="263"/>
  <c r="Y133" i="263"/>
  <c r="EE131" i="263"/>
  <c r="AB128" i="263"/>
  <c r="BU131" i="263"/>
  <c r="EL129" i="263"/>
  <c r="EM136" i="263"/>
  <c r="IH132" i="263"/>
  <c r="DU134" i="263"/>
  <c r="AH131" i="263"/>
  <c r="DZ132" i="263"/>
  <c r="M134" i="263"/>
  <c r="FZ131" i="263"/>
  <c r="AJ133" i="263"/>
  <c r="HR128" i="263"/>
  <c r="ET133" i="263"/>
  <c r="BZ138" i="263"/>
  <c r="GD130" i="263"/>
  <c r="IG130" i="263"/>
  <c r="FD135" i="263"/>
  <c r="FL135" i="263"/>
  <c r="FR128" i="263"/>
  <c r="EP133" i="263"/>
  <c r="EX131" i="263"/>
  <c r="E136" i="263"/>
  <c r="HC132" i="263"/>
  <c r="CX130" i="263"/>
  <c r="ES136" i="263"/>
  <c r="HK131" i="263"/>
  <c r="HM136" i="263"/>
  <c r="HX131" i="263"/>
  <c r="BM134" i="263"/>
  <c r="AG136" i="263"/>
  <c r="GI127" i="263"/>
  <c r="H128" i="263"/>
  <c r="HP133" i="263"/>
  <c r="GN132" i="263"/>
  <c r="FC132" i="263"/>
  <c r="BI136" i="263"/>
  <c r="GF131" i="263"/>
  <c r="FI130" i="263"/>
  <c r="GJ135" i="263"/>
  <c r="DQ132" i="263"/>
  <c r="L134" i="263"/>
  <c r="GK132" i="263"/>
  <c r="CF134" i="263"/>
  <c r="Y136" i="263"/>
  <c r="DA138" i="263"/>
  <c r="FK132" i="263"/>
  <c r="BC136" i="263"/>
  <c r="GS133" i="263"/>
  <c r="IE131" i="263"/>
  <c r="BT134" i="263"/>
  <c r="DK137" i="263"/>
  <c r="EN134" i="263"/>
  <c r="GO137" i="263"/>
  <c r="V135" i="263"/>
  <c r="IC130" i="263"/>
  <c r="IK132" i="263"/>
  <c r="AL128" i="263"/>
  <c r="AW132" i="263"/>
  <c r="AI137" i="263"/>
  <c r="HO128" i="263"/>
  <c r="DL129" i="263"/>
  <c r="HG136" i="263"/>
  <c r="EA129" i="263"/>
  <c r="BP137" i="263"/>
  <c r="GS135" i="263"/>
  <c r="GX136" i="263"/>
  <c r="BP132" i="263"/>
  <c r="DS135" i="263"/>
  <c r="IF131" i="263"/>
  <c r="CW135" i="263"/>
  <c r="II136" i="263"/>
  <c r="BS139" i="263"/>
  <c r="IB134" i="263"/>
  <c r="BJ130" i="263"/>
  <c r="N135" i="263"/>
  <c r="BS134" i="263"/>
  <c r="BX132" i="263"/>
  <c r="ED134" i="263"/>
  <c r="AK133" i="263"/>
  <c r="BI135" i="263"/>
  <c r="FH135" i="263"/>
  <c r="Q138" i="263"/>
  <c r="GY134" i="263"/>
  <c r="BH137" i="263"/>
  <c r="DA133" i="263"/>
  <c r="ES141" i="263"/>
  <c r="FC138" i="263"/>
  <c r="CB140" i="263"/>
  <c r="DF133" i="263"/>
  <c r="CO136" i="263"/>
  <c r="AM132" i="263"/>
  <c r="N137" i="263"/>
  <c r="HL135" i="263"/>
  <c r="BM138" i="263"/>
  <c r="BE136" i="263"/>
  <c r="EG138" i="263"/>
  <c r="CU129" i="263"/>
  <c r="FI131" i="263"/>
  <c r="BL129" i="263"/>
  <c r="FD131" i="263"/>
  <c r="AU136" i="263"/>
  <c r="DO136" i="263"/>
  <c r="P129" i="263"/>
  <c r="BO134" i="263"/>
  <c r="FO133" i="263"/>
  <c r="DT134" i="263"/>
  <c r="CY137" i="263"/>
  <c r="DF138" i="263"/>
  <c r="V134" i="263"/>
  <c r="EV130" i="263"/>
  <c r="AM135" i="263"/>
  <c r="IF135" i="263"/>
  <c r="FW132" i="263"/>
  <c r="HR133" i="263"/>
  <c r="ET137" i="263"/>
  <c r="GF133" i="263"/>
  <c r="EX134" i="263"/>
  <c r="EV134" i="263"/>
  <c r="HJ132" i="263"/>
  <c r="HJ136" i="263"/>
  <c r="GY133" i="263"/>
  <c r="CT134" i="263"/>
  <c r="P140" i="263"/>
  <c r="S130" i="263"/>
  <c r="N138" i="263"/>
  <c r="FW133" i="263"/>
  <c r="IL135" i="263"/>
  <c r="EN131" i="263"/>
  <c r="BZ135" i="263"/>
  <c r="FZ138" i="263"/>
  <c r="IE133" i="263"/>
  <c r="BT137" i="263"/>
  <c r="EK135" i="263"/>
  <c r="GZ137" i="263"/>
  <c r="DI140" i="263"/>
  <c r="EB134" i="263"/>
  <c r="FT138" i="263"/>
  <c r="R134" i="263"/>
  <c r="HN131" i="263"/>
  <c r="FI134" i="263"/>
  <c r="EP138" i="263"/>
  <c r="FD136" i="263"/>
  <c r="CQ135" i="263"/>
  <c r="BB135" i="263"/>
  <c r="HM132" i="263"/>
  <c r="GV136" i="263"/>
  <c r="HU139" i="263"/>
  <c r="BU127" i="263"/>
  <c r="FV127" i="263"/>
  <c r="BS128" i="263"/>
  <c r="GW134" i="263"/>
  <c r="AD134" i="263"/>
  <c r="GM127" i="263"/>
  <c r="IC136" i="263"/>
  <c r="AB134" i="263"/>
  <c r="IH128" i="263"/>
  <c r="HY133" i="263"/>
  <c r="EU139" i="263"/>
  <c r="HR136" i="263"/>
  <c r="T135" i="263"/>
  <c r="FB130" i="263"/>
  <c r="ID134" i="263"/>
  <c r="CV131" i="263"/>
  <c r="CB137" i="263"/>
  <c r="DI136" i="263"/>
  <c r="EF134" i="263"/>
  <c r="M130" i="263"/>
  <c r="I138" i="263"/>
  <c r="ET135" i="263"/>
  <c r="DL132" i="263"/>
  <c r="AT139" i="263"/>
  <c r="ET138" i="263"/>
  <c r="CV140" i="263"/>
  <c r="HR134" i="263"/>
  <c r="EX137" i="263"/>
  <c r="BA133" i="263"/>
  <c r="GP131" i="263"/>
  <c r="FJ138" i="263"/>
  <c r="HT135" i="263"/>
  <c r="CD138" i="263"/>
  <c r="CA137" i="263"/>
  <c r="BB137" i="263"/>
  <c r="DO139" i="263"/>
  <c r="FY137" i="263"/>
  <c r="R141" i="263"/>
  <c r="CS137" i="263"/>
  <c r="BV132" i="263"/>
  <c r="CH136" i="263"/>
  <c r="HA137" i="263"/>
  <c r="EM137" i="263"/>
  <c r="M133" i="263"/>
  <c r="GY135" i="263"/>
  <c r="AB133" i="263"/>
  <c r="BX130" i="263"/>
  <c r="BR138" i="263"/>
  <c r="HE135" i="263"/>
  <c r="GY136" i="263"/>
  <c r="HO137" i="263"/>
  <c r="HH136" i="263"/>
  <c r="AX131" i="263"/>
  <c r="GL127" i="263"/>
  <c r="HH127" i="263"/>
  <c r="FB131" i="263"/>
  <c r="FS131" i="263"/>
  <c r="GZ131" i="263"/>
  <c r="CI134" i="263"/>
  <c r="GH133" i="263"/>
  <c r="HX135" i="263"/>
  <c r="CS136" i="263"/>
  <c r="DN136" i="263"/>
  <c r="IE134" i="263"/>
  <c r="ES135" i="263"/>
  <c r="GM136" i="263"/>
  <c r="CX137" i="263"/>
  <c r="BI130" i="263"/>
  <c r="AN138" i="263"/>
  <c r="L129" i="263"/>
  <c r="DN139" i="263"/>
  <c r="CL133" i="263"/>
  <c r="DN135" i="263"/>
  <c r="CU132" i="263"/>
  <c r="FV134" i="263"/>
  <c r="DN138" i="263"/>
  <c r="DW134" i="263"/>
  <c r="HV136" i="263"/>
  <c r="CN133" i="263"/>
  <c r="AE138" i="263"/>
  <c r="AW140" i="263"/>
  <c r="GV129" i="263"/>
  <c r="HP132" i="263"/>
  <c r="EK137" i="263"/>
  <c r="BE137" i="263"/>
  <c r="DS132" i="263"/>
  <c r="CA135" i="263"/>
  <c r="AV137" i="263"/>
  <c r="AN134" i="263"/>
  <c r="CG135" i="263"/>
  <c r="R136" i="263"/>
  <c r="FU139" i="263"/>
  <c r="FE129" i="263"/>
  <c r="GR133" i="263"/>
  <c r="HJ133" i="263"/>
  <c r="HG135" i="263"/>
  <c r="DH137" i="263"/>
  <c r="AK132" i="263"/>
  <c r="DD132" i="263"/>
  <c r="HN129" i="263"/>
  <c r="AM133" i="263"/>
  <c r="FP136" i="263"/>
  <c r="HX132" i="263"/>
  <c r="DR138" i="263"/>
  <c r="FO140" i="263"/>
  <c r="FT129" i="263"/>
  <c r="HD132" i="263"/>
  <c r="EQ130" i="263"/>
  <c r="AZ130" i="263"/>
  <c r="ER130" i="263"/>
  <c r="GW132" i="263"/>
  <c r="BQ136" i="263"/>
  <c r="CE136" i="263"/>
  <c r="EJ133" i="263"/>
  <c r="HY134" i="263"/>
  <c r="HK129" i="263"/>
  <c r="FX133" i="263"/>
  <c r="BB138" i="263"/>
  <c r="R137" i="263"/>
  <c r="DR136" i="263"/>
  <c r="GI133" i="263"/>
  <c r="DW139" i="263"/>
  <c r="FI132" i="263"/>
  <c r="GB136" i="263"/>
  <c r="EZ135" i="263"/>
  <c r="R138" i="263"/>
  <c r="HD133" i="263"/>
  <c r="HY136" i="263"/>
  <c r="BC139" i="263"/>
  <c r="Z139" i="263"/>
  <c r="GO140" i="263"/>
  <c r="CS131" i="263"/>
  <c r="EN135" i="263"/>
  <c r="HU132" i="263"/>
  <c r="CI135" i="263"/>
  <c r="IJ137" i="263"/>
  <c r="EK130" i="263"/>
  <c r="HX129" i="263"/>
  <c r="GS134" i="263"/>
  <c r="EP134" i="263"/>
  <c r="HC133" i="263"/>
  <c r="EY139" i="263"/>
  <c r="CR134" i="263"/>
  <c r="GV127" i="263"/>
  <c r="FB129" i="263"/>
  <c r="F137" i="263"/>
  <c r="BN127" i="263"/>
  <c r="BJ135" i="263"/>
  <c r="IA136" i="263"/>
  <c r="GB133" i="263"/>
  <c r="EC137" i="263"/>
  <c r="I135" i="263"/>
  <c r="EF136" i="263"/>
  <c r="FG136" i="263"/>
  <c r="FX136" i="263"/>
  <c r="CO138" i="263"/>
  <c r="AP132" i="263"/>
  <c r="HS132" i="263"/>
  <c r="BA131" i="263"/>
  <c r="AQ130" i="263"/>
  <c r="EI130" i="263"/>
  <c r="GJ136" i="263"/>
  <c r="BQ133" i="263"/>
  <c r="X136" i="263"/>
  <c r="AO136" i="263"/>
  <c r="AL138" i="263"/>
  <c r="FM135" i="263"/>
  <c r="GF137" i="263"/>
  <c r="ER136" i="263"/>
  <c r="AE136" i="263"/>
  <c r="HQ138" i="263"/>
  <c r="DY132" i="263"/>
  <c r="CD137" i="263"/>
  <c r="BD137" i="263"/>
  <c r="EN133" i="263"/>
  <c r="GB131" i="263"/>
  <c r="FZ134" i="263"/>
  <c r="GN137" i="263"/>
  <c r="HK133" i="263"/>
  <c r="GD134" i="263"/>
  <c r="CG141" i="263"/>
  <c r="CT139" i="263"/>
  <c r="DS129" i="263"/>
  <c r="AT136" i="263"/>
  <c r="FU136" i="263"/>
  <c r="D129" i="263"/>
  <c r="FB134" i="263"/>
  <c r="EQ136" i="263"/>
  <c r="CR131" i="263"/>
  <c r="Z138" i="263"/>
  <c r="F138" i="263"/>
  <c r="AQ135" i="263"/>
  <c r="FZ141" i="263"/>
  <c r="EY135" i="263"/>
  <c r="I132" i="263"/>
  <c r="AL134" i="263"/>
  <c r="GB134" i="263"/>
  <c r="CT133" i="263"/>
  <c r="BV138" i="263"/>
  <c r="BE134" i="263"/>
  <c r="AX133" i="263"/>
  <c r="BY135" i="263"/>
  <c r="BB134" i="263"/>
  <c r="T132" i="263"/>
  <c r="F139" i="263"/>
  <c r="GE139" i="263"/>
  <c r="CH131" i="263"/>
  <c r="BV135" i="263"/>
  <c r="CA133" i="263"/>
  <c r="GY129" i="263"/>
  <c r="BM130" i="263"/>
  <c r="FP133" i="263"/>
  <c r="FG131" i="263"/>
  <c r="FM138" i="263"/>
  <c r="HF136" i="263"/>
  <c r="DL136" i="263"/>
  <c r="DP130" i="263"/>
  <c r="HL133" i="263"/>
  <c r="CZ136" i="263"/>
  <c r="AM134" i="263"/>
  <c r="CU130" i="263"/>
  <c r="P135" i="263"/>
  <c r="L132" i="263"/>
  <c r="EG135" i="263"/>
  <c r="FX137" i="263"/>
  <c r="GZ134" i="263"/>
  <c r="AV131" i="263"/>
  <c r="IK133" i="263"/>
  <c r="FH133" i="263"/>
  <c r="FH137" i="263"/>
  <c r="BQ139" i="263"/>
  <c r="DF137" i="263"/>
  <c r="HX130" i="263"/>
  <c r="AW133" i="263"/>
  <c r="BD134" i="263"/>
  <c r="ER135" i="263"/>
  <c r="J138" i="263"/>
  <c r="ER132" i="263"/>
  <c r="HG131" i="263"/>
  <c r="GT134" i="263"/>
  <c r="AZ136" i="263"/>
  <c r="HS135" i="263"/>
  <c r="FI139" i="263"/>
  <c r="DQ138" i="263"/>
  <c r="IJ134" i="263"/>
  <c r="GK133" i="263"/>
  <c r="BW134" i="263"/>
  <c r="CV132" i="263"/>
  <c r="BK135" i="263"/>
  <c r="GW133" i="263"/>
  <c r="IB135" i="263"/>
  <c r="CC138" i="263"/>
  <c r="AJ135" i="263"/>
  <c r="EO137" i="263"/>
  <c r="AE135" i="263"/>
  <c r="HE141" i="263"/>
  <c r="U139" i="263"/>
  <c r="EN140" i="263"/>
  <c r="CW131" i="263"/>
  <c r="AP137" i="263"/>
  <c r="BN135" i="263"/>
  <c r="IF132" i="263"/>
  <c r="AS131" i="263"/>
  <c r="BO132" i="263"/>
  <c r="IB132" i="263"/>
  <c r="AC133" i="263"/>
  <c r="HE136" i="263"/>
  <c r="FV138" i="263"/>
  <c r="IB133" i="263"/>
  <c r="BT136" i="263"/>
  <c r="CF135" i="263"/>
  <c r="EX132" i="263"/>
  <c r="HH138" i="263"/>
  <c r="FE136" i="263"/>
  <c r="AA132" i="263"/>
  <c r="CS135" i="263"/>
  <c r="DA136" i="263"/>
  <c r="AI130" i="263"/>
  <c r="FY133" i="263"/>
  <c r="S136" i="263"/>
  <c r="CN135" i="263"/>
  <c r="GW137" i="263"/>
  <c r="GC137" i="263"/>
  <c r="O139" i="263"/>
  <c r="DN141" i="263"/>
  <c r="EB133" i="263"/>
  <c r="AS132" i="263"/>
  <c r="AX135" i="263"/>
  <c r="BF127" i="263"/>
  <c r="DP131" i="263"/>
  <c r="FE134" i="263"/>
  <c r="EW137" i="263"/>
  <c r="HH134" i="263"/>
  <c r="ES130" i="263"/>
  <c r="H136" i="263"/>
  <c r="FD133" i="263"/>
  <c r="AO137" i="263"/>
  <c r="AO134" i="263"/>
  <c r="FQ131" i="263"/>
  <c r="BM133" i="263"/>
  <c r="DW136" i="263"/>
  <c r="BD130" i="263"/>
  <c r="F131" i="263"/>
  <c r="GM137" i="263"/>
  <c r="EK132" i="263"/>
  <c r="CP135" i="263"/>
  <c r="DN137" i="263"/>
  <c r="GZ132" i="263"/>
  <c r="DO137" i="263"/>
  <c r="HL139" i="263"/>
  <c r="CD141" i="263"/>
  <c r="HZ137" i="263"/>
  <c r="BQ132" i="263"/>
  <c r="AH133" i="263"/>
  <c r="IE132" i="263"/>
  <c r="BL134" i="263"/>
  <c r="IJ132" i="263"/>
  <c r="GH135" i="263"/>
  <c r="DL133" i="263"/>
  <c r="CM136" i="263"/>
  <c r="BH132" i="263"/>
  <c r="EX138" i="263"/>
  <c r="FL134" i="263"/>
  <c r="AN132" i="263"/>
  <c r="CZ129" i="263"/>
  <c r="BP136" i="263"/>
  <c r="DJ137" i="263"/>
  <c r="EC136" i="263"/>
  <c r="EW134" i="263"/>
  <c r="EN129" i="263"/>
  <c r="BW135" i="263"/>
  <c r="HB135" i="263"/>
  <c r="X138" i="263"/>
  <c r="CN132" i="263"/>
  <c r="BQ137" i="263"/>
  <c r="BL138" i="263"/>
  <c r="BL136" i="263"/>
  <c r="BL139" i="263"/>
  <c r="FJ134" i="263"/>
  <c r="CH130" i="263"/>
  <c r="GE134" i="263"/>
  <c r="CK134" i="263"/>
  <c r="DA135" i="263"/>
  <c r="CF133" i="263"/>
  <c r="GE135" i="263"/>
  <c r="EZ134" i="263"/>
  <c r="CJ136" i="263"/>
  <c r="DU133" i="263"/>
  <c r="EV138" i="263"/>
  <c r="R135" i="263"/>
  <c r="HK137" i="263"/>
  <c r="CO135" i="263"/>
  <c r="AK138" i="263"/>
  <c r="HG139" i="263"/>
  <c r="AX136" i="263"/>
  <c r="BG132" i="263"/>
  <c r="DZ133" i="263"/>
  <c r="HN139" i="263"/>
  <c r="II140" i="263"/>
  <c r="CS134" i="263"/>
  <c r="BT141" i="263"/>
  <c r="HO136" i="263"/>
  <c r="EK138" i="263"/>
  <c r="BP139" i="263"/>
  <c r="EB140" i="263"/>
  <c r="DU141" i="263"/>
  <c r="DG138" i="263"/>
  <c r="D136" i="263"/>
  <c r="HS128" i="263"/>
  <c r="GM139" i="263"/>
  <c r="EJ137" i="263"/>
  <c r="GC140" i="263"/>
  <c r="ID131" i="263"/>
  <c r="CB136" i="263"/>
  <c r="CF136" i="263"/>
  <c r="GO139" i="263"/>
  <c r="DB136" i="263"/>
  <c r="FS137" i="263"/>
  <c r="IK140" i="263"/>
  <c r="BH136" i="263"/>
  <c r="GG133" i="263"/>
  <c r="GQ138" i="263"/>
  <c r="AG133" i="263"/>
  <c r="EY137" i="263"/>
  <c r="DP141" i="263"/>
  <c r="DX141" i="263"/>
  <c r="FG133" i="263"/>
  <c r="GR141" i="263"/>
  <c r="HT132" i="263"/>
  <c r="BX129" i="263"/>
  <c r="CJ131" i="263"/>
  <c r="AL136" i="263"/>
  <c r="DF136" i="263"/>
  <c r="EL135" i="263"/>
  <c r="FL132" i="263"/>
  <c r="GV135" i="263"/>
  <c r="Z132" i="263"/>
  <c r="GR138" i="263"/>
  <c r="ED135" i="263"/>
  <c r="GF134" i="263"/>
  <c r="DT137" i="263"/>
  <c r="DE137" i="263"/>
  <c r="EP131" i="263"/>
  <c r="X130" i="263"/>
  <c r="CW134" i="263"/>
  <c r="BX135" i="263"/>
  <c r="GG137" i="263"/>
  <c r="AK137" i="263"/>
  <c r="CP129" i="263"/>
  <c r="I134" i="263"/>
  <c r="CZ138" i="263"/>
  <c r="W137" i="263"/>
  <c r="CD139" i="263"/>
  <c r="AR137" i="263"/>
  <c r="BC128" i="263"/>
  <c r="AJ132" i="263"/>
  <c r="GC136" i="263"/>
  <c r="GR134" i="263"/>
  <c r="FC136" i="263"/>
  <c r="BU138" i="263"/>
  <c r="AI136" i="263"/>
  <c r="IJ130" i="263"/>
  <c r="DF139" i="263"/>
  <c r="BS135" i="263"/>
  <c r="DC140" i="263"/>
  <c r="BM137" i="263"/>
  <c r="IG132" i="263"/>
  <c r="GX138" i="263"/>
  <c r="II133" i="263"/>
  <c r="EA136" i="263"/>
  <c r="GU134" i="263"/>
  <c r="GX135" i="263"/>
  <c r="HS130" i="263"/>
  <c r="CL138" i="263"/>
  <c r="CZ134" i="263"/>
  <c r="FA137" i="263"/>
  <c r="GQ134" i="263"/>
  <c r="IL141" i="263"/>
  <c r="IG139" i="263"/>
  <c r="FU140" i="263"/>
  <c r="IH127" i="263"/>
  <c r="R131" i="263"/>
  <c r="BK134" i="263"/>
  <c r="HB134" i="263"/>
  <c r="S132" i="263"/>
  <c r="EH138" i="263"/>
  <c r="GY132" i="263"/>
  <c r="HB138" i="263"/>
  <c r="IL136" i="263"/>
  <c r="HO135" i="263"/>
  <c r="FZ135" i="263"/>
  <c r="CG130" i="263"/>
  <c r="HA133" i="263"/>
  <c r="J136" i="263"/>
  <c r="GA129" i="263"/>
  <c r="EP135" i="263"/>
  <c r="H138" i="263"/>
  <c r="DE130" i="263"/>
  <c r="CB138" i="263"/>
  <c r="O134" i="263"/>
  <c r="CL136" i="263"/>
  <c r="FY132" i="263"/>
  <c r="HJ134" i="263"/>
  <c r="DF135" i="263"/>
  <c r="BT140" i="263"/>
  <c r="DI141" i="263"/>
  <c r="FY138" i="263"/>
  <c r="GX133" i="263"/>
  <c r="V132" i="263"/>
  <c r="AO138" i="263"/>
  <c r="II132" i="263"/>
  <c r="BV133" i="263"/>
  <c r="EF138" i="263"/>
  <c r="N134" i="263"/>
  <c r="GZ138" i="263"/>
  <c r="GI134" i="263"/>
  <c r="AM137" i="263"/>
  <c r="GL133" i="263"/>
  <c r="IC135" i="263"/>
  <c r="FQ137" i="263"/>
  <c r="GR140" i="263"/>
  <c r="AR136" i="263"/>
  <c r="DR139" i="263"/>
  <c r="FB138" i="263"/>
  <c r="HM137" i="263"/>
  <c r="FU141" i="263"/>
  <c r="HW138" i="263"/>
  <c r="FW136" i="263"/>
  <c r="CF139" i="263"/>
  <c r="HC139" i="263"/>
  <c r="I141" i="263"/>
  <c r="DM141" i="263"/>
  <c r="CQ138" i="263"/>
  <c r="DS139" i="263"/>
  <c r="BH130" i="263"/>
  <c r="P131" i="263"/>
  <c r="AU139" i="263"/>
  <c r="DV141" i="263"/>
  <c r="HU133" i="263"/>
  <c r="AA138" i="263"/>
  <c r="DF134" i="263"/>
  <c r="BV140" i="263"/>
  <c r="AP136" i="263"/>
  <c r="FC137" i="263"/>
  <c r="BF138" i="263"/>
  <c r="EQ140" i="263"/>
  <c r="BR140" i="263"/>
  <c r="DY143" i="263"/>
  <c r="ET140" i="263"/>
  <c r="GX139" i="263"/>
  <c r="EP137" i="263"/>
  <c r="HZ138" i="263"/>
  <c r="DC139" i="263"/>
  <c r="FB139" i="263"/>
  <c r="BQ138" i="263"/>
  <c r="DG135" i="263"/>
  <c r="HR135" i="263"/>
  <c r="BR137" i="263"/>
  <c r="EI134" i="263"/>
  <c r="FQ135" i="263"/>
  <c r="BY137" i="263"/>
  <c r="GO134" i="263"/>
  <c r="EO138" i="263"/>
  <c r="ED138" i="263"/>
  <c r="J135" i="263"/>
  <c r="HB133" i="263"/>
  <c r="BH135" i="263"/>
  <c r="CZ133" i="263"/>
  <c r="BN133" i="263"/>
  <c r="GD136" i="263"/>
  <c r="HL132" i="263"/>
  <c r="CJ135" i="263"/>
  <c r="AG138" i="263"/>
  <c r="AF134" i="263"/>
  <c r="HV138" i="263"/>
  <c r="AC141" i="263"/>
  <c r="AX130" i="263"/>
  <c r="GF135" i="263"/>
  <c r="HD135" i="263"/>
  <c r="H134" i="263"/>
  <c r="U135" i="263"/>
  <c r="DI137" i="263"/>
  <c r="DA134" i="263"/>
  <c r="ER129" i="263"/>
  <c r="FE138" i="263"/>
  <c r="HF135" i="263"/>
  <c r="FA139" i="263"/>
  <c r="FA141" i="263"/>
  <c r="HQ137" i="263"/>
  <c r="EF140" i="263"/>
  <c r="BE141" i="263"/>
  <c r="DQ140" i="263"/>
  <c r="AW137" i="263"/>
  <c r="BA139" i="263"/>
  <c r="DT139" i="263"/>
  <c r="GO135" i="263"/>
  <c r="BP129" i="263"/>
  <c r="FO132" i="263"/>
  <c r="HL134" i="263"/>
  <c r="E137" i="263"/>
  <c r="EF141" i="263"/>
  <c r="II135" i="263"/>
  <c r="AH138" i="263"/>
  <c r="GN140" i="263"/>
  <c r="HN141" i="263"/>
  <c r="CY140" i="263"/>
  <c r="D143" i="263"/>
  <c r="DW140" i="263"/>
  <c r="BG135" i="263"/>
  <c r="EA137" i="263"/>
  <c r="GD140" i="263"/>
  <c r="HH140" i="263"/>
  <c r="CG140" i="263"/>
  <c r="DY140" i="263"/>
  <c r="IJ135" i="263"/>
  <c r="AI142" i="263"/>
  <c r="DQ137" i="263"/>
  <c r="Z140" i="263"/>
  <c r="FL141" i="263"/>
  <c r="GJ143" i="263"/>
  <c r="BY138" i="263"/>
  <c r="EB137" i="263"/>
  <c r="D141" i="263"/>
  <c r="AI132" i="263"/>
  <c r="DE135" i="263"/>
  <c r="DB133" i="263"/>
  <c r="GJ141" i="263"/>
  <c r="HA134" i="263"/>
  <c r="AI135" i="263"/>
  <c r="GR137" i="263"/>
  <c r="FS139" i="263"/>
  <c r="AN140" i="263"/>
  <c r="CC141" i="263"/>
  <c r="EJ136" i="263"/>
  <c r="FD139" i="263"/>
  <c r="BR143" i="263"/>
  <c r="EB143" i="263"/>
  <c r="EL143" i="263"/>
  <c r="HZ141" i="263"/>
  <c r="CA134" i="263"/>
  <c r="DW135" i="263"/>
  <c r="EC140" i="263"/>
  <c r="AR140" i="263"/>
  <c r="AV139" i="263"/>
  <c r="DL140" i="263"/>
  <c r="HP140" i="263"/>
  <c r="HB136" i="263"/>
  <c r="EU137" i="263"/>
  <c r="HH139" i="263"/>
  <c r="EO140" i="263"/>
  <c r="T133" i="263"/>
  <c r="GZ136" i="263"/>
  <c r="AO140" i="263"/>
  <c r="S135" i="263"/>
  <c r="HM135" i="263"/>
  <c r="DA137" i="263"/>
  <c r="AQ136" i="263"/>
  <c r="IL139" i="263"/>
  <c r="FS135" i="263"/>
  <c r="EV141" i="263"/>
  <c r="HX137" i="263"/>
  <c r="GI139" i="263"/>
  <c r="GB142" i="263"/>
  <c r="BA142" i="263"/>
  <c r="M143" i="263"/>
  <c r="CE138" i="263"/>
  <c r="BP142" i="263"/>
  <c r="CD134" i="263"/>
  <c r="FW139" i="263"/>
  <c r="BA138" i="263"/>
  <c r="CL141" i="263"/>
  <c r="BE140" i="263"/>
  <c r="FG132" i="263"/>
  <c r="GX141" i="263"/>
  <c r="V138" i="263"/>
  <c r="AN139" i="263"/>
  <c r="GJ138" i="263"/>
  <c r="CY141" i="263"/>
  <c r="IJ138" i="263"/>
  <c r="Z145" i="263"/>
  <c r="BI140" i="263"/>
  <c r="E141" i="263"/>
  <c r="FA131" i="263"/>
  <c r="ET134" i="263"/>
  <c r="HW134" i="263"/>
  <c r="HP136" i="263"/>
  <c r="FI136" i="263"/>
  <c r="BV136" i="263"/>
  <c r="CH134" i="263"/>
  <c r="V136" i="263"/>
  <c r="HD137" i="263"/>
  <c r="HL129" i="263"/>
  <c r="CD135" i="263"/>
  <c r="CP138" i="263"/>
  <c r="BF136" i="263"/>
  <c r="GM133" i="263"/>
  <c r="FT132" i="263"/>
  <c r="HA138" i="263"/>
  <c r="HX134" i="263"/>
  <c r="GT136" i="263"/>
  <c r="AE137" i="263"/>
  <c r="DV140" i="263"/>
  <c r="BB127" i="263"/>
  <c r="CR133" i="263"/>
  <c r="J133" i="263"/>
  <c r="DO129" i="263"/>
  <c r="Q137" i="263"/>
  <c r="CB134" i="263"/>
  <c r="BU130" i="263"/>
  <c r="CP139" i="263"/>
  <c r="CW132" i="263"/>
  <c r="AC132" i="263"/>
  <c r="CY138" i="263"/>
  <c r="AT134" i="263"/>
  <c r="GU130" i="263"/>
  <c r="DG134" i="263"/>
  <c r="AJ139" i="263"/>
  <c r="FO135" i="263"/>
  <c r="DY141" i="263"/>
  <c r="AA142" i="263"/>
  <c r="CO137" i="263"/>
  <c r="HU134" i="263"/>
  <c r="EZ136" i="263"/>
  <c r="CY135" i="263"/>
  <c r="U141" i="263"/>
  <c r="BL141" i="263"/>
  <c r="EV140" i="263"/>
  <c r="IB137" i="263"/>
  <c r="J139" i="263"/>
  <c r="GF139" i="263"/>
  <c r="DZ136" i="263"/>
  <c r="HX138" i="263"/>
  <c r="HC135" i="263"/>
  <c r="HJ141" i="263"/>
  <c r="CV138" i="263"/>
  <c r="CJ138" i="263"/>
  <c r="AB135" i="263"/>
  <c r="AI138" i="263"/>
  <c r="O141" i="263"/>
  <c r="DN134" i="263"/>
  <c r="CB141" i="263"/>
  <c r="HZ136" i="263"/>
  <c r="FA138" i="263"/>
  <c r="HS139" i="263"/>
  <c r="Y141" i="263"/>
  <c r="R144" i="263"/>
  <c r="DZ143" i="263"/>
  <c r="CL144" i="263"/>
  <c r="CH140" i="263"/>
  <c r="EO143" i="263"/>
  <c r="EN138" i="263"/>
  <c r="CC133" i="263"/>
  <c r="CO141" i="263"/>
  <c r="FG138" i="263"/>
  <c r="BR141" i="263"/>
  <c r="DV134" i="263"/>
  <c r="AQ138" i="263"/>
  <c r="DZ134" i="263"/>
  <c r="CD140" i="263"/>
  <c r="AW138" i="263"/>
  <c r="GF138" i="263"/>
  <c r="BA137" i="263"/>
  <c r="GI141" i="263"/>
  <c r="BO138" i="263"/>
  <c r="AL141" i="263"/>
  <c r="HH132" i="263"/>
  <c r="HI136" i="263"/>
  <c r="AG137" i="263"/>
  <c r="EI138" i="263"/>
  <c r="HF138" i="263"/>
  <c r="CZ139" i="263"/>
  <c r="IA137" i="263"/>
  <c r="W141" i="263"/>
  <c r="GC138" i="263"/>
  <c r="AC139" i="263"/>
  <c r="HQ134" i="263"/>
  <c r="CR141" i="263"/>
  <c r="N139" i="263"/>
  <c r="AO133" i="263"/>
  <c r="D137" i="263"/>
  <c r="AU138" i="263"/>
  <c r="FI141" i="263"/>
  <c r="GI138" i="263"/>
  <c r="Q139" i="263"/>
  <c r="FA140" i="263"/>
  <c r="GS140" i="263"/>
  <c r="AL135" i="263"/>
  <c r="BW138" i="263"/>
  <c r="HE139" i="263"/>
  <c r="DK142" i="263"/>
  <c r="HZ140" i="263"/>
  <c r="GE142" i="263"/>
  <c r="ET143" i="263"/>
  <c r="HO134" i="263"/>
  <c r="FZ136" i="263"/>
  <c r="BU139" i="263"/>
  <c r="FW140" i="263"/>
  <c r="CA139" i="263"/>
  <c r="H141" i="263"/>
  <c r="CD136" i="263"/>
  <c r="M138" i="263"/>
  <c r="HS138" i="263"/>
  <c r="BP140" i="263"/>
  <c r="BI141" i="263"/>
  <c r="HR137" i="263"/>
  <c r="BE142" i="263"/>
  <c r="DO142" i="263"/>
  <c r="DY142" i="263"/>
  <c r="FO141" i="263"/>
  <c r="HT140" i="263"/>
  <c r="GJ129" i="263"/>
  <c r="CW136" i="263"/>
  <c r="Y134" i="263"/>
  <c r="DY136" i="263"/>
  <c r="BM136" i="263"/>
  <c r="FT131" i="263"/>
  <c r="DW133" i="263"/>
  <c r="FI137" i="263"/>
  <c r="GF130" i="263"/>
  <c r="GT138" i="263"/>
  <c r="GP136" i="263"/>
  <c r="DC136" i="263"/>
  <c r="CV137" i="263"/>
  <c r="DI138" i="263"/>
  <c r="FU137" i="263"/>
  <c r="AI131" i="263"/>
  <c r="DJ138" i="263"/>
  <c r="DW129" i="263"/>
  <c r="CI139" i="263"/>
  <c r="DU137" i="263"/>
  <c r="AY137" i="263"/>
  <c r="BF134" i="263"/>
  <c r="EO133" i="263"/>
  <c r="EU135" i="263"/>
  <c r="CX134" i="263"/>
  <c r="BJ140" i="263"/>
  <c r="EW138" i="263"/>
  <c r="AU137" i="263"/>
  <c r="GV133" i="263"/>
  <c r="DB134" i="263"/>
  <c r="EJ140" i="263"/>
  <c r="FJ135" i="263"/>
  <c r="BV139" i="263"/>
  <c r="CO139" i="263"/>
  <c r="EZ138" i="263"/>
  <c r="HF141" i="263"/>
  <c r="GN139" i="263"/>
  <c r="GC142" i="263"/>
  <c r="Z144" i="263"/>
  <c r="DG137" i="263"/>
  <c r="AP134" i="263"/>
  <c r="CU136" i="263"/>
  <c r="FK136" i="263"/>
  <c r="EH140" i="263"/>
  <c r="HK139" i="263"/>
  <c r="BU136" i="263"/>
  <c r="HC140" i="263"/>
  <c r="F143" i="263"/>
  <c r="ID141" i="263"/>
  <c r="HK140" i="263"/>
  <c r="Y131" i="263"/>
  <c r="CK133" i="263"/>
  <c r="AY136" i="263"/>
  <c r="GS137" i="263"/>
  <c r="ID139" i="263"/>
  <c r="W138" i="263"/>
  <c r="Y138" i="263"/>
  <c r="T139" i="263"/>
  <c r="GH136" i="263"/>
  <c r="GX140" i="263"/>
  <c r="HL136" i="263"/>
  <c r="BG142" i="263"/>
  <c r="CG132" i="263"/>
  <c r="CS138" i="263"/>
  <c r="DM133" i="263"/>
  <c r="CL134" i="263"/>
  <c r="BX137" i="263"/>
  <c r="N141" i="263"/>
  <c r="EH134" i="263"/>
  <c r="EO141" i="263"/>
  <c r="EX140" i="263"/>
  <c r="AD137" i="263"/>
  <c r="ES137" i="263"/>
  <c r="AQ137" i="263"/>
  <c r="FP139" i="263"/>
  <c r="FD138" i="263"/>
  <c r="BH140" i="263"/>
  <c r="BG138" i="263"/>
  <c r="IE135" i="263"/>
  <c r="AS140" i="263"/>
  <c r="EK144" i="263"/>
  <c r="FG141" i="263"/>
  <c r="EF142" i="263"/>
  <c r="HV135" i="263"/>
  <c r="CO133" i="263"/>
  <c r="IC139" i="263"/>
  <c r="BC137" i="263"/>
  <c r="DY139" i="263"/>
  <c r="DY137" i="263"/>
  <c r="BA141" i="263"/>
  <c r="BJ138" i="263"/>
  <c r="CR136" i="263"/>
  <c r="CE144" i="263"/>
  <c r="EQ139" i="263"/>
  <c r="CF137" i="263"/>
  <c r="GI136" i="263"/>
  <c r="AM141" i="263"/>
  <c r="J141" i="263"/>
  <c r="DB145" i="263"/>
  <c r="IK138" i="263"/>
  <c r="EJ142" i="263"/>
  <c r="CX140" i="263"/>
  <c r="GM138" i="263"/>
  <c r="DD142" i="263"/>
  <c r="GH144" i="263"/>
  <c r="HC147" i="263"/>
  <c r="BX141" i="263"/>
  <c r="CW137" i="263"/>
  <c r="CH148" i="263"/>
  <c r="BF148" i="263"/>
  <c r="DP144" i="263"/>
  <c r="CV135" i="263"/>
  <c r="GB140" i="263"/>
  <c r="GW143" i="263"/>
  <c r="FB144" i="263"/>
  <c r="FW141" i="263"/>
  <c r="HV144" i="263"/>
  <c r="T142" i="263"/>
  <c r="EQ141" i="263"/>
  <c r="GP144" i="263"/>
  <c r="FK142" i="263"/>
  <c r="CA146" i="263"/>
  <c r="GF142" i="263"/>
  <c r="DP133" i="263"/>
  <c r="BA130" i="263"/>
  <c r="BI133" i="263"/>
  <c r="FQ133" i="263"/>
  <c r="HZ134" i="263"/>
  <c r="Z133" i="263"/>
  <c r="DD135" i="263"/>
  <c r="FJ131" i="263"/>
  <c r="AP127" i="263"/>
  <c r="IH133" i="263"/>
  <c r="BU132" i="263"/>
  <c r="AE139" i="263"/>
  <c r="HJ138" i="263"/>
  <c r="IG134" i="263"/>
  <c r="EX133" i="263"/>
  <c r="DP138" i="263"/>
  <c r="AQ134" i="263"/>
  <c r="CA131" i="263"/>
  <c r="FK134" i="263"/>
  <c r="CL132" i="263"/>
  <c r="FC139" i="263"/>
  <c r="CY139" i="263"/>
  <c r="K136" i="263"/>
  <c r="D133" i="263"/>
  <c r="FA135" i="263"/>
  <c r="EG132" i="263"/>
  <c r="IE136" i="263"/>
  <c r="CJ140" i="263"/>
  <c r="GD138" i="263"/>
  <c r="GP134" i="263"/>
  <c r="M135" i="263"/>
  <c r="DT132" i="263"/>
  <c r="CT138" i="263"/>
  <c r="DQ141" i="263"/>
  <c r="FK139" i="263"/>
  <c r="P141" i="263"/>
  <c r="EI140" i="263"/>
  <c r="GW139" i="263"/>
  <c r="DO140" i="263"/>
  <c r="N143" i="263"/>
  <c r="EF133" i="263"/>
  <c r="IE138" i="263"/>
  <c r="HC137" i="263"/>
  <c r="HP134" i="263"/>
  <c r="S139" i="263"/>
  <c r="IK141" i="263"/>
  <c r="CN137" i="263"/>
  <c r="FQ138" i="263"/>
  <c r="GY141" i="263"/>
  <c r="CG137" i="263"/>
  <c r="AX141" i="263"/>
  <c r="W134" i="263"/>
  <c r="BU134" i="263"/>
  <c r="DZ138" i="263"/>
  <c r="DX138" i="263"/>
  <c r="AZ140" i="263"/>
  <c r="GK140" i="263"/>
  <c r="EE139" i="263"/>
  <c r="ES139" i="263"/>
  <c r="CL140" i="263"/>
  <c r="BD142" i="263"/>
  <c r="EP136" i="263"/>
  <c r="EE137" i="263"/>
  <c r="AX138" i="263"/>
  <c r="EN137" i="263"/>
  <c r="HM141" i="263"/>
  <c r="S137" i="263"/>
  <c r="BK138" i="263"/>
  <c r="FO138" i="263"/>
  <c r="U137" i="263"/>
  <c r="CE132" i="263"/>
  <c r="AO139" i="263"/>
  <c r="CH139" i="263"/>
  <c r="BK141" i="263"/>
  <c r="DD140" i="263"/>
  <c r="GP141" i="263"/>
  <c r="HV134" i="263"/>
  <c r="GL137" i="263"/>
  <c r="HB140" i="263"/>
  <c r="FT140" i="263"/>
  <c r="CL139" i="263"/>
  <c r="DL142" i="263"/>
  <c r="HL141" i="263"/>
  <c r="DL138" i="263"/>
  <c r="DU132" i="263"/>
  <c r="AL139" i="263"/>
  <c r="IE137" i="263"/>
  <c r="X140" i="263"/>
  <c r="AJ136" i="263"/>
  <c r="EA140" i="263"/>
  <c r="AA139" i="263"/>
  <c r="DS136" i="263"/>
  <c r="BX140" i="263"/>
  <c r="BS143" i="263"/>
  <c r="F140" i="263"/>
  <c r="CJ139" i="263"/>
  <c r="Z141" i="263"/>
  <c r="HU135" i="263"/>
  <c r="BY143" i="263"/>
  <c r="AD144" i="263"/>
  <c r="DK141" i="263"/>
  <c r="FJ144" i="263"/>
  <c r="DL141" i="263"/>
  <c r="CE141" i="263"/>
  <c r="ED144" i="263"/>
  <c r="AL142" i="263"/>
  <c r="O146" i="263"/>
  <c r="BH142" i="263"/>
  <c r="DF140" i="263"/>
  <c r="E146" i="263"/>
  <c r="AG146" i="263"/>
  <c r="Q147" i="263"/>
  <c r="S142" i="263"/>
  <c r="AY138" i="263"/>
  <c r="CA143" i="263"/>
  <c r="BQ142" i="263"/>
  <c r="AC143" i="263"/>
  <c r="EK142" i="263"/>
  <c r="AX144" i="263"/>
  <c r="IF142" i="263"/>
  <c r="DE142" i="263"/>
  <c r="ED145" i="263"/>
  <c r="DA148" i="263"/>
  <c r="DU142" i="263"/>
  <c r="HJ142" i="263"/>
  <c r="CQ148" i="263"/>
  <c r="CZ141" i="263"/>
  <c r="BJ139" i="263"/>
  <c r="GV132" i="263"/>
  <c r="BZ137" i="263"/>
  <c r="GE137" i="263"/>
  <c r="FR134" i="263"/>
  <c r="IC133" i="263"/>
  <c r="AS130" i="263"/>
  <c r="O133" i="263"/>
  <c r="EM134" i="263"/>
  <c r="DQ136" i="263"/>
  <c r="CQ134" i="263"/>
  <c r="GO136" i="263"/>
  <c r="AQ133" i="263"/>
  <c r="AP138" i="263"/>
  <c r="DA140" i="263"/>
  <c r="FR135" i="263"/>
  <c r="DY130" i="263"/>
  <c r="DT135" i="263"/>
  <c r="V137" i="263"/>
  <c r="L135" i="263"/>
  <c r="FS133" i="263"/>
  <c r="GS132" i="263"/>
  <c r="FN138" i="263"/>
  <c r="HY140" i="263"/>
  <c r="HE137" i="263"/>
  <c r="EE135" i="263"/>
  <c r="IG140" i="263"/>
  <c r="CR137" i="263"/>
  <c r="IC141" i="263"/>
  <c r="FY135" i="263"/>
  <c r="CZ137" i="263"/>
  <c r="BD129" i="263"/>
  <c r="ID137" i="263"/>
  <c r="GJ139" i="263"/>
  <c r="GK141" i="263"/>
  <c r="BU141" i="263"/>
  <c r="AC138" i="263"/>
  <c r="AS138" i="263"/>
  <c r="DX143" i="263"/>
  <c r="HO141" i="263"/>
  <c r="GU135" i="263"/>
  <c r="H137" i="263"/>
  <c r="DJ134" i="263"/>
  <c r="IA135" i="263"/>
  <c r="CR139" i="263"/>
  <c r="I140" i="263"/>
  <c r="HR138" i="263"/>
  <c r="BW139" i="263"/>
  <c r="BK140" i="263"/>
  <c r="HF140" i="263"/>
  <c r="HW140" i="263"/>
  <c r="BS137" i="263"/>
  <c r="GL136" i="263"/>
  <c r="EA135" i="263"/>
  <c r="ID135" i="263"/>
  <c r="FV137" i="263"/>
  <c r="GT140" i="263"/>
  <c r="J134" i="263"/>
  <c r="AN133" i="263"/>
  <c r="AF141" i="263"/>
  <c r="CD144" i="263"/>
  <c r="DC138" i="263"/>
  <c r="HX141" i="263"/>
  <c r="EJ135" i="263"/>
  <c r="FN136" i="263"/>
  <c r="BS141" i="263"/>
  <c r="EC135" i="263"/>
  <c r="HE140" i="263"/>
  <c r="FZ139" i="263"/>
  <c r="CZ140" i="263"/>
  <c r="BD136" i="263"/>
  <c r="DL139" i="263"/>
  <c r="GU133" i="263"/>
  <c r="ER139" i="263"/>
  <c r="GW140" i="263"/>
  <c r="FY139" i="263"/>
  <c r="HE138" i="263"/>
  <c r="GH134" i="263"/>
  <c r="DK139" i="263"/>
  <c r="BC138" i="263"/>
  <c r="HD140" i="263"/>
  <c r="EL144" i="263"/>
  <c r="AA144" i="263"/>
  <c r="EH142" i="263"/>
  <c r="W139" i="263"/>
  <c r="H140" i="263"/>
  <c r="DE138" i="263"/>
  <c r="DK135" i="263"/>
  <c r="Z136" i="263"/>
  <c r="GF140" i="263"/>
  <c r="CH141" i="263"/>
  <c r="AK135" i="263"/>
  <c r="FQ140" i="263"/>
  <c r="II142" i="263"/>
  <c r="HG137" i="263"/>
  <c r="U143" i="263"/>
  <c r="IB139" i="263"/>
  <c r="BA140" i="263"/>
  <c r="GL142" i="263"/>
  <c r="HT141" i="263"/>
  <c r="GZ142" i="263"/>
  <c r="BY142" i="263"/>
  <c r="HU143" i="263"/>
  <c r="FT142" i="263"/>
  <c r="AS142" i="263"/>
  <c r="BR145" i="263"/>
  <c r="AO148" i="263"/>
  <c r="HD141" i="263"/>
  <c r="EM141" i="263"/>
  <c r="AE148" i="263"/>
  <c r="FF140" i="263"/>
  <c r="HJ143" i="263"/>
  <c r="CB133" i="263"/>
  <c r="EC143" i="263"/>
  <c r="IA132" i="263"/>
  <c r="HY141" i="263"/>
  <c r="G142" i="263"/>
  <c r="CA142" i="263"/>
  <c r="AL143" i="263"/>
  <c r="GA141" i="263"/>
  <c r="AU142" i="263"/>
  <c r="FL137" i="263"/>
  <c r="AV134" i="263"/>
  <c r="AD138" i="263"/>
  <c r="DY138" i="263"/>
  <c r="P138" i="263"/>
  <c r="GU137" i="263"/>
  <c r="O137" i="263"/>
  <c r="EK134" i="263"/>
  <c r="HH130" i="263"/>
  <c r="GF132" i="263"/>
  <c r="GS136" i="263"/>
  <c r="EG136" i="263"/>
  <c r="FE130" i="263"/>
  <c r="IH134" i="263"/>
  <c r="BU137" i="263"/>
  <c r="ID138" i="263"/>
  <c r="FH130" i="263"/>
  <c r="BY133" i="263"/>
  <c r="AX134" i="263"/>
  <c r="CP137" i="263"/>
  <c r="AL137" i="263"/>
  <c r="EV135" i="263"/>
  <c r="L136" i="263"/>
  <c r="DS138" i="263"/>
  <c r="FH139" i="263"/>
  <c r="HU136" i="263"/>
  <c r="BF140" i="263"/>
  <c r="DX137" i="263"/>
  <c r="IJ139" i="263"/>
  <c r="DI139" i="263"/>
  <c r="CB139" i="263"/>
  <c r="HT131" i="263"/>
  <c r="IA140" i="263"/>
  <c r="BR139" i="263"/>
  <c r="U140" i="263"/>
  <c r="EI139" i="263"/>
  <c r="HN138" i="263"/>
  <c r="GV140" i="263"/>
  <c r="EY145" i="263"/>
  <c r="EW136" i="263"/>
  <c r="FL131" i="263"/>
  <c r="GZ140" i="263"/>
  <c r="EE138" i="263"/>
  <c r="FU138" i="263"/>
  <c r="EG141" i="263"/>
  <c r="R140" i="263"/>
  <c r="IJ136" i="263"/>
  <c r="AC135" i="263"/>
  <c r="BS140" i="263"/>
  <c r="BL142" i="263"/>
  <c r="HE143" i="263"/>
  <c r="O128" i="263"/>
  <c r="BQ135" i="263"/>
  <c r="G141" i="263"/>
  <c r="GO138" i="263"/>
  <c r="ES140" i="263"/>
  <c r="DA139" i="263"/>
  <c r="BX136" i="263"/>
  <c r="HI134" i="263"/>
  <c r="AF139" i="263"/>
  <c r="BF142" i="263"/>
  <c r="GY139" i="263"/>
  <c r="FF134" i="263"/>
  <c r="FS136" i="263"/>
  <c r="FR136" i="263"/>
  <c r="HV139" i="263"/>
  <c r="CW141" i="263"/>
  <c r="FO136" i="263"/>
  <c r="GZ141" i="263"/>
  <c r="EG140" i="263"/>
  <c r="HI138" i="263"/>
  <c r="EW141" i="263"/>
  <c r="GE132" i="263"/>
  <c r="GM135" i="263"/>
  <c r="DH131" i="263"/>
  <c r="DS140" i="263"/>
  <c r="AS141" i="263"/>
  <c r="BG137" i="263"/>
  <c r="GA139" i="263"/>
  <c r="HA140" i="263"/>
  <c r="HC138" i="263"/>
  <c r="GQ141" i="263"/>
  <c r="O143" i="263"/>
  <c r="BO142" i="263"/>
  <c r="CQ139" i="263"/>
  <c r="BB141" i="263"/>
  <c r="IB140" i="263"/>
  <c r="P136" i="263"/>
  <c r="IK137" i="263"/>
  <c r="GY138" i="263"/>
  <c r="CQ141" i="263"/>
  <c r="IC138" i="263"/>
  <c r="GO141" i="263"/>
  <c r="IJ142" i="263"/>
  <c r="EK143" i="263"/>
  <c r="IB141" i="263"/>
  <c r="E132" i="263"/>
  <c r="E143" i="263"/>
  <c r="R142" i="263"/>
  <c r="HO140" i="263"/>
  <c r="BH141" i="263"/>
  <c r="E142" i="263"/>
  <c r="HI142" i="263"/>
  <c r="AU140" i="263"/>
  <c r="FV141" i="263"/>
  <c r="AR146" i="263"/>
  <c r="P146" i="263"/>
  <c r="GV143" i="263"/>
  <c r="IC144" i="263"/>
  <c r="GQ145" i="263"/>
  <c r="HX142" i="263"/>
  <c r="GW146" i="263"/>
  <c r="DJ139" i="263"/>
  <c r="G143" i="263"/>
  <c r="GC139" i="263"/>
  <c r="AG144" i="263"/>
  <c r="AQ144" i="263"/>
  <c r="IG138" i="263"/>
  <c r="V142" i="263"/>
  <c r="K144" i="263"/>
  <c r="E138" i="263"/>
  <c r="K138" i="263"/>
  <c r="IF134" i="263"/>
  <c r="ED129" i="263"/>
  <c r="GI135" i="263"/>
  <c r="GS138" i="263"/>
  <c r="GW135" i="263"/>
  <c r="HS136" i="263"/>
  <c r="AB129" i="263"/>
  <c r="FV130" i="263"/>
  <c r="BO137" i="263"/>
  <c r="Q133" i="263"/>
  <c r="DY133" i="263"/>
  <c r="FX135" i="263"/>
  <c r="CU137" i="263"/>
  <c r="DJ140" i="263"/>
  <c r="BJ141" i="263"/>
  <c r="T134" i="263"/>
  <c r="EJ131" i="263"/>
  <c r="HI137" i="263"/>
  <c r="F135" i="263"/>
  <c r="X134" i="263"/>
  <c r="CK136" i="263"/>
  <c r="W135" i="263"/>
  <c r="IH140" i="263"/>
  <c r="GH141" i="263"/>
  <c r="FT136" i="263"/>
  <c r="DT138" i="263"/>
  <c r="DZ140" i="263"/>
  <c r="J140" i="263"/>
  <c r="ET141" i="263"/>
  <c r="FB141" i="263"/>
  <c r="HV129" i="263"/>
  <c r="EI137" i="263"/>
  <c r="EM135" i="263"/>
  <c r="DG139" i="263"/>
  <c r="BL133" i="263"/>
  <c r="GD133" i="263"/>
  <c r="FN134" i="263"/>
  <c r="BN143" i="263"/>
  <c r="DM140" i="263"/>
  <c r="E134" i="263"/>
  <c r="K142" i="263"/>
  <c r="F141" i="263"/>
  <c r="HN136" i="263"/>
  <c r="GZ139" i="263"/>
  <c r="AR138" i="263"/>
  <c r="J142" i="263"/>
  <c r="HI140" i="263"/>
  <c r="GK143" i="263"/>
  <c r="BZ143" i="263"/>
  <c r="GS142" i="263"/>
  <c r="BT138" i="263"/>
  <c r="EO134" i="263"/>
  <c r="FJ139" i="263"/>
  <c r="AK141" i="263"/>
  <c r="P137" i="263"/>
  <c r="EN141" i="263"/>
  <c r="BU140" i="263"/>
  <c r="EM139" i="263"/>
  <c r="CK141" i="263"/>
  <c r="GF141" i="263"/>
  <c r="AI141" i="263"/>
  <c r="FB140" i="263"/>
  <c r="FS134" i="263"/>
  <c r="HT138" i="263"/>
  <c r="DQ134" i="263"/>
  <c r="CM139" i="263"/>
  <c r="EG134" i="263"/>
  <c r="IE139" i="263"/>
  <c r="FR137" i="263"/>
  <c r="BL137" i="263"/>
  <c r="CP131" i="263"/>
  <c r="BN134" i="263"/>
  <c r="DM135" i="263"/>
  <c r="GQ135" i="263"/>
  <c r="IF137" i="263"/>
  <c r="BZ141" i="263"/>
  <c r="DV139" i="263"/>
  <c r="EY133" i="263"/>
  <c r="HJ140" i="263"/>
  <c r="CM141" i="263"/>
  <c r="Q144" i="263"/>
  <c r="L137" i="263"/>
  <c r="CO144" i="263"/>
  <c r="FM137" i="263"/>
  <c r="AW141" i="263"/>
  <c r="AG139" i="263"/>
  <c r="BN140" i="263"/>
  <c r="EN139" i="263"/>
  <c r="AP141" i="263"/>
  <c r="K140" i="263"/>
  <c r="AK139" i="263"/>
  <c r="GI137" i="263"/>
  <c r="AA145" i="263"/>
  <c r="D138" i="263"/>
  <c r="AI144" i="263"/>
  <c r="EL141" i="263"/>
  <c r="DR142" i="263"/>
  <c r="IA138" i="263"/>
  <c r="HD143" i="263"/>
  <c r="HN143" i="263"/>
  <c r="DP136" i="263"/>
  <c r="DR141" i="263"/>
  <c r="GH143" i="263"/>
  <c r="CH135" i="263"/>
  <c r="BR148" i="263"/>
  <c r="AP148" i="263"/>
  <c r="CA144" i="263"/>
  <c r="ID144" i="263"/>
  <c r="HS147" i="263"/>
  <c r="EP141" i="263"/>
  <c r="ED142" i="263"/>
  <c r="II137" i="263"/>
  <c r="AZ142" i="263"/>
  <c r="CT144" i="263"/>
  <c r="M141" i="263"/>
  <c r="AE143" i="263"/>
  <c r="CX141" i="263"/>
  <c r="DX140" i="263"/>
  <c r="IH142" i="263"/>
  <c r="BO141" i="263"/>
  <c r="BA146" i="263"/>
  <c r="CC146" i="263"/>
  <c r="CJ127" i="263"/>
  <c r="CE137" i="263"/>
  <c r="EC134" i="263"/>
  <c r="HS131" i="263"/>
  <c r="AD132" i="263"/>
  <c r="HN135" i="263"/>
  <c r="AG134" i="263"/>
  <c r="AC134" i="263"/>
  <c r="EL137" i="263"/>
  <c r="HF134" i="263"/>
  <c r="FE137" i="263"/>
  <c r="CJ137" i="263"/>
  <c r="M132" i="263"/>
  <c r="DR134" i="263"/>
  <c r="BD141" i="263"/>
  <c r="H139" i="263"/>
  <c r="DB135" i="263"/>
  <c r="BY132" i="263"/>
  <c r="HW135" i="263"/>
  <c r="AT138" i="263"/>
  <c r="HY137" i="263"/>
  <c r="AZ133" i="263"/>
  <c r="IK135" i="263"/>
  <c r="GB141" i="263"/>
  <c r="BG128" i="263"/>
  <c r="AT137" i="263"/>
  <c r="DM139" i="263"/>
  <c r="I139" i="263"/>
  <c r="AB138" i="263"/>
  <c r="CN136" i="263"/>
  <c r="EF139" i="263"/>
  <c r="CM135" i="263"/>
  <c r="AH134" i="263"/>
  <c r="GB137" i="263"/>
  <c r="BT131" i="263"/>
  <c r="DJ136" i="263"/>
  <c r="CV136" i="263"/>
  <c r="GV139" i="263"/>
  <c r="EX136" i="263"/>
  <c r="N140" i="263"/>
  <c r="DV138" i="263"/>
  <c r="CE139" i="263"/>
  <c r="EY138" i="263"/>
  <c r="CR140" i="263"/>
  <c r="CK137" i="263"/>
  <c r="GU140" i="263"/>
  <c r="Q140" i="263"/>
  <c r="DJ141" i="263"/>
  <c r="DT136" i="263"/>
  <c r="BN142" i="263"/>
  <c r="T138" i="263"/>
  <c r="DI133" i="263"/>
  <c r="HJ137" i="263"/>
  <c r="HO139" i="263"/>
  <c r="E139" i="263"/>
  <c r="CX139" i="263"/>
  <c r="GS141" i="263"/>
  <c r="EN136" i="263"/>
  <c r="GX134" i="263"/>
  <c r="EQ137" i="263"/>
  <c r="M144" i="263"/>
  <c r="DX142" i="263"/>
  <c r="AH144" i="263"/>
  <c r="AB137" i="263"/>
  <c r="FV140" i="263"/>
  <c r="FF137" i="263"/>
  <c r="ED141" i="263"/>
  <c r="GN133" i="263"/>
  <c r="CO140" i="263"/>
  <c r="EP140" i="263"/>
  <c r="DH140" i="263"/>
  <c r="ED131" i="263"/>
  <c r="HT133" i="263"/>
  <c r="DO138" i="263"/>
  <c r="IC137" i="263"/>
  <c r="FX140" i="263"/>
  <c r="AB139" i="263"/>
  <c r="HH137" i="263"/>
  <c r="AK140" i="263"/>
  <c r="DU139" i="263"/>
  <c r="DG140" i="263"/>
  <c r="GJ140" i="263"/>
  <c r="HK138" i="263"/>
  <c r="CP144" i="263"/>
  <c r="FH129" i="263"/>
  <c r="L139" i="263"/>
  <c r="GN129" i="263"/>
  <c r="EJ138" i="263"/>
  <c r="FQ141" i="263"/>
  <c r="GB138" i="263"/>
  <c r="AF136" i="263"/>
  <c r="CP141" i="263"/>
  <c r="FE139" i="263"/>
  <c r="FY142" i="263"/>
  <c r="EM143" i="263"/>
  <c r="W143" i="263"/>
  <c r="GU136" i="263"/>
  <c r="CL145" i="263"/>
  <c r="ES143" i="263"/>
  <c r="II139" i="263"/>
  <c r="HB142" i="263"/>
  <c r="CK140" i="263"/>
  <c r="D139" i="263"/>
  <c r="FV142" i="263"/>
  <c r="AL140" i="263"/>
  <c r="HX145" i="263"/>
  <c r="Q146" i="263"/>
  <c r="IJ146" i="263"/>
  <c r="CI142" i="263"/>
  <c r="AE146" i="263"/>
  <c r="CN142" i="263"/>
  <c r="AN137" i="263"/>
  <c r="AE141" i="263"/>
  <c r="IK142" i="263"/>
  <c r="BV142" i="263"/>
  <c r="BC141" i="263"/>
  <c r="GU142" i="263"/>
  <c r="FB136" i="263"/>
  <c r="FN140" i="263"/>
  <c r="FO142" i="263"/>
  <c r="FF142" i="263"/>
  <c r="CA148" i="263"/>
  <c r="CM140" i="263"/>
  <c r="CY144" i="263"/>
  <c r="FV136" i="263"/>
  <c r="DQ148" i="263"/>
  <c r="FA142" i="263"/>
  <c r="IK134" i="263"/>
  <c r="BH131" i="263"/>
  <c r="EV133" i="263"/>
  <c r="FV135" i="263"/>
  <c r="X135" i="263"/>
  <c r="E133" i="263"/>
  <c r="CL129" i="263"/>
  <c r="BY131" i="263"/>
  <c r="DX134" i="263"/>
  <c r="GK138" i="263"/>
  <c r="DO135" i="263"/>
  <c r="G135" i="263"/>
  <c r="BO136" i="263"/>
  <c r="ES138" i="263"/>
  <c r="GB139" i="263"/>
  <c r="HA127" i="263"/>
  <c r="HH135" i="263"/>
  <c r="GZ129" i="263"/>
  <c r="BZ139" i="263"/>
  <c r="EB136" i="263"/>
  <c r="T136" i="263"/>
  <c r="X137" i="263"/>
  <c r="CV139" i="263"/>
  <c r="BQ140" i="263"/>
  <c r="HG134" i="263"/>
  <c r="FB135" i="263"/>
  <c r="AV136" i="263"/>
  <c r="GR139" i="263"/>
  <c r="GM140" i="263"/>
  <c r="BW140" i="263"/>
  <c r="CE140" i="263"/>
  <c r="DD133" i="263"/>
  <c r="DR140" i="263"/>
  <c r="G138" i="263"/>
  <c r="AF140" i="263"/>
  <c r="EX139" i="263"/>
  <c r="FG139" i="263"/>
  <c r="EY140" i="263"/>
  <c r="HQ140" i="263"/>
  <c r="K131" i="263"/>
  <c r="DC132" i="263"/>
  <c r="GC141" i="263"/>
  <c r="FR139" i="263"/>
  <c r="DW137" i="263"/>
  <c r="CC137" i="263"/>
  <c r="Q141" i="263"/>
  <c r="AQ142" i="263"/>
  <c r="EL140" i="263"/>
  <c r="BP143" i="263"/>
  <c r="HA141" i="263"/>
  <c r="EN143" i="263"/>
  <c r="CY134" i="263"/>
  <c r="AX140" i="263"/>
  <c r="DD136" i="263"/>
  <c r="R139" i="263"/>
  <c r="FC135" i="263"/>
  <c r="AC140" i="263"/>
  <c r="FP138" i="263"/>
  <c r="AV140" i="263"/>
  <c r="HV141" i="263"/>
  <c r="N144" i="263"/>
  <c r="HW137" i="263"/>
  <c r="V143" i="263"/>
  <c r="AD139" i="263"/>
  <c r="HM138" i="263"/>
  <c r="EK140" i="263"/>
  <c r="EQ135" i="263"/>
  <c r="CG138" i="263"/>
  <c r="BL131" i="263"/>
  <c r="CJ141" i="263"/>
  <c r="FN137" i="263"/>
  <c r="BD131" i="263"/>
  <c r="U138" i="263"/>
  <c r="CN139" i="263"/>
  <c r="BN136" i="263"/>
  <c r="AH141" i="263"/>
  <c r="CI141" i="263"/>
  <c r="FL140" i="263"/>
  <c r="CM137" i="263"/>
  <c r="FD141" i="263"/>
  <c r="GP143" i="263"/>
  <c r="FW135" i="263"/>
  <c r="T140" i="263"/>
  <c r="DG131" i="263"/>
  <c r="EI136" i="263"/>
  <c r="IJ133" i="263"/>
  <c r="Z134" i="263"/>
  <c r="II138" i="263"/>
  <c r="FX139" i="263"/>
  <c r="BG136" i="263"/>
  <c r="HB137" i="263"/>
  <c r="AX139" i="263"/>
  <c r="HK141" i="263"/>
  <c r="AE134" i="263"/>
  <c r="BT143" i="263"/>
  <c r="P134" i="263"/>
  <c r="GE138" i="263"/>
  <c r="DM142" i="263"/>
  <c r="EB138" i="263"/>
  <c r="AP140" i="263"/>
  <c r="EI142" i="263"/>
  <c r="AN141" i="263"/>
  <c r="EZ139" i="263"/>
  <c r="DC142" i="263"/>
  <c r="FN139" i="263"/>
  <c r="O148" i="263"/>
  <c r="EP139" i="263"/>
  <c r="EI143" i="263"/>
  <c r="CH145" i="263"/>
  <c r="BE148" i="263"/>
  <c r="Z142" i="263"/>
  <c r="FP137" i="263"/>
  <c r="AD135" i="263"/>
  <c r="GW141" i="263"/>
  <c r="P143" i="263"/>
  <c r="DD137" i="263"/>
  <c r="HU144" i="263"/>
  <c r="DH136" i="263"/>
  <c r="HD130" i="263"/>
  <c r="DC129" i="263"/>
  <c r="AW136" i="263"/>
  <c r="G134" i="263"/>
  <c r="FV133" i="263"/>
  <c r="IA130" i="263"/>
  <c r="BW132" i="263"/>
  <c r="GY128" i="263"/>
  <c r="CX135" i="263"/>
  <c r="BW136" i="263"/>
  <c r="V139" i="263"/>
  <c r="GL134" i="263"/>
  <c r="GP138" i="263"/>
  <c r="DC135" i="263"/>
  <c r="DL137" i="263"/>
  <c r="BP135" i="263"/>
  <c r="FM134" i="263"/>
  <c r="DK136" i="263"/>
  <c r="AC137" i="263"/>
  <c r="ET139" i="263"/>
  <c r="HK135" i="263"/>
  <c r="DY134" i="263"/>
  <c r="FO137" i="263"/>
  <c r="EQ138" i="263"/>
  <c r="EV137" i="263"/>
  <c r="IL134" i="263"/>
  <c r="FD134" i="263"/>
  <c r="FP135" i="263"/>
  <c r="HH133" i="263"/>
  <c r="EG137" i="263"/>
  <c r="FD137" i="263"/>
  <c r="DB138" i="263"/>
  <c r="IF138" i="263"/>
  <c r="GL140" i="263"/>
  <c r="BM140" i="263"/>
  <c r="FY141" i="263"/>
  <c r="GG141" i="263"/>
  <c r="GO143" i="263"/>
  <c r="FT141" i="263"/>
  <c r="E131" i="263"/>
  <c r="AU135" i="263"/>
  <c r="M140" i="263"/>
  <c r="HW139" i="263"/>
  <c r="FB137" i="263"/>
  <c r="GL138" i="263"/>
  <c r="BM139" i="263"/>
  <c r="BH138" i="263"/>
  <c r="GT141" i="263"/>
  <c r="BN138" i="263"/>
  <c r="Y140" i="263"/>
  <c r="AJ138" i="263"/>
  <c r="GN136" i="263"/>
  <c r="E140" i="263"/>
  <c r="BY140" i="263"/>
  <c r="CA141" i="263"/>
  <c r="FD140" i="263"/>
  <c r="FH132" i="263"/>
  <c r="X141" i="263"/>
  <c r="CC140" i="263"/>
  <c r="BI138" i="263"/>
  <c r="CA140" i="263"/>
  <c r="DZ142" i="263"/>
  <c r="IE141" i="263"/>
  <c r="I136" i="263"/>
  <c r="GH138" i="263"/>
  <c r="HY135" i="263"/>
  <c r="BG140" i="263"/>
  <c r="EU138" i="263"/>
  <c r="AN136" i="263"/>
  <c r="DB139" i="263"/>
  <c r="GH137" i="263"/>
  <c r="GK136" i="263"/>
  <c r="CR138" i="263"/>
  <c r="AY140" i="263"/>
  <c r="EB139" i="263"/>
  <c r="IG137" i="263"/>
  <c r="FG135" i="263"/>
  <c r="AM138" i="263"/>
  <c r="ED139" i="263"/>
  <c r="EL134" i="263"/>
  <c r="GD142" i="263"/>
  <c r="BX139" i="263"/>
  <c r="AQ141" i="263"/>
  <c r="IL130" i="263"/>
  <c r="HP131" i="263"/>
  <c r="HT139" i="263"/>
  <c r="HT137" i="263"/>
  <c r="BM141" i="263"/>
  <c r="GG139" i="263"/>
  <c r="E135" i="263"/>
  <c r="FI140" i="263"/>
  <c r="S140" i="263"/>
  <c r="BQ143" i="263"/>
  <c r="CI138" i="263"/>
  <c r="AU141" i="263"/>
  <c r="P139" i="263"/>
  <c r="AF138" i="263"/>
  <c r="FO139" i="263"/>
  <c r="GM142" i="263"/>
  <c r="AO141" i="263"/>
  <c r="FI144" i="263"/>
  <c r="BN141" i="263"/>
  <c r="EZ140" i="263"/>
  <c r="EC144" i="263"/>
  <c r="GG144" i="263"/>
  <c r="FY145" i="263"/>
  <c r="FL142" i="263"/>
  <c r="GG146" i="263"/>
  <c r="BH146" i="263"/>
  <c r="AF146" i="263"/>
  <c r="HT143" i="263"/>
  <c r="CC139" i="263"/>
  <c r="GP139" i="263"/>
  <c r="HO138" i="263"/>
  <c r="GQ140" i="263"/>
  <c r="DD139" i="263"/>
  <c r="GV142" i="263"/>
  <c r="FR140" i="263"/>
  <c r="FM141" i="263"/>
  <c r="F146" i="263"/>
  <c r="BM147" i="263"/>
  <c r="ET148" i="263"/>
  <c r="IK143" i="263"/>
  <c r="T144" i="263"/>
  <c r="AB136" i="263"/>
  <c r="EE143" i="263"/>
  <c r="HN140" i="263"/>
  <c r="CS144" i="263"/>
  <c r="DC144" i="263"/>
  <c r="O135" i="263"/>
  <c r="CL142" i="263"/>
  <c r="BW144" i="263"/>
  <c r="BG139" i="263"/>
  <c r="GP148" i="263"/>
  <c r="AB142" i="263"/>
  <c r="BK145" i="263"/>
  <c r="AI139" i="263"/>
  <c r="EL142" i="263"/>
  <c r="CR143" i="263"/>
  <c r="FL144" i="263"/>
  <c r="BO140" i="263"/>
  <c r="AY142" i="263"/>
  <c r="DC141" i="263"/>
  <c r="EK133" i="263"/>
  <c r="IL138" i="263"/>
  <c r="CQ137" i="263"/>
  <c r="EX142" i="263"/>
  <c r="CE135" i="263"/>
  <c r="BT139" i="263"/>
  <c r="BW143" i="263"/>
  <c r="HS143" i="263"/>
  <c r="FD145" i="263"/>
  <c r="DC137" i="263"/>
  <c r="FW142" i="263"/>
  <c r="IA141" i="263"/>
  <c r="AA135" i="263"/>
  <c r="BP141" i="263"/>
  <c r="BD140" i="263"/>
  <c r="CH138" i="263"/>
  <c r="BC140" i="263"/>
  <c r="AI140" i="263"/>
  <c r="CB144" i="263"/>
  <c r="EQ144" i="263"/>
  <c r="HW145" i="263"/>
  <c r="ES142" i="263"/>
  <c r="FS138" i="263"/>
  <c r="IH135" i="263"/>
  <c r="GJ142" i="263"/>
  <c r="HA143" i="263"/>
  <c r="AY141" i="263"/>
  <c r="CX144" i="263"/>
  <c r="BO139" i="263"/>
  <c r="S141" i="263"/>
  <c r="BR144" i="263"/>
  <c r="HB139" i="263"/>
  <c r="GI145" i="263"/>
  <c r="EE140" i="263"/>
  <c r="AH139" i="263"/>
  <c r="FX145" i="263"/>
  <c r="HD145" i="263"/>
  <c r="HQ141" i="263"/>
  <c r="GJ137" i="263"/>
  <c r="BW141" i="263"/>
  <c r="EB145" i="263"/>
  <c r="BY146" i="263"/>
  <c r="AF142" i="263"/>
  <c r="AU148" i="263"/>
  <c r="AM143" i="263"/>
  <c r="DO148" i="263"/>
  <c r="CU139" i="263"/>
  <c r="FG140" i="263"/>
  <c r="DP139" i="263"/>
  <c r="S147" i="263"/>
  <c r="GO146" i="263"/>
  <c r="CI140" i="263"/>
  <c r="BY141" i="263"/>
  <c r="FJ148" i="263"/>
  <c r="FJ141" i="263"/>
  <c r="DV142" i="263"/>
  <c r="AY139" i="263"/>
  <c r="BH144" i="263"/>
  <c r="BG145" i="263"/>
  <c r="BJ149" i="263"/>
  <c r="AC148" i="263"/>
  <c r="HU145" i="263"/>
  <c r="FR142" i="263"/>
  <c r="CG139" i="263"/>
  <c r="DK144" i="263"/>
  <c r="FA147" i="263"/>
  <c r="HF146" i="263"/>
  <c r="CP148" i="263"/>
  <c r="AD142" i="263"/>
  <c r="ES146" i="263"/>
  <c r="BA143" i="263"/>
  <c r="HM146" i="263"/>
  <c r="BD139" i="263"/>
  <c r="AF148" i="263"/>
  <c r="J147" i="263"/>
  <c r="BQ146" i="263"/>
  <c r="EY142" i="263"/>
  <c r="CO132" i="263"/>
  <c r="HN134" i="263"/>
  <c r="FX142" i="263"/>
  <c r="IE140" i="263"/>
  <c r="CF132" i="263"/>
  <c r="CQ143" i="263"/>
  <c r="HX136" i="263"/>
  <c r="EK141" i="263"/>
  <c r="BK143" i="263"/>
  <c r="EW139" i="263"/>
  <c r="DM146" i="263"/>
  <c r="EO146" i="263"/>
  <c r="DY147" i="263"/>
  <c r="CV143" i="263"/>
  <c r="FC146" i="263"/>
  <c r="DA143" i="263"/>
  <c r="FA134" i="263"/>
  <c r="Q134" i="263"/>
  <c r="BM143" i="263"/>
  <c r="BU142" i="263"/>
  <c r="HG138" i="263"/>
  <c r="FC143" i="263"/>
  <c r="BH139" i="263"/>
  <c r="GT137" i="263"/>
  <c r="DW143" i="263"/>
  <c r="FD142" i="263"/>
  <c r="FY146" i="263"/>
  <c r="HA146" i="263"/>
  <c r="CQ136" i="263"/>
  <c r="CW138" i="263"/>
  <c r="BZ144" i="263"/>
  <c r="EG142" i="263"/>
  <c r="AG140" i="263"/>
  <c r="ER138" i="263"/>
  <c r="CT140" i="263"/>
  <c r="EO139" i="263"/>
  <c r="GI143" i="263"/>
  <c r="FQ143" i="263"/>
  <c r="IK146" i="263"/>
  <c r="AD147" i="263"/>
  <c r="N148" i="263"/>
  <c r="BE144" i="263"/>
  <c r="HU141" i="263"/>
  <c r="AY135" i="263"/>
  <c r="GA140" i="263"/>
  <c r="GY140" i="263"/>
  <c r="EN142" i="263"/>
  <c r="IJ141" i="263"/>
  <c r="FI143" i="263"/>
  <c r="DH142" i="263"/>
  <c r="FP141" i="263"/>
  <c r="F145" i="263"/>
  <c r="HL147" i="263"/>
  <c r="FK137" i="263"/>
  <c r="ID143" i="263"/>
  <c r="HB147" i="263"/>
  <c r="EW140" i="263"/>
  <c r="EP143" i="263"/>
  <c r="BV144" i="263"/>
  <c r="GI142" i="263"/>
  <c r="EC145" i="263"/>
  <c r="DY145" i="263"/>
  <c r="J145" i="263"/>
  <c r="HI145" i="263"/>
  <c r="ER137" i="263"/>
  <c r="AT146" i="263"/>
  <c r="Y142" i="263"/>
  <c r="AG141" i="263"/>
  <c r="AY144" i="263"/>
  <c r="CO147" i="263"/>
  <c r="ET146" i="263"/>
  <c r="AD148" i="263"/>
  <c r="GM141" i="263"/>
  <c r="CG146" i="263"/>
  <c r="AM142" i="263"/>
  <c r="FA146" i="263"/>
  <c r="DM143" i="263"/>
  <c r="IC146" i="263"/>
  <c r="BB146" i="263"/>
  <c r="I145" i="263"/>
  <c r="EX150" i="263"/>
  <c r="L148" i="263"/>
  <c r="AT150" i="263"/>
  <c r="HM144" i="263"/>
  <c r="K137" i="263"/>
  <c r="FN142" i="263"/>
  <c r="GO144" i="263"/>
  <c r="CB146" i="263"/>
  <c r="BL140" i="263"/>
  <c r="V146" i="263"/>
  <c r="HL142" i="263"/>
  <c r="BP133" i="263"/>
  <c r="GH139" i="263"/>
  <c r="CQ140" i="263"/>
  <c r="GT142" i="263"/>
  <c r="CN138" i="263"/>
  <c r="X143" i="263"/>
  <c r="AP139" i="263"/>
  <c r="IH136" i="263"/>
  <c r="IA142" i="263"/>
  <c r="CY143" i="263"/>
  <c r="EM148" i="263"/>
  <c r="ER140" i="263"/>
  <c r="HJ144" i="263"/>
  <c r="EA143" i="263"/>
  <c r="ET142" i="263"/>
  <c r="AP143" i="263"/>
  <c r="AM139" i="263"/>
  <c r="HH141" i="263"/>
  <c r="BC142" i="263"/>
  <c r="CI143" i="263"/>
  <c r="HF139" i="263"/>
  <c r="CJ143" i="263"/>
  <c r="CF140" i="263"/>
  <c r="BI139" i="263"/>
  <c r="BD143" i="263"/>
  <c r="FV139" i="263"/>
  <c r="HG140" i="263"/>
  <c r="HU140" i="263"/>
  <c r="DX131" i="263"/>
  <c r="D140" i="263"/>
  <c r="GA142" i="263"/>
  <c r="EU143" i="263"/>
  <c r="HS140" i="263"/>
  <c r="EV143" i="263"/>
  <c r="CS141" i="263"/>
  <c r="CU140" i="263"/>
  <c r="DP143" i="263"/>
  <c r="CM142" i="263"/>
  <c r="GQ143" i="263"/>
  <c r="FW138" i="263"/>
  <c r="FN145" i="263"/>
  <c r="HH144" i="263"/>
  <c r="AQ139" i="263"/>
  <c r="DP142" i="263"/>
  <c r="IA139" i="263"/>
  <c r="CF138" i="263"/>
  <c r="IB138" i="263"/>
  <c r="AR141" i="263"/>
  <c r="EW142" i="263"/>
  <c r="GC134" i="263"/>
  <c r="AE140" i="263"/>
  <c r="HO145" i="263"/>
  <c r="GJ145" i="263"/>
  <c r="BX143" i="263"/>
  <c r="DE144" i="263"/>
  <c r="DM145" i="263"/>
  <c r="CT136" i="263"/>
  <c r="GW138" i="263"/>
  <c r="E144" i="263"/>
  <c r="BY145" i="263"/>
  <c r="EE145" i="263"/>
  <c r="FO147" i="263"/>
  <c r="FP142" i="263"/>
  <c r="DB148" i="263"/>
  <c r="EA141" i="263"/>
  <c r="AV148" i="263"/>
  <c r="BM144" i="263"/>
  <c r="FI138" i="263"/>
  <c r="AW134" i="263"/>
  <c r="HD139" i="263"/>
  <c r="CB143" i="263"/>
  <c r="CS139" i="263"/>
  <c r="AX145" i="263"/>
  <c r="GP137" i="263"/>
  <c r="EM138" i="263"/>
  <c r="R145" i="263"/>
  <c r="GD139" i="263"/>
  <c r="BR146" i="263"/>
  <c r="HR139" i="263"/>
  <c r="BV147" i="263"/>
  <c r="GF146" i="263"/>
  <c r="FD146" i="263"/>
  <c r="EO144" i="263"/>
  <c r="FM140" i="263"/>
  <c r="DM138" i="263"/>
  <c r="HM139" i="263"/>
  <c r="GZ143" i="263"/>
  <c r="DU140" i="263"/>
  <c r="DJ145" i="263"/>
  <c r="DK138" i="263"/>
  <c r="IF139" i="263"/>
  <c r="CD145" i="263"/>
  <c r="AH142" i="263"/>
  <c r="ED146" i="263"/>
  <c r="FM142" i="263"/>
  <c r="DD138" i="263"/>
  <c r="IF140" i="263"/>
  <c r="GY137" i="263"/>
  <c r="AC144" i="263"/>
  <c r="BF141" i="263"/>
  <c r="FH138" i="263"/>
  <c r="X139" i="263"/>
  <c r="IC140" i="263"/>
  <c r="EP145" i="263"/>
  <c r="FH142" i="263"/>
  <c r="GP146" i="263"/>
  <c r="FZ143" i="263"/>
  <c r="GT147" i="263"/>
  <c r="BU147" i="263"/>
  <c r="CW139" i="263"/>
  <c r="CI137" i="263"/>
  <c r="FJ137" i="263"/>
  <c r="ER143" i="263"/>
  <c r="FB143" i="263"/>
  <c r="EQ132" i="263"/>
  <c r="CK139" i="263"/>
  <c r="DV143" i="263"/>
  <c r="GF143" i="263"/>
  <c r="F148" i="263"/>
  <c r="HM147" i="263"/>
  <c r="BO143" i="263"/>
  <c r="DF144" i="263"/>
  <c r="FG147" i="263"/>
  <c r="IJ140" i="263"/>
  <c r="DB144" i="263"/>
  <c r="GD143" i="263"/>
  <c r="BV141" i="263"/>
  <c r="EI141" i="263"/>
  <c r="HJ145" i="263"/>
  <c r="CY142" i="263"/>
  <c r="AU146" i="263"/>
  <c r="L143" i="263"/>
  <c r="DO146" i="263"/>
  <c r="FP143" i="263"/>
  <c r="T143" i="263"/>
  <c r="IG142" i="263"/>
  <c r="BZ145" i="263"/>
  <c r="HP146" i="263"/>
  <c r="GZ145" i="263"/>
  <c r="EH145" i="263"/>
  <c r="AL146" i="263"/>
  <c r="HB141" i="263"/>
  <c r="DF146" i="263"/>
  <c r="EZ142" i="263"/>
  <c r="GH146" i="263"/>
  <c r="I146" i="263"/>
  <c r="CM147" i="263"/>
  <c r="CR142" i="263"/>
  <c r="AK148" i="263"/>
  <c r="S138" i="263"/>
  <c r="FZ137" i="263"/>
  <c r="FN141" i="263"/>
  <c r="BI146" i="263"/>
  <c r="AT147" i="263"/>
  <c r="BD148" i="263"/>
  <c r="GL139" i="263"/>
  <c r="AA143" i="263"/>
  <c r="BI142" i="263"/>
  <c r="CI144" i="263"/>
  <c r="HM142" i="263"/>
  <c r="HZ144" i="263"/>
  <c r="AE144" i="263"/>
  <c r="AX148" i="263"/>
  <c r="GI148" i="263"/>
  <c r="DT140" i="263"/>
  <c r="I142" i="263"/>
  <c r="CN140" i="263"/>
  <c r="HQ142" i="263"/>
  <c r="IL143" i="263"/>
  <c r="FK146" i="263"/>
  <c r="IB143" i="263"/>
  <c r="IE146" i="263"/>
  <c r="CK144" i="263"/>
  <c r="BP147" i="263"/>
  <c r="FU144" i="263"/>
  <c r="BI132" i="263"/>
  <c r="AX142" i="263"/>
  <c r="DL146" i="263"/>
  <c r="FQ147" i="263"/>
  <c r="FB146" i="263"/>
  <c r="HT142" i="263"/>
  <c r="HV146" i="263"/>
  <c r="EG143" i="263"/>
  <c r="BG147" i="263"/>
  <c r="BB144" i="263"/>
  <c r="EI147" i="263"/>
  <c r="V147" i="263"/>
  <c r="EU146" i="263"/>
  <c r="CN141" i="263"/>
  <c r="BZ149" i="263"/>
  <c r="GX143" i="263"/>
  <c r="AK143" i="263"/>
  <c r="CN147" i="263"/>
  <c r="BR142" i="263"/>
  <c r="BP146" i="263"/>
  <c r="O138" i="263"/>
  <c r="M145" i="263"/>
  <c r="HC136" i="263"/>
  <c r="DX145" i="263"/>
  <c r="HI139" i="263"/>
  <c r="HP145" i="263"/>
  <c r="DN148" i="263"/>
  <c r="BW150" i="263"/>
  <c r="EK149" i="263"/>
  <c r="IH146" i="263"/>
  <c r="AG149" i="263"/>
  <c r="EF143" i="263"/>
  <c r="U142" i="263"/>
  <c r="E145" i="263"/>
  <c r="EY144" i="263"/>
  <c r="GN146" i="263"/>
  <c r="DZ139" i="263"/>
  <c r="GP145" i="263"/>
  <c r="GH140" i="263"/>
  <c r="AC146" i="263"/>
  <c r="X142" i="263"/>
  <c r="DE146" i="263"/>
  <c r="BK148" i="263"/>
  <c r="GU150" i="263"/>
  <c r="Z150" i="263"/>
  <c r="DW147" i="263"/>
  <c r="DB140" i="263"/>
  <c r="K143" i="263"/>
  <c r="AL147" i="263"/>
  <c r="R151" i="263"/>
  <c r="DR146" i="263"/>
  <c r="EF148" i="263"/>
  <c r="DZ146" i="263"/>
  <c r="EW146" i="263"/>
  <c r="GL148" i="263"/>
  <c r="CK146" i="263"/>
  <c r="DH148" i="263"/>
  <c r="HV150" i="263"/>
  <c r="DQ152" i="263"/>
  <c r="CZ153" i="263"/>
  <c r="GA154" i="263"/>
  <c r="EI151" i="263"/>
  <c r="GK152" i="263"/>
  <c r="DL147" i="263"/>
  <c r="CS148" i="263"/>
  <c r="AF137" i="263"/>
  <c r="BV149" i="263"/>
  <c r="DB150" i="263"/>
  <c r="CD149" i="263"/>
  <c r="DJ150" i="263"/>
  <c r="CI147" i="263"/>
  <c r="DQ149" i="263"/>
  <c r="AM147" i="263"/>
  <c r="BU149" i="263"/>
  <c r="T149" i="263"/>
  <c r="IC156" i="263"/>
  <c r="HL157" i="263"/>
  <c r="CE149" i="263"/>
  <c r="CN149" i="263"/>
  <c r="BN157" i="263"/>
  <c r="AA151" i="263"/>
  <c r="EG152" i="263"/>
  <c r="DP153" i="263"/>
  <c r="GQ154" i="263"/>
  <c r="FO151" i="263"/>
  <c r="HA152" i="263"/>
  <c r="GJ153" i="263"/>
  <c r="GC144" i="263"/>
  <c r="AJ144" i="263"/>
  <c r="DO145" i="263"/>
  <c r="IA148" i="263"/>
  <c r="CQ144" i="263"/>
  <c r="GW150" i="263"/>
  <c r="DL144" i="263"/>
  <c r="CP142" i="263"/>
  <c r="BE151" i="263"/>
  <c r="DJ148" i="263"/>
  <c r="I151" i="263"/>
  <c r="EH151" i="263"/>
  <c r="BW159" i="263"/>
  <c r="EV151" i="263"/>
  <c r="AP153" i="263"/>
  <c r="AV147" i="263"/>
  <c r="EQ159" i="263"/>
  <c r="DD148" i="263"/>
  <c r="HJ154" i="263"/>
  <c r="CS155" i="263"/>
  <c r="CZ156" i="263"/>
  <c r="BN150" i="263"/>
  <c r="AU155" i="263"/>
  <c r="FM155" i="263"/>
  <c r="FT156" i="263"/>
  <c r="GG147" i="263"/>
  <c r="FJ147" i="263"/>
  <c r="GI147" i="263"/>
  <c r="II143" i="263"/>
  <c r="GK148" i="263"/>
  <c r="DD144" i="263"/>
  <c r="FT139" i="263"/>
  <c r="GU146" i="263"/>
  <c r="DG150" i="263"/>
  <c r="IF144" i="263"/>
  <c r="HF137" i="263"/>
  <c r="BI153" i="263"/>
  <c r="GA153" i="263"/>
  <c r="GH154" i="263"/>
  <c r="FV147" i="263"/>
  <c r="EC153" i="263"/>
  <c r="CW143" i="263"/>
  <c r="K141" i="263"/>
  <c r="FE148" i="263"/>
  <c r="HD150" i="263"/>
  <c r="BJ147" i="263"/>
  <c r="BL149" i="263"/>
  <c r="BR147" i="263"/>
  <c r="AW148" i="263"/>
  <c r="FC149" i="263"/>
  <c r="CV147" i="263"/>
  <c r="DG149" i="263"/>
  <c r="AN147" i="263"/>
  <c r="FU157" i="263"/>
  <c r="BD158" i="263"/>
  <c r="BV145" i="263"/>
  <c r="FY143" i="263"/>
  <c r="DR145" i="263"/>
  <c r="CQ146" i="263"/>
  <c r="HT144" i="263"/>
  <c r="FQ139" i="263"/>
  <c r="HP141" i="263"/>
  <c r="FM139" i="263"/>
  <c r="HR141" i="263"/>
  <c r="GK139" i="263"/>
  <c r="Y143" i="263"/>
  <c r="ID140" i="263"/>
  <c r="EV139" i="263"/>
  <c r="IB142" i="263"/>
  <c r="GU145" i="263"/>
  <c r="D142" i="263"/>
  <c r="AN143" i="263"/>
  <c r="CS140" i="263"/>
  <c r="EU140" i="263"/>
  <c r="FB142" i="263"/>
  <c r="CJ145" i="263"/>
  <c r="BW137" i="263"/>
  <c r="L140" i="263"/>
  <c r="BZ140" i="263"/>
  <c r="EB142" i="263"/>
  <c r="V140" i="263"/>
  <c r="CK143" i="263"/>
  <c r="BG141" i="263"/>
  <c r="HQ139" i="263"/>
  <c r="BE143" i="263"/>
  <c r="EU141" i="263"/>
  <c r="HO143" i="263"/>
  <c r="GR143" i="263"/>
  <c r="DK140" i="263"/>
  <c r="AZ137" i="263"/>
  <c r="CU141" i="263"/>
  <c r="GN142" i="263"/>
  <c r="CP140" i="263"/>
  <c r="EW143" i="263"/>
  <c r="DS141" i="263"/>
  <c r="BB140" i="263"/>
  <c r="DQ143" i="263"/>
  <c r="CW142" i="263"/>
  <c r="EN144" i="263"/>
  <c r="CG144" i="263"/>
  <c r="AV141" i="263"/>
  <c r="DT144" i="263"/>
  <c r="HM140" i="263"/>
  <c r="GW144" i="263"/>
  <c r="CG143" i="263"/>
  <c r="CU135" i="263"/>
  <c r="EP142" i="263"/>
  <c r="AW139" i="263"/>
  <c r="BA135" i="263"/>
  <c r="DJ142" i="263"/>
  <c r="EA138" i="263"/>
  <c r="FE145" i="263"/>
  <c r="GK145" i="263"/>
  <c r="FX146" i="263"/>
  <c r="DD141" i="263"/>
  <c r="HA145" i="263"/>
  <c r="CW140" i="263"/>
  <c r="AK144" i="263"/>
  <c r="FT143" i="263"/>
  <c r="CS143" i="263"/>
  <c r="DM144" i="263"/>
  <c r="IJ147" i="263"/>
  <c r="CX145" i="263"/>
  <c r="BU148" i="263"/>
  <c r="BB142" i="263"/>
  <c r="EO148" i="263"/>
  <c r="AJ140" i="263"/>
  <c r="BO135" i="263"/>
  <c r="G140" i="263"/>
  <c r="IF145" i="263"/>
  <c r="HQ146" i="263"/>
  <c r="IA147" i="263"/>
  <c r="EI145" i="263"/>
  <c r="BL148" i="263"/>
  <c r="EM140" i="263"/>
  <c r="CM143" i="263"/>
  <c r="CO142" i="263"/>
  <c r="DX144" i="263"/>
  <c r="FJ142" i="263"/>
  <c r="FI147" i="263"/>
  <c r="FI146" i="263"/>
  <c r="EY150" i="263"/>
  <c r="DE141" i="263"/>
  <c r="CP143" i="263"/>
  <c r="DT143" i="263"/>
  <c r="EJ141" i="263"/>
  <c r="HY142" i="263"/>
  <c r="CY146" i="263"/>
  <c r="DL143" i="263"/>
  <c r="FS146" i="263"/>
  <c r="IJ143" i="263"/>
  <c r="BW145" i="263"/>
  <c r="CU142" i="263"/>
  <c r="DS145" i="263"/>
  <c r="CR146" i="263"/>
  <c r="CC147" i="263"/>
  <c r="AJ137" i="263"/>
  <c r="BS138" i="263"/>
  <c r="FS140" i="263"/>
  <c r="HN144" i="263"/>
  <c r="II141" i="263"/>
  <c r="AY145" i="263"/>
  <c r="CJ142" i="263"/>
  <c r="HC141" i="263"/>
  <c r="S145" i="263"/>
  <c r="AZ143" i="263"/>
  <c r="EM146" i="263"/>
  <c r="BU143" i="263"/>
  <c r="EH141" i="263"/>
  <c r="EC146" i="263"/>
  <c r="FE146" i="263"/>
  <c r="EO147" i="263"/>
  <c r="G137" i="263"/>
  <c r="CM138" i="263"/>
  <c r="BM142" i="263"/>
  <c r="AQ145" i="263"/>
  <c r="HP138" i="263"/>
  <c r="DK145" i="263"/>
  <c r="EV142" i="263"/>
  <c r="HM133" i="263"/>
  <c r="CE145" i="263"/>
  <c r="FX143" i="263"/>
  <c r="GY146" i="263"/>
  <c r="GS143" i="263"/>
  <c r="FF138" i="263"/>
  <c r="HR140" i="263"/>
  <c r="GK142" i="263"/>
  <c r="DC145" i="263"/>
  <c r="AZ141" i="263"/>
  <c r="FW145" i="263"/>
  <c r="HH142" i="263"/>
  <c r="AM140" i="263"/>
  <c r="EQ145" i="263"/>
  <c r="AO144" i="263"/>
  <c r="AB147" i="263"/>
  <c r="CH144" i="263"/>
  <c r="IC143" i="263"/>
  <c r="GE136" i="263"/>
  <c r="V141" i="263"/>
  <c r="GL141" i="263"/>
  <c r="CU144" i="263"/>
  <c r="HU138" i="263"/>
  <c r="BW142" i="263"/>
  <c r="AA140" i="263"/>
  <c r="HN137" i="263"/>
  <c r="AP142" i="263"/>
  <c r="FR143" i="263"/>
  <c r="GL147" i="263"/>
  <c r="EC139" i="263"/>
  <c r="GA137" i="263"/>
  <c r="V145" i="263"/>
  <c r="IB147" i="263"/>
  <c r="T137" i="263"/>
  <c r="HD138" i="263"/>
  <c r="EU145" i="263"/>
  <c r="CV144" i="263"/>
  <c r="DQ139" i="263"/>
  <c r="HK145" i="263"/>
  <c r="BX146" i="263"/>
  <c r="AV146" i="263"/>
  <c r="ER146" i="263"/>
  <c r="DP146" i="263"/>
  <c r="BF139" i="263"/>
  <c r="AD143" i="263"/>
  <c r="BH143" i="263"/>
  <c r="HP142" i="263"/>
  <c r="FC141" i="263"/>
  <c r="AM146" i="263"/>
  <c r="HW142" i="263"/>
  <c r="DG146" i="263"/>
  <c r="EJ143" i="263"/>
  <c r="GA146" i="263"/>
  <c r="Y144" i="263"/>
  <c r="T147" i="263"/>
  <c r="FF146" i="263"/>
  <c r="DI146" i="263"/>
  <c r="GV147" i="263"/>
  <c r="EE149" i="263"/>
  <c r="AD141" i="263"/>
  <c r="IH141" i="263"/>
  <c r="FU143" i="263"/>
  <c r="N142" i="263"/>
  <c r="DZ145" i="263"/>
  <c r="DY148" i="263"/>
  <c r="HG143" i="263"/>
  <c r="AI143" i="263"/>
  <c r="DD146" i="263"/>
  <c r="AW144" i="263"/>
  <c r="HG142" i="263"/>
  <c r="DR148" i="263"/>
  <c r="EJ144" i="263"/>
  <c r="IK139" i="263"/>
  <c r="BN139" i="263"/>
  <c r="DM137" i="263"/>
  <c r="EC142" i="263"/>
  <c r="CO143" i="263"/>
  <c r="GW142" i="263"/>
  <c r="DJ144" i="263"/>
  <c r="BI143" i="263"/>
  <c r="FQ142" i="263"/>
  <c r="IL142" i="263"/>
  <c r="O142" i="263"/>
  <c r="J143" i="263"/>
  <c r="DO143" i="263"/>
  <c r="FC148" i="263"/>
  <c r="FE141" i="263"/>
  <c r="II144" i="263"/>
  <c r="L138" i="263"/>
  <c r="HY139" i="263"/>
  <c r="DS142" i="263"/>
  <c r="GO142" i="263"/>
  <c r="FA143" i="263"/>
  <c r="Z143" i="263"/>
  <c r="BY139" i="263"/>
  <c r="DU143" i="263"/>
  <c r="IC142" i="263"/>
  <c r="BD144" i="263"/>
  <c r="HR143" i="263"/>
  <c r="EH143" i="263"/>
  <c r="GE140" i="263"/>
  <c r="AA141" i="263"/>
  <c r="H143" i="263"/>
  <c r="R143" i="263"/>
  <c r="HM143" i="263"/>
  <c r="CL143" i="263"/>
  <c r="DO141" i="263"/>
  <c r="GG143" i="263"/>
  <c r="BF143" i="263"/>
  <c r="GI144" i="263"/>
  <c r="EP144" i="263"/>
  <c r="FC140" i="263"/>
  <c r="EQ142" i="263"/>
  <c r="FH136" i="263"/>
  <c r="M137" i="263"/>
  <c r="FF136" i="263"/>
  <c r="EA142" i="263"/>
  <c r="AB140" i="263"/>
  <c r="CW144" i="263"/>
  <c r="FY140" i="263"/>
  <c r="EH139" i="263"/>
  <c r="BQ144" i="263"/>
  <c r="BI144" i="263"/>
  <c r="CN145" i="263"/>
  <c r="HJ139" i="263"/>
  <c r="DU146" i="263"/>
  <c r="IE145" i="263"/>
  <c r="HB145" i="263"/>
  <c r="CC144" i="263"/>
  <c r="FL139" i="263"/>
  <c r="HX144" i="263"/>
  <c r="CK145" i="263"/>
  <c r="CP145" i="263"/>
  <c r="AQ132" i="263"/>
  <c r="ED148" i="263"/>
  <c r="GU144" i="263"/>
  <c r="DT146" i="263"/>
  <c r="CS146" i="263"/>
  <c r="Z147" i="263"/>
  <c r="DI134" i="263"/>
  <c r="BK137" i="263"/>
  <c r="AH140" i="263"/>
  <c r="BS142" i="263"/>
  <c r="CC142" i="263"/>
  <c r="EM142" i="263"/>
  <c r="CX143" i="263"/>
  <c r="AW142" i="263"/>
  <c r="DG142" i="263"/>
  <c r="FP146" i="263"/>
  <c r="EN146" i="263"/>
  <c r="DY144" i="263"/>
  <c r="CF141" i="263"/>
  <c r="CH146" i="263"/>
  <c r="FF141" i="263"/>
  <c r="CL147" i="263"/>
  <c r="BI137" i="263"/>
  <c r="GV141" i="263"/>
  <c r="BX138" i="263"/>
  <c r="EE142" i="263"/>
  <c r="EO142" i="263"/>
  <c r="GY142" i="263"/>
  <c r="FJ143" i="263"/>
  <c r="DI142" i="263"/>
  <c r="FS142" i="263"/>
  <c r="IB146" i="263"/>
  <c r="GZ146" i="263"/>
  <c r="GK144" i="263"/>
  <c r="FI135" i="263"/>
  <c r="DQ142" i="263"/>
  <c r="GG138" i="263"/>
  <c r="GQ142" i="263"/>
  <c r="HA142" i="263"/>
  <c r="AB143" i="263"/>
  <c r="HV143" i="263"/>
  <c r="FU142" i="263"/>
  <c r="IE142" i="263"/>
  <c r="BE147" i="263"/>
  <c r="AC147" i="263"/>
  <c r="N145" i="263"/>
  <c r="HD142" i="263"/>
  <c r="FW137" i="263"/>
  <c r="GU138" i="263"/>
  <c r="K139" i="263"/>
  <c r="AP145" i="263"/>
  <c r="CU138" i="263"/>
  <c r="BX142" i="263"/>
  <c r="AD140" i="263"/>
  <c r="IL137" i="263"/>
  <c r="AR142" i="263"/>
  <c r="BJ144" i="263"/>
  <c r="EQ147" i="263"/>
  <c r="DG143" i="263"/>
  <c r="EU148" i="263"/>
  <c r="V148" i="263"/>
  <c r="IC147" i="263"/>
  <c r="G139" i="263"/>
  <c r="CK142" i="263"/>
  <c r="DD145" i="263"/>
  <c r="O145" i="263"/>
  <c r="HA147" i="263"/>
  <c r="FZ140" i="263"/>
  <c r="U146" i="263"/>
  <c r="GU141" i="263"/>
  <c r="CO146" i="263"/>
  <c r="CZ142" i="263"/>
  <c r="ED143" i="263"/>
  <c r="CN143" i="263"/>
  <c r="DQ147" i="263"/>
  <c r="BX145" i="263"/>
  <c r="FN143" i="263"/>
  <c r="AN146" i="263"/>
  <c r="EJ146" i="263"/>
  <c r="DH146" i="263"/>
  <c r="HD146" i="263"/>
  <c r="GB146" i="263"/>
  <c r="AW147" i="263"/>
  <c r="U147" i="263"/>
  <c r="CD150" i="263"/>
  <c r="HZ146" i="263"/>
  <c r="FZ147" i="263"/>
  <c r="GB149" i="263"/>
  <c r="HL140" i="263"/>
  <c r="GS139" i="263"/>
  <c r="CE147" i="263"/>
  <c r="R147" i="263"/>
  <c r="GL143" i="263"/>
  <c r="DF141" i="263"/>
  <c r="BJ142" i="263"/>
  <c r="GQ136" i="263"/>
  <c r="P144" i="263"/>
  <c r="DX139" i="263"/>
  <c r="GJ144" i="263"/>
  <c r="EU142" i="263"/>
  <c r="DV149" i="263"/>
  <c r="GG148" i="263"/>
  <c r="AX146" i="263"/>
  <c r="BT142" i="263"/>
  <c r="BO130" i="263"/>
  <c r="G145" i="263"/>
  <c r="AI147" i="263"/>
  <c r="FB148" i="263"/>
  <c r="AS143" i="263"/>
  <c r="HE146" i="263"/>
  <c r="BN144" i="263"/>
  <c r="AP147" i="263"/>
  <c r="DA142" i="263"/>
  <c r="BY144" i="263"/>
  <c r="GF136" i="263"/>
  <c r="BL145" i="263"/>
  <c r="EG147" i="263"/>
  <c r="HO142" i="263"/>
  <c r="HX146" i="263"/>
  <c r="CK147" i="263"/>
  <c r="BI147" i="263"/>
  <c r="FE147" i="263"/>
  <c r="EC147" i="263"/>
  <c r="IG147" i="263"/>
  <c r="HE147" i="263"/>
  <c r="AE151" i="263"/>
  <c r="GA147" i="263"/>
  <c r="AY143" i="263"/>
  <c r="HD136" i="263"/>
  <c r="F142" i="263"/>
  <c r="HC145" i="263"/>
  <c r="CI148" i="263"/>
  <c r="CT141" i="263"/>
  <c r="GA144" i="263"/>
  <c r="AX143" i="263"/>
  <c r="BC145" i="263"/>
  <c r="GQ137" i="263"/>
  <c r="FH145" i="263"/>
  <c r="AC142" i="263"/>
  <c r="G146" i="263"/>
  <c r="EF145" i="263"/>
  <c r="FD144" i="263"/>
  <c r="EA147" i="263"/>
  <c r="HP147" i="263"/>
  <c r="DU138" i="263"/>
  <c r="AP144" i="263"/>
  <c r="DR143" i="263"/>
  <c r="DA141" i="263"/>
  <c r="DN140" i="263"/>
  <c r="EN145" i="263"/>
  <c r="EZ141" i="263"/>
  <c r="HR145" i="263"/>
  <c r="DW142" i="263"/>
  <c r="BC146" i="263"/>
  <c r="AR143" i="263"/>
  <c r="EE146" i="263"/>
  <c r="AH146" i="263"/>
  <c r="FS145" i="263"/>
  <c r="FQ145" i="263"/>
  <c r="G149" i="263"/>
  <c r="EX145" i="263"/>
  <c r="EE144" i="263"/>
  <c r="FB145" i="263"/>
  <c r="CZ145" i="263"/>
  <c r="AV151" i="263"/>
  <c r="FF145" i="263"/>
  <c r="BD151" i="263"/>
  <c r="GD150" i="263"/>
  <c r="FF149" i="263"/>
  <c r="EH150" i="263"/>
  <c r="DJ149" i="263"/>
  <c r="DH152" i="263"/>
  <c r="HZ152" i="263"/>
  <c r="IG153" i="263"/>
  <c r="CW155" i="263"/>
  <c r="GB152" i="263"/>
  <c r="IG141" i="263"/>
  <c r="Q148" i="263"/>
  <c r="GH149" i="263"/>
  <c r="BS149" i="263"/>
  <c r="AW146" i="263"/>
  <c r="FL147" i="263"/>
  <c r="BE146" i="263"/>
  <c r="EZ144" i="263"/>
  <c r="HB148" i="263"/>
  <c r="AN148" i="263"/>
  <c r="ES148" i="263"/>
  <c r="GV150" i="263"/>
  <c r="HT156" i="263"/>
  <c r="DC157" i="263"/>
  <c r="DJ158" i="263"/>
  <c r="DI151" i="263"/>
  <c r="BE157" i="263"/>
  <c r="FW157" i="263"/>
  <c r="DX152" i="263"/>
  <c r="G153" i="263"/>
  <c r="N154" i="263"/>
  <c r="DM155" i="263"/>
  <c r="GR152" i="263"/>
  <c r="CA153" i="263"/>
  <c r="CH154" i="263"/>
  <c r="GF145" i="263"/>
  <c r="AK146" i="263"/>
  <c r="GY143" i="263"/>
  <c r="I144" i="263"/>
  <c r="ET149" i="263"/>
  <c r="DA144" i="263"/>
  <c r="FB149" i="263"/>
  <c r="AS149" i="263"/>
  <c r="ID142" i="263"/>
  <c r="IF148" i="263"/>
  <c r="FG151" i="263"/>
  <c r="DF151" i="263"/>
  <c r="EY148" i="263"/>
  <c r="CV152" i="263"/>
  <c r="GU153" i="263"/>
  <c r="FZ151" i="263"/>
  <c r="M151" i="263"/>
  <c r="AZ151" i="263"/>
  <c r="HS154" i="263"/>
  <c r="HB155" i="263"/>
  <c r="AT157" i="263"/>
  <c r="DT151" i="263"/>
  <c r="BD155" i="263"/>
  <c r="AM156" i="263"/>
  <c r="GM143" i="263"/>
  <c r="FQ146" i="263"/>
  <c r="AU145" i="263"/>
  <c r="FG146" i="263"/>
  <c r="BS147" i="263"/>
  <c r="DA149" i="263"/>
  <c r="CA147" i="263"/>
  <c r="EL147" i="263"/>
  <c r="EN149" i="263"/>
  <c r="CP147" i="263"/>
  <c r="CR149" i="263"/>
  <c r="FT148" i="263"/>
  <c r="BR153" i="263"/>
  <c r="BA154" i="263"/>
  <c r="EB155" i="263"/>
  <c r="CL149" i="263"/>
  <c r="EL153" i="263"/>
  <c r="FL136" i="263"/>
  <c r="BT146" i="263"/>
  <c r="GH142" i="263"/>
  <c r="CI150" i="263"/>
  <c r="BC151" i="263"/>
  <c r="AE150" i="263"/>
  <c r="FS141" i="263"/>
  <c r="AJ148" i="263"/>
  <c r="BR150" i="263"/>
  <c r="HW147" i="263"/>
  <c r="V150" i="263"/>
  <c r="HD149" i="263"/>
  <c r="GD157" i="263"/>
  <c r="FM158" i="263"/>
  <c r="K145" i="263"/>
  <c r="DZ141" i="263"/>
  <c r="HO146" i="263"/>
  <c r="GA143" i="263"/>
  <c r="DX146" i="263"/>
  <c r="E148" i="263"/>
  <c r="AR147" i="263"/>
  <c r="GV146" i="263"/>
  <c r="S143" i="263"/>
  <c r="DI144" i="263"/>
  <c r="CG147" i="263"/>
  <c r="DN142" i="263"/>
  <c r="FG143" i="263"/>
  <c r="HS141" i="263"/>
  <c r="GD141" i="263"/>
  <c r="AH143" i="263"/>
  <c r="FV145" i="263"/>
  <c r="CV142" i="263"/>
  <c r="BP144" i="263"/>
  <c r="FK144" i="263"/>
  <c r="FM143" i="263"/>
  <c r="HV140" i="263"/>
  <c r="DJ143" i="263"/>
  <c r="CU147" i="263"/>
  <c r="AR144" i="263"/>
  <c r="IH144" i="263"/>
  <c r="AN142" i="263"/>
  <c r="BP145" i="263"/>
  <c r="HG145" i="263"/>
  <c r="CB145" i="263"/>
  <c r="FO143" i="263"/>
  <c r="AO146" i="263"/>
  <c r="EG139" i="263"/>
  <c r="FE140" i="263"/>
  <c r="GK147" i="263"/>
  <c r="DN144" i="263"/>
  <c r="AE142" i="263"/>
  <c r="AY147" i="263"/>
  <c r="GO145" i="263"/>
  <c r="EA144" i="263"/>
  <c r="GU147" i="263"/>
  <c r="BQ149" i="263"/>
  <c r="HH147" i="263"/>
  <c r="EL149" i="263"/>
  <c r="EY141" i="263"/>
  <c r="DH141" i="263"/>
  <c r="EL148" i="263"/>
  <c r="EA145" i="263"/>
  <c r="BG144" i="263"/>
  <c r="FW147" i="263"/>
  <c r="CF146" i="263"/>
  <c r="BC143" i="263"/>
  <c r="AJ141" i="263"/>
  <c r="GO149" i="263"/>
  <c r="F149" i="263"/>
  <c r="AA150" i="263"/>
  <c r="HZ145" i="263"/>
  <c r="IL145" i="263"/>
  <c r="ER142" i="263"/>
  <c r="DU145" i="263"/>
  <c r="GE143" i="263"/>
  <c r="EQ148" i="263"/>
  <c r="AA147" i="263"/>
  <c r="FQ150" i="263"/>
  <c r="HQ150" i="263"/>
  <c r="AQ157" i="263"/>
  <c r="HA156" i="263"/>
  <c r="BB151" i="263"/>
  <c r="HP143" i="263"/>
  <c r="DN145" i="263"/>
  <c r="K146" i="263"/>
  <c r="GD146" i="263"/>
  <c r="HE142" i="263"/>
  <c r="DW145" i="263"/>
  <c r="P149" i="263"/>
  <c r="FM148" i="263"/>
  <c r="HO147" i="263"/>
  <c r="GC152" i="263"/>
  <c r="AF152" i="263"/>
  <c r="FY149" i="263"/>
  <c r="N153" i="263"/>
  <c r="HW150" i="263"/>
  <c r="HG158" i="263"/>
  <c r="BN158" i="263"/>
  <c r="BH151" i="263"/>
  <c r="AR159" i="263"/>
  <c r="GQ139" i="263"/>
  <c r="AS146" i="263"/>
  <c r="M142" i="263"/>
  <c r="HU147" i="263"/>
  <c r="AO149" i="263"/>
  <c r="FV150" i="263"/>
  <c r="AY150" i="263"/>
  <c r="N147" i="263"/>
  <c r="EG149" i="263"/>
  <c r="W155" i="263"/>
  <c r="HX153" i="263"/>
  <c r="BY151" i="263"/>
  <c r="CQ155" i="263"/>
  <c r="IJ150" i="263"/>
  <c r="GS152" i="263"/>
  <c r="AY152" i="263"/>
  <c r="EO151" i="263"/>
  <c r="AD153" i="263"/>
  <c r="DT152" i="263"/>
  <c r="AT148" i="263"/>
  <c r="CH142" i="263"/>
  <c r="W150" i="263"/>
  <c r="HL150" i="263"/>
  <c r="HR144" i="263"/>
  <c r="HG147" i="263"/>
  <c r="BB148" i="263"/>
  <c r="BU151" i="263"/>
  <c r="ER149" i="263"/>
  <c r="HA155" i="263"/>
  <c r="DB153" i="263"/>
  <c r="HL149" i="263"/>
  <c r="EZ147" i="263"/>
  <c r="GT143" i="263"/>
  <c r="EJ148" i="263"/>
  <c r="BT145" i="263"/>
  <c r="GM151" i="263"/>
  <c r="CS142" i="263"/>
  <c r="GC151" i="263"/>
  <c r="GV145" i="263"/>
  <c r="EK145" i="263"/>
  <c r="AQ149" i="263"/>
  <c r="CX148" i="263"/>
  <c r="GA138" i="263"/>
  <c r="IK144" i="263"/>
  <c r="IA143" i="263"/>
  <c r="FU145" i="263"/>
  <c r="S144" i="263"/>
  <c r="AS147" i="263"/>
  <c r="FS148" i="263"/>
  <c r="FR146" i="263"/>
  <c r="AK145" i="263"/>
  <c r="BO147" i="263"/>
  <c r="BZ142" i="263"/>
  <c r="BS145" i="263"/>
  <c r="Q143" i="263"/>
  <c r="GC143" i="263"/>
  <c r="I147" i="263"/>
  <c r="HJ147" i="263"/>
  <c r="AJ142" i="263"/>
  <c r="IF146" i="263"/>
  <c r="BK144" i="263"/>
  <c r="DB143" i="263"/>
  <c r="CD142" i="263"/>
  <c r="DA145" i="263"/>
  <c r="FP147" i="263"/>
  <c r="HW146" i="263"/>
  <c r="EX144" i="263"/>
  <c r="DH143" i="263"/>
  <c r="EB147" i="263"/>
  <c r="EV145" i="263"/>
  <c r="DZ148" i="263"/>
  <c r="DF147" i="263"/>
  <c r="FV146" i="263"/>
  <c r="GX144" i="263"/>
  <c r="FX141" i="263"/>
  <c r="AV143" i="263"/>
  <c r="DD143" i="263"/>
  <c r="CZ143" i="263"/>
  <c r="DT147" i="263"/>
  <c r="HQ147" i="263"/>
  <c r="FY144" i="263"/>
  <c r="AG148" i="263"/>
  <c r="CV145" i="263"/>
  <c r="EQ150" i="263"/>
  <c r="ER150" i="263"/>
  <c r="GN143" i="263"/>
  <c r="J144" i="263"/>
  <c r="CF142" i="263"/>
  <c r="AD145" i="263"/>
  <c r="DU144" i="263"/>
  <c r="I148" i="263"/>
  <c r="DF148" i="263"/>
  <c r="DE139" i="263"/>
  <c r="CV141" i="263"/>
  <c r="FN148" i="263"/>
  <c r="AF151" i="263"/>
  <c r="GU139" i="263"/>
  <c r="FC142" i="263"/>
  <c r="HC150" i="263"/>
  <c r="GS145" i="263"/>
  <c r="BY150" i="263"/>
  <c r="AX150" i="263"/>
  <c r="FJ149" i="263"/>
  <c r="CW147" i="263"/>
  <c r="I149" i="263"/>
  <c r="EH154" i="263"/>
  <c r="BI145" i="263"/>
  <c r="II147" i="263"/>
  <c r="FA144" i="263"/>
  <c r="EK146" i="263"/>
  <c r="GA148" i="263"/>
  <c r="AJ143" i="263"/>
  <c r="CF143" i="263"/>
  <c r="EE141" i="263"/>
  <c r="CX146" i="263"/>
  <c r="D147" i="263"/>
  <c r="DI147" i="263"/>
  <c r="EK147" i="263"/>
  <c r="GK146" i="263"/>
  <c r="IL147" i="263"/>
  <c r="BE138" i="263"/>
  <c r="HU142" i="263"/>
  <c r="CD147" i="263"/>
  <c r="CP146" i="263"/>
  <c r="EI144" i="263"/>
  <c r="FT137" i="263"/>
  <c r="ID146" i="263"/>
  <c r="FP140" i="263"/>
  <c r="AL144" i="263"/>
  <c r="DE145" i="263"/>
  <c r="DP140" i="263"/>
  <c r="AU144" i="263"/>
  <c r="AH147" i="263"/>
  <c r="BV143" i="263"/>
  <c r="BQ145" i="263"/>
  <c r="GD147" i="263"/>
  <c r="AG145" i="263"/>
  <c r="ES145" i="263"/>
  <c r="BO146" i="263"/>
  <c r="CH143" i="263"/>
  <c r="IH139" i="263"/>
  <c r="HL143" i="263"/>
  <c r="CY145" i="263"/>
  <c r="DI143" i="263"/>
  <c r="BD145" i="263"/>
  <c r="FN147" i="263"/>
  <c r="FZ144" i="263"/>
  <c r="H146" i="263"/>
  <c r="P142" i="263"/>
  <c r="FH143" i="263"/>
  <c r="FF148" i="263"/>
  <c r="GI140" i="263"/>
  <c r="GB143" i="263"/>
  <c r="GS144" i="263"/>
  <c r="M146" i="263"/>
  <c r="DV144" i="263"/>
  <c r="HS145" i="263"/>
  <c r="BC148" i="263"/>
  <c r="GM145" i="263"/>
  <c r="EF146" i="263"/>
  <c r="Y139" i="263"/>
  <c r="HL146" i="263"/>
  <c r="CB142" i="263"/>
  <c r="IG145" i="263"/>
  <c r="FR145" i="263"/>
  <c r="GT145" i="263"/>
  <c r="FZ150" i="263"/>
  <c r="AD149" i="263"/>
  <c r="DE148" i="263"/>
  <c r="H144" i="263"/>
  <c r="AI151" i="263"/>
  <c r="FH156" i="263"/>
  <c r="DZ155" i="263"/>
  <c r="BW153" i="263"/>
  <c r="IB156" i="263"/>
  <c r="HI144" i="263"/>
  <c r="IE147" i="263"/>
  <c r="CD151" i="263"/>
  <c r="CH149" i="263"/>
  <c r="M147" i="263"/>
  <c r="IG146" i="263"/>
  <c r="EQ151" i="263"/>
  <c r="FZ149" i="263"/>
  <c r="DK151" i="263"/>
  <c r="T159" i="263"/>
  <c r="CJ156" i="263"/>
  <c r="DC146" i="263"/>
  <c r="HV148" i="263"/>
  <c r="IG150" i="263"/>
  <c r="BG157" i="263"/>
  <c r="HQ156" i="263"/>
  <c r="BR151" i="263"/>
  <c r="EA157" i="263"/>
  <c r="EG144" i="263"/>
  <c r="GU143" i="263"/>
  <c r="GJ148" i="263"/>
  <c r="G147" i="263"/>
  <c r="EP149" i="263"/>
  <c r="FM147" i="263"/>
  <c r="CB149" i="263"/>
  <c r="CY147" i="263"/>
  <c r="DM149" i="263"/>
  <c r="F153" i="263"/>
  <c r="AO158" i="263"/>
  <c r="ER148" i="263"/>
  <c r="BZ153" i="263"/>
  <c r="EY151" i="263"/>
  <c r="AJ159" i="263"/>
  <c r="DZ158" i="263"/>
  <c r="DP147" i="263"/>
  <c r="DK149" i="263"/>
  <c r="CM145" i="263"/>
  <c r="EJ145" i="263"/>
  <c r="O144" i="263"/>
  <c r="BV148" i="263"/>
  <c r="Z151" i="263"/>
  <c r="IH150" i="263"/>
  <c r="DK150" i="263"/>
  <c r="AQ143" i="263"/>
  <c r="GS149" i="263"/>
  <c r="CI155" i="263"/>
  <c r="V152" i="263"/>
  <c r="HS151" i="263"/>
  <c r="FC155" i="263"/>
  <c r="EB146" i="263"/>
  <c r="AY148" i="263"/>
  <c r="DP149" i="263"/>
  <c r="EC141" i="263"/>
  <c r="T141" i="263"/>
  <c r="BM148" i="263"/>
  <c r="CU143" i="263"/>
  <c r="AZ144" i="263"/>
  <c r="EZ143" i="263"/>
  <c r="EX147" i="263"/>
  <c r="FT146" i="263"/>
  <c r="CJ144" i="263"/>
  <c r="BF147" i="263"/>
  <c r="DA146" i="263"/>
  <c r="GE144" i="263"/>
  <c r="BX148" i="263"/>
  <c r="FJ140" i="263"/>
  <c r="GV144" i="263"/>
  <c r="DD147" i="263"/>
  <c r="GX142" i="263"/>
  <c r="Y147" i="263"/>
  <c r="HC142" i="263"/>
  <c r="GZ144" i="263"/>
  <c r="CA138" i="263"/>
  <c r="H142" i="263"/>
  <c r="CT145" i="263"/>
  <c r="FH141" i="263"/>
  <c r="GR136" i="263"/>
  <c r="AN144" i="263"/>
  <c r="FE144" i="263"/>
  <c r="HV137" i="263"/>
  <c r="CA145" i="263"/>
  <c r="DG147" i="263"/>
  <c r="BY149" i="263"/>
  <c r="CT150" i="263"/>
  <c r="FO145" i="263"/>
  <c r="FF139" i="263"/>
  <c r="GS147" i="263"/>
  <c r="CY148" i="263"/>
  <c r="EW144" i="263"/>
  <c r="DU147" i="263"/>
  <c r="BA145" i="263"/>
  <c r="BJ145" i="263"/>
  <c r="FG145" i="263"/>
  <c r="DB141" i="263"/>
  <c r="HZ142" i="263"/>
  <c r="CE142" i="263"/>
  <c r="ED149" i="263"/>
  <c r="BJ143" i="263"/>
  <c r="AD146" i="263"/>
  <c r="W142" i="263"/>
  <c r="E147" i="263"/>
  <c r="CZ144" i="263"/>
  <c r="HR146" i="263"/>
  <c r="BC147" i="263"/>
  <c r="HE149" i="263"/>
  <c r="HI143" i="263"/>
  <c r="D145" i="263"/>
  <c r="DE147" i="263"/>
  <c r="HF142" i="263"/>
  <c r="IE143" i="263"/>
  <c r="I143" i="263"/>
  <c r="HB144" i="263"/>
  <c r="DE140" i="263"/>
  <c r="FJ136" i="263"/>
  <c r="W148" i="263"/>
  <c r="HY143" i="263"/>
  <c r="BF144" i="263"/>
  <c r="GM144" i="263"/>
  <c r="DI145" i="263"/>
  <c r="DN143" i="263"/>
  <c r="FZ145" i="263"/>
  <c r="E149" i="263"/>
  <c r="GD145" i="263"/>
  <c r="GN145" i="263"/>
  <c r="AT141" i="263"/>
  <c r="DQ144" i="263"/>
  <c r="W144" i="263"/>
  <c r="HN146" i="263"/>
  <c r="CW145" i="263"/>
  <c r="BB143" i="263"/>
  <c r="DS147" i="263"/>
  <c r="AJ146" i="263"/>
  <c r="DW146" i="263"/>
  <c r="FH147" i="263"/>
  <c r="DQ146" i="263"/>
  <c r="BG151" i="263"/>
  <c r="IF141" i="263"/>
  <c r="AW145" i="263"/>
  <c r="AC145" i="263"/>
  <c r="DC147" i="263"/>
  <c r="L146" i="263"/>
  <c r="AO142" i="263"/>
  <c r="H148" i="263"/>
  <c r="FH146" i="263"/>
  <c r="AS139" i="263"/>
  <c r="DP145" i="263"/>
  <c r="BB147" i="263"/>
  <c r="AR139" i="263"/>
  <c r="BF145" i="263"/>
  <c r="FY148" i="263"/>
  <c r="W140" i="263"/>
  <c r="AG143" i="263"/>
  <c r="HK147" i="263"/>
  <c r="HM150" i="263"/>
  <c r="EN147" i="263"/>
  <c r="BX150" i="263"/>
  <c r="EQ154" i="263"/>
  <c r="FT151" i="263"/>
  <c r="HT150" i="263"/>
  <c r="HK154" i="263"/>
  <c r="AT145" i="263"/>
  <c r="ID147" i="263"/>
  <c r="CG142" i="263"/>
  <c r="CN150" i="263"/>
  <c r="GL146" i="263"/>
  <c r="HP148" i="263"/>
  <c r="BB145" i="263"/>
  <c r="HC148" i="263"/>
  <c r="AT151" i="263"/>
  <c r="CC155" i="263"/>
  <c r="D155" i="263"/>
  <c r="DN151" i="263"/>
  <c r="EW155" i="263"/>
  <c r="FX156" i="263"/>
  <c r="EP155" i="263"/>
  <c r="CM153" i="263"/>
  <c r="I157" i="263"/>
  <c r="HJ155" i="263"/>
  <c r="AR145" i="263"/>
  <c r="DT148" i="263"/>
  <c r="EP151" i="263"/>
  <c r="FN150" i="263"/>
  <c r="IK147" i="263"/>
  <c r="BZ147" i="263"/>
  <c r="GC149" i="263"/>
  <c r="IL149" i="263"/>
  <c r="ET145" i="263"/>
  <c r="BF157" i="263"/>
  <c r="EV156" i="263"/>
  <c r="GW148" i="263"/>
  <c r="DZ157" i="263"/>
  <c r="BJ151" i="263"/>
  <c r="DS157" i="263"/>
  <c r="T155" i="263"/>
  <c r="ED151" i="263"/>
  <c r="GM157" i="263"/>
  <c r="DZ147" i="263"/>
  <c r="CQ145" i="263"/>
  <c r="N149" i="263"/>
  <c r="HD144" i="263"/>
  <c r="HB149" i="263"/>
  <c r="AM145" i="263"/>
  <c r="DQ151" i="263"/>
  <c r="FK147" i="263"/>
  <c r="X147" i="263"/>
  <c r="EI159" i="263"/>
  <c r="DA158" i="263"/>
  <c r="GE150" i="263"/>
  <c r="DC149" i="263"/>
  <c r="EJ139" i="263"/>
  <c r="EV146" i="263"/>
  <c r="DS151" i="263"/>
  <c r="O149" i="263"/>
  <c r="CG145" i="263"/>
  <c r="J146" i="263"/>
  <c r="HA139" i="263"/>
  <c r="EG151" i="263"/>
  <c r="HT151" i="263"/>
  <c r="D154" i="263"/>
  <c r="FR148" i="263"/>
  <c r="AW143" i="263"/>
  <c r="GN141" i="263"/>
  <c r="FV144" i="263"/>
  <c r="GD144" i="263"/>
  <c r="GC147" i="263"/>
  <c r="CZ146" i="263"/>
  <c r="DT142" i="263"/>
  <c r="DZ144" i="263"/>
  <c r="K147" i="263"/>
  <c r="GZ147" i="263"/>
  <c r="HJ150" i="263"/>
  <c r="HP137" i="263"/>
  <c r="BQ141" i="263"/>
  <c r="HE144" i="263"/>
  <c r="BD138" i="263"/>
  <c r="FL146" i="263"/>
  <c r="GP142" i="263"/>
  <c r="GG142" i="263"/>
  <c r="BQ147" i="263"/>
  <c r="FK140" i="263"/>
  <c r="GP140" i="263"/>
  <c r="DT141" i="263"/>
  <c r="D146" i="263"/>
  <c r="FG142" i="263"/>
  <c r="BH147" i="263"/>
  <c r="Y145" i="263"/>
  <c r="BA144" i="263"/>
  <c r="HD147" i="263"/>
  <c r="K150" i="263"/>
  <c r="CE150" i="263"/>
  <c r="CF150" i="263"/>
  <c r="L141" i="263"/>
  <c r="BN147" i="263"/>
  <c r="X144" i="263"/>
  <c r="AZ147" i="263"/>
  <c r="EW147" i="263"/>
  <c r="U144" i="263"/>
  <c r="GN147" i="263"/>
  <c r="BJ148" i="263"/>
  <c r="BT148" i="263"/>
  <c r="HZ139" i="263"/>
  <c r="DG148" i="263"/>
  <c r="EQ143" i="263"/>
  <c r="ES149" i="263"/>
  <c r="EL145" i="263"/>
  <c r="FS143" i="263"/>
  <c r="EV144" i="263"/>
  <c r="HS142" i="263"/>
  <c r="CF147" i="263"/>
  <c r="EP150" i="263"/>
  <c r="GP149" i="263"/>
  <c r="HP139" i="263"/>
  <c r="GE141" i="263"/>
  <c r="AZ146" i="263"/>
  <c r="DW141" i="263"/>
  <c r="BD133" i="263"/>
  <c r="FJ146" i="263"/>
  <c r="L145" i="263"/>
  <c r="HX139" i="263"/>
  <c r="GR142" i="263"/>
  <c r="F144" i="263"/>
  <c r="FF143" i="263"/>
  <c r="HG141" i="263"/>
  <c r="FI142" i="263"/>
  <c r="GN144" i="263"/>
  <c r="DB147" i="263"/>
  <c r="EK139" i="263"/>
  <c r="GA145" i="263"/>
  <c r="HW136" i="263"/>
  <c r="DN146" i="263"/>
  <c r="GJ134" i="263"/>
  <c r="FX138" i="263"/>
  <c r="AS137" i="263"/>
  <c r="AB144" i="263"/>
  <c r="GB144" i="263"/>
  <c r="CT147" i="263"/>
  <c r="V144" i="263"/>
  <c r="FI145" i="263"/>
  <c r="G148" i="263"/>
  <c r="CX147" i="263"/>
  <c r="HM145" i="263"/>
  <c r="CE148" i="263"/>
  <c r="DV135" i="263"/>
  <c r="EX143" i="263"/>
  <c r="AT140" i="263"/>
  <c r="AF145" i="263"/>
  <c r="EO145" i="263"/>
  <c r="HR147" i="263"/>
  <c r="AI145" i="263"/>
  <c r="BD146" i="263"/>
  <c r="EE148" i="263"/>
  <c r="HV147" i="263"/>
  <c r="DB146" i="263"/>
  <c r="U149" i="263"/>
  <c r="FV143" i="263"/>
  <c r="IG148" i="263"/>
  <c r="HQ149" i="263"/>
  <c r="V149" i="263"/>
  <c r="HL145" i="263"/>
  <c r="EF144" i="263"/>
  <c r="CE151" i="263"/>
  <c r="AF147" i="263"/>
  <c r="HG150" i="263"/>
  <c r="GQ158" i="263"/>
  <c r="AX158" i="263"/>
  <c r="AR151" i="263"/>
  <c r="FK138" i="263"/>
  <c r="AZ145" i="263"/>
  <c r="BN148" i="263"/>
  <c r="HH146" i="263"/>
  <c r="HL148" i="263"/>
  <c r="CP149" i="263"/>
  <c r="HV149" i="263"/>
  <c r="FU146" i="263"/>
  <c r="CU151" i="263"/>
  <c r="GT154" i="263"/>
  <c r="FL153" i="263"/>
  <c r="EI153" i="263"/>
  <c r="AE155" i="263"/>
  <c r="DL150" i="263"/>
  <c r="FG154" i="263"/>
  <c r="HF151" i="263"/>
  <c r="Q151" i="263"/>
  <c r="IA154" i="263"/>
  <c r="BH152" i="263"/>
  <c r="T146" i="263"/>
  <c r="HV142" i="263"/>
  <c r="GT149" i="263"/>
  <c r="EZ150" i="263"/>
  <c r="O147" i="263"/>
  <c r="EU147" i="263"/>
  <c r="AB146" i="263"/>
  <c r="AF149" i="263"/>
  <c r="CF149" i="263"/>
  <c r="EO155" i="263"/>
  <c r="BP155" i="263"/>
  <c r="EZ149" i="263"/>
  <c r="HI155" i="263"/>
  <c r="IJ156" i="263"/>
  <c r="GB153" i="263"/>
  <c r="EY153" i="263"/>
  <c r="BU157" i="263"/>
  <c r="M154" i="263"/>
  <c r="DM147" i="263"/>
  <c r="FW148" i="263"/>
  <c r="BD149" i="263"/>
  <c r="HZ150" i="263"/>
  <c r="CD148" i="263"/>
  <c r="BS144" i="263"/>
  <c r="F150" i="263"/>
  <c r="BO150" i="263"/>
  <c r="CU146" i="263"/>
  <c r="DR157" i="263"/>
  <c r="HH156" i="263"/>
  <c r="HT148" i="263"/>
  <c r="GL157" i="263"/>
  <c r="CV146" i="263"/>
  <c r="AM151" i="263"/>
  <c r="GR145" i="263"/>
  <c r="GX137" i="263"/>
  <c r="AO143" i="263"/>
  <c r="L142" i="263"/>
  <c r="BU144" i="263"/>
  <c r="DG141" i="263"/>
  <c r="EF131" i="263"/>
  <c r="FF150" i="263"/>
  <c r="DW144" i="263"/>
  <c r="AL145" i="263"/>
  <c r="GD137" i="263"/>
  <c r="BG148" i="263"/>
  <c r="ER147" i="263"/>
  <c r="AB150" i="263"/>
  <c r="BE149" i="263"/>
  <c r="GH158" i="263"/>
  <c r="AH151" i="263"/>
  <c r="DV145" i="263"/>
  <c r="EL146" i="263"/>
  <c r="GM146" i="263"/>
  <c r="Z148" i="263"/>
  <c r="FT152" i="263"/>
  <c r="AD157" i="263"/>
  <c r="CD146" i="263"/>
  <c r="FP157" i="263"/>
  <c r="AI159" i="263"/>
  <c r="EZ145" i="263"/>
  <c r="FR150" i="263"/>
  <c r="EG146" i="263"/>
  <c r="AU150" i="263"/>
  <c r="CV151" i="263"/>
  <c r="FV158" i="263"/>
  <c r="GI153" i="263"/>
  <c r="GR150" i="263"/>
  <c r="U153" i="263"/>
  <c r="HA144" i="263"/>
  <c r="T150" i="263"/>
  <c r="X145" i="263"/>
  <c r="FN151" i="263"/>
  <c r="HI151" i="263"/>
  <c r="FH152" i="263"/>
  <c r="FL155" i="263"/>
  <c r="AP146" i="263"/>
  <c r="AI150" i="263"/>
  <c r="AK149" i="263"/>
  <c r="GZ149" i="263"/>
  <c r="EA150" i="263"/>
  <c r="DU153" i="263"/>
  <c r="EM156" i="263"/>
  <c r="BJ152" i="263"/>
  <c r="AO150" i="263"/>
  <c r="FF147" i="263"/>
  <c r="EJ147" i="263"/>
  <c r="DN147" i="263"/>
  <c r="AM144" i="263"/>
  <c r="CU150" i="263"/>
  <c r="FW144" i="263"/>
  <c r="DC150" i="263"/>
  <c r="IC149" i="263"/>
  <c r="HE148" i="263"/>
  <c r="GG149" i="263"/>
  <c r="EX148" i="263"/>
  <c r="IF150" i="263"/>
  <c r="AM152" i="263"/>
  <c r="AW153" i="263"/>
  <c r="EV154" i="263"/>
  <c r="HK151" i="263"/>
  <c r="DJ152" i="263"/>
  <c r="IJ151" i="263"/>
  <c r="FT155" i="263"/>
  <c r="FC156" i="263"/>
  <c r="ID157" i="263"/>
  <c r="CR144" i="263"/>
  <c r="E156" i="263"/>
  <c r="FP144" i="263"/>
  <c r="HK144" i="263"/>
  <c r="BP148" i="263"/>
  <c r="FE149" i="263"/>
  <c r="CF148" i="263"/>
  <c r="DN150" i="263"/>
  <c r="CN148" i="263"/>
  <c r="HB143" i="263"/>
  <c r="FA150" i="263"/>
  <c r="CX142" i="263"/>
  <c r="DE150" i="263"/>
  <c r="EU150" i="263"/>
  <c r="CE154" i="263"/>
  <c r="BN155" i="263"/>
  <c r="EO156" i="263"/>
  <c r="HO150" i="263"/>
  <c r="EM149" i="263"/>
  <c r="EB154" i="263"/>
  <c r="ER145" i="263"/>
  <c r="IF155" i="263"/>
  <c r="GE148" i="263"/>
  <c r="GP151" i="263"/>
  <c r="FW152" i="263"/>
  <c r="BB157" i="263"/>
  <c r="Q152" i="263"/>
  <c r="GJ155" i="263"/>
  <c r="DM150" i="263"/>
  <c r="FZ158" i="263"/>
  <c r="BI159" i="263"/>
  <c r="ES152" i="263"/>
  <c r="CS152" i="263"/>
  <c r="H154" i="263"/>
  <c r="DS163" i="263"/>
  <c r="EX164" i="263"/>
  <c r="EA154" i="263"/>
  <c r="AS155" i="263"/>
  <c r="HE156" i="263"/>
  <c r="IC155" i="263"/>
  <c r="EV164" i="263"/>
  <c r="GQ144" i="263"/>
  <c r="AJ156" i="263"/>
  <c r="CX156" i="263"/>
  <c r="HQ143" i="263"/>
  <c r="IA144" i="263"/>
  <c r="BL144" i="263"/>
  <c r="DW138" i="263"/>
  <c r="HF144" i="263"/>
  <c r="DC143" i="263"/>
  <c r="GO150" i="263"/>
  <c r="BK142" i="263"/>
  <c r="AL148" i="263"/>
  <c r="FZ142" i="263"/>
  <c r="EB148" i="263"/>
  <c r="AU147" i="263"/>
  <c r="R149" i="263"/>
  <c r="Q142" i="263"/>
  <c r="FQ156" i="263"/>
  <c r="AB149" i="263"/>
  <c r="DV146" i="263"/>
  <c r="DK143" i="263"/>
  <c r="CE146" i="263"/>
  <c r="FF144" i="263"/>
  <c r="K159" i="263"/>
  <c r="FI155" i="263"/>
  <c r="FI150" i="263"/>
  <c r="AN156" i="263"/>
  <c r="R157" i="263"/>
  <c r="IA145" i="263"/>
  <c r="EY147" i="263"/>
  <c r="DU148" i="263"/>
  <c r="P145" i="263"/>
  <c r="IF152" i="263"/>
  <c r="CP157" i="263"/>
  <c r="II157" i="263"/>
  <c r="IB157" i="263"/>
  <c r="CU159" i="263"/>
  <c r="HI147" i="263"/>
  <c r="ID150" i="263"/>
  <c r="HY146" i="263"/>
  <c r="FO146" i="263"/>
  <c r="FH151" i="263"/>
  <c r="HV145" i="263"/>
  <c r="CM144" i="263"/>
  <c r="GS146" i="263"/>
  <c r="AO151" i="263"/>
  <c r="AQ150" i="263"/>
  <c r="AJ145" i="263"/>
  <c r="FD149" i="263"/>
  <c r="EU155" i="263"/>
  <c r="HT152" i="263"/>
  <c r="CJ154" i="263"/>
  <c r="BI151" i="263"/>
  <c r="BO144" i="263"/>
  <c r="FS144" i="263"/>
  <c r="GR148" i="263"/>
  <c r="HG146" i="263"/>
  <c r="CA149" i="263"/>
  <c r="L147" i="263"/>
  <c r="FD143" i="263"/>
  <c r="HI148" i="263"/>
  <c r="DS144" i="263"/>
  <c r="FD148" i="263"/>
  <c r="BX147" i="263"/>
  <c r="GG153" i="263"/>
  <c r="BP154" i="263"/>
  <c r="BW155" i="263"/>
  <c r="IB144" i="263"/>
  <c r="R154" i="263"/>
  <c r="EJ154" i="263"/>
  <c r="HT149" i="263"/>
  <c r="GT157" i="263"/>
  <c r="GC158" i="263"/>
  <c r="BZ152" i="263"/>
  <c r="BE150" i="263"/>
  <c r="AE158" i="263"/>
  <c r="AQ147" i="263"/>
  <c r="GQ146" i="263"/>
  <c r="S150" i="263"/>
  <c r="GD148" i="263"/>
  <c r="HM149" i="263"/>
  <c r="GN148" i="263"/>
  <c r="HU149" i="263"/>
  <c r="GT146" i="263"/>
  <c r="IB148" i="263"/>
  <c r="EX146" i="263"/>
  <c r="GC148" i="263"/>
  <c r="CB148" i="263"/>
  <c r="DE156" i="263"/>
  <c r="CN157" i="263"/>
  <c r="FO158" i="263"/>
  <c r="GY148" i="263"/>
  <c r="Y148" i="263"/>
  <c r="EI155" i="263"/>
  <c r="N152" i="263"/>
  <c r="AY149" i="263"/>
  <c r="EE154" i="263"/>
  <c r="CT154" i="263"/>
  <c r="CL155" i="263"/>
  <c r="AF150" i="263"/>
  <c r="IJ149" i="263"/>
  <c r="HJ157" i="263"/>
  <c r="HN150" i="263"/>
  <c r="DI152" i="263"/>
  <c r="CR153" i="263"/>
  <c r="FS154" i="263"/>
  <c r="HB152" i="263"/>
  <c r="HZ156" i="263"/>
  <c r="ES165" i="263"/>
  <c r="EW154" i="263"/>
  <c r="IJ154" i="263"/>
  <c r="DW157" i="263"/>
  <c r="CE157" i="263"/>
  <c r="T158" i="263"/>
  <c r="AS152" i="263"/>
  <c r="FM151" i="263"/>
  <c r="FB156" i="263"/>
  <c r="AI148" i="263"/>
  <c r="BI156" i="263"/>
  <c r="GR151" i="263"/>
  <c r="FG149" i="263"/>
  <c r="II152" i="263"/>
  <c r="DN157" i="263"/>
  <c r="HG144" i="263"/>
  <c r="M156" i="263"/>
  <c r="IK150" i="263"/>
  <c r="IL158" i="263"/>
  <c r="H150" i="263"/>
  <c r="HE152" i="263"/>
  <c r="DF153" i="263"/>
  <c r="EF154" i="263"/>
  <c r="GE163" i="263"/>
  <c r="HJ164" i="263"/>
  <c r="EN155" i="263"/>
  <c r="ES155" i="263"/>
  <c r="HR157" i="263"/>
  <c r="BF156" i="263"/>
  <c r="EG148" i="263"/>
  <c r="CR147" i="263"/>
  <c r="CS147" i="263"/>
  <c r="GL144" i="263"/>
  <c r="HR142" i="263"/>
  <c r="FS147" i="263"/>
  <c r="EH149" i="263"/>
  <c r="HW144" i="263"/>
  <c r="EM145" i="263"/>
  <c r="GH148" i="263"/>
  <c r="EP148" i="263"/>
  <c r="DW148" i="263"/>
  <c r="II145" i="263"/>
  <c r="HJ146" i="263"/>
  <c r="Q155" i="263"/>
  <c r="HB154" i="263"/>
  <c r="FJ145" i="263"/>
  <c r="EA146" i="263"/>
  <c r="CL148" i="263"/>
  <c r="GT150" i="263"/>
  <c r="HC154" i="263"/>
  <c r="FF151" i="263"/>
  <c r="HG148" i="263"/>
  <c r="FQ152" i="263"/>
  <c r="DA155" i="263"/>
  <c r="BW147" i="263"/>
  <c r="DY146" i="263"/>
  <c r="CJ148" i="263"/>
  <c r="U145" i="263"/>
  <c r="AW157" i="263"/>
  <c r="DF143" i="263"/>
  <c r="AX151" i="263"/>
  <c r="BZ154" i="263"/>
  <c r="CD157" i="263"/>
  <c r="CC134" i="263"/>
  <c r="FH144" i="263"/>
  <c r="HH148" i="263"/>
  <c r="CI146" i="263"/>
  <c r="FR151" i="263"/>
  <c r="FB157" i="263"/>
  <c r="IH143" i="263"/>
  <c r="GX149" i="263"/>
  <c r="CL151" i="263"/>
  <c r="DJ147" i="263"/>
  <c r="DM148" i="263"/>
  <c r="GD151" i="263"/>
  <c r="ED153" i="263"/>
  <c r="K155" i="263"/>
  <c r="CK148" i="263"/>
  <c r="HF143" i="263"/>
  <c r="HZ147" i="263"/>
  <c r="R150" i="263"/>
  <c r="CM150" i="263"/>
  <c r="G144" i="263"/>
  <c r="DA151" i="263"/>
  <c r="AV144" i="263"/>
  <c r="HK143" i="263"/>
  <c r="II150" i="263"/>
  <c r="IH147" i="263"/>
  <c r="GM150" i="263"/>
  <c r="FO148" i="263"/>
  <c r="HG155" i="263"/>
  <c r="CP156" i="263"/>
  <c r="CW157" i="263"/>
  <c r="CI149" i="263"/>
  <c r="AR156" i="263"/>
  <c r="FJ156" i="263"/>
  <c r="CU149" i="263"/>
  <c r="HN151" i="263"/>
  <c r="IJ152" i="263"/>
  <c r="CZ154" i="263"/>
  <c r="CY151" i="263"/>
  <c r="BN152" i="263"/>
  <c r="IG143" i="263"/>
  <c r="IL140" i="263"/>
  <c r="GI146" i="263"/>
  <c r="AG142" i="263"/>
  <c r="GS148" i="263"/>
  <c r="HK142" i="263"/>
  <c r="HA148" i="263"/>
  <c r="P147" i="263"/>
  <c r="S151" i="263"/>
  <c r="CI145" i="263"/>
  <c r="HF150" i="263"/>
  <c r="FE150" i="263"/>
  <c r="EE158" i="263"/>
  <c r="EN150" i="263"/>
  <c r="K153" i="263"/>
  <c r="HY150" i="263"/>
  <c r="FE143" i="263"/>
  <c r="HF147" i="263"/>
  <c r="EL150" i="263"/>
  <c r="ER154" i="263"/>
  <c r="BG158" i="263"/>
  <c r="GS157" i="263"/>
  <c r="DY158" i="263"/>
  <c r="FG153" i="263"/>
  <c r="HS149" i="263"/>
  <c r="II151" i="263"/>
  <c r="GY150" i="263"/>
  <c r="EI154" i="263"/>
  <c r="DR155" i="263"/>
  <c r="GS156" i="263"/>
  <c r="IK151" i="263"/>
  <c r="Q159" i="263"/>
  <c r="BP159" i="263"/>
  <c r="GA160" i="263"/>
  <c r="AV153" i="263"/>
  <c r="ED155" i="263"/>
  <c r="CG154" i="263"/>
  <c r="BM159" i="263"/>
  <c r="DE160" i="263"/>
  <c r="HC144" i="263"/>
  <c r="FI157" i="263"/>
  <c r="X149" i="263"/>
  <c r="BL151" i="263"/>
  <c r="CF155" i="263"/>
  <c r="FF154" i="263"/>
  <c r="EX155" i="263"/>
  <c r="EK151" i="263"/>
  <c r="BM150" i="263"/>
  <c r="AM158" i="263"/>
  <c r="DC151" i="263"/>
  <c r="FU152" i="263"/>
  <c r="FD153" i="263"/>
  <c r="IE154" i="263"/>
  <c r="HO153" i="263"/>
  <c r="EB144" i="263"/>
  <c r="M139" i="263"/>
  <c r="FL143" i="263"/>
  <c r="IG144" i="263"/>
  <c r="BA147" i="263"/>
  <c r="CW146" i="263"/>
  <c r="I137" i="263"/>
  <c r="AE145" i="263"/>
  <c r="AT135" i="263"/>
  <c r="BJ146" i="263"/>
  <c r="BH145" i="263"/>
  <c r="HR150" i="263"/>
  <c r="GT139" i="263"/>
  <c r="DN149" i="263"/>
  <c r="EZ157" i="263"/>
  <c r="S159" i="263"/>
  <c r="BZ146" i="263"/>
  <c r="S146" i="263"/>
  <c r="IE144" i="263"/>
  <c r="GF150" i="263"/>
  <c r="BC153" i="263"/>
  <c r="DD151" i="263"/>
  <c r="EX154" i="263"/>
  <c r="H159" i="263"/>
  <c r="U151" i="263"/>
  <c r="GC146" i="263"/>
  <c r="CZ148" i="263"/>
  <c r="W146" i="263"/>
  <c r="W151" i="263"/>
  <c r="AF155" i="263"/>
  <c r="IG151" i="263"/>
  <c r="AJ149" i="263"/>
  <c r="IC152" i="263"/>
  <c r="EM153" i="263"/>
  <c r="X148" i="263"/>
  <c r="HI146" i="263"/>
  <c r="HN149" i="263"/>
  <c r="DT145" i="263"/>
  <c r="DI157" i="263"/>
  <c r="X154" i="263"/>
  <c r="DL145" i="263"/>
  <c r="DK148" i="263"/>
  <c r="FM149" i="263"/>
  <c r="HP144" i="263"/>
  <c r="HH145" i="263"/>
  <c r="BD147" i="263"/>
  <c r="FD155" i="263"/>
  <c r="AK157" i="263"/>
  <c r="GT148" i="263"/>
  <c r="FR141" i="263"/>
  <c r="DB142" i="263"/>
  <c r="AU143" i="263"/>
  <c r="AG151" i="263"/>
  <c r="DV147" i="263"/>
  <c r="DX149" i="263"/>
  <c r="ED147" i="263"/>
  <c r="FC144" i="263"/>
  <c r="HO149" i="263"/>
  <c r="DI148" i="263"/>
  <c r="FS149" i="263"/>
  <c r="HS148" i="263"/>
  <c r="IG157" i="263"/>
  <c r="DP158" i="263"/>
  <c r="FC151" i="263"/>
  <c r="EF149" i="263"/>
  <c r="BR158" i="263"/>
  <c r="CF144" i="263"/>
  <c r="EK153" i="263"/>
  <c r="T154" i="263"/>
  <c r="AA155" i="263"/>
  <c r="BL146" i="263"/>
  <c r="HE153" i="263"/>
  <c r="CN154" i="263"/>
  <c r="DK147" i="263"/>
  <c r="AH148" i="263"/>
  <c r="GR144" i="263"/>
  <c r="HW141" i="263"/>
  <c r="HS150" i="263"/>
  <c r="CE143" i="263"/>
  <c r="IA150" i="263"/>
  <c r="DR150" i="263"/>
  <c r="CT149" i="263"/>
  <c r="BV150" i="263"/>
  <c r="AX149" i="263"/>
  <c r="AT152" i="263"/>
  <c r="FN152" i="263"/>
  <c r="FU153" i="263"/>
  <c r="AK155" i="263"/>
  <c r="DP152" i="263"/>
  <c r="AL149" i="263"/>
  <c r="GO153" i="263"/>
  <c r="DS143" i="263"/>
  <c r="H158" i="263"/>
  <c r="HK153" i="263"/>
  <c r="EO152" i="263"/>
  <c r="BU153" i="263"/>
  <c r="IL146" i="263"/>
  <c r="FA153" i="263"/>
  <c r="AJ154" i="263"/>
  <c r="GF148" i="263"/>
  <c r="FI156" i="263"/>
  <c r="ER157" i="263"/>
  <c r="HS158" i="263"/>
  <c r="FE151" i="263"/>
  <c r="BL143" i="263"/>
  <c r="CC143" i="263"/>
  <c r="CN146" i="263"/>
  <c r="FX144" i="263"/>
  <c r="FR147" i="263"/>
  <c r="CD143" i="263"/>
  <c r="HX143" i="263"/>
  <c r="AH145" i="263"/>
  <c r="CT142" i="263"/>
  <c r="AU151" i="263"/>
  <c r="W145" i="263"/>
  <c r="FM144" i="263"/>
  <c r="DT150" i="263"/>
  <c r="X156" i="263"/>
  <c r="IK156" i="263"/>
  <c r="M149" i="263"/>
  <c r="EK150" i="263"/>
  <c r="G151" i="263"/>
  <c r="IC150" i="263"/>
  <c r="BT150" i="263"/>
  <c r="E153" i="263"/>
  <c r="GX158" i="263"/>
  <c r="HS144" i="263"/>
  <c r="IJ157" i="263"/>
  <c r="EI150" i="263"/>
  <c r="AS148" i="263"/>
  <c r="CS145" i="263"/>
  <c r="HR148" i="263"/>
  <c r="DO153" i="263"/>
  <c r="FP151" i="263"/>
  <c r="GJ152" i="263"/>
  <c r="HC149" i="263"/>
  <c r="HE151" i="263"/>
  <c r="GY144" i="263"/>
  <c r="GZ148" i="263"/>
  <c r="AJ147" i="263"/>
  <c r="BI149" i="263"/>
  <c r="CR155" i="263"/>
  <c r="HX147" i="263"/>
  <c r="GY145" i="263"/>
  <c r="AO147" i="263"/>
  <c r="DA147" i="263"/>
  <c r="GX147" i="263"/>
  <c r="DH144" i="263"/>
  <c r="DS150" i="263"/>
  <c r="GJ151" i="263"/>
  <c r="CJ150" i="263"/>
  <c r="H149" i="263"/>
  <c r="EC138" i="263"/>
  <c r="HT146" i="263"/>
  <c r="EH148" i="263"/>
  <c r="E150" i="263"/>
  <c r="FK145" i="263"/>
  <c r="EX151" i="263"/>
  <c r="FT145" i="263"/>
  <c r="DQ145" i="263"/>
  <c r="F152" i="263"/>
  <c r="T145" i="263"/>
  <c r="GS151" i="263"/>
  <c r="CK149" i="263"/>
  <c r="BK151" i="263"/>
  <c r="EY152" i="263"/>
  <c r="HZ153" i="263"/>
  <c r="IG149" i="263"/>
  <c r="HW151" i="263"/>
  <c r="H151" i="263"/>
  <c r="FK155" i="263"/>
  <c r="AT156" i="263"/>
  <c r="BA157" i="263"/>
  <c r="HZ148" i="263"/>
  <c r="IE155" i="263"/>
  <c r="GE133" i="263"/>
  <c r="ET144" i="263"/>
  <c r="CT146" i="263"/>
  <c r="AH150" i="263"/>
  <c r="D144" i="263"/>
  <c r="GY149" i="263"/>
  <c r="DG144" i="263"/>
  <c r="CT143" i="263"/>
  <c r="CX149" i="263"/>
  <c r="FR144" i="263"/>
  <c r="BB149" i="263"/>
  <c r="ET147" i="263"/>
  <c r="BV154" i="263"/>
  <c r="GN154" i="263"/>
  <c r="GU155" i="263"/>
  <c r="R146" i="263"/>
  <c r="ES144" i="263"/>
  <c r="FQ144" i="263"/>
  <c r="GP158" i="263"/>
  <c r="DV151" i="263"/>
  <c r="BD153" i="263"/>
  <c r="AK142" i="263"/>
  <c r="BQ156" i="263"/>
  <c r="HS155" i="263"/>
  <c r="DH145" i="263"/>
  <c r="GA155" i="263"/>
  <c r="BJ156" i="263"/>
  <c r="HI150" i="263"/>
  <c r="GI158" i="263"/>
  <c r="FA151" i="263"/>
  <c r="BO153" i="263"/>
  <c r="ER152" i="263"/>
  <c r="CW162" i="263"/>
  <c r="EB163" i="263"/>
  <c r="IA164" i="263"/>
  <c r="GC153" i="263"/>
  <c r="IC162" i="263"/>
  <c r="HN154" i="263"/>
  <c r="DZ163" i="263"/>
  <c r="AZ138" i="263"/>
  <c r="AT142" i="263"/>
  <c r="CD154" i="263"/>
  <c r="FM145" i="263"/>
  <c r="ED140" i="263"/>
  <c r="GG140" i="263"/>
  <c r="FZ148" i="263"/>
  <c r="HQ144" i="263"/>
  <c r="D148" i="263"/>
  <c r="HH143" i="263"/>
  <c r="AB145" i="263"/>
  <c r="DF145" i="263"/>
  <c r="AS145" i="263"/>
  <c r="O140" i="263"/>
  <c r="J149" i="263"/>
  <c r="J148" i="263"/>
  <c r="GL145" i="263"/>
  <c r="FA152" i="263"/>
  <c r="FE142" i="263"/>
  <c r="DJ146" i="263"/>
  <c r="IL150" i="263"/>
  <c r="IB150" i="263"/>
  <c r="FV149" i="263"/>
  <c r="GL155" i="263"/>
  <c r="CE159" i="263"/>
  <c r="GG156" i="263"/>
  <c r="BN151" i="263"/>
  <c r="DH156" i="263"/>
  <c r="GW149" i="263"/>
  <c r="FP148" i="263"/>
  <c r="HC143" i="263"/>
  <c r="BF151" i="263"/>
  <c r="FO157" i="263"/>
  <c r="BQ153" i="263"/>
  <c r="AA159" i="263"/>
  <c r="FY155" i="263"/>
  <c r="BM158" i="263"/>
  <c r="X151" i="263"/>
  <c r="HF149" i="263"/>
  <c r="GC145" i="263"/>
  <c r="AU149" i="263"/>
  <c r="GJ150" i="263"/>
  <c r="IB151" i="263"/>
  <c r="DR147" i="263"/>
  <c r="EA139" i="263"/>
  <c r="IH145" i="263"/>
  <c r="FQ149" i="263"/>
  <c r="FB147" i="263"/>
  <c r="GV148" i="263"/>
  <c r="AD156" i="263"/>
  <c r="FN153" i="263"/>
  <c r="DI149" i="263"/>
  <c r="FN144" i="263"/>
  <c r="BS148" i="263"/>
  <c r="FN146" i="263"/>
  <c r="HD148" i="263"/>
  <c r="GQ147" i="263"/>
  <c r="HY149" i="263"/>
  <c r="GY147" i="263"/>
  <c r="AA148" i="263"/>
  <c r="AC150" i="263"/>
  <c r="HN147" i="263"/>
  <c r="HP149" i="263"/>
  <c r="GL149" i="263"/>
  <c r="GP153" i="263"/>
  <c r="FY154" i="263"/>
  <c r="Q156" i="263"/>
  <c r="CA150" i="263"/>
  <c r="AA154" i="263"/>
  <c r="CM148" i="263"/>
  <c r="GK157" i="263"/>
  <c r="BT158" i="263"/>
  <c r="HH150" i="263"/>
  <c r="AN149" i="263"/>
  <c r="V158" i="263"/>
  <c r="BV134" i="263"/>
  <c r="GE147" i="263"/>
  <c r="EV147" i="263"/>
  <c r="AN151" i="263"/>
  <c r="CF145" i="263"/>
  <c r="HY151" i="263"/>
  <c r="CR145" i="263"/>
  <c r="GX146" i="263"/>
  <c r="EQ146" i="263"/>
  <c r="N146" i="263"/>
  <c r="EU144" i="263"/>
  <c r="GI149" i="263"/>
  <c r="CV156" i="263"/>
  <c r="HN156" i="263"/>
  <c r="HU157" i="263"/>
  <c r="CV150" i="263"/>
  <c r="HE145" i="263"/>
  <c r="HY148" i="263"/>
  <c r="DM156" i="263"/>
  <c r="Z154" i="263"/>
  <c r="HO156" i="263"/>
  <c r="EC148" i="263"/>
  <c r="CI151" i="263"/>
  <c r="EH158" i="263"/>
  <c r="EV148" i="263"/>
  <c r="HA157" i="263"/>
  <c r="CJ158" i="263"/>
  <c r="CZ152" i="263"/>
  <c r="HR152" i="263"/>
  <c r="HY153" i="263"/>
  <c r="CO155" i="263"/>
  <c r="GR156" i="263"/>
  <c r="DW164" i="263"/>
  <c r="HJ151" i="263"/>
  <c r="H145" i="263"/>
  <c r="IC157" i="263"/>
  <c r="FH150" i="263"/>
  <c r="BW149" i="263"/>
  <c r="GB151" i="263"/>
  <c r="EW145" i="263"/>
  <c r="EM144" i="263"/>
  <c r="CG151" i="263"/>
  <c r="GH151" i="263"/>
  <c r="E154" i="263"/>
  <c r="EP146" i="263"/>
  <c r="EC156" i="263"/>
  <c r="AV156" i="263"/>
  <c r="IH148" i="263"/>
  <c r="D156" i="263"/>
  <c r="DV156" i="263"/>
  <c r="AL151" i="263"/>
  <c r="L159" i="263"/>
  <c r="W152" i="263"/>
  <c r="EA153" i="263"/>
  <c r="AG153" i="263"/>
  <c r="ER141" i="263"/>
  <c r="EH147" i="263"/>
  <c r="EP147" i="263"/>
  <c r="GJ146" i="263"/>
  <c r="GO147" i="263"/>
  <c r="GW147" i="263"/>
  <c r="IH137" i="263"/>
  <c r="FX147" i="263"/>
  <c r="HQ145" i="263"/>
  <c r="BH148" i="263"/>
  <c r="AO145" i="263"/>
  <c r="BW148" i="263"/>
  <c r="W147" i="263"/>
  <c r="DU150" i="263"/>
  <c r="IA158" i="263"/>
  <c r="FK143" i="263"/>
  <c r="CZ147" i="263"/>
  <c r="FZ146" i="263"/>
  <c r="AP151" i="263"/>
  <c r="J151" i="263"/>
  <c r="BJ154" i="263"/>
  <c r="AN155" i="263"/>
  <c r="AG155" i="263"/>
  <c r="AR149" i="263"/>
  <c r="AB141" i="263"/>
  <c r="BK147" i="263"/>
  <c r="BO151" i="263"/>
  <c r="AE149" i="263"/>
  <c r="IH149" i="263"/>
  <c r="O156" i="263"/>
  <c r="DQ157" i="263"/>
  <c r="J157" i="263"/>
  <c r="GL151" i="263"/>
  <c r="ET154" i="263"/>
  <c r="CL150" i="263"/>
  <c r="II148" i="263"/>
  <c r="DE149" i="263"/>
  <c r="DR151" i="263"/>
  <c r="IA157" i="263"/>
  <c r="AI149" i="263"/>
  <c r="GN138" i="263"/>
  <c r="EE147" i="263"/>
  <c r="EB141" i="263"/>
  <c r="DX148" i="263"/>
  <c r="DU149" i="263"/>
  <c r="BN149" i="263"/>
  <c r="CM152" i="263"/>
  <c r="GN155" i="263"/>
  <c r="HJ149" i="263"/>
  <c r="GG145" i="263"/>
  <c r="CO145" i="263"/>
  <c r="FX148" i="263"/>
  <c r="GE151" i="263"/>
  <c r="CO149" i="263"/>
  <c r="AQ146" i="263"/>
  <c r="CW149" i="263"/>
  <c r="BV146" i="263"/>
  <c r="DH147" i="263"/>
  <c r="Z146" i="263"/>
  <c r="HF145" i="263"/>
  <c r="AW152" i="263"/>
  <c r="HP155" i="263"/>
  <c r="GY156" i="263"/>
  <c r="AQ158" i="263"/>
  <c r="DS146" i="263"/>
  <c r="BA156" i="263"/>
  <c r="IJ148" i="263"/>
  <c r="FO149" i="263"/>
  <c r="DC152" i="263"/>
  <c r="GD153" i="263"/>
  <c r="EO149" i="263"/>
  <c r="DW151" i="263"/>
  <c r="FK141" i="263"/>
  <c r="BO145" i="263"/>
  <c r="EZ146" i="263"/>
  <c r="HQ151" i="263"/>
  <c r="K148" i="263"/>
  <c r="M150" i="263"/>
  <c r="S148" i="263"/>
  <c r="AK147" i="263"/>
  <c r="DD150" i="263"/>
  <c r="CJ146" i="263"/>
  <c r="BH150" i="263"/>
  <c r="IF149" i="263"/>
  <c r="DV158" i="263"/>
  <c r="E159" i="263"/>
  <c r="CO152" i="263"/>
  <c r="ES150" i="263"/>
  <c r="CG149" i="263"/>
  <c r="CN144" i="263"/>
  <c r="FV152" i="263"/>
  <c r="DY157" i="263"/>
  <c r="DL152" i="263"/>
  <c r="AQ151" i="263"/>
  <c r="HL154" i="263"/>
  <c r="IK152" i="263"/>
  <c r="Y149" i="263"/>
  <c r="BD150" i="263"/>
  <c r="DG145" i="263"/>
  <c r="DZ154" i="263"/>
  <c r="I155" i="263"/>
  <c r="P156" i="263"/>
  <c r="GH150" i="263"/>
  <c r="CL153" i="263"/>
  <c r="BC159" i="263"/>
  <c r="CX160" i="263"/>
  <c r="GQ150" i="263"/>
  <c r="DW154" i="263"/>
  <c r="IE148" i="263"/>
  <c r="FH155" i="263"/>
  <c r="CV160" i="263"/>
  <c r="HB150" i="263"/>
  <c r="P151" i="263"/>
  <c r="FY156" i="263"/>
  <c r="CL154" i="263"/>
  <c r="AR157" i="263"/>
  <c r="FL149" i="263"/>
  <c r="HX151" i="263"/>
  <c r="GT158" i="263"/>
  <c r="AV149" i="263"/>
  <c r="AD158" i="263"/>
  <c r="EV158" i="263"/>
  <c r="FL152" i="263"/>
  <c r="AU153" i="263"/>
  <c r="BB154" i="263"/>
  <c r="HY144" i="263"/>
  <c r="CG157" i="263"/>
  <c r="GI164" i="263"/>
  <c r="Q154" i="263"/>
  <c r="ID149" i="263"/>
  <c r="DR158" i="263"/>
  <c r="GB148" i="263"/>
  <c r="HR151" i="263"/>
  <c r="IJ153" i="263"/>
  <c r="AG147" i="263"/>
  <c r="CQ142" i="263"/>
  <c r="AM148" i="263"/>
  <c r="HX140" i="263"/>
  <c r="FP145" i="263"/>
  <c r="BT144" i="263"/>
  <c r="AF143" i="263"/>
  <c r="FY147" i="263"/>
  <c r="CC148" i="263"/>
  <c r="IJ144" i="263"/>
  <c r="HI141" i="263"/>
  <c r="AP150" i="263"/>
  <c r="FP150" i="263"/>
  <c r="GQ148" i="263"/>
  <c r="AR148" i="263"/>
  <c r="GF147" i="263"/>
  <c r="DF150" i="263"/>
  <c r="FW143" i="263"/>
  <c r="HR149" i="263"/>
  <c r="AJ151" i="263"/>
  <c r="HM152" i="263"/>
  <c r="DW153" i="263"/>
  <c r="FI148" i="263"/>
  <c r="HR154" i="263"/>
  <c r="IL144" i="263"/>
  <c r="GQ149" i="263"/>
  <c r="GM147" i="263"/>
  <c r="DB151" i="263"/>
  <c r="CK151" i="263"/>
  <c r="DV154" i="263"/>
  <c r="CZ155" i="263"/>
  <c r="BS153" i="263"/>
  <c r="DD149" i="263"/>
  <c r="GV138" i="263"/>
  <c r="GB145" i="263"/>
  <c r="EA151" i="263"/>
  <c r="CQ149" i="263"/>
  <c r="GF144" i="263"/>
  <c r="CA156" i="263"/>
  <c r="GC157" i="263"/>
  <c r="EC149" i="263"/>
  <c r="AC149" i="263"/>
  <c r="EM147" i="263"/>
  <c r="FW150" i="263"/>
  <c r="CJ147" i="263"/>
  <c r="HF148" i="263"/>
  <c r="DM154" i="263"/>
  <c r="HN157" i="263"/>
  <c r="BE152" i="263"/>
  <c r="AT143" i="263"/>
  <c r="GR146" i="263"/>
  <c r="BM145" i="263"/>
  <c r="HL138" i="263"/>
  <c r="BW146" i="263"/>
  <c r="AZ139" i="263"/>
  <c r="EI146" i="263"/>
  <c r="CV148" i="263"/>
  <c r="ED150" i="263"/>
  <c r="AZ148" i="263"/>
  <c r="CH150" i="263"/>
  <c r="AG150" i="263"/>
  <c r="G158" i="263"/>
  <c r="HY158" i="263"/>
  <c r="DV152" i="263"/>
  <c r="DA150" i="263"/>
  <c r="CA158" i="263"/>
  <c r="DB149" i="263"/>
  <c r="ET153" i="263"/>
  <c r="EC154" i="263"/>
  <c r="HD155" i="263"/>
  <c r="G150" i="263"/>
  <c r="HN153" i="263"/>
  <c r="BZ148" i="263"/>
  <c r="DV148" i="263"/>
  <c r="Y146" i="263"/>
  <c r="EC150" i="263"/>
  <c r="BF146" i="263"/>
  <c r="HS146" i="263"/>
  <c r="BN146" i="263"/>
  <c r="BM146" i="263"/>
  <c r="BA148" i="263"/>
  <c r="IJ145" i="263"/>
  <c r="EY146" i="263"/>
  <c r="CX150" i="263"/>
  <c r="BD152" i="263"/>
  <c r="AN153" i="263"/>
  <c r="DO154" i="263"/>
  <c r="K151" i="263"/>
  <c r="HT147" i="263"/>
  <c r="J154" i="263"/>
  <c r="AL156" i="263"/>
  <c r="BU152" i="263"/>
  <c r="EY155" i="263"/>
  <c r="H147" i="263"/>
  <c r="P158" i="263"/>
  <c r="AB155" i="263"/>
  <c r="DZ149" i="263"/>
  <c r="FJ153" i="263"/>
  <c r="BP150" i="263"/>
  <c r="EZ156" i="263"/>
  <c r="AI157" i="263"/>
  <c r="AP158" i="263"/>
  <c r="CJ152" i="263"/>
  <c r="DR154" i="263"/>
  <c r="DV162" i="263"/>
  <c r="GE146" i="263"/>
  <c r="AN154" i="263"/>
  <c r="EG153" i="263"/>
  <c r="HM153" i="263"/>
  <c r="L149" i="263"/>
  <c r="HD157" i="263"/>
  <c r="GI156" i="263"/>
  <c r="FE161" i="263"/>
  <c r="D161" i="263"/>
  <c r="BR154" i="263"/>
  <c r="HI157" i="263"/>
  <c r="EH159" i="263"/>
  <c r="GQ162" i="263"/>
  <c r="BG164" i="263"/>
  <c r="DH151" i="263"/>
  <c r="IF161" i="263"/>
  <c r="AB163" i="263"/>
  <c r="CT151" i="263"/>
  <c r="EK152" i="263"/>
  <c r="EY156" i="263"/>
  <c r="AV142" i="263"/>
  <c r="AR150" i="263"/>
  <c r="EP154" i="263"/>
  <c r="DS148" i="263"/>
  <c r="GR158" i="263"/>
  <c r="FL154" i="263"/>
  <c r="FB153" i="263"/>
  <c r="GS153" i="263"/>
  <c r="BU146" i="263"/>
  <c r="AP154" i="263"/>
  <c r="FH154" i="263"/>
  <c r="BX149" i="263"/>
  <c r="AX157" i="263"/>
  <c r="AG158" i="263"/>
  <c r="AS151" i="263"/>
  <c r="BX157" i="263"/>
  <c r="GU160" i="263"/>
  <c r="HZ161" i="263"/>
  <c r="CP163" i="263"/>
  <c r="DI158" i="263"/>
  <c r="CR161" i="263"/>
  <c r="CO151" i="263"/>
  <c r="HX161" i="263"/>
  <c r="T163" i="263"/>
  <c r="DS164" i="263"/>
  <c r="BX152" i="263"/>
  <c r="BI162" i="263"/>
  <c r="CN163" i="263"/>
  <c r="FU149" i="263"/>
  <c r="Z153" i="263"/>
  <c r="FY158" i="263"/>
  <c r="BR160" i="263"/>
  <c r="FU147" i="263"/>
  <c r="FA145" i="263"/>
  <c r="DY152" i="263"/>
  <c r="HV151" i="263"/>
  <c r="GO154" i="263"/>
  <c r="HZ143" i="263"/>
  <c r="EP157" i="263"/>
  <c r="BI157" i="263"/>
  <c r="L150" i="263"/>
  <c r="EB156" i="263"/>
  <c r="K157" i="263"/>
  <c r="FJ151" i="263"/>
  <c r="DX150" i="263"/>
  <c r="EZ152" i="263"/>
  <c r="P154" i="263"/>
  <c r="AT154" i="263"/>
  <c r="AX163" i="263"/>
  <c r="CC164" i="263"/>
  <c r="GB165" i="263"/>
  <c r="CE155" i="263"/>
  <c r="GD163" i="263"/>
  <c r="DP156" i="263"/>
  <c r="CA164" i="263"/>
  <c r="DF165" i="263"/>
  <c r="BG156" i="263"/>
  <c r="M157" i="263"/>
  <c r="EU164" i="263"/>
  <c r="GA152" i="263"/>
  <c r="HH152" i="263"/>
  <c r="GX157" i="263"/>
  <c r="DY161" i="263"/>
  <c r="BP138" i="263"/>
  <c r="AQ148" i="263"/>
  <c r="GX153" i="263"/>
  <c r="BL152" i="263"/>
  <c r="R155" i="263"/>
  <c r="DO149" i="263"/>
  <c r="HB157" i="263"/>
  <c r="DU157" i="263"/>
  <c r="EJ150" i="263"/>
  <c r="GN156" i="263"/>
  <c r="BW157" i="263"/>
  <c r="DP148" i="263"/>
  <c r="FQ151" i="263"/>
  <c r="HL152" i="263"/>
  <c r="CB154" i="263"/>
  <c r="FR154" i="263"/>
  <c r="DJ163" i="263"/>
  <c r="EO164" i="263"/>
  <c r="E166" i="263"/>
  <c r="HC155" i="263"/>
  <c r="G164" i="263"/>
  <c r="E157" i="263"/>
  <c r="EM164" i="263"/>
  <c r="DO152" i="263"/>
  <c r="HL144" i="263"/>
  <c r="FI149" i="263"/>
  <c r="DC158" i="263"/>
  <c r="FT147" i="263"/>
  <c r="EE153" i="263"/>
  <c r="FE156" i="263"/>
  <c r="DT156" i="263"/>
  <c r="AZ157" i="263"/>
  <c r="HF152" i="263"/>
  <c r="BZ151" i="263"/>
  <c r="AZ159" i="263"/>
  <c r="GD149" i="263"/>
  <c r="GH153" i="263"/>
  <c r="FQ154" i="263"/>
  <c r="I156" i="263"/>
  <c r="AF158" i="263"/>
  <c r="BK156" i="263"/>
  <c r="CV157" i="263"/>
  <c r="EE162" i="263"/>
  <c r="N158" i="263"/>
  <c r="IC148" i="263"/>
  <c r="BN153" i="263"/>
  <c r="ES151" i="263"/>
  <c r="GL154" i="263"/>
  <c r="CB156" i="263"/>
  <c r="HJ153" i="263"/>
  <c r="HE165" i="263"/>
  <c r="AD163" i="263"/>
  <c r="L155" i="263"/>
  <c r="CR158" i="263"/>
  <c r="FL161" i="263"/>
  <c r="HQ164" i="263"/>
  <c r="IE151" i="263"/>
  <c r="II155" i="263"/>
  <c r="W164" i="263"/>
  <c r="BB165" i="263"/>
  <c r="CH151" i="263"/>
  <c r="GK156" i="263"/>
  <c r="IJ160" i="263"/>
  <c r="BN145" i="263"/>
  <c r="Q145" i="263"/>
  <c r="BM152" i="263"/>
  <c r="CB151" i="263"/>
  <c r="BQ154" i="263"/>
  <c r="AT149" i="263"/>
  <c r="GO156" i="263"/>
  <c r="IF156" i="263"/>
  <c r="DW149" i="263"/>
  <c r="BP156" i="263"/>
  <c r="GH156" i="263"/>
  <c r="CX151" i="263"/>
  <c r="BL147" i="263"/>
  <c r="CN152" i="263"/>
  <c r="GM153" i="263"/>
  <c r="FE153" i="263"/>
  <c r="HU162" i="263"/>
  <c r="Q164" i="263"/>
  <c r="DP165" i="263"/>
  <c r="GP154" i="263"/>
  <c r="DR163" i="263"/>
  <c r="IA155" i="263"/>
  <c r="O164" i="263"/>
  <c r="AT165" i="263"/>
  <c r="AG154" i="263"/>
  <c r="DX156" i="263"/>
  <c r="CI164" i="263"/>
  <c r="DN165" i="263"/>
  <c r="EN151" i="263"/>
  <c r="BZ157" i="263"/>
  <c r="BM161" i="263"/>
  <c r="CR162" i="263"/>
  <c r="BE145" i="263"/>
  <c r="DF142" i="263"/>
  <c r="EM158" i="263"/>
  <c r="CY155" i="263"/>
  <c r="BE158" i="263"/>
  <c r="FY150" i="263"/>
  <c r="GL152" i="263"/>
  <c r="AK151" i="263"/>
  <c r="BI150" i="263"/>
  <c r="FB158" i="263"/>
  <c r="AK159" i="263"/>
  <c r="BA153" i="263"/>
  <c r="FS153" i="263"/>
  <c r="FZ154" i="263"/>
  <c r="FR149" i="263"/>
  <c r="CT158" i="263"/>
  <c r="BX165" i="263"/>
  <c r="EL157" i="263"/>
  <c r="FW158" i="263"/>
  <c r="HK150" i="263"/>
  <c r="V153" i="263"/>
  <c r="EN148" i="263"/>
  <c r="CN155" i="263"/>
  <c r="HV153" i="263"/>
  <c r="HL156" i="263"/>
  <c r="DB158" i="263"/>
  <c r="AA158" i="263"/>
  <c r="EK159" i="263"/>
  <c r="BD165" i="263"/>
  <c r="EQ149" i="263"/>
  <c r="HE154" i="263"/>
  <c r="GL163" i="263"/>
  <c r="FM159" i="263"/>
  <c r="HU150" i="263"/>
  <c r="EC152" i="263"/>
  <c r="CM156" i="263"/>
  <c r="IG159" i="263"/>
  <c r="AY159" i="263"/>
  <c r="BG153" i="263"/>
  <c r="AA163" i="263"/>
  <c r="GE145" i="263"/>
  <c r="IE149" i="263"/>
  <c r="O158" i="263"/>
  <c r="AM155" i="263"/>
  <c r="DD157" i="263"/>
  <c r="BA150" i="263"/>
  <c r="DZ152" i="263"/>
  <c r="K149" i="263"/>
  <c r="FT149" i="263"/>
  <c r="CP158" i="263"/>
  <c r="HH158" i="263"/>
  <c r="HX152" i="263"/>
  <c r="DG153" i="263"/>
  <c r="DN154" i="263"/>
  <c r="ER144" i="263"/>
  <c r="HE157" i="263"/>
  <c r="L165" i="263"/>
  <c r="AQ156" i="263"/>
  <c r="AZ150" i="263"/>
  <c r="M148" i="263"/>
  <c r="HE150" i="263"/>
  <c r="DU152" i="263"/>
  <c r="AA156" i="263"/>
  <c r="HY159" i="263"/>
  <c r="BM149" i="263"/>
  <c r="R153" i="263"/>
  <c r="DM158" i="263"/>
  <c r="BJ160" i="263"/>
  <c r="FL151" i="263"/>
  <c r="GE153" i="263"/>
  <c r="CM163" i="263"/>
  <c r="DR164" i="263"/>
  <c r="BQ150" i="263"/>
  <c r="HI149" i="263"/>
  <c r="L154" i="263"/>
  <c r="EL158" i="263"/>
  <c r="DY153" i="263"/>
  <c r="CY150" i="263"/>
  <c r="BB156" i="263"/>
  <c r="GL153" i="263"/>
  <c r="FJ150" i="263"/>
  <c r="CK152" i="263"/>
  <c r="EH144" i="263"/>
  <c r="CA155" i="263"/>
  <c r="GS155" i="263"/>
  <c r="GZ156" i="263"/>
  <c r="GV151" i="263"/>
  <c r="HW154" i="263"/>
  <c r="T160" i="263"/>
  <c r="AY161" i="263"/>
  <c r="GN149" i="263"/>
  <c r="Y156" i="263"/>
  <c r="AV150" i="263"/>
  <c r="BJ157" i="263"/>
  <c r="AW161" i="263"/>
  <c r="CB162" i="263"/>
  <c r="FD152" i="263"/>
  <c r="GP157" i="263"/>
  <c r="DQ161" i="263"/>
  <c r="EV162" i="263"/>
  <c r="CQ153" i="263"/>
  <c r="W157" i="263"/>
  <c r="FY165" i="263"/>
  <c r="CS149" i="263"/>
  <c r="BS150" i="263"/>
  <c r="BX154" i="263"/>
  <c r="CM159" i="263"/>
  <c r="GK153" i="263"/>
  <c r="FS150" i="263"/>
  <c r="DN156" i="263"/>
  <c r="O154" i="263"/>
  <c r="AY151" i="263"/>
  <c r="EW152" i="263"/>
  <c r="BG150" i="263"/>
  <c r="EM155" i="263"/>
  <c r="V156" i="263"/>
  <c r="AC157" i="263"/>
  <c r="FL148" i="263"/>
  <c r="DL155" i="263"/>
  <c r="CF160" i="263"/>
  <c r="DK161" i="263"/>
  <c r="HA150" i="263"/>
  <c r="EW156" i="263"/>
  <c r="EV152" i="263"/>
  <c r="GH157" i="263"/>
  <c r="DI161" i="263"/>
  <c r="EN162" i="263"/>
  <c r="FK148" i="263"/>
  <c r="FG148" i="263"/>
  <c r="FP156" i="263"/>
  <c r="AW150" i="263"/>
  <c r="AN152" i="263"/>
  <c r="AT144" i="263"/>
  <c r="FO154" i="263"/>
  <c r="AI155" i="263"/>
  <c r="CB147" i="263"/>
  <c r="HZ154" i="263"/>
  <c r="DI155" i="263"/>
  <c r="Y150" i="263"/>
  <c r="IH157" i="263"/>
  <c r="HQ158" i="263"/>
  <c r="DN152" i="263"/>
  <c r="HI158" i="263"/>
  <c r="EV161" i="263"/>
  <c r="GA162" i="263"/>
  <c r="AQ164" i="263"/>
  <c r="AP152" i="263"/>
  <c r="AS162" i="263"/>
  <c r="CC153" i="263"/>
  <c r="FY162" i="263"/>
  <c r="HD163" i="263"/>
  <c r="BT165" i="263"/>
  <c r="HI153" i="263"/>
  <c r="J163" i="263"/>
  <c r="AO164" i="263"/>
  <c r="BX151" i="263"/>
  <c r="FK154" i="263"/>
  <c r="HW159" i="263"/>
  <c r="S161" i="263"/>
  <c r="CC145" i="263"/>
  <c r="J150" i="263"/>
  <c r="HX155" i="263"/>
  <c r="GW153" i="263"/>
  <c r="CQ156" i="263"/>
  <c r="L144" i="263"/>
  <c r="HO158" i="263"/>
  <c r="BV158" i="263"/>
  <c r="FG144" i="263"/>
  <c r="EO157" i="263"/>
  <c r="X158" i="263"/>
  <c r="AK152" i="263"/>
  <c r="FF152" i="263"/>
  <c r="FM153" i="263"/>
  <c r="AC155" i="263"/>
  <c r="BT156" i="263"/>
  <c r="BK164" i="263"/>
  <c r="CP165" i="263"/>
  <c r="GX145" i="263"/>
  <c r="DE157" i="263"/>
  <c r="HC146" i="263"/>
  <c r="EP158" i="263"/>
  <c r="CN165" i="263"/>
  <c r="GO158" i="263"/>
  <c r="FX150" i="263"/>
  <c r="GM158" i="263"/>
  <c r="DB156" i="263"/>
  <c r="EA161" i="263"/>
  <c r="BV159" i="263"/>
  <c r="HL161" i="263"/>
  <c r="EP163" i="263"/>
  <c r="AJ161" i="263"/>
  <c r="F154" i="263"/>
  <c r="Z163" i="263"/>
  <c r="BE164" i="263"/>
  <c r="HO151" i="263"/>
  <c r="IL151" i="263"/>
  <c r="AC162" i="263"/>
  <c r="BH163" i="263"/>
  <c r="AD154" i="263"/>
  <c r="DB162" i="263"/>
  <c r="GS169" i="263"/>
  <c r="CJ170" i="263"/>
  <c r="GW155" i="263"/>
  <c r="DW163" i="263"/>
  <c r="HN170" i="263"/>
  <c r="EN159" i="263"/>
  <c r="IH166" i="263"/>
  <c r="DY167" i="263"/>
  <c r="CR168" i="263"/>
  <c r="FL160" i="263"/>
  <c r="T168" i="263"/>
  <c r="ET168" i="263"/>
  <c r="DM169" i="263"/>
  <c r="IF160" i="263"/>
  <c r="BW160" i="263"/>
  <c r="HC160" i="263"/>
  <c r="GH145" i="263"/>
  <c r="HD154" i="263"/>
  <c r="CH158" i="263"/>
  <c r="HS153" i="263"/>
  <c r="BV152" i="263"/>
  <c r="GU154" i="263"/>
  <c r="V157" i="263"/>
  <c r="BC157" i="263"/>
  <c r="FN161" i="263"/>
  <c r="HD151" i="263"/>
  <c r="GI157" i="263"/>
  <c r="V159" i="263"/>
  <c r="FH160" i="263"/>
  <c r="GM161" i="263"/>
  <c r="AD151" i="263"/>
  <c r="GC156" i="263"/>
  <c r="IB160" i="263"/>
  <c r="X162" i="263"/>
  <c r="BH159" i="263"/>
  <c r="EH156" i="263"/>
  <c r="BA165" i="263"/>
  <c r="CS151" i="263"/>
  <c r="DH149" i="263"/>
  <c r="BK153" i="263"/>
  <c r="BZ158" i="263"/>
  <c r="BM153" i="263"/>
  <c r="DR149" i="263"/>
  <c r="HY155" i="263"/>
  <c r="DZ153" i="263"/>
  <c r="AL150" i="263"/>
  <c r="T152" i="263"/>
  <c r="BA149" i="263"/>
  <c r="O155" i="263"/>
  <c r="EG155" i="263"/>
  <c r="EN156" i="263"/>
  <c r="GI150" i="263"/>
  <c r="CY154" i="263"/>
  <c r="GQ159" i="263"/>
  <c r="HV160" i="263"/>
  <c r="FV148" i="263"/>
  <c r="EJ155" i="263"/>
  <c r="V151" i="263"/>
  <c r="FU156" i="263"/>
  <c r="HT160" i="263"/>
  <c r="P162" i="263"/>
  <c r="DH150" i="263"/>
  <c r="BR157" i="263"/>
  <c r="BE161" i="263"/>
  <c r="CJ162" i="263"/>
  <c r="CD152" i="263"/>
  <c r="GT156" i="263"/>
  <c r="DM165" i="263"/>
  <c r="EJ153" i="263"/>
  <c r="IC145" i="263"/>
  <c r="HM151" i="263"/>
  <c r="AY157" i="263"/>
  <c r="HF153" i="263"/>
  <c r="HX156" i="263"/>
  <c r="FP149" i="263"/>
  <c r="GZ158" i="263"/>
  <c r="HL155" i="263"/>
  <c r="GA150" i="263"/>
  <c r="DK154" i="263"/>
  <c r="HA151" i="263"/>
  <c r="DA157" i="263"/>
  <c r="HS157" i="263"/>
  <c r="HZ158" i="263"/>
  <c r="DW155" i="263"/>
  <c r="GO148" i="263"/>
  <c r="AT162" i="263"/>
  <c r="CS161" i="263"/>
  <c r="GV156" i="263"/>
  <c r="BK149" i="263"/>
  <c r="EF158" i="263"/>
  <c r="CP153" i="263"/>
  <c r="BY147" i="263"/>
  <c r="CV154" i="263"/>
  <c r="HU156" i="263"/>
  <c r="S149" i="263"/>
  <c r="AR153" i="263"/>
  <c r="GN163" i="263"/>
  <c r="EE155" i="263"/>
  <c r="FD157" i="263"/>
  <c r="DC155" i="263"/>
  <c r="GH162" i="263"/>
  <c r="HM163" i="263"/>
  <c r="ID158" i="263"/>
  <c r="AY153" i="263"/>
  <c r="S163" i="263"/>
  <c r="AX164" i="263"/>
  <c r="BA159" i="263"/>
  <c r="FH158" i="263"/>
  <c r="HS156" i="263"/>
  <c r="GH147" i="263"/>
  <c r="BJ158" i="263"/>
  <c r="HV156" i="263"/>
  <c r="CH153" i="263"/>
  <c r="FL156" i="263"/>
  <c r="HO148" i="263"/>
  <c r="EN158" i="263"/>
  <c r="EZ155" i="263"/>
  <c r="DO150" i="263"/>
  <c r="AY154" i="263"/>
  <c r="CC151" i="263"/>
  <c r="AO157" i="263"/>
  <c r="FG157" i="263"/>
  <c r="FN158" i="263"/>
  <c r="DJ154" i="263"/>
  <c r="EY158" i="263"/>
  <c r="HQ161" i="263"/>
  <c r="M163" i="263"/>
  <c r="ER156" i="263"/>
  <c r="ID151" i="263"/>
  <c r="HV158" i="263"/>
  <c r="AQ153" i="263"/>
  <c r="K163" i="263"/>
  <c r="AP164" i="263"/>
  <c r="GB150" i="263"/>
  <c r="FW153" i="263"/>
  <c r="CE163" i="263"/>
  <c r="DJ164" i="263"/>
  <c r="DG151" i="263"/>
  <c r="HT158" i="263"/>
  <c r="IK158" i="263"/>
  <c r="EU160" i="263"/>
  <c r="AF144" i="263"/>
  <c r="HK152" i="263"/>
  <c r="HQ148" i="263"/>
  <c r="BV157" i="263"/>
  <c r="DE152" i="263"/>
  <c r="BT152" i="263"/>
  <c r="DX153" i="263"/>
  <c r="IL157" i="263"/>
  <c r="EZ148" i="263"/>
  <c r="EK156" i="263"/>
  <c r="AI146" i="263"/>
  <c r="EA159" i="263"/>
  <c r="L152" i="263"/>
  <c r="CT153" i="263"/>
  <c r="EF155" i="263"/>
  <c r="EK155" i="263"/>
  <c r="BT164" i="263"/>
  <c r="CY165" i="263"/>
  <c r="FN157" i="263"/>
  <c r="AX156" i="263"/>
  <c r="K152" i="263"/>
  <c r="GD156" i="263"/>
  <c r="CW165" i="263"/>
  <c r="L153" i="263"/>
  <c r="AM153" i="263"/>
  <c r="O157" i="263"/>
  <c r="FQ165" i="263"/>
  <c r="CX155" i="263"/>
  <c r="DW156" i="263"/>
  <c r="DC160" i="263"/>
  <c r="EH161" i="263"/>
  <c r="BB150" i="263"/>
  <c r="IK154" i="263"/>
  <c r="HJ148" i="263"/>
  <c r="EH157" i="263"/>
  <c r="BF153" i="263"/>
  <c r="EF152" i="263"/>
  <c r="BY154" i="263"/>
  <c r="BO158" i="263"/>
  <c r="HW148" i="263"/>
  <c r="GW156" i="263"/>
  <c r="GM148" i="263"/>
  <c r="HN148" i="263"/>
  <c r="CE152" i="263"/>
  <c r="FF153" i="263"/>
  <c r="ES156" i="263"/>
  <c r="HM155" i="263"/>
  <c r="EF164" i="263"/>
  <c r="FK165" i="263"/>
  <c r="GA158" i="263"/>
  <c r="DJ156" i="263"/>
  <c r="AE153" i="263"/>
  <c r="G157" i="263"/>
  <c r="FI165" i="263"/>
  <c r="AL155" i="263"/>
  <c r="BR149" i="263"/>
  <c r="IF147" i="263"/>
  <c r="AB159" i="263"/>
  <c r="AZ156" i="263"/>
  <c r="F159" i="263"/>
  <c r="Q149" i="263"/>
  <c r="GY153" i="263"/>
  <c r="AZ152" i="263"/>
  <c r="BV151" i="263"/>
  <c r="AQ159" i="263"/>
  <c r="BK146" i="263"/>
  <c r="FY153" i="263"/>
  <c r="BH154" i="263"/>
  <c r="BO155" i="263"/>
  <c r="GW145" i="263"/>
  <c r="DM151" i="263"/>
  <c r="DL153" i="263"/>
  <c r="DB161" i="263"/>
  <c r="EG158" i="263"/>
  <c r="HG149" i="263"/>
  <c r="FX152" i="263"/>
  <c r="AO155" i="263"/>
  <c r="EW149" i="263"/>
  <c r="FC147" i="263"/>
  <c r="BU155" i="263"/>
  <c r="Z149" i="263"/>
  <c r="EI160" i="263"/>
  <c r="FJ160" i="263"/>
  <c r="N156" i="263"/>
  <c r="AF161" i="263"/>
  <c r="AW156" i="263"/>
  <c r="HH164" i="263"/>
  <c r="D166" i="263"/>
  <c r="D159" i="263"/>
  <c r="DZ156" i="263"/>
  <c r="AS165" i="263"/>
  <c r="BX166" i="263"/>
  <c r="DJ155" i="263"/>
  <c r="HN159" i="263"/>
  <c r="J161" i="263"/>
  <c r="GJ149" i="263"/>
  <c r="GB158" i="263"/>
  <c r="IK149" i="263"/>
  <c r="DU156" i="263"/>
  <c r="AQ152" i="263"/>
  <c r="IF151" i="263"/>
  <c r="BL153" i="263"/>
  <c r="FZ157" i="263"/>
  <c r="BT147" i="263"/>
  <c r="BY156" i="263"/>
  <c r="DZ151" i="263"/>
  <c r="BO159" i="263"/>
  <c r="EC151" i="263"/>
  <c r="AH153" i="263"/>
  <c r="DS154" i="263"/>
  <c r="U155" i="263"/>
  <c r="H164" i="263"/>
  <c r="AM165" i="263"/>
  <c r="FA156" i="263"/>
  <c r="HU155" i="263"/>
  <c r="IE158" i="263"/>
  <c r="DR156" i="263"/>
  <c r="AK165" i="263"/>
  <c r="BP166" i="263"/>
  <c r="U152" i="263"/>
  <c r="GL156" i="263"/>
  <c r="DE165" i="263"/>
  <c r="BX153" i="263"/>
  <c r="IH155" i="263"/>
  <c r="AQ160" i="263"/>
  <c r="BV161" i="263"/>
  <c r="FU162" i="263"/>
  <c r="IK145" i="263"/>
  <c r="BC154" i="263"/>
  <c r="AK150" i="263"/>
  <c r="DR152" i="263"/>
  <c r="AG156" i="263"/>
  <c r="FS155" i="263"/>
  <c r="FK156" i="263"/>
  <c r="CH152" i="263"/>
  <c r="GK150" i="263"/>
  <c r="FK158" i="263"/>
  <c r="FH148" i="263"/>
  <c r="BJ153" i="263"/>
  <c r="AS154" i="263"/>
  <c r="DT155" i="263"/>
  <c r="F156" i="263"/>
  <c r="GA157" i="263"/>
  <c r="CT166" i="263"/>
  <c r="CS159" i="263"/>
  <c r="AN158" i="263"/>
  <c r="BX158" i="263"/>
  <c r="BQ151" i="263"/>
  <c r="HD158" i="263"/>
  <c r="DU158" i="263"/>
  <c r="EE160" i="263"/>
  <c r="BO152" i="263"/>
  <c r="FI151" i="263"/>
  <c r="CQ159" i="263"/>
  <c r="GY160" i="263"/>
  <c r="HD152" i="263"/>
  <c r="EC162" i="263"/>
  <c r="FH163" i="263"/>
  <c r="AB148" i="263"/>
  <c r="CC156" i="263"/>
  <c r="FV151" i="263"/>
  <c r="GD152" i="263"/>
  <c r="CS156" i="263"/>
  <c r="BH156" i="263"/>
  <c r="HW156" i="263"/>
  <c r="ET152" i="263"/>
  <c r="N151" i="263"/>
  <c r="HW158" i="263"/>
  <c r="BF149" i="263"/>
  <c r="DV153" i="263"/>
  <c r="DE154" i="263"/>
  <c r="GF155" i="263"/>
  <c r="S157" i="263"/>
  <c r="D158" i="263"/>
  <c r="HX150" i="263"/>
  <c r="FN159" i="263"/>
  <c r="HX158" i="263"/>
  <c r="EJ158" i="263"/>
  <c r="BG152" i="263"/>
  <c r="CZ150" i="263"/>
  <c r="CH159" i="263"/>
  <c r="GQ160" i="263"/>
  <c r="HN145" i="263"/>
  <c r="BG146" i="263"/>
  <c r="GV154" i="263"/>
  <c r="EY159" i="263"/>
  <c r="EL154" i="263"/>
  <c r="IE150" i="263"/>
  <c r="FZ156" i="263"/>
  <c r="CA154" i="263"/>
  <c r="FW151" i="263"/>
  <c r="HI152" i="263"/>
  <c r="EA148" i="263"/>
  <c r="GY155" i="263"/>
  <c r="CH156" i="263"/>
  <c r="CO157" i="263"/>
  <c r="DX162" i="263"/>
  <c r="Z152" i="263"/>
  <c r="IH152" i="263"/>
  <c r="HK155" i="263"/>
  <c r="CB158" i="263"/>
  <c r="O150" i="263"/>
  <c r="GN150" i="263"/>
  <c r="CU157" i="263"/>
  <c r="CW153" i="263"/>
  <c r="FI162" i="263"/>
  <c r="GJ162" i="263"/>
  <c r="FT153" i="263"/>
  <c r="BF163" i="263"/>
  <c r="FB152" i="263"/>
  <c r="BU154" i="263"/>
  <c r="G160" i="263"/>
  <c r="AS159" i="263"/>
  <c r="EZ158" i="263"/>
  <c r="FG156" i="263"/>
  <c r="CA160" i="263"/>
  <c r="EE151" i="263"/>
  <c r="E162" i="263"/>
  <c r="AJ163" i="263"/>
  <c r="GP147" i="263"/>
  <c r="X152" i="263"/>
  <c r="EV149" i="263"/>
  <c r="BF152" i="263"/>
  <c r="ER155" i="263"/>
  <c r="DG155" i="263"/>
  <c r="CY156" i="263"/>
  <c r="P152" i="263"/>
  <c r="DY150" i="263"/>
  <c r="CY158" i="263"/>
  <c r="AV145" i="263"/>
  <c r="IG152" i="263"/>
  <c r="HP153" i="263"/>
  <c r="BH155" i="263"/>
  <c r="IB154" i="263"/>
  <c r="DO157" i="263"/>
  <c r="AH166" i="263"/>
  <c r="GW158" i="263"/>
  <c r="AA157" i="263"/>
  <c r="L158" i="263"/>
  <c r="M159" i="263"/>
  <c r="ER158" i="263"/>
  <c r="CU156" i="263"/>
  <c r="BS160" i="263"/>
  <c r="CJ151" i="263"/>
  <c r="HL158" i="263"/>
  <c r="GG158" i="263"/>
  <c r="EM160" i="263"/>
  <c r="CF152" i="263"/>
  <c r="BQ162" i="263"/>
  <c r="CV163" i="263"/>
  <c r="AM149" i="263"/>
  <c r="HT145" i="263"/>
  <c r="DV150" i="263"/>
  <c r="HZ149" i="263"/>
  <c r="HQ155" i="263"/>
  <c r="DO151" i="263"/>
  <c r="HF158" i="263"/>
  <c r="BO149" i="263"/>
  <c r="DH154" i="263"/>
  <c r="CB152" i="263"/>
  <c r="GT152" i="263"/>
  <c r="EZ151" i="263"/>
  <c r="CJ155" i="263"/>
  <c r="BS156" i="263"/>
  <c r="ET157" i="263"/>
  <c r="EV153" i="263"/>
  <c r="CR157" i="263"/>
  <c r="AC160" i="263"/>
  <c r="EB161" i="263"/>
  <c r="GG154" i="263"/>
  <c r="DY159" i="263"/>
  <c r="HR155" i="263"/>
  <c r="AA160" i="263"/>
  <c r="BF161" i="263"/>
  <c r="FE162" i="263"/>
  <c r="DO156" i="263"/>
  <c r="CU160" i="263"/>
  <c r="DZ161" i="263"/>
  <c r="HY162" i="263"/>
  <c r="U157" i="263"/>
  <c r="FC164" i="263"/>
  <c r="D153" i="263"/>
  <c r="EX141" i="263"/>
  <c r="FC150" i="263"/>
  <c r="CQ150" i="263"/>
  <c r="DF156" i="263"/>
  <c r="E152" i="263"/>
  <c r="FG159" i="263"/>
  <c r="BS151" i="263"/>
  <c r="FT154" i="263"/>
  <c r="EN152" i="263"/>
  <c r="W153" i="263"/>
  <c r="HL151" i="263"/>
  <c r="EV155" i="263"/>
  <c r="EE156" i="263"/>
  <c r="HF157" i="263"/>
  <c r="AK154" i="263"/>
  <c r="AN159" i="263"/>
  <c r="CO160" i="263"/>
  <c r="GN161" i="263"/>
  <c r="BV155" i="263"/>
  <c r="GP159" i="263"/>
  <c r="DG156" i="263"/>
  <c r="CM160" i="263"/>
  <c r="DR161" i="263"/>
  <c r="HQ162" i="263"/>
  <c r="FA149" i="263"/>
  <c r="AS156" i="263"/>
  <c r="BL158" i="263"/>
  <c r="CU154" i="263"/>
  <c r="FY157" i="263"/>
  <c r="DQ150" i="263"/>
  <c r="ID148" i="263"/>
  <c r="DA156" i="263"/>
  <c r="BP151" i="263"/>
  <c r="II154" i="263"/>
  <c r="HK148" i="263"/>
  <c r="HY157" i="263"/>
  <c r="DH158" i="263"/>
  <c r="EF151" i="263"/>
  <c r="EW157" i="263"/>
  <c r="DF152" i="263"/>
  <c r="FR162" i="263"/>
  <c r="GW163" i="263"/>
  <c r="EK148" i="263"/>
  <c r="EQ153" i="263"/>
  <c r="FR153" i="263"/>
  <c r="GB154" i="263"/>
  <c r="GU163" i="263"/>
  <c r="HZ164" i="263"/>
  <c r="GM154" i="263"/>
  <c r="BY155" i="263"/>
  <c r="AF164" i="263"/>
  <c r="BK165" i="263"/>
  <c r="CJ153" i="263"/>
  <c r="CE156" i="263"/>
  <c r="IF159" i="263"/>
  <c r="CV161" i="263"/>
  <c r="AX147" i="263"/>
  <c r="DI153" i="263"/>
  <c r="DY151" i="263"/>
  <c r="EU158" i="263"/>
  <c r="BS154" i="263"/>
  <c r="AH154" i="263"/>
  <c r="Z155" i="263"/>
  <c r="P159" i="263"/>
  <c r="FX149" i="263"/>
  <c r="EX157" i="263"/>
  <c r="CP150" i="263"/>
  <c r="AU152" i="263"/>
  <c r="AF153" i="263"/>
  <c r="DG154" i="263"/>
  <c r="DX151" i="263"/>
  <c r="FN156" i="263"/>
  <c r="CG165" i="263"/>
  <c r="DW152" i="263"/>
  <c r="HW153" i="263"/>
  <c r="BK157" i="263"/>
  <c r="BR156" i="263"/>
  <c r="GQ157" i="263"/>
  <c r="DJ166" i="263"/>
  <c r="DL159" i="263"/>
  <c r="CI158" i="263"/>
  <c r="HB151" i="263"/>
  <c r="IH156" i="263"/>
  <c r="CO154" i="263"/>
  <c r="DM160" i="263"/>
  <c r="ID154" i="263"/>
  <c r="FU164" i="263"/>
  <c r="P155" i="263"/>
  <c r="DE155" i="263"/>
  <c r="AV164" i="263"/>
  <c r="BJ150" i="263"/>
  <c r="DS159" i="263"/>
  <c r="DK153" i="263"/>
  <c r="AY163" i="263"/>
  <c r="CD164" i="263"/>
  <c r="W165" i="263"/>
  <c r="DL162" i="263"/>
  <c r="HZ169" i="263"/>
  <c r="GK170" i="263"/>
  <c r="HJ159" i="263"/>
  <c r="EG163" i="263"/>
  <c r="HJ161" i="263"/>
  <c r="EZ159" i="263"/>
  <c r="AF167" i="263"/>
  <c r="HZ167" i="263"/>
  <c r="DC156" i="263"/>
  <c r="FV160" i="263"/>
  <c r="BA168" i="263"/>
  <c r="L169" i="263"/>
  <c r="V160" i="263"/>
  <c r="G161" i="263"/>
  <c r="HA162" i="263"/>
  <c r="CZ161" i="263"/>
  <c r="IA146" i="263"/>
  <c r="DS158" i="263"/>
  <c r="GK158" i="263"/>
  <c r="DU151" i="263"/>
  <c r="AB151" i="263"/>
  <c r="GD155" i="263"/>
  <c r="EI152" i="263"/>
  <c r="DZ159" i="263"/>
  <c r="FW156" i="263"/>
  <c r="HT157" i="263"/>
  <c r="I150" i="263"/>
  <c r="CF158" i="263"/>
  <c r="FQ160" i="263"/>
  <c r="AG162" i="263"/>
  <c r="DB155" i="263"/>
  <c r="HF159" i="263"/>
  <c r="IK160" i="263"/>
  <c r="DA162" i="263"/>
  <c r="H156" i="263"/>
  <c r="AE164" i="263"/>
  <c r="BJ165" i="263"/>
  <c r="X146" i="263"/>
  <c r="U150" i="263"/>
  <c r="HM148" i="263"/>
  <c r="FE155" i="263"/>
  <c r="GE158" i="263"/>
  <c r="ET158" i="263"/>
  <c r="N159" i="263"/>
  <c r="AV154" i="263"/>
  <c r="H152" i="263"/>
  <c r="EH152" i="263"/>
  <c r="CN151" i="263"/>
  <c r="X155" i="263"/>
  <c r="G156" i="263"/>
  <c r="CH157" i="263"/>
  <c r="X153" i="263"/>
  <c r="BR155" i="263"/>
  <c r="GZ159" i="263"/>
  <c r="BP161" i="263"/>
  <c r="BI154" i="263"/>
  <c r="BB159" i="263"/>
  <c r="CT155" i="263"/>
  <c r="GX159" i="263"/>
  <c r="IC160" i="263"/>
  <c r="CS162" i="263"/>
  <c r="HZ155" i="263"/>
  <c r="AI160" i="263"/>
  <c r="BN161" i="263"/>
  <c r="FM162" i="263"/>
  <c r="EF156" i="263"/>
  <c r="CQ164" i="263"/>
  <c r="DV165" i="263"/>
  <c r="CU145" i="263"/>
  <c r="AA146" i="263"/>
  <c r="HO155" i="263"/>
  <c r="CV149" i="263"/>
  <c r="U159" i="263"/>
  <c r="HX154" i="263"/>
  <c r="AQ154" i="263"/>
  <c r="V154" i="263"/>
  <c r="HW143" i="263"/>
  <c r="DB154" i="263"/>
  <c r="HT154" i="263"/>
  <c r="EJ149" i="263"/>
  <c r="DJ157" i="263"/>
  <c r="CS158" i="263"/>
  <c r="HH151" i="263"/>
  <c r="GV157" i="263"/>
  <c r="X161" i="263"/>
  <c r="BC162" i="263"/>
  <c r="FB163" i="263"/>
  <c r="IG158" i="263"/>
  <c r="FD161" i="263"/>
  <c r="BP152" i="263"/>
  <c r="BA162" i="263"/>
  <c r="CF163" i="263"/>
  <c r="GE164" i="263"/>
  <c r="GV152" i="263"/>
  <c r="DU162" i="263"/>
  <c r="EZ163" i="263"/>
  <c r="GU151" i="263"/>
  <c r="EX153" i="263"/>
  <c r="CP159" i="263"/>
  <c r="FO144" i="263"/>
  <c r="CO150" i="263"/>
  <c r="DD156" i="263"/>
  <c r="FH149" i="263"/>
  <c r="GO151" i="263"/>
  <c r="BA155" i="263"/>
  <c r="DC154" i="263"/>
  <c r="HF154" i="263"/>
  <c r="HB146" i="263"/>
  <c r="FN154" i="263"/>
  <c r="AW155" i="263"/>
  <c r="GV149" i="263"/>
  <c r="FV157" i="263"/>
  <c r="FE158" i="263"/>
  <c r="BA152" i="263"/>
  <c r="CK158" i="263"/>
  <c r="CJ161" i="263"/>
  <c r="DO162" i="263"/>
  <c r="HN163" i="263"/>
  <c r="GZ150" i="263"/>
  <c r="HP161" i="263"/>
  <c r="GN152" i="263"/>
  <c r="DM162" i="263"/>
  <c r="ER163" i="263"/>
  <c r="H165" i="263"/>
  <c r="BQ148" i="263"/>
  <c r="AB157" i="263"/>
  <c r="CY149" i="263"/>
  <c r="W158" i="263"/>
  <c r="DR153" i="263"/>
  <c r="CG153" i="263"/>
  <c r="EK154" i="263"/>
  <c r="EA158" i="263"/>
  <c r="AZ149" i="263"/>
  <c r="Z157" i="263"/>
  <c r="CC149" i="263"/>
  <c r="E151" i="263"/>
  <c r="EQ152" i="263"/>
  <c r="HR153" i="263"/>
  <c r="FF157" i="263"/>
  <c r="AP156" i="263"/>
  <c r="GR164" i="263"/>
  <c r="BQ158" i="263"/>
  <c r="J153" i="263"/>
  <c r="EP153" i="263"/>
  <c r="BT154" i="263"/>
  <c r="GY158" i="263"/>
  <c r="O153" i="263"/>
  <c r="HY147" i="263"/>
  <c r="AJ150" i="263"/>
  <c r="CW150" i="263"/>
  <c r="BX159" i="263"/>
  <c r="CW148" i="263"/>
  <c r="IA149" i="263"/>
  <c r="CI153" i="263"/>
  <c r="AI158" i="263"/>
  <c r="FV163" i="263"/>
  <c r="HZ159" i="263"/>
  <c r="CR156" i="263"/>
  <c r="FI153" i="263"/>
  <c r="FP153" i="263"/>
  <c r="EO154" i="263"/>
  <c r="GD154" i="263"/>
  <c r="S156" i="263"/>
  <c r="IA156" i="263"/>
  <c r="DQ155" i="263"/>
  <c r="R163" i="263"/>
  <c r="AS163" i="263"/>
  <c r="FG150" i="263"/>
  <c r="BC152" i="263"/>
  <c r="BM157" i="263"/>
  <c r="GL158" i="263"/>
  <c r="CC152" i="263"/>
  <c r="FY152" i="263"/>
  <c r="GN151" i="263"/>
  <c r="HG153" i="263"/>
  <c r="BN154" i="263"/>
  <c r="IF158" i="263"/>
  <c r="FG158" i="263"/>
  <c r="GW152" i="263"/>
  <c r="BG163" i="263"/>
  <c r="EO162" i="263"/>
  <c r="IH153" i="263"/>
  <c r="GR155" i="263"/>
  <c r="AN161" i="263"/>
  <c r="BO161" i="263"/>
  <c r="HW149" i="263"/>
  <c r="AU154" i="263"/>
  <c r="HD161" i="263"/>
  <c r="FD164" i="263"/>
  <c r="J156" i="263"/>
  <c r="K164" i="263"/>
  <c r="II158" i="263"/>
  <c r="E160" i="263"/>
  <c r="AU156" i="263"/>
  <c r="F157" i="263"/>
  <c r="FT157" i="263"/>
  <c r="AH163" i="263"/>
  <c r="CL160" i="263"/>
  <c r="FN165" i="263"/>
  <c r="EZ160" i="263"/>
  <c r="DG161" i="263"/>
  <c r="FK160" i="263"/>
  <c r="Y169" i="263"/>
  <c r="EV163" i="263"/>
  <c r="DN163" i="263"/>
  <c r="AT170" i="263"/>
  <c r="HU166" i="263"/>
  <c r="S164" i="263"/>
  <c r="CN168" i="263"/>
  <c r="DC148" i="263"/>
  <c r="EL151" i="263"/>
  <c r="HF155" i="263"/>
  <c r="DF163" i="263"/>
  <c r="GT163" i="263"/>
  <c r="BU150" i="263"/>
  <c r="FX160" i="263"/>
  <c r="CT148" i="263"/>
  <c r="GD158" i="263"/>
  <c r="DL165" i="263"/>
  <c r="AT159" i="263"/>
  <c r="FS156" i="263"/>
  <c r="GJ156" i="263"/>
  <c r="DO164" i="263"/>
  <c r="BA151" i="263"/>
  <c r="FS164" i="263"/>
  <c r="GN164" i="263"/>
  <c r="AV172" i="263"/>
  <c r="FV172" i="263"/>
  <c r="FM161" i="263"/>
  <c r="HI165" i="263"/>
  <c r="BQ173" i="263"/>
  <c r="IC161" i="263"/>
  <c r="CK169" i="263"/>
  <c r="HK169" i="263"/>
  <c r="DI156" i="263"/>
  <c r="O163" i="263"/>
  <c r="DF170" i="263"/>
  <c r="IF170" i="263"/>
  <c r="DC153" i="263"/>
  <c r="CI163" i="263"/>
  <c r="FZ170" i="263"/>
  <c r="FM150" i="263"/>
  <c r="EU153" i="263"/>
  <c r="CC162" i="263"/>
  <c r="FQ153" i="263"/>
  <c r="GC161" i="263"/>
  <c r="DD154" i="263"/>
  <c r="IK165" i="263"/>
  <c r="BP149" i="263"/>
  <c r="GV155" i="263"/>
  <c r="DT160" i="263"/>
  <c r="EY161" i="263"/>
  <c r="EI148" i="263"/>
  <c r="HB153" i="263"/>
  <c r="DQ159" i="263"/>
  <c r="FB160" i="263"/>
  <c r="BH153" i="263"/>
  <c r="GH155" i="263"/>
  <c r="I166" i="263"/>
  <c r="Z167" i="263"/>
  <c r="GI162" i="263"/>
  <c r="HE159" i="263"/>
  <c r="EF161" i="263"/>
  <c r="CF164" i="263"/>
  <c r="FW171" i="263"/>
  <c r="BN172" i="263"/>
  <c r="GY159" i="263"/>
  <c r="DA165" i="263"/>
  <c r="GR172" i="263"/>
  <c r="FH159" i="263"/>
  <c r="Q161" i="263"/>
  <c r="FU165" i="263"/>
  <c r="AC173" i="263"/>
  <c r="F158" i="263"/>
  <c r="FU155" i="263"/>
  <c r="DC164" i="263"/>
  <c r="GQ155" i="263"/>
  <c r="BR162" i="263"/>
  <c r="ED156" i="263"/>
  <c r="DZ166" i="263"/>
  <c r="CC150" i="263"/>
  <c r="CK156" i="263"/>
  <c r="GF160" i="263"/>
  <c r="HK161" i="263"/>
  <c r="EE150" i="263"/>
  <c r="CQ154" i="263"/>
  <c r="GI159" i="263"/>
  <c r="HN160" i="263"/>
  <c r="DR159" i="263"/>
  <c r="HH157" i="263"/>
  <c r="DT166" i="263"/>
  <c r="CL167" i="263"/>
  <c r="GV163" i="263"/>
  <c r="BY153" i="263"/>
  <c r="GG151" i="263"/>
  <c r="HP156" i="263"/>
  <c r="CM157" i="263"/>
  <c r="DG152" i="263"/>
  <c r="EW158" i="263"/>
  <c r="EU162" i="263"/>
  <c r="BG159" i="263"/>
  <c r="CE153" i="263"/>
  <c r="AI163" i="263"/>
  <c r="EU149" i="263"/>
  <c r="BS155" i="263"/>
  <c r="BY148" i="263"/>
  <c r="AL162" i="263"/>
  <c r="BQ163" i="263"/>
  <c r="FG161" i="263"/>
  <c r="CY161" i="263"/>
  <c r="HM168" i="263"/>
  <c r="FX169" i="263"/>
  <c r="AU165" i="263"/>
  <c r="IK157" i="263"/>
  <c r="FT158" i="263"/>
  <c r="GE154" i="263"/>
  <c r="CX154" i="263"/>
  <c r="DA164" i="263"/>
  <c r="AZ155" i="263"/>
  <c r="ED160" i="263"/>
  <c r="DL154" i="263"/>
  <c r="CQ157" i="263"/>
  <c r="J166" i="263"/>
  <c r="ET151" i="263"/>
  <c r="DO158" i="263"/>
  <c r="CT156" i="263"/>
  <c r="M165" i="263"/>
  <c r="AR166" i="263"/>
  <c r="IB161" i="263"/>
  <c r="BZ164" i="263"/>
  <c r="GN171" i="263"/>
  <c r="EY172" i="263"/>
  <c r="CE164" i="263"/>
  <c r="CU165" i="263"/>
  <c r="AD150" i="263"/>
  <c r="FU159" i="263"/>
  <c r="IB158" i="263"/>
  <c r="IE157" i="263"/>
  <c r="HK165" i="263"/>
  <c r="AH160" i="263"/>
  <c r="AS161" i="263"/>
  <c r="EE170" i="263"/>
  <c r="HY161" i="263"/>
  <c r="GD166" i="263"/>
  <c r="GI168" i="263"/>
  <c r="EH162" i="263"/>
  <c r="BY159" i="263"/>
  <c r="EP160" i="263"/>
  <c r="U168" i="263"/>
  <c r="HO168" i="263"/>
  <c r="DN164" i="263"/>
  <c r="R170" i="263"/>
  <c r="FP170" i="263"/>
  <c r="HD177" i="263"/>
  <c r="EI164" i="263"/>
  <c r="CS170" i="263"/>
  <c r="GJ166" i="263"/>
  <c r="FP171" i="263"/>
  <c r="DD167" i="263"/>
  <c r="CS175" i="263"/>
  <c r="AY175" i="263"/>
  <c r="HO167" i="263"/>
  <c r="CQ171" i="263"/>
  <c r="EL163" i="263"/>
  <c r="I170" i="263"/>
  <c r="EV166" i="263"/>
  <c r="GF151" i="263"/>
  <c r="GH160" i="263"/>
  <c r="CQ152" i="263"/>
  <c r="BH158" i="263"/>
  <c r="AN166" i="263"/>
  <c r="CT160" i="263"/>
  <c r="DE161" i="263"/>
  <c r="GQ170" i="263"/>
  <c r="IL162" i="263"/>
  <c r="G167" i="263"/>
  <c r="GV169" i="263"/>
  <c r="GT162" i="263"/>
  <c r="CW160" i="263"/>
  <c r="HB160" i="263"/>
  <c r="CG168" i="263"/>
  <c r="BY163" i="263"/>
  <c r="FO153" i="263"/>
  <c r="BL154" i="263"/>
  <c r="AA152" i="263"/>
  <c r="DK157" i="263"/>
  <c r="AC159" i="263"/>
  <c r="HK146" i="263"/>
  <c r="EJ156" i="263"/>
  <c r="FR158" i="263"/>
  <c r="EI163" i="263"/>
  <c r="CM154" i="263"/>
  <c r="CQ158" i="263"/>
  <c r="EI157" i="263"/>
  <c r="EN154" i="263"/>
  <c r="ER160" i="263"/>
  <c r="Q162" i="263"/>
  <c r="HU152" i="263"/>
  <c r="AR154" i="263"/>
  <c r="EY160" i="263"/>
  <c r="FZ160" i="263"/>
  <c r="BM155" i="263"/>
  <c r="HS160" i="263"/>
  <c r="K161" i="263"/>
  <c r="EJ157" i="263"/>
  <c r="AR165" i="263"/>
  <c r="BS165" i="263"/>
  <c r="FO150" i="263"/>
  <c r="ED158" i="263"/>
  <c r="IH151" i="263"/>
  <c r="FR157" i="263"/>
  <c r="GB155" i="263"/>
  <c r="GY154" i="263"/>
  <c r="GX151" i="263"/>
  <c r="IG155" i="263"/>
  <c r="CN156" i="263"/>
  <c r="BF155" i="263"/>
  <c r="IL152" i="263"/>
  <c r="N157" i="263"/>
  <c r="IF157" i="263"/>
  <c r="FO164" i="263"/>
  <c r="AY158" i="263"/>
  <c r="GR153" i="263"/>
  <c r="BN163" i="263"/>
  <c r="CO163" i="263"/>
  <c r="G154" i="263"/>
  <c r="FS158" i="263"/>
  <c r="D149" i="263"/>
  <c r="FM164" i="263"/>
  <c r="CF159" i="263"/>
  <c r="CF151" i="263"/>
  <c r="FC157" i="263"/>
  <c r="AE162" i="263"/>
  <c r="EG145" i="263"/>
  <c r="FF156" i="263"/>
  <c r="AH161" i="263"/>
  <c r="GB164" i="263"/>
  <c r="EL164" i="263"/>
  <c r="BJ168" i="263"/>
  <c r="FI160" i="263"/>
  <c r="FG165" i="263"/>
  <c r="X165" i="263"/>
  <c r="AY171" i="263"/>
  <c r="Q170" i="263"/>
  <c r="CF153" i="263"/>
  <c r="BT172" i="263"/>
  <c r="AL171" i="263"/>
  <c r="DS156" i="263"/>
  <c r="DN170" i="263"/>
  <c r="GH152" i="263"/>
  <c r="FW149" i="263"/>
  <c r="BC160" i="263"/>
  <c r="Q150" i="263"/>
  <c r="FP160" i="263"/>
  <c r="AU158" i="263"/>
  <c r="HX164" i="263"/>
  <c r="FL145" i="263"/>
  <c r="BX155" i="263"/>
  <c r="BH160" i="263"/>
  <c r="CM161" i="263"/>
  <c r="BZ150" i="263"/>
  <c r="CD153" i="263"/>
  <c r="AO159" i="263"/>
  <c r="CP160" i="263"/>
  <c r="GO165" i="263"/>
  <c r="FH153" i="263"/>
  <c r="HE164" i="263"/>
  <c r="GW166" i="263"/>
  <c r="FV161" i="263"/>
  <c r="EP159" i="263"/>
  <c r="CX159" i="263"/>
  <c r="T164" i="263"/>
  <c r="DK171" i="263"/>
  <c r="IK171" i="263"/>
  <c r="GX155" i="263"/>
  <c r="AO165" i="263"/>
  <c r="EF172" i="263"/>
  <c r="W173" i="263"/>
  <c r="D160" i="263"/>
  <c r="DI165" i="263"/>
  <c r="GZ172" i="263"/>
  <c r="DL151" i="263"/>
  <c r="ID145" i="263"/>
  <c r="CI156" i="263"/>
  <c r="AZ154" i="263"/>
  <c r="IC165" i="263"/>
  <c r="L157" i="263"/>
  <c r="GT161" i="263"/>
  <c r="AG157" i="263"/>
  <c r="BR152" i="263"/>
  <c r="ET162" i="263"/>
  <c r="FM146" i="263"/>
  <c r="AS153" i="263"/>
  <c r="S158" i="263"/>
  <c r="EW161" i="263"/>
  <c r="GB162" i="263"/>
  <c r="EC159" i="263"/>
  <c r="HJ160" i="263"/>
  <c r="CO168" i="263"/>
  <c r="AZ169" i="263"/>
  <c r="GG163" i="263"/>
  <c r="IE161" i="263"/>
  <c r="IA163" i="263"/>
  <c r="DF166" i="263"/>
  <c r="AT161" i="263"/>
  <c r="BT166" i="263"/>
  <c r="HH159" i="263"/>
  <c r="FI158" i="263"/>
  <c r="EY166" i="263"/>
  <c r="DJ167" i="263"/>
  <c r="Z161" i="263"/>
  <c r="CW159" i="263"/>
  <c r="EO153" i="263"/>
  <c r="DI150" i="263"/>
  <c r="CK150" i="263"/>
  <c r="FP152" i="263"/>
  <c r="BZ156" i="263"/>
  <c r="DR166" i="263"/>
  <c r="Y158" i="263"/>
  <c r="CI162" i="263"/>
  <c r="AT158" i="263"/>
  <c r="GP152" i="263"/>
  <c r="HF162" i="263"/>
  <c r="GL150" i="263"/>
  <c r="BF154" i="263"/>
  <c r="EQ158" i="263"/>
  <c r="HI161" i="263"/>
  <c r="E163" i="263"/>
  <c r="ET160" i="263"/>
  <c r="AM161" i="263"/>
  <c r="FA168" i="263"/>
  <c r="DL169" i="263"/>
  <c r="DZ164" i="263"/>
  <c r="AE156" i="263"/>
  <c r="CT152" i="263"/>
  <c r="AE147" i="263"/>
  <c r="EO158" i="263"/>
  <c r="EM162" i="263"/>
  <c r="GU149" i="263"/>
  <c r="DJ159" i="263"/>
  <c r="GT144" i="263"/>
  <c r="EP156" i="263"/>
  <c r="BI165" i="263"/>
  <c r="EF147" i="263"/>
  <c r="CB155" i="263"/>
  <c r="EC155" i="263"/>
  <c r="BL164" i="263"/>
  <c r="CQ165" i="263"/>
  <c r="HB159" i="263"/>
  <c r="DY163" i="263"/>
  <c r="D171" i="263"/>
  <c r="GX171" i="263"/>
  <c r="GC162" i="263"/>
  <c r="GC150" i="263"/>
  <c r="O152" i="263"/>
  <c r="BQ155" i="263"/>
  <c r="AR155" i="263"/>
  <c r="BW161" i="263"/>
  <c r="GG155" i="263"/>
  <c r="DE163" i="263"/>
  <c r="HS152" i="263"/>
  <c r="DQ154" i="263"/>
  <c r="GB159" i="263"/>
  <c r="DK159" i="263"/>
  <c r="GJ158" i="263"/>
  <c r="DT158" i="263"/>
  <c r="ET155" i="263"/>
  <c r="AU160" i="263"/>
  <c r="FL165" i="263"/>
  <c r="EF159" i="263"/>
  <c r="GZ163" i="263"/>
  <c r="FZ166" i="263"/>
  <c r="GR157" i="263"/>
  <c r="CM166" i="263"/>
  <c r="DC159" i="263"/>
  <c r="AL158" i="263"/>
  <c r="IH158" i="263"/>
  <c r="EB165" i="263"/>
  <c r="BI173" i="263"/>
  <c r="CH164" i="263"/>
  <c r="HD164" i="263"/>
  <c r="HD165" i="263"/>
  <c r="AL165" i="263"/>
  <c r="FE169" i="263"/>
  <c r="DK172" i="263"/>
  <c r="BJ166" i="263"/>
  <c r="FS165" i="263"/>
  <c r="FP162" i="263"/>
  <c r="AU170" i="263"/>
  <c r="F171" i="263"/>
  <c r="GU171" i="263"/>
  <c r="CF172" i="263"/>
  <c r="GP172" i="263"/>
  <c r="ID179" i="263"/>
  <c r="DY165" i="263"/>
  <c r="ES166" i="263"/>
  <c r="HJ168" i="263"/>
  <c r="HI167" i="263"/>
  <c r="ED169" i="263"/>
  <c r="DS177" i="263"/>
  <c r="BY177" i="263"/>
  <c r="II166" i="263"/>
  <c r="DQ173" i="263"/>
  <c r="IB164" i="263"/>
  <c r="ID165" i="263"/>
  <c r="FV168" i="263"/>
  <c r="AL153" i="263"/>
  <c r="ID153" i="263"/>
  <c r="CY159" i="263"/>
  <c r="AZ153" i="263"/>
  <c r="HL153" i="263"/>
  <c r="ET164" i="263"/>
  <c r="AG165" i="263"/>
  <c r="CZ166" i="263"/>
  <c r="H162" i="263"/>
  <c r="HQ169" i="263"/>
  <c r="FW172" i="263"/>
  <c r="DV166" i="263"/>
  <c r="HU151" i="263"/>
  <c r="IB162" i="263"/>
  <c r="DG170" i="263"/>
  <c r="BR171" i="263"/>
  <c r="HH172" i="263"/>
  <c r="ER172" i="263"/>
  <c r="S173" i="263"/>
  <c r="BG180" i="263"/>
  <c r="EL166" i="263"/>
  <c r="AI167" i="263"/>
  <c r="AM169" i="263"/>
  <c r="CM146" i="263"/>
  <c r="BA158" i="263"/>
  <c r="CG159" i="263"/>
  <c r="EY163" i="263"/>
  <c r="HW155" i="263"/>
  <c r="HG151" i="263"/>
  <c r="DM153" i="263"/>
  <c r="HR158" i="263"/>
  <c r="CW152" i="263"/>
  <c r="DN160" i="263"/>
  <c r="FK150" i="263"/>
  <c r="HP151" i="263"/>
  <c r="AO152" i="263"/>
  <c r="GF149" i="263"/>
  <c r="GF153" i="263"/>
  <c r="EY149" i="263"/>
  <c r="AL157" i="263"/>
  <c r="GE152" i="263"/>
  <c r="GY164" i="263"/>
  <c r="GZ162" i="263"/>
  <c r="CB153" i="263"/>
  <c r="AJ165" i="263"/>
  <c r="AK163" i="263"/>
  <c r="HQ153" i="263"/>
  <c r="N162" i="263"/>
  <c r="BF159" i="263"/>
  <c r="BF150" i="263"/>
  <c r="AV152" i="263"/>
  <c r="DH155" i="263"/>
  <c r="AA153" i="263"/>
  <c r="EZ154" i="263"/>
  <c r="HY156" i="263"/>
  <c r="CO153" i="263"/>
  <c r="CH147" i="263"/>
  <c r="DN158" i="263"/>
  <c r="CF157" i="263"/>
  <c r="EW148" i="263"/>
  <c r="DS153" i="263"/>
  <c r="AP161" i="263"/>
  <c r="AP149" i="263"/>
  <c r="FD154" i="263"/>
  <c r="I158" i="263"/>
  <c r="AJ160" i="263"/>
  <c r="DO165" i="263"/>
  <c r="ES153" i="263"/>
  <c r="U165" i="263"/>
  <c r="HM156" i="263"/>
  <c r="EI161" i="263"/>
  <c r="DL160" i="263"/>
  <c r="G155" i="263"/>
  <c r="EQ156" i="263"/>
  <c r="DP157" i="263"/>
  <c r="FB151" i="263"/>
  <c r="GF158" i="263"/>
  <c r="CH165" i="263"/>
  <c r="GK164" i="263"/>
  <c r="FJ161" i="263"/>
  <c r="DJ172" i="263"/>
  <c r="GE161" i="263"/>
  <c r="FN166" i="263"/>
  <c r="FQ161" i="263"/>
  <c r="BY173" i="263"/>
  <c r="AQ172" i="263"/>
  <c r="GL162" i="263"/>
  <c r="EP165" i="263"/>
  <c r="GM156" i="263"/>
  <c r="W163" i="263"/>
  <c r="EN172" i="263"/>
  <c r="DY149" i="263"/>
  <c r="BK150" i="263"/>
  <c r="AE152" i="263"/>
  <c r="HZ157" i="263"/>
  <c r="HP164" i="263"/>
  <c r="HU154" i="263"/>
  <c r="GG160" i="263"/>
  <c r="T156" i="263"/>
  <c r="CR151" i="263"/>
  <c r="CH162" i="263"/>
  <c r="DM163" i="263"/>
  <c r="AB152" i="263"/>
  <c r="ED157" i="263"/>
  <c r="CK161" i="263"/>
  <c r="DP162" i="263"/>
  <c r="EB153" i="263"/>
  <c r="EX160" i="263"/>
  <c r="AC168" i="263"/>
  <c r="HW168" i="263"/>
  <c r="GR162" i="263"/>
  <c r="FS161" i="263"/>
  <c r="HN162" i="263"/>
  <c r="AT166" i="263"/>
  <c r="AC158" i="263"/>
  <c r="ET165" i="263"/>
  <c r="AI156" i="263"/>
  <c r="EI156" i="263"/>
  <c r="BQ166" i="263"/>
  <c r="AX167" i="263"/>
  <c r="M160" i="263"/>
  <c r="HU158" i="263"/>
  <c r="FG166" i="263"/>
  <c r="ID156" i="263"/>
  <c r="AK156" i="263"/>
  <c r="CE160" i="263"/>
  <c r="D157" i="263"/>
  <c r="GL161" i="263"/>
  <c r="ES157" i="263"/>
  <c r="AD155" i="263"/>
  <c r="AP157" i="263"/>
  <c r="R156" i="263"/>
  <c r="FT164" i="263"/>
  <c r="DW150" i="263"/>
  <c r="BB153" i="263"/>
  <c r="DX154" i="263"/>
  <c r="FW163" i="263"/>
  <c r="HB164" i="263"/>
  <c r="GI152" i="263"/>
  <c r="IJ162" i="263"/>
  <c r="DO170" i="263"/>
  <c r="BZ171" i="263"/>
  <c r="BX161" i="263"/>
  <c r="V164" i="263"/>
  <c r="IJ163" i="263"/>
  <c r="AP160" i="263"/>
  <c r="FD167" i="263"/>
  <c r="DO168" i="263"/>
  <c r="ID160" i="263"/>
  <c r="BK161" i="263"/>
  <c r="FY168" i="263"/>
  <c r="EJ169" i="263"/>
  <c r="AV162" i="263"/>
  <c r="EE161" i="263"/>
  <c r="HE162" i="263"/>
  <c r="FO152" i="263"/>
  <c r="BK158" i="263"/>
  <c r="DE162" i="263"/>
  <c r="Q158" i="263"/>
  <c r="CA162" i="263"/>
  <c r="FF158" i="263"/>
  <c r="AE159" i="263"/>
  <c r="BC158" i="263"/>
  <c r="CD156" i="263"/>
  <c r="IF164" i="263"/>
  <c r="EJ151" i="263"/>
  <c r="BO154" i="263"/>
  <c r="M155" i="263"/>
  <c r="II163" i="263"/>
  <c r="AE165" i="263"/>
  <c r="BY158" i="263"/>
  <c r="BM163" i="263"/>
  <c r="GA170" i="263"/>
  <c r="EL171" i="263"/>
  <c r="IJ161" i="263"/>
  <c r="EB150" i="263"/>
  <c r="DA153" i="263"/>
  <c r="R158" i="263"/>
  <c r="EI149" i="263"/>
  <c r="DA159" i="263"/>
  <c r="AR152" i="263"/>
  <c r="AF162" i="263"/>
  <c r="DX147" i="263"/>
  <c r="FP158" i="263"/>
  <c r="AV157" i="263"/>
  <c r="BX156" i="263"/>
  <c r="GK155" i="263"/>
  <c r="FS157" i="263"/>
  <c r="CL166" i="263"/>
  <c r="CJ159" i="263"/>
  <c r="EY164" i="263"/>
  <c r="EY165" i="263"/>
  <c r="AD173" i="263"/>
  <c r="DE164" i="263"/>
  <c r="AC166" i="263"/>
  <c r="AX152" i="263"/>
  <c r="FJ158" i="263"/>
  <c r="X164" i="263"/>
  <c r="FQ155" i="263"/>
  <c r="DW165" i="263"/>
  <c r="DE158" i="263"/>
  <c r="T166" i="263"/>
  <c r="AJ157" i="263"/>
  <c r="FW160" i="263"/>
  <c r="HB161" i="263"/>
  <c r="II149" i="263"/>
  <c r="AP155" i="263"/>
  <c r="FZ159" i="263"/>
  <c r="HE160" i="263"/>
  <c r="BU162" i="263"/>
  <c r="P160" i="263"/>
  <c r="DG167" i="263"/>
  <c r="IG167" i="263"/>
  <c r="GZ168" i="263"/>
  <c r="AK161" i="263"/>
  <c r="EB168" i="263"/>
  <c r="EA155" i="263"/>
  <c r="FR152" i="263"/>
  <c r="Z159" i="263"/>
  <c r="GX148" i="263"/>
  <c r="EX159" i="263"/>
  <c r="DO167" i="263"/>
  <c r="CD159" i="263"/>
  <c r="AA169" i="263"/>
  <c r="DL161" i="263"/>
  <c r="CG173" i="263"/>
  <c r="AN168" i="263"/>
  <c r="GD160" i="263"/>
  <c r="BB163" i="263"/>
  <c r="GP164" i="263"/>
  <c r="BU172" i="263"/>
  <c r="AF173" i="263"/>
  <c r="HU168" i="263"/>
  <c r="BN165" i="263"/>
  <c r="D174" i="263"/>
  <c r="GS173" i="263"/>
  <c r="EI165" i="263"/>
  <c r="DJ170" i="263"/>
  <c r="IJ170" i="263"/>
  <c r="Z172" i="263"/>
  <c r="FD171" i="263"/>
  <c r="ES179" i="263"/>
  <c r="CY179" i="263"/>
  <c r="AZ171" i="263"/>
  <c r="AZ167" i="263"/>
  <c r="IL164" i="263"/>
  <c r="BF170" i="263"/>
  <c r="GV170" i="263"/>
  <c r="FA157" i="263"/>
  <c r="GR154" i="263"/>
  <c r="DI159" i="263"/>
  <c r="DT153" i="263"/>
  <c r="FZ161" i="263"/>
  <c r="GA167" i="263"/>
  <c r="DB160" i="263"/>
  <c r="CM169" i="263"/>
  <c r="BE162" i="263"/>
  <c r="BT159" i="263"/>
  <c r="CZ168" i="263"/>
  <c r="GQ161" i="263"/>
  <c r="FZ163" i="263"/>
  <c r="S165" i="263"/>
  <c r="EG172" i="263"/>
  <c r="IB159" i="263"/>
  <c r="DJ169" i="263"/>
  <c r="AO166" i="263"/>
  <c r="BP174" i="263"/>
  <c r="V174" i="263"/>
  <c r="AL161" i="263"/>
  <c r="GL170" i="263"/>
  <c r="GB156" i="263"/>
  <c r="EX172" i="263"/>
  <c r="HP171" i="263"/>
  <c r="HE179" i="263"/>
  <c r="FK179" i="263"/>
  <c r="FX171" i="263"/>
  <c r="DL167" i="263"/>
  <c r="P166" i="263"/>
  <c r="FE157" i="263"/>
  <c r="BW163" i="263"/>
  <c r="EQ163" i="263"/>
  <c r="CZ159" i="263"/>
  <c r="AI154" i="263"/>
  <c r="AO156" i="263"/>
  <c r="FM157" i="263"/>
  <c r="GW151" i="263"/>
  <c r="S153" i="263"/>
  <c r="FN164" i="263"/>
  <c r="M153" i="263"/>
  <c r="GG157" i="263"/>
  <c r="FT150" i="263"/>
  <c r="FI154" i="263"/>
  <c r="FA160" i="263"/>
  <c r="FQ148" i="263"/>
  <c r="FV156" i="263"/>
  <c r="IE156" i="263"/>
  <c r="ES159" i="263"/>
  <c r="BL157" i="263"/>
  <c r="EB157" i="263"/>
  <c r="HO159" i="263"/>
  <c r="AU159" i="263"/>
  <c r="AH158" i="263"/>
  <c r="AN164" i="263"/>
  <c r="DV163" i="263"/>
  <c r="AH149" i="263"/>
  <c r="CK155" i="263"/>
  <c r="CF154" i="263"/>
  <c r="IB145" i="263"/>
  <c r="BO157" i="263"/>
  <c r="CU153" i="263"/>
  <c r="DO155" i="263"/>
  <c r="GA149" i="263"/>
  <c r="BW154" i="263"/>
  <c r="CB150" i="263"/>
  <c r="BG143" i="263"/>
  <c r="GN158" i="263"/>
  <c r="BP163" i="263"/>
  <c r="DE153" i="263"/>
  <c r="DD153" i="263"/>
  <c r="CP154" i="263"/>
  <c r="BJ162" i="263"/>
  <c r="ER161" i="263"/>
  <c r="GW154" i="263"/>
  <c r="AZ166" i="263"/>
  <c r="HV154" i="263"/>
  <c r="GI165" i="263"/>
  <c r="FL164" i="263"/>
  <c r="DY155" i="263"/>
  <c r="II160" i="263"/>
  <c r="AA161" i="263"/>
  <c r="BL150" i="263"/>
  <c r="IL159" i="263"/>
  <c r="AD160" i="263"/>
  <c r="EW162" i="263"/>
  <c r="FS167" i="263"/>
  <c r="EG166" i="263"/>
  <c r="FG164" i="263"/>
  <c r="GN168" i="263"/>
  <c r="GQ163" i="263"/>
  <c r="BF169" i="263"/>
  <c r="Q166" i="263"/>
  <c r="HL164" i="263"/>
  <c r="CA170" i="263"/>
  <c r="CM167" i="263"/>
  <c r="AW165" i="263"/>
  <c r="CC166" i="263"/>
  <c r="GQ153" i="263"/>
  <c r="K154" i="263"/>
  <c r="DK146" i="263"/>
  <c r="HM154" i="263"/>
  <c r="FY160" i="263"/>
  <c r="DS155" i="263"/>
  <c r="IG164" i="263"/>
  <c r="AC156" i="263"/>
  <c r="GO155" i="263"/>
  <c r="DH164" i="263"/>
  <c r="CR148" i="263"/>
  <c r="AL152" i="263"/>
  <c r="II153" i="263"/>
  <c r="DK163" i="263"/>
  <c r="EP164" i="263"/>
  <c r="GY165" i="263"/>
  <c r="FX162" i="263"/>
  <c r="BC170" i="263"/>
  <c r="N171" i="263"/>
  <c r="FC160" i="263"/>
  <c r="GS163" i="263"/>
  <c r="HW162" i="263"/>
  <c r="HM159" i="263"/>
  <c r="CR167" i="263"/>
  <c r="BC168" i="263"/>
  <c r="HQ159" i="263"/>
  <c r="IH160" i="263"/>
  <c r="DM168" i="263"/>
  <c r="BX169" i="263"/>
  <c r="AI161" i="263"/>
  <c r="BS161" i="263"/>
  <c r="GE160" i="263"/>
  <c r="GX152" i="263"/>
  <c r="T157" i="263"/>
  <c r="DT157" i="263"/>
  <c r="EK157" i="263"/>
  <c r="HA154" i="263"/>
  <c r="CM158" i="263"/>
  <c r="EQ161" i="263"/>
  <c r="EY157" i="263"/>
  <c r="AR158" i="263"/>
  <c r="IE152" i="263"/>
  <c r="AX154" i="263"/>
  <c r="FK153" i="263"/>
  <c r="AU157" i="263"/>
  <c r="GW165" i="263"/>
  <c r="DK156" i="263"/>
  <c r="GP163" i="263"/>
  <c r="AA165" i="263"/>
  <c r="EO172" i="263"/>
  <c r="BE160" i="263"/>
  <c r="CR165" i="263"/>
  <c r="AV166" i="263"/>
  <c r="EH164" i="263"/>
  <c r="BP162" i="263"/>
  <c r="GD169" i="263"/>
  <c r="EO170" i="263"/>
  <c r="CA159" i="263"/>
  <c r="CK163" i="263"/>
  <c r="GY170" i="263"/>
  <c r="FJ171" i="263"/>
  <c r="AM160" i="263"/>
  <c r="FE163" i="263"/>
  <c r="EN164" i="263"/>
  <c r="HY145" i="263"/>
  <c r="FC145" i="263"/>
  <c r="HA153" i="263"/>
  <c r="EX158" i="263"/>
  <c r="G159" i="263"/>
  <c r="HP150" i="263"/>
  <c r="HC161" i="263"/>
  <c r="FD158" i="263"/>
  <c r="DD158" i="263"/>
  <c r="V155" i="263"/>
  <c r="BK155" i="263"/>
  <c r="FX154" i="263"/>
  <c r="DG157" i="263"/>
  <c r="Z166" i="263"/>
  <c r="EK158" i="263"/>
  <c r="BW164" i="263"/>
  <c r="CM165" i="263"/>
  <c r="HA172" i="263"/>
  <c r="CE162" i="263"/>
  <c r="FT165" i="263"/>
  <c r="FC158" i="263"/>
  <c r="GZ154" i="263"/>
  <c r="AB165" i="263"/>
  <c r="AI152" i="263"/>
  <c r="FI163" i="263"/>
  <c r="AJ158" i="263"/>
  <c r="G165" i="263"/>
  <c r="EH155" i="263"/>
  <c r="HV159" i="263"/>
  <c r="R161" i="263"/>
  <c r="CG156" i="263"/>
  <c r="EN153" i="263"/>
  <c r="AF157" i="263"/>
  <c r="U160" i="263"/>
  <c r="DT161" i="263"/>
  <c r="AV159" i="263"/>
  <c r="FF166" i="263"/>
  <c r="AW167" i="263"/>
  <c r="P168" i="263"/>
  <c r="CJ160" i="263"/>
  <c r="FM156" i="263"/>
  <c r="ID152" i="263"/>
  <c r="IL160" i="263"/>
  <c r="AS158" i="263"/>
  <c r="EZ161" i="263"/>
  <c r="CD163" i="263"/>
  <c r="HG160" i="263"/>
  <c r="DQ153" i="263"/>
  <c r="GW162" i="263"/>
  <c r="IB163" i="263"/>
  <c r="BG149" i="263"/>
  <c r="GM149" i="263"/>
  <c r="GZ161" i="263"/>
  <c r="IE162" i="263"/>
  <c r="GF157" i="263"/>
  <c r="AP162" i="263"/>
  <c r="EG169" i="263"/>
  <c r="X170" i="263"/>
  <c r="FD151" i="263"/>
  <c r="BK163" i="263"/>
  <c r="FB170" i="263"/>
  <c r="HI159" i="263"/>
  <c r="GX162" i="263"/>
  <c r="BZ160" i="263"/>
  <c r="BQ159" i="263"/>
  <c r="X163" i="263"/>
  <c r="FO171" i="263"/>
  <c r="Q163" i="263"/>
  <c r="GL172" i="263"/>
  <c r="CB159" i="263"/>
  <c r="HX167" i="263"/>
  <c r="BD156" i="263"/>
  <c r="DF164" i="263"/>
  <c r="BS152" i="263"/>
  <c r="DX163" i="263"/>
  <c r="BS166" i="263"/>
  <c r="BG167" i="263"/>
  <c r="AL173" i="263"/>
  <c r="AO168" i="263"/>
  <c r="AD176" i="263"/>
  <c r="HS175" i="263"/>
  <c r="HP172" i="263"/>
  <c r="EZ172" i="263"/>
  <c r="BT162" i="263"/>
  <c r="CA168" i="263"/>
  <c r="HS162" i="263"/>
  <c r="DU170" i="263"/>
  <c r="AM172" i="263"/>
  <c r="CS167" i="263"/>
  <c r="BZ169" i="263"/>
  <c r="CJ172" i="263"/>
  <c r="DL172" i="263"/>
  <c r="HV172" i="263"/>
  <c r="II161" i="263"/>
  <c r="HK163" i="263"/>
  <c r="EL160" i="263"/>
  <c r="EL159" i="263"/>
  <c r="AX165" i="263"/>
  <c r="IA171" i="263"/>
  <c r="CC163" i="263"/>
  <c r="O173" i="263"/>
  <c r="EW159" i="263"/>
  <c r="IK168" i="263"/>
  <c r="GG152" i="263"/>
  <c r="FR164" i="263"/>
  <c r="HQ154" i="263"/>
  <c r="EL165" i="263"/>
  <c r="EZ166" i="263"/>
  <c r="DS167" i="263"/>
  <c r="IL161" i="263"/>
  <c r="DA168" i="263"/>
  <c r="CP176" i="263"/>
  <c r="AV176" i="263"/>
  <c r="HQ160" i="263"/>
  <c r="HL172" i="263"/>
  <c r="EM165" i="263"/>
  <c r="FY151" i="263"/>
  <c r="BB160" i="263"/>
  <c r="DV160" i="263"/>
  <c r="DO147" i="263"/>
  <c r="DQ158" i="263"/>
  <c r="GG150" i="263"/>
  <c r="IE153" i="263"/>
  <c r="CU148" i="263"/>
  <c r="BW151" i="263"/>
  <c r="FN149" i="263"/>
  <c r="FR156" i="263"/>
  <c r="IF154" i="263"/>
  <c r="HH155" i="263"/>
  <c r="BG155" i="263"/>
  <c r="HA164" i="263"/>
  <c r="FW146" i="263"/>
  <c r="GV158" i="263"/>
  <c r="EC157" i="263"/>
  <c r="FU161" i="263"/>
  <c r="T161" i="263"/>
  <c r="Z158" i="263"/>
  <c r="F162" i="263"/>
  <c r="CN161" i="263"/>
  <c r="HK158" i="263"/>
  <c r="BN166" i="263"/>
  <c r="DJ151" i="263"/>
  <c r="HU148" i="263"/>
  <c r="HO144" i="263"/>
  <c r="GE157" i="263"/>
  <c r="FB150" i="263"/>
  <c r="DK152" i="263"/>
  <c r="BE139" i="263"/>
  <c r="BX144" i="263"/>
  <c r="HX149" i="263"/>
  <c r="CW156" i="263"/>
  <c r="GM155" i="263"/>
  <c r="II146" i="263"/>
  <c r="K160" i="263"/>
  <c r="AL160" i="263"/>
  <c r="DN153" i="263"/>
  <c r="EQ160" i="263"/>
  <c r="AJ155" i="263"/>
  <c r="CJ164" i="263"/>
  <c r="FR163" i="263"/>
  <c r="DL149" i="263"/>
  <c r="HJ152" i="263"/>
  <c r="FP155" i="263"/>
  <c r="BH149" i="263"/>
  <c r="DU160" i="263"/>
  <c r="DH153" i="263"/>
  <c r="AZ165" i="263"/>
  <c r="BA163" i="263"/>
  <c r="DS149" i="263"/>
  <c r="BC164" i="263"/>
  <c r="BD162" i="263"/>
  <c r="M166" i="263"/>
  <c r="HS171" i="263"/>
  <c r="FK168" i="263"/>
  <c r="BJ159" i="263"/>
  <c r="E173" i="263"/>
  <c r="HQ165" i="263"/>
  <c r="CF171" i="263"/>
  <c r="BI152" i="263"/>
  <c r="DI154" i="263"/>
  <c r="DA172" i="263"/>
  <c r="IG156" i="263"/>
  <c r="GU156" i="263"/>
  <c r="GC154" i="263"/>
  <c r="DF157" i="263"/>
  <c r="IC154" i="263"/>
  <c r="BT153" i="263"/>
  <c r="DK155" i="263"/>
  <c r="HY164" i="263"/>
  <c r="BM156" i="263"/>
  <c r="CE161" i="263"/>
  <c r="EL156" i="263"/>
  <c r="HO157" i="263"/>
  <c r="EH166" i="263"/>
  <c r="AK153" i="263"/>
  <c r="EX152" i="263"/>
  <c r="HR156" i="263"/>
  <c r="EK165" i="263"/>
  <c r="CK154" i="263"/>
  <c r="BR163" i="263"/>
  <c r="GX164" i="263"/>
  <c r="CC172" i="263"/>
  <c r="AN173" i="263"/>
  <c r="P165" i="263"/>
  <c r="HS165" i="263"/>
  <c r="HE163" i="263"/>
  <c r="D162" i="263"/>
  <c r="DR169" i="263"/>
  <c r="CC170" i="263"/>
  <c r="HI154" i="263"/>
  <c r="Y163" i="263"/>
  <c r="EM170" i="263"/>
  <c r="CX171" i="263"/>
  <c r="DB159" i="263"/>
  <c r="CS163" i="263"/>
  <c r="EA163" i="263"/>
  <c r="J152" i="263"/>
  <c r="CU158" i="263"/>
  <c r="HK160" i="263"/>
  <c r="CE158" i="263"/>
  <c r="HH162" i="263"/>
  <c r="CI157" i="263"/>
  <c r="BF164" i="263"/>
  <c r="DU154" i="263"/>
  <c r="CO159" i="263"/>
  <c r="EC160" i="263"/>
  <c r="BG154" i="263"/>
  <c r="EA152" i="263"/>
  <c r="HO152" i="263"/>
  <c r="EB159" i="263"/>
  <c r="IE160" i="263"/>
  <c r="AT155" i="263"/>
  <c r="FH165" i="263"/>
  <c r="FH166" i="263"/>
  <c r="EA167" i="263"/>
  <c r="GU159" i="263"/>
  <c r="BC167" i="263"/>
  <c r="Y162" i="263"/>
  <c r="CP164" i="263"/>
  <c r="HD171" i="263"/>
  <c r="FO172" i="263"/>
  <c r="CU164" i="263"/>
  <c r="DK165" i="263"/>
  <c r="HY172" i="263"/>
  <c r="AF163" i="263"/>
  <c r="GU164" i="263"/>
  <c r="GE165" i="263"/>
  <c r="EW164" i="263"/>
  <c r="DP155" i="263"/>
  <c r="FZ152" i="263"/>
  <c r="IK162" i="263"/>
  <c r="FD150" i="263"/>
  <c r="CW163" i="263"/>
  <c r="HG157" i="263"/>
  <c r="GD164" i="263"/>
  <c r="J155" i="263"/>
  <c r="FJ159" i="263"/>
  <c r="GO160" i="263"/>
  <c r="BT155" i="263"/>
  <c r="P153" i="263"/>
  <c r="F155" i="263"/>
  <c r="GR159" i="263"/>
  <c r="BH161" i="263"/>
  <c r="EF157" i="263"/>
  <c r="CB166" i="263"/>
  <c r="HT166" i="263"/>
  <c r="GM167" i="263"/>
  <c r="X160" i="263"/>
  <c r="J158" i="263"/>
  <c r="GE155" i="263"/>
  <c r="FE164" i="263"/>
  <c r="AB158" i="263"/>
  <c r="GL159" i="263"/>
  <c r="DP161" i="263"/>
  <c r="GT159" i="263"/>
  <c r="GQ151" i="263"/>
  <c r="M162" i="263"/>
  <c r="AR163" i="263"/>
  <c r="GP156" i="263"/>
  <c r="GN157" i="263"/>
  <c r="P161" i="263"/>
  <c r="AU162" i="263"/>
  <c r="ET163" i="263"/>
  <c r="CO161" i="263"/>
  <c r="GF168" i="263"/>
  <c r="BW169" i="263"/>
  <c r="FB154" i="263"/>
  <c r="CG148" i="263"/>
  <c r="EB151" i="263"/>
  <c r="ID162" i="263"/>
  <c r="CF161" i="263"/>
  <c r="BV163" i="263"/>
  <c r="BU145" i="263"/>
  <c r="AZ160" i="263"/>
  <c r="GH163" i="263"/>
  <c r="FQ157" i="263"/>
  <c r="HW164" i="263"/>
  <c r="CP155" i="263"/>
  <c r="FF155" i="263"/>
  <c r="FW155" i="263"/>
  <c r="HZ163" i="263"/>
  <c r="V165" i="263"/>
  <c r="H161" i="263"/>
  <c r="BP164" i="263"/>
  <c r="FG171" i="263"/>
  <c r="AX172" i="263"/>
  <c r="EJ159" i="263"/>
  <c r="CK165" i="263"/>
  <c r="GB172" i="263"/>
  <c r="EU154" i="263"/>
  <c r="FD162" i="263"/>
  <c r="CK157" i="263"/>
  <c r="FE159" i="263"/>
  <c r="HJ165" i="263"/>
  <c r="FF163" i="263"/>
  <c r="AY162" i="263"/>
  <c r="FN167" i="263"/>
  <c r="BN162" i="263"/>
  <c r="EZ171" i="263"/>
  <c r="AQ163" i="263"/>
  <c r="O167" i="263"/>
  <c r="EF160" i="263"/>
  <c r="HW167" i="263"/>
  <c r="DN168" i="263"/>
  <c r="CG169" i="263"/>
  <c r="CE169" i="263"/>
  <c r="BO170" i="263"/>
  <c r="BD178" i="263"/>
  <c r="J178" i="263"/>
  <c r="EH169" i="263"/>
  <c r="BK166" i="263"/>
  <c r="EC161" i="263"/>
  <c r="EA172" i="263"/>
  <c r="HE167" i="263"/>
  <c r="J175" i="263"/>
  <c r="BH175" i="263"/>
  <c r="ES171" i="263"/>
  <c r="CZ171" i="263"/>
  <c r="AX169" i="263"/>
  <c r="GP165" i="263"/>
  <c r="AJ174" i="263"/>
  <c r="GU158" i="263"/>
  <c r="HP162" i="263"/>
  <c r="CX158" i="263"/>
  <c r="HR159" i="263"/>
  <c r="DC166" i="263"/>
  <c r="IE164" i="263"/>
  <c r="BY164" i="263"/>
  <c r="GA168" i="263"/>
  <c r="DZ162" i="263"/>
  <c r="HL171" i="263"/>
  <c r="BD164" i="263"/>
  <c r="CA167" i="263"/>
  <c r="GR160" i="263"/>
  <c r="AZ168" i="263"/>
  <c r="FZ168" i="263"/>
  <c r="ES169" i="263"/>
  <c r="HC169" i="263"/>
  <c r="EA170" i="263"/>
  <c r="DP178" i="263"/>
  <c r="BV178" i="263"/>
  <c r="W170" i="263"/>
  <c r="EU166" i="263"/>
  <c r="EP162" i="263"/>
  <c r="ED152" i="263"/>
  <c r="DB164" i="263"/>
  <c r="FV164" i="263"/>
  <c r="T148" i="263"/>
  <c r="DM157" i="263"/>
  <c r="D151" i="263"/>
  <c r="AV158" i="263"/>
  <c r="DF162" i="263"/>
  <c r="FE152" i="263"/>
  <c r="BS146" i="263"/>
  <c r="CD155" i="263"/>
  <c r="Y151" i="263"/>
  <c r="AD152" i="263"/>
  <c r="IJ155" i="263"/>
  <c r="EU159" i="263"/>
  <c r="EU151" i="263"/>
  <c r="S160" i="263"/>
  <c r="W154" i="263"/>
  <c r="HU165" i="263"/>
  <c r="AT163" i="263"/>
  <c r="FC154" i="263"/>
  <c r="BF166" i="263"/>
  <c r="FA148" i="263"/>
  <c r="CG155" i="263"/>
  <c r="W162" i="263"/>
  <c r="AN145" i="263"/>
  <c r="GZ151" i="263"/>
  <c r="N150" i="263"/>
  <c r="IA152" i="263"/>
  <c r="I152" i="263"/>
  <c r="FX157" i="263"/>
  <c r="DF149" i="263"/>
  <c r="CX153" i="263"/>
  <c r="EM150" i="263"/>
  <c r="DW158" i="263"/>
  <c r="HM157" i="263"/>
  <c r="GE149" i="263"/>
  <c r="AK162" i="263"/>
  <c r="BL162" i="263"/>
  <c r="FG152" i="263"/>
  <c r="FQ162" i="263"/>
  <c r="CR150" i="263"/>
  <c r="AS160" i="263"/>
  <c r="GR165" i="263"/>
  <c r="CL157" i="263"/>
  <c r="BE155" i="263"/>
  <c r="IK155" i="263"/>
  <c r="AH157" i="263"/>
  <c r="GP160" i="263"/>
  <c r="FH157" i="263"/>
  <c r="IE159" i="263"/>
  <c r="S152" i="263"/>
  <c r="FN155" i="263"/>
  <c r="CZ157" i="263"/>
  <c r="BK152" i="263"/>
  <c r="CB160" i="263"/>
  <c r="GE162" i="263"/>
  <c r="HK172" i="263"/>
  <c r="CW161" i="263"/>
  <c r="AZ158" i="263"/>
  <c r="GA161" i="263"/>
  <c r="AO160" i="263"/>
  <c r="T165" i="263"/>
  <c r="GV162" i="263"/>
  <c r="DK166" i="263"/>
  <c r="AN157" i="263"/>
  <c r="AG163" i="263"/>
  <c r="DN162" i="263"/>
  <c r="GF156" i="263"/>
  <c r="BU156" i="263"/>
  <c r="GP155" i="263"/>
  <c r="BE156" i="263"/>
  <c r="GU161" i="263"/>
  <c r="BV156" i="263"/>
  <c r="IC163" i="263"/>
  <c r="IF153" i="263"/>
  <c r="FQ158" i="263"/>
  <c r="BQ160" i="263"/>
  <c r="AT153" i="263"/>
  <c r="HZ151" i="263"/>
  <c r="I159" i="263"/>
  <c r="BD159" i="263"/>
  <c r="FS160" i="263"/>
  <c r="EE152" i="263"/>
  <c r="GJ163" i="263"/>
  <c r="CE166" i="263"/>
  <c r="BO167" i="263"/>
  <c r="EE159" i="263"/>
  <c r="HZ166" i="263"/>
  <c r="DD161" i="263"/>
  <c r="AD164" i="263"/>
  <c r="ER171" i="263"/>
  <c r="DC172" i="263"/>
  <c r="IL163" i="263"/>
  <c r="AY165" i="263"/>
  <c r="FM172" i="263"/>
  <c r="F161" i="263"/>
  <c r="DK164" i="263"/>
  <c r="DS165" i="263"/>
  <c r="EJ163" i="263"/>
  <c r="GF152" i="263"/>
  <c r="AX155" i="263"/>
  <c r="G162" i="263"/>
  <c r="CA157" i="263"/>
  <c r="DX157" i="263"/>
  <c r="FO160" i="263"/>
  <c r="GJ157" i="263"/>
  <c r="FU158" i="263"/>
  <c r="DX161" i="263"/>
  <c r="FC162" i="263"/>
  <c r="FP154" i="263"/>
  <c r="GA156" i="263"/>
  <c r="EA160" i="263"/>
  <c r="FF161" i="263"/>
  <c r="V163" i="263"/>
  <c r="GZ160" i="263"/>
  <c r="BH168" i="263"/>
  <c r="GH168" i="263"/>
  <c r="FA169" i="263"/>
  <c r="HU161" i="263"/>
  <c r="CC169" i="263"/>
  <c r="GJ165" i="263"/>
  <c r="Y160" i="263"/>
  <c r="CO164" i="263"/>
  <c r="GP166" i="263"/>
  <c r="CG158" i="263"/>
  <c r="DH166" i="263"/>
  <c r="I167" i="263"/>
  <c r="HK167" i="263"/>
  <c r="CK159" i="263"/>
  <c r="GL166" i="263"/>
  <c r="O165" i="263"/>
  <c r="CU155" i="263"/>
  <c r="P150" i="263"/>
  <c r="AG164" i="263"/>
  <c r="GY157" i="263"/>
  <c r="DU159" i="263"/>
  <c r="BD161" i="263"/>
  <c r="ED159" i="263"/>
  <c r="FU148" i="263"/>
  <c r="GJ161" i="263"/>
  <c r="HO162" i="263"/>
  <c r="GC155" i="263"/>
  <c r="BP157" i="263"/>
  <c r="GM160" i="263"/>
  <c r="HR161" i="263"/>
  <c r="CH163" i="263"/>
  <c r="AC161" i="263"/>
  <c r="DT168" i="263"/>
  <c r="K169" i="263"/>
  <c r="BU158" i="263"/>
  <c r="ES147" i="263"/>
  <c r="EW151" i="263"/>
  <c r="IH163" i="263"/>
  <c r="GA165" i="263"/>
  <c r="DH161" i="263"/>
  <c r="AW151" i="263"/>
  <c r="CY152" i="263"/>
  <c r="DI162" i="263"/>
  <c r="AF156" i="263"/>
  <c r="AM164" i="263"/>
  <c r="BR165" i="263"/>
  <c r="U154" i="263"/>
  <c r="AL154" i="263"/>
  <c r="AP163" i="263"/>
  <c r="BU164" i="263"/>
  <c r="DU155" i="263"/>
  <c r="DO163" i="263"/>
  <c r="HF170" i="263"/>
  <c r="CW171" i="263"/>
  <c r="CT163" i="263"/>
  <c r="BS158" i="263"/>
  <c r="BL155" i="263"/>
  <c r="Z164" i="263"/>
  <c r="AG152" i="263"/>
  <c r="AR160" i="263"/>
  <c r="U156" i="263"/>
  <c r="CZ164" i="263"/>
  <c r="BC150" i="263"/>
  <c r="BK154" i="263"/>
  <c r="FS159" i="263"/>
  <c r="GX160" i="263"/>
  <c r="HH149" i="263"/>
  <c r="BQ152" i="263"/>
  <c r="BZ155" i="263"/>
  <c r="HA159" i="263"/>
  <c r="FO163" i="263"/>
  <c r="CP166" i="263"/>
  <c r="FE160" i="263"/>
  <c r="AI166" i="263"/>
  <c r="ET159" i="263"/>
  <c r="AK158" i="263"/>
  <c r="Z156" i="263"/>
  <c r="FD147" i="263"/>
  <c r="GK149" i="263"/>
  <c r="FK149" i="263"/>
  <c r="EO161" i="263"/>
  <c r="HM165" i="263"/>
  <c r="GW160" i="263"/>
  <c r="EJ168" i="263"/>
  <c r="CP171" i="263"/>
  <c r="HY165" i="263"/>
  <c r="BU167" i="263"/>
  <c r="GB157" i="263"/>
  <c r="HY169" i="263"/>
  <c r="FF162" i="263"/>
  <c r="N170" i="263"/>
  <c r="EN170" i="263"/>
  <c r="CG162" i="263"/>
  <c r="BJ161" i="263"/>
  <c r="CO172" i="263"/>
  <c r="CD180" i="263"/>
  <c r="AJ180" i="263"/>
  <c r="GM162" i="263"/>
  <c r="DI168" i="263"/>
  <c r="EM161" i="263"/>
  <c r="GB168" i="263"/>
  <c r="AW149" i="263"/>
  <c r="CM151" i="263"/>
  <c r="HQ152" i="263"/>
  <c r="AS150" i="263"/>
  <c r="BI148" i="263"/>
  <c r="HN158" i="263"/>
  <c r="IL154" i="263"/>
  <c r="BZ159" i="263"/>
  <c r="EH153" i="263"/>
  <c r="EH146" i="263"/>
  <c r="EL152" i="263"/>
  <c r="GZ152" i="263"/>
  <c r="GQ156" i="263"/>
  <c r="BP158" i="263"/>
  <c r="FW161" i="263"/>
  <c r="EF150" i="263"/>
  <c r="P148" i="263"/>
  <c r="BW158" i="263"/>
  <c r="FC159" i="263"/>
  <c r="CQ147" i="263"/>
  <c r="HC158" i="263"/>
  <c r="HX159" i="263"/>
  <c r="IH154" i="263"/>
  <c r="EU157" i="263"/>
  <c r="AW164" i="263"/>
  <c r="BO148" i="263"/>
  <c r="DB152" i="263"/>
  <c r="FX151" i="263"/>
  <c r="AC151" i="263"/>
  <c r="F151" i="263"/>
  <c r="I153" i="263"/>
  <c r="CO148" i="263"/>
  <c r="DX155" i="263"/>
  <c r="U148" i="263"/>
  <c r="GF154" i="263"/>
  <c r="CG152" i="263"/>
  <c r="FV155" i="263"/>
  <c r="FL157" i="263"/>
  <c r="CL164" i="263"/>
  <c r="HG156" i="263"/>
  <c r="Y152" i="263"/>
  <c r="FA155" i="263"/>
  <c r="BS162" i="263"/>
  <c r="DR144" i="263"/>
  <c r="HA149" i="263"/>
  <c r="EE157" i="263"/>
  <c r="EH163" i="263"/>
  <c r="CW154" i="263"/>
  <c r="FQ163" i="263"/>
  <c r="BF158" i="263"/>
  <c r="V162" i="263"/>
  <c r="AC152" i="263"/>
  <c r="BL156" i="263"/>
  <c r="Y161" i="263"/>
  <c r="DG160" i="263"/>
  <c r="EB164" i="263"/>
  <c r="GZ167" i="263"/>
  <c r="IL166" i="263"/>
  <c r="EW165" i="263"/>
  <c r="HA161" i="263"/>
  <c r="HA163" i="263"/>
  <c r="EY169" i="263"/>
  <c r="AP166" i="263"/>
  <c r="HV164" i="263"/>
  <c r="FT170" i="263"/>
  <c r="DH157" i="263"/>
  <c r="BG165" i="263"/>
  <c r="DW162" i="263"/>
  <c r="DL157" i="263"/>
  <c r="HP158" i="263"/>
  <c r="HP159" i="263"/>
  <c r="BN156" i="263"/>
  <c r="L166" i="263"/>
  <c r="FA159" i="263"/>
  <c r="FJ155" i="263"/>
  <c r="AW158" i="263"/>
  <c r="BL161" i="263"/>
  <c r="CQ162" i="263"/>
  <c r="FC153" i="263"/>
  <c r="BC156" i="263"/>
  <c r="BO160" i="263"/>
  <c r="CT161" i="263"/>
  <c r="GS162" i="263"/>
  <c r="EN160" i="263"/>
  <c r="IE167" i="263"/>
  <c r="DV168" i="263"/>
  <c r="CO169" i="263"/>
  <c r="FI161" i="263"/>
  <c r="Q169" i="263"/>
  <c r="CZ165" i="263"/>
  <c r="BD166" i="263"/>
  <c r="BO162" i="263"/>
  <c r="DX166" i="263"/>
  <c r="ID155" i="263"/>
  <c r="HT165" i="263"/>
  <c r="GF166" i="263"/>
  <c r="EY167" i="263"/>
  <c r="ES158" i="263"/>
  <c r="DS166" i="263"/>
  <c r="BV164" i="263"/>
  <c r="BI155" i="263"/>
  <c r="GH159" i="263"/>
  <c r="FA163" i="263"/>
  <c r="FG160" i="263"/>
  <c r="R148" i="263"/>
  <c r="HO164" i="263"/>
  <c r="HT161" i="263"/>
  <c r="S155" i="263"/>
  <c r="EX163" i="263"/>
  <c r="GC164" i="263"/>
  <c r="H153" i="263"/>
  <c r="Y153" i="263"/>
  <c r="FA162" i="263"/>
  <c r="GF163" i="263"/>
  <c r="HG154" i="263"/>
  <c r="HZ162" i="263"/>
  <c r="CH170" i="263"/>
  <c r="HH170" i="263"/>
  <c r="IC158" i="263"/>
  <c r="L164" i="263"/>
  <c r="DC171" i="263"/>
  <c r="AF160" i="263"/>
  <c r="DW167" i="263"/>
  <c r="N168" i="263"/>
  <c r="HP168" i="263"/>
  <c r="BA161" i="263"/>
  <c r="ER168" i="263"/>
  <c r="AI169" i="263"/>
  <c r="IK169" i="263"/>
  <c r="DU161" i="263"/>
  <c r="HL168" i="263"/>
  <c r="IF143" i="263"/>
  <c r="DZ150" i="263"/>
  <c r="HH161" i="263"/>
  <c r="BC165" i="263"/>
  <c r="AV161" i="263"/>
  <c r="W149" i="263"/>
  <c r="DD165" i="263"/>
  <c r="AW162" i="263"/>
  <c r="EQ155" i="263"/>
  <c r="HJ163" i="263"/>
  <c r="F165" i="263"/>
  <c r="EF153" i="263"/>
  <c r="EW153" i="263"/>
  <c r="HM162" i="263"/>
  <c r="I164" i="263"/>
  <c r="AY146" i="263"/>
  <c r="BC163" i="263"/>
  <c r="ET170" i="263"/>
  <c r="AK171" i="263"/>
  <c r="BT161" i="263"/>
  <c r="DL148" i="263"/>
  <c r="CC157" i="263"/>
  <c r="AD165" i="263"/>
  <c r="U166" i="263"/>
  <c r="AJ152" i="263"/>
  <c r="Y157" i="263"/>
  <c r="EL162" i="263"/>
  <c r="CJ149" i="263"/>
  <c r="FI152" i="263"/>
  <c r="HK156" i="263"/>
  <c r="N160" i="263"/>
  <c r="O151" i="263"/>
  <c r="CL158" i="263"/>
  <c r="BP165" i="263"/>
  <c r="E158" i="263"/>
  <c r="EB160" i="263"/>
  <c r="EO165" i="263"/>
  <c r="IF172" i="263"/>
  <c r="IG160" i="263"/>
  <c r="GZ164" i="263"/>
  <c r="AS144" i="263"/>
  <c r="CZ149" i="263"/>
  <c r="DA152" i="263"/>
  <c r="GZ155" i="263"/>
  <c r="CR164" i="263"/>
  <c r="HH153" i="263"/>
  <c r="BI160" i="263"/>
  <c r="IC153" i="263"/>
  <c r="DK158" i="263"/>
  <c r="GS161" i="263"/>
  <c r="HX162" i="263"/>
  <c r="EO150" i="263"/>
  <c r="DQ156" i="263"/>
  <c r="GV160" i="263"/>
  <c r="IA161" i="263"/>
  <c r="FX163" i="263"/>
  <c r="Z160" i="263"/>
  <c r="EN167" i="263"/>
  <c r="CY168" i="263"/>
  <c r="FR160" i="263"/>
  <c r="AU161" i="263"/>
  <c r="GN160" i="263"/>
  <c r="IC151" i="263"/>
  <c r="FS151" i="263"/>
  <c r="GX156" i="263"/>
  <c r="II164" i="263"/>
  <c r="GQ152" i="263"/>
  <c r="Y154" i="263"/>
  <c r="BL172" i="263"/>
  <c r="S167" i="263"/>
  <c r="DJ160" i="263"/>
  <c r="AV170" i="263"/>
  <c r="BM162" i="263"/>
  <c r="EO159" i="263"/>
  <c r="GF164" i="263"/>
  <c r="AN172" i="263"/>
  <c r="FN172" i="263"/>
  <c r="CK162" i="263"/>
  <c r="GF169" i="263"/>
  <c r="DE166" i="263"/>
  <c r="FD173" i="263"/>
  <c r="HB173" i="263"/>
  <c r="IA169" i="263"/>
  <c r="EI170" i="263"/>
  <c r="HT168" i="263"/>
  <c r="EU171" i="263"/>
  <c r="V172" i="263"/>
  <c r="BJ179" i="263"/>
  <c r="DX160" i="263"/>
  <c r="K172" i="263"/>
  <c r="FA167" i="263"/>
  <c r="EQ169" i="263"/>
  <c r="CU170" i="263"/>
  <c r="CJ178" i="263"/>
  <c r="AE154" i="263"/>
  <c r="CU152" i="263"/>
  <c r="HK157" i="263"/>
  <c r="CJ165" i="263"/>
  <c r="DF155" i="263"/>
  <c r="BR159" i="263"/>
  <c r="DX172" i="263"/>
  <c r="CE167" i="263"/>
  <c r="DW161" i="263"/>
  <c r="DH170" i="263"/>
  <c r="F163" i="263"/>
  <c r="FR161" i="263"/>
  <c r="I165" i="263"/>
  <c r="CZ172" i="263"/>
  <c r="HZ172" i="263"/>
  <c r="EA164" i="263"/>
  <c r="BU170" i="263"/>
  <c r="GB166" i="263"/>
  <c r="HP173" i="263"/>
  <c r="AE174" i="263"/>
  <c r="DP170" i="263"/>
  <c r="GU170" i="263"/>
  <c r="IG169" i="263"/>
  <c r="HG171" i="263"/>
  <c r="CH172" i="263"/>
  <c r="DV179" i="263"/>
  <c r="EK161" i="263"/>
  <c r="EI172" i="263"/>
  <c r="HM167" i="263"/>
  <c r="AF170" i="263"/>
  <c r="DP150" i="263"/>
  <c r="FM152" i="263"/>
  <c r="BW152" i="263"/>
  <c r="S154" i="263"/>
  <c r="IB149" i="263"/>
  <c r="FW154" i="263"/>
  <c r="X150" i="263"/>
  <c r="EK163" i="263"/>
  <c r="BD154" i="263"/>
  <c r="CL146" i="263"/>
  <c r="D150" i="263"/>
  <c r="Q157" i="263"/>
  <c r="AO153" i="263"/>
  <c r="DP159" i="263"/>
  <c r="HW165" i="263"/>
  <c r="GT155" i="263"/>
  <c r="EX149" i="263"/>
  <c r="BS157" i="263"/>
  <c r="GD161" i="263"/>
  <c r="T151" i="263"/>
  <c r="EM157" i="263"/>
  <c r="O162" i="263"/>
  <c r="H155" i="263"/>
  <c r="IA160" i="263"/>
  <c r="BD157" i="263"/>
  <c r="HU146" i="263"/>
  <c r="HH154" i="263"/>
  <c r="FU150" i="263"/>
  <c r="CM155" i="263"/>
  <c r="EG157" i="263"/>
  <c r="FG155" i="263"/>
  <c r="IK148" i="263"/>
  <c r="DE151" i="263"/>
  <c r="EW150" i="263"/>
  <c r="HF156" i="263"/>
  <c r="EG156" i="263"/>
  <c r="M152" i="263"/>
  <c r="AG161" i="263"/>
  <c r="DO160" i="263"/>
  <c r="BE153" i="263"/>
  <c r="GI155" i="263"/>
  <c r="HP157" i="263"/>
  <c r="CS164" i="263"/>
  <c r="GJ147" i="263"/>
  <c r="HC152" i="263"/>
  <c r="AX166" i="263"/>
  <c r="DD160" i="263"/>
  <c r="FX155" i="263"/>
  <c r="CM149" i="263"/>
  <c r="GI154" i="263"/>
  <c r="BV166" i="263"/>
  <c r="EP152" i="263"/>
  <c r="GO152" i="263"/>
  <c r="BY165" i="263"/>
  <c r="EG162" i="263"/>
  <c r="AN150" i="263"/>
  <c r="Q172" i="263"/>
  <c r="AC169" i="263"/>
  <c r="BU159" i="263"/>
  <c r="IF162" i="263"/>
  <c r="IA165" i="263"/>
  <c r="FY171" i="263"/>
  <c r="AB166" i="263"/>
  <c r="EK164" i="263"/>
  <c r="GT172" i="263"/>
  <c r="HV155" i="263"/>
  <c r="G166" i="263"/>
  <c r="ES163" i="263"/>
  <c r="AI153" i="263"/>
  <c r="EB158" i="263"/>
  <c r="AC163" i="263"/>
  <c r="ER159" i="263"/>
  <c r="AO162" i="263"/>
  <c r="HB163" i="263"/>
  <c r="FH161" i="263"/>
  <c r="ED154" i="263"/>
  <c r="CL163" i="263"/>
  <c r="DQ164" i="263"/>
  <c r="DS152" i="263"/>
  <c r="EJ152" i="263"/>
  <c r="CO162" i="263"/>
  <c r="DT163" i="263"/>
  <c r="CD158" i="263"/>
  <c r="FN162" i="263"/>
  <c r="V170" i="263"/>
  <c r="EV170" i="263"/>
  <c r="HW157" i="263"/>
  <c r="GI163" i="263"/>
  <c r="AQ171" i="263"/>
  <c r="HC159" i="263"/>
  <c r="BK167" i="263"/>
  <c r="GK167" i="263"/>
  <c r="FD168" i="263"/>
  <c r="HX160" i="263"/>
  <c r="CF168" i="263"/>
  <c r="HF168" i="263"/>
  <c r="FY169" i="263"/>
  <c r="BI161" i="263"/>
  <c r="EZ168" i="263"/>
  <c r="DO144" i="263"/>
  <c r="AC153" i="263"/>
  <c r="HM160" i="263"/>
  <c r="ID163" i="263"/>
  <c r="HG164" i="263"/>
  <c r="HU153" i="263"/>
  <c r="GK161" i="263"/>
  <c r="HX148" i="263"/>
  <c r="EV150" i="263"/>
  <c r="FK152" i="263"/>
  <c r="DT159" i="263"/>
  <c r="BH157" i="263"/>
  <c r="BY157" i="263"/>
  <c r="GA164" i="263"/>
  <c r="GN153" i="263"/>
  <c r="HW152" i="263"/>
  <c r="Q165" i="263"/>
  <c r="DH172" i="263"/>
  <c r="IH172" i="263"/>
  <c r="FZ162" i="263"/>
  <c r="AL166" i="263"/>
  <c r="GS158" i="263"/>
  <c r="BF162" i="263"/>
  <c r="EW169" i="263"/>
  <c r="AN170" i="263"/>
  <c r="HN152" i="263"/>
  <c r="CA163" i="263"/>
  <c r="FR170" i="263"/>
  <c r="BI171" i="263"/>
  <c r="EX156" i="263"/>
  <c r="EU163" i="263"/>
  <c r="IL170" i="263"/>
  <c r="GP150" i="263"/>
  <c r="BC155" i="263"/>
  <c r="D163" i="263"/>
  <c r="EF165" i="263"/>
  <c r="CV165" i="263"/>
  <c r="L156" i="263"/>
  <c r="BZ162" i="263"/>
  <c r="BM151" i="263"/>
  <c r="AH152" i="263"/>
  <c r="GK154" i="263"/>
  <c r="GK159" i="263"/>
  <c r="F147" i="263"/>
  <c r="GW157" i="263"/>
  <c r="D165" i="263"/>
  <c r="HN155" i="263"/>
  <c r="DH159" i="263"/>
  <c r="CC165" i="263"/>
  <c r="FT172" i="263"/>
  <c r="EA156" i="263"/>
  <c r="GM163" i="263"/>
  <c r="EY154" i="263"/>
  <c r="GU157" i="263"/>
  <c r="ER153" i="263"/>
  <c r="HD156" i="263"/>
  <c r="ED162" i="263"/>
  <c r="EQ157" i="263"/>
  <c r="FS152" i="263"/>
  <c r="CP151" i="263"/>
  <c r="HI156" i="263"/>
  <c r="I161" i="263"/>
  <c r="AN162" i="263"/>
  <c r="ER151" i="263"/>
  <c r="HO154" i="263"/>
  <c r="L160" i="263"/>
  <c r="AQ161" i="263"/>
  <c r="EK160" i="263"/>
  <c r="BL159" i="263"/>
  <c r="GM166" i="263"/>
  <c r="EX167" i="263"/>
  <c r="HI164" i="263"/>
  <c r="AV155" i="263"/>
  <c r="BB158" i="263"/>
  <c r="AF154" i="263"/>
  <c r="GZ153" i="263"/>
  <c r="BA160" i="263"/>
  <c r="DF154" i="263"/>
  <c r="DI164" i="263"/>
  <c r="IL153" i="263"/>
  <c r="HP154" i="263"/>
  <c r="HS163" i="263"/>
  <c r="FT144" i="263"/>
  <c r="DF158" i="263"/>
  <c r="HV152" i="263"/>
  <c r="HV162" i="263"/>
  <c r="R164" i="263"/>
  <c r="CT164" i="263"/>
  <c r="AZ162" i="263"/>
  <c r="FN169" i="263"/>
  <c r="DY170" i="263"/>
  <c r="J159" i="263"/>
  <c r="BU163" i="263"/>
  <c r="ET150" i="263"/>
  <c r="BM154" i="263"/>
  <c r="AX153" i="263"/>
  <c r="HJ158" i="263"/>
  <c r="HA165" i="263"/>
  <c r="BX164" i="263"/>
  <c r="AK166" i="263"/>
  <c r="HC166" i="263"/>
  <c r="EA149" i="263"/>
  <c r="AL164" i="263"/>
  <c r="HH163" i="263"/>
  <c r="FF159" i="263"/>
  <c r="CY157" i="263"/>
  <c r="CV153" i="263"/>
  <c r="ES164" i="263"/>
  <c r="GO166" i="263"/>
  <c r="DD164" i="263"/>
  <c r="FQ164" i="263"/>
  <c r="EP168" i="263"/>
  <c r="GD175" i="263"/>
  <c r="BP160" i="263"/>
  <c r="GL165" i="263"/>
  <c r="FI172" i="263"/>
  <c r="DP167" i="263"/>
  <c r="DE159" i="263"/>
  <c r="AZ173" i="263"/>
  <c r="HB171" i="263"/>
  <c r="EH160" i="263"/>
  <c r="BL168" i="263"/>
  <c r="CF165" i="263"/>
  <c r="CJ163" i="263"/>
  <c r="DU172" i="263"/>
  <c r="CS150" i="263"/>
  <c r="FB159" i="263"/>
  <c r="FV153" i="263"/>
  <c r="CQ151" i="263"/>
  <c r="AD166" i="263"/>
  <c r="EJ164" i="263"/>
  <c r="T153" i="263"/>
  <c r="HP167" i="263"/>
  <c r="FO155" i="263"/>
  <c r="CX164" i="263"/>
  <c r="FP165" i="263"/>
  <c r="HS159" i="263"/>
  <c r="EE164" i="263"/>
  <c r="DV155" i="263"/>
  <c r="HV165" i="263"/>
  <c r="R167" i="263"/>
  <c r="DQ165" i="263"/>
  <c r="DM166" i="263"/>
  <c r="HB168" i="263"/>
  <c r="G176" i="263"/>
  <c r="DP164" i="263"/>
  <c r="FQ166" i="263"/>
  <c r="HU172" i="263"/>
  <c r="IE169" i="263"/>
  <c r="GU148" i="263"/>
  <c r="BB166" i="263"/>
  <c r="AB160" i="263"/>
  <c r="CV180" i="263"/>
  <c r="BE172" i="263"/>
  <c r="J165" i="263"/>
  <c r="CV177" i="263"/>
  <c r="IB168" i="263"/>
  <c r="EL169" i="263"/>
  <c r="AC164" i="263"/>
  <c r="FG170" i="263"/>
  <c r="HC151" i="263"/>
  <c r="GP162" i="263"/>
  <c r="CX157" i="263"/>
  <c r="DD155" i="263"/>
  <c r="EG159" i="263"/>
  <c r="GV164" i="263"/>
  <c r="FR155" i="263"/>
  <c r="AS168" i="263"/>
  <c r="CL156" i="263"/>
  <c r="FJ164" i="263"/>
  <c r="CF166" i="263"/>
  <c r="AV160" i="263"/>
  <c r="FL150" i="263"/>
  <c r="EV157" i="263"/>
  <c r="DI166" i="263"/>
  <c r="CD167" i="263"/>
  <c r="ED166" i="263"/>
  <c r="K167" i="263"/>
  <c r="AE169" i="263"/>
  <c r="BS176" i="263"/>
  <c r="BY160" i="263"/>
  <c r="BF167" i="263"/>
  <c r="AB153" i="263"/>
  <c r="EC168" i="263"/>
  <c r="FL163" i="263"/>
  <c r="GQ173" i="263"/>
  <c r="EW173" i="263"/>
  <c r="FH162" i="263"/>
  <c r="BY169" i="263"/>
  <c r="DB166" i="263"/>
  <c r="HE166" i="263"/>
  <c r="J173" i="263"/>
  <c r="IL156" i="263"/>
  <c r="IH164" i="263"/>
  <c r="DK160" i="263"/>
  <c r="DG159" i="263"/>
  <c r="AU167" i="263"/>
  <c r="HR160" i="263"/>
  <c r="GD162" i="263"/>
  <c r="AG172" i="263"/>
  <c r="AC165" i="263"/>
  <c r="EE167" i="263"/>
  <c r="CK170" i="263"/>
  <c r="AJ164" i="263"/>
  <c r="BB152" i="263"/>
  <c r="CQ161" i="263"/>
  <c r="HE168" i="263"/>
  <c r="FP169" i="263"/>
  <c r="EC166" i="263"/>
  <c r="G171" i="263"/>
  <c r="DQ171" i="263"/>
  <c r="FE178" i="263"/>
  <c r="BL160" i="263"/>
  <c r="ID171" i="263"/>
  <c r="EK167" i="263"/>
  <c r="BO156" i="263"/>
  <c r="BE168" i="263"/>
  <c r="AT176" i="263"/>
  <c r="II175" i="263"/>
  <c r="S171" i="263"/>
  <c r="AR172" i="263"/>
  <c r="FO159" i="263"/>
  <c r="ET171" i="263"/>
  <c r="CW167" i="263"/>
  <c r="BY152" i="263"/>
  <c r="GB161" i="263"/>
  <c r="DD163" i="263"/>
  <c r="DG162" i="263"/>
  <c r="EI169" i="263"/>
  <c r="EO169" i="263"/>
  <c r="BC161" i="263"/>
  <c r="HX170" i="263"/>
  <c r="AF165" i="263"/>
  <c r="HK166" i="263"/>
  <c r="BA169" i="263"/>
  <c r="ER162" i="263"/>
  <c r="HS164" i="263"/>
  <c r="HC165" i="263"/>
  <c r="CC159" i="263"/>
  <c r="GN165" i="263"/>
  <c r="L171" i="263"/>
  <c r="AB167" i="263"/>
  <c r="Q175" i="263"/>
  <c r="HF174" i="263"/>
  <c r="FP168" i="263"/>
  <c r="IB153" i="263"/>
  <c r="IB152" i="263"/>
  <c r="HA158" i="263"/>
  <c r="HM161" i="263"/>
  <c r="DJ162" i="263"/>
  <c r="HV163" i="263"/>
  <c r="CT165" i="263"/>
  <c r="AS169" i="263"/>
  <c r="EJ162" i="263"/>
  <c r="BV172" i="263"/>
  <c r="HH165" i="263"/>
  <c r="CI154" i="263"/>
  <c r="V166" i="263"/>
  <c r="DP151" i="263"/>
  <c r="HU164" i="263"/>
  <c r="BQ161" i="263"/>
  <c r="CU172" i="263"/>
  <c r="GO167" i="263"/>
  <c r="IC174" i="263"/>
  <c r="Q153" i="263"/>
  <c r="EP172" i="263"/>
  <c r="HH171" i="263"/>
  <c r="ID161" i="263"/>
  <c r="HT172" i="263"/>
  <c r="N167" i="263"/>
  <c r="AD161" i="263"/>
  <c r="GK165" i="263"/>
  <c r="FJ166" i="263"/>
  <c r="HZ168" i="263"/>
  <c r="BF172" i="263"/>
  <c r="FT171" i="263"/>
  <c r="DE143" i="263"/>
  <c r="GG162" i="263"/>
  <c r="AS157" i="263"/>
  <c r="AY155" i="263"/>
  <c r="D164" i="263"/>
  <c r="IH162" i="263"/>
  <c r="FW164" i="263"/>
  <c r="EO166" i="263"/>
  <c r="FQ169" i="263"/>
  <c r="HI163" i="263"/>
  <c r="GH161" i="263"/>
  <c r="HD153" i="263"/>
  <c r="E155" i="263"/>
  <c r="ET166" i="263"/>
  <c r="DS162" i="263"/>
  <c r="DW166" i="263"/>
  <c r="CQ163" i="263"/>
  <c r="DQ160" i="263"/>
  <c r="CD168" i="263"/>
  <c r="DR175" i="263"/>
  <c r="ES162" i="263"/>
  <c r="GA163" i="263"/>
  <c r="EI158" i="263"/>
  <c r="DP154" i="263"/>
  <c r="AE166" i="263"/>
  <c r="GG174" i="263"/>
  <c r="FV165" i="263"/>
  <c r="IF171" i="263"/>
  <c r="CM180" i="263"/>
  <c r="AH165" i="263"/>
  <c r="Y173" i="263"/>
  <c r="CM168" i="263"/>
  <c r="HA166" i="263"/>
  <c r="BC169" i="263"/>
  <c r="L175" i="263"/>
  <c r="FB175" i="263"/>
  <c r="HJ172" i="263"/>
  <c r="DF174" i="263"/>
  <c r="BH178" i="263"/>
  <c r="CR178" i="263"/>
  <c r="HP179" i="263"/>
  <c r="DG180" i="263"/>
  <c r="IA187" i="263"/>
  <c r="CZ178" i="263"/>
  <c r="HX179" i="263"/>
  <c r="DO180" i="263"/>
  <c r="II187" i="263"/>
  <c r="HX173" i="263"/>
  <c r="HC173" i="263"/>
  <c r="BF174" i="263"/>
  <c r="CN153" i="263"/>
  <c r="HA176" i="263"/>
  <c r="CR177" i="263"/>
  <c r="GK163" i="263"/>
  <c r="FA165" i="263"/>
  <c r="EV159" i="263"/>
  <c r="IA166" i="263"/>
  <c r="W176" i="263"/>
  <c r="FK166" i="263"/>
  <c r="BI172" i="263"/>
  <c r="CD165" i="263"/>
  <c r="FW166" i="263"/>
  <c r="CK173" i="263"/>
  <c r="DM170" i="263"/>
  <c r="IA168" i="263"/>
  <c r="GY169" i="263"/>
  <c r="CF175" i="263"/>
  <c r="HN175" i="263"/>
  <c r="IK166" i="263"/>
  <c r="ID174" i="263"/>
  <c r="DT178" i="263"/>
  <c r="HP178" i="263"/>
  <c r="AS180" i="263"/>
  <c r="AQ162" i="263"/>
  <c r="BD188" i="263"/>
  <c r="HX178" i="263"/>
  <c r="AJ177" i="263"/>
  <c r="BC144" i="263"/>
  <c r="EG167" i="263"/>
  <c r="EA165" i="263"/>
  <c r="HX165" i="263"/>
  <c r="CX168" i="263"/>
  <c r="AH168" i="263"/>
  <c r="BX173" i="263"/>
  <c r="DX167" i="263"/>
  <c r="FL171" i="263"/>
  <c r="BE166" i="263"/>
  <c r="GG172" i="263"/>
  <c r="AB154" i="263"/>
  <c r="HU163" i="263"/>
  <c r="AY160" i="263"/>
  <c r="X159" i="263"/>
  <c r="HR166" i="263"/>
  <c r="FF160" i="263"/>
  <c r="DR162" i="263"/>
  <c r="T171" i="263"/>
  <c r="P164" i="263"/>
  <c r="BS167" i="263"/>
  <c r="Y170" i="263"/>
  <c r="HG163" i="263"/>
  <c r="DJ161" i="263"/>
  <c r="AE161" i="263"/>
  <c r="ES168" i="263"/>
  <c r="DD169" i="263"/>
  <c r="HI160" i="263"/>
  <c r="GD170" i="263"/>
  <c r="BE171" i="263"/>
  <c r="CS178" i="263"/>
  <c r="O159" i="263"/>
  <c r="DF171" i="263"/>
  <c r="BY167" i="263"/>
  <c r="GC172" i="263"/>
  <c r="IB167" i="263"/>
  <c r="HQ175" i="263"/>
  <c r="FW175" i="263"/>
  <c r="F170" i="263"/>
  <c r="HO171" i="263"/>
  <c r="CS154" i="263"/>
  <c r="V171" i="263"/>
  <c r="AK167" i="263"/>
  <c r="BC149" i="263"/>
  <c r="GU152" i="263"/>
  <c r="EG161" i="263"/>
  <c r="EJ160" i="263"/>
  <c r="CB167" i="263"/>
  <c r="AI165" i="263"/>
  <c r="FE165" i="263"/>
  <c r="IJ166" i="263"/>
  <c r="IK163" i="263"/>
  <c r="BG171" i="263"/>
  <c r="BF165" i="263"/>
  <c r="FU154" i="263"/>
  <c r="FV159" i="263"/>
  <c r="DQ163" i="263"/>
  <c r="IE170" i="263"/>
  <c r="GP171" i="263"/>
  <c r="GF165" i="263"/>
  <c r="AG173" i="263"/>
  <c r="EY168" i="263"/>
  <c r="AD167" i="263"/>
  <c r="BV160" i="263"/>
  <c r="AV168" i="263"/>
  <c r="FK169" i="263"/>
  <c r="DK169" i="263"/>
  <c r="CE170" i="263"/>
  <c r="BT178" i="263"/>
  <c r="Z178" i="263"/>
  <c r="EK168" i="263"/>
  <c r="HX163" i="263"/>
  <c r="FY159" i="263"/>
  <c r="GU167" i="263"/>
  <c r="DW169" i="263"/>
  <c r="DJ153" i="263"/>
  <c r="HG162" i="263"/>
  <c r="FU151" i="263"/>
  <c r="EC163" i="263"/>
  <c r="IJ169" i="263"/>
  <c r="AQ155" i="263"/>
  <c r="HN164" i="263"/>
  <c r="FA166" i="263"/>
  <c r="CZ160" i="263"/>
  <c r="GL169" i="263"/>
  <c r="U162" i="263"/>
  <c r="EZ153" i="263"/>
  <c r="DM159" i="263"/>
  <c r="HJ166" i="263"/>
  <c r="DA167" i="263"/>
  <c r="BT168" i="263"/>
  <c r="BE167" i="263"/>
  <c r="BB169" i="263"/>
  <c r="AQ177" i="263"/>
  <c r="IF176" i="263"/>
  <c r="CZ151" i="263"/>
  <c r="FL159" i="263"/>
  <c r="CR154" i="263"/>
  <c r="CX152" i="263"/>
  <c r="HW161" i="263"/>
  <c r="EM151" i="263"/>
  <c r="CR160" i="263"/>
  <c r="IC168" i="263"/>
  <c r="GR161" i="263"/>
  <c r="HK149" i="263"/>
  <c r="IH167" i="263"/>
  <c r="GG161" i="263"/>
  <c r="DA161" i="263"/>
  <c r="GO159" i="263"/>
  <c r="BT167" i="263"/>
  <c r="AE168" i="263"/>
  <c r="CA161" i="263"/>
  <c r="EV168" i="263"/>
  <c r="AA149" i="263"/>
  <c r="GK151" i="263"/>
  <c r="BI163" i="263"/>
  <c r="DJ165" i="263"/>
  <c r="K166" i="263"/>
  <c r="GY168" i="263"/>
  <c r="BH170" i="263"/>
  <c r="DK175" i="263"/>
  <c r="HQ167" i="263"/>
  <c r="AV163" i="263"/>
  <c r="EG170" i="263"/>
  <c r="HH166" i="263"/>
  <c r="HN142" i="263"/>
  <c r="DX158" i="263"/>
  <c r="BU161" i="263"/>
  <c r="BX160" i="263"/>
  <c r="P167" i="263"/>
  <c r="HF164" i="263"/>
  <c r="CS165" i="263"/>
  <c r="FX166" i="263"/>
  <c r="U163" i="263"/>
  <c r="ID170" i="263"/>
  <c r="II172" i="263"/>
  <c r="EU152" i="263"/>
  <c r="M158" i="263"/>
  <c r="BE163" i="263"/>
  <c r="FS170" i="263"/>
  <c r="ED171" i="263"/>
  <c r="AG160" i="263"/>
  <c r="HD172" i="263"/>
  <c r="DQ166" i="263"/>
  <c r="DS180" i="263"/>
  <c r="AM159" i="263"/>
  <c r="FG167" i="263"/>
  <c r="CY169" i="263"/>
  <c r="HV168" i="263"/>
  <c r="S170" i="263"/>
  <c r="H178" i="263"/>
  <c r="GW177" i="263"/>
  <c r="M168" i="263"/>
  <c r="GX161" i="263"/>
  <c r="IG154" i="263"/>
  <c r="BW167" i="263"/>
  <c r="BK169" i="263"/>
  <c r="GS150" i="263"/>
  <c r="BE154" i="263"/>
  <c r="EP161" i="263"/>
  <c r="ES160" i="263"/>
  <c r="FU167" i="263"/>
  <c r="BP168" i="263"/>
  <c r="HZ160" i="263"/>
  <c r="FL170" i="263"/>
  <c r="GM164" i="263"/>
  <c r="EF163" i="263"/>
  <c r="HX168" i="263"/>
  <c r="CF162" i="263"/>
  <c r="EQ164" i="263"/>
  <c r="EQ165" i="263"/>
  <c r="V173" i="263"/>
  <c r="AS164" i="263"/>
  <c r="DW170" i="263"/>
  <c r="GY166" i="263"/>
  <c r="GN174" i="263"/>
  <c r="ET174" i="263"/>
  <c r="FC167" i="263"/>
  <c r="CA171" i="263"/>
  <c r="BS164" i="263"/>
  <c r="BW162" i="263"/>
  <c r="DE172" i="263"/>
  <c r="CT180" i="263"/>
  <c r="AZ180" i="263"/>
  <c r="GK172" i="263"/>
  <c r="IJ167" i="263"/>
  <c r="W167" i="263"/>
  <c r="AM171" i="263"/>
  <c r="EW171" i="263"/>
  <c r="FO156" i="263"/>
  <c r="W160" i="263"/>
  <c r="HC157" i="263"/>
  <c r="HF163" i="263"/>
  <c r="HB158" i="263"/>
  <c r="E165" i="263"/>
  <c r="FV166" i="263"/>
  <c r="EB169" i="263"/>
  <c r="AB164" i="263"/>
  <c r="DA160" i="263"/>
  <c r="AM162" i="263"/>
  <c r="AB168" i="263"/>
  <c r="ES161" i="263"/>
  <c r="IJ168" i="263"/>
  <c r="EA169" i="263"/>
  <c r="CT170" i="263"/>
  <c r="DE171" i="263"/>
  <c r="CB171" i="263"/>
  <c r="BQ179" i="263"/>
  <c r="W179" i="263"/>
  <c r="EM154" i="263"/>
  <c r="AB161" i="263"/>
  <c r="EK162" i="263"/>
  <c r="EN161" i="263"/>
  <c r="BU169" i="263"/>
  <c r="DT162" i="263"/>
  <c r="BS163" i="263"/>
  <c r="FE172" i="263"/>
  <c r="IH161" i="263"/>
  <c r="HD168" i="263"/>
  <c r="HI170" i="263"/>
  <c r="FH164" i="263"/>
  <c r="DF160" i="263"/>
  <c r="HO161" i="263"/>
  <c r="CT169" i="263"/>
  <c r="BE170" i="263"/>
  <c r="FH168" i="263"/>
  <c r="EE171" i="263"/>
  <c r="F172" i="263"/>
  <c r="AT179" i="263"/>
  <c r="CL162" i="263"/>
  <c r="H173" i="263"/>
  <c r="Z168" i="263"/>
  <c r="AG166" i="263"/>
  <c r="GC168" i="263"/>
  <c r="FR176" i="263"/>
  <c r="DX176" i="263"/>
  <c r="AS173" i="263"/>
  <c r="FP172" i="263"/>
  <c r="GO161" i="263"/>
  <c r="FG172" i="263"/>
  <c r="HU167" i="263"/>
  <c r="GB147" i="263"/>
  <c r="AM150" i="263"/>
  <c r="FK164" i="263"/>
  <c r="FN163" i="263"/>
  <c r="CU171" i="263"/>
  <c r="I163" i="263"/>
  <c r="ER164" i="263"/>
  <c r="AT173" i="263"/>
  <c r="Y164" i="263"/>
  <c r="CS169" i="263"/>
  <c r="AY172" i="263"/>
  <c r="IG165" i="263"/>
  <c r="EF162" i="263"/>
  <c r="DD162" i="263"/>
  <c r="HR169" i="263"/>
  <c r="GC170" i="263"/>
  <c r="GH170" i="263"/>
  <c r="T172" i="263"/>
  <c r="ED172" i="263"/>
  <c r="FR179" i="263"/>
  <c r="DL164" i="263"/>
  <c r="CM164" i="263"/>
  <c r="CS160" i="263"/>
  <c r="AE173" i="263"/>
  <c r="IL171" i="263"/>
  <c r="CL178" i="263"/>
  <c r="BV153" i="263"/>
  <c r="HG173" i="263"/>
  <c r="CB176" i="263"/>
  <c r="EQ166" i="263"/>
  <c r="HQ168" i="263"/>
  <c r="HF176" i="263"/>
  <c r="FL176" i="263"/>
  <c r="AY177" i="263"/>
  <c r="CB179" i="263"/>
  <c r="HB179" i="263"/>
  <c r="M172" i="263"/>
  <c r="BD173" i="263"/>
  <c r="AE167" i="263"/>
  <c r="I178" i="263"/>
  <c r="HM175" i="263"/>
  <c r="BP176" i="263"/>
  <c r="CI167" i="263"/>
  <c r="Q178" i="263"/>
  <c r="HU175" i="263"/>
  <c r="BX176" i="263"/>
  <c r="GO171" i="263"/>
  <c r="AD174" i="263"/>
  <c r="T178" i="263"/>
  <c r="DF178" i="263"/>
  <c r="FN180" i="263"/>
  <c r="GR169" i="263"/>
  <c r="GI172" i="263"/>
  <c r="FD160" i="263"/>
  <c r="EF167" i="263"/>
  <c r="K162" i="263"/>
  <c r="FB166" i="263"/>
  <c r="HJ178" i="263"/>
  <c r="IJ158" i="263"/>
  <c r="AW175" i="263"/>
  <c r="EN176" i="263"/>
  <c r="AG167" i="263"/>
  <c r="AT169" i="263"/>
  <c r="AI177" i="263"/>
  <c r="HX176" i="263"/>
  <c r="FW177" i="263"/>
  <c r="EN179" i="263"/>
  <c r="AE180" i="263"/>
  <c r="Z173" i="263"/>
  <c r="FN173" i="263"/>
  <c r="CE171" i="263"/>
  <c r="EG178" i="263"/>
  <c r="AP176" i="263"/>
  <c r="EB176" i="263"/>
  <c r="EI171" i="263"/>
  <c r="EO178" i="263"/>
  <c r="AX176" i="263"/>
  <c r="EJ176" i="263"/>
  <c r="AK164" i="263"/>
  <c r="FB174" i="263"/>
  <c r="CF178" i="263"/>
  <c r="FR178" i="263"/>
  <c r="EB166" i="263"/>
  <c r="HR171" i="263"/>
  <c r="DJ173" i="263"/>
  <c r="HQ172" i="263"/>
  <c r="DQ170" i="263"/>
  <c r="Z170" i="263"/>
  <c r="BW166" i="263"/>
  <c r="EC165" i="263"/>
  <c r="HY163" i="263"/>
  <c r="AK179" i="263"/>
  <c r="HZ178" i="263"/>
  <c r="HE171" i="263"/>
  <c r="EF171" i="263"/>
  <c r="DU179" i="263"/>
  <c r="CA179" i="263"/>
  <c r="FL173" i="263"/>
  <c r="FW173" i="263"/>
  <c r="Z174" i="263"/>
  <c r="CP172" i="263"/>
  <c r="DI176" i="263"/>
  <c r="DR167" i="263"/>
  <c r="K175" i="263"/>
  <c r="EB178" i="263"/>
  <c r="HN178" i="263"/>
  <c r="DZ167" i="263"/>
  <c r="S175" i="263"/>
  <c r="EJ178" i="263"/>
  <c r="HV178" i="263"/>
  <c r="EG173" i="263"/>
  <c r="CQ179" i="263"/>
  <c r="IL167" i="263"/>
  <c r="O161" i="263"/>
  <c r="AR177" i="263"/>
  <c r="DM175" i="263"/>
  <c r="BW156" i="263"/>
  <c r="GF171" i="263"/>
  <c r="CF169" i="263"/>
  <c r="BD168" i="263"/>
  <c r="DL180" i="263"/>
  <c r="BH166" i="263"/>
  <c r="IG175" i="263"/>
  <c r="AC177" i="263"/>
  <c r="AT168" i="263"/>
  <c r="FR169" i="263"/>
  <c r="FG177" i="263"/>
  <c r="DM177" i="263"/>
  <c r="GT167" i="263"/>
  <c r="FB162" i="263"/>
  <c r="BB170" i="263"/>
  <c r="DB170" i="263"/>
  <c r="HQ170" i="263"/>
  <c r="P173" i="263"/>
  <c r="ED173" i="263"/>
  <c r="EK177" i="263"/>
  <c r="AH172" i="263"/>
  <c r="BB162" i="263"/>
  <c r="GH166" i="263"/>
  <c r="IH168" i="263"/>
  <c r="CG150" i="263"/>
  <c r="CV158" i="263"/>
  <c r="CD161" i="263"/>
  <c r="CG160" i="263"/>
  <c r="DI167" i="263"/>
  <c r="D168" i="263"/>
  <c r="FN160" i="263"/>
  <c r="CZ170" i="263"/>
  <c r="HI162" i="263"/>
  <c r="DF161" i="263"/>
  <c r="FL168" i="263"/>
  <c r="T162" i="263"/>
  <c r="BO164" i="263"/>
  <c r="CE165" i="263"/>
  <c r="GS172" i="263"/>
  <c r="S162" i="263"/>
  <c r="IH169" i="263"/>
  <c r="EJ166" i="263"/>
  <c r="EB174" i="263"/>
  <c r="CH174" i="263"/>
  <c r="EN166" i="263"/>
  <c r="O171" i="263"/>
  <c r="HJ156" i="263"/>
  <c r="AM173" i="263"/>
  <c r="AS172" i="263"/>
  <c r="AH180" i="263"/>
  <c r="HW179" i="263"/>
  <c r="BM172" i="263"/>
  <c r="FX167" i="263"/>
  <c r="Z165" i="263"/>
  <c r="HJ170" i="263"/>
  <c r="CK171" i="263"/>
  <c r="CR152" i="263"/>
  <c r="FT159" i="263"/>
  <c r="FL162" i="263"/>
  <c r="FO161" i="263"/>
  <c r="AM168" i="263"/>
  <c r="DP172" i="263"/>
  <c r="FB164" i="263"/>
  <c r="DV161" i="263"/>
  <c r="AN160" i="263"/>
  <c r="DZ169" i="263"/>
  <c r="ID159" i="263"/>
  <c r="H166" i="263"/>
  <c r="AG159" i="263"/>
  <c r="EX166" i="263"/>
  <c r="AO167" i="263"/>
  <c r="H168" i="263"/>
  <c r="FP166" i="263"/>
  <c r="HY168" i="263"/>
  <c r="HN176" i="263"/>
  <c r="FT176" i="263"/>
  <c r="HS166" i="263"/>
  <c r="DA173" i="263"/>
  <c r="N163" i="263"/>
  <c r="HL169" i="263"/>
  <c r="EA166" i="263"/>
  <c r="FT173" i="263"/>
  <c r="HR173" i="263"/>
  <c r="ID168" i="263"/>
  <c r="AA170" i="263"/>
  <c r="CY166" i="263"/>
  <c r="BM173" i="263"/>
  <c r="FL169" i="263"/>
  <c r="CZ158" i="263"/>
  <c r="GI151" i="263"/>
  <c r="CF156" i="263"/>
  <c r="FT162" i="263"/>
  <c r="HG165" i="263"/>
  <c r="HF160" i="263"/>
  <c r="CX170" i="263"/>
  <c r="FM154" i="263"/>
  <c r="CN159" i="263"/>
  <c r="CH168" i="263"/>
  <c r="DG165" i="263"/>
  <c r="GM171" i="263"/>
  <c r="FS163" i="263"/>
  <c r="AA171" i="263"/>
  <c r="FA171" i="263"/>
  <c r="CK164" i="263"/>
  <c r="FF167" i="263"/>
  <c r="BU160" i="263"/>
  <c r="HF167" i="263"/>
  <c r="DX169" i="263"/>
  <c r="AB156" i="263"/>
  <c r="CS153" i="263"/>
  <c r="FG163" i="263"/>
  <c r="FJ162" i="263"/>
  <c r="DB169" i="263"/>
  <c r="HV161" i="263"/>
  <c r="AW154" i="263"/>
  <c r="BZ168" i="263"/>
  <c r="CI165" i="263"/>
  <c r="GE171" i="263"/>
  <c r="EI166" i="263"/>
  <c r="IC159" i="263"/>
  <c r="AR161" i="263"/>
  <c r="F164" i="263"/>
  <c r="DT171" i="263"/>
  <c r="CE172" i="263"/>
  <c r="CJ167" i="263"/>
  <c r="P157" i="263"/>
  <c r="V161" i="263"/>
  <c r="I154" i="263"/>
  <c r="HR162" i="263"/>
  <c r="FA172" i="263"/>
  <c r="FU168" i="263"/>
  <c r="BQ169" i="263"/>
  <c r="FE175" i="263"/>
  <c r="CJ173" i="263"/>
  <c r="CI168" i="263"/>
  <c r="AV165" i="263"/>
  <c r="EP170" i="263"/>
  <c r="Y171" i="263"/>
  <c r="GX150" i="263"/>
  <c r="GS154" i="263"/>
  <c r="CZ162" i="263"/>
  <c r="DC161" i="263"/>
  <c r="HJ167" i="263"/>
  <c r="BD172" i="263"/>
  <c r="EO163" i="263"/>
  <c r="CL159" i="263"/>
  <c r="HK159" i="263"/>
  <c r="BN169" i="263"/>
  <c r="FX158" i="263"/>
  <c r="ID164" i="263"/>
  <c r="BT157" i="263"/>
  <c r="BO166" i="263"/>
  <c r="HL166" i="263"/>
  <c r="GE167" i="263"/>
  <c r="GH165" i="263"/>
  <c r="FM168" i="263"/>
  <c r="FB176" i="263"/>
  <c r="DH176" i="263"/>
  <c r="HB165" i="263"/>
  <c r="AO173" i="263"/>
  <c r="BK160" i="263"/>
  <c r="CN169" i="263"/>
  <c r="W166" i="263"/>
  <c r="DC173" i="263"/>
  <c r="FF173" i="263"/>
  <c r="DF168" i="263"/>
  <c r="GX169" i="263"/>
  <c r="H163" i="263"/>
  <c r="IJ172" i="263"/>
  <c r="EL167" i="263"/>
  <c r="IG161" i="263"/>
  <c r="GQ165" i="263"/>
  <c r="DG158" i="263"/>
  <c r="I162" i="263"/>
  <c r="EN168" i="263"/>
  <c r="GA159" i="263"/>
  <c r="CW166" i="263"/>
  <c r="BP169" i="263"/>
  <c r="GY163" i="263"/>
  <c r="G152" i="263"/>
  <c r="CD166" i="263"/>
  <c r="GY167" i="263"/>
  <c r="CG161" i="263"/>
  <c r="FX168" i="263"/>
  <c r="BO169" i="263"/>
  <c r="AH170" i="263"/>
  <c r="HP170" i="263"/>
  <c r="P171" i="263"/>
  <c r="E179" i="263"/>
  <c r="GT178" i="263"/>
  <c r="AJ171" i="263"/>
  <c r="AJ167" i="263"/>
  <c r="FP164" i="263"/>
  <c r="EX165" i="263"/>
  <c r="FF168" i="263"/>
  <c r="GT175" i="263"/>
  <c r="AM157" i="263"/>
  <c r="CA152" i="263"/>
  <c r="BA172" i="263"/>
  <c r="GI170" i="263"/>
  <c r="IE166" i="263"/>
  <c r="HT174" i="263"/>
  <c r="CN158" i="263"/>
  <c r="DD152" i="263"/>
  <c r="CC158" i="263"/>
  <c r="FA161" i="263"/>
  <c r="AX162" i="263"/>
  <c r="CX163" i="263"/>
  <c r="BT163" i="263"/>
  <c r="AF168" i="263"/>
  <c r="BX162" i="263"/>
  <c r="J172" i="263"/>
  <c r="DX165" i="263"/>
  <c r="GO157" i="263"/>
  <c r="GS165" i="263"/>
  <c r="BA173" i="263"/>
  <c r="GU162" i="263"/>
  <c r="BD160" i="263"/>
  <c r="HF171" i="263"/>
  <c r="EC167" i="263"/>
  <c r="FQ174" i="263"/>
  <c r="HO174" i="263"/>
  <c r="DY156" i="263"/>
  <c r="GO162" i="263"/>
  <c r="FP163" i="263"/>
  <c r="FS162" i="263"/>
  <c r="GU169" i="263"/>
  <c r="HA169" i="263"/>
  <c r="DO161" i="263"/>
  <c r="BA171" i="263"/>
  <c r="DH165" i="263"/>
  <c r="AN167" i="263"/>
  <c r="BN170" i="263"/>
  <c r="HD162" i="263"/>
  <c r="CB165" i="263"/>
  <c r="AF166" i="263"/>
  <c r="DN161" i="263"/>
  <c r="CR166" i="263"/>
  <c r="EJ171" i="263"/>
  <c r="CN167" i="263"/>
  <c r="CC175" i="263"/>
  <c r="AI175" i="263"/>
  <c r="GC169" i="263"/>
  <c r="GY171" i="263"/>
  <c r="CO165" i="263"/>
  <c r="FY166" i="263"/>
  <c r="IC172" i="263"/>
  <c r="HR180" i="263"/>
  <c r="DP163" i="263"/>
  <c r="CB163" i="263"/>
  <c r="DY168" i="263"/>
  <c r="AW169" i="263"/>
  <c r="FK171" i="263"/>
  <c r="AL172" i="263"/>
  <c r="HD160" i="263"/>
  <c r="FK159" i="263"/>
  <c r="BP153" i="263"/>
  <c r="GS164" i="263"/>
  <c r="HU171" i="263"/>
  <c r="CP170" i="263"/>
  <c r="GN162" i="263"/>
  <c r="DZ172" i="263"/>
  <c r="AS166" i="263"/>
  <c r="FL167" i="263"/>
  <c r="IA151" i="263"/>
  <c r="AT164" i="263"/>
  <c r="IF165" i="263"/>
  <c r="CX161" i="263"/>
  <c r="ER165" i="263"/>
  <c r="ID166" i="263"/>
  <c r="EW172" i="263"/>
  <c r="HL167" i="263"/>
  <c r="HA175" i="263"/>
  <c r="FG175" i="263"/>
  <c r="EY143" i="263"/>
  <c r="DE169" i="263"/>
  <c r="CD162" i="263"/>
  <c r="DZ165" i="263"/>
  <c r="EQ170" i="263"/>
  <c r="AJ153" i="263"/>
  <c r="FI168" i="263"/>
  <c r="FV180" i="263"/>
  <c r="AP159" i="263"/>
  <c r="J167" i="263"/>
  <c r="AH173" i="263"/>
  <c r="HA160" i="263"/>
  <c r="BJ155" i="263"/>
  <c r="GY176" i="263"/>
  <c r="BY175" i="263"/>
  <c r="FK175" i="263"/>
  <c r="EZ174" i="263"/>
  <c r="K178" i="263"/>
  <c r="AU171" i="263"/>
  <c r="AX178" i="263"/>
  <c r="AD180" i="263"/>
  <c r="DP180" i="263"/>
  <c r="BC171" i="263"/>
  <c r="BF178" i="263"/>
  <c r="AL180" i="263"/>
  <c r="CC160" i="263"/>
  <c r="DP171" i="263"/>
  <c r="HJ171" i="263"/>
  <c r="AW174" i="263"/>
  <c r="DD171" i="263"/>
  <c r="CE180" i="263"/>
  <c r="O177" i="263"/>
  <c r="IL148" i="263"/>
  <c r="HR163" i="263"/>
  <c r="CN162" i="263"/>
  <c r="CV167" i="263"/>
  <c r="AF171" i="263"/>
  <c r="DO159" i="263"/>
  <c r="BX171" i="263"/>
  <c r="IH180" i="263"/>
  <c r="DL163" i="263"/>
  <c r="EH167" i="263"/>
  <c r="I160" i="263"/>
  <c r="ET167" i="263"/>
  <c r="HT162" i="263"/>
  <c r="CN177" i="263"/>
  <c r="EK175" i="263"/>
  <c r="HW175" i="263"/>
  <c r="AO175" i="263"/>
  <c r="BW178" i="263"/>
  <c r="BH172" i="263"/>
  <c r="FV178" i="263"/>
  <c r="GN159" i="263"/>
  <c r="AI174" i="263"/>
  <c r="BP172" i="263"/>
  <c r="GD178" i="263"/>
  <c r="HN161" i="263"/>
  <c r="CU174" i="263"/>
  <c r="EC172" i="263"/>
  <c r="DF173" i="263"/>
  <c r="DI174" i="263"/>
  <c r="HY160" i="263"/>
  <c r="HN167" i="263"/>
  <c r="CA177" i="263"/>
  <c r="BT149" i="263"/>
  <c r="AG169" i="263"/>
  <c r="GQ171" i="263"/>
  <c r="FG162" i="263"/>
  <c r="DG169" i="263"/>
  <c r="FK170" i="263"/>
  <c r="HR167" i="263"/>
  <c r="EK174" i="263"/>
  <c r="M161" i="263"/>
  <c r="BW172" i="263"/>
  <c r="GG167" i="263"/>
  <c r="HU174" i="263"/>
  <c r="GB170" i="263"/>
  <c r="HA173" i="263"/>
  <c r="HW177" i="263"/>
  <c r="BZ178" i="263"/>
  <c r="HM179" i="263"/>
  <c r="FE166" i="263"/>
  <c r="DN159" i="263"/>
  <c r="FV173" i="263"/>
  <c r="FE174" i="263"/>
  <c r="AP182" i="263"/>
  <c r="GF159" i="263"/>
  <c r="GD173" i="263"/>
  <c r="FM174" i="263"/>
  <c r="AX182" i="263"/>
  <c r="N172" i="263"/>
  <c r="BU176" i="263"/>
  <c r="GU176" i="263"/>
  <c r="DP168" i="263"/>
  <c r="CG177" i="263"/>
  <c r="DT154" i="263"/>
  <c r="AE160" i="263"/>
  <c r="HH167" i="263"/>
  <c r="AW168" i="263"/>
  <c r="FQ172" i="263"/>
  <c r="BL163" i="263"/>
  <c r="HI172" i="263"/>
  <c r="HS168" i="263"/>
  <c r="BN164" i="263"/>
  <c r="EU168" i="263"/>
  <c r="BI164" i="263"/>
  <c r="HL159" i="263"/>
  <c r="N165" i="263"/>
  <c r="BZ170" i="263"/>
  <c r="IB170" i="263"/>
  <c r="M167" i="263"/>
  <c r="EL161" i="263"/>
  <c r="GE177" i="263"/>
  <c r="DT175" i="263"/>
  <c r="GJ168" i="263"/>
  <c r="F166" i="263"/>
  <c r="FX172" i="263"/>
  <c r="EO160" i="263"/>
  <c r="HG159" i="263"/>
  <c r="EE165" i="263"/>
  <c r="CT157" i="263"/>
  <c r="GF161" i="263"/>
  <c r="CB168" i="263"/>
  <c r="N155" i="263"/>
  <c r="GX165" i="263"/>
  <c r="D169" i="263"/>
  <c r="EM163" i="263"/>
  <c r="AO172" i="263"/>
  <c r="BQ165" i="263"/>
  <c r="EM167" i="263"/>
  <c r="U161" i="263"/>
  <c r="DL168" i="263"/>
  <c r="IL168" i="263"/>
  <c r="HE169" i="263"/>
  <c r="CR170" i="263"/>
  <c r="GM170" i="263"/>
  <c r="GB178" i="263"/>
  <c r="EH178" i="263"/>
  <c r="EU170" i="263"/>
  <c r="HG166" i="263"/>
  <c r="FC163" i="263"/>
  <c r="ED161" i="263"/>
  <c r="CT168" i="263"/>
  <c r="EH175" i="263"/>
  <c r="BQ157" i="263"/>
  <c r="FF172" i="263"/>
  <c r="HX171" i="263"/>
  <c r="BK170" i="263"/>
  <c r="FS166" i="263"/>
  <c r="FH174" i="263"/>
  <c r="FZ153" i="263"/>
  <c r="HP152" i="263"/>
  <c r="EB149" i="263"/>
  <c r="FK162" i="263"/>
  <c r="FD159" i="263"/>
  <c r="GS159" i="263"/>
  <c r="AL170" i="263"/>
  <c r="IA172" i="263"/>
  <c r="CI152" i="263"/>
  <c r="V168" i="263"/>
  <c r="GL164" i="263"/>
  <c r="EA171" i="263"/>
  <c r="DG163" i="263"/>
  <c r="GX170" i="263"/>
  <c r="CO171" i="263"/>
  <c r="AK160" i="263"/>
  <c r="AH167" i="263"/>
  <c r="AP173" i="263"/>
  <c r="IA162" i="263"/>
  <c r="CX167" i="263"/>
  <c r="CC167" i="263"/>
  <c r="BJ169" i="263"/>
  <c r="FZ164" i="263"/>
  <c r="AP170" i="263"/>
  <c r="GF170" i="263"/>
  <c r="HT177" i="263"/>
  <c r="CQ160" i="263"/>
  <c r="CV169" i="263"/>
  <c r="AQ166" i="263"/>
  <c r="IB166" i="263"/>
  <c r="V169" i="263"/>
  <c r="DL156" i="263"/>
  <c r="EG154" i="263"/>
  <c r="HC153" i="263"/>
  <c r="GA151" i="263"/>
  <c r="FK161" i="263"/>
  <c r="CX166" i="263"/>
  <c r="BS159" i="263"/>
  <c r="FQ168" i="263"/>
  <c r="FR159" i="263"/>
  <c r="II165" i="263"/>
  <c r="FV167" i="263"/>
  <c r="FT160" i="263"/>
  <c r="CN160" i="263"/>
  <c r="DX159" i="263"/>
  <c r="H167" i="263"/>
  <c r="HB167" i="263"/>
  <c r="BN160" i="263"/>
  <c r="X168" i="263"/>
  <c r="FC169" i="263"/>
  <c r="GQ176" i="263"/>
  <c r="CU161" i="263"/>
  <c r="FJ157" i="263"/>
  <c r="HT163" i="263"/>
  <c r="GR149" i="263"/>
  <c r="GO163" i="263"/>
  <c r="BM170" i="263"/>
  <c r="BT151" i="263"/>
  <c r="AQ165" i="263"/>
  <c r="HM166" i="263"/>
  <c r="DM161" i="263"/>
  <c r="O170" i="263"/>
  <c r="AU164" i="263"/>
  <c r="EW160" i="263"/>
  <c r="GE159" i="263"/>
  <c r="AM167" i="263"/>
  <c r="FM167" i="263"/>
  <c r="EF168" i="263"/>
  <c r="GC167" i="263"/>
  <c r="DN169" i="263"/>
  <c r="DC177" i="263"/>
  <c r="BI177" i="263"/>
  <c r="IF167" i="263"/>
  <c r="BZ161" i="263"/>
  <c r="BI166" i="263"/>
  <c r="HY170" i="263"/>
  <c r="U167" i="263"/>
  <c r="BI174" i="263"/>
  <c r="DG174" i="263"/>
  <c r="H170" i="263"/>
  <c r="EY170" i="263"/>
  <c r="EV167" i="263"/>
  <c r="IJ159" i="263"/>
  <c r="BV173" i="263"/>
  <c r="FV154" i="263"/>
  <c r="F160" i="263"/>
  <c r="EG150" i="263"/>
  <c r="HO165" i="263"/>
  <c r="CM172" i="263"/>
  <c r="CP152" i="263"/>
  <c r="FO165" i="263"/>
  <c r="DB167" i="263"/>
  <c r="IK161" i="263"/>
  <c r="CN171" i="263"/>
  <c r="AD162" i="263"/>
  <c r="GW164" i="263"/>
  <c r="BT160" i="263"/>
  <c r="FK167" i="263"/>
  <c r="BB168" i="263"/>
  <c r="U169" i="263"/>
  <c r="GP168" i="263"/>
  <c r="IL169" i="263"/>
  <c r="IA177" i="263"/>
  <c r="GG177" i="263"/>
  <c r="FT161" i="263"/>
  <c r="EW163" i="263"/>
  <c r="HS172" i="263"/>
  <c r="AK172" i="263"/>
  <c r="ES167" i="263"/>
  <c r="Z169" i="263"/>
  <c r="GD172" i="263"/>
  <c r="M174" i="263"/>
  <c r="H157" i="263"/>
  <c r="BJ171" i="263"/>
  <c r="BI167" i="263"/>
  <c r="CW174" i="263"/>
  <c r="DU166" i="263"/>
  <c r="DP169" i="263"/>
  <c r="CY177" i="263"/>
  <c r="GK177" i="263"/>
  <c r="GZ178" i="263"/>
  <c r="AK180" i="263"/>
  <c r="BD171" i="263"/>
  <c r="Z171" i="263"/>
  <c r="AG174" i="263"/>
  <c r="FA181" i="263"/>
  <c r="BL171" i="263"/>
  <c r="CL171" i="263"/>
  <c r="AO174" i="263"/>
  <c r="FI181" i="263"/>
  <c r="HL170" i="263"/>
  <c r="GF175" i="263"/>
  <c r="BW176" i="263"/>
  <c r="BO172" i="263"/>
  <c r="BT176" i="263"/>
  <c r="AO179" i="263"/>
  <c r="GY162" i="263"/>
  <c r="CK160" i="263"/>
  <c r="AK169" i="263"/>
  <c r="CW172" i="263"/>
  <c r="HR168" i="263"/>
  <c r="AM170" i="263"/>
  <c r="FA158" i="263"/>
  <c r="BY174" i="263"/>
  <c r="II159" i="263"/>
  <c r="GH171" i="263"/>
  <c r="DU167" i="263"/>
  <c r="FI174" i="263"/>
  <c r="FB168" i="263"/>
  <c r="BN173" i="263"/>
  <c r="FK177" i="263"/>
  <c r="N178" i="263"/>
  <c r="CO179" i="263"/>
  <c r="BU168" i="263"/>
  <c r="GV168" i="263"/>
  <c r="GZ170" i="263"/>
  <c r="EP180" i="263"/>
  <c r="EZ162" i="263"/>
  <c r="FP167" i="263"/>
  <c r="EU172" i="263"/>
  <c r="DH162" i="263"/>
  <c r="FC171" i="263"/>
  <c r="CW173" i="263"/>
  <c r="CS166" i="263"/>
  <c r="CV174" i="263"/>
  <c r="HQ157" i="263"/>
  <c r="FK151" i="263"/>
  <c r="GR147" i="263"/>
  <c r="EX161" i="263"/>
  <c r="CC154" i="263"/>
  <c r="FB155" i="263"/>
  <c r="HI169" i="263"/>
  <c r="HN171" i="263"/>
  <c r="DN166" i="263"/>
  <c r="GS167" i="263"/>
  <c r="J164" i="263"/>
  <c r="BO171" i="263"/>
  <c r="AU163" i="263"/>
  <c r="EL170" i="263"/>
  <c r="AC171" i="263"/>
  <c r="CB164" i="263"/>
  <c r="ER166" i="263"/>
  <c r="HM172" i="263"/>
  <c r="HB180" i="263"/>
  <c r="AW159" i="263"/>
  <c r="GN166" i="263"/>
  <c r="IG168" i="263"/>
  <c r="FM163" i="263"/>
  <c r="GO169" i="263"/>
  <c r="DT170" i="263"/>
  <c r="FH177" i="263"/>
  <c r="EU165" i="263"/>
  <c r="HG168" i="263"/>
  <c r="BV165" i="263"/>
  <c r="CO166" i="263"/>
  <c r="GS168" i="263"/>
  <c r="GH176" i="263"/>
  <c r="GJ154" i="263"/>
  <c r="EU156" i="263"/>
  <c r="FA154" i="263"/>
  <c r="GM159" i="263"/>
  <c r="HH160" i="263"/>
  <c r="GK162" i="263"/>
  <c r="M173" i="263"/>
  <c r="HC167" i="263"/>
  <c r="L162" i="263"/>
  <c r="GG171" i="263"/>
  <c r="AN165" i="263"/>
  <c r="FJ165" i="263"/>
  <c r="EG165" i="263"/>
  <c r="HX172" i="263"/>
  <c r="FU160" i="263"/>
  <c r="HE158" i="263"/>
  <c r="CH171" i="263"/>
  <c r="BQ167" i="263"/>
  <c r="DE174" i="263"/>
  <c r="FC174" i="263"/>
  <c r="EC171" i="263"/>
  <c r="CJ171" i="263"/>
  <c r="X172" i="263"/>
  <c r="CV172" i="263"/>
  <c r="HF172" i="263"/>
  <c r="K180" i="263"/>
  <c r="FK163" i="263"/>
  <c r="GP161" i="263"/>
  <c r="DB168" i="263"/>
  <c r="AS171" i="263"/>
  <c r="AV171" i="263"/>
  <c r="DM152" i="263"/>
  <c r="O160" i="263"/>
  <c r="BY162" i="263"/>
  <c r="CB161" i="263"/>
  <c r="I169" i="263"/>
  <c r="BH162" i="263"/>
  <c r="G163" i="263"/>
  <c r="CS172" i="263"/>
  <c r="HU160" i="263"/>
  <c r="GQ167" i="263"/>
  <c r="EW170" i="263"/>
  <c r="CV164" i="263"/>
  <c r="CI159" i="263"/>
  <c r="FC161" i="263"/>
  <c r="AH169" i="263"/>
  <c r="IB169" i="263"/>
  <c r="EU167" i="263"/>
  <c r="BS171" i="263"/>
  <c r="GC171" i="263"/>
  <c r="HQ178" i="263"/>
  <c r="BY161" i="263"/>
  <c r="CR159" i="263"/>
  <c r="CI160" i="263"/>
  <c r="FL158" i="263"/>
  <c r="AI164" i="263"/>
  <c r="CV155" i="263"/>
  <c r="R166" i="263"/>
  <c r="GI167" i="263"/>
  <c r="GN169" i="263"/>
  <c r="CN164" i="263"/>
  <c r="EA162" i="263"/>
  <c r="AZ163" i="263"/>
  <c r="AO169" i="263"/>
  <c r="HE161" i="263"/>
  <c r="BM169" i="263"/>
  <c r="GM169" i="263"/>
  <c r="FF170" i="263"/>
  <c r="IC171" i="263"/>
  <c r="EN171" i="263"/>
  <c r="EC179" i="263"/>
  <c r="CI179" i="263"/>
  <c r="AW172" i="263"/>
  <c r="FH167" i="263"/>
  <c r="HG152" i="263"/>
  <c r="AQ167" i="263"/>
  <c r="AU169" i="263"/>
  <c r="CI176" i="263"/>
  <c r="CC161" i="263"/>
  <c r="IB165" i="263"/>
  <c r="FY172" i="263"/>
  <c r="GV171" i="263"/>
  <c r="DT167" i="263"/>
  <c r="DI175" i="263"/>
  <c r="GD159" i="263"/>
  <c r="BJ163" i="263"/>
  <c r="AH155" i="263"/>
  <c r="HC156" i="263"/>
  <c r="FX153" i="263"/>
  <c r="GJ159" i="263"/>
  <c r="BX168" i="263"/>
  <c r="AD171" i="263"/>
  <c r="FM165" i="263"/>
  <c r="HZ165" i="263"/>
  <c r="BZ165" i="263"/>
  <c r="FM169" i="263"/>
  <c r="CT162" i="263"/>
  <c r="GK169" i="263"/>
  <c r="CB170" i="263"/>
  <c r="IA153" i="263"/>
  <c r="G173" i="263"/>
  <c r="AC172" i="263"/>
  <c r="R180" i="263"/>
  <c r="HG179" i="263"/>
  <c r="FD156" i="263"/>
  <c r="EH172" i="263"/>
  <c r="R168" i="263"/>
  <c r="HW169" i="263"/>
  <c r="AN169" i="263"/>
  <c r="U171" i="263"/>
  <c r="CJ168" i="263"/>
  <c r="AM176" i="263"/>
  <c r="CJ157" i="263"/>
  <c r="DK167" i="263"/>
  <c r="CI169" i="263"/>
  <c r="DW176" i="263"/>
  <c r="CU167" i="263"/>
  <c r="E177" i="263"/>
  <c r="DY179" i="263"/>
  <c r="DV157" i="263"/>
  <c r="BQ174" i="263"/>
  <c r="H174" i="263"/>
  <c r="GN170" i="263"/>
  <c r="FP175" i="263"/>
  <c r="BG176" i="263"/>
  <c r="GA183" i="263"/>
  <c r="HD170" i="263"/>
  <c r="FX175" i="263"/>
  <c r="BO176" i="263"/>
  <c r="GI183" i="263"/>
  <c r="BX174" i="263"/>
  <c r="HF177" i="263"/>
  <c r="CW178" i="263"/>
  <c r="BX167" i="263"/>
  <c r="AB180" i="263"/>
  <c r="DO172" i="263"/>
  <c r="HB156" i="263"/>
  <c r="BK168" i="263"/>
  <c r="AR170" i="263"/>
  <c r="DL170" i="263"/>
  <c r="BN171" i="263"/>
  <c r="EI162" i="263"/>
  <c r="CW169" i="263"/>
  <c r="CY176" i="263"/>
  <c r="J160" i="263"/>
  <c r="II167" i="263"/>
  <c r="EU169" i="263"/>
  <c r="GI176" i="263"/>
  <c r="DU169" i="263"/>
  <c r="EC177" i="263"/>
  <c r="GK179" i="263"/>
  <c r="BI158" i="263"/>
  <c r="GO174" i="263"/>
  <c r="BT174" i="263"/>
  <c r="CS171" i="263"/>
  <c r="IB175" i="263"/>
  <c r="DS176" i="263"/>
  <c r="D184" i="263"/>
  <c r="DA171" i="263"/>
  <c r="IJ175" i="263"/>
  <c r="EA176" i="263"/>
  <c r="L184" i="263"/>
  <c r="GV174" i="263"/>
  <c r="AI178" i="263"/>
  <c r="FI178" i="263"/>
  <c r="CK168" i="263"/>
  <c r="DT180" i="263"/>
  <c r="CX173" i="263"/>
  <c r="DB163" i="263"/>
  <c r="HT164" i="263"/>
  <c r="DF179" i="263"/>
  <c r="DF159" i="263"/>
  <c r="CG179" i="263"/>
  <c r="AX170" i="263"/>
  <c r="GF167" i="263"/>
  <c r="GK178" i="263"/>
  <c r="DD168" i="263"/>
  <c r="DW171" i="263"/>
  <c r="IG171" i="263"/>
  <c r="AL179" i="263"/>
  <c r="IA170" i="263"/>
  <c r="EK170" i="263"/>
  <c r="Q174" i="263"/>
  <c r="BQ168" i="263"/>
  <c r="ED179" i="263"/>
  <c r="FF176" i="263"/>
  <c r="BE175" i="263"/>
  <c r="CE178" i="263"/>
  <c r="HE178" i="263"/>
  <c r="CP186" i="263"/>
  <c r="BM175" i="263"/>
  <c r="CM178" i="263"/>
  <c r="HM178" i="263"/>
  <c r="CX186" i="263"/>
  <c r="EK179" i="263"/>
  <c r="DW159" i="263"/>
  <c r="BW168" i="263"/>
  <c r="EM169" i="263"/>
  <c r="AZ175" i="263"/>
  <c r="DU165" i="263"/>
  <c r="GX166" i="263"/>
  <c r="DL173" i="263"/>
  <c r="AO161" i="263"/>
  <c r="HD174" i="263"/>
  <c r="BV167" i="263"/>
  <c r="CY171" i="263"/>
  <c r="HW176" i="263"/>
  <c r="AJ162" i="263"/>
  <c r="M169" i="263"/>
  <c r="AJ170" i="263"/>
  <c r="BX177" i="263"/>
  <c r="BJ176" i="263"/>
  <c r="FB171" i="263"/>
  <c r="AR169" i="263"/>
  <c r="AG178" i="263"/>
  <c r="E168" i="263"/>
  <c r="GP169" i="263"/>
  <c r="BV175" i="263"/>
  <c r="EU161" i="263"/>
  <c r="FX159" i="263"/>
  <c r="FV169" i="263"/>
  <c r="EG168" i="263"/>
  <c r="DV176" i="263"/>
  <c r="FJ152" i="263"/>
  <c r="W156" i="263"/>
  <c r="AC154" i="263"/>
  <c r="DV159" i="263"/>
  <c r="EV160" i="263"/>
  <c r="IH159" i="263"/>
  <c r="GJ172" i="263"/>
  <c r="EQ167" i="263"/>
  <c r="GI161" i="263"/>
  <c r="DU171" i="263"/>
  <c r="ED163" i="263"/>
  <c r="GR163" i="263"/>
  <c r="BU165" i="263"/>
  <c r="FL172" i="263"/>
  <c r="DA154" i="263"/>
  <c r="HP165" i="263"/>
  <c r="GS170" i="263"/>
  <c r="E167" i="263"/>
  <c r="AS174" i="263"/>
  <c r="CQ174" i="263"/>
  <c r="E171" i="263"/>
  <c r="X171" i="263"/>
  <c r="K171" i="263"/>
  <c r="AJ172" i="263"/>
  <c r="ET172" i="263"/>
  <c r="GH179" i="263"/>
  <c r="EX162" i="263"/>
  <c r="X173" i="263"/>
  <c r="AP168" i="263"/>
  <c r="FD170" i="263"/>
  <c r="HS170" i="263"/>
  <c r="Y155" i="263"/>
  <c r="HC163" i="263"/>
  <c r="HV157" i="263"/>
  <c r="IB155" i="263"/>
  <c r="GW159" i="263"/>
  <c r="Y165" i="263"/>
  <c r="U158" i="263"/>
  <c r="DE168" i="263"/>
  <c r="DL158" i="263"/>
  <c r="FW165" i="263"/>
  <c r="FI166" i="263"/>
  <c r="DH160" i="263"/>
  <c r="BN159" i="263"/>
  <c r="AX159" i="263"/>
  <c r="GE166" i="263"/>
  <c r="EP167" i="263"/>
  <c r="W159" i="263"/>
  <c r="EI167" i="263"/>
  <c r="CQ169" i="263"/>
  <c r="EE176" i="263"/>
  <c r="DY164" i="263"/>
  <c r="GD167" i="263"/>
  <c r="EG160" i="263"/>
  <c r="R169" i="263"/>
  <c r="EZ165" i="263"/>
  <c r="T174" i="263"/>
  <c r="HI173" i="263"/>
  <c r="FU163" i="263"/>
  <c r="GW169" i="263"/>
  <c r="BK162" i="263"/>
  <c r="CT167" i="263"/>
  <c r="AH159" i="263"/>
  <c r="IK153" i="263"/>
  <c r="AL159" i="263"/>
  <c r="CU163" i="263"/>
  <c r="CX162" i="263"/>
  <c r="AP169" i="263"/>
  <c r="GV159" i="263"/>
  <c r="R152" i="263"/>
  <c r="BM167" i="263"/>
  <c r="FF164" i="263"/>
  <c r="DS171" i="263"/>
  <c r="AM166" i="263"/>
  <c r="FQ159" i="263"/>
  <c r="CY160" i="263"/>
  <c r="GC163" i="263"/>
  <c r="BH171" i="263"/>
  <c r="S172" i="263"/>
  <c r="GU166" i="263"/>
  <c r="CS173" i="263"/>
  <c r="FY170" i="263"/>
  <c r="BD169" i="263"/>
  <c r="CI161" i="263"/>
  <c r="GM152" i="263"/>
  <c r="HY152" i="263"/>
  <c r="CS157" i="263"/>
  <c r="FY163" i="263"/>
  <c r="GV153" i="263"/>
  <c r="HS161" i="263"/>
  <c r="FJ170" i="263"/>
  <c r="GC160" i="263"/>
  <c r="FI159" i="263"/>
  <c r="CU169" i="263"/>
  <c r="AJ166" i="263"/>
  <c r="P172" i="263"/>
  <c r="IE163" i="263"/>
  <c r="CM171" i="263"/>
  <c r="HM171" i="263"/>
  <c r="BG161" i="263"/>
  <c r="AU168" i="263"/>
  <c r="CU162" i="263"/>
  <c r="IF169" i="263"/>
  <c r="EX171" i="263"/>
  <c r="CP168" i="263"/>
  <c r="GH169" i="263"/>
  <c r="II162" i="263"/>
  <c r="GT170" i="263"/>
  <c r="BU171" i="263"/>
  <c r="DI178" i="263"/>
  <c r="HK164" i="263"/>
  <c r="DI170" i="263"/>
  <c r="GZ166" i="263"/>
  <c r="F168" i="263"/>
  <c r="ET169" i="263"/>
  <c r="EI177" i="263"/>
  <c r="CK153" i="263"/>
  <c r="CY153" i="263"/>
  <c r="DB157" i="263"/>
  <c r="AZ161" i="263"/>
  <c r="GX163" i="263"/>
  <c r="IE165" i="263"/>
  <c r="II171" i="263"/>
  <c r="IC164" i="263"/>
  <c r="AX160" i="263"/>
  <c r="HS169" i="263"/>
  <c r="EJ161" i="263"/>
  <c r="CO173" i="263"/>
  <c r="DT164" i="263"/>
  <c r="HK171" i="263"/>
  <c r="DB172" i="263"/>
  <c r="EM159" i="263"/>
  <c r="BH169" i="263"/>
  <c r="HN165" i="263"/>
  <c r="CH173" i="263"/>
  <c r="EP173" i="263"/>
  <c r="FJ154" i="263"/>
  <c r="BA166" i="263"/>
  <c r="BF175" i="263"/>
  <c r="DP160" i="263"/>
  <c r="EF178" i="263"/>
  <c r="AY167" i="263"/>
  <c r="BA164" i="263"/>
  <c r="BM178" i="263"/>
  <c r="AW166" i="263"/>
  <c r="IH170" i="263"/>
  <c r="DI171" i="263"/>
  <c r="EW178" i="263"/>
  <c r="HA168" i="263"/>
  <c r="ER180" i="263"/>
  <c r="EA173" i="263"/>
  <c r="DV170" i="263"/>
  <c r="DQ178" i="263"/>
  <c r="AH176" i="263"/>
  <c r="AR174" i="263"/>
  <c r="GP177" i="263"/>
  <c r="CG178" i="263"/>
  <c r="HA185" i="263"/>
  <c r="AZ174" i="263"/>
  <c r="GX177" i="263"/>
  <c r="CO178" i="263"/>
  <c r="HI185" i="263"/>
  <c r="DX178" i="263"/>
  <c r="IF179" i="263"/>
  <c r="DW180" i="263"/>
  <c r="FY167" i="263"/>
  <c r="EE174" i="263"/>
  <c r="BR175" i="263"/>
  <c r="HE155" i="263"/>
  <c r="J162" i="263"/>
  <c r="CF177" i="263"/>
  <c r="GC165" i="263"/>
  <c r="U179" i="263"/>
  <c r="FW167" i="263"/>
  <c r="BH167" i="263"/>
  <c r="DY178" i="263"/>
  <c r="CQ167" i="263"/>
  <c r="BK171" i="263"/>
  <c r="FU171" i="263"/>
  <c r="HI178" i="263"/>
  <c r="HN169" i="263"/>
  <c r="FJ167" i="263"/>
  <c r="GN173" i="263"/>
  <c r="CG164" i="263"/>
  <c r="F179" i="263"/>
  <c r="CT176" i="263"/>
  <c r="FP174" i="263"/>
  <c r="S178" i="263"/>
  <c r="ES178" i="263"/>
  <c r="AD186" i="263"/>
  <c r="FX174" i="263"/>
  <c r="AA178" i="263"/>
  <c r="FA178" i="263"/>
  <c r="AL186" i="263"/>
  <c r="M179" i="263"/>
  <c r="BI180" i="263"/>
  <c r="GV165" i="263"/>
  <c r="GL168" i="263"/>
  <c r="HG174" i="263"/>
  <c r="ED175" i="263"/>
  <c r="AI171" i="263"/>
  <c r="DS161" i="263"/>
  <c r="CY163" i="263"/>
  <c r="EP169" i="263"/>
  <c r="EU176" i="263"/>
  <c r="HW166" i="263"/>
  <c r="CH161" i="263"/>
  <c r="AQ168" i="263"/>
  <c r="BL167" i="263"/>
  <c r="HY154" i="263"/>
  <c r="EM172" i="263"/>
  <c r="R171" i="263"/>
  <c r="ER170" i="263"/>
  <c r="EZ175" i="263"/>
  <c r="AQ176" i="263"/>
  <c r="AB169" i="263"/>
  <c r="DS175" i="263"/>
  <c r="GF178" i="263"/>
  <c r="DE179" i="263"/>
  <c r="DE180" i="263"/>
  <c r="GH167" i="263"/>
  <c r="GP167" i="263"/>
  <c r="DM179" i="263"/>
  <c r="DM180" i="263"/>
  <c r="K168" i="263"/>
  <c r="BE159" i="263"/>
  <c r="IK174" i="263"/>
  <c r="CR174" i="263"/>
  <c r="GD174" i="263"/>
  <c r="BK173" i="263"/>
  <c r="CP177" i="263"/>
  <c r="DX164" i="263"/>
  <c r="BF160" i="263"/>
  <c r="BC173" i="263"/>
  <c r="DZ160" i="263"/>
  <c r="FF180" i="263"/>
  <c r="HB170" i="263"/>
  <c r="I168" i="263"/>
  <c r="N179" i="263"/>
  <c r="DQ169" i="263"/>
  <c r="GI171" i="263"/>
  <c r="HO169" i="263"/>
  <c r="GG164" i="263"/>
  <c r="CX174" i="263"/>
  <c r="DG168" i="263"/>
  <c r="AE157" i="263"/>
  <c r="HP160" i="263"/>
  <c r="DW168" i="263"/>
  <c r="GR167" i="263"/>
  <c r="DD170" i="263"/>
  <c r="CH166" i="263"/>
  <c r="AN171" i="263"/>
  <c r="GQ166" i="263"/>
  <c r="BB177" i="263"/>
  <c r="CH180" i="263"/>
  <c r="AT181" i="263"/>
  <c r="AR168" i="263"/>
  <c r="DN176" i="263"/>
  <c r="R160" i="263"/>
  <c r="DM172" i="263"/>
  <c r="T167" i="263"/>
  <c r="DN177" i="263"/>
  <c r="CW180" i="263"/>
  <c r="BP178" i="263"/>
  <c r="CO174" i="263"/>
  <c r="DJ174" i="263"/>
  <c r="FM178" i="263"/>
  <c r="ER176" i="263"/>
  <c r="BD179" i="263"/>
  <c r="EE163" i="263"/>
  <c r="BS168" i="263"/>
  <c r="AM179" i="263"/>
  <c r="FU175" i="263"/>
  <c r="FE167" i="263"/>
  <c r="CU177" i="263"/>
  <c r="BL178" i="263"/>
  <c r="CQ180" i="263"/>
  <c r="G174" i="263"/>
  <c r="V179" i="263"/>
  <c r="GN176" i="263"/>
  <c r="AD179" i="263"/>
  <c r="GV176" i="263"/>
  <c r="AQ175" i="263"/>
  <c r="ID178" i="263"/>
  <c r="CA173" i="263"/>
  <c r="BR164" i="263"/>
  <c r="HF165" i="263"/>
  <c r="CB157" i="263"/>
  <c r="IL174" i="263"/>
  <c r="ER167" i="263"/>
  <c r="AX175" i="263"/>
  <c r="E172" i="263"/>
  <c r="AR173" i="263"/>
  <c r="CC174" i="263"/>
  <c r="CQ170" i="263"/>
  <c r="S180" i="263"/>
  <c r="HR176" i="263"/>
  <c r="GC175" i="263"/>
  <c r="EQ178" i="263"/>
  <c r="AH179" i="263"/>
  <c r="ED165" i="263"/>
  <c r="DZ170" i="263"/>
  <c r="EO175" i="263"/>
  <c r="AX161" i="263"/>
  <c r="AG175" i="263"/>
  <c r="HT169" i="263"/>
  <c r="HW171" i="263"/>
  <c r="AZ177" i="263"/>
  <c r="AW163" i="263"/>
  <c r="EK169" i="263"/>
  <c r="CV170" i="263"/>
  <c r="EJ177" i="263"/>
  <c r="I173" i="263"/>
  <c r="AE179" i="263"/>
  <c r="HY166" i="263"/>
  <c r="AE163" i="263"/>
  <c r="CQ176" i="263"/>
  <c r="U175" i="263"/>
  <c r="ID172" i="263"/>
  <c r="GC176" i="263"/>
  <c r="BT177" i="263"/>
  <c r="GN184" i="263"/>
  <c r="IL172" i="263"/>
  <c r="DT149" i="263"/>
  <c r="BH165" i="263"/>
  <c r="FO177" i="263"/>
  <c r="CX165" i="263"/>
  <c r="DF176" i="263"/>
  <c r="IG170" i="263"/>
  <c r="AZ172" i="263"/>
  <c r="DL177" i="263"/>
  <c r="BJ164" i="263"/>
  <c r="DW160" i="263"/>
  <c r="CB172" i="263"/>
  <c r="BO173" i="263"/>
  <c r="AK173" i="263"/>
  <c r="DU174" i="263"/>
  <c r="BE173" i="263"/>
  <c r="DH171" i="263"/>
  <c r="AA180" i="263"/>
  <c r="HD159" i="263"/>
  <c r="GV172" i="263"/>
  <c r="IL165" i="263"/>
  <c r="DK180" i="263"/>
  <c r="BF168" i="263"/>
  <c r="FK174" i="263"/>
  <c r="CP175" i="263"/>
  <c r="GJ170" i="263"/>
  <c r="HQ173" i="263"/>
  <c r="HM177" i="263"/>
  <c r="GA166" i="263"/>
  <c r="DD177" i="263"/>
  <c r="CP161" i="263"/>
  <c r="EL180" i="263"/>
  <c r="CZ179" i="263"/>
  <c r="HC180" i="263"/>
  <c r="BO180" i="263"/>
  <c r="AX179" i="263"/>
  <c r="EP175" i="263"/>
  <c r="S176" i="263"/>
  <c r="DA185" i="263"/>
  <c r="HW173" i="263"/>
  <c r="FR177" i="263"/>
  <c r="BI178" i="263"/>
  <c r="GC185" i="263"/>
  <c r="FC178" i="263"/>
  <c r="BH179" i="263"/>
  <c r="Y159" i="263"/>
  <c r="FB165" i="263"/>
  <c r="E170" i="263"/>
  <c r="DK168" i="263"/>
  <c r="HM180" i="263"/>
  <c r="FL179" i="263"/>
  <c r="AK181" i="263"/>
  <c r="CP167" i="263"/>
  <c r="DJ179" i="263"/>
  <c r="FP177" i="263"/>
  <c r="CE176" i="263"/>
  <c r="FM185" i="263"/>
  <c r="DL174" i="263"/>
  <c r="ID177" i="263"/>
  <c r="DU178" i="263"/>
  <c r="F186" i="263"/>
  <c r="FJ180" i="263"/>
  <c r="FB180" i="263"/>
  <c r="GY180" i="263"/>
  <c r="CK188" i="263"/>
  <c r="FB173" i="263"/>
  <c r="BT175" i="263"/>
  <c r="FI176" i="263"/>
  <c r="FK183" i="263"/>
  <c r="FW185" i="263"/>
  <c r="GW185" i="263"/>
  <c r="D186" i="263"/>
  <c r="AH182" i="263"/>
  <c r="ID184" i="263"/>
  <c r="U185" i="263"/>
  <c r="EZ164" i="263"/>
  <c r="FI164" i="263"/>
  <c r="GL175" i="263"/>
  <c r="CN175" i="263"/>
  <c r="FD179" i="263"/>
  <c r="EZ169" i="263"/>
  <c r="CW175" i="263"/>
  <c r="Y185" i="263"/>
  <c r="T180" i="263"/>
  <c r="G175" i="263"/>
  <c r="GE175" i="263"/>
  <c r="BF179" i="263"/>
  <c r="P188" i="263"/>
  <c r="BA179" i="263"/>
  <c r="CG180" i="263"/>
  <c r="IG166" i="263"/>
  <c r="DE173" i="263"/>
  <c r="BD183" i="263"/>
  <c r="R183" i="263"/>
  <c r="FA164" i="263"/>
  <c r="FH169" i="263"/>
  <c r="DN179" i="263"/>
  <c r="FH175" i="263"/>
  <c r="AH171" i="263"/>
  <c r="FD163" i="263"/>
  <c r="FI175" i="263"/>
  <c r="CK185" i="263"/>
  <c r="DD180" i="263"/>
  <c r="BS175" i="263"/>
  <c r="HE177" i="263"/>
  <c r="G180" i="263"/>
  <c r="CB188" i="263"/>
  <c r="FY179" i="263"/>
  <c r="FF165" i="263"/>
  <c r="X169" i="263"/>
  <c r="CQ166" i="263"/>
  <c r="DP183" i="263"/>
  <c r="CD183" i="263"/>
  <c r="DT183" i="263"/>
  <c r="IK190" i="263"/>
  <c r="FW182" i="263"/>
  <c r="EK182" i="263"/>
  <c r="GA182" i="263"/>
  <c r="HN173" i="263"/>
  <c r="DY173" i="263"/>
  <c r="N174" i="263"/>
  <c r="EC169" i="263"/>
  <c r="AV169" i="263"/>
  <c r="BC183" i="263"/>
  <c r="DO174" i="263"/>
  <c r="Y177" i="263"/>
  <c r="II177" i="263"/>
  <c r="FH173" i="263"/>
  <c r="HL174" i="263"/>
  <c r="HY179" i="263"/>
  <c r="BN182" i="263"/>
  <c r="HX166" i="263"/>
  <c r="BS174" i="263"/>
  <c r="V175" i="263"/>
  <c r="EP182" i="263"/>
  <c r="EE183" i="263"/>
  <c r="FG185" i="263"/>
  <c r="GG185" i="263"/>
  <c r="HW185" i="263"/>
  <c r="J182" i="263"/>
  <c r="HN184" i="263"/>
  <c r="E185" i="263"/>
  <c r="HG175" i="263"/>
  <c r="GX179" i="263"/>
  <c r="T169" i="263"/>
  <c r="FG168" i="263"/>
  <c r="AK177" i="263"/>
  <c r="FO187" i="263"/>
  <c r="EY178" i="263"/>
  <c r="BL180" i="263"/>
  <c r="AB177" i="263"/>
  <c r="EV177" i="263"/>
  <c r="E174" i="263"/>
  <c r="GC174" i="263"/>
  <c r="EZ184" i="263"/>
  <c r="GO164" i="263"/>
  <c r="HQ176" i="263"/>
  <c r="DH177" i="263"/>
  <c r="IB184" i="263"/>
  <c r="AV188" i="263"/>
  <c r="DE170" i="263"/>
  <c r="BW174" i="263"/>
  <c r="BE182" i="263"/>
  <c r="GH186" i="263"/>
  <c r="BQ187" i="263"/>
  <c r="CQ187" i="263"/>
  <c r="EK181" i="263"/>
  <c r="FJ184" i="263"/>
  <c r="GJ184" i="263"/>
  <c r="HZ184" i="263"/>
  <c r="IF175" i="263"/>
  <c r="GY172" i="263"/>
  <c r="AZ170" i="263"/>
  <c r="EX178" i="263"/>
  <c r="HH168" i="263"/>
  <c r="GG165" i="263"/>
  <c r="CW158" i="263"/>
  <c r="AA167" i="263"/>
  <c r="I172" i="263"/>
  <c r="GA173" i="263"/>
  <c r="O166" i="263"/>
  <c r="GL160" i="263"/>
  <c r="H171" i="263"/>
  <c r="FS172" i="263"/>
  <c r="BQ171" i="263"/>
  <c r="BY171" i="263"/>
  <c r="DG171" i="263"/>
  <c r="AE176" i="263"/>
  <c r="CQ168" i="263"/>
  <c r="HL162" i="263"/>
  <c r="BT171" i="263"/>
  <c r="DG173" i="263"/>
  <c r="FC152" i="263"/>
  <c r="CS174" i="263"/>
  <c r="ED174" i="263"/>
  <c r="FJ178" i="263"/>
  <c r="HB178" i="263"/>
  <c r="BE165" i="263"/>
  <c r="BA175" i="263"/>
  <c r="L163" i="263"/>
  <c r="HT167" i="263"/>
  <c r="GH164" i="263"/>
  <c r="GS166" i="263"/>
  <c r="W168" i="263"/>
  <c r="FT169" i="263"/>
  <c r="HL177" i="263"/>
  <c r="AZ176" i="263"/>
  <c r="EI178" i="263"/>
  <c r="BK179" i="263"/>
  <c r="BI176" i="263"/>
  <c r="BS179" i="263"/>
  <c r="DU176" i="263"/>
  <c r="GL173" i="263"/>
  <c r="EW167" i="263"/>
  <c r="EM177" i="263"/>
  <c r="EQ172" i="263"/>
  <c r="HO166" i="263"/>
  <c r="AJ168" i="263"/>
  <c r="BC179" i="263"/>
  <c r="GR171" i="263"/>
  <c r="CX179" i="263"/>
  <c r="BM171" i="263"/>
  <c r="HL175" i="263"/>
  <c r="DC176" i="263"/>
  <c r="BB171" i="263"/>
  <c r="H176" i="263"/>
  <c r="I179" i="263"/>
  <c r="IC179" i="263"/>
  <c r="HQ166" i="263"/>
  <c r="HH169" i="263"/>
  <c r="EG164" i="263"/>
  <c r="HQ163" i="263"/>
  <c r="CU175" i="263"/>
  <c r="GM165" i="263"/>
  <c r="Y166" i="263"/>
  <c r="AE171" i="263"/>
  <c r="CH169" i="263"/>
  <c r="BZ179" i="263"/>
  <c r="ED170" i="263"/>
  <c r="L172" i="263"/>
  <c r="DV172" i="263"/>
  <c r="FJ179" i="263"/>
  <c r="R173" i="263"/>
  <c r="EX173" i="263"/>
  <c r="EO174" i="263"/>
  <c r="DQ172" i="263"/>
  <c r="BD163" i="263"/>
  <c r="AU177" i="263"/>
  <c r="BR176" i="263"/>
  <c r="HC178" i="263"/>
  <c r="CT179" i="263"/>
  <c r="HN186" i="263"/>
  <c r="BZ176" i="263"/>
  <c r="FC165" i="263"/>
  <c r="FW162" i="263"/>
  <c r="DU177" i="263"/>
  <c r="GT166" i="263"/>
  <c r="CU168" i="263"/>
  <c r="DD172" i="263"/>
  <c r="HF169" i="263"/>
  <c r="EL179" i="263"/>
  <c r="EQ171" i="263"/>
  <c r="BZ163" i="263"/>
  <c r="BH164" i="263"/>
  <c r="DU168" i="263"/>
  <c r="CK167" i="263"/>
  <c r="BW180" i="263"/>
  <c r="HK170" i="263"/>
  <c r="DJ168" i="263"/>
  <c r="HY173" i="263"/>
  <c r="HJ169" i="263"/>
  <c r="DY166" i="263"/>
  <c r="DT174" i="263"/>
  <c r="BZ174" i="263"/>
  <c r="GK166" i="263"/>
  <c r="HY176" i="263"/>
  <c r="DP177" i="263"/>
  <c r="HZ170" i="263"/>
  <c r="L168" i="263"/>
  <c r="GE169" i="263"/>
  <c r="CL180" i="263"/>
  <c r="GW170" i="263"/>
  <c r="AF179" i="263"/>
  <c r="Y167" i="263"/>
  <c r="HH174" i="263"/>
  <c r="EJ184" i="263"/>
  <c r="GO177" i="263"/>
  <c r="FQ173" i="263"/>
  <c r="FR174" i="263"/>
  <c r="FQ178" i="263"/>
  <c r="EA187" i="263"/>
  <c r="AN178" i="263"/>
  <c r="GR179" i="263"/>
  <c r="CI180" i="263"/>
  <c r="HC187" i="263"/>
  <c r="FO182" i="263"/>
  <c r="HA170" i="263"/>
  <c r="DI160" i="263"/>
  <c r="BN175" i="263"/>
  <c r="T175" i="263"/>
  <c r="CR179" i="263"/>
  <c r="AY169" i="263"/>
  <c r="AK175" i="263"/>
  <c r="GV184" i="263"/>
  <c r="GA179" i="263"/>
  <c r="IC173" i="263"/>
  <c r="BG175" i="263"/>
  <c r="IC178" i="263"/>
  <c r="GM187" i="263"/>
  <c r="FL178" i="263"/>
  <c r="U180" i="263"/>
  <c r="EU180" i="263"/>
  <c r="CP162" i="263"/>
  <c r="IA182" i="263"/>
  <c r="GO182" i="263"/>
  <c r="IE182" i="263"/>
  <c r="DM190" i="263"/>
  <c r="AY182" i="263"/>
  <c r="M182" i="263"/>
  <c r="BC182" i="263"/>
  <c r="HK187" i="263"/>
  <c r="GW187" i="263"/>
  <c r="HC168" i="263"/>
  <c r="EI180" i="263"/>
  <c r="CH186" i="263"/>
  <c r="U187" i="263"/>
  <c r="AU187" i="263"/>
  <c r="DR172" i="263"/>
  <c r="EJ172" i="263"/>
  <c r="CA174" i="263"/>
  <c r="IE172" i="263"/>
  <c r="DO177" i="263"/>
  <c r="CJ166" i="263"/>
  <c r="Y179" i="263"/>
  <c r="FJ163" i="263"/>
  <c r="DL175" i="263"/>
  <c r="HQ177" i="263"/>
  <c r="DO173" i="263"/>
  <c r="IK173" i="263"/>
  <c r="BO163" i="263"/>
  <c r="FA174" i="263"/>
  <c r="BD174" i="263"/>
  <c r="EP174" i="263"/>
  <c r="GS178" i="263"/>
  <c r="CD185" i="263"/>
  <c r="AR185" i="263"/>
  <c r="GZ171" i="263"/>
  <c r="IK164" i="263"/>
  <c r="DA176" i="263"/>
  <c r="DP173" i="263"/>
  <c r="GA177" i="263"/>
  <c r="DZ168" i="263"/>
  <c r="CK179" i="263"/>
  <c r="GJ160" i="263"/>
  <c r="EG176" i="263"/>
  <c r="AT178" i="263"/>
  <c r="GT173" i="263"/>
  <c r="BN174" i="263"/>
  <c r="AH164" i="263"/>
  <c r="AP175" i="263"/>
  <c r="DP174" i="263"/>
  <c r="HB174" i="263"/>
  <c r="GH174" i="263"/>
  <c r="EP185" i="263"/>
  <c r="DD185" i="263"/>
  <c r="ET185" i="263"/>
  <c r="FQ179" i="263"/>
  <c r="GW184" i="263"/>
  <c r="FK184" i="263"/>
  <c r="HA184" i="263"/>
  <c r="BG182" i="263"/>
  <c r="FX177" i="263"/>
  <c r="CI170" i="263"/>
  <c r="GM177" i="263"/>
  <c r="EV176" i="263"/>
  <c r="DC187" i="263"/>
  <c r="EL177" i="263"/>
  <c r="II179" i="263"/>
  <c r="EM176" i="263"/>
  <c r="CJ177" i="263"/>
  <c r="DM173" i="263"/>
  <c r="DQ174" i="263"/>
  <c r="CN184" i="263"/>
  <c r="FZ172" i="263"/>
  <c r="FE176" i="263"/>
  <c r="AV177" i="263"/>
  <c r="FP184" i="263"/>
  <c r="GE187" i="263"/>
  <c r="GG187" i="263"/>
  <c r="HG187" i="263"/>
  <c r="FY176" i="263"/>
  <c r="BJ186" i="263"/>
  <c r="E187" i="263"/>
  <c r="AE187" i="263"/>
  <c r="FK157" i="263"/>
  <c r="FD172" i="263"/>
  <c r="EW175" i="263"/>
  <c r="AH178" i="263"/>
  <c r="F177" i="263"/>
  <c r="BB164" i="263"/>
  <c r="BF173" i="263"/>
  <c r="IH182" i="263"/>
  <c r="BD176" i="263"/>
  <c r="CW170" i="263"/>
  <c r="GP179" i="263"/>
  <c r="HP177" i="263"/>
  <c r="FZ186" i="263"/>
  <c r="EL176" i="263"/>
  <c r="H179" i="263"/>
  <c r="EH179" i="263"/>
  <c r="S187" i="263"/>
  <c r="HN181" i="263"/>
  <c r="GB181" i="263"/>
  <c r="HR181" i="263"/>
  <c r="CZ189" i="263"/>
  <c r="AD181" i="263"/>
  <c r="IG180" i="263"/>
  <c r="AP181" i="263"/>
  <c r="GK185" i="263"/>
  <c r="GJ186" i="263"/>
  <c r="HJ186" i="263"/>
  <c r="Q187" i="263"/>
  <c r="BH184" i="263"/>
  <c r="H186" i="263"/>
  <c r="AH186" i="263"/>
  <c r="T177" i="263"/>
  <c r="AE170" i="263"/>
  <c r="GU165" i="263"/>
  <c r="DH163" i="263"/>
  <c r="AH156" i="263"/>
  <c r="BS170" i="263"/>
  <c r="BV162" i="263"/>
  <c r="FC168" i="263"/>
  <c r="ER177" i="263"/>
  <c r="J169" i="263"/>
  <c r="GI169" i="263"/>
  <c r="GF174" i="263"/>
  <c r="GB177" i="263"/>
  <c r="GR173" i="263"/>
  <c r="GZ173" i="263"/>
  <c r="AO178" i="263"/>
  <c r="IA178" i="263"/>
  <c r="FH171" i="263"/>
  <c r="BX170" i="263"/>
  <c r="I175" i="263"/>
  <c r="E178" i="263"/>
  <c r="HT159" i="263"/>
  <c r="DB174" i="263"/>
  <c r="CU173" i="263"/>
  <c r="HU181" i="263"/>
  <c r="I176" i="263"/>
  <c r="BU166" i="263"/>
  <c r="DA179" i="263"/>
  <c r="HV171" i="263"/>
  <c r="FX170" i="263"/>
  <c r="GG166" i="263"/>
  <c r="FK176" i="263"/>
  <c r="DX168" i="263"/>
  <c r="L177" i="263"/>
  <c r="R178" i="263"/>
  <c r="AY156" i="263"/>
  <c r="EF174" i="263"/>
  <c r="BE176" i="263"/>
  <c r="BP184" i="263"/>
  <c r="BM176" i="263"/>
  <c r="BX184" i="263"/>
  <c r="CU178" i="263"/>
  <c r="CX169" i="263"/>
  <c r="D152" i="263"/>
  <c r="N161" i="263"/>
  <c r="FS169" i="263"/>
  <c r="IE168" i="263"/>
  <c r="Z162" i="263"/>
  <c r="J168" i="263"/>
  <c r="AQ173" i="263"/>
  <c r="EJ174" i="263"/>
  <c r="IL177" i="263"/>
  <c r="EC178" i="263"/>
  <c r="GI166" i="263"/>
  <c r="IE179" i="263"/>
  <c r="L161" i="263"/>
  <c r="CT175" i="263"/>
  <c r="EN174" i="263"/>
  <c r="HZ174" i="263"/>
  <c r="FI171" i="263"/>
  <c r="FD165" i="263"/>
  <c r="GP170" i="263"/>
  <c r="AR171" i="263"/>
  <c r="AW178" i="263"/>
  <c r="GK168" i="263"/>
  <c r="BL166" i="263"/>
  <c r="CQ172" i="263"/>
  <c r="BY168" i="263"/>
  <c r="HK162" i="263"/>
  <c r="FS173" i="263"/>
  <c r="DW173" i="263"/>
  <c r="GK171" i="263"/>
  <c r="AO176" i="263"/>
  <c r="FO176" i="263"/>
  <c r="CV159" i="263"/>
  <c r="EF176" i="263"/>
  <c r="BU179" i="263"/>
  <c r="DR180" i="263"/>
  <c r="H169" i="263"/>
  <c r="IH171" i="263"/>
  <c r="GO176" i="263"/>
  <c r="DZ180" i="263"/>
  <c r="AA172" i="263"/>
  <c r="H160" i="263"/>
  <c r="HC171" i="263"/>
  <c r="P163" i="263"/>
  <c r="FU178" i="263"/>
  <c r="N169" i="263"/>
  <c r="FI167" i="263"/>
  <c r="CT173" i="263"/>
  <c r="GW168" i="263"/>
  <c r="CA165" i="263"/>
  <c r="EY171" i="263"/>
  <c r="R172" i="263"/>
  <c r="DN171" i="263"/>
  <c r="M177" i="263"/>
  <c r="FN168" i="263"/>
  <c r="EU173" i="263"/>
  <c r="P176" i="263"/>
  <c r="DB165" i="263"/>
  <c r="FE168" i="263"/>
  <c r="ET176" i="263"/>
  <c r="CZ176" i="263"/>
  <c r="FJ176" i="263"/>
  <c r="P179" i="263"/>
  <c r="EP179" i="263"/>
  <c r="II170" i="263"/>
  <c r="P170" i="263"/>
  <c r="CL170" i="263"/>
  <c r="HO179" i="263"/>
  <c r="EV179" i="263"/>
  <c r="FA175" i="263"/>
  <c r="AL169" i="263"/>
  <c r="GI177" i="263"/>
  <c r="DK187" i="263"/>
  <c r="GY174" i="263"/>
  <c r="CS177" i="263"/>
  <c r="BL169" i="263"/>
  <c r="FI170" i="263"/>
  <c r="FS180" i="263"/>
  <c r="EN173" i="263"/>
  <c r="FO173" i="263"/>
  <c r="R174" i="263"/>
  <c r="AS179" i="263"/>
  <c r="GO184" i="263"/>
  <c r="EB152" i="263"/>
  <c r="BX172" i="263"/>
  <c r="IH173" i="263"/>
  <c r="HH179" i="263"/>
  <c r="BC177" i="263"/>
  <c r="AY170" i="263"/>
  <c r="GV178" i="263"/>
  <c r="FW187" i="263"/>
  <c r="AR175" i="263"/>
  <c r="FE177" i="263"/>
  <c r="CY172" i="263"/>
  <c r="FY173" i="263"/>
  <c r="E181" i="263"/>
  <c r="AC174" i="263"/>
  <c r="IA173" i="263"/>
  <c r="CD174" i="263"/>
  <c r="ES174" i="263"/>
  <c r="R185" i="263"/>
  <c r="HO184" i="263"/>
  <c r="V185" i="263"/>
  <c r="AT172" i="263"/>
  <c r="BY184" i="263"/>
  <c r="AM184" i="263"/>
  <c r="CC184" i="263"/>
  <c r="FR181" i="263"/>
  <c r="EF181" i="263"/>
  <c r="FV181" i="263"/>
  <c r="BD189" i="263"/>
  <c r="GU180" i="263"/>
  <c r="GE180" i="263"/>
  <c r="IA180" i="263"/>
  <c r="BW170" i="263"/>
  <c r="ES172" i="263"/>
  <c r="GJ174" i="263"/>
  <c r="IE177" i="263"/>
  <c r="DF175" i="263"/>
  <c r="GK175" i="263"/>
  <c r="HL173" i="263"/>
  <c r="EO167" i="263"/>
  <c r="AV179" i="263"/>
  <c r="CV168" i="263"/>
  <c r="FB177" i="263"/>
  <c r="CN176" i="263"/>
  <c r="IL155" i="263"/>
  <c r="HA178" i="263"/>
  <c r="CD176" i="263"/>
  <c r="FP176" i="263"/>
  <c r="BV176" i="263"/>
  <c r="DD187" i="263"/>
  <c r="BR187" i="263"/>
  <c r="CL168" i="263"/>
  <c r="CU166" i="263"/>
  <c r="EX176" i="263"/>
  <c r="EG179" i="263"/>
  <c r="FR175" i="263"/>
  <c r="GX176" i="263"/>
  <c r="HY174" i="263"/>
  <c r="FO169" i="263"/>
  <c r="DH179" i="263"/>
  <c r="EV172" i="263"/>
  <c r="HN177" i="263"/>
  <c r="EZ176" i="263"/>
  <c r="GB167" i="263"/>
  <c r="CP179" i="263"/>
  <c r="EP176" i="263"/>
  <c r="IB176" i="263"/>
  <c r="CV178" i="263"/>
  <c r="FP187" i="263"/>
  <c r="ED187" i="263"/>
  <c r="FT187" i="263"/>
  <c r="GB163" i="263"/>
  <c r="HW186" i="263"/>
  <c r="GK186" i="263"/>
  <c r="FR172" i="263"/>
  <c r="ES154" i="263"/>
  <c r="BW165" i="263"/>
  <c r="GX172" i="263"/>
  <c r="ES177" i="263"/>
  <c r="CV175" i="263"/>
  <c r="IK159" i="263"/>
  <c r="CT171" i="263"/>
  <c r="FV182" i="263"/>
  <c r="FO175" i="263"/>
  <c r="BK180" i="263"/>
  <c r="BR179" i="263"/>
  <c r="AF177" i="263"/>
  <c r="DN186" i="263"/>
  <c r="N176" i="263"/>
  <c r="GE178" i="263"/>
  <c r="BV179" i="263"/>
  <c r="GP186" i="263"/>
  <c r="FB181" i="263"/>
  <c r="DP181" i="263"/>
  <c r="FF181" i="263"/>
  <c r="AN189" i="263"/>
  <c r="GB180" i="263"/>
  <c r="FL180" i="263"/>
  <c r="HH180" i="263"/>
  <c r="DA169" i="263"/>
  <c r="HP163" i="263"/>
  <c r="DC175" i="263"/>
  <c r="DV177" i="263"/>
  <c r="DZ173" i="263"/>
  <c r="IC169" i="263"/>
  <c r="IH176" i="263"/>
  <c r="FJ186" i="263"/>
  <c r="II168" i="263"/>
  <c r="GQ175" i="263"/>
  <c r="HR178" i="263"/>
  <c r="EE180" i="263"/>
  <c r="DP175" i="263"/>
  <c r="GL180" i="263"/>
  <c r="CG170" i="263"/>
  <c r="AX173" i="263"/>
  <c r="GO172" i="263"/>
  <c r="E184" i="263"/>
  <c r="HB183" i="263"/>
  <c r="I184" i="263"/>
  <c r="FT167" i="263"/>
  <c r="BL183" i="263"/>
  <c r="Z183" i="263"/>
  <c r="BP183" i="263"/>
  <c r="DD179" i="263"/>
  <c r="GF179" i="263"/>
  <c r="ES180" i="263"/>
  <c r="AE188" i="263"/>
  <c r="CJ188" i="263"/>
  <c r="FR173" i="263"/>
  <c r="X175" i="263"/>
  <c r="AH162" i="263"/>
  <c r="CG166" i="263"/>
  <c r="IA175" i="263"/>
  <c r="CD171" i="263"/>
  <c r="DX170" i="263"/>
  <c r="EX169" i="263"/>
  <c r="L170" i="263"/>
  <c r="GJ164" i="263"/>
  <c r="GX168" i="263"/>
  <c r="DR160" i="263"/>
  <c r="HC172" i="263"/>
  <c r="EF173" i="263"/>
  <c r="FT168" i="263"/>
  <c r="EV178" i="263"/>
  <c r="IF178" i="263"/>
  <c r="EK173" i="263"/>
  <c r="IG173" i="263"/>
  <c r="F174" i="263"/>
  <c r="CD178" i="263"/>
  <c r="HX174" i="263"/>
  <c r="GG169" i="263"/>
  <c r="HH178" i="263"/>
  <c r="BI179" i="263"/>
  <c r="GW173" i="263"/>
  <c r="BQ172" i="263"/>
  <c r="FB178" i="263"/>
  <c r="BA180" i="263"/>
  <c r="DT165" i="263"/>
  <c r="AF174" i="263"/>
  <c r="CZ169" i="263"/>
  <c r="FD177" i="263"/>
  <c r="AR162" i="263"/>
  <c r="EK171" i="263"/>
  <c r="IK172" i="263"/>
  <c r="FZ174" i="263"/>
  <c r="CF167" i="263"/>
  <c r="AA175" i="263"/>
  <c r="FZ177" i="263"/>
  <c r="EY162" i="263"/>
  <c r="CY162" i="263"/>
  <c r="CB174" i="263"/>
  <c r="BX163" i="263"/>
  <c r="CJ174" i="263"/>
  <c r="AV167" i="263"/>
  <c r="DR176" i="263"/>
  <c r="EA177" i="263"/>
  <c r="BP171" i="263"/>
  <c r="DI163" i="263"/>
  <c r="HG176" i="263"/>
  <c r="EH165" i="263"/>
  <c r="GJ167" i="263"/>
  <c r="BJ172" i="263"/>
  <c r="CM175" i="263"/>
  <c r="GJ178" i="263"/>
  <c r="AC180" i="263"/>
  <c r="FC180" i="263"/>
  <c r="BA167" i="263"/>
  <c r="CI174" i="263"/>
  <c r="GG168" i="263"/>
  <c r="ET179" i="263"/>
  <c r="FN176" i="263"/>
  <c r="Q177" i="263"/>
  <c r="AD170" i="263"/>
  <c r="BK159" i="263"/>
  <c r="HA167" i="263"/>
  <c r="BN167" i="263"/>
  <c r="HV174" i="263"/>
  <c r="EK166" i="263"/>
  <c r="CX172" i="263"/>
  <c r="BO175" i="263"/>
  <c r="DY172" i="263"/>
  <c r="HD167" i="263"/>
  <c r="GS175" i="263"/>
  <c r="EY175" i="263"/>
  <c r="Y175" i="263"/>
  <c r="BO178" i="263"/>
  <c r="GO178" i="263"/>
  <c r="GV167" i="263"/>
  <c r="BX180" i="263"/>
  <c r="FW159" i="263"/>
  <c r="HR175" i="263"/>
  <c r="GZ174" i="263"/>
  <c r="BC175" i="263"/>
  <c r="IA159" i="263"/>
  <c r="HZ175" i="263"/>
  <c r="HT155" i="263"/>
  <c r="CY167" i="263"/>
  <c r="HN168" i="263"/>
  <c r="GL167" i="263"/>
  <c r="BL176" i="263"/>
  <c r="AC167" i="263"/>
  <c r="FJ172" i="263"/>
  <c r="EA175" i="263"/>
  <c r="N173" i="263"/>
  <c r="HV170" i="263"/>
  <c r="AP172" i="263"/>
  <c r="DR165" i="263"/>
  <c r="FH172" i="263"/>
  <c r="FS174" i="263"/>
  <c r="HO163" i="263"/>
  <c r="X178" i="263"/>
  <c r="AP178" i="263"/>
  <c r="BT170" i="263"/>
  <c r="GE170" i="263"/>
  <c r="FT178" i="263"/>
  <c r="DZ178" i="263"/>
  <c r="HJ180" i="263"/>
  <c r="ES170" i="263"/>
  <c r="BH173" i="263"/>
  <c r="EZ170" i="263"/>
  <c r="BR161" i="263"/>
  <c r="DS170" i="263"/>
  <c r="DS168" i="263"/>
  <c r="DG177" i="263"/>
  <c r="ER173" i="263"/>
  <c r="CA172" i="263"/>
  <c r="CB173" i="263"/>
  <c r="CV171" i="263"/>
  <c r="FG178" i="263"/>
  <c r="AA164" i="263"/>
  <c r="CC176" i="263"/>
  <c r="GY175" i="263"/>
  <c r="FZ155" i="263"/>
  <c r="GN177" i="263"/>
  <c r="GO175" i="263"/>
  <c r="AR176" i="263"/>
  <c r="BY180" i="263"/>
  <c r="HO186" i="263"/>
  <c r="R159" i="263"/>
  <c r="CG172" i="263"/>
  <c r="DX174" i="263"/>
  <c r="FS177" i="263"/>
  <c r="HD173" i="263"/>
  <c r="FK173" i="263"/>
  <c r="EZ173" i="263"/>
  <c r="FM160" i="263"/>
  <c r="HS178" i="263"/>
  <c r="BO165" i="263"/>
  <c r="EO176" i="263"/>
  <c r="AB176" i="263"/>
  <c r="DI169" i="263"/>
  <c r="CC178" i="263"/>
  <c r="R176" i="263"/>
  <c r="DD176" i="263"/>
  <c r="AV174" i="263"/>
  <c r="AR187" i="263"/>
  <c r="F187" i="263"/>
  <c r="AV187" i="263"/>
  <c r="CK176" i="263"/>
  <c r="CY186" i="263"/>
  <c r="BM186" i="263"/>
  <c r="DD166" i="263"/>
  <c r="GR183" i="263"/>
  <c r="FF183" i="263"/>
  <c r="GV183" i="263"/>
  <c r="GW161" i="263"/>
  <c r="P183" i="263"/>
  <c r="HM182" i="263"/>
  <c r="T183" i="263"/>
  <c r="GR166" i="263"/>
  <c r="K173" i="263"/>
  <c r="AD175" i="263"/>
  <c r="Q167" i="263"/>
  <c r="AU180" i="263"/>
  <c r="DB175" i="263"/>
  <c r="EN177" i="263"/>
  <c r="BP167" i="263"/>
  <c r="FD174" i="263"/>
  <c r="AO170" i="263"/>
  <c r="FB161" i="263"/>
  <c r="DN178" i="263"/>
  <c r="DA166" i="263"/>
  <c r="GP174" i="263"/>
  <c r="DD178" i="263"/>
  <c r="GP178" i="263"/>
  <c r="FY178" i="263"/>
  <c r="HN180" i="263"/>
  <c r="I181" i="263"/>
  <c r="GS171" i="263"/>
  <c r="IE173" i="263"/>
  <c r="IA176" i="263"/>
  <c r="AQ169" i="263"/>
  <c r="CD173" i="263"/>
  <c r="DO176" i="263"/>
  <c r="GZ177" i="263"/>
  <c r="CC168" i="263"/>
  <c r="HP174" i="263"/>
  <c r="CD170" i="263"/>
  <c r="FR167" i="263"/>
  <c r="FZ178" i="263"/>
  <c r="EM168" i="263"/>
  <c r="CE175" i="263"/>
  <c r="FP178" i="263"/>
  <c r="S179" i="263"/>
  <c r="GL179" i="263"/>
  <c r="AU181" i="263"/>
  <c r="BU181" i="263"/>
  <c r="DK181" i="263"/>
  <c r="FW176" i="263"/>
  <c r="AZ179" i="263"/>
  <c r="Q180" i="263"/>
  <c r="EW176" i="263"/>
  <c r="BM164" i="263"/>
  <c r="AW170" i="263"/>
  <c r="IL179" i="263"/>
  <c r="BJ177" i="263"/>
  <c r="AU173" i="263"/>
  <c r="IA167" i="263"/>
  <c r="FV176" i="263"/>
  <c r="EW185" i="263"/>
  <c r="BM166" i="263"/>
  <c r="EE175" i="263"/>
  <c r="CT178" i="263"/>
  <c r="BS180" i="263"/>
  <c r="CE173" i="263"/>
  <c r="BN180" i="263"/>
  <c r="BG168" i="263"/>
  <c r="AX171" i="263"/>
  <c r="GF172" i="263"/>
  <c r="GB183" i="263"/>
  <c r="EP183" i="263"/>
  <c r="GF183" i="263"/>
  <c r="DU163" i="263"/>
  <c r="II182" i="263"/>
  <c r="GW182" i="263"/>
  <c r="D183" i="263"/>
  <c r="EU179" i="263"/>
  <c r="AG168" i="263"/>
  <c r="EA178" i="263"/>
  <c r="CG175" i="263"/>
  <c r="EO179" i="263"/>
  <c r="AB170" i="263"/>
  <c r="HI179" i="263"/>
  <c r="GT160" i="263"/>
  <c r="V177" i="263"/>
  <c r="DS179" i="263"/>
  <c r="EB175" i="263"/>
  <c r="GL174" i="263"/>
  <c r="R162" i="263"/>
  <c r="BC176" i="263"/>
  <c r="E175" i="263"/>
  <c r="CQ175" i="263"/>
  <c r="DX173" i="263"/>
  <c r="AE186" i="263"/>
  <c r="IB185" i="263"/>
  <c r="AI186" i="263"/>
  <c r="CH179" i="263"/>
  <c r="CL185" i="263"/>
  <c r="AZ185" i="263"/>
  <c r="CP185" i="263"/>
  <c r="GE182" i="263"/>
  <c r="ES182" i="263"/>
  <c r="GI182" i="263"/>
  <c r="BQ190" i="263"/>
  <c r="IL181" i="263"/>
  <c r="GZ181" i="263"/>
  <c r="G182" i="263"/>
  <c r="DH167" i="263"/>
  <c r="CS168" i="263"/>
  <c r="HR164" i="263"/>
  <c r="FC166" i="263"/>
  <c r="EH170" i="263"/>
  <c r="GX154" i="263"/>
  <c r="N164" i="263"/>
  <c r="HL160" i="263"/>
  <c r="GY151" i="263"/>
  <c r="DA163" i="263"/>
  <c r="DQ162" i="263"/>
  <c r="II169" i="263"/>
  <c r="BB174" i="263"/>
  <c r="EL174" i="263"/>
  <c r="D172" i="263"/>
  <c r="GM173" i="263"/>
  <c r="GU173" i="263"/>
  <c r="IC175" i="263"/>
  <c r="DR179" i="263"/>
  <c r="M171" i="263"/>
  <c r="DN174" i="263"/>
  <c r="GX174" i="263"/>
  <c r="Q173" i="263"/>
  <c r="CG174" i="263"/>
  <c r="HM181" i="263"/>
  <c r="X174" i="263"/>
  <c r="CR172" i="263"/>
  <c r="BF176" i="263"/>
  <c r="IL176" i="263"/>
  <c r="GD179" i="263"/>
  <c r="FF169" i="263"/>
  <c r="FO167" i="263"/>
  <c r="EC158" i="263"/>
  <c r="GZ176" i="263"/>
  <c r="DF169" i="263"/>
  <c r="BA177" i="263"/>
  <c r="GZ179" i="263"/>
  <c r="FX165" i="263"/>
  <c r="EE166" i="263"/>
  <c r="DB176" i="263"/>
  <c r="FO166" i="263"/>
  <c r="DJ176" i="263"/>
  <c r="G168" i="263"/>
  <c r="ER178" i="263"/>
  <c r="GG170" i="263"/>
  <c r="M164" i="263"/>
  <c r="AO154" i="263"/>
  <c r="FJ174" i="263"/>
  <c r="HI171" i="263"/>
  <c r="IJ171" i="263"/>
  <c r="DB173" i="263"/>
  <c r="GT153" i="263"/>
  <c r="BA174" i="263"/>
  <c r="II173" i="263"/>
  <c r="CL174" i="263"/>
  <c r="HN172" i="263"/>
  <c r="FU176" i="263"/>
  <c r="ER169" i="263"/>
  <c r="EI175" i="263"/>
  <c r="GN178" i="263"/>
  <c r="AQ179" i="263"/>
  <c r="EB162" i="263"/>
  <c r="EN163" i="263"/>
  <c r="HD169" i="263"/>
  <c r="DR170" i="263"/>
  <c r="HV167" i="263"/>
  <c r="HW160" i="263"/>
  <c r="K177" i="263"/>
  <c r="CO177" i="263"/>
  <c r="FR168" i="263"/>
  <c r="ID169" i="263"/>
  <c r="HS177" i="263"/>
  <c r="FY177" i="263"/>
  <c r="BY179" i="263"/>
  <c r="CO180" i="263"/>
  <c r="BJ167" i="263"/>
  <c r="BN168" i="263"/>
  <c r="GA174" i="263"/>
  <c r="HG170" i="263"/>
  <c r="AI180" i="263"/>
  <c r="HZ176" i="263"/>
  <c r="CC177" i="263"/>
  <c r="HO170" i="263"/>
  <c r="AQ180" i="263"/>
  <c r="DC165" i="263"/>
  <c r="HY167" i="263"/>
  <c r="DS172" i="263"/>
  <c r="W171" i="263"/>
  <c r="M170" i="263"/>
  <c r="GB160" i="263"/>
  <c r="BW177" i="263"/>
  <c r="FA177" i="263"/>
  <c r="BG169" i="263"/>
  <c r="HC162" i="263"/>
  <c r="GT164" i="263"/>
  <c r="CZ163" i="263"/>
  <c r="BR169" i="263"/>
  <c r="FX164" i="263"/>
  <c r="AK168" i="263"/>
  <c r="DJ180" i="263"/>
  <c r="DC163" i="263"/>
  <c r="DL166" i="263"/>
  <c r="HE172" i="263"/>
  <c r="GT180" i="263"/>
  <c r="HJ162" i="263"/>
  <c r="CA176" i="263"/>
  <c r="M175" i="263"/>
  <c r="CY175" i="263"/>
  <c r="AB174" i="263"/>
  <c r="CI171" i="263"/>
  <c r="HT170" i="263"/>
  <c r="AP171" i="263"/>
  <c r="IG163" i="263"/>
  <c r="FF179" i="263"/>
  <c r="DH169" i="263"/>
  <c r="P177" i="263"/>
  <c r="BV170" i="263"/>
  <c r="BP173" i="263"/>
  <c r="CW164" i="263"/>
  <c r="E180" i="263"/>
  <c r="HY177" i="263"/>
  <c r="BL170" i="263"/>
  <c r="GC173" i="263"/>
  <c r="HO177" i="263"/>
  <c r="BR178" i="263"/>
  <c r="EY176" i="263"/>
  <c r="HW178" i="263"/>
  <c r="F169" i="263"/>
  <c r="GH172" i="263"/>
  <c r="HA174" i="263"/>
  <c r="IG172" i="263"/>
  <c r="HR179" i="263"/>
  <c r="BL173" i="263"/>
  <c r="CB177" i="263"/>
  <c r="HL165" i="263"/>
  <c r="EQ173" i="263"/>
  <c r="O168" i="263"/>
  <c r="BQ180" i="263"/>
  <c r="BB178" i="263"/>
  <c r="CL172" i="263"/>
  <c r="BR174" i="263"/>
  <c r="AR178" i="263"/>
  <c r="ED178" i="263"/>
  <c r="FL177" i="263"/>
  <c r="EN180" i="263"/>
  <c r="FW180" i="263"/>
  <c r="HS180" i="263"/>
  <c r="EW174" i="263"/>
  <c r="II174" i="263"/>
  <c r="GZ175" i="263"/>
  <c r="GQ179" i="263"/>
  <c r="HR185" i="263"/>
  <c r="GF185" i="263"/>
  <c r="HV185" i="263"/>
  <c r="AU176" i="263"/>
  <c r="AP185" i="263"/>
  <c r="D185" i="263"/>
  <c r="AT185" i="263"/>
  <c r="BG162" i="263"/>
  <c r="EH180" i="263"/>
  <c r="AM175" i="263"/>
  <c r="DR168" i="263"/>
  <c r="HA177" i="263"/>
  <c r="EQ175" i="263"/>
  <c r="AK170" i="263"/>
  <c r="BP170" i="263"/>
  <c r="EE177" i="263"/>
  <c r="EK172" i="263"/>
  <c r="IK175" i="263"/>
  <c r="FD169" i="263"/>
  <c r="GN172" i="263"/>
  <c r="G179" i="263"/>
  <c r="FM166" i="263"/>
  <c r="DH175" i="263"/>
  <c r="GH178" i="263"/>
  <c r="I183" i="263"/>
  <c r="AI183" i="263"/>
  <c r="DS169" i="263"/>
  <c r="EV173" i="263"/>
  <c r="IJ176" i="263"/>
  <c r="CA169" i="263"/>
  <c r="AD178" i="263"/>
  <c r="FD176" i="263"/>
  <c r="BK172" i="263"/>
  <c r="EL172" i="263"/>
  <c r="GQ177" i="263"/>
  <c r="HF161" i="263"/>
  <c r="BN176" i="263"/>
  <c r="HS174" i="263"/>
  <c r="DY160" i="263"/>
  <c r="DW179" i="263"/>
  <c r="GM168" i="263"/>
  <c r="EH177" i="263"/>
  <c r="GE179" i="263"/>
  <c r="BU183" i="263"/>
  <c r="CU183" i="263"/>
  <c r="EK183" i="263"/>
  <c r="GF176" i="263"/>
  <c r="EB182" i="263"/>
  <c r="FB182" i="263"/>
  <c r="GK174" i="263"/>
  <c r="GO179" i="263"/>
  <c r="S166" i="263"/>
  <c r="FM176" i="263"/>
  <c r="GE173" i="263"/>
  <c r="CC179" i="263"/>
  <c r="DO169" i="263"/>
  <c r="EW179" i="263"/>
  <c r="IJ164" i="263"/>
  <c r="GS176" i="263"/>
  <c r="BG179" i="263"/>
  <c r="BC174" i="263"/>
  <c r="DZ174" i="263"/>
  <c r="EN165" i="263"/>
  <c r="FN175" i="263"/>
  <c r="GB174" i="263"/>
  <c r="AE175" i="263"/>
  <c r="IH178" i="263"/>
  <c r="HB185" i="263"/>
  <c r="FP185" i="263"/>
  <c r="HF185" i="263"/>
  <c r="AH175" i="263"/>
  <c r="Z185" i="263"/>
  <c r="HW184" i="263"/>
  <c r="AD185" i="263"/>
  <c r="HG167" i="263"/>
  <c r="EH168" i="263"/>
  <c r="FX178" i="263"/>
  <c r="V180" i="263"/>
  <c r="EF177" i="263"/>
  <c r="HK177" i="263"/>
  <c r="DN175" i="263"/>
  <c r="BG172" i="263"/>
  <c r="DF167" i="263"/>
  <c r="CD169" i="263"/>
  <c r="DC178" i="263"/>
  <c r="AO177" i="263"/>
  <c r="IB171" i="263"/>
  <c r="DC180" i="263"/>
  <c r="AE177" i="263"/>
  <c r="DQ177" i="263"/>
  <c r="DH173" i="263"/>
  <c r="S168" i="263"/>
  <c r="DK173" i="263"/>
  <c r="HC174" i="263"/>
  <c r="EH176" i="263"/>
  <c r="DL187" i="263"/>
  <c r="BZ187" i="263"/>
  <c r="BF180" i="263"/>
  <c r="HE184" i="263"/>
  <c r="FS184" i="263"/>
  <c r="HI184" i="263"/>
  <c r="IC167" i="263"/>
  <c r="CV162" i="263"/>
  <c r="HC170" i="263"/>
  <c r="CI166" i="263"/>
  <c r="ET156" i="263"/>
  <c r="EB171" i="263"/>
  <c r="GI160" i="263"/>
  <c r="DY162" i="263"/>
  <c r="CW168" i="263"/>
  <c r="DV164" i="263"/>
  <c r="AW173" i="263"/>
  <c r="DB178" i="263"/>
  <c r="GL178" i="263"/>
  <c r="CC171" i="263"/>
  <c r="D178" i="263"/>
  <c r="L178" i="263"/>
  <c r="AT180" i="263"/>
  <c r="CA175" i="263"/>
  <c r="DI173" i="263"/>
  <c r="FN178" i="263"/>
  <c r="O179" i="263"/>
  <c r="HA171" i="263"/>
  <c r="DV174" i="263"/>
  <c r="BG160" i="263"/>
  <c r="BX178" i="263"/>
  <c r="DT172" i="263"/>
  <c r="E164" i="263"/>
  <c r="FC176" i="263"/>
  <c r="GT151" i="263"/>
  <c r="FU169" i="263"/>
  <c r="CR171" i="263"/>
  <c r="CK172" i="263"/>
  <c r="CH160" i="263"/>
  <c r="AI162" i="263"/>
  <c r="CL165" i="263"/>
  <c r="GW175" i="263"/>
  <c r="FM175" i="263"/>
  <c r="BU173" i="263"/>
  <c r="DN167" i="263"/>
  <c r="CC173" i="263"/>
  <c r="FZ167" i="263"/>
  <c r="ET161" i="263"/>
  <c r="FU174" i="263"/>
  <c r="AE172" i="263"/>
  <c r="EL168" i="263"/>
  <c r="EM171" i="263"/>
  <c r="CL161" i="263"/>
  <c r="CW179" i="263"/>
  <c r="CT172" i="263"/>
  <c r="EG175" i="263"/>
  <c r="BR170" i="263"/>
  <c r="DA178" i="263"/>
  <c r="Z176" i="263"/>
  <c r="DL176" i="263"/>
  <c r="BB176" i="263"/>
  <c r="GU178" i="263"/>
  <c r="DM164" i="263"/>
  <c r="FC179" i="263"/>
  <c r="EN169" i="263"/>
  <c r="CI178" i="263"/>
  <c r="DM171" i="263"/>
  <c r="FR166" i="263"/>
  <c r="AB172" i="263"/>
  <c r="AR167" i="263"/>
  <c r="AL163" i="263"/>
  <c r="BJ170" i="263"/>
  <c r="FI179" i="263"/>
  <c r="K158" i="263"/>
  <c r="HR172" i="263"/>
  <c r="U172" i="263"/>
  <c r="J180" i="263"/>
  <c r="EP166" i="263"/>
  <c r="FY174" i="263"/>
  <c r="BL174" i="263"/>
  <c r="EX174" i="263"/>
  <c r="BZ167" i="263"/>
  <c r="IG176" i="263"/>
  <c r="FR171" i="263"/>
  <c r="X176" i="263"/>
  <c r="Q179" i="263"/>
  <c r="DC179" i="263"/>
  <c r="FZ171" i="263"/>
  <c r="AF176" i="263"/>
  <c r="AP167" i="263"/>
  <c r="GR168" i="263"/>
  <c r="CN172" i="263"/>
  <c r="DQ168" i="263"/>
  <c r="CW151" i="263"/>
  <c r="BW171" i="263"/>
  <c r="HU179" i="263"/>
  <c r="DS160" i="263"/>
  <c r="AD159" i="263"/>
  <c r="HU159" i="263"/>
  <c r="FS168" i="263"/>
  <c r="EV171" i="263"/>
  <c r="CG167" i="263"/>
  <c r="CN166" i="263"/>
  <c r="FQ171" i="263"/>
  <c r="GJ173" i="263"/>
  <c r="EV165" i="263"/>
  <c r="FU170" i="263"/>
  <c r="IF166" i="263"/>
  <c r="AK174" i="263"/>
  <c r="DI172" i="263"/>
  <c r="EN157" i="263"/>
  <c r="AM177" i="263"/>
  <c r="DY177" i="263"/>
  <c r="CB178" i="263"/>
  <c r="AU174" i="263"/>
  <c r="DH178" i="263"/>
  <c r="DJ171" i="263"/>
  <c r="AD169" i="263"/>
  <c r="D176" i="263"/>
  <c r="GO170" i="263"/>
  <c r="HZ179" i="263"/>
  <c r="GD168" i="263"/>
  <c r="G177" i="263"/>
  <c r="DK170" i="263"/>
  <c r="FL174" i="263"/>
  <c r="P180" i="263"/>
  <c r="FN170" i="263"/>
  <c r="IC177" i="263"/>
  <c r="F180" i="263"/>
  <c r="CR180" i="263"/>
  <c r="FH176" i="263"/>
  <c r="DT182" i="263"/>
  <c r="DD159" i="263"/>
  <c r="BV180" i="263"/>
  <c r="HJ174" i="263"/>
  <c r="AQ170" i="263"/>
  <c r="EO177" i="263"/>
  <c r="DN173" i="263"/>
  <c r="BC180" i="263"/>
  <c r="EE169" i="263"/>
  <c r="BS177" i="263"/>
  <c r="DX171" i="263"/>
  <c r="FY175" i="263"/>
  <c r="CB180" i="263"/>
  <c r="GA171" i="263"/>
  <c r="DR178" i="263"/>
  <c r="BR180" i="263"/>
  <c r="BT173" i="263"/>
  <c r="FU177" i="263"/>
  <c r="GF182" i="263"/>
  <c r="HF182" i="263"/>
  <c r="M183" i="263"/>
  <c r="FF174" i="263"/>
  <c r="D182" i="263"/>
  <c r="AD182" i="263"/>
  <c r="EA168" i="263"/>
  <c r="I188" i="263"/>
  <c r="HF187" i="263"/>
  <c r="AY173" i="263"/>
  <c r="IF174" i="263"/>
  <c r="BP187" i="263"/>
  <c r="AD187" i="263"/>
  <c r="BT187" i="263"/>
  <c r="S169" i="263"/>
  <c r="AY180" i="263"/>
  <c r="FJ168" i="263"/>
  <c r="HC177" i="263"/>
  <c r="DB182" i="263"/>
  <c r="FW168" i="263"/>
  <c r="GI175" i="263"/>
  <c r="HV176" i="263"/>
  <c r="BC172" i="263"/>
  <c r="GY173" i="263"/>
  <c r="HL178" i="263"/>
  <c r="FY181" i="263"/>
  <c r="GW172" i="263"/>
  <c r="EH173" i="263"/>
  <c r="EG174" i="263"/>
  <c r="R182" i="263"/>
  <c r="DR182" i="263"/>
  <c r="AI185" i="263"/>
  <c r="BI185" i="263"/>
  <c r="EM152" i="263"/>
  <c r="GK173" i="263"/>
  <c r="DC167" i="263"/>
  <c r="G181" i="263"/>
  <c r="HZ182" i="263"/>
  <c r="W174" i="263"/>
  <c r="L176" i="263"/>
  <c r="DK177" i="263"/>
  <c r="CM173" i="263"/>
  <c r="CN174" i="263"/>
  <c r="FM179" i="263"/>
  <c r="IK181" i="263"/>
  <c r="IF163" i="263"/>
  <c r="HZ173" i="263"/>
  <c r="GS174" i="263"/>
  <c r="CD182" i="263"/>
  <c r="G183" i="263"/>
  <c r="CU185" i="263"/>
  <c r="DU185" i="263"/>
  <c r="FK185" i="263"/>
  <c r="DU181" i="263"/>
  <c r="FB184" i="263"/>
  <c r="GB184" i="263"/>
  <c r="GT174" i="263"/>
  <c r="HC164" i="263"/>
  <c r="FT166" i="263"/>
  <c r="HJ176" i="263"/>
  <c r="GS179" i="263"/>
  <c r="ID175" i="263"/>
  <c r="CM177" i="263"/>
  <c r="BB175" i="263"/>
  <c r="AG170" i="263"/>
  <c r="FT179" i="263"/>
  <c r="BD167" i="263"/>
  <c r="AQ178" i="263"/>
  <c r="HL176" i="263"/>
  <c r="HB169" i="263"/>
  <c r="HN179" i="263"/>
  <c r="HB176" i="263"/>
  <c r="BE177" i="263"/>
  <c r="CK166" i="263"/>
  <c r="IB187" i="263"/>
  <c r="GP187" i="263"/>
  <c r="AF169" i="263"/>
  <c r="DH174" i="263"/>
  <c r="AZ187" i="263"/>
  <c r="N187" i="263"/>
  <c r="F176" i="263"/>
  <c r="IF173" i="263"/>
  <c r="V176" i="263"/>
  <c r="R179" i="263"/>
  <c r="HS167" i="263"/>
  <c r="HM173" i="263"/>
  <c r="EB177" i="263"/>
  <c r="AP179" i="263"/>
  <c r="DC170" i="263"/>
  <c r="DE175" i="263"/>
  <c r="EB172" i="263"/>
  <c r="HK173" i="263"/>
  <c r="BO179" i="263"/>
  <c r="GM172" i="263"/>
  <c r="CR176" i="263"/>
  <c r="BE179" i="263"/>
  <c r="EQ179" i="263"/>
  <c r="DS173" i="263"/>
  <c r="FS181" i="263"/>
  <c r="GS181" i="263"/>
  <c r="II181" i="263"/>
  <c r="GW178" i="263"/>
  <c r="HW180" i="263"/>
  <c r="Q181" i="263"/>
  <c r="ID167" i="263"/>
  <c r="IE186" i="263"/>
  <c r="GS186" i="263"/>
  <c r="II186" i="263"/>
  <c r="EM174" i="263"/>
  <c r="BC186" i="263"/>
  <c r="Q186" i="263"/>
  <c r="GQ168" i="263"/>
  <c r="ER174" i="263"/>
  <c r="CG163" i="263"/>
  <c r="HL163" i="263"/>
  <c r="K156" i="263"/>
  <c r="DK162" i="263"/>
  <c r="CD160" i="263"/>
  <c r="FI169" i="263"/>
  <c r="FV162" i="263"/>
  <c r="FB167" i="263"/>
  <c r="CY170" i="263"/>
  <c r="IK170" i="263"/>
  <c r="FF178" i="263"/>
  <c r="AP174" i="263"/>
  <c r="AX174" i="263"/>
  <c r="CF176" i="263"/>
  <c r="HT153" i="263"/>
  <c r="GB169" i="263"/>
  <c r="HW170" i="263"/>
  <c r="DU173" i="263"/>
  <c r="AU179" i="263"/>
  <c r="BZ173" i="263"/>
  <c r="AW160" i="263"/>
  <c r="DA174" i="263"/>
  <c r="DY171" i="263"/>
  <c r="EI176" i="263"/>
  <c r="GR176" i="263"/>
  <c r="CY164" i="263"/>
  <c r="BR172" i="263"/>
  <c r="CF174" i="263"/>
  <c r="HM169" i="263"/>
  <c r="W161" i="263"/>
  <c r="HG169" i="263"/>
  <c r="HR170" i="263"/>
  <c r="N180" i="263"/>
  <c r="CD175" i="263"/>
  <c r="HQ171" i="263"/>
  <c r="GE176" i="263"/>
  <c r="HY171" i="263"/>
  <c r="GM176" i="263"/>
  <c r="CK175" i="263"/>
  <c r="HU178" i="263"/>
  <c r="EW166" i="263"/>
  <c r="H172" i="263"/>
  <c r="IJ165" i="263"/>
  <c r="CO158" i="263"/>
  <c r="GW174" i="263"/>
  <c r="GU172" i="263"/>
  <c r="GG179" i="263"/>
  <c r="HB172" i="263"/>
  <c r="CP174" i="263"/>
  <c r="AZ178" i="263"/>
  <c r="EL178" i="263"/>
  <c r="DB180" i="263"/>
  <c r="GE168" i="263"/>
  <c r="BY166" i="263"/>
  <c r="O174" i="263"/>
  <c r="HQ174" i="263"/>
  <c r="EL155" i="263"/>
  <c r="GZ165" i="263"/>
  <c r="Y172" i="263"/>
  <c r="DV169" i="263"/>
  <c r="BB155" i="263"/>
  <c r="HB166" i="263"/>
  <c r="DQ167" i="263"/>
  <c r="J171" i="263"/>
  <c r="II156" i="263"/>
  <c r="AJ169" i="263"/>
  <c r="GT165" i="263"/>
  <c r="BW173" i="263"/>
  <c r="U164" i="263"/>
  <c r="HY178" i="263"/>
  <c r="CL176" i="263"/>
  <c r="FX176" i="263"/>
  <c r="FZ176" i="263"/>
  <c r="X179" i="263"/>
  <c r="D167" i="263"/>
  <c r="D180" i="263"/>
  <c r="FN171" i="263"/>
  <c r="CX180" i="263"/>
  <c r="L167" i="263"/>
  <c r="L151" i="263"/>
  <c r="FY161" i="263"/>
  <c r="BR168" i="263"/>
  <c r="K170" i="263"/>
  <c r="GS160" i="263"/>
  <c r="AF172" i="263"/>
  <c r="ED168" i="263"/>
  <c r="AJ173" i="263"/>
  <c r="FX161" i="263"/>
  <c r="CL152" i="263"/>
  <c r="FG169" i="263"/>
  <c r="DU164" i="263"/>
  <c r="EX168" i="263"/>
  <c r="AI173" i="263"/>
  <c r="EF170" i="263"/>
  <c r="EQ162" i="263"/>
  <c r="HJ175" i="263"/>
  <c r="BZ166" i="263"/>
  <c r="HV166" i="263"/>
  <c r="W169" i="263"/>
  <c r="BK176" i="263"/>
  <c r="HM158" i="263"/>
  <c r="DP176" i="263"/>
  <c r="BM179" i="263"/>
  <c r="EY179" i="263"/>
  <c r="GB173" i="263"/>
  <c r="HB162" i="263"/>
  <c r="Y178" i="263"/>
  <c r="AO163" i="263"/>
  <c r="GP176" i="263"/>
  <c r="AC181" i="263"/>
  <c r="CN180" i="263"/>
  <c r="BK175" i="263"/>
  <c r="HI175" i="263"/>
  <c r="HQ179" i="263"/>
  <c r="AD172" i="263"/>
  <c r="CN178" i="263"/>
  <c r="BA181" i="263"/>
  <c r="FW170" i="263"/>
  <c r="BY170" i="263"/>
  <c r="I174" i="263"/>
  <c r="EC181" i="263"/>
  <c r="DE181" i="263"/>
  <c r="ET184" i="263"/>
  <c r="X167" i="263"/>
  <c r="HV179" i="263"/>
  <c r="EF166" i="263"/>
  <c r="CE177" i="263"/>
  <c r="CO181" i="263"/>
  <c r="EJ165" i="263"/>
  <c r="DW175" i="263"/>
  <c r="CX176" i="263"/>
  <c r="AC170" i="263"/>
  <c r="FB172" i="263"/>
  <c r="EZ178" i="263"/>
  <c r="DM181" i="263"/>
  <c r="GJ171" i="263"/>
  <c r="HW172" i="263"/>
  <c r="BU174" i="263"/>
  <c r="GO181" i="263"/>
  <c r="IC181" i="263"/>
  <c r="HF184" i="263"/>
  <c r="IF184" i="263"/>
  <c r="AM185" i="263"/>
  <c r="CV179" i="263"/>
  <c r="AD184" i="263"/>
  <c r="BD184" i="263"/>
  <c r="GU168" i="263"/>
  <c r="DW181" i="263"/>
  <c r="EW181" i="263"/>
  <c r="GM181" i="263"/>
  <c r="M178" i="263"/>
  <c r="FT180" i="263"/>
  <c r="GX180" i="263"/>
  <c r="K181" i="263"/>
  <c r="DV173" i="263"/>
  <c r="FE154" i="263"/>
  <c r="EM173" i="263"/>
  <c r="EC170" i="263"/>
  <c r="FB186" i="263"/>
  <c r="N177" i="263"/>
  <c r="DK179" i="263"/>
  <c r="DZ175" i="263"/>
  <c r="K176" i="263"/>
  <c r="FA179" i="263"/>
  <c r="IB173" i="263"/>
  <c r="GY183" i="263"/>
  <c r="FM171" i="263"/>
  <c r="AG176" i="263"/>
  <c r="FG176" i="263"/>
  <c r="AR184" i="263"/>
  <c r="FR186" i="263"/>
  <c r="BI187" i="263"/>
  <c r="CI187" i="263"/>
  <c r="EX175" i="263"/>
  <c r="BI168" i="263"/>
  <c r="BO177" i="263"/>
  <c r="DD173" i="263"/>
  <c r="AQ187" i="263"/>
  <c r="BZ177" i="263"/>
  <c r="FW179" i="263"/>
  <c r="O176" i="263"/>
  <c r="X177" i="263"/>
  <c r="AP180" i="263"/>
  <c r="BE174" i="263"/>
  <c r="AB184" i="263"/>
  <c r="BB172" i="263"/>
  <c r="CS176" i="263"/>
  <c r="HS176" i="263"/>
  <c r="DD184" i="263"/>
  <c r="BG187" i="263"/>
  <c r="DU187" i="263"/>
  <c r="EU187" i="263"/>
  <c r="GK187" i="263"/>
  <c r="FU185" i="263"/>
  <c r="GB186" i="263"/>
  <c r="HB186" i="263"/>
  <c r="HT179" i="263"/>
  <c r="ID176" i="263"/>
  <c r="BH174" i="263"/>
  <c r="BD177" i="263"/>
  <c r="CR163" i="263"/>
  <c r="FA173" i="263"/>
  <c r="D177" i="263"/>
  <c r="AC178" i="263"/>
  <c r="CP169" i="263"/>
  <c r="AS175" i="263"/>
  <c r="DO171" i="263"/>
  <c r="EY173" i="263"/>
  <c r="IL178" i="263"/>
  <c r="FM170" i="263"/>
  <c r="HC175" i="263"/>
  <c r="IB178" i="263"/>
  <c r="CE179" i="263"/>
  <c r="FU166" i="263"/>
  <c r="DG181" i="263"/>
  <c r="EG181" i="263"/>
  <c r="FW181" i="263"/>
  <c r="GJ177" i="263"/>
  <c r="FA180" i="263"/>
  <c r="GF180" i="263"/>
  <c r="FW178" i="263"/>
  <c r="IB172" i="263"/>
  <c r="FV175" i="263"/>
  <c r="AA179" i="263"/>
  <c r="GX167" i="263"/>
  <c r="IA179" i="263"/>
  <c r="FQ177" i="263"/>
  <c r="FI173" i="263"/>
  <c r="HK168" i="263"/>
  <c r="AG179" i="263"/>
  <c r="CF170" i="263"/>
  <c r="GL176" i="263"/>
  <c r="AJ179" i="263"/>
  <c r="EJ167" i="263"/>
  <c r="BH180" i="263"/>
  <c r="D173" i="263"/>
  <c r="FR180" i="263"/>
  <c r="FG174" i="263"/>
  <c r="GS183" i="263"/>
  <c r="HS183" i="263"/>
  <c r="Z184" i="263"/>
  <c r="HF178" i="263"/>
  <c r="Q183" i="263"/>
  <c r="AQ183" i="263"/>
  <c r="HK176" i="263"/>
  <c r="DL179" i="263"/>
  <c r="CC180" i="263"/>
  <c r="FP180" i="263"/>
  <c r="GV173" i="263"/>
  <c r="CP173" i="263"/>
  <c r="BO174" i="263"/>
  <c r="FD175" i="263"/>
  <c r="CM170" i="263"/>
  <c r="IH175" i="263"/>
  <c r="CM179" i="263"/>
  <c r="BI169" i="263"/>
  <c r="GR178" i="263"/>
  <c r="GY161" i="263"/>
  <c r="AM154" i="263"/>
  <c r="GD165" i="263"/>
  <c r="U173" i="263"/>
  <c r="ED164" i="263"/>
  <c r="AN163" i="263"/>
  <c r="AY166" i="263"/>
  <c r="IE174" i="263"/>
  <c r="GR170" i="263"/>
  <c r="AI168" i="263"/>
  <c r="HT175" i="263"/>
  <c r="CP178" i="263"/>
  <c r="CX178" i="263"/>
  <c r="E161" i="263"/>
  <c r="G170" i="263"/>
  <c r="DG164" i="263"/>
  <c r="CG171" i="263"/>
  <c r="CI172" i="263"/>
  <c r="AW176" i="263"/>
  <c r="P174" i="263"/>
  <c r="BY172" i="263"/>
  <c r="BQ164" i="263"/>
  <c r="DM174" i="263"/>
  <c r="DR174" i="263"/>
  <c r="AD177" i="263"/>
  <c r="GF162" i="263"/>
  <c r="FU172" i="263"/>
  <c r="AL174" i="263"/>
  <c r="EJ170" i="263"/>
  <c r="DL171" i="263"/>
  <c r="BU175" i="263"/>
  <c r="L174" i="263"/>
  <c r="BQ178" i="263"/>
  <c r="EM179" i="263"/>
  <c r="HE174" i="263"/>
  <c r="FN174" i="263"/>
  <c r="HM174" i="263"/>
  <c r="FV174" i="263"/>
  <c r="BB179" i="263"/>
  <c r="HD176" i="263"/>
  <c r="DP179" i="263"/>
  <c r="GV161" i="263"/>
  <c r="FC170" i="263"/>
  <c r="BM168" i="263"/>
  <c r="BQ170" i="263"/>
  <c r="GK160" i="263"/>
  <c r="GT171" i="263"/>
  <c r="IE171" i="263"/>
  <c r="EP178" i="263"/>
  <c r="BZ180" i="263"/>
  <c r="GE156" i="263"/>
  <c r="HB175" i="263"/>
  <c r="GR174" i="263"/>
  <c r="DF172" i="263"/>
  <c r="DQ176" i="263"/>
  <c r="H177" i="263"/>
  <c r="DY154" i="263"/>
  <c r="CZ167" i="263"/>
  <c r="EZ167" i="263"/>
  <c r="DP166" i="263"/>
  <c r="I171" i="263"/>
  <c r="BC166" i="263"/>
  <c r="DT169" i="263"/>
  <c r="Z175" i="263"/>
  <c r="AM163" i="263"/>
  <c r="FP159" i="263"/>
  <c r="BV168" i="263"/>
  <c r="DJ175" i="263"/>
  <c r="IC166" i="263"/>
  <c r="HN174" i="263"/>
  <c r="DL178" i="263"/>
  <c r="GX178" i="263"/>
  <c r="HZ180" i="263"/>
  <c r="HE170" i="263"/>
  <c r="DE167" i="263"/>
  <c r="CY174" i="263"/>
  <c r="AT175" i="263"/>
  <c r="FN182" i="263"/>
  <c r="DM167" i="263"/>
  <c r="GC159" i="263"/>
  <c r="AB171" i="263"/>
  <c r="FZ169" i="263"/>
  <c r="GW167" i="263"/>
  <c r="EG171" i="263"/>
  <c r="HD166" i="263"/>
  <c r="AI172" i="263"/>
  <c r="CL175" i="263"/>
  <c r="AZ164" i="263"/>
  <c r="CO156" i="263"/>
  <c r="HO160" i="263"/>
  <c r="W172" i="263"/>
  <c r="CT159" i="263"/>
  <c r="BG177" i="263"/>
  <c r="FR165" i="263"/>
  <c r="AA162" i="263"/>
  <c r="IJ177" i="263"/>
  <c r="GZ157" i="263"/>
  <c r="FV170" i="263"/>
  <c r="AW171" i="263"/>
  <c r="CK178" i="263"/>
  <c r="GN167" i="263"/>
  <c r="BP180" i="263"/>
  <c r="AV173" i="263"/>
  <c r="AA166" i="263"/>
  <c r="IB177" i="263"/>
  <c r="GU177" i="263"/>
  <c r="BN178" i="263"/>
  <c r="D170" i="263"/>
  <c r="DT177" i="263"/>
  <c r="CC185" i="263"/>
  <c r="DY176" i="263"/>
  <c r="AL178" i="263"/>
  <c r="BI170" i="263"/>
  <c r="DV175" i="263"/>
  <c r="EN178" i="263"/>
  <c r="CO170" i="263"/>
  <c r="CA183" i="263"/>
  <c r="EB170" i="263"/>
  <c r="ER175" i="263"/>
  <c r="AI176" i="263"/>
  <c r="FC183" i="263"/>
  <c r="FE185" i="263"/>
  <c r="FT186" i="263"/>
  <c r="AX180" i="263"/>
  <c r="CA151" i="263"/>
  <c r="DZ171" i="263"/>
  <c r="AU166" i="263"/>
  <c r="EO185" i="263"/>
  <c r="GK176" i="263"/>
  <c r="AY179" i="263"/>
  <c r="CR173" i="263"/>
  <c r="GH175" i="263"/>
  <c r="AC179" i="263"/>
  <c r="FP173" i="263"/>
  <c r="EM183" i="263"/>
  <c r="AO171" i="263"/>
  <c r="HD175" i="263"/>
  <c r="CU176" i="263"/>
  <c r="HO183" i="263"/>
  <c r="AT186" i="263"/>
  <c r="IF186" i="263"/>
  <c r="W187" i="263"/>
  <c r="BM187" i="263"/>
  <c r="FH184" i="263"/>
  <c r="BD186" i="263"/>
  <c r="CD186" i="263"/>
  <c r="CZ180" i="263"/>
  <c r="EW183" i="263"/>
  <c r="FW183" i="263"/>
  <c r="HM183" i="263"/>
  <c r="V178" i="263"/>
  <c r="HD182" i="263"/>
  <c r="ID182" i="263"/>
  <c r="AF159" i="263"/>
  <c r="AY164" i="263"/>
  <c r="AS167" i="263"/>
  <c r="CI173" i="263"/>
  <c r="GI174" i="263"/>
  <c r="FP161" i="263"/>
  <c r="AT167" i="263"/>
  <c r="CW181" i="263"/>
  <c r="EP171" i="263"/>
  <c r="FV179" i="263"/>
  <c r="BE178" i="263"/>
  <c r="EQ176" i="263"/>
  <c r="HY185" i="263"/>
  <c r="IJ174" i="263"/>
  <c r="BG178" i="263"/>
  <c r="GG178" i="263"/>
  <c r="BR186" i="263"/>
  <c r="V181" i="263"/>
  <c r="HX180" i="263"/>
  <c r="IG162" i="263"/>
  <c r="BM165" i="263"/>
  <c r="BZ172" i="263"/>
  <c r="U177" i="263"/>
  <c r="AB175" i="263"/>
  <c r="AR164" i="263"/>
  <c r="BT169" i="263"/>
  <c r="DJ182" i="263"/>
  <c r="EO173" i="263"/>
  <c r="IH179" i="263"/>
  <c r="GC178" i="263"/>
  <c r="HC176" i="263"/>
  <c r="BB186" i="263"/>
  <c r="DY175" i="263"/>
  <c r="DS178" i="263"/>
  <c r="J179" i="263"/>
  <c r="ED186" i="263"/>
  <c r="CP181" i="263"/>
  <c r="BD181" i="263"/>
  <c r="CT181" i="263"/>
  <c r="HK188" i="263"/>
  <c r="AR179" i="263"/>
  <c r="DT179" i="263"/>
  <c r="EF180" i="263"/>
  <c r="FX184" i="263"/>
  <c r="DV171" i="263"/>
  <c r="HH173" i="263"/>
  <c r="BM177" i="263"/>
  <c r="T170" i="263"/>
  <c r="FO179" i="263"/>
  <c r="AS177" i="263"/>
  <c r="CN173" i="263"/>
  <c r="AA173" i="263"/>
  <c r="HD178" i="263"/>
  <c r="FL166" i="263"/>
  <c r="DZ176" i="263"/>
  <c r="J177" i="263"/>
  <c r="DO166" i="263"/>
  <c r="GY179" i="263"/>
  <c r="HM170" i="263"/>
  <c r="FH179" i="263"/>
  <c r="BT180" i="263"/>
  <c r="EG183" i="263"/>
  <c r="FG183" i="263"/>
  <c r="GW183" i="263"/>
  <c r="GS177" i="263"/>
  <c r="GN182" i="263"/>
  <c r="HN182" i="263"/>
  <c r="GX175" i="263"/>
  <c r="AI170" i="263"/>
  <c r="HK175" i="263"/>
  <c r="HI168" i="263"/>
  <c r="BB173" i="263"/>
  <c r="DO183" i="263"/>
  <c r="GQ174" i="263"/>
  <c r="CK177" i="263"/>
  <c r="Z180" i="263"/>
  <c r="HT173" i="263"/>
  <c r="DA175" i="263"/>
  <c r="BB180" i="263"/>
  <c r="DZ182" i="263"/>
  <c r="IK167" i="263"/>
  <c r="EU174" i="263"/>
  <c r="CH175" i="263"/>
  <c r="HB182" i="263"/>
  <c r="T184" i="263"/>
  <c r="HS185" i="263"/>
  <c r="J186" i="263"/>
  <c r="AZ186" i="263"/>
  <c r="EH182" i="263"/>
  <c r="AQ185" i="263"/>
  <c r="BQ185" i="263"/>
  <c r="HT176" i="263"/>
  <c r="EJ182" i="263"/>
  <c r="FJ182" i="263"/>
  <c r="GZ182" i="263"/>
  <c r="HE173" i="263"/>
  <c r="GQ181" i="263"/>
  <c r="HQ181" i="263"/>
  <c r="X182" i="263"/>
  <c r="AX168" i="263"/>
  <c r="AC184" i="263"/>
  <c r="GV166" i="263"/>
  <c r="AL176" i="263"/>
  <c r="ES175" i="263"/>
  <c r="HA179" i="263"/>
  <c r="DN172" i="263"/>
  <c r="GZ169" i="263"/>
  <c r="K165" i="263"/>
  <c r="CH177" i="263"/>
  <c r="HX157" i="263"/>
  <c r="GN175" i="263"/>
  <c r="O175" i="263"/>
  <c r="BR166" i="263"/>
  <c r="GA176" i="263"/>
  <c r="BQ175" i="263"/>
  <c r="FC175" i="263"/>
  <c r="FC173" i="263"/>
  <c r="HU180" i="263"/>
  <c r="AV186" i="263"/>
  <c r="FY190" i="263"/>
  <c r="BY182" i="263"/>
  <c r="GX186" i="263"/>
  <c r="BH185" i="263"/>
  <c r="EN182" i="263"/>
  <c r="HF186" i="263"/>
  <c r="DO184" i="263"/>
  <c r="GU181" i="263"/>
  <c r="W175" i="263"/>
  <c r="AB182" i="263"/>
  <c r="U174" i="263"/>
  <c r="J185" i="263"/>
  <c r="HG184" i="263"/>
  <c r="N185" i="263"/>
  <c r="CH178" i="263"/>
  <c r="AU185" i="263"/>
  <c r="D191" i="263"/>
  <c r="FZ191" i="263"/>
  <c r="AL192" i="263"/>
  <c r="FI198" i="263"/>
  <c r="AG180" i="263"/>
  <c r="FI188" i="263"/>
  <c r="CV189" i="263"/>
  <c r="AD168" i="263"/>
  <c r="AA181" i="263"/>
  <c r="IC188" i="263"/>
  <c r="FP189" i="263"/>
  <c r="AB190" i="263"/>
  <c r="EY196" i="263"/>
  <c r="Q185" i="263"/>
  <c r="GQ169" i="263"/>
  <c r="FC184" i="263"/>
  <c r="FH178" i="263"/>
  <c r="EL187" i="263"/>
  <c r="H183" i="263"/>
  <c r="AC176" i="263"/>
  <c r="GA185" i="263"/>
  <c r="BO182" i="263"/>
  <c r="FB187" i="263"/>
  <c r="FV184" i="263"/>
  <c r="AS181" i="263"/>
  <c r="DN184" i="263"/>
  <c r="J176" i="263"/>
  <c r="CV187" i="263"/>
  <c r="HO178" i="263"/>
  <c r="CQ173" i="263"/>
  <c r="BE186" i="263"/>
  <c r="BB167" i="263"/>
  <c r="GX187" i="263"/>
  <c r="BT183" i="263"/>
  <c r="BC178" i="263"/>
  <c r="BP186" i="263"/>
  <c r="EA182" i="263"/>
  <c r="HN187" i="263"/>
  <c r="IH184" i="263"/>
  <c r="FQ181" i="263"/>
  <c r="FZ184" i="263"/>
  <c r="AJ178" i="263"/>
  <c r="FH187" i="263"/>
  <c r="DV187" i="263"/>
  <c r="FL187" i="263"/>
  <c r="BF185" i="263"/>
  <c r="DH189" i="263"/>
  <c r="FB193" i="263"/>
  <c r="CO194" i="263"/>
  <c r="AA174" i="263"/>
  <c r="GT177" i="263"/>
  <c r="GQ185" i="263"/>
  <c r="BX191" i="263"/>
  <c r="BB161" i="263"/>
  <c r="CY173" i="263"/>
  <c r="EL175" i="263"/>
  <c r="ET180" i="263"/>
  <c r="AS170" i="263"/>
  <c r="GU175" i="263"/>
  <c r="BL186" i="263"/>
  <c r="EJ183" i="263"/>
  <c r="HI174" i="263"/>
  <c r="DS185" i="263"/>
  <c r="GQ182" i="263"/>
  <c r="FS176" i="263"/>
  <c r="AX185" i="263"/>
  <c r="L185" i="263"/>
  <c r="FG187" i="263"/>
  <c r="FY187" i="263"/>
  <c r="GY187" i="263"/>
  <c r="EY174" i="263"/>
  <c r="DZ181" i="263"/>
  <c r="DH192" i="263"/>
  <c r="HO193" i="263"/>
  <c r="IL194" i="263"/>
  <c r="CR202" i="263"/>
  <c r="EI183" i="263"/>
  <c r="AD190" i="263"/>
  <c r="EK191" i="263"/>
  <c r="FH192" i="263"/>
  <c r="AY187" i="263"/>
  <c r="GO173" i="263"/>
  <c r="AH181" i="263"/>
  <c r="BQ176" i="263"/>
  <c r="GI178" i="263"/>
  <c r="IF180" i="263"/>
  <c r="EX186" i="263"/>
  <c r="HT171" i="263"/>
  <c r="EX177" i="263"/>
  <c r="HE185" i="263"/>
  <c r="FW188" i="263"/>
  <c r="BJ181" i="263"/>
  <c r="X181" i="263"/>
  <c r="HF173" i="263"/>
  <c r="GK183" i="263"/>
  <c r="HK183" i="263"/>
  <c r="R184" i="263"/>
  <c r="AT187" i="263"/>
  <c r="DT188" i="263"/>
  <c r="IA189" i="263"/>
  <c r="O191" i="263"/>
  <c r="DD198" i="263"/>
  <c r="AF186" i="263"/>
  <c r="DW192" i="263"/>
  <c r="HE175" i="263"/>
  <c r="EM175" i="263"/>
  <c r="BH182" i="263"/>
  <c r="FL189" i="263"/>
  <c r="BL181" i="263"/>
  <c r="AZ184" i="263"/>
  <c r="AU184" i="263"/>
  <c r="EA181" i="263"/>
  <c r="GF184" i="263"/>
  <c r="DB183" i="263"/>
  <c r="FY180" i="263"/>
  <c r="CA180" i="263"/>
  <c r="CA181" i="263"/>
  <c r="AG171" i="263"/>
  <c r="BI184" i="263"/>
  <c r="W184" i="263"/>
  <c r="BM184" i="263"/>
  <c r="Y174" i="263"/>
  <c r="ES183" i="263"/>
  <c r="BC190" i="263"/>
  <c r="HY190" i="263"/>
  <c r="CK191" i="263"/>
  <c r="HH197" i="263"/>
  <c r="CB187" i="263"/>
  <c r="GG186" i="263"/>
  <c r="EU188" i="263"/>
  <c r="G189" i="263"/>
  <c r="HH187" i="263"/>
  <c r="DH168" i="263"/>
  <c r="F178" i="263"/>
  <c r="DG182" i="263"/>
  <c r="FJ181" i="263"/>
  <c r="FN181" i="263"/>
  <c r="GI181" i="263"/>
  <c r="CY187" i="263"/>
  <c r="EB167" i="263"/>
  <c r="F181" i="263"/>
  <c r="FF186" i="263"/>
  <c r="BL189" i="263"/>
  <c r="GH181" i="263"/>
  <c r="EV181" i="263"/>
  <c r="GJ180" i="263"/>
  <c r="BZ184" i="263"/>
  <c r="CZ184" i="263"/>
  <c r="EP184" i="263"/>
  <c r="EQ180" i="263"/>
  <c r="I189" i="263"/>
  <c r="DP190" i="263"/>
  <c r="EM191" i="263"/>
  <c r="IB198" i="263"/>
  <c r="DS174" i="263"/>
  <c r="L193" i="263"/>
  <c r="Z188" i="263"/>
  <c r="BI189" i="263"/>
  <c r="AF181" i="263"/>
  <c r="CR169" i="263"/>
  <c r="DF188" i="263"/>
  <c r="EC189" i="263"/>
  <c r="HR196" i="263"/>
  <c r="GA175" i="263"/>
  <c r="DN181" i="263"/>
  <c r="EL182" i="263"/>
  <c r="FB188" i="263"/>
  <c r="AX191" i="263"/>
  <c r="DJ187" i="263"/>
  <c r="BS192" i="263"/>
  <c r="HR192" i="263"/>
  <c r="AO191" i="263"/>
  <c r="DM184" i="263"/>
  <c r="X189" i="263"/>
  <c r="DN193" i="263"/>
  <c r="BA194" i="263"/>
  <c r="EV194" i="263"/>
  <c r="FD183" i="263"/>
  <c r="FG188" i="263"/>
  <c r="BJ193" i="263"/>
  <c r="IF193" i="263"/>
  <c r="CR194" i="263"/>
  <c r="EY182" i="263"/>
  <c r="AZ188" i="263"/>
  <c r="F193" i="263"/>
  <c r="GB193" i="263"/>
  <c r="AN194" i="263"/>
  <c r="GX181" i="263"/>
  <c r="HP185" i="263"/>
  <c r="GS192" i="263"/>
  <c r="EF193" i="263"/>
  <c r="IA193" i="263"/>
  <c r="HC191" i="263"/>
  <c r="FG199" i="263"/>
  <c r="IK199" i="263"/>
  <c r="GT205" i="263"/>
  <c r="AL182" i="263"/>
  <c r="FK178" i="263"/>
  <c r="CZ185" i="263"/>
  <c r="IB182" i="263"/>
  <c r="FT188" i="263"/>
  <c r="FY183" i="263"/>
  <c r="IA184" i="263"/>
  <c r="ED194" i="263"/>
  <c r="HX197" i="263"/>
  <c r="AV182" i="263"/>
  <c r="DZ189" i="263"/>
  <c r="BM190" i="263"/>
  <c r="FH190" i="263"/>
  <c r="EQ177" i="263"/>
  <c r="GE181" i="263"/>
  <c r="BV189" i="263"/>
  <c r="R186" i="263"/>
  <c r="ID173" i="263"/>
  <c r="DA181" i="263"/>
  <c r="BE199" i="263"/>
  <c r="AJ189" i="263"/>
  <c r="BC187" i="263"/>
  <c r="GQ190" i="263"/>
  <c r="E189" i="263"/>
  <c r="HQ183" i="263"/>
  <c r="IG178" i="263"/>
  <c r="GM178" i="263"/>
  <c r="HW163" i="263"/>
  <c r="GR177" i="263"/>
  <c r="IK179" i="263"/>
  <c r="FZ175" i="263"/>
  <c r="BG166" i="263"/>
  <c r="EF169" i="263"/>
  <c r="FW169" i="263"/>
  <c r="FO178" i="263"/>
  <c r="DA177" i="263"/>
  <c r="AP165" i="263"/>
  <c r="FO168" i="263"/>
  <c r="CQ177" i="263"/>
  <c r="GC177" i="263"/>
  <c r="GS180" i="263"/>
  <c r="FJ169" i="263"/>
  <c r="CQ184" i="263"/>
  <c r="DK178" i="263"/>
  <c r="DY186" i="263"/>
  <c r="DS182" i="263"/>
  <c r="IL173" i="263"/>
  <c r="DO185" i="263"/>
  <c r="FZ181" i="263"/>
  <c r="CP187" i="263"/>
  <c r="DJ184" i="263"/>
  <c r="EK180" i="263"/>
  <c r="BB184" i="263"/>
  <c r="HS173" i="263"/>
  <c r="AJ187" i="263"/>
  <c r="IG186" i="263"/>
  <c r="AN187" i="263"/>
  <c r="AF183" i="263"/>
  <c r="CT188" i="263"/>
  <c r="AD193" i="263"/>
  <c r="GZ193" i="263"/>
  <c r="BL194" i="263"/>
  <c r="BV174" i="263"/>
  <c r="GD184" i="263"/>
  <c r="GI190" i="263"/>
  <c r="DV191" i="263"/>
  <c r="CU179" i="263"/>
  <c r="CA185" i="263"/>
  <c r="T191" i="263"/>
  <c r="GP191" i="263"/>
  <c r="BB192" i="263"/>
  <c r="FY198" i="263"/>
  <c r="DD175" i="263"/>
  <c r="BX175" i="263"/>
  <c r="CH182" i="263"/>
  <c r="GU179" i="263"/>
  <c r="DC183" i="263"/>
  <c r="FF185" i="263"/>
  <c r="HV182" i="263"/>
  <c r="HC184" i="263"/>
  <c r="HM184" i="263"/>
  <c r="AT182" i="263"/>
  <c r="GV186" i="263"/>
  <c r="CS185" i="263"/>
  <c r="EN186" i="263"/>
  <c r="EK178" i="263"/>
  <c r="HE180" i="263"/>
  <c r="AN179" i="263"/>
  <c r="DF177" i="263"/>
  <c r="ET182" i="263"/>
  <c r="CJ180" i="263"/>
  <c r="FO183" i="263"/>
  <c r="AU186" i="263"/>
  <c r="AY183" i="263"/>
  <c r="IC186" i="263"/>
  <c r="DB185" i="263"/>
  <c r="DF182" i="263"/>
  <c r="Y187" i="263"/>
  <c r="HQ185" i="263"/>
  <c r="GZ186" i="263"/>
  <c r="EX179" i="263"/>
  <c r="AM181" i="263"/>
  <c r="BM181" i="263"/>
  <c r="DC181" i="263"/>
  <c r="K185" i="263"/>
  <c r="BC192" i="263"/>
  <c r="CC182" i="263"/>
  <c r="CY188" i="263"/>
  <c r="GO195" i="263"/>
  <c r="BA184" i="263"/>
  <c r="H189" i="263"/>
  <c r="CX193" i="263"/>
  <c r="GW179" i="263"/>
  <c r="AT174" i="263"/>
  <c r="E176" i="263"/>
  <c r="HJ184" i="263"/>
  <c r="HA183" i="263"/>
  <c r="O180" i="263"/>
  <c r="FU180" i="263"/>
  <c r="DK186" i="263"/>
  <c r="I177" i="263"/>
  <c r="GR175" i="263"/>
  <c r="FR185" i="263"/>
  <c r="BI175" i="263"/>
  <c r="BX187" i="263"/>
  <c r="AL187" i="263"/>
  <c r="ET181" i="263"/>
  <c r="DH181" i="263"/>
  <c r="EX181" i="263"/>
  <c r="AF189" i="263"/>
  <c r="FO186" i="263"/>
  <c r="CU184" i="263"/>
  <c r="BW188" i="263"/>
  <c r="FV188" i="263"/>
  <c r="AX195" i="263"/>
  <c r="GG180" i="263"/>
  <c r="BD192" i="263"/>
  <c r="FK193" i="263"/>
  <c r="DY169" i="263"/>
  <c r="DW174" i="263"/>
  <c r="CE187" i="263"/>
  <c r="CH185" i="263"/>
  <c r="EK184" i="263"/>
  <c r="EO184" i="263"/>
  <c r="HI183" i="263"/>
  <c r="AX181" i="263"/>
  <c r="AR180" i="263"/>
  <c r="AG183" i="263"/>
  <c r="BX179" i="263"/>
  <c r="HM164" i="263"/>
  <c r="CJ183" i="263"/>
  <c r="AX183" i="263"/>
  <c r="IE183" i="263"/>
  <c r="HK185" i="263"/>
  <c r="IK185" i="263"/>
  <c r="AR186" i="263"/>
  <c r="HH184" i="263"/>
  <c r="ET190" i="263"/>
  <c r="R192" i="263"/>
  <c r="AO193" i="263"/>
  <c r="ED200" i="263"/>
  <c r="AO186" i="263"/>
  <c r="BJ188" i="263"/>
  <c r="BR173" i="263"/>
  <c r="AB162" i="263"/>
  <c r="BQ182" i="263"/>
  <c r="BW175" i="263"/>
  <c r="DL185" i="263"/>
  <c r="AL181" i="263"/>
  <c r="V187" i="263"/>
  <c r="DB184" i="263"/>
  <c r="IB179" i="263"/>
  <c r="CC186" i="263"/>
  <c r="CW183" i="263"/>
  <c r="H180" i="263"/>
  <c r="DA183" i="263"/>
  <c r="GV175" i="263"/>
  <c r="CI186" i="263"/>
  <c r="AW186" i="263"/>
  <c r="CM186" i="263"/>
  <c r="HZ183" i="263"/>
  <c r="FM173" i="263"/>
  <c r="IJ178" i="263"/>
  <c r="HU169" i="263"/>
  <c r="DO175" i="263"/>
  <c r="FB179" i="263"/>
  <c r="DB179" i="263"/>
  <c r="FD166" i="263"/>
  <c r="FQ175" i="263"/>
  <c r="GY152" i="263"/>
  <c r="AN174" i="263"/>
  <c r="EA179" i="263"/>
  <c r="HN166" i="263"/>
  <c r="HP176" i="263"/>
  <c r="DQ179" i="263"/>
  <c r="HC179" i="263"/>
  <c r="L180" i="263"/>
  <c r="AL167" i="263"/>
  <c r="V182" i="263"/>
  <c r="FS175" i="263"/>
  <c r="CP182" i="263"/>
  <c r="CT185" i="263"/>
  <c r="CX182" i="263"/>
  <c r="GC182" i="263"/>
  <c r="FA184" i="263"/>
  <c r="FE181" i="263"/>
  <c r="EJ186" i="263"/>
  <c r="HD184" i="263"/>
  <c r="CB186" i="263"/>
  <c r="DX177" i="263"/>
  <c r="EA180" i="263"/>
  <c r="FM180" i="263"/>
  <c r="HI180" i="263"/>
  <c r="HT182" i="263"/>
  <c r="FN191" i="263"/>
  <c r="BD195" i="263"/>
  <c r="HE186" i="263"/>
  <c r="BH195" i="263"/>
  <c r="AA182" i="263"/>
  <c r="DR187" i="263"/>
  <c r="HI192" i="263"/>
  <c r="EV193" i="263"/>
  <c r="CR183" i="263"/>
  <c r="EA188" i="263"/>
  <c r="AT193" i="263"/>
  <c r="HP193" i="263"/>
  <c r="CB194" i="263"/>
  <c r="CI175" i="263"/>
  <c r="HI177" i="263"/>
  <c r="HF175" i="263"/>
  <c r="CW176" i="263"/>
  <c r="BW187" i="263"/>
  <c r="FC187" i="263"/>
  <c r="BL175" i="263"/>
  <c r="EK185" i="263"/>
  <c r="EC190" i="263"/>
  <c r="GN187" i="263"/>
  <c r="GR184" i="263"/>
  <c r="BF187" i="263"/>
  <c r="CD177" i="263"/>
  <c r="AU178" i="263"/>
  <c r="ET178" i="263"/>
  <c r="IJ182" i="263"/>
  <c r="DX180" i="263"/>
  <c r="IF177" i="263"/>
  <c r="DW178" i="263"/>
  <c r="GU187" i="263"/>
  <c r="GC166" i="263"/>
  <c r="CL177" i="263"/>
  <c r="Z186" i="263"/>
  <c r="GO190" i="263"/>
  <c r="Q188" i="263"/>
  <c r="CG185" i="263"/>
  <c r="AQ188" i="263"/>
  <c r="BE180" i="263"/>
  <c r="BU180" i="263"/>
  <c r="FG179" i="263"/>
  <c r="BM183" i="263"/>
  <c r="CM183" i="263"/>
  <c r="EC183" i="263"/>
  <c r="T185" i="263"/>
  <c r="DZ187" i="263"/>
  <c r="DC189" i="263"/>
  <c r="DZ190" i="263"/>
  <c r="HO197" i="263"/>
  <c r="F184" i="263"/>
  <c r="IH191" i="263"/>
  <c r="EZ179" i="263"/>
  <c r="AY168" i="263"/>
  <c r="DE178" i="263"/>
  <c r="GW176" i="263"/>
  <c r="K188" i="263"/>
  <c r="EE172" i="263"/>
  <c r="EX182" i="263"/>
  <c r="CT183" i="263"/>
  <c r="IK180" i="263"/>
  <c r="AU183" i="263"/>
  <c r="FA182" i="263"/>
  <c r="GD177" i="263"/>
  <c r="BA178" i="263"/>
  <c r="GC180" i="263"/>
  <c r="FS171" i="263"/>
  <c r="FT183" i="263"/>
  <c r="EH183" i="263"/>
  <c r="FX183" i="263"/>
  <c r="BP175" i="263"/>
  <c r="EF182" i="263"/>
  <c r="FN189" i="263"/>
  <c r="DA190" i="263"/>
  <c r="GV190" i="263"/>
  <c r="CJ197" i="263"/>
  <c r="BO186" i="263"/>
  <c r="EG182" i="263"/>
  <c r="E188" i="263"/>
  <c r="J170" i="263"/>
  <c r="AG177" i="263"/>
  <c r="EH174" i="263"/>
  <c r="AY181" i="263"/>
  <c r="Z177" i="263"/>
  <c r="BK174" i="263"/>
  <c r="DX186" i="263"/>
  <c r="Y184" i="263"/>
  <c r="HV175" i="263"/>
  <c r="GE185" i="263"/>
  <c r="CF183" i="263"/>
  <c r="DC168" i="263"/>
  <c r="DJ185" i="263"/>
  <c r="BX185" i="263"/>
  <c r="AN188" i="263"/>
  <c r="CE168" i="263"/>
  <c r="K174" i="263"/>
  <c r="IB181" i="263"/>
  <c r="AE182" i="263"/>
  <c r="FT192" i="263"/>
  <c r="AR194" i="263"/>
  <c r="BO195" i="263"/>
  <c r="FD202" i="263"/>
  <c r="CB184" i="263"/>
  <c r="CP190" i="263"/>
  <c r="AA168" i="263"/>
  <c r="BP177" i="263"/>
  <c r="EN175" i="263"/>
  <c r="HJ179" i="263"/>
  <c r="CC181" i="263"/>
  <c r="CG184" i="263"/>
  <c r="CK181" i="263"/>
  <c r="CC187" i="263"/>
  <c r="EN183" i="263"/>
  <c r="DN180" i="263"/>
  <c r="GI185" i="263"/>
  <c r="BS183" i="263"/>
  <c r="EA185" i="263"/>
  <c r="CK174" i="263"/>
  <c r="DK174" i="263"/>
  <c r="CB175" i="263"/>
  <c r="FQ176" i="263"/>
  <c r="H184" i="263"/>
  <c r="CL169" i="263"/>
  <c r="CD179" i="263"/>
  <c r="O172" i="263"/>
  <c r="BD180" i="263"/>
  <c r="FS179" i="263"/>
  <c r="HU173" i="263"/>
  <c r="AB173" i="263"/>
  <c r="CS179" i="263"/>
  <c r="Q171" i="263"/>
  <c r="GY177" i="263"/>
  <c r="EW180" i="263"/>
  <c r="EW168" i="263"/>
  <c r="EJ180" i="263"/>
  <c r="DR173" i="263"/>
  <c r="D181" i="263"/>
  <c r="IH174" i="263"/>
  <c r="GF173" i="263"/>
  <c r="GT186" i="263"/>
  <c r="AW185" i="263"/>
  <c r="EP186" i="263"/>
  <c r="BS172" i="263"/>
  <c r="BY185" i="263"/>
  <c r="E190" i="263"/>
  <c r="EB187" i="263"/>
  <c r="EF184" i="263"/>
  <c r="AF185" i="263"/>
  <c r="DC174" i="263"/>
  <c r="U176" i="263"/>
  <c r="EG177" i="263"/>
  <c r="FX182" i="263"/>
  <c r="GX182" i="263"/>
  <c r="E183" i="263"/>
  <c r="IC182" i="263"/>
  <c r="BZ183" i="263"/>
  <c r="HN188" i="263"/>
  <c r="IK189" i="263"/>
  <c r="CQ197" i="263"/>
  <c r="HO181" i="263"/>
  <c r="DJ191" i="263"/>
  <c r="II194" i="263"/>
  <c r="H185" i="263"/>
  <c r="AW183" i="263"/>
  <c r="GD191" i="263"/>
  <c r="BT195" i="263"/>
  <c r="CT187" i="263"/>
  <c r="CC195" i="263"/>
  <c r="CM182" i="263"/>
  <c r="R165" i="263"/>
  <c r="CQ183" i="263"/>
  <c r="BU184" i="263"/>
  <c r="DX183" i="263"/>
  <c r="EB183" i="263"/>
  <c r="GV182" i="263"/>
  <c r="HU176" i="263"/>
  <c r="GD180" i="263"/>
  <c r="T182" i="263"/>
  <c r="FS187" i="263"/>
  <c r="M190" i="263"/>
  <c r="EI182" i="263"/>
  <c r="CW182" i="263"/>
  <c r="CT182" i="263"/>
  <c r="AA185" i="263"/>
  <c r="FZ179" i="263"/>
  <c r="BE185" i="263"/>
  <c r="EG184" i="263"/>
  <c r="GJ183" i="263"/>
  <c r="GN183" i="263"/>
  <c r="Y183" i="263"/>
  <c r="L179" i="263"/>
  <c r="CU180" i="263"/>
  <c r="CF182" i="263"/>
  <c r="IC170" i="263"/>
  <c r="BY190" i="263"/>
  <c r="GU182" i="263"/>
  <c r="FI182" i="263"/>
  <c r="HR182" i="263"/>
  <c r="CM185" i="263"/>
  <c r="DM185" i="263"/>
  <c r="FC185" i="263"/>
  <c r="EA183" i="263"/>
  <c r="V190" i="263"/>
  <c r="EC191" i="263"/>
  <c r="EZ192" i="263"/>
  <c r="F200" i="263"/>
  <c r="O184" i="263"/>
  <c r="FL185" i="263"/>
  <c r="AY189" i="263"/>
  <c r="ED177" i="263"/>
  <c r="BO187" i="263"/>
  <c r="AH177" i="263"/>
  <c r="FT163" i="263"/>
  <c r="HJ183" i="263"/>
  <c r="EC176" i="263"/>
  <c r="BU186" i="263"/>
  <c r="FA183" i="263"/>
  <c r="AQ174" i="263"/>
  <c r="EB185" i="263"/>
  <c r="HH182" i="263"/>
  <c r="BJ178" i="263"/>
  <c r="HL182" i="263"/>
  <c r="DJ178" i="263"/>
  <c r="GT185" i="263"/>
  <c r="FH185" i="263"/>
  <c r="GX185" i="263"/>
  <c r="CV184" i="263"/>
  <c r="GF186" i="263"/>
  <c r="GN191" i="263"/>
  <c r="EA192" i="263"/>
  <c r="HV192" i="263"/>
  <c r="GF177" i="263"/>
  <c r="AF182" i="263"/>
  <c r="DJ189" i="263"/>
  <c r="AW190" i="263"/>
  <c r="EE179" i="263"/>
  <c r="GI179" i="263"/>
  <c r="AQ182" i="263"/>
  <c r="CY185" i="263"/>
  <c r="CP184" i="263"/>
  <c r="GG173" i="263"/>
  <c r="H181" i="263"/>
  <c r="FW186" i="263"/>
  <c r="AI179" i="263"/>
  <c r="HR177" i="263"/>
  <c r="ID185" i="263"/>
  <c r="CI177" i="263"/>
  <c r="EJ187" i="263"/>
  <c r="CX187" i="263"/>
  <c r="HF181" i="263"/>
  <c r="FT181" i="263"/>
  <c r="HJ181" i="263"/>
  <c r="CR189" i="263"/>
  <c r="BD187" i="263"/>
  <c r="DU186" i="263"/>
  <c r="EM188" i="263"/>
  <c r="IH188" i="263"/>
  <c r="DV195" i="263"/>
  <c r="EH181" i="263"/>
  <c r="DP192" i="263"/>
  <c r="HZ171" i="263"/>
  <c r="EC175" i="263"/>
  <c r="FT184" i="263"/>
  <c r="W183" i="263"/>
  <c r="EC185" i="263"/>
  <c r="BH187" i="263"/>
  <c r="BL184" i="263"/>
  <c r="IA188" i="263"/>
  <c r="DO186" i="263"/>
  <c r="DS183" i="263"/>
  <c r="HI187" i="263"/>
  <c r="DS187" i="263"/>
  <c r="FA187" i="263"/>
  <c r="CT174" i="263"/>
  <c r="HW181" i="263"/>
  <c r="N182" i="263"/>
  <c r="BD182" i="263"/>
  <c r="BG174" i="263"/>
  <c r="D193" i="263"/>
  <c r="N188" i="263"/>
  <c r="BA189" i="263"/>
  <c r="EP196" i="263"/>
  <c r="CN187" i="263"/>
  <c r="DU190" i="263"/>
  <c r="AY194" i="263"/>
  <c r="HU194" i="263"/>
  <c r="M176" i="263"/>
  <c r="P169" i="263"/>
  <c r="GB179" i="263"/>
  <c r="BQ184" i="263"/>
  <c r="FX186" i="263"/>
  <c r="FO185" i="263"/>
  <c r="K179" i="263"/>
  <c r="GR181" i="263"/>
  <c r="DX187" i="263"/>
  <c r="DH180" i="263"/>
  <c r="P181" i="263"/>
  <c r="GE186" i="263"/>
  <c r="FA170" i="263"/>
  <c r="Y188" i="263"/>
  <c r="DG166" i="263"/>
  <c r="CU182" i="263"/>
  <c r="BI182" i="263"/>
  <c r="CY182" i="263"/>
  <c r="HP189" i="263"/>
  <c r="AF175" i="263"/>
  <c r="CM188" i="263"/>
  <c r="AB189" i="263"/>
  <c r="DW189" i="263"/>
  <c r="K196" i="263"/>
  <c r="HO182" i="263"/>
  <c r="E193" i="263"/>
  <c r="DL194" i="263"/>
  <c r="AJ181" i="263"/>
  <c r="FP183" i="263"/>
  <c r="BY193" i="263"/>
  <c r="GL177" i="263"/>
  <c r="DV183" i="263"/>
  <c r="CX189" i="263"/>
  <c r="HJ173" i="263"/>
  <c r="GG176" i="263"/>
  <c r="AS190" i="263"/>
  <c r="GI189" i="263"/>
  <c r="FW189" i="263"/>
  <c r="AS182" i="263"/>
  <c r="GS182" i="263"/>
  <c r="FD193" i="263"/>
  <c r="DT198" i="263"/>
  <c r="K183" i="263"/>
  <c r="HQ189" i="263"/>
  <c r="CO191" i="263"/>
  <c r="DL192" i="263"/>
  <c r="HA199" i="263"/>
  <c r="DN182" i="263"/>
  <c r="FM189" i="263"/>
  <c r="AK191" i="263"/>
  <c r="BH192" i="263"/>
  <c r="EW199" i="263"/>
  <c r="GC181" i="263"/>
  <c r="DI189" i="263"/>
  <c r="HP190" i="263"/>
  <c r="D192" i="263"/>
  <c r="CS199" i="263"/>
  <c r="BE181" i="263"/>
  <c r="BM189" i="263"/>
  <c r="FT190" i="263"/>
  <c r="GQ191" i="263"/>
  <c r="AW199" i="263"/>
  <c r="AL195" i="263"/>
  <c r="HB197" i="263"/>
  <c r="I198" i="263"/>
  <c r="DE177" i="263"/>
  <c r="CS181" i="263"/>
  <c r="AZ183" i="263"/>
  <c r="HL189" i="263"/>
  <c r="GO193" i="263"/>
  <c r="AU175" i="263"/>
  <c r="GV188" i="263"/>
  <c r="CO188" i="263"/>
  <c r="EN194" i="263"/>
  <c r="CE185" i="263"/>
  <c r="CA192" i="263"/>
  <c r="AD183" i="263"/>
  <c r="DX188" i="263"/>
  <c r="HM195" i="263"/>
  <c r="DV184" i="263"/>
  <c r="W192" i="263"/>
  <c r="BP181" i="263"/>
  <c r="GB189" i="263"/>
  <c r="EU184" i="263"/>
  <c r="GA190" i="263"/>
  <c r="HP175" i="263"/>
  <c r="FU193" i="263"/>
  <c r="EN189" i="263"/>
  <c r="GR190" i="263"/>
  <c r="O189" i="263"/>
  <c r="GA180" i="263"/>
  <c r="HT186" i="263"/>
  <c r="HL191" i="263"/>
  <c r="EY192" i="263"/>
  <c r="K193" i="263"/>
  <c r="CI183" i="263"/>
  <c r="DT186" i="263"/>
  <c r="FK187" i="263"/>
  <c r="EL184" i="263"/>
  <c r="GS189" i="263"/>
  <c r="IK182" i="263"/>
  <c r="J190" i="263"/>
  <c r="GY185" i="263"/>
  <c r="AG184" i="263"/>
  <c r="GT168" i="263"/>
  <c r="HV169" i="263"/>
  <c r="DG176" i="263"/>
  <c r="EB184" i="263"/>
  <c r="AJ175" i="263"/>
  <c r="EW177" i="263"/>
  <c r="EX180" i="263"/>
  <c r="IG174" i="263"/>
  <c r="HY175" i="263"/>
  <c r="FZ165" i="263"/>
  <c r="GL182" i="263"/>
  <c r="O169" i="263"/>
  <c r="D175" i="263"/>
  <c r="ET175" i="263"/>
  <c r="AE183" i="263"/>
  <c r="GI173" i="263"/>
  <c r="BQ181" i="263"/>
  <c r="BH183" i="263"/>
  <c r="DK182" i="263"/>
  <c r="DO182" i="263"/>
  <c r="BX182" i="263"/>
  <c r="GU174" i="263"/>
  <c r="ED176" i="263"/>
  <c r="EE181" i="263"/>
  <c r="DG187" i="263"/>
  <c r="GJ189" i="263"/>
  <c r="BW182" i="263"/>
  <c r="AK182" i="263"/>
  <c r="HE181" i="263"/>
  <c r="GX184" i="263"/>
  <c r="HX184" i="263"/>
  <c r="AE185" i="263"/>
  <c r="F182" i="263"/>
  <c r="EG189" i="263"/>
  <c r="E191" i="263"/>
  <c r="AB192" i="263"/>
  <c r="DQ199" i="263"/>
  <c r="HX181" i="263"/>
  <c r="DL181" i="263"/>
  <c r="FJ188" i="263"/>
  <c r="GG189" i="263"/>
  <c r="BF183" i="263"/>
  <c r="GX183" i="263"/>
  <c r="ID188" i="263"/>
  <c r="R190" i="263"/>
  <c r="DG197" i="263"/>
  <c r="GL171" i="263"/>
  <c r="BJ175" i="263"/>
  <c r="AY178" i="263"/>
  <c r="IC176" i="263"/>
  <c r="FX187" i="263"/>
  <c r="FF175" i="263"/>
  <c r="DK185" i="263"/>
  <c r="L183" i="263"/>
  <c r="AW179" i="263"/>
  <c r="FR184" i="263"/>
  <c r="BS182" i="263"/>
  <c r="S177" i="263"/>
  <c r="FI184" i="263"/>
  <c r="DW184" i="263"/>
  <c r="ET186" i="263"/>
  <c r="GM175" i="263"/>
  <c r="AK178" i="263"/>
  <c r="DY174" i="263"/>
  <c r="T179" i="263"/>
  <c r="IJ187" i="263"/>
  <c r="HF179" i="263"/>
  <c r="II185" i="263"/>
  <c r="BX183" i="263"/>
  <c r="CB169" i="263"/>
  <c r="BG185" i="263"/>
  <c r="EE182" i="263"/>
  <c r="V167" i="263"/>
  <c r="HU184" i="263"/>
  <c r="GI184" i="263"/>
  <c r="AI187" i="263"/>
  <c r="DM187" i="263"/>
  <c r="EM187" i="263"/>
  <c r="GC187" i="263"/>
  <c r="FX180" i="263"/>
  <c r="AV192" i="263"/>
  <c r="FC193" i="263"/>
  <c r="FZ194" i="263"/>
  <c r="AF202" i="263"/>
  <c r="GP182" i="263"/>
  <c r="HA189" i="263"/>
  <c r="BY191" i="263"/>
  <c r="F173" i="263"/>
  <c r="EY177" i="263"/>
  <c r="DQ186" i="263"/>
  <c r="EJ173" i="263"/>
  <c r="FZ173" i="263"/>
  <c r="EF183" i="263"/>
  <c r="GO180" i="263"/>
  <c r="EB186" i="263"/>
  <c r="GM182" i="263"/>
  <c r="CO176" i="263"/>
  <c r="BK185" i="263"/>
  <c r="BF182" i="263"/>
  <c r="IL184" i="263"/>
  <c r="BJ180" i="263"/>
  <c r="HT187" i="263"/>
  <c r="GH187" i="263"/>
  <c r="F167" i="263"/>
  <c r="BS186" i="263"/>
  <c r="IF189" i="263"/>
  <c r="HN193" i="263"/>
  <c r="FA194" i="263"/>
  <c r="AD189" i="263"/>
  <c r="CL182" i="263"/>
  <c r="CF186" i="263"/>
  <c r="EJ191" i="263"/>
  <c r="BW192" i="263"/>
  <c r="CJ179" i="263"/>
  <c r="EI168" i="263"/>
  <c r="IE181" i="263"/>
  <c r="EY188" i="263"/>
  <c r="CT177" i="263"/>
  <c r="AM183" i="263"/>
  <c r="HR183" i="263"/>
  <c r="BO181" i="263"/>
  <c r="FS183" i="263"/>
  <c r="AP183" i="263"/>
  <c r="HD179" i="263"/>
  <c r="BN179" i="263"/>
  <c r="O181" i="263"/>
  <c r="GB171" i="263"/>
  <c r="IF183" i="263"/>
  <c r="GT183" i="263"/>
  <c r="IJ183" i="263"/>
  <c r="DU175" i="263"/>
  <c r="U183" i="263"/>
  <c r="HZ189" i="263"/>
  <c r="FM190" i="263"/>
  <c r="Y191" i="263"/>
  <c r="EV197" i="263"/>
  <c r="GM186" i="263"/>
  <c r="FG184" i="263"/>
  <c r="BV169" i="263"/>
  <c r="HO175" i="263"/>
  <c r="AU182" i="263"/>
  <c r="CX181" i="263"/>
  <c r="DB181" i="263"/>
  <c r="BK181" i="263"/>
  <c r="AM187" i="263"/>
  <c r="GE172" i="263"/>
  <c r="FX179" i="263"/>
  <c r="CT186" i="263"/>
  <c r="II188" i="263"/>
  <c r="DV181" i="263"/>
  <c r="CJ181" i="263"/>
  <c r="W178" i="263"/>
  <c r="N184" i="263"/>
  <c r="AN184" i="263"/>
  <c r="CD184" i="263"/>
  <c r="GM174" i="263"/>
  <c r="BG186" i="263"/>
  <c r="CH176" i="263"/>
  <c r="HG172" i="263"/>
  <c r="FI177" i="263"/>
  <c r="FO174" i="263"/>
  <c r="HK178" i="263"/>
  <c r="EU178" i="263"/>
  <c r="EZ177" i="263"/>
  <c r="HH177" i="263"/>
  <c r="EC174" i="263"/>
  <c r="F175" i="263"/>
  <c r="HL184" i="263"/>
  <c r="BA170" i="263"/>
  <c r="AT177" i="263"/>
  <c r="FT177" i="263"/>
  <c r="CO167" i="263"/>
  <c r="FE179" i="263"/>
  <c r="Y176" i="263"/>
  <c r="DH187" i="263"/>
  <c r="FK186" i="263"/>
  <c r="HP166" i="263"/>
  <c r="AY185" i="263"/>
  <c r="DW182" i="263"/>
  <c r="W177" i="263"/>
  <c r="DF184" i="263"/>
  <c r="GD181" i="263"/>
  <c r="HX169" i="263"/>
  <c r="CW184" i="263"/>
  <c r="BK184" i="263"/>
  <c r="V186" i="263"/>
  <c r="HX186" i="263"/>
  <c r="O187" i="263"/>
  <c r="BE187" i="263"/>
  <c r="GA187" i="263"/>
  <c r="FG191" i="263"/>
  <c r="AE193" i="263"/>
  <c r="BB194" i="263"/>
  <c r="EQ201" i="263"/>
  <c r="DI181" i="263"/>
  <c r="CC189" i="263"/>
  <c r="GJ190" i="263"/>
  <c r="HG191" i="263"/>
  <c r="BJ182" i="263"/>
  <c r="EW189" i="263"/>
  <c r="U191" i="263"/>
  <c r="AR192" i="263"/>
  <c r="EG199" i="263"/>
  <c r="IK177" i="263"/>
  <c r="P178" i="263"/>
  <c r="AG185" i="263"/>
  <c r="CL184" i="263"/>
  <c r="CC183" i="263"/>
  <c r="HX177" i="263"/>
  <c r="EF175" i="263"/>
  <c r="FJ185" i="263"/>
  <c r="HR174" i="263"/>
  <c r="ES187" i="263"/>
  <c r="HQ184" i="263"/>
  <c r="BL179" i="263"/>
  <c r="GI186" i="263"/>
  <c r="EW186" i="263"/>
  <c r="N181" i="263"/>
  <c r="CM162" i="263"/>
  <c r="R175" i="263"/>
  <c r="G172" i="263"/>
  <c r="EX184" i="263"/>
  <c r="EO183" i="263"/>
  <c r="IK178" i="263"/>
  <c r="FF177" i="263"/>
  <c r="AY186" i="263"/>
  <c r="IE175" i="263"/>
  <c r="HE187" i="263"/>
  <c r="DF185" i="263"/>
  <c r="AU172" i="263"/>
  <c r="L187" i="263"/>
  <c r="HI186" i="263"/>
  <c r="CH181" i="263"/>
  <c r="AV181" i="263"/>
  <c r="CL181" i="263"/>
  <c r="HC188" i="263"/>
  <c r="AQ186" i="263"/>
  <c r="BU182" i="263"/>
  <c r="ID187" i="263"/>
  <c r="DJ188" i="263"/>
  <c r="GQ194" i="263"/>
  <c r="DJ177" i="263"/>
  <c r="IA191" i="263"/>
  <c r="CY193" i="263"/>
  <c r="EV174" i="263"/>
  <c r="EF179" i="263"/>
  <c r="AV184" i="263"/>
  <c r="AV175" i="263"/>
  <c r="IA183" i="263"/>
  <c r="DG186" i="263"/>
  <c r="DK183" i="263"/>
  <c r="DC188" i="263"/>
  <c r="FN185" i="263"/>
  <c r="FR182" i="263"/>
  <c r="CK187" i="263"/>
  <c r="DF186" i="263"/>
  <c r="AC187" i="263"/>
  <c r="Q160" i="263"/>
  <c r="CY181" i="263"/>
  <c r="DY181" i="263"/>
  <c r="FO181" i="263"/>
  <c r="X186" i="263"/>
  <c r="DO192" i="263"/>
  <c r="DC184" i="263"/>
  <c r="FL188" i="263"/>
  <c r="R196" i="263"/>
  <c r="BN185" i="263"/>
  <c r="EF189" i="263"/>
  <c r="FJ193" i="263"/>
  <c r="CW194" i="263"/>
  <c r="CO175" i="263"/>
  <c r="FP179" i="263"/>
  <c r="E182" i="263"/>
  <c r="DQ175" i="263"/>
  <c r="CY184" i="263"/>
  <c r="GK180" i="263"/>
  <c r="EG186" i="263"/>
  <c r="AP184" i="263"/>
  <c r="R177" i="263"/>
  <c r="GN185" i="263"/>
  <c r="AK183" i="263"/>
  <c r="BW179" i="263"/>
  <c r="AO183" i="263"/>
  <c r="FK172" i="263"/>
  <c r="W186" i="263"/>
  <c r="HT185" i="263"/>
  <c r="AA186" i="263"/>
  <c r="DV186" i="263"/>
  <c r="BU187" i="263"/>
  <c r="Q192" i="263"/>
  <c r="GM192" i="263"/>
  <c r="AY193" i="263"/>
  <c r="EJ175" i="263"/>
  <c r="FD182" i="263"/>
  <c r="DC169" i="263"/>
  <c r="ET177" i="263"/>
  <c r="EQ187" i="263"/>
  <c r="CU186" i="263"/>
  <c r="EX185" i="263"/>
  <c r="BL165" i="263"/>
  <c r="AL184" i="263"/>
  <c r="DJ181" i="263"/>
  <c r="HI176" i="263"/>
  <c r="CS183" i="263"/>
  <c r="FE180" i="263"/>
  <c r="HF166" i="263"/>
  <c r="EV183" i="263"/>
  <c r="DJ183" i="263"/>
  <c r="DT184" i="263"/>
  <c r="AN186" i="263"/>
  <c r="BN186" i="263"/>
  <c r="DD186" i="263"/>
  <c r="FA185" i="263"/>
  <c r="HF190" i="263"/>
  <c r="CD192" i="263"/>
  <c r="DA193" i="263"/>
  <c r="GP200" i="263"/>
  <c r="BB187" i="263"/>
  <c r="EB188" i="263"/>
  <c r="II189" i="263"/>
  <c r="W191" i="263"/>
  <c r="HM176" i="263"/>
  <c r="U178" i="263"/>
  <c r="AL168" i="263"/>
  <c r="EC182" i="263"/>
  <c r="DO179" i="263"/>
  <c r="FX185" i="263"/>
  <c r="DF181" i="263"/>
  <c r="CH187" i="263"/>
  <c r="FN184" i="263"/>
  <c r="BB181" i="263"/>
  <c r="EO186" i="263"/>
  <c r="FI183" i="263"/>
  <c r="ED167" i="263"/>
  <c r="FM183" i="263"/>
  <c r="HV177" i="263"/>
  <c r="EU186" i="263"/>
  <c r="DI186" i="263"/>
  <c r="EY186" i="263"/>
  <c r="HV180" i="263"/>
  <c r="DQ182" i="263"/>
  <c r="EO192" i="263"/>
  <c r="CB193" i="263"/>
  <c r="FW193" i="263"/>
  <c r="BM174" i="263"/>
  <c r="FQ183" i="263"/>
  <c r="BK190" i="263"/>
  <c r="IG190" i="263"/>
  <c r="CL179" i="263"/>
  <c r="BN184" i="263"/>
  <c r="EE190" i="263"/>
  <c r="BR191" i="263"/>
  <c r="FM191" i="263"/>
  <c r="BA198" i="263"/>
  <c r="ID181" i="263"/>
  <c r="M180" i="263"/>
  <c r="CF179" i="263"/>
  <c r="BW196" i="263"/>
  <c r="K192" i="263"/>
  <c r="GH185" i="263"/>
  <c r="HQ192" i="263"/>
  <c r="AE191" i="263"/>
  <c r="HP194" i="263"/>
  <c r="GP185" i="263"/>
  <c r="IC180" i="263"/>
  <c r="GW186" i="263"/>
  <c r="BQ188" i="263"/>
  <c r="DA194" i="263"/>
  <c r="BR185" i="263"/>
  <c r="HM193" i="263"/>
  <c r="II184" i="263"/>
  <c r="IG187" i="263"/>
  <c r="FX193" i="263"/>
  <c r="FU184" i="263"/>
  <c r="FI193" i="263"/>
  <c r="AL183" i="263"/>
  <c r="CW186" i="263"/>
  <c r="BY192" i="263"/>
  <c r="AW184" i="263"/>
  <c r="DM193" i="263"/>
  <c r="EJ181" i="263"/>
  <c r="GU184" i="263"/>
  <c r="FW190" i="263"/>
  <c r="GO198" i="263"/>
  <c r="S202" i="263"/>
  <c r="BI202" i="263"/>
  <c r="ES173" i="263"/>
  <c r="CF184" i="263"/>
  <c r="GA169" i="263"/>
  <c r="BX190" i="263"/>
  <c r="DX190" i="263"/>
  <c r="BS184" i="263"/>
  <c r="HS184" i="263"/>
  <c r="AS194" i="263"/>
  <c r="GF198" i="263"/>
  <c r="GM183" i="263"/>
  <c r="AT190" i="263"/>
  <c r="FA191" i="263"/>
  <c r="FX192" i="263"/>
  <c r="AD200" i="263"/>
  <c r="S183" i="263"/>
  <c r="HY189" i="263"/>
  <c r="GC179" i="263"/>
  <c r="BT184" i="263"/>
  <c r="GK184" i="263"/>
  <c r="DN191" i="263"/>
  <c r="CV188" i="263"/>
  <c r="FI180" i="263"/>
  <c r="CK189" i="263"/>
  <c r="FC188" i="263"/>
  <c r="GQ164" i="263"/>
  <c r="AT171" i="263"/>
  <c r="GH177" i="263"/>
  <c r="AC175" i="263"/>
  <c r="FY164" i="263"/>
  <c r="BK177" i="263"/>
  <c r="HV186" i="263"/>
  <c r="AM174" i="263"/>
  <c r="T176" i="263"/>
  <c r="DG179" i="263"/>
  <c r="CV166" i="263"/>
  <c r="EP177" i="263"/>
  <c r="CH167" i="263"/>
  <c r="DG172" i="263"/>
  <c r="EB173" i="263"/>
  <c r="X157" i="263"/>
  <c r="AB178" i="263"/>
  <c r="CQ186" i="263"/>
  <c r="DY187" i="263"/>
  <c r="DP186" i="263"/>
  <c r="FT175" i="263"/>
  <c r="CG182" i="263"/>
  <c r="CR175" i="263"/>
  <c r="U181" i="263"/>
  <c r="EN181" i="263"/>
  <c r="EF187" i="263"/>
  <c r="N175" i="263"/>
  <c r="GJ175" i="263"/>
  <c r="FA176" i="263"/>
  <c r="HS182" i="263"/>
  <c r="GG182" i="263"/>
  <c r="HW182" i="263"/>
  <c r="HG161" i="263"/>
  <c r="IB180" i="263"/>
  <c r="HM188" i="263"/>
  <c r="EZ189" i="263"/>
  <c r="L190" i="263"/>
  <c r="EI196" i="263"/>
  <c r="DA184" i="263"/>
  <c r="EC193" i="263"/>
  <c r="Y182" i="263"/>
  <c r="CJ185" i="263"/>
  <c r="BB185" i="263"/>
  <c r="GW193" i="263"/>
  <c r="DK184" i="263"/>
  <c r="FV187" i="263"/>
  <c r="DL193" i="263"/>
  <c r="IE176" i="263"/>
  <c r="O183" i="263"/>
  <c r="DH186" i="263"/>
  <c r="EE168" i="263"/>
  <c r="CL183" i="263"/>
  <c r="CM187" i="263"/>
  <c r="DT185" i="263"/>
  <c r="AC183" i="263"/>
  <c r="CU187" i="263"/>
  <c r="GA184" i="263"/>
  <c r="CJ182" i="263"/>
  <c r="AJ176" i="263"/>
  <c r="CN182" i="263"/>
  <c r="BU178" i="263"/>
  <c r="BV185" i="263"/>
  <c r="CF180" i="263"/>
  <c r="AO185" i="263"/>
  <c r="H175" i="263"/>
  <c r="BM160" i="263"/>
  <c r="EX183" i="263"/>
  <c r="BT188" i="263"/>
  <c r="I186" i="263"/>
  <c r="CO183" i="263"/>
  <c r="HS187" i="263"/>
  <c r="BP185" i="263"/>
  <c r="EV182" i="263"/>
  <c r="AW177" i="263"/>
  <c r="EZ182" i="263"/>
  <c r="BJ174" i="263"/>
  <c r="EH185" i="263"/>
  <c r="CV185" i="263"/>
  <c r="EL185" i="263"/>
  <c r="BV182" i="263"/>
  <c r="BH186" i="263"/>
  <c r="EB191" i="263"/>
  <c r="BO192" i="263"/>
  <c r="FJ192" i="263"/>
  <c r="CN170" i="263"/>
  <c r="EQ181" i="263"/>
  <c r="AX189" i="263"/>
  <c r="CH155" i="263"/>
  <c r="BQ177" i="263"/>
  <c r="DQ185" i="263"/>
  <c r="GS184" i="263"/>
  <c r="M184" i="263"/>
  <c r="Q184" i="263"/>
  <c r="CK183" i="263"/>
  <c r="HQ180" i="263"/>
  <c r="CJ176" i="263"/>
  <c r="ER182" i="263"/>
  <c r="AX177" i="263"/>
  <c r="N166" i="263"/>
  <c r="X183" i="263"/>
  <c r="HU182" i="263"/>
  <c r="DG183" i="263"/>
  <c r="EY185" i="263"/>
  <c r="FY185" i="263"/>
  <c r="HO185" i="263"/>
  <c r="AF184" i="263"/>
  <c r="CH190" i="263"/>
  <c r="GO191" i="263"/>
  <c r="HL192" i="263"/>
  <c r="BR200" i="263"/>
  <c r="AB185" i="263"/>
  <c r="GL187" i="263"/>
  <c r="DK189" i="263"/>
  <c r="EH190" i="263"/>
  <c r="DW177" i="263"/>
  <c r="CV173" i="263"/>
  <c r="DH184" i="263"/>
  <c r="ID180" i="263"/>
  <c r="DP184" i="263"/>
  <c r="FS186" i="263"/>
  <c r="II183" i="263"/>
  <c r="FO188" i="263"/>
  <c r="HZ185" i="263"/>
  <c r="BG183" i="263"/>
  <c r="EW187" i="263"/>
  <c r="ID186" i="263"/>
  <c r="CO187" i="263"/>
  <c r="BS173" i="263"/>
  <c r="FK181" i="263"/>
  <c r="GK181" i="263"/>
  <c r="IA181" i="263"/>
  <c r="AK187" i="263"/>
  <c r="GA192" i="263"/>
  <c r="EC186" i="263"/>
  <c r="HX188" i="263"/>
  <c r="CD196" i="263"/>
  <c r="CA186" i="263"/>
  <c r="U190" i="263"/>
  <c r="CA166" i="263"/>
  <c r="Q176" i="263"/>
  <c r="DC182" i="263"/>
  <c r="DL186" i="263"/>
  <c r="DC185" i="263"/>
  <c r="IG177" i="263"/>
  <c r="BT181" i="263"/>
  <c r="BL187" i="263"/>
  <c r="HS179" i="263"/>
  <c r="I180" i="263"/>
  <c r="DS186" i="263"/>
  <c r="DI179" i="263"/>
  <c r="GV187" i="263"/>
  <c r="FJ187" i="263"/>
  <c r="AI182" i="263"/>
  <c r="IF181" i="263"/>
  <c r="AM182" i="263"/>
  <c r="FD189" i="263"/>
  <c r="GB187" i="263"/>
  <c r="M188" i="263"/>
  <c r="GY188" i="263"/>
  <c r="BK189" i="263"/>
  <c r="GH195" i="263"/>
  <c r="CA182" i="263"/>
  <c r="GB192" i="263"/>
  <c r="AZ194" i="263"/>
  <c r="BW195" i="263"/>
  <c r="AB183" i="263"/>
  <c r="IL175" i="263"/>
  <c r="FC177" i="263"/>
  <c r="BV186" i="263"/>
  <c r="EU183" i="263"/>
  <c r="GO185" i="263"/>
  <c r="DT187" i="263"/>
  <c r="DX184" i="263"/>
  <c r="DP189" i="263"/>
  <c r="GA186" i="263"/>
  <c r="GE183" i="263"/>
  <c r="HK180" i="263"/>
  <c r="H188" i="263"/>
  <c r="HM187" i="263"/>
  <c r="DG175" i="263"/>
  <c r="AZ182" i="263"/>
  <c r="BZ182" i="263"/>
  <c r="DP182" i="263"/>
  <c r="GW180" i="263"/>
  <c r="BP193" i="263"/>
  <c r="CN188" i="263"/>
  <c r="DM189" i="263"/>
  <c r="HB196" i="263"/>
  <c r="AY174" i="263"/>
  <c r="HE190" i="263"/>
  <c r="DK194" i="263"/>
  <c r="GI180" i="263"/>
  <c r="W181" i="263"/>
  <c r="BF191" i="263"/>
  <c r="GE194" i="263"/>
  <c r="AT183" i="263"/>
  <c r="CY194" i="263"/>
  <c r="BD175" i="263"/>
  <c r="BC185" i="263"/>
  <c r="DU182" i="263"/>
  <c r="FA188" i="263"/>
  <c r="FH183" i="263"/>
  <c r="CV192" i="263"/>
  <c r="GD187" i="263"/>
  <c r="H190" i="263"/>
  <c r="DZ188" i="263"/>
  <c r="DZ179" i="263"/>
  <c r="HG185" i="263"/>
  <c r="CN191" i="263"/>
  <c r="AA192" i="263"/>
  <c r="DV192" i="263"/>
  <c r="X180" i="263"/>
  <c r="DG185" i="263"/>
  <c r="AJ191" i="263"/>
  <c r="HF191" i="263"/>
  <c r="BR192" i="263"/>
  <c r="CV176" i="263"/>
  <c r="G185" i="263"/>
  <c r="HO190" i="263"/>
  <c r="FB191" i="263"/>
  <c r="N192" i="263"/>
  <c r="L173" i="263"/>
  <c r="EH184" i="263"/>
  <c r="FS190" i="263"/>
  <c r="DF191" i="263"/>
  <c r="HA191" i="263"/>
  <c r="CJ175" i="263"/>
  <c r="EG197" i="263"/>
  <c r="HK197" i="263"/>
  <c r="FT203" i="263"/>
  <c r="AH185" i="263"/>
  <c r="DK176" i="263"/>
  <c r="DS181" i="263"/>
  <c r="GU196" i="263"/>
  <c r="EI192" i="263"/>
  <c r="BW186" i="263"/>
  <c r="DF193" i="263"/>
  <c r="CQ191" i="263"/>
  <c r="BS195" i="263"/>
  <c r="CE186" i="263"/>
  <c r="V183" i="263"/>
  <c r="AA188" i="263"/>
  <c r="EH188" i="263"/>
  <c r="IB194" i="263"/>
  <c r="HN185" i="263"/>
  <c r="BH181" i="263"/>
  <c r="AJ184" i="263"/>
  <c r="CR188" i="263"/>
  <c r="AH174" i="263"/>
  <c r="HI191" i="263"/>
  <c r="M191" i="263"/>
  <c r="CF185" i="263"/>
  <c r="J187" i="263"/>
  <c r="DE194" i="263"/>
  <c r="BU199" i="263"/>
  <c r="CR184" i="263"/>
  <c r="DF190" i="263"/>
  <c r="HM191" i="263"/>
  <c r="IJ192" i="263"/>
  <c r="CP200" i="263"/>
  <c r="GU183" i="263"/>
  <c r="FS182" i="263"/>
  <c r="DX189" i="263"/>
  <c r="CQ185" i="263"/>
  <c r="CN192" i="263"/>
  <c r="FW194" i="263"/>
  <c r="AJ182" i="263"/>
  <c r="AX184" i="263"/>
  <c r="DW172" i="263"/>
  <c r="EO171" i="263"/>
  <c r="CG187" i="263"/>
  <c r="CA188" i="263"/>
  <c r="HJ192" i="263"/>
  <c r="BO168" i="263"/>
  <c r="AC182" i="263"/>
  <c r="FW174" i="263"/>
  <c r="EC173" i="263"/>
  <c r="H182" i="263"/>
  <c r="DW183" i="263"/>
  <c r="DX175" i="263"/>
  <c r="GO183" i="263"/>
  <c r="EO182" i="263"/>
  <c r="Y181" i="263"/>
  <c r="EC164" i="263"/>
  <c r="DL184" i="263"/>
  <c r="M187" i="263"/>
  <c r="HP169" i="263"/>
  <c r="GW190" i="263"/>
  <c r="AO180" i="263"/>
  <c r="EL186" i="263"/>
  <c r="Y192" i="263"/>
  <c r="IA174" i="263"/>
  <c r="GW171" i="263"/>
  <c r="DX182" i="263"/>
  <c r="GT176" i="263"/>
  <c r="EW184" i="263"/>
  <c r="EF186" i="263"/>
  <c r="EB180" i="263"/>
  <c r="GV185" i="263"/>
  <c r="HE176" i="263"/>
  <c r="AS186" i="263"/>
  <c r="BI193" i="263"/>
  <c r="IG182" i="263"/>
  <c r="FI185" i="263"/>
  <c r="CL192" i="263"/>
  <c r="DJ186" i="263"/>
  <c r="FF192" i="263"/>
  <c r="AI201" i="263"/>
  <c r="HU183" i="263"/>
  <c r="FY189" i="263"/>
  <c r="DR185" i="263"/>
  <c r="GC190" i="263"/>
  <c r="CA184" i="263"/>
  <c r="BO189" i="263"/>
  <c r="GA197" i="263"/>
  <c r="CM184" i="263"/>
  <c r="AH190" i="263"/>
  <c r="DM182" i="263"/>
  <c r="GP188" i="263"/>
  <c r="BS197" i="263"/>
  <c r="HT180" i="263"/>
  <c r="FQ189" i="263"/>
  <c r="CX194" i="263"/>
  <c r="HR195" i="263"/>
  <c r="CO184" i="263"/>
  <c r="AQ189" i="263"/>
  <c r="AY188" i="263"/>
  <c r="DG193" i="263"/>
  <c r="DZ185" i="263"/>
  <c r="FZ193" i="263"/>
  <c r="AC186" i="263"/>
  <c r="AV189" i="263"/>
  <c r="M185" i="263"/>
  <c r="BU189" i="263"/>
  <c r="DU189" i="263"/>
  <c r="R187" i="263"/>
  <c r="AV202" i="263"/>
  <c r="FT182" i="263"/>
  <c r="BD185" i="263"/>
  <c r="AA195" i="263"/>
  <c r="CW177" i="263"/>
  <c r="FQ167" i="263"/>
  <c r="K182" i="263"/>
  <c r="FS185" i="263"/>
  <c r="EL183" i="263"/>
  <c r="CS186" i="263"/>
  <c r="CF191" i="263"/>
  <c r="BQ189" i="263"/>
  <c r="DH202" i="263"/>
  <c r="CQ182" i="263"/>
  <c r="GR192" i="263"/>
  <c r="BP194" i="263"/>
  <c r="CM195" i="263"/>
  <c r="GB202" i="263"/>
  <c r="GT181" i="263"/>
  <c r="EN192" i="263"/>
  <c r="L194" i="263"/>
  <c r="AI195" i="263"/>
  <c r="DX202" i="263"/>
  <c r="BN181" i="263"/>
  <c r="CJ192" i="263"/>
  <c r="GQ193" i="263"/>
  <c r="HN194" i="263"/>
  <c r="BT202" i="263"/>
  <c r="FO180" i="263"/>
  <c r="AN192" i="263"/>
  <c r="EU193" i="263"/>
  <c r="FR194" i="263"/>
  <c r="X202" i="263"/>
  <c r="H197" i="263"/>
  <c r="GC200" i="263"/>
  <c r="HS200" i="263"/>
  <c r="HT178" i="263"/>
  <c r="Y186" i="263"/>
  <c r="HH175" i="263"/>
  <c r="HC201" i="263"/>
  <c r="DI190" i="263"/>
  <c r="EP181" i="263"/>
  <c r="HD191" i="263"/>
  <c r="CD190" i="263"/>
  <c r="AO182" i="263"/>
  <c r="HL183" i="263"/>
  <c r="CG193" i="263"/>
  <c r="HL179" i="263"/>
  <c r="GH183" i="263"/>
  <c r="FJ189" i="263"/>
  <c r="AR183" i="263"/>
  <c r="AC193" i="263"/>
  <c r="EJ194" i="263"/>
  <c r="HT181" i="263"/>
  <c r="CO186" i="263"/>
  <c r="EU182" i="263"/>
  <c r="HH192" i="263"/>
  <c r="CF194" i="263"/>
  <c r="DM176" i="263"/>
  <c r="GR202" i="263"/>
  <c r="W182" i="263"/>
  <c r="FL192" i="263"/>
  <c r="IJ186" i="263"/>
  <c r="IJ173" i="263"/>
  <c r="IH187" i="263"/>
  <c r="X185" i="263"/>
  <c r="CW188" i="263"/>
  <c r="CJ186" i="263"/>
  <c r="EK193" i="263"/>
  <c r="HC192" i="263"/>
  <c r="IE197" i="263"/>
  <c r="FM181" i="263"/>
  <c r="CS189" i="263"/>
  <c r="GZ190" i="263"/>
  <c r="HW191" i="263"/>
  <c r="CC199" i="263"/>
  <c r="HY180" i="263"/>
  <c r="AO189" i="263"/>
  <c r="EV190" i="263"/>
  <c r="FS191" i="263"/>
  <c r="Y199" i="263"/>
  <c r="D179" i="263"/>
  <c r="HT188" i="263"/>
  <c r="CR190" i="263"/>
  <c r="DO191" i="263"/>
  <c r="HD198" i="263"/>
  <c r="FQ170" i="263"/>
  <c r="FX188" i="263"/>
  <c r="AV190" i="263"/>
  <c r="BS191" i="263"/>
  <c r="FH198" i="263"/>
  <c r="FU186" i="263"/>
  <c r="EK190" i="263"/>
  <c r="BR167" i="263"/>
  <c r="EI187" i="263"/>
  <c r="BU190" i="263"/>
  <c r="AF178" i="263"/>
  <c r="CD189" i="263"/>
  <c r="DL190" i="263"/>
  <c r="CU181" i="263"/>
  <c r="GJ185" i="263"/>
  <c r="CI197" i="263"/>
  <c r="ES192" i="263"/>
  <c r="BN200" i="263"/>
  <c r="EY202" i="263"/>
  <c r="FN206" i="263"/>
  <c r="HF206" i="263"/>
  <c r="IK220" i="263"/>
  <c r="FY210" i="263"/>
  <c r="DU198" i="263"/>
  <c r="GX201" i="263"/>
  <c r="E202" i="263"/>
  <c r="BV203" i="263"/>
  <c r="BE204" i="263"/>
  <c r="FZ200" i="263"/>
  <c r="BH199" i="263"/>
  <c r="CX199" i="263"/>
  <c r="EK197" i="263"/>
  <c r="EK200" i="263"/>
  <c r="FD206" i="263"/>
  <c r="GW206" i="263"/>
  <c r="IB213" i="263"/>
  <c r="HK201" i="263"/>
  <c r="EB199" i="263"/>
  <c r="FR199" i="263"/>
  <c r="EC195" i="263"/>
  <c r="AW188" i="263"/>
  <c r="BC193" i="263"/>
  <c r="DA189" i="263"/>
  <c r="CM174" i="263"/>
  <c r="HB181" i="263"/>
  <c r="T194" i="263"/>
  <c r="EF202" i="263"/>
  <c r="CZ192" i="263"/>
  <c r="BF190" i="263"/>
  <c r="ED182" i="263"/>
  <c r="GF194" i="263"/>
  <c r="AN176" i="263"/>
  <c r="FE173" i="263"/>
  <c r="ER184" i="263"/>
  <c r="FE184" i="263"/>
  <c r="IG184" i="263"/>
  <c r="IG193" i="263"/>
  <c r="FC186" i="263"/>
  <c r="GR187" i="263"/>
  <c r="DE186" i="263"/>
  <c r="AN177" i="263"/>
  <c r="DB189" i="263"/>
  <c r="W180" i="263"/>
  <c r="ES185" i="263"/>
  <c r="AG186" i="263"/>
  <c r="DH188" i="263"/>
  <c r="GN186" i="263"/>
  <c r="GQ172" i="263"/>
  <c r="HD186" i="263"/>
  <c r="CK184" i="263"/>
  <c r="GE174" i="263"/>
  <c r="GF188" i="263"/>
  <c r="CA191" i="263"/>
  <c r="AS187" i="263"/>
  <c r="GO186" i="263"/>
  <c r="CG176" i="263"/>
  <c r="FM177" i="263"/>
  <c r="HX189" i="263"/>
  <c r="BM185" i="263"/>
  <c r="P182" i="263"/>
  <c r="FN183" i="263"/>
  <c r="HU170" i="263"/>
  <c r="DD174" i="263"/>
  <c r="CI184" i="263"/>
  <c r="BY178" i="263"/>
  <c r="DO190" i="263"/>
  <c r="EW191" i="263"/>
  <c r="GZ187" i="263"/>
  <c r="HG188" i="263"/>
  <c r="AS176" i="263"/>
  <c r="AR189" i="263"/>
  <c r="AA196" i="263"/>
  <c r="HY183" i="263"/>
  <c r="AE197" i="263"/>
  <c r="CJ184" i="263"/>
  <c r="DP188" i="263"/>
  <c r="IH177" i="263"/>
  <c r="DO193" i="263"/>
  <c r="IA201" i="263"/>
  <c r="GM191" i="263"/>
  <c r="CH194" i="263"/>
  <c r="DO187" i="263"/>
  <c r="G193" i="263"/>
  <c r="DS201" i="263"/>
  <c r="CM191" i="263"/>
  <c r="HQ193" i="263"/>
  <c r="EK192" i="263"/>
  <c r="AI200" i="263"/>
  <c r="BX186" i="263"/>
  <c r="BN190" i="263"/>
  <c r="EE186" i="263"/>
  <c r="F191" i="263"/>
  <c r="CN185" i="263"/>
  <c r="EA189" i="263"/>
  <c r="D198" i="263"/>
  <c r="DM186" i="263"/>
  <c r="D187" i="263"/>
  <c r="GB190" i="263"/>
  <c r="DR188" i="263"/>
  <c r="FS193" i="263"/>
  <c r="EL195" i="263"/>
  <c r="AK190" i="263"/>
  <c r="GM189" i="263"/>
  <c r="GT188" i="263"/>
  <c r="GD185" i="263"/>
  <c r="AF180" i="263"/>
  <c r="HH181" i="263"/>
  <c r="BP191" i="263"/>
  <c r="HU188" i="263"/>
  <c r="FV177" i="263"/>
  <c r="ID193" i="263"/>
  <c r="DD192" i="263"/>
  <c r="GX195" i="263"/>
  <c r="CR187" i="263"/>
  <c r="BV187" i="263"/>
  <c r="FK188" i="263"/>
  <c r="W189" i="263"/>
  <c r="ET195" i="263"/>
  <c r="IA186" i="263"/>
  <c r="DH185" i="263"/>
  <c r="DG188" i="263"/>
  <c r="HB188" i="263"/>
  <c r="CO195" i="263"/>
  <c r="EA186" i="263"/>
  <c r="ET183" i="263"/>
  <c r="AU188" i="263"/>
  <c r="EX188" i="263"/>
  <c r="R195" i="263"/>
  <c r="S186" i="263"/>
  <c r="I182" i="263"/>
  <c r="HJ187" i="263"/>
  <c r="DB188" i="263"/>
  <c r="GC194" i="263"/>
  <c r="DS190" i="263"/>
  <c r="AX193" i="263"/>
  <c r="IA195" i="263"/>
  <c r="EK187" i="263"/>
  <c r="CQ178" i="263"/>
  <c r="HS188" i="263"/>
  <c r="DV178" i="263"/>
  <c r="FI194" i="263"/>
  <c r="EY181" i="263"/>
  <c r="DS194" i="263"/>
  <c r="IB192" i="263"/>
  <c r="HK196" i="263"/>
  <c r="DE176" i="263"/>
  <c r="DM188" i="263"/>
  <c r="EZ180" i="263"/>
  <c r="AS178" i="263"/>
  <c r="BY183" i="263"/>
  <c r="AL177" i="263"/>
  <c r="GG193" i="263"/>
  <c r="GQ187" i="263"/>
  <c r="CE184" i="263"/>
  <c r="AA176" i="263"/>
  <c r="GO187" i="263"/>
  <c r="IJ179" i="263"/>
  <c r="AO190" i="263"/>
  <c r="DQ180" i="263"/>
  <c r="DK188" i="263"/>
  <c r="BA188" i="263"/>
  <c r="Y168" i="263"/>
  <c r="CB183" i="263"/>
  <c r="EQ174" i="263"/>
  <c r="BG170" i="263"/>
  <c r="II176" i="263"/>
  <c r="AK176" i="263"/>
  <c r="IF192" i="263"/>
  <c r="HA180" i="263"/>
  <c r="HP184" i="263"/>
  <c r="Z192" i="263"/>
  <c r="FQ185" i="263"/>
  <c r="HO172" i="263"/>
  <c r="DV167" i="263"/>
  <c r="ES184" i="263"/>
  <c r="EO187" i="263"/>
  <c r="AG181" i="263"/>
  <c r="GQ183" i="263"/>
  <c r="CX175" i="263"/>
  <c r="DB177" i="263"/>
  <c r="GM180" i="263"/>
  <c r="FO194" i="263"/>
  <c r="BF194" i="263"/>
  <c r="HQ187" i="263"/>
  <c r="X193" i="263"/>
  <c r="ED183" i="263"/>
  <c r="CR193" i="263"/>
  <c r="BZ175" i="263"/>
  <c r="HG186" i="263"/>
  <c r="GV180" i="263"/>
  <c r="BA183" i="263"/>
  <c r="F194" i="263"/>
  <c r="FG181" i="263"/>
  <c r="IJ189" i="263"/>
  <c r="IF168" i="263"/>
  <c r="J189" i="263"/>
  <c r="AR190" i="263"/>
  <c r="GH180" i="263"/>
  <c r="EB189" i="263"/>
  <c r="DK196" i="263"/>
  <c r="ES188" i="263"/>
  <c r="GA189" i="263"/>
  <c r="DG195" i="263"/>
  <c r="EB200" i="263"/>
  <c r="P186" i="263"/>
  <c r="FC197" i="263"/>
  <c r="AC185" i="263"/>
  <c r="GB188" i="263"/>
  <c r="J181" i="263"/>
  <c r="GA193" i="263"/>
  <c r="BD202" i="263"/>
  <c r="P192" i="263"/>
  <c r="F183" i="263"/>
  <c r="GY191" i="263"/>
  <c r="ER187" i="263"/>
  <c r="ED191" i="263"/>
  <c r="DM198" i="263"/>
  <c r="EM192" i="263"/>
  <c r="D194" i="263"/>
  <c r="HT190" i="263"/>
  <c r="EI185" i="263"/>
  <c r="HV181" i="263"/>
  <c r="CG181" i="263"/>
  <c r="BQ191" i="263"/>
  <c r="GW191" i="263"/>
  <c r="CJ187" i="263"/>
  <c r="AJ188" i="263"/>
  <c r="S195" i="263"/>
  <c r="BD170" i="263"/>
  <c r="BI183" i="263"/>
  <c r="O190" i="263"/>
  <c r="GK190" i="263"/>
  <c r="AW191" i="263"/>
  <c r="DX179" i="263"/>
  <c r="GR182" i="263"/>
  <c r="GT189" i="263"/>
  <c r="EG190" i="263"/>
  <c r="IB190" i="263"/>
  <c r="HU177" i="263"/>
  <c r="CR182" i="263"/>
  <c r="EP189" i="263"/>
  <c r="CC190" i="263"/>
  <c r="FX190" i="263"/>
  <c r="EE173" i="263"/>
  <c r="HS181" i="263"/>
  <c r="CT189" i="263"/>
  <c r="AG190" i="263"/>
  <c r="EB190" i="263"/>
  <c r="GD171" i="263"/>
  <c r="BH196" i="263"/>
  <c r="EL196" i="263"/>
  <c r="BW202" i="263"/>
  <c r="AL185" i="263"/>
  <c r="BA187" i="263"/>
  <c r="HS191" i="263"/>
  <c r="BB182" i="263"/>
  <c r="GT190" i="263"/>
  <c r="HL186" i="263"/>
  <c r="BG189" i="263"/>
  <c r="CV181" i="263"/>
  <c r="FU173" i="263"/>
  <c r="BV184" i="263"/>
  <c r="EM190" i="263"/>
  <c r="BZ191" i="263"/>
  <c r="FU191" i="263"/>
  <c r="AY176" i="263"/>
  <c r="HE183" i="263"/>
  <c r="CI190" i="263"/>
  <c r="V191" i="263"/>
  <c r="DQ191" i="263"/>
  <c r="IG179" i="263"/>
  <c r="DE183" i="263"/>
  <c r="AE190" i="263"/>
  <c r="HA190" i="263"/>
  <c r="BM191" i="263"/>
  <c r="FG173" i="263"/>
  <c r="IF182" i="263"/>
  <c r="HR189" i="263"/>
  <c r="HK179" i="263"/>
  <c r="EA174" i="263"/>
  <c r="BE184" i="263"/>
  <c r="II190" i="263"/>
  <c r="BJ191" i="263"/>
  <c r="CI182" i="263"/>
  <c r="AG192" i="263"/>
  <c r="EP190" i="263"/>
  <c r="DX191" i="263"/>
  <c r="DQ184" i="263"/>
  <c r="ES193" i="263"/>
  <c r="EW182" i="263"/>
  <c r="HH185" i="263"/>
  <c r="GJ191" i="263"/>
  <c r="HT183" i="263"/>
  <c r="CO193" i="263"/>
  <c r="FZ180" i="263"/>
  <c r="K184" i="263"/>
  <c r="HV189" i="263"/>
  <c r="CN183" i="263"/>
  <c r="AK193" i="263"/>
  <c r="ER194" i="263"/>
  <c r="AW182" i="263"/>
  <c r="G188" i="263"/>
  <c r="GY182" i="263"/>
  <c r="HX192" i="263"/>
  <c r="CV194" i="263"/>
  <c r="DV180" i="263"/>
  <c r="HH202" i="263"/>
  <c r="HA192" i="263"/>
  <c r="ES191" i="263"/>
  <c r="DA192" i="263"/>
  <c r="EG187" i="263"/>
  <c r="FF190" i="263"/>
  <c r="EM184" i="263"/>
  <c r="CE189" i="263"/>
  <c r="GQ197" i="263"/>
  <c r="AN185" i="263"/>
  <c r="ES194" i="263"/>
  <c r="R194" i="263"/>
  <c r="HS199" i="263"/>
  <c r="DT197" i="263"/>
  <c r="FX200" i="263"/>
  <c r="EJ202" i="263"/>
  <c r="CK208" i="263"/>
  <c r="DB208" i="263"/>
  <c r="BW183" i="263"/>
  <c r="CC197" i="263"/>
  <c r="FG197" i="263"/>
  <c r="DP203" i="263"/>
  <c r="FT191" i="263"/>
  <c r="GZ194" i="263"/>
  <c r="AP194" i="263"/>
  <c r="HT194" i="263"/>
  <c r="CD198" i="263"/>
  <c r="HO204" i="263"/>
  <c r="GX205" i="263"/>
  <c r="EN211" i="263"/>
  <c r="FE211" i="263"/>
  <c r="ER200" i="263"/>
  <c r="HD194" i="263"/>
  <c r="CH195" i="263"/>
  <c r="GJ181" i="263"/>
  <c r="FL175" i="263"/>
  <c r="HF200" i="263"/>
  <c r="BZ194" i="263"/>
  <c r="GH193" i="263"/>
  <c r="BQ192" i="263"/>
  <c r="CG190" i="263"/>
  <c r="GO194" i="263"/>
  <c r="O186" i="263"/>
  <c r="HF193" i="263"/>
  <c r="FN188" i="263"/>
  <c r="F188" i="263"/>
  <c r="DQ200" i="263"/>
  <c r="DH203" i="263"/>
  <c r="BZ197" i="263"/>
  <c r="K198" i="263"/>
  <c r="HW214" i="263"/>
  <c r="E215" i="263"/>
  <c r="FJ194" i="263"/>
  <c r="GJ195" i="263"/>
  <c r="HZ195" i="263"/>
  <c r="CI202" i="263"/>
  <c r="DJ206" i="263"/>
  <c r="EY189" i="263"/>
  <c r="BY201" i="263"/>
  <c r="FC201" i="263"/>
  <c r="CU190" i="263"/>
  <c r="HC203" i="263"/>
  <c r="L204" i="263"/>
  <c r="AQ218" i="263"/>
  <c r="GL207" i="263"/>
  <c r="IK191" i="263"/>
  <c r="ES201" i="263"/>
  <c r="HW201" i="263"/>
  <c r="BQ195" i="263"/>
  <c r="AN204" i="263"/>
  <c r="CF204" i="263"/>
  <c r="DK218" i="263"/>
  <c r="AY208" i="263"/>
  <c r="CN194" i="263"/>
  <c r="GM184" i="263"/>
  <c r="F189" i="263"/>
  <c r="DQ196" i="263"/>
  <c r="DH204" i="263"/>
  <c r="EZ204" i="263"/>
  <c r="GE218" i="263"/>
  <c r="DS208" i="263"/>
  <c r="AL189" i="263"/>
  <c r="HD199" i="263"/>
  <c r="K200" i="263"/>
  <c r="GD199" i="263"/>
  <c r="AA202" i="263"/>
  <c r="HU207" i="263"/>
  <c r="L208" i="263"/>
  <c r="EO214" i="263"/>
  <c r="BI195" i="263"/>
  <c r="AW200" i="263"/>
  <c r="CM200" i="263"/>
  <c r="FA200" i="263"/>
  <c r="EA202" i="263"/>
  <c r="CC208" i="263"/>
  <c r="CT208" i="263"/>
  <c r="HQ214" i="263"/>
  <c r="DC207" i="263"/>
  <c r="IH186" i="263"/>
  <c r="BR177" i="263"/>
  <c r="IL186" i="263"/>
  <c r="BP182" i="263"/>
  <c r="DW186" i="263"/>
  <c r="HV183" i="263"/>
  <c r="FW191" i="263"/>
  <c r="EC187" i="263"/>
  <c r="HJ177" i="263"/>
  <c r="Z182" i="263"/>
  <c r="CD172" i="263"/>
  <c r="EJ190" i="263"/>
  <c r="BL188" i="263"/>
  <c r="HD180" i="263"/>
  <c r="FO189" i="263"/>
  <c r="EH171" i="263"/>
  <c r="DO178" i="263"/>
  <c r="CF187" i="263"/>
  <c r="AT160" i="263"/>
  <c r="BT186" i="263"/>
  <c r="S184" i="263"/>
  <c r="CC192" i="263"/>
  <c r="DK193" i="263"/>
  <c r="AS183" i="263"/>
  <c r="FU190" i="263"/>
  <c r="DA170" i="263"/>
  <c r="FE171" i="263"/>
  <c r="HJ185" i="263"/>
  <c r="CX184" i="263"/>
  <c r="II178" i="263"/>
  <c r="BF181" i="263"/>
  <c r="HH183" i="263"/>
  <c r="I185" i="263"/>
  <c r="DZ186" i="263"/>
  <c r="BF186" i="263"/>
  <c r="EP192" i="263"/>
  <c r="S201" i="263"/>
  <c r="GN188" i="263"/>
  <c r="CI191" i="263"/>
  <c r="Y189" i="263"/>
  <c r="FC191" i="263"/>
  <c r="E169" i="263"/>
  <c r="FK182" i="263"/>
  <c r="BQ193" i="263"/>
  <c r="EJ188" i="263"/>
  <c r="P194" i="263"/>
  <c r="O192" i="263"/>
  <c r="BF188" i="263"/>
  <c r="DI183" i="263"/>
  <c r="CJ195" i="263"/>
  <c r="CW195" i="263"/>
  <c r="EP191" i="263"/>
  <c r="U186" i="263"/>
  <c r="FC181" i="263"/>
  <c r="HS194" i="263"/>
  <c r="GN194" i="263"/>
  <c r="GG201" i="263"/>
  <c r="IB195" i="263"/>
  <c r="J183" i="263"/>
  <c r="F185" i="263"/>
  <c r="P189" i="263"/>
  <c r="GL188" i="263"/>
  <c r="CV186" i="263"/>
  <c r="CM192" i="263"/>
  <c r="BI181" i="263"/>
  <c r="CV191" i="263"/>
  <c r="DT176" i="263"/>
  <c r="CW198" i="263"/>
  <c r="GU186" i="263"/>
  <c r="HO191" i="263"/>
  <c r="EM186" i="263"/>
  <c r="CC188" i="263"/>
  <c r="CX188" i="263"/>
  <c r="HN189" i="263"/>
  <c r="ER185" i="263"/>
  <c r="HZ181" i="263"/>
  <c r="AJ185" i="263"/>
  <c r="IL191" i="263"/>
  <c r="FH189" i="263"/>
  <c r="AC190" i="263"/>
  <c r="CG191" i="263"/>
  <c r="CA189" i="263"/>
  <c r="HJ182" i="263"/>
  <c r="DI187" i="263"/>
  <c r="AO192" i="263"/>
  <c r="HK192" i="263"/>
  <c r="BW193" i="263"/>
  <c r="DI185" i="263"/>
  <c r="I187" i="263"/>
  <c r="HT191" i="263"/>
  <c r="FG192" i="263"/>
  <c r="S193" i="263"/>
  <c r="CY183" i="263"/>
  <c r="ER186" i="263"/>
  <c r="FP191" i="263"/>
  <c r="DC192" i="263"/>
  <c r="GX192" i="263"/>
  <c r="GW181" i="263"/>
  <c r="AJ186" i="263"/>
  <c r="DT191" i="263"/>
  <c r="BG192" i="263"/>
  <c r="FB192" i="263"/>
  <c r="EM185" i="263"/>
  <c r="CH198" i="263"/>
  <c r="FL198" i="263"/>
  <c r="AV178" i="263"/>
  <c r="AM180" i="263"/>
  <c r="BJ187" i="263"/>
  <c r="CP193" i="263"/>
  <c r="BS185" i="263"/>
  <c r="GH194" i="263"/>
  <c r="HM190" i="263"/>
  <c r="HE191" i="263"/>
  <c r="CN190" i="263"/>
  <c r="AA187" i="263"/>
  <c r="GP183" i="263"/>
  <c r="FM192" i="263"/>
  <c r="GO168" i="263"/>
  <c r="AA177" i="263"/>
  <c r="FX173" i="263"/>
  <c r="CK186" i="263"/>
  <c r="AX187" i="263"/>
  <c r="AU193" i="263"/>
  <c r="M181" i="263"/>
  <c r="BE169" i="263"/>
  <c r="AH183" i="263"/>
  <c r="DH183" i="263"/>
  <c r="X197" i="263"/>
  <c r="EI174" i="263"/>
  <c r="GN180" i="263"/>
  <c r="GL190" i="263"/>
  <c r="GC186" i="263"/>
  <c r="DW185" i="263"/>
  <c r="DE190" i="263"/>
  <c r="EU175" i="263"/>
  <c r="ER183" i="263"/>
  <c r="CZ188" i="263"/>
  <c r="DC194" i="263"/>
  <c r="CD193" i="263"/>
  <c r="CS187" i="263"/>
  <c r="GU192" i="263"/>
  <c r="FH170" i="263"/>
  <c r="HG178" i="263"/>
  <c r="DO181" i="263"/>
  <c r="BY187" i="263"/>
  <c r="Z179" i="263"/>
  <c r="HD183" i="263"/>
  <c r="IH185" i="263"/>
  <c r="GB175" i="263"/>
  <c r="BK178" i="263"/>
  <c r="EZ183" i="263"/>
  <c r="EL173" i="263"/>
  <c r="HI188" i="263"/>
  <c r="HN190" i="263"/>
  <c r="DI193" i="263"/>
  <c r="AY191" i="263"/>
  <c r="GC193" i="263"/>
  <c r="AE184" i="263"/>
  <c r="GB182" i="263"/>
  <c r="EW192" i="263"/>
  <c r="DK191" i="263"/>
  <c r="HE195" i="263"/>
  <c r="BA186" i="263"/>
  <c r="CL190" i="263"/>
  <c r="DR183" i="263"/>
  <c r="K189" i="263"/>
  <c r="DW197" i="263"/>
  <c r="DY182" i="263"/>
  <c r="HM189" i="263"/>
  <c r="FL181" i="263"/>
  <c r="ET188" i="263"/>
  <c r="W197" i="263"/>
  <c r="GB195" i="263"/>
  <c r="EM166" i="263"/>
  <c r="AA183" i="263"/>
  <c r="FV191" i="263"/>
  <c r="EE192" i="263"/>
  <c r="DA191" i="263"/>
  <c r="EV189" i="263"/>
  <c r="DM194" i="263"/>
  <c r="FQ184" i="263"/>
  <c r="DV193" i="263"/>
  <c r="DL182" i="263"/>
  <c r="HF180" i="263"/>
  <c r="GL184" i="263"/>
  <c r="GP194" i="263"/>
  <c r="CR186" i="263"/>
  <c r="EF192" i="263"/>
  <c r="DY190" i="263"/>
  <c r="AP196" i="263"/>
  <c r="R181" i="263"/>
  <c r="L182" i="263"/>
  <c r="BA185" i="263"/>
  <c r="CX192" i="263"/>
  <c r="HH193" i="263"/>
  <c r="T193" i="263"/>
  <c r="IE193" i="263"/>
  <c r="DN192" i="263"/>
  <c r="EZ187" i="263"/>
  <c r="ES190" i="263"/>
  <c r="BO194" i="263"/>
  <c r="IK194" i="263"/>
  <c r="E192" i="263"/>
  <c r="GQ186" i="263"/>
  <c r="BI190" i="263"/>
  <c r="K194" i="263"/>
  <c r="GG194" i="263"/>
  <c r="AQ190" i="263"/>
  <c r="GL185" i="263"/>
  <c r="GR189" i="263"/>
  <c r="GP193" i="263"/>
  <c r="EC194" i="263"/>
  <c r="BY188" i="263"/>
  <c r="IK184" i="263"/>
  <c r="CJ189" i="263"/>
  <c r="ET193" i="263"/>
  <c r="CG194" i="263"/>
  <c r="GB194" i="263"/>
  <c r="AZ191" i="263"/>
  <c r="DH200" i="263"/>
  <c r="GL200" i="263"/>
  <c r="IH165" i="263"/>
  <c r="GR186" i="263"/>
  <c r="CA187" i="263"/>
  <c r="CQ193" i="263"/>
  <c r="EO189" i="263"/>
  <c r="CF173" i="263"/>
  <c r="HX185" i="263"/>
  <c r="DT194" i="263"/>
  <c r="IL192" i="263"/>
  <c r="AE181" i="263"/>
  <c r="BN191" i="263"/>
  <c r="GM194" i="263"/>
  <c r="DF183" i="263"/>
  <c r="DR194" i="263"/>
  <c r="AM178" i="263"/>
  <c r="IC190" i="263"/>
  <c r="EI194" i="263"/>
  <c r="ER181" i="263"/>
  <c r="HB193" i="263"/>
  <c r="HL187" i="263"/>
  <c r="FI190" i="263"/>
  <c r="CE194" i="263"/>
  <c r="GX173" i="263"/>
  <c r="EC192" i="263"/>
  <c r="AB187" i="263"/>
  <c r="CW190" i="263"/>
  <c r="AI194" i="263"/>
  <c r="GJ187" i="263"/>
  <c r="IE178" i="263"/>
  <c r="DU193" i="263"/>
  <c r="DB186" i="263"/>
  <c r="EU191" i="263"/>
  <c r="DA187" i="263"/>
  <c r="DS189" i="263"/>
  <c r="EV185" i="263"/>
  <c r="FJ177" i="263"/>
  <c r="GT184" i="263"/>
  <c r="GY190" i="263"/>
  <c r="EL191" i="263"/>
  <c r="IG191" i="263"/>
  <c r="CY180" i="263"/>
  <c r="CT184" i="263"/>
  <c r="EU190" i="263"/>
  <c r="CH191" i="263"/>
  <c r="GC191" i="263"/>
  <c r="CM176" i="263"/>
  <c r="IC183" i="263"/>
  <c r="CQ190" i="263"/>
  <c r="AD191" i="263"/>
  <c r="DY191" i="263"/>
  <c r="GA172" i="263"/>
  <c r="DU183" i="263"/>
  <c r="AU190" i="263"/>
  <c r="HQ190" i="263"/>
  <c r="CC191" i="263"/>
  <c r="GJ176" i="263"/>
  <c r="BF184" i="263"/>
  <c r="GY189" i="263"/>
  <c r="AN193" i="263"/>
  <c r="CH183" i="263"/>
  <c r="FP190" i="263"/>
  <c r="HC181" i="263"/>
  <c r="Q190" i="263"/>
  <c r="FO170" i="263"/>
  <c r="AH189" i="263"/>
  <c r="AG193" i="263"/>
  <c r="DR171" i="263"/>
  <c r="CD197" i="263"/>
  <c r="E197" i="263"/>
  <c r="HL205" i="263"/>
  <c r="GU206" i="263"/>
  <c r="EK212" i="263"/>
  <c r="FB212" i="263"/>
  <c r="DM191" i="263"/>
  <c r="EC201" i="263"/>
  <c r="HG201" i="263"/>
  <c r="HL194" i="263"/>
  <c r="X204" i="263"/>
  <c r="CY192" i="263"/>
  <c r="HV198" i="263"/>
  <c r="BQ199" i="263"/>
  <c r="Z205" i="263"/>
  <c r="BA200" i="263"/>
  <c r="FP200" i="263"/>
  <c r="GN215" i="263"/>
  <c r="DT195" i="263"/>
  <c r="DD188" i="263"/>
  <c r="BG199" i="263"/>
  <c r="EK199" i="263"/>
  <c r="GY181" i="263"/>
  <c r="EQ183" i="263"/>
  <c r="T173" i="263"/>
  <c r="FO201" i="263"/>
  <c r="BX194" i="263"/>
  <c r="GJ202" i="263"/>
  <c r="EV192" i="263"/>
  <c r="AQ195" i="263"/>
  <c r="CD181" i="263"/>
  <c r="EH192" i="263"/>
  <c r="IA190" i="263"/>
  <c r="DS196" i="263"/>
  <c r="EY197" i="263"/>
  <c r="S198" i="263"/>
  <c r="GZ204" i="263"/>
  <c r="I205" i="263"/>
  <c r="AN219" i="263"/>
  <c r="HK208" i="263"/>
  <c r="CF193" i="263"/>
  <c r="IJ199" i="263"/>
  <c r="AQ200" i="263"/>
  <c r="AC200" i="263"/>
  <c r="BR202" i="263"/>
  <c r="DH194" i="263"/>
  <c r="CT197" i="263"/>
  <c r="EJ197" i="263"/>
  <c r="N204" i="263"/>
  <c r="GK188" i="263"/>
  <c r="CL195" i="263"/>
  <c r="DH196" i="263"/>
  <c r="AE212" i="263"/>
  <c r="DJ193" i="263"/>
  <c r="FN197" i="263"/>
  <c r="HD197" i="263"/>
  <c r="CH204" i="263"/>
  <c r="IJ194" i="263"/>
  <c r="GL199" i="263"/>
  <c r="DU200" i="263"/>
  <c r="CY212" i="263"/>
  <c r="FY195" i="263"/>
  <c r="IH197" i="263"/>
  <c r="AO198" i="263"/>
  <c r="FB204" i="263"/>
  <c r="BT196" i="263"/>
  <c r="DJ202" i="263"/>
  <c r="GF202" i="263"/>
  <c r="FS212" i="263"/>
  <c r="CF195" i="263"/>
  <c r="FM195" i="263"/>
  <c r="BP200" i="263"/>
  <c r="EB205" i="263"/>
  <c r="DK206" i="263"/>
  <c r="BA212" i="263"/>
  <c r="BR212" i="263"/>
  <c r="AI204" i="263"/>
  <c r="FK195" i="263"/>
  <c r="F196" i="263"/>
  <c r="AJ201" i="263"/>
  <c r="HD205" i="263"/>
  <c r="GM206" i="263"/>
  <c r="EC212" i="263"/>
  <c r="ET212" i="263"/>
  <c r="EI173" i="263"/>
  <c r="BT179" i="263"/>
  <c r="CZ173" i="263"/>
  <c r="EY180" i="263"/>
  <c r="Z193" i="263"/>
  <c r="BR194" i="263"/>
  <c r="HE182" i="263"/>
  <c r="AV183" i="263"/>
  <c r="ER179" i="263"/>
  <c r="BV183" i="263"/>
  <c r="FZ185" i="263"/>
  <c r="FK180" i="263"/>
  <c r="AV180" i="263"/>
  <c r="AR198" i="263"/>
  <c r="FJ175" i="263"/>
  <c r="GD182" i="263"/>
  <c r="AQ194" i="263"/>
  <c r="BL182" i="263"/>
  <c r="HH176" i="263"/>
  <c r="HV173" i="263"/>
  <c r="BD190" i="263"/>
  <c r="FP198" i="263"/>
  <c r="GI192" i="263"/>
  <c r="IF188" i="263"/>
  <c r="GG159" i="263"/>
  <c r="V184" i="263"/>
  <c r="DX181" i="263"/>
  <c r="DG184" i="263"/>
  <c r="BU185" i="263"/>
  <c r="BW181" i="263"/>
  <c r="EM181" i="263"/>
  <c r="DU184" i="263"/>
  <c r="DY184" i="263"/>
  <c r="AH184" i="263"/>
  <c r="BB191" i="263"/>
  <c r="AK198" i="263"/>
  <c r="W188" i="263"/>
  <c r="BS189" i="263"/>
  <c r="DE188" i="263"/>
  <c r="EM189" i="263"/>
  <c r="IJ185" i="263"/>
  <c r="HP181" i="263"/>
  <c r="AY184" i="263"/>
  <c r="G190" i="263"/>
  <c r="CU201" i="263"/>
  <c r="H192" i="263"/>
  <c r="EL194" i="263"/>
  <c r="DT173" i="263"/>
  <c r="BK193" i="263"/>
  <c r="FW201" i="263"/>
  <c r="EI191" i="263"/>
  <c r="AD194" i="263"/>
  <c r="HZ186" i="263"/>
  <c r="GT192" i="263"/>
  <c r="BW201" i="263"/>
  <c r="IB199" i="263"/>
  <c r="GN179" i="263"/>
  <c r="BQ183" i="263"/>
  <c r="AL193" i="263"/>
  <c r="II191" i="263"/>
  <c r="AH196" i="263"/>
  <c r="IK187" i="263"/>
  <c r="EX190" i="263"/>
  <c r="EE184" i="263"/>
  <c r="FN179" i="263"/>
  <c r="FL184" i="263"/>
  <c r="BX193" i="263"/>
  <c r="GQ192" i="263"/>
  <c r="HY191" i="263"/>
  <c r="DA186" i="263"/>
  <c r="AV185" i="263"/>
  <c r="FY194" i="263"/>
  <c r="BP198" i="263"/>
  <c r="DC186" i="263"/>
  <c r="FO162" i="263"/>
  <c r="BZ185" i="263"/>
  <c r="GC199" i="263"/>
  <c r="BJ194" i="263"/>
  <c r="HI189" i="263"/>
  <c r="HO188" i="263"/>
  <c r="FB189" i="263"/>
  <c r="DE187" i="263"/>
  <c r="GY192" i="263"/>
  <c r="CD187" i="263"/>
  <c r="M189" i="263"/>
  <c r="DB196" i="263"/>
  <c r="EV186" i="263"/>
  <c r="EU192" i="263"/>
  <c r="DP185" i="263"/>
  <c r="GR188" i="263"/>
  <c r="AX196" i="263"/>
  <c r="EQ185" i="263"/>
  <c r="CQ192" i="263"/>
  <c r="FB183" i="263"/>
  <c r="EN188" i="263"/>
  <c r="IC195" i="263"/>
  <c r="GP184" i="263"/>
  <c r="AU192" i="263"/>
  <c r="Q182" i="263"/>
  <c r="CP188" i="263"/>
  <c r="GG195" i="263"/>
  <c r="HV191" i="263"/>
  <c r="HM192" i="263"/>
  <c r="GN193" i="263"/>
  <c r="HL180" i="263"/>
  <c r="CS184" i="263"/>
  <c r="CZ187" i="263"/>
  <c r="AC194" i="263"/>
  <c r="DW190" i="263"/>
  <c r="K187" i="263"/>
  <c r="CX190" i="263"/>
  <c r="IB189" i="263"/>
  <c r="EP193" i="263"/>
  <c r="AN181" i="263"/>
  <c r="HK174" i="263"/>
  <c r="DN188" i="263"/>
  <c r="EK189" i="263"/>
  <c r="HZ196" i="263"/>
  <c r="DG178" i="263"/>
  <c r="AJ193" i="263"/>
  <c r="BC188" i="263"/>
  <c r="CG189" i="263"/>
  <c r="FV196" i="263"/>
  <c r="FQ187" i="263"/>
  <c r="HO192" i="263"/>
  <c r="HB187" i="263"/>
  <c r="AC189" i="263"/>
  <c r="DR196" i="263"/>
  <c r="HP186" i="263"/>
  <c r="FS192" i="263"/>
  <c r="CJ169" i="263"/>
  <c r="AW180" i="263"/>
  <c r="EB179" i="263"/>
  <c r="IA194" i="263"/>
  <c r="BR183" i="263"/>
  <c r="K195" i="263"/>
  <c r="DR191" i="263"/>
  <c r="AH192" i="263"/>
  <c r="EZ190" i="263"/>
  <c r="BZ181" i="263"/>
  <c r="HW187" i="263"/>
  <c r="HY192" i="263"/>
  <c r="FL193" i="263"/>
  <c r="X194" i="263"/>
  <c r="ED181" i="263"/>
  <c r="EQ184" i="263"/>
  <c r="FU192" i="263"/>
  <c r="DH193" i="263"/>
  <c r="HC193" i="263"/>
  <c r="AE178" i="263"/>
  <c r="AR181" i="263"/>
  <c r="DQ192" i="263"/>
  <c r="BD193" i="263"/>
  <c r="EY193" i="263"/>
  <c r="AF188" i="263"/>
  <c r="FU187" i="263"/>
  <c r="BU192" i="263"/>
  <c r="H193" i="263"/>
  <c r="DC193" i="263"/>
  <c r="AM186" i="263"/>
  <c r="EX192" i="263"/>
  <c r="V200" i="263"/>
  <c r="DY193" i="263"/>
  <c r="IG192" i="263"/>
  <c r="IF187" i="263"/>
  <c r="BT189" i="263"/>
  <c r="BQ194" i="263"/>
  <c r="HX183" i="263"/>
  <c r="CH193" i="263"/>
  <c r="AD188" i="263"/>
  <c r="M194" i="263"/>
  <c r="BE200" i="263"/>
  <c r="AV203" i="263"/>
  <c r="BM196" i="263"/>
  <c r="IG196" i="263"/>
  <c r="FK214" i="263"/>
  <c r="GB214" i="263"/>
  <c r="EJ192" i="263"/>
  <c r="DX195" i="263"/>
  <c r="FN195" i="263"/>
  <c r="IG201" i="263"/>
  <c r="AX206" i="263"/>
  <c r="HN183" i="263"/>
  <c r="M201" i="263"/>
  <c r="CQ201" i="263"/>
  <c r="AZ207" i="263"/>
  <c r="EQ203" i="263"/>
  <c r="GI203" i="263"/>
  <c r="HN217" i="263"/>
  <c r="CN207" i="263"/>
  <c r="HK189" i="263"/>
  <c r="CG201" i="263"/>
  <c r="FK201" i="263"/>
  <c r="II180" i="263"/>
  <c r="G192" i="263"/>
  <c r="EI188" i="263"/>
  <c r="EQ182" i="263"/>
  <c r="GS190" i="263"/>
  <c r="GJ179" i="263"/>
  <c r="HB189" i="263"/>
  <c r="BK183" i="263"/>
  <c r="GT179" i="263"/>
  <c r="CX185" i="263"/>
  <c r="EO180" i="263"/>
  <c r="G187" i="263"/>
  <c r="FG201" i="263"/>
  <c r="DR177" i="263"/>
  <c r="HO176" i="263"/>
  <c r="FF182" i="263"/>
  <c r="DL183" i="263"/>
  <c r="CN179" i="263"/>
  <c r="CL186" i="263"/>
  <c r="DY183" i="263"/>
  <c r="S185" i="263"/>
  <c r="HZ177" i="263"/>
  <c r="BO185" i="263"/>
  <c r="HM194" i="263"/>
  <c r="BC181" i="263"/>
  <c r="FV185" i="263"/>
  <c r="HG182" i="263"/>
  <c r="DD194" i="263"/>
  <c r="HP202" i="263"/>
  <c r="FB190" i="263"/>
  <c r="AW193" i="263"/>
  <c r="DN155" i="263"/>
  <c r="FN177" i="263"/>
  <c r="EO181" i="263"/>
  <c r="HI181" i="263"/>
  <c r="GZ183" i="263"/>
  <c r="L186" i="263"/>
  <c r="GM185" i="263"/>
  <c r="EK176" i="263"/>
  <c r="GQ178" i="263"/>
  <c r="AP191" i="263"/>
  <c r="FE182" i="263"/>
  <c r="DC162" i="263"/>
  <c r="CK192" i="263"/>
  <c r="BR181" i="263"/>
  <c r="FE192" i="263"/>
  <c r="GM193" i="263"/>
  <c r="ET187" i="263"/>
  <c r="AZ181" i="263"/>
  <c r="AL188" i="263"/>
  <c r="HA182" i="263"/>
  <c r="FL197" i="263"/>
  <c r="BN189" i="263"/>
  <c r="CV190" i="263"/>
  <c r="BG181" i="263"/>
  <c r="GF189" i="263"/>
  <c r="FO196" i="263"/>
  <c r="GO188" i="263"/>
  <c r="HW189" i="263"/>
  <c r="EE178" i="263"/>
  <c r="CF189" i="263"/>
  <c r="BO196" i="263"/>
  <c r="GK195" i="263"/>
  <c r="HA181" i="263"/>
  <c r="G184" i="263"/>
  <c r="CF188" i="263"/>
  <c r="BS190" i="263"/>
  <c r="HS201" i="263"/>
  <c r="BT192" i="263"/>
  <c r="GX194" i="263"/>
  <c r="EJ179" i="263"/>
  <c r="EH186" i="263"/>
  <c r="HB184" i="263"/>
  <c r="HV193" i="263"/>
  <c r="BL192" i="263"/>
  <c r="IL183" i="263"/>
  <c r="GL181" i="263"/>
  <c r="GL189" i="263"/>
  <c r="GJ188" i="263"/>
  <c r="DP202" i="263"/>
  <c r="BT182" i="263"/>
  <c r="BS181" i="263"/>
  <c r="BV177" i="263"/>
  <c r="X166" i="263"/>
  <c r="GD188" i="263"/>
  <c r="DX192" i="263"/>
  <c r="S192" i="263"/>
  <c r="FF196" i="263"/>
  <c r="DN187" i="263"/>
  <c r="ER188" i="263"/>
  <c r="P190" i="263"/>
  <c r="AM191" i="263"/>
  <c r="EB198" i="263"/>
  <c r="FE186" i="263"/>
  <c r="CL188" i="263"/>
  <c r="GU189" i="263"/>
  <c r="HR190" i="263"/>
  <c r="BX198" i="263"/>
  <c r="EZ185" i="263"/>
  <c r="V188" i="263"/>
  <c r="EQ189" i="263"/>
  <c r="FN190" i="263"/>
  <c r="T198" i="263"/>
  <c r="GY184" i="263"/>
  <c r="BN187" i="263"/>
  <c r="CU189" i="263"/>
  <c r="DR190" i="263"/>
  <c r="HG197" i="263"/>
  <c r="I191" i="263"/>
  <c r="EC196" i="263"/>
  <c r="FS196" i="263"/>
  <c r="GJ182" i="263"/>
  <c r="HW174" i="263"/>
  <c r="DQ187" i="263"/>
  <c r="DN194" i="263"/>
  <c r="FO184" i="263"/>
  <c r="BW185" i="263"/>
  <c r="M193" i="263"/>
  <c r="EQ192" i="263"/>
  <c r="FS197" i="263"/>
  <c r="HP180" i="263"/>
  <c r="AG189" i="263"/>
  <c r="EN190" i="263"/>
  <c r="FK191" i="263"/>
  <c r="Q199" i="263"/>
  <c r="GA178" i="263"/>
  <c r="HL188" i="263"/>
  <c r="CJ190" i="263"/>
  <c r="DG191" i="263"/>
  <c r="GV198" i="263"/>
  <c r="FZ187" i="263"/>
  <c r="FH188" i="263"/>
  <c r="AF190" i="263"/>
  <c r="BC191" i="263"/>
  <c r="ER198" i="263"/>
  <c r="HY186" i="263"/>
  <c r="DL188" i="263"/>
  <c r="CZ174" i="263"/>
  <c r="CB181" i="263"/>
  <c r="CK180" i="263"/>
  <c r="GV181" i="263"/>
  <c r="AQ191" i="263"/>
  <c r="FC172" i="263"/>
  <c r="HX187" i="263"/>
  <c r="CK182" i="263"/>
  <c r="BO193" i="263"/>
  <c r="AR182" i="263"/>
  <c r="DZ191" i="263"/>
  <c r="P195" i="263"/>
  <c r="EF185" i="263"/>
  <c r="E195" i="263"/>
  <c r="CI181" i="263"/>
  <c r="BV191" i="263"/>
  <c r="GU194" i="263"/>
  <c r="FR183" i="263"/>
  <c r="EO194" i="263"/>
  <c r="CY178" i="263"/>
  <c r="J191" i="263"/>
  <c r="EQ194" i="263"/>
  <c r="HD181" i="263"/>
  <c r="IC193" i="263"/>
  <c r="AO188" i="263"/>
  <c r="GG190" i="263"/>
  <c r="CU194" i="263"/>
  <c r="O178" i="263"/>
  <c r="R193" i="263"/>
  <c r="U170" i="263"/>
  <c r="DV194" i="263"/>
  <c r="IJ184" i="263"/>
  <c r="EI193" i="263"/>
  <c r="EI189" i="263"/>
  <c r="L198" i="263"/>
  <c r="FY186" i="263"/>
  <c r="DB190" i="263"/>
  <c r="GL183" i="263"/>
  <c r="HF188" i="263"/>
  <c r="EO191" i="263"/>
  <c r="AV194" i="263"/>
  <c r="AW194" i="263"/>
  <c r="EH205" i="263"/>
  <c r="CV202" i="263"/>
  <c r="EW202" i="263"/>
  <c r="GK216" i="263"/>
  <c r="AH204" i="263"/>
  <c r="DP191" i="263"/>
  <c r="EX197" i="263"/>
  <c r="GN197" i="263"/>
  <c r="BR204" i="263"/>
  <c r="DO194" i="263"/>
  <c r="EV188" i="263"/>
  <c r="HG194" i="263"/>
  <c r="AH195" i="263"/>
  <c r="FS200" i="263"/>
  <c r="FQ205" i="263"/>
  <c r="HI205" i="263"/>
  <c r="E220" i="263"/>
  <c r="GB209" i="263"/>
  <c r="IH190" i="263"/>
  <c r="BV195" i="263"/>
  <c r="DR195" i="263"/>
  <c r="IG183" i="263"/>
  <c r="GD189" i="263"/>
  <c r="GE191" i="263"/>
  <c r="BS187" i="263"/>
  <c r="J195" i="263"/>
  <c r="GY186" i="263"/>
  <c r="S194" i="263"/>
  <c r="DC190" i="263"/>
  <c r="HH189" i="263"/>
  <c r="FR191" i="263"/>
  <c r="K201" i="263"/>
  <c r="BU197" i="263"/>
  <c r="M195" i="263"/>
  <c r="EY190" i="263"/>
  <c r="HE197" i="263"/>
  <c r="Z204" i="263"/>
  <c r="CM204" i="263"/>
  <c r="AB213" i="263"/>
  <c r="DO195" i="263"/>
  <c r="GS195" i="263"/>
  <c r="EU200" i="263"/>
  <c r="FH205" i="263"/>
  <c r="EQ206" i="263"/>
  <c r="AS198" i="263"/>
  <c r="ET201" i="263"/>
  <c r="GJ201" i="263"/>
  <c r="R203" i="263"/>
  <c r="IJ203" i="263"/>
  <c r="FZ209" i="263"/>
  <c r="GQ209" i="263"/>
  <c r="CE216" i="263"/>
  <c r="EK198" i="263"/>
  <c r="HN201" i="263"/>
  <c r="U202" i="263"/>
  <c r="CL203" i="263"/>
  <c r="BU204" i="263"/>
  <c r="K210" i="263"/>
  <c r="AB210" i="263"/>
  <c r="EY216" i="263"/>
  <c r="HU198" i="263"/>
  <c r="AP187" i="263"/>
  <c r="CO202" i="263"/>
  <c r="FF203" i="263"/>
  <c r="EO204" i="263"/>
  <c r="CE210" i="263"/>
  <c r="CV210" i="263"/>
  <c r="S191" i="263"/>
  <c r="EI199" i="263"/>
  <c r="HM199" i="263"/>
  <c r="FV205" i="263"/>
  <c r="HD201" i="263"/>
  <c r="AP202" i="263"/>
  <c r="DA216" i="263"/>
  <c r="FC202" i="263"/>
  <c r="FQ193" i="263"/>
  <c r="HK199" i="263"/>
  <c r="BF200" i="263"/>
  <c r="O206" i="263"/>
  <c r="CL202" i="263"/>
  <c r="EM202" i="263"/>
  <c r="GC216" i="263"/>
  <c r="IK203" i="263"/>
  <c r="FI192" i="263"/>
  <c r="FE170" i="263"/>
  <c r="HT189" i="263"/>
  <c r="GB176" i="263"/>
  <c r="GV177" i="263"/>
  <c r="EV169" i="263"/>
  <c r="GP180" i="263"/>
  <c r="DC191" i="263"/>
  <c r="BS169" i="263"/>
  <c r="ES181" i="263"/>
  <c r="GP175" i="263"/>
  <c r="CO182" i="263"/>
  <c r="BH177" i="263"/>
  <c r="BY186" i="263"/>
  <c r="R191" i="263"/>
  <c r="EY183" i="263"/>
  <c r="BK192" i="263"/>
  <c r="U184" i="263"/>
  <c r="BG173" i="263"/>
  <c r="BD191" i="263"/>
  <c r="FT174" i="263"/>
  <c r="EJ185" i="263"/>
  <c r="GS187" i="263"/>
  <c r="P193" i="263"/>
  <c r="GG175" i="263"/>
  <c r="IH189" i="263"/>
  <c r="AL175" i="263"/>
  <c r="FF171" i="263"/>
  <c r="FG186" i="263"/>
  <c r="GT169" i="263"/>
  <c r="IH181" i="263"/>
  <c r="FE183" i="263"/>
  <c r="EO168" i="263"/>
  <c r="FV183" i="263"/>
  <c r="CZ186" i="263"/>
  <c r="FP186" i="263"/>
  <c r="AI191" i="263"/>
  <c r="FM193" i="263"/>
  <c r="P175" i="263"/>
  <c r="BL190" i="263"/>
  <c r="HG180" i="263"/>
  <c r="EF190" i="263"/>
  <c r="I199" i="263"/>
  <c r="HA186" i="263"/>
  <c r="CN189" i="263"/>
  <c r="EU177" i="263"/>
  <c r="O188" i="263"/>
  <c r="BR184" i="263"/>
  <c r="IL180" i="263"/>
  <c r="FA195" i="263"/>
  <c r="GT191" i="263"/>
  <c r="HO187" i="263"/>
  <c r="DD182" i="263"/>
  <c r="AF195" i="263"/>
  <c r="AB195" i="263"/>
  <c r="CT191" i="263"/>
  <c r="DS184" i="263"/>
  <c r="CA193" i="263"/>
  <c r="DB187" i="263"/>
  <c r="HA187" i="263"/>
  <c r="AP189" i="263"/>
  <c r="HT192" i="263"/>
  <c r="BT190" i="263"/>
  <c r="EI179" i="263"/>
  <c r="EZ191" i="263"/>
  <c r="GH192" i="263"/>
  <c r="IE185" i="263"/>
  <c r="GF187" i="263"/>
  <c r="FF184" i="263"/>
  <c r="CJ193" i="263"/>
  <c r="FR193" i="263"/>
  <c r="CT196" i="263"/>
  <c r="HC186" i="263"/>
  <c r="IL193" i="263"/>
  <c r="HJ190" i="263"/>
  <c r="CD195" i="263"/>
  <c r="FT189" i="263"/>
  <c r="HR186" i="263"/>
  <c r="GH182" i="263"/>
  <c r="S181" i="263"/>
  <c r="GT182" i="263"/>
  <c r="AI188" i="263"/>
  <c r="FQ194" i="263"/>
  <c r="GS199" i="263"/>
  <c r="AK185" i="263"/>
  <c r="FR190" i="263"/>
  <c r="AP192" i="263"/>
  <c r="BM193" i="263"/>
  <c r="FB200" i="263"/>
  <c r="EN184" i="263"/>
  <c r="DN190" i="263"/>
  <c r="HU191" i="263"/>
  <c r="I193" i="263"/>
  <c r="CX200" i="263"/>
  <c r="HC183" i="263"/>
  <c r="BJ190" i="263"/>
  <c r="FQ191" i="263"/>
  <c r="GN192" i="263"/>
  <c r="AT200" i="263"/>
  <c r="CE183" i="263"/>
  <c r="N190" i="263"/>
  <c r="DU191" i="263"/>
  <c r="ER192" i="263"/>
  <c r="IG199" i="263"/>
  <c r="CN198" i="263"/>
  <c r="FC198" i="263"/>
  <c r="GS198" i="263"/>
  <c r="GA181" i="263"/>
  <c r="BK186" i="263"/>
  <c r="AS184" i="263"/>
  <c r="DX194" i="263"/>
  <c r="AM193" i="263"/>
  <c r="DQ181" i="263"/>
  <c r="BF189" i="263"/>
  <c r="T181" i="263"/>
  <c r="CH200" i="263"/>
  <c r="DR186" i="263"/>
  <c r="BG191" i="263"/>
  <c r="FN192" i="263"/>
  <c r="GK193" i="263"/>
  <c r="AQ201" i="263"/>
  <c r="HU185" i="263"/>
  <c r="IL190" i="263"/>
  <c r="DJ192" i="263"/>
  <c r="EG193" i="263"/>
  <c r="HV200" i="263"/>
  <c r="CO185" i="263"/>
  <c r="GH190" i="263"/>
  <c r="BF192" i="263"/>
  <c r="CC193" i="263"/>
  <c r="FR200" i="263"/>
  <c r="GZ184" i="263"/>
  <c r="EL190" i="263"/>
  <c r="EC184" i="263"/>
  <c r="H187" i="263"/>
  <c r="EG180" i="263"/>
  <c r="GE184" i="263"/>
  <c r="L191" i="263"/>
  <c r="CE182" i="263"/>
  <c r="FJ190" i="263"/>
  <c r="BE190" i="263"/>
  <c r="HZ194" i="263"/>
  <c r="BA182" i="263"/>
  <c r="IJ181" i="263"/>
  <c r="FZ188" i="263"/>
  <c r="GW189" i="263"/>
  <c r="BC197" i="263"/>
  <c r="CR181" i="263"/>
  <c r="IK176" i="263"/>
  <c r="DV188" i="263"/>
  <c r="ES189" i="263"/>
  <c r="IH196" i="263"/>
  <c r="FS178" i="263"/>
  <c r="AR193" i="263"/>
  <c r="BM188" i="263"/>
  <c r="CO189" i="263"/>
  <c r="GD196" i="263"/>
  <c r="HR165" i="263"/>
  <c r="IE192" i="263"/>
  <c r="D188" i="263"/>
  <c r="AS189" i="263"/>
  <c r="EH196" i="263"/>
  <c r="AK184" i="263"/>
  <c r="DF187" i="263"/>
  <c r="HM185" i="263"/>
  <c r="HN200" i="263"/>
  <c r="GI193" i="263"/>
  <c r="BL202" i="263"/>
  <c r="X192" i="263"/>
  <c r="FB194" i="263"/>
  <c r="EV175" i="263"/>
  <c r="J192" i="263"/>
  <c r="HA188" i="263"/>
  <c r="DF195" i="263"/>
  <c r="CM197" i="263"/>
  <c r="F197" i="263"/>
  <c r="EN204" i="263"/>
  <c r="GF204" i="263"/>
  <c r="HK218" i="263"/>
  <c r="EY208" i="263"/>
  <c r="FL202" i="263"/>
  <c r="FX199" i="263"/>
  <c r="HN199" i="263"/>
  <c r="CY199" i="263"/>
  <c r="HE201" i="263"/>
  <c r="CU193" i="263"/>
  <c r="AH197" i="263"/>
  <c r="BX197" i="263"/>
  <c r="GK203" i="263"/>
  <c r="GQ207" i="263"/>
  <c r="II207" i="263"/>
  <c r="AE222" i="263"/>
  <c r="HB211" i="263"/>
  <c r="EF194" i="263"/>
  <c r="DB197" i="263"/>
  <c r="ER197" i="263"/>
  <c r="DZ177" i="263"/>
  <c r="CT192" i="263"/>
  <c r="BB193" i="263"/>
  <c r="U188" i="263"/>
  <c r="AU191" i="263"/>
  <c r="FM186" i="263"/>
  <c r="HC189" i="263"/>
  <c r="CF198" i="263"/>
  <c r="AR188" i="263"/>
  <c r="HE194" i="263"/>
  <c r="AM195" i="263"/>
  <c r="AV200" i="263"/>
  <c r="GF197" i="263"/>
  <c r="DB201" i="263"/>
  <c r="HE202" i="263"/>
  <c r="EW208" i="263"/>
  <c r="FN208" i="263"/>
  <c r="Y180" i="263"/>
  <c r="EO197" i="263"/>
  <c r="HS197" i="263"/>
  <c r="GB203" i="263"/>
  <c r="CA195" i="263"/>
  <c r="Q196" i="263"/>
  <c r="GR194" i="263"/>
  <c r="BX195" i="263"/>
  <c r="BV199" i="263"/>
  <c r="AR205" i="263"/>
  <c r="AA206" i="263"/>
  <c r="GZ211" i="263"/>
  <c r="HQ211" i="263"/>
  <c r="FE202" i="263"/>
  <c r="BJ195" i="263"/>
  <c r="EW195" i="263"/>
  <c r="W200" i="263"/>
  <c r="DL205" i="263"/>
  <c r="CU206" i="263"/>
  <c r="AK212" i="263"/>
  <c r="BB212" i="263"/>
  <c r="HF203" i="263"/>
  <c r="EM195" i="263"/>
  <c r="HQ195" i="263"/>
  <c r="HG200" i="263"/>
  <c r="GF205" i="263"/>
  <c r="FO206" i="263"/>
  <c r="DE212" i="263"/>
  <c r="DV212" i="263"/>
  <c r="DZ192" i="263"/>
  <c r="FI201" i="263"/>
  <c r="AB181" i="263"/>
  <c r="EJ195" i="263"/>
  <c r="BD204" i="263"/>
  <c r="CV204" i="263"/>
  <c r="EA218" i="263"/>
  <c r="BO208" i="263"/>
  <c r="CX183" i="263"/>
  <c r="DA188" i="263"/>
  <c r="GP189" i="263"/>
  <c r="HI196" i="263"/>
  <c r="EF204" i="263"/>
  <c r="FX204" i="263"/>
  <c r="HC218" i="263"/>
  <c r="EQ208" i="263"/>
  <c r="AZ189" i="263"/>
  <c r="BB188" i="263"/>
  <c r="EN187" i="263"/>
  <c r="FJ195" i="263"/>
  <c r="FJ173" i="263"/>
  <c r="IL182" i="263"/>
  <c r="BK187" i="263"/>
  <c r="DC201" i="263"/>
  <c r="GS193" i="263"/>
  <c r="DR192" i="263"/>
  <c r="GX190" i="263"/>
  <c r="S182" i="263"/>
  <c r="DU194" i="263"/>
  <c r="GU188" i="263"/>
  <c r="EG194" i="263"/>
  <c r="BZ203" i="263"/>
  <c r="HP199" i="263"/>
  <c r="CH201" i="263"/>
  <c r="DN209" i="263"/>
  <c r="FB201" i="263"/>
  <c r="HX193" i="263"/>
  <c r="EO190" i="263"/>
  <c r="BN188" i="263"/>
  <c r="GT194" i="263"/>
  <c r="FS202" i="263"/>
  <c r="N217" i="263"/>
  <c r="BR195" i="263"/>
  <c r="Q198" i="263"/>
  <c r="HK195" i="263"/>
  <c r="BK195" i="263"/>
  <c r="DA201" i="263"/>
  <c r="AL206" i="263"/>
  <c r="E210" i="263"/>
  <c r="EN195" i="263"/>
  <c r="W202" i="263"/>
  <c r="DF206" i="263"/>
  <c r="BY210" i="263"/>
  <c r="HH195" i="263"/>
  <c r="DN202" i="263"/>
  <c r="FZ206" i="263"/>
  <c r="ES210" i="263"/>
  <c r="ID201" i="263"/>
  <c r="DB203" i="263"/>
  <c r="AA210" i="263"/>
  <c r="FO216" i="263"/>
  <c r="FU188" i="263"/>
  <c r="GD203" i="263"/>
  <c r="DC210" i="263"/>
  <c r="H217" i="263"/>
  <c r="GD176" i="263"/>
  <c r="IJ180" i="263"/>
  <c r="AJ183" i="263"/>
  <c r="BO184" i="263"/>
  <c r="HI182" i="263"/>
  <c r="M192" i="263"/>
  <c r="CW193" i="263"/>
  <c r="BW184" i="263"/>
  <c r="DD183" i="263"/>
  <c r="W193" i="263"/>
  <c r="AM194" i="263"/>
  <c r="CR197" i="263"/>
  <c r="AN198" i="263"/>
  <c r="AF199" i="263"/>
  <c r="AC205" i="263"/>
  <c r="BU205" i="263"/>
  <c r="CZ219" i="263"/>
  <c r="AN209" i="263"/>
  <c r="ED195" i="263"/>
  <c r="BM200" i="263"/>
  <c r="DC200" i="263"/>
  <c r="GQ200" i="263"/>
  <c r="ES202" i="263"/>
  <c r="GO192" i="263"/>
  <c r="FF197" i="263"/>
  <c r="GV197" i="263"/>
  <c r="BZ204" i="263"/>
  <c r="GK194" i="263"/>
  <c r="DG199" i="263"/>
  <c r="AM200" i="263"/>
  <c r="CQ212" i="263"/>
  <c r="EK195" i="263"/>
  <c r="HZ197" i="263"/>
  <c r="AG198" i="263"/>
  <c r="ET204" i="263"/>
  <c r="AN196" i="263"/>
  <c r="BS202" i="263"/>
  <c r="EU202" i="263"/>
  <c r="FK212" i="263"/>
  <c r="GL196" i="263"/>
  <c r="BK198" i="263"/>
  <c r="DA198" i="263"/>
  <c r="HN204" i="263"/>
  <c r="CG197" i="263"/>
  <c r="EK203" i="263"/>
  <c r="GX203" i="263"/>
  <c r="IE212" i="263"/>
  <c r="EU195" i="263"/>
  <c r="HY195" i="263"/>
  <c r="IC200" i="263"/>
  <c r="GN205" i="263"/>
  <c r="FW206" i="263"/>
  <c r="DM212" i="263"/>
  <c r="ED212" i="263"/>
  <c r="AA205" i="263"/>
  <c r="BZ186" i="263"/>
  <c r="GH191" i="263"/>
  <c r="CD194" i="263"/>
  <c r="HV187" i="263"/>
  <c r="X195" i="263"/>
  <c r="FI195" i="263"/>
  <c r="HB191" i="263"/>
  <c r="IE187" i="263"/>
  <c r="FP182" i="263"/>
  <c r="AV195" i="263"/>
  <c r="DO189" i="263"/>
  <c r="BX192" i="263"/>
  <c r="BR201" i="263"/>
  <c r="BI204" i="263"/>
  <c r="CD199" i="263"/>
  <c r="GR199" i="263"/>
  <c r="DL215" i="263"/>
  <c r="EC215" i="263"/>
  <c r="T190" i="263"/>
  <c r="BY196" i="263"/>
  <c r="DO196" i="263"/>
  <c r="IB202" i="263"/>
  <c r="IH206" i="263"/>
  <c r="GY193" i="263"/>
  <c r="CS180" i="263"/>
  <c r="DQ188" i="263"/>
  <c r="BE196" i="263"/>
  <c r="CR204" i="263"/>
  <c r="EJ204" i="263"/>
  <c r="FO218" i="263"/>
  <c r="DC208" i="263"/>
  <c r="DW188" i="263"/>
  <c r="DN189" i="263"/>
  <c r="HC190" i="263"/>
  <c r="CX197" i="263"/>
  <c r="FL204" i="263"/>
  <c r="HD204" i="263"/>
  <c r="II218" i="263"/>
  <c r="FW208" i="263"/>
  <c r="HI190" i="263"/>
  <c r="GZ191" i="263"/>
  <c r="BF193" i="263"/>
  <c r="EQ198" i="263"/>
  <c r="IF204" i="263"/>
  <c r="AO205" i="263"/>
  <c r="BT219" i="263"/>
  <c r="H209" i="263"/>
  <c r="S196" i="263"/>
  <c r="CS200" i="263"/>
  <c r="EI200" i="263"/>
  <c r="AP201" i="263"/>
  <c r="GD202" i="263"/>
  <c r="DY208" i="263"/>
  <c r="EP208" i="263"/>
  <c r="AD215" i="263"/>
  <c r="II196" i="263"/>
  <c r="FU200" i="263"/>
  <c r="HK200" i="263"/>
  <c r="IH201" i="263"/>
  <c r="AB203" i="263"/>
  <c r="HA208" i="263"/>
  <c r="HR208" i="263"/>
  <c r="DF215" i="263"/>
  <c r="AN205" i="263"/>
  <c r="EI181" i="263"/>
  <c r="DE184" i="263"/>
  <c r="BN183" i="263"/>
  <c r="DO197" i="263"/>
  <c r="AX192" i="263"/>
  <c r="FJ200" i="263"/>
  <c r="DV190" i="263"/>
  <c r="Q193" i="263"/>
  <c r="X184" i="263"/>
  <c r="IF190" i="263"/>
  <c r="FO193" i="263"/>
  <c r="DN200" i="263"/>
  <c r="BZ196" i="263"/>
  <c r="AJ207" i="263"/>
  <c r="GM203" i="263"/>
  <c r="IE203" i="263"/>
  <c r="AA218" i="263"/>
  <c r="FM207" i="263"/>
  <c r="DY199" i="263"/>
  <c r="HW198" i="263"/>
  <c r="AD199" i="263"/>
  <c r="CR196" i="263"/>
  <c r="GJ199" i="263"/>
  <c r="BH190" i="263"/>
  <c r="CG196" i="263"/>
  <c r="DW196" i="263"/>
  <c r="IJ202" i="263"/>
  <c r="G207" i="263"/>
  <c r="AY207" i="263"/>
  <c r="CD221" i="263"/>
  <c r="R211" i="263"/>
  <c r="CS191" i="263"/>
  <c r="FA196" i="263"/>
  <c r="GQ196" i="263"/>
  <c r="BU203" i="263"/>
  <c r="CA207" i="263"/>
  <c r="DS207" i="263"/>
  <c r="EX221" i="263"/>
  <c r="CL211" i="263"/>
  <c r="ET192" i="263"/>
  <c r="HU196" i="263"/>
  <c r="AB197" i="263"/>
  <c r="EO203" i="263"/>
  <c r="EU207" i="263"/>
  <c r="GM207" i="263"/>
  <c r="HR221" i="263"/>
  <c r="FF211" i="263"/>
  <c r="GR191" i="263"/>
  <c r="HR193" i="263"/>
  <c r="EV196" i="263"/>
  <c r="DO204" i="263"/>
  <c r="CX205" i="263"/>
  <c r="AN211" i="263"/>
  <c r="BE211" i="263"/>
  <c r="BN193" i="263"/>
  <c r="BK182" i="263"/>
  <c r="BV190" i="263"/>
  <c r="HO173" i="263"/>
  <c r="DI191" i="263"/>
  <c r="GH188" i="263"/>
  <c r="BK197" i="263"/>
  <c r="AB179" i="263"/>
  <c r="FA189" i="263"/>
  <c r="EC180" i="263"/>
  <c r="BQ186" i="263"/>
  <c r="GN190" i="263"/>
  <c r="V192" i="263"/>
  <c r="IG188" i="263"/>
  <c r="J205" i="263"/>
  <c r="DD201" i="263"/>
  <c r="HL201" i="263"/>
  <c r="BM216" i="263"/>
  <c r="EZ201" i="263"/>
  <c r="BG193" i="263"/>
  <c r="Z197" i="263"/>
  <c r="BP197" i="263"/>
  <c r="GC203" i="263"/>
  <c r="GI207" i="263"/>
  <c r="DK192" i="263"/>
  <c r="CN193" i="263"/>
  <c r="I194" i="263"/>
  <c r="CA199" i="263"/>
  <c r="AS205" i="263"/>
  <c r="CK205" i="263"/>
  <c r="DP219" i="263"/>
  <c r="BD209" i="263"/>
  <c r="GW194" i="263"/>
  <c r="CK194" i="263"/>
  <c r="GJ194" i="263"/>
  <c r="AB200" i="263"/>
  <c r="DM205" i="263"/>
  <c r="FE205" i="263"/>
  <c r="GJ219" i="263"/>
  <c r="DX209" i="263"/>
  <c r="AK189" i="263"/>
  <c r="CZ193" i="263"/>
  <c r="DI192" i="263"/>
  <c r="FE187" i="263"/>
  <c r="N186" i="263"/>
  <c r="FG182" i="263"/>
  <c r="AN182" i="263"/>
  <c r="DU180" i="263"/>
  <c r="CU196" i="263"/>
  <c r="FC189" i="263"/>
  <c r="D189" i="263"/>
  <c r="IL187" i="263"/>
  <c r="II193" i="263"/>
  <c r="HF194" i="263"/>
  <c r="HK191" i="263"/>
  <c r="CU200" i="263"/>
  <c r="EB210" i="263"/>
  <c r="EP205" i="263"/>
  <c r="AQ197" i="263"/>
  <c r="FN213" i="263"/>
  <c r="DK197" i="263"/>
  <c r="CJ194" i="263"/>
  <c r="HZ190" i="263"/>
  <c r="FE193" i="263"/>
  <c r="DZ200" i="263"/>
  <c r="HZ206" i="263"/>
  <c r="BN221" i="263"/>
  <c r="GW198" i="263"/>
  <c r="BQ202" i="263"/>
  <c r="DQ204" i="263"/>
  <c r="DT199" i="263"/>
  <c r="EX198" i="263"/>
  <c r="CK207" i="263"/>
  <c r="BE214" i="263"/>
  <c r="GN199" i="263"/>
  <c r="EN199" i="263"/>
  <c r="GV207" i="263"/>
  <c r="DY214" i="263"/>
  <c r="Y200" i="263"/>
  <c r="CO200" i="263"/>
  <c r="BE208" i="263"/>
  <c r="AP186" i="263"/>
  <c r="GM197" i="263"/>
  <c r="CT194" i="263"/>
  <c r="CA214" i="263"/>
  <c r="GC184" i="263"/>
  <c r="AF198" i="263"/>
  <c r="AG196" i="263"/>
  <c r="FC214" i="263"/>
  <c r="BS205" i="263"/>
  <c r="AT184" i="263"/>
  <c r="FX181" i="263"/>
  <c r="HU190" i="263"/>
  <c r="HD187" i="263"/>
  <c r="ET191" i="263"/>
  <c r="EM180" i="263"/>
  <c r="FC190" i="263"/>
  <c r="GK191" i="263"/>
  <c r="J184" i="263"/>
  <c r="EE188" i="263"/>
  <c r="AJ198" i="263"/>
  <c r="FN194" i="263"/>
  <c r="O201" i="263"/>
  <c r="AW203" i="263"/>
  <c r="BC207" i="263"/>
  <c r="CU207" i="263"/>
  <c r="DZ221" i="263"/>
  <c r="BN211" i="263"/>
  <c r="Z199" i="263"/>
  <c r="BJ189" i="263"/>
  <c r="BZ189" i="263"/>
  <c r="GT203" i="263"/>
  <c r="GC204" i="263"/>
  <c r="GZ202" i="263"/>
  <c r="GF199" i="263"/>
  <c r="HV199" i="263"/>
  <c r="DR199" i="263"/>
  <c r="HU201" i="263"/>
  <c r="GH207" i="263"/>
  <c r="HJ207" i="263"/>
  <c r="DQ214" i="263"/>
  <c r="BK194" i="263"/>
  <c r="Q200" i="263"/>
  <c r="BG200" i="263"/>
  <c r="BS200" i="263"/>
  <c r="CM202" i="263"/>
  <c r="AW208" i="263"/>
  <c r="BN208" i="263"/>
  <c r="GK214" i="263"/>
  <c r="ID195" i="263"/>
  <c r="CK200" i="263"/>
  <c r="EA200" i="263"/>
  <c r="T201" i="263"/>
  <c r="FU202" i="263"/>
  <c r="DQ208" i="263"/>
  <c r="EH208" i="263"/>
  <c r="CV183" i="263"/>
  <c r="FU197" i="263"/>
  <c r="P198" i="263"/>
  <c r="HH203" i="263"/>
  <c r="HD195" i="263"/>
  <c r="EO196" i="263"/>
  <c r="EM214" i="263"/>
  <c r="FD214" i="263"/>
  <c r="GQ180" i="263"/>
  <c r="BC184" i="263"/>
  <c r="CX177" i="263"/>
  <c r="BE183" i="263"/>
  <c r="CN195" i="263"/>
  <c r="CW191" i="263"/>
  <c r="HI199" i="263"/>
  <c r="FU189" i="263"/>
  <c r="BP192" i="263"/>
  <c r="IG181" i="263"/>
  <c r="HS189" i="263"/>
  <c r="HN192" i="263"/>
  <c r="CA197" i="263"/>
  <c r="DY195" i="263"/>
  <c r="EU206" i="263"/>
  <c r="BO203" i="263"/>
  <c r="DG203" i="263"/>
  <c r="EL217" i="263"/>
  <c r="DT206" i="263"/>
  <c r="CY197" i="263"/>
  <c r="CY198" i="263"/>
  <c r="EO198" i="263"/>
  <c r="FL191" i="263"/>
  <c r="IK197" i="263"/>
  <c r="HV194" i="263"/>
  <c r="GR195" i="263"/>
  <c r="IH195" i="263"/>
  <c r="CT202" i="263"/>
  <c r="DR206" i="263"/>
  <c r="FJ206" i="263"/>
  <c r="GO220" i="263"/>
  <c r="EC210" i="263"/>
  <c r="HR188" i="263"/>
  <c r="AC196" i="263"/>
  <c r="BS196" i="263"/>
  <c r="FZ202" i="263"/>
  <c r="GL206" i="263"/>
  <c r="ID206" i="263"/>
  <c r="Z221" i="263"/>
  <c r="GW210" i="263"/>
  <c r="DT190" i="263"/>
  <c r="CW196" i="263"/>
  <c r="EM196" i="263"/>
  <c r="Q203" i="263"/>
  <c r="W207" i="263"/>
  <c r="BO207" i="263"/>
  <c r="CT221" i="263"/>
  <c r="AH211" i="263"/>
  <c r="EA184" i="263"/>
  <c r="BW190" i="263"/>
  <c r="DB193" i="263"/>
  <c r="HZ203" i="263"/>
  <c r="HI204" i="263"/>
  <c r="EY210" i="263"/>
  <c r="EU189" i="263"/>
  <c r="IE188" i="263"/>
  <c r="GT187" i="263"/>
  <c r="AF187" i="263"/>
  <c r="HG181" i="263"/>
  <c r="DR189" i="263"/>
  <c r="DS191" i="263"/>
  <c r="FN186" i="263"/>
  <c r="AY201" i="263"/>
  <c r="EO193" i="263"/>
  <c r="BV192" i="263"/>
  <c r="FQ188" i="263"/>
  <c r="FY184" i="263"/>
  <c r="AT191" i="263"/>
  <c r="GH204" i="263"/>
  <c r="GY212" i="263"/>
  <c r="CV205" i="263"/>
  <c r="DX201" i="263"/>
  <c r="EE209" i="263"/>
  <c r="Q168" i="263"/>
  <c r="EH187" i="263"/>
  <c r="IJ190" i="263"/>
  <c r="AD192" i="263"/>
  <c r="FG200" i="263"/>
  <c r="IG204" i="263"/>
  <c r="GN210" i="263"/>
  <c r="FO199" i="263"/>
  <c r="HB205" i="263"/>
  <c r="HD185" i="263"/>
  <c r="DC197" i="263"/>
  <c r="BR207" i="263"/>
  <c r="HZ213" i="263"/>
  <c r="FD184" i="263"/>
  <c r="FW197" i="263"/>
  <c r="EJ193" i="263"/>
  <c r="BK214" i="263"/>
  <c r="FC182" i="263"/>
  <c r="H198" i="263"/>
  <c r="FX195" i="263"/>
  <c r="EE214" i="263"/>
  <c r="EW193" i="263"/>
  <c r="GT195" i="263"/>
  <c r="CD206" i="263"/>
  <c r="FA220" i="263"/>
  <c r="FI186" i="263"/>
  <c r="AM196" i="263"/>
  <c r="FF206" i="263"/>
  <c r="IC220" i="263"/>
  <c r="ID189" i="263"/>
  <c r="IH183" i="263"/>
  <c r="ER191" i="263"/>
  <c r="U193" i="263"/>
  <c r="EM182" i="263"/>
  <c r="GR185" i="263"/>
  <c r="CQ181" i="263"/>
  <c r="HC194" i="263"/>
  <c r="FK194" i="263"/>
  <c r="AH191" i="263"/>
  <c r="ID191" i="263"/>
  <c r="EI201" i="263"/>
  <c r="GS197" i="263"/>
  <c r="CT195" i="263"/>
  <c r="AJ195" i="263"/>
  <c r="HR198" i="263"/>
  <c r="S205" i="263"/>
  <c r="BL205" i="263"/>
  <c r="CN213" i="263"/>
  <c r="GA195" i="263"/>
  <c r="V196" i="263"/>
  <c r="CC201" i="263"/>
  <c r="HT205" i="263"/>
  <c r="HC206" i="263"/>
  <c r="EC198" i="263"/>
  <c r="HF201" i="263"/>
  <c r="M202" i="263"/>
  <c r="CD203" i="263"/>
  <c r="BM204" i="263"/>
  <c r="IL209" i="263"/>
  <c r="T210" i="263"/>
  <c r="EQ216" i="263"/>
  <c r="HM198" i="263"/>
  <c r="P185" i="263"/>
  <c r="CG202" i="263"/>
  <c r="EX203" i="263"/>
  <c r="EG204" i="263"/>
  <c r="BW210" i="263"/>
  <c r="CN210" i="263"/>
  <c r="HK216" i="263"/>
  <c r="DA182" i="263"/>
  <c r="K190" i="263"/>
  <c r="DM192" i="263"/>
  <c r="HR203" i="263"/>
  <c r="HA204" i="263"/>
  <c r="EQ210" i="263"/>
  <c r="FH210" i="263"/>
  <c r="AS193" i="263"/>
  <c r="GU199" i="263"/>
  <c r="AP200" i="263"/>
  <c r="IH205" i="263"/>
  <c r="BP202" i="263"/>
  <c r="DU202" i="263"/>
  <c r="FM216" i="263"/>
  <c r="FY203" i="263"/>
  <c r="GW188" i="263"/>
  <c r="FD178" i="263"/>
  <c r="DI184" i="263"/>
  <c r="BJ185" i="263"/>
  <c r="ER193" i="263"/>
  <c r="Z187" i="263"/>
  <c r="DW194" i="263"/>
  <c r="HU193" i="263"/>
  <c r="J188" i="263"/>
  <c r="HY184" i="263"/>
  <c r="CI193" i="263"/>
  <c r="AW195" i="263"/>
  <c r="GB197" i="263"/>
  <c r="CZ198" i="263"/>
  <c r="GY199" i="263"/>
  <c r="CO205" i="263"/>
  <c r="EG205" i="263"/>
  <c r="FL219" i="263"/>
  <c r="CZ209" i="263"/>
  <c r="EQ196" i="263"/>
  <c r="DY200" i="263"/>
  <c r="FO200" i="263"/>
  <c r="DY201" i="263"/>
  <c r="HN202" i="263"/>
  <c r="DM195" i="263"/>
  <c r="HR197" i="263"/>
  <c r="Y198" i="263"/>
  <c r="EL204" i="263"/>
  <c r="H196" i="263"/>
  <c r="AB202" i="263"/>
  <c r="DK202" i="263"/>
  <c r="FC212" i="263"/>
  <c r="EX196" i="263"/>
  <c r="BC198" i="263"/>
  <c r="CS198" i="263"/>
  <c r="HF204" i="263"/>
  <c r="BA197" i="263"/>
  <c r="DE203" i="263"/>
  <c r="FR203" i="263"/>
  <c r="HW212" i="263"/>
  <c r="GY197" i="263"/>
  <c r="DW198" i="263"/>
  <c r="FM198" i="263"/>
  <c r="J194" i="263"/>
  <c r="CT198" i="263"/>
  <c r="EX204" i="263"/>
  <c r="HK204" i="263"/>
  <c r="BH213" i="263"/>
  <c r="HG195" i="263"/>
  <c r="BB196" i="263"/>
  <c r="FH201" i="263"/>
  <c r="Q206" i="263"/>
  <c r="II206" i="263"/>
  <c r="FY212" i="263"/>
  <c r="GP212" i="263"/>
  <c r="BU177" i="263"/>
  <c r="AZ196" i="263"/>
  <c r="ED196" i="263"/>
  <c r="BM202" i="263"/>
  <c r="CS206" i="263"/>
  <c r="CB207" i="263"/>
  <c r="R213" i="263"/>
  <c r="AI213" i="263"/>
  <c r="DZ184" i="263"/>
  <c r="CI205" i="263"/>
  <c r="AQ181" i="263"/>
  <c r="HV190" i="263"/>
  <c r="AA184" i="263"/>
  <c r="DE182" i="263"/>
  <c r="HS192" i="263"/>
  <c r="DY185" i="263"/>
  <c r="IB191" i="263"/>
  <c r="AA193" i="263"/>
  <c r="FH186" i="263"/>
  <c r="HD189" i="263"/>
  <c r="DI199" i="263"/>
  <c r="IE195" i="263"/>
  <c r="GY201" i="263"/>
  <c r="IG203" i="263"/>
  <c r="D208" i="263"/>
  <c r="IF191" i="263"/>
  <c r="CU195" i="263"/>
  <c r="O212" i="263"/>
  <c r="HE192" i="263"/>
  <c r="BS194" i="263"/>
  <c r="AK197" i="263"/>
  <c r="EU204" i="263"/>
  <c r="ED205" i="263"/>
  <c r="GE196" i="263"/>
  <c r="EG200" i="263"/>
  <c r="FW200" i="263"/>
  <c r="ER201" i="263"/>
  <c r="HW202" i="263"/>
  <c r="FM208" i="263"/>
  <c r="GD208" i="263"/>
  <c r="BR215" i="263"/>
  <c r="AV197" i="263"/>
  <c r="HA200" i="263"/>
  <c r="H201" i="263"/>
  <c r="AT202" i="263"/>
  <c r="BH203" i="263"/>
  <c r="IG208" i="263"/>
  <c r="O209" i="263"/>
  <c r="EL215" i="263"/>
  <c r="EF197" i="263"/>
  <c r="AL201" i="263"/>
  <c r="CB201" i="263"/>
  <c r="EH202" i="263"/>
  <c r="EB203" i="263"/>
  <c r="BR209" i="263"/>
  <c r="CI209" i="263"/>
  <c r="DD181" i="263"/>
  <c r="DV198" i="263"/>
  <c r="GZ198" i="263"/>
  <c r="FI204" i="263"/>
  <c r="H199" i="263"/>
  <c r="EF199" i="263"/>
  <c r="CN215" i="263"/>
  <c r="DE215" i="263"/>
  <c r="EX191" i="263"/>
  <c r="FL186" i="263"/>
  <c r="CN186" i="263"/>
  <c r="GG183" i="263"/>
  <c r="FU179" i="263"/>
  <c r="DT189" i="263"/>
  <c r="DC196" i="263"/>
  <c r="EC188" i="263"/>
  <c r="FK189" i="263"/>
  <c r="CE174" i="263"/>
  <c r="FH194" i="263"/>
  <c r="BV196" i="263"/>
  <c r="R199" i="263"/>
  <c r="DM199" i="263"/>
  <c r="HQ201" i="263"/>
  <c r="AP206" i="263"/>
  <c r="CH206" i="263"/>
  <c r="DM220" i="263"/>
  <c r="BA210" i="263"/>
  <c r="GJ197" i="263"/>
  <c r="BZ201" i="263"/>
  <c r="DP201" i="263"/>
  <c r="GA202" i="263"/>
  <c r="FP203" i="263"/>
  <c r="EZ198" i="263"/>
  <c r="FS198" i="263"/>
  <c r="HI198" i="263"/>
  <c r="DK195" i="263"/>
  <c r="AP199" i="263"/>
  <c r="BK205" i="263"/>
  <c r="DC205" i="263"/>
  <c r="DD213" i="263"/>
  <c r="GK199" i="263"/>
  <c r="D199" i="263"/>
  <c r="AT199" i="263"/>
  <c r="FD196" i="263"/>
  <c r="HZ199" i="263"/>
  <c r="L206" i="263"/>
  <c r="BD206" i="263"/>
  <c r="FX213" i="263"/>
  <c r="IL200" i="263"/>
  <c r="BX199" i="263"/>
  <c r="DN199" i="263"/>
  <c r="GU193" i="263"/>
  <c r="AV193" i="263"/>
  <c r="BE192" i="263"/>
  <c r="AW187" i="263"/>
  <c r="DB191" i="263"/>
  <c r="H195" i="263"/>
  <c r="FY188" i="263"/>
  <c r="BF177" i="263"/>
  <c r="AQ196" i="263"/>
  <c r="CY189" i="263"/>
  <c r="GQ188" i="263"/>
  <c r="IC194" i="263"/>
  <c r="GV179" i="263"/>
  <c r="IC189" i="263"/>
  <c r="GL203" i="263"/>
  <c r="F190" i="263"/>
  <c r="DZ201" i="263"/>
  <c r="II202" i="263"/>
  <c r="GE213" i="263"/>
  <c r="GS185" i="263"/>
  <c r="X190" i="263"/>
  <c r="GJ169" i="263"/>
  <c r="EU197" i="263"/>
  <c r="R198" i="263"/>
  <c r="X207" i="263"/>
  <c r="HN212" i="263"/>
  <c r="GO201" i="263"/>
  <c r="Y196" i="263"/>
  <c r="AH188" i="263"/>
  <c r="EC199" i="263"/>
  <c r="HO200" i="263"/>
  <c r="Q216" i="263"/>
  <c r="ED190" i="263"/>
  <c r="GW199" i="263"/>
  <c r="FP201" i="263"/>
  <c r="CK216" i="263"/>
  <c r="HP192" i="263"/>
  <c r="AH200" i="263"/>
  <c r="BF202" i="263"/>
  <c r="FE216" i="263"/>
  <c r="CC194" i="263"/>
  <c r="HT197" i="263"/>
  <c r="CK195" i="263"/>
  <c r="AZ201" i="263"/>
  <c r="Z196" i="263"/>
  <c r="BM198" i="263"/>
  <c r="FL196" i="263"/>
  <c r="AT203" i="263"/>
  <c r="FO195" i="263"/>
  <c r="GL186" i="263"/>
  <c r="BH194" i="263"/>
  <c r="EA194" i="263"/>
  <c r="FA190" i="263"/>
  <c r="IE191" i="263"/>
  <c r="AO181" i="263"/>
  <c r="FD190" i="263"/>
  <c r="AG199" i="263"/>
  <c r="IJ188" i="263"/>
  <c r="CS182" i="263"/>
  <c r="DN195" i="263"/>
  <c r="FT200" i="263"/>
  <c r="BU198" i="263"/>
  <c r="L202" i="263"/>
  <c r="AJ203" i="263"/>
  <c r="HI208" i="263"/>
  <c r="HZ208" i="263"/>
  <c r="K186" i="263"/>
  <c r="HA197" i="263"/>
  <c r="AV198" i="263"/>
  <c r="E204" i="263"/>
  <c r="CS196" i="263"/>
  <c r="AD197" i="263"/>
  <c r="AZ195" i="263"/>
  <c r="EO195" i="263"/>
  <c r="D200" i="263"/>
  <c r="DD205" i="263"/>
  <c r="CM206" i="263"/>
  <c r="AC212" i="263"/>
  <c r="AT212" i="263"/>
  <c r="FZ203" i="263"/>
  <c r="EE195" i="263"/>
  <c r="HI195" i="263"/>
  <c r="GN200" i="263"/>
  <c r="FX205" i="263"/>
  <c r="FG206" i="263"/>
  <c r="CW212" i="263"/>
  <c r="DN212" i="263"/>
  <c r="HS204" i="263"/>
  <c r="GY195" i="263"/>
  <c r="AT196" i="263"/>
  <c r="EO201" i="263"/>
  <c r="I206" i="263"/>
  <c r="IA206" i="263"/>
  <c r="FQ212" i="263"/>
  <c r="GH212" i="263"/>
  <c r="EZ194" i="263"/>
  <c r="HM186" i="263"/>
  <c r="BR189" i="263"/>
  <c r="EW196" i="263"/>
  <c r="DP204" i="263"/>
  <c r="FH204" i="263"/>
  <c r="GM218" i="263"/>
  <c r="EA208" i="263"/>
  <c r="EJ189" i="263"/>
  <c r="Z181" i="263"/>
  <c r="BS188" i="263"/>
  <c r="GL191" i="263"/>
  <c r="CV182" i="263"/>
  <c r="AI192" i="263"/>
  <c r="AN180" i="263"/>
  <c r="AR191" i="263"/>
  <c r="BZ192" i="263"/>
  <c r="W185" i="263"/>
  <c r="T189" i="263"/>
  <c r="CV198" i="263"/>
  <c r="AD195" i="263"/>
  <c r="CA201" i="263"/>
  <c r="DI203" i="263"/>
  <c r="DO207" i="263"/>
  <c r="FG207" i="263"/>
  <c r="GL221" i="263"/>
  <c r="DZ211" i="263"/>
  <c r="FE188" i="263"/>
  <c r="CJ191" i="263"/>
  <c r="HJ194" i="263"/>
  <c r="W204" i="263"/>
  <c r="F205" i="263"/>
  <c r="IH193" i="263"/>
  <c r="I200" i="263"/>
  <c r="AY200" i="263"/>
  <c r="AZ200" i="263"/>
  <c r="CC202" i="263"/>
  <c r="AO208" i="263"/>
  <c r="BF208" i="263"/>
  <c r="GC214" i="263"/>
  <c r="GP195" i="263"/>
  <c r="CC200" i="263"/>
  <c r="DS200" i="263"/>
  <c r="IJ200" i="263"/>
  <c r="FK202" i="263"/>
  <c r="DI208" i="263"/>
  <c r="DZ208" i="263"/>
  <c r="N215" i="263"/>
  <c r="HC196" i="263"/>
  <c r="EW200" i="263"/>
  <c r="GM200" i="263"/>
  <c r="GK201" i="263"/>
  <c r="D203" i="263"/>
  <c r="GC208" i="263"/>
  <c r="GT208" i="263"/>
  <c r="S174" i="263"/>
  <c r="IG197" i="263"/>
  <c r="CB198" i="263"/>
  <c r="AK204" i="263"/>
  <c r="HQ196" i="263"/>
  <c r="FB197" i="263"/>
  <c r="GY214" i="263"/>
  <c r="AI196" i="263"/>
  <c r="CQ189" i="263"/>
  <c r="GA188" i="263"/>
  <c r="BI186" i="263"/>
  <c r="HA194" i="263"/>
  <c r="BT185" i="263"/>
  <c r="HZ192" i="263"/>
  <c r="BO191" i="263"/>
  <c r="IC185" i="263"/>
  <c r="ID200" i="263"/>
  <c r="CS193" i="263"/>
  <c r="ID190" i="263"/>
  <c r="ED193" i="263"/>
  <c r="DV200" i="263"/>
  <c r="GR196" i="263"/>
  <c r="AO195" i="263"/>
  <c r="CE206" i="263"/>
  <c r="GK202" i="263"/>
  <c r="S216" i="263"/>
  <c r="DS188" i="263"/>
  <c r="BE191" i="263"/>
  <c r="HL185" i="263"/>
  <c r="Z189" i="263"/>
  <c r="W206" i="263"/>
  <c r="HR202" i="263"/>
  <c r="X205" i="263"/>
  <c r="HJ197" i="263"/>
  <c r="ED204" i="263"/>
  <c r="FV190" i="263"/>
  <c r="DJ195" i="263"/>
  <c r="IC205" i="263"/>
  <c r="BQ220" i="263"/>
  <c r="Y193" i="263"/>
  <c r="GD195" i="263"/>
  <c r="BN206" i="263"/>
  <c r="EK220" i="263"/>
  <c r="EM178" i="263"/>
  <c r="O196" i="263"/>
  <c r="EH206" i="263"/>
  <c r="HE220" i="263"/>
  <c r="FA198" i="263"/>
  <c r="AK202" i="263"/>
  <c r="CK204" i="263"/>
  <c r="AR210" i="263"/>
  <c r="J199" i="263"/>
  <c r="CN181" i="263"/>
  <c r="FM204" i="263"/>
  <c r="DT210" i="263"/>
  <c r="BK204" i="263"/>
  <c r="HB192" i="263"/>
  <c r="GO189" i="263"/>
  <c r="EB194" i="263"/>
  <c r="BB190" i="263"/>
  <c r="AK186" i="263"/>
  <c r="IB183" i="263"/>
  <c r="L181" i="263"/>
  <c r="AY190" i="263"/>
  <c r="BA193" i="263"/>
  <c r="GD190" i="263"/>
  <c r="DV185" i="263"/>
  <c r="AP195" i="263"/>
  <c r="AV201" i="263"/>
  <c r="CA204" i="263"/>
  <c r="BJ205" i="263"/>
  <c r="II210" i="263"/>
  <c r="Q211" i="263"/>
  <c r="GF181" i="263"/>
  <c r="IA199" i="263"/>
  <c r="BV200" i="263"/>
  <c r="AE206" i="263"/>
  <c r="DG202" i="263"/>
  <c r="P184" i="263"/>
  <c r="CK197" i="263"/>
  <c r="FO197" i="263"/>
  <c r="DX203" i="263"/>
  <c r="GG192" i="263"/>
  <c r="O195" i="263"/>
  <c r="BC214" i="263"/>
  <c r="BT214" i="263"/>
  <c r="O182" i="263"/>
  <c r="FE197" i="263"/>
  <c r="II197" i="263"/>
  <c r="GR203" i="263"/>
  <c r="ER195" i="263"/>
  <c r="CC196" i="263"/>
  <c r="DW214" i="263"/>
  <c r="EN214" i="263"/>
  <c r="EV187" i="263"/>
  <c r="HY197" i="263"/>
  <c r="BT198" i="263"/>
  <c r="AC204" i="263"/>
  <c r="GK196" i="263"/>
  <c r="DV197" i="263"/>
  <c r="GQ214" i="263"/>
  <c r="HH214" i="263"/>
  <c r="DI182" i="263"/>
  <c r="HP195" i="263"/>
  <c r="W196" i="263"/>
  <c r="DW202" i="263"/>
  <c r="EP206" i="263"/>
  <c r="GH206" i="263"/>
  <c r="HM220" i="263"/>
  <c r="FA210" i="263"/>
  <c r="GQ189" i="263"/>
  <c r="FB185" i="263"/>
  <c r="CS192" i="263"/>
  <c r="HE193" i="263"/>
  <c r="FM184" i="263"/>
  <c r="BO188" i="263"/>
  <c r="DQ183" i="263"/>
  <c r="CR195" i="263"/>
  <c r="DE195" i="263"/>
  <c r="FF191" i="263"/>
  <c r="DS192" i="263"/>
  <c r="GU201" i="263"/>
  <c r="V198" i="263"/>
  <c r="FF195" i="263"/>
  <c r="BL196" i="263"/>
  <c r="FN199" i="263"/>
  <c r="GI205" i="263"/>
  <c r="IA205" i="263"/>
  <c r="BV171" i="263"/>
  <c r="D196" i="263"/>
  <c r="CH196" i="263"/>
  <c r="IC201" i="263"/>
  <c r="AW206" i="263"/>
  <c r="AF207" i="263"/>
  <c r="HE198" i="263"/>
  <c r="HY182" i="263"/>
  <c r="BY202" i="263"/>
  <c r="EP203" i="263"/>
  <c r="DY204" i="263"/>
  <c r="BO210" i="263"/>
  <c r="CF210" i="263"/>
  <c r="HC216" i="263"/>
  <c r="CA178" i="263"/>
  <c r="GH189" i="263"/>
  <c r="CZ191" i="263"/>
  <c r="HJ203" i="263"/>
  <c r="GS204" i="263"/>
  <c r="EI210" i="263"/>
  <c r="EZ210" i="263"/>
  <c r="AN217" i="263"/>
  <c r="DF189" i="263"/>
  <c r="AK192" i="263"/>
  <c r="DC195" i="263"/>
  <c r="AU204" i="263"/>
  <c r="AD205" i="263"/>
  <c r="HC210" i="263"/>
  <c r="HT210" i="263"/>
  <c r="BU188" i="263"/>
  <c r="X200" i="263"/>
  <c r="DB200" i="263"/>
  <c r="BK206" i="263"/>
  <c r="ER202" i="263"/>
  <c r="GP202" i="263"/>
  <c r="HY216" i="263"/>
  <c r="GL204" i="263"/>
  <c r="HW190" i="263"/>
  <c r="CZ200" i="263"/>
  <c r="GD200" i="263"/>
  <c r="EM206" i="263"/>
  <c r="ID202" i="263"/>
  <c r="AM203" i="263"/>
  <c r="BR217" i="263"/>
  <c r="FS205" i="263"/>
  <c r="EV198" i="263"/>
  <c r="CV213" i="263"/>
  <c r="AB188" i="263"/>
  <c r="DQ190" i="263"/>
  <c r="IL188" i="263"/>
  <c r="HG192" i="263"/>
  <c r="BU193" i="263"/>
  <c r="EV184" i="263"/>
  <c r="IC191" i="263"/>
  <c r="DF200" i="263"/>
  <c r="BZ190" i="263"/>
  <c r="FD188" i="263"/>
  <c r="FB169" i="263"/>
  <c r="DU201" i="263"/>
  <c r="CH199" i="263"/>
  <c r="IK202" i="263"/>
  <c r="HT203" i="263"/>
  <c r="FJ209" i="263"/>
  <c r="GA209" i="263"/>
  <c r="CB189" i="263"/>
  <c r="FB198" i="263"/>
  <c r="IF198" i="263"/>
  <c r="GO204" i="263"/>
  <c r="CZ199" i="263"/>
  <c r="HI166" i="263"/>
  <c r="L196" i="263"/>
  <c r="CP196" i="263"/>
  <c r="I202" i="263"/>
  <c r="BE206" i="263"/>
  <c r="AN207" i="263"/>
  <c r="HM212" i="263"/>
  <c r="ID212" i="263"/>
  <c r="IG185" i="263"/>
  <c r="CF196" i="263"/>
  <c r="FJ196" i="263"/>
  <c r="DC202" i="263"/>
  <c r="DY206" i="263"/>
  <c r="DH207" i="263"/>
  <c r="AX213" i="263"/>
  <c r="BO213" i="263"/>
  <c r="AG188" i="263"/>
  <c r="EZ196" i="263"/>
  <c r="ID196" i="263"/>
  <c r="GH202" i="263"/>
  <c r="GS206" i="263"/>
  <c r="GB207" i="263"/>
  <c r="DR213" i="263"/>
  <c r="EI213" i="263"/>
  <c r="BL193" i="263"/>
  <c r="GF193" i="263"/>
  <c r="BU194" i="263"/>
  <c r="EM199" i="263"/>
  <c r="BQ205" i="263"/>
  <c r="DI205" i="263"/>
  <c r="EN219" i="263"/>
  <c r="CB209" i="263"/>
  <c r="CG186" i="263"/>
  <c r="CU191" i="263"/>
  <c r="FR188" i="263"/>
  <c r="CA190" i="263"/>
  <c r="CG183" i="263"/>
  <c r="HE189" i="263"/>
  <c r="CZ181" i="263"/>
  <c r="ED188" i="263"/>
  <c r="G197" i="263"/>
  <c r="BH193" i="263"/>
  <c r="GR193" i="263"/>
  <c r="EW188" i="263"/>
  <c r="AI199" i="263"/>
  <c r="IE196" i="263"/>
  <c r="CB199" i="263"/>
  <c r="GN201" i="263"/>
  <c r="FI207" i="263"/>
  <c r="GK207" i="263"/>
  <c r="GH184" i="263"/>
  <c r="GN196" i="263"/>
  <c r="AI197" i="263"/>
  <c r="IA202" i="263"/>
  <c r="IG206" i="263"/>
  <c r="HP207" i="263"/>
  <c r="H191" i="263"/>
  <c r="DZ193" i="263"/>
  <c r="BD196" i="263"/>
  <c r="CQ204" i="263"/>
  <c r="BZ205" i="263"/>
  <c r="P211" i="263"/>
  <c r="HB177" i="263"/>
  <c r="EQ193" i="263"/>
  <c r="IA192" i="263"/>
  <c r="I192" i="263"/>
  <c r="IE180" i="263"/>
  <c r="BE193" i="263"/>
  <c r="DL189" i="263"/>
  <c r="DU188" i="263"/>
  <c r="GP173" i="263"/>
  <c r="HV195" i="263"/>
  <c r="BC189" i="263"/>
  <c r="DB192" i="263"/>
  <c r="EE193" i="263"/>
  <c r="GD183" i="263"/>
  <c r="FU204" i="263"/>
  <c r="DC199" i="263"/>
  <c r="GU185" i="263"/>
  <c r="F207" i="263"/>
  <c r="HQ186" i="263"/>
  <c r="BJ183" i="263"/>
  <c r="EJ198" i="263"/>
  <c r="DH182" i="263"/>
  <c r="FO190" i="263"/>
  <c r="HT202" i="263"/>
  <c r="AI207" i="263"/>
  <c r="IK210" i="263"/>
  <c r="GR180" i="263"/>
  <c r="EH203" i="263"/>
  <c r="GM201" i="263"/>
  <c r="FJ199" i="263"/>
  <c r="BP201" i="263"/>
  <c r="DL207" i="263"/>
  <c r="BA176" i="263"/>
  <c r="ID199" i="263"/>
  <c r="IK201" i="263"/>
  <c r="HV207" i="263"/>
  <c r="FM194" i="263"/>
  <c r="BO200" i="263"/>
  <c r="CX202" i="263"/>
  <c r="BV208" i="263"/>
  <c r="DI197" i="263"/>
  <c r="EV203" i="263"/>
  <c r="EB195" i="263"/>
  <c r="CR214" i="263"/>
  <c r="GK197" i="263"/>
  <c r="HX203" i="263"/>
  <c r="HA196" i="263"/>
  <c r="FT214" i="263"/>
  <c r="AT205" i="263"/>
  <c r="CE201" i="263"/>
  <c r="FZ192" i="263"/>
  <c r="CF181" i="263"/>
  <c r="GG188" i="263"/>
  <c r="F192" i="263"/>
  <c r="DR184" i="263"/>
  <c r="CP191" i="263"/>
  <c r="CZ177" i="263"/>
  <c r="DG190" i="263"/>
  <c r="AT194" i="263"/>
  <c r="BZ193" i="263"/>
  <c r="AE198" i="263"/>
  <c r="AE199" i="263"/>
  <c r="DA206" i="263"/>
  <c r="CJ207" i="263"/>
  <c r="Z213" i="263"/>
  <c r="AQ213" i="263"/>
  <c r="EX187" i="263"/>
  <c r="HY188" i="263"/>
  <c r="CE190" i="263"/>
  <c r="AL197" i="263"/>
  <c r="EV204" i="263"/>
  <c r="BR190" i="263"/>
  <c r="DK199" i="263"/>
  <c r="GO199" i="263"/>
  <c r="EX205" i="263"/>
  <c r="EW201" i="263"/>
  <c r="G202" i="263"/>
  <c r="CC216" i="263"/>
  <c r="AM202" i="263"/>
  <c r="FD192" i="263"/>
  <c r="GE199" i="263"/>
  <c r="Z200" i="263"/>
  <c r="HR205" i="263"/>
  <c r="AU202" i="263"/>
  <c r="DB202" i="263"/>
  <c r="EW216" i="263"/>
  <c r="DM203" i="263"/>
  <c r="HZ187" i="263"/>
  <c r="P200" i="263"/>
  <c r="CT200" i="263"/>
  <c r="BC206" i="263"/>
  <c r="EI202" i="263"/>
  <c r="GG202" i="263"/>
  <c r="HQ216" i="263"/>
  <c r="FF204" i="263"/>
  <c r="GW195" i="263"/>
  <c r="G198" i="263"/>
  <c r="AW198" i="263"/>
  <c r="FJ204" i="263"/>
  <c r="CZ196" i="263"/>
  <c r="ET202" i="263"/>
  <c r="HQ202" i="263"/>
  <c r="GA212" i="263"/>
  <c r="AM197" i="263"/>
  <c r="M186" i="263"/>
  <c r="EK186" i="263"/>
  <c r="CB195" i="263"/>
  <c r="EH191" i="263"/>
  <c r="DT192" i="263"/>
  <c r="DV182" i="263"/>
  <c r="AS191" i="263"/>
  <c r="FE199" i="263"/>
  <c r="DY189" i="263"/>
  <c r="ES186" i="263"/>
  <c r="IL195" i="263"/>
  <c r="IF200" i="263"/>
  <c r="EG198" i="263"/>
  <c r="CU202" i="263"/>
  <c r="CV203" i="263"/>
  <c r="AL209" i="263"/>
  <c r="BC209" i="263"/>
  <c r="HK181" i="263"/>
  <c r="AD198" i="263"/>
  <c r="DH198" i="263"/>
  <c r="BQ204" i="263"/>
  <c r="DF197" i="263"/>
  <c r="AQ198" i="263"/>
  <c r="DW195" i="263"/>
  <c r="HA195" i="263"/>
  <c r="FQ200" i="263"/>
  <c r="FP205" i="263"/>
  <c r="EY206" i="263"/>
  <c r="CO212" i="263"/>
  <c r="DF212" i="263"/>
  <c r="GM204" i="263"/>
  <c r="GQ195" i="263"/>
  <c r="AL196" i="263"/>
  <c r="DR201" i="263"/>
  <c r="IJ205" i="263"/>
  <c r="HS206" i="263"/>
  <c r="FI212" i="263"/>
  <c r="FZ212" i="263"/>
  <c r="DB171" i="263"/>
  <c r="AB196" i="263"/>
  <c r="DF196" i="263"/>
  <c r="AG202" i="263"/>
  <c r="BU206" i="263"/>
  <c r="BD207" i="263"/>
  <c r="IC212" i="263"/>
  <c r="K213" i="263"/>
  <c r="L189" i="263"/>
  <c r="IL189" i="263"/>
  <c r="CR191" i="263"/>
  <c r="FJ197" i="263"/>
  <c r="GB204" i="263"/>
  <c r="HT204" i="263"/>
  <c r="P219" i="263"/>
  <c r="GM208" i="263"/>
  <c r="FJ191" i="263"/>
  <c r="FA192" i="263"/>
  <c r="FH193" i="263"/>
  <c r="II198" i="263"/>
  <c r="U205" i="263"/>
  <c r="BM205" i="263"/>
  <c r="CR219" i="263"/>
  <c r="AF209" i="263"/>
  <c r="DE204" i="263"/>
  <c r="EV217" i="263"/>
  <c r="AN183" i="263"/>
  <c r="DQ193" i="263"/>
  <c r="FX189" i="263"/>
  <c r="CB192" i="263"/>
  <c r="AE189" i="263"/>
  <c r="P187" i="263"/>
  <c r="DO188" i="263"/>
  <c r="CX195" i="263"/>
  <c r="AI184" i="263"/>
  <c r="T192" i="263"/>
  <c r="HJ191" i="263"/>
  <c r="BQ196" i="263"/>
  <c r="IF201" i="263"/>
  <c r="AB205" i="263"/>
  <c r="K206" i="263"/>
  <c r="GJ211" i="263"/>
  <c r="HA211" i="263"/>
  <c r="EL193" i="263"/>
  <c r="GB200" i="263"/>
  <c r="W201" i="263"/>
  <c r="HO206" i="263"/>
  <c r="BW203" i="263"/>
  <c r="CZ182" i="263"/>
  <c r="AL198" i="263"/>
  <c r="DP198" i="263"/>
  <c r="BY204" i="263"/>
  <c r="EL197" i="263"/>
  <c r="BW198" i="263"/>
  <c r="D215" i="263"/>
  <c r="U215" i="263"/>
  <c r="AO187" i="263"/>
  <c r="DF198" i="263"/>
  <c r="GJ198" i="263"/>
  <c r="ES204" i="263"/>
  <c r="GE198" i="263"/>
  <c r="CQ199" i="263"/>
  <c r="BX215" i="263"/>
  <c r="CO215" i="263"/>
  <c r="FQ190" i="263"/>
  <c r="FZ198" i="263"/>
  <c r="U199" i="263"/>
  <c r="HM204" i="263"/>
  <c r="FL199" i="263"/>
  <c r="AR200" i="263"/>
  <c r="ER215" i="263"/>
  <c r="FI215" i="263"/>
  <c r="FE191" i="263"/>
  <c r="FQ196" i="263"/>
  <c r="HG196" i="263"/>
  <c r="CK203" i="263"/>
  <c r="CQ207" i="263"/>
  <c r="EI207" i="263"/>
  <c r="FN221" i="263"/>
  <c r="DB211" i="263"/>
  <c r="ID192" i="263"/>
  <c r="HY193" i="263"/>
  <c r="CE192" i="263"/>
  <c r="CB190" i="263"/>
  <c r="BM182" i="263"/>
  <c r="V194" i="263"/>
  <c r="FV186" i="263"/>
  <c r="GD192" i="263"/>
  <c r="BG201" i="263"/>
  <c r="AA191" i="263"/>
  <c r="HP188" i="263"/>
  <c r="HP183" i="263"/>
  <c r="FM188" i="263"/>
  <c r="ET199" i="263"/>
  <c r="BN203" i="263"/>
  <c r="AW204" i="263"/>
  <c r="HV209" i="263"/>
  <c r="D210" i="263"/>
  <c r="AM192" i="263"/>
  <c r="HN198" i="263"/>
  <c r="BI199" i="263"/>
  <c r="R205" i="263"/>
  <c r="AE200" i="263"/>
  <c r="HG183" i="263"/>
  <c r="BX196" i="263"/>
  <c r="FB196" i="263"/>
  <c r="CS202" i="263"/>
  <c r="DQ206" i="263"/>
  <c r="CZ207" i="263"/>
  <c r="AP213" i="263"/>
  <c r="BG213" i="263"/>
  <c r="T187" i="263"/>
  <c r="ER196" i="263"/>
  <c r="BF171" i="263"/>
  <c r="HN195" i="263"/>
  <c r="AM189" i="263"/>
  <c r="IA185" i="263"/>
  <c r="HW193" i="263"/>
  <c r="ET200" i="263"/>
  <c r="N194" i="263"/>
  <c r="FV192" i="263"/>
  <c r="K191" i="263"/>
  <c r="DE185" i="263"/>
  <c r="GH200" i="263"/>
  <c r="AS185" i="263"/>
  <c r="FL194" i="263"/>
  <c r="I197" i="263"/>
  <c r="M203" i="263"/>
  <c r="EG195" i="263"/>
  <c r="GR197" i="263"/>
  <c r="FX203" i="263"/>
  <c r="BI198" i="263"/>
  <c r="HL190" i="263"/>
  <c r="HP182" i="263"/>
  <c r="FF189" i="263"/>
  <c r="IJ193" i="263"/>
  <c r="O204" i="263"/>
  <c r="FW210" i="263"/>
  <c r="AF192" i="263"/>
  <c r="J200" i="263"/>
  <c r="Z202" i="263"/>
  <c r="Y197" i="263"/>
  <c r="BL203" i="263"/>
  <c r="AI190" i="263"/>
  <c r="H214" i="263"/>
  <c r="CS197" i="263"/>
  <c r="EF203" i="263"/>
  <c r="BF195" i="263"/>
  <c r="CB214" i="263"/>
  <c r="FM197" i="263"/>
  <c r="GZ203" i="263"/>
  <c r="DI196" i="263"/>
  <c r="EV214" i="263"/>
  <c r="FD195" i="263"/>
  <c r="AR202" i="263"/>
  <c r="DV206" i="263"/>
  <c r="CO210" i="263"/>
  <c r="IF195" i="263"/>
  <c r="EP202" i="263"/>
  <c r="GX206" i="263"/>
  <c r="FQ210" i="263"/>
  <c r="AH213" i="263"/>
  <c r="Q189" i="263"/>
  <c r="FT202" i="263"/>
  <c r="FH181" i="263"/>
  <c r="BW194" i="263"/>
  <c r="Q195" i="263"/>
  <c r="CD191" i="263"/>
  <c r="ID183" i="263"/>
  <c r="DF180" i="263"/>
  <c r="FG194" i="263"/>
  <c r="HZ188" i="263"/>
  <c r="AX190" i="263"/>
  <c r="F201" i="263"/>
  <c r="IF203" i="263"/>
  <c r="CM198" i="263"/>
  <c r="X199" i="263"/>
  <c r="AZ215" i="263"/>
  <c r="BQ215" i="263"/>
  <c r="CS188" i="263"/>
  <c r="M196" i="263"/>
  <c r="BC196" i="263"/>
  <c r="FH202" i="263"/>
  <c r="FV206" i="263"/>
  <c r="FY191" i="263"/>
  <c r="EK201" i="263"/>
  <c r="HO201" i="263"/>
  <c r="Z195" i="263"/>
  <c r="AF204" i="263"/>
  <c r="BX204" i="263"/>
  <c r="DC218" i="263"/>
  <c r="AQ208" i="263"/>
  <c r="AB194" i="263"/>
  <c r="FM182" i="263"/>
  <c r="GC188" i="263"/>
  <c r="CK196" i="263"/>
  <c r="CZ204" i="263"/>
  <c r="ER204" i="263"/>
  <c r="FW218" i="263"/>
  <c r="DK208" i="263"/>
  <c r="GI188" i="263"/>
  <c r="FZ189" i="263"/>
  <c r="AF191" i="263"/>
  <c r="ED197" i="263"/>
  <c r="FT204" i="263"/>
  <c r="HL204" i="263"/>
  <c r="H219" i="263"/>
  <c r="GE208" i="263"/>
  <c r="HB194" i="263"/>
  <c r="AG200" i="263"/>
  <c r="BW200" i="263"/>
  <c r="DL200" i="263"/>
  <c r="DI202" i="263"/>
  <c r="BM208" i="263"/>
  <c r="CD208" i="263"/>
  <c r="HA214" i="263"/>
  <c r="CE196" i="263"/>
  <c r="AO194" i="263"/>
  <c r="HB190" i="263"/>
  <c r="FW184" i="263"/>
  <c r="FZ190" i="263"/>
  <c r="BZ188" i="263"/>
  <c r="DN185" i="263"/>
  <c r="BL185" i="263"/>
  <c r="HD193" i="263"/>
  <c r="FY193" i="263"/>
  <c r="G191" i="263"/>
  <c r="CM181" i="263"/>
  <c r="DP195" i="263"/>
  <c r="DH201" i="263"/>
  <c r="EM204" i="263"/>
  <c r="DV205" i="263"/>
  <c r="BL211" i="263"/>
  <c r="CC211" i="263"/>
  <c r="CL189" i="263"/>
  <c r="BD200" i="263"/>
  <c r="EH200" i="263"/>
  <c r="CQ206" i="263"/>
  <c r="GC202" i="263"/>
  <c r="BV181" i="263"/>
  <c r="EW197" i="263"/>
  <c r="IA197" i="263"/>
  <c r="GJ203" i="263"/>
  <c r="DL195" i="263"/>
  <c r="AW196" i="263"/>
  <c r="DO214" i="263"/>
  <c r="EF214" i="263"/>
  <c r="X187" i="263"/>
  <c r="HQ197" i="263"/>
  <c r="BL198" i="263"/>
  <c r="U204" i="263"/>
  <c r="FE196" i="263"/>
  <c r="CP197" i="263"/>
  <c r="GI214" i="263"/>
  <c r="GZ214" i="263"/>
  <c r="DM183" i="263"/>
  <c r="BB198" i="263"/>
  <c r="EF198" i="263"/>
  <c r="CO204" i="263"/>
  <c r="GX197" i="263"/>
  <c r="EI198" i="263"/>
  <c r="T215" i="263"/>
  <c r="AK215" i="263"/>
  <c r="DG189" i="263"/>
  <c r="AS196" i="263"/>
  <c r="CI196" i="263"/>
  <c r="GS202" i="263"/>
  <c r="HB206" i="263"/>
  <c r="K207" i="263"/>
  <c r="AP221" i="263"/>
  <c r="HM210" i="263"/>
  <c r="HD190" i="263"/>
  <c r="DU196" i="263"/>
  <c r="FK196" i="263"/>
  <c r="AO203" i="263"/>
  <c r="AU207" i="263"/>
  <c r="CM207" i="263"/>
  <c r="DR221" i="263"/>
  <c r="BF211" i="263"/>
  <c r="AA198" i="263"/>
  <c r="CH184" i="263"/>
  <c r="GV191" i="263"/>
  <c r="ES195" i="263"/>
  <c r="Z190" i="263"/>
  <c r="HG190" i="263"/>
  <c r="CE193" i="263"/>
  <c r="AG187" i="263"/>
  <c r="FO192" i="263"/>
  <c r="HW183" i="263"/>
  <c r="GF191" i="263"/>
  <c r="BG195" i="263"/>
  <c r="BA191" i="263"/>
  <c r="AR199" i="263"/>
  <c r="HM201" i="263"/>
  <c r="BB207" i="263"/>
  <c r="HR187" i="263"/>
  <c r="HJ213" i="263"/>
  <c r="IA213" i="263"/>
  <c r="BY194" i="263"/>
  <c r="AU194" i="263"/>
  <c r="FC194" i="263"/>
  <c r="HR199" i="263"/>
  <c r="CW205" i="263"/>
  <c r="EX189" i="263"/>
  <c r="BL200" i="263"/>
  <c r="EP200" i="263"/>
  <c r="CY206" i="263"/>
  <c r="GL202" i="263"/>
  <c r="IH202" i="263"/>
  <c r="AD217" i="263"/>
  <c r="BO205" i="263"/>
  <c r="IJ191" i="263"/>
  <c r="EF200" i="263"/>
  <c r="HJ200" i="263"/>
  <c r="FS206" i="263"/>
  <c r="AA203" i="263"/>
  <c r="BS203" i="263"/>
  <c r="CX217" i="263"/>
  <c r="P206" i="263"/>
  <c r="CM194" i="263"/>
  <c r="GZ200" i="263"/>
  <c r="AU201" i="263"/>
  <c r="D207" i="263"/>
  <c r="CU203" i="263"/>
  <c r="EM203" i="263"/>
  <c r="FR217" i="263"/>
  <c r="GZ206" i="263"/>
  <c r="IJ198" i="263"/>
  <c r="GQ198" i="263"/>
  <c r="IG198" i="263"/>
  <c r="HC195" i="263"/>
  <c r="DB199" i="263"/>
  <c r="DW205" i="263"/>
  <c r="FO205" i="263"/>
  <c r="EB213" i="263"/>
  <c r="BZ200" i="263"/>
  <c r="FD180" i="263"/>
  <c r="CE195" i="263"/>
  <c r="N191" i="263"/>
  <c r="GZ192" i="263"/>
  <c r="HO189" i="263"/>
  <c r="G178" i="263"/>
  <c r="BP189" i="263"/>
  <c r="AY196" i="263"/>
  <c r="CD188" i="263"/>
  <c r="CF192" i="263"/>
  <c r="HK184" i="263"/>
  <c r="GO196" i="263"/>
  <c r="BG188" i="263"/>
  <c r="CN205" i="263"/>
  <c r="BW206" i="263"/>
  <c r="M212" i="263"/>
  <c r="AD212" i="263"/>
  <c r="GN181" i="263"/>
  <c r="E201" i="263"/>
  <c r="CI201" i="263"/>
  <c r="AR207" i="263"/>
  <c r="EI203" i="263"/>
  <c r="EZ186" i="263"/>
  <c r="CX198" i="263"/>
  <c r="GB198" i="263"/>
  <c r="EK204" i="263"/>
  <c r="EY198" i="263"/>
  <c r="BT199" i="263"/>
  <c r="BP215" i="263"/>
  <c r="CG215" i="263"/>
  <c r="CO190" i="263"/>
  <c r="FR198" i="263"/>
  <c r="M199" i="263"/>
  <c r="HE204" i="263"/>
  <c r="EP199" i="263"/>
  <c r="U200" i="263"/>
  <c r="EJ215" i="263"/>
  <c r="FA215" i="263"/>
  <c r="HW192" i="263"/>
  <c r="IL198" i="263"/>
  <c r="CG199" i="263"/>
  <c r="AP205" i="263"/>
  <c r="GY178" i="263"/>
  <c r="EY187" i="263"/>
  <c r="CM193" i="263"/>
  <c r="U182" i="263"/>
  <c r="HQ182" i="263"/>
  <c r="AN197" i="263"/>
  <c r="HG189" i="263"/>
  <c r="BH189" i="263"/>
  <c r="BK188" i="263"/>
  <c r="FD187" i="263"/>
  <c r="FZ195" i="263"/>
  <c r="EZ188" i="263"/>
  <c r="H202" i="263"/>
  <c r="Y194" i="263"/>
  <c r="DK210" i="263"/>
  <c r="GG199" i="263"/>
  <c r="GV196" i="263"/>
  <c r="HX207" i="263"/>
  <c r="AG197" i="263"/>
  <c r="CZ183" i="263"/>
  <c r="CU188" i="263"/>
  <c r="AI189" i="263"/>
  <c r="EP197" i="263"/>
  <c r="AO206" i="263"/>
  <c r="GW212" i="263"/>
  <c r="EM193" i="263"/>
  <c r="AX188" i="263"/>
  <c r="CJ204" i="263"/>
  <c r="AY199" i="263"/>
  <c r="CL205" i="263"/>
  <c r="CT201" i="263"/>
  <c r="DZ199" i="263"/>
  <c r="DS199" i="263"/>
  <c r="FF205" i="263"/>
  <c r="T202" i="263"/>
  <c r="CD202" i="263"/>
  <c r="GM199" i="263"/>
  <c r="HZ205" i="263"/>
  <c r="DL202" i="263"/>
  <c r="ES203" i="263"/>
  <c r="GD197" i="263"/>
  <c r="CX204" i="263"/>
  <c r="DT200" i="263"/>
  <c r="DO212" i="263"/>
  <c r="W198" i="263"/>
  <c r="FZ204" i="263"/>
  <c r="HO202" i="263"/>
  <c r="GQ212" i="263"/>
  <c r="EH221" i="263"/>
  <c r="EE189" i="263"/>
  <c r="BY176" i="263"/>
  <c r="FV193" i="263"/>
  <c r="HH190" i="263"/>
  <c r="CK199" i="263"/>
  <c r="AW189" i="263"/>
  <c r="GA191" i="263"/>
  <c r="ED180" i="263"/>
  <c r="FG189" i="263"/>
  <c r="CP192" i="263"/>
  <c r="BN196" i="263"/>
  <c r="BB195" i="263"/>
  <c r="CI206" i="263"/>
  <c r="IL202" i="263"/>
  <c r="AU203" i="263"/>
  <c r="BZ217" i="263"/>
  <c r="GM205" i="263"/>
  <c r="CL196" i="263"/>
  <c r="AM198" i="263"/>
  <c r="CC198" i="263"/>
  <c r="GP204" i="263"/>
  <c r="HX196" i="263"/>
  <c r="GV192" i="263"/>
  <c r="EF195" i="263"/>
  <c r="FV195" i="263"/>
  <c r="J202" i="263"/>
  <c r="BF206" i="263"/>
  <c r="CX206" i="263"/>
  <c r="EC220" i="263"/>
  <c r="BQ210" i="263"/>
  <c r="AY195" i="263"/>
  <c r="GZ195" i="263"/>
  <c r="G196" i="263"/>
  <c r="DD202" i="263"/>
  <c r="DZ206" i="263"/>
  <c r="FR206" i="263"/>
  <c r="GW220" i="263"/>
  <c r="EK210" i="263"/>
  <c r="AU189" i="263"/>
  <c r="AK196" i="263"/>
  <c r="CA196" i="263"/>
  <c r="GI202" i="263"/>
  <c r="GT206" i="263"/>
  <c r="IL206" i="263"/>
  <c r="AH221" i="263"/>
  <c r="HE210" i="263"/>
  <c r="IC198" i="263"/>
  <c r="AM188" i="263"/>
  <c r="CW202" i="263"/>
  <c r="FN203" i="263"/>
  <c r="EW204" i="263"/>
  <c r="CM210" i="263"/>
  <c r="DD210" i="263"/>
  <c r="IA216" i="263"/>
  <c r="GM179" i="263"/>
  <c r="FO191" i="263"/>
  <c r="EA193" i="263"/>
  <c r="FF187" i="263"/>
  <c r="EH189" i="263"/>
  <c r="ED192" i="263"/>
  <c r="EE185" i="263"/>
  <c r="HN191" i="263"/>
  <c r="DI177" i="263"/>
  <c r="IE190" i="263"/>
  <c r="DF194" i="263"/>
  <c r="BJ173" i="263"/>
  <c r="CQ198" i="263"/>
  <c r="GT199" i="263"/>
  <c r="FM206" i="263"/>
  <c r="EV207" i="263"/>
  <c r="CL213" i="263"/>
  <c r="DC213" i="263"/>
  <c r="Y190" i="263"/>
  <c r="P191" i="263"/>
  <c r="DE192" i="263"/>
  <c r="AY198" i="263"/>
  <c r="HH204" i="263"/>
  <c r="CR192" i="263"/>
  <c r="FW199" i="263"/>
  <c r="R200" i="263"/>
  <c r="HJ205" i="263"/>
  <c r="AJ202" i="263"/>
  <c r="CQ202" i="263"/>
  <c r="EO216" i="263"/>
  <c r="CG203" i="263"/>
  <c r="IF185" i="263"/>
  <c r="H200" i="263"/>
  <c r="CL200" i="263"/>
  <c r="AU206" i="263"/>
  <c r="DZ202" i="263"/>
  <c r="FX202" i="263"/>
  <c r="HI216" i="263"/>
  <c r="DZ204" i="263"/>
  <c r="AM190" i="263"/>
  <c r="CB200" i="263"/>
  <c r="FF200" i="263"/>
  <c r="DO206" i="263"/>
  <c r="HD202" i="263"/>
  <c r="O203" i="263"/>
  <c r="AT217" i="263"/>
  <c r="DG205" i="263"/>
  <c r="HJ196" i="263"/>
  <c r="BS198" i="263"/>
  <c r="DI198" i="263"/>
  <c r="DN183" i="263"/>
  <c r="DM197" i="263"/>
  <c r="FQ203" i="263"/>
  <c r="ID203" i="263"/>
  <c r="D213" i="263"/>
  <c r="AZ198" i="263"/>
  <c r="EU198" i="263"/>
  <c r="GK198" i="263"/>
  <c r="HX194" i="263"/>
  <c r="GL198" i="263"/>
  <c r="IH204" i="263"/>
  <c r="AQ205" i="263"/>
  <c r="CF213" i="263"/>
  <c r="GU198" i="263"/>
  <c r="IE184" i="263"/>
  <c r="AH187" i="263"/>
  <c r="CZ197" i="263"/>
  <c r="AJ190" i="263"/>
  <c r="EP187" i="263"/>
  <c r="DJ196" i="263"/>
  <c r="FC192" i="263"/>
  <c r="GZ188" i="263"/>
  <c r="HC185" i="263"/>
  <c r="AQ184" i="263"/>
  <c r="BP190" i="263"/>
  <c r="IE189" i="263"/>
  <c r="GP201" i="263"/>
  <c r="GG204" i="263"/>
  <c r="FY200" i="263"/>
  <c r="BE201" i="263"/>
  <c r="IJ215" i="263"/>
  <c r="FG198" i="263"/>
  <c r="AT192" i="263"/>
  <c r="GW196" i="263"/>
  <c r="D197" i="263"/>
  <c r="DQ203" i="263"/>
  <c r="DW207" i="263"/>
  <c r="CK190" i="263"/>
  <c r="CB191" i="263"/>
  <c r="FQ192" i="263"/>
  <c r="CE198" i="263"/>
  <c r="HP204" i="263"/>
  <c r="Y205" i="263"/>
  <c r="BD219" i="263"/>
  <c r="IA208" i="263"/>
  <c r="FW192" i="263"/>
  <c r="DT193" i="263"/>
  <c r="AE194" i="263"/>
  <c r="CT199" i="263"/>
  <c r="BA205" i="263"/>
  <c r="CS205" i="263"/>
  <c r="DX219" i="263"/>
  <c r="BL209" i="263"/>
  <c r="HX175" i="263"/>
  <c r="DG194" i="263"/>
  <c r="GV194" i="263"/>
  <c r="AU200" i="263"/>
  <c r="DU205" i="263"/>
  <c r="FM205" i="263"/>
  <c r="GR219" i="263"/>
  <c r="EF209" i="263"/>
  <c r="BL197" i="263"/>
  <c r="HQ200" i="263"/>
  <c r="X201" i="263"/>
  <c r="BO202" i="263"/>
  <c r="BX203" i="263"/>
  <c r="N209" i="263"/>
  <c r="AE209" i="263"/>
  <c r="FB215" i="263"/>
  <c r="HS186" i="263"/>
  <c r="BL195" i="263"/>
  <c r="AU197" i="263"/>
  <c r="CY191" i="263"/>
  <c r="FH191" i="263"/>
  <c r="AF194" i="263"/>
  <c r="CR185" i="263"/>
  <c r="DP193" i="263"/>
  <c r="DY180" i="263"/>
  <c r="EG192" i="263"/>
  <c r="FU182" i="263"/>
  <c r="DX185" i="263"/>
  <c r="DD199" i="263"/>
  <c r="EX202" i="263"/>
  <c r="FG190" i="263"/>
  <c r="EM194" i="263"/>
  <c r="AM214" i="263"/>
  <c r="BD214" i="263"/>
  <c r="CG188" i="263"/>
  <c r="GS194" i="263"/>
  <c r="W195" i="263"/>
  <c r="EZ200" i="263"/>
  <c r="FI205" i="263"/>
  <c r="FX191" i="263"/>
  <c r="DX200" i="263"/>
  <c r="HB200" i="263"/>
  <c r="FK206" i="263"/>
  <c r="S203" i="263"/>
  <c r="BK203" i="263"/>
  <c r="CP217" i="263"/>
  <c r="FP210" i="263"/>
  <c r="GU195" i="263"/>
  <c r="I211" i="263"/>
  <c r="FL182" i="263"/>
  <c r="FB195" i="263"/>
  <c r="AJ194" i="263"/>
  <c r="BH201" i="263"/>
  <c r="HX209" i="263"/>
  <c r="DF202" i="263"/>
  <c r="EW198" i="263"/>
  <c r="EY204" i="263"/>
  <c r="HQ198" i="263"/>
  <c r="DX205" i="263"/>
  <c r="BB199" i="263"/>
  <c r="BY206" i="263"/>
  <c r="DV202" i="263"/>
  <c r="CE213" i="263"/>
  <c r="AP177" i="263"/>
  <c r="BW191" i="263"/>
  <c r="BD194" i="263"/>
  <c r="P204" i="263"/>
  <c r="EL200" i="263"/>
  <c r="DO200" i="263"/>
  <c r="BM203" i="263"/>
  <c r="AG211" i="263"/>
  <c r="CL193" i="263"/>
  <c r="BT201" i="263"/>
  <c r="CM203" i="263"/>
  <c r="CJ211" i="263"/>
  <c r="EX211" i="263"/>
  <c r="HL196" i="263"/>
  <c r="BC195" i="263"/>
  <c r="GW197" i="263"/>
  <c r="GA200" i="263"/>
  <c r="GV206" i="263"/>
  <c r="E207" i="263"/>
  <c r="BM180" i="263"/>
  <c r="FH196" i="263"/>
  <c r="IL196" i="263"/>
  <c r="GQ202" i="263"/>
  <c r="HA206" i="263"/>
  <c r="GJ207" i="263"/>
  <c r="DZ213" i="263"/>
  <c r="EQ213" i="263"/>
  <c r="FQ182" i="263"/>
  <c r="IJ196" i="263"/>
  <c r="CE197" i="263"/>
  <c r="AN203" i="263"/>
  <c r="AT207" i="263"/>
  <c r="AC208" i="263"/>
  <c r="HB213" i="263"/>
  <c r="HS213" i="263"/>
  <c r="GF190" i="263"/>
  <c r="FN196" i="263"/>
  <c r="EB192" i="263"/>
  <c r="DA199" i="263"/>
  <c r="FS203" i="263"/>
  <c r="FK198" i="263"/>
  <c r="FF188" i="263"/>
  <c r="GD206" i="263"/>
  <c r="CF190" i="263"/>
  <c r="HW204" i="263"/>
  <c r="IF196" i="263"/>
  <c r="EN200" i="263"/>
  <c r="BH205" i="263"/>
  <c r="HD200" i="263"/>
  <c r="EE198" i="263"/>
  <c r="FO203" i="263"/>
  <c r="F212" i="263"/>
  <c r="HX200" i="263"/>
  <c r="HH196" i="263"/>
  <c r="HR206" i="263"/>
  <c r="CQ214" i="263"/>
  <c r="CS214" i="263"/>
  <c r="AY213" i="263"/>
  <c r="K219" i="263"/>
  <c r="T219" i="263"/>
  <c r="FZ219" i="263"/>
  <c r="IL214" i="263"/>
  <c r="AA215" i="263"/>
  <c r="HL222" i="263"/>
  <c r="HL193" i="263"/>
  <c r="CB206" i="263"/>
  <c r="CE219" i="263"/>
  <c r="CN219" i="263"/>
  <c r="BB220" i="263"/>
  <c r="BG184" i="263"/>
  <c r="L188" i="263"/>
  <c r="GE201" i="263"/>
  <c r="GM190" i="263"/>
  <c r="AY210" i="263"/>
  <c r="DU199" i="263"/>
  <c r="EJ196" i="263"/>
  <c r="FL207" i="263"/>
  <c r="HD196" i="263"/>
  <c r="EY203" i="263"/>
  <c r="HY211" i="263"/>
  <c r="GI198" i="263"/>
  <c r="HS203" i="263"/>
  <c r="BJ212" i="263"/>
  <c r="DN196" i="263"/>
  <c r="GW200" i="263"/>
  <c r="HY207" i="263"/>
  <c r="GG196" i="263"/>
  <c r="BA204" i="263"/>
  <c r="AW202" i="263"/>
  <c r="CE218" i="263"/>
  <c r="EE199" i="263"/>
  <c r="HT213" i="263"/>
  <c r="CW221" i="263"/>
  <c r="DF221" i="263"/>
  <c r="M223" i="263"/>
  <c r="DQ219" i="263"/>
  <c r="EE219" i="263"/>
  <c r="BO225" i="263"/>
  <c r="HO196" i="263"/>
  <c r="V215" i="263"/>
  <c r="FQ221" i="263"/>
  <c r="FZ221" i="263"/>
  <c r="CG223" i="263"/>
  <c r="HW188" i="263"/>
  <c r="CL187" i="263"/>
  <c r="GM188" i="263"/>
  <c r="GH205" i="263"/>
  <c r="DP200" i="263"/>
  <c r="EI186" i="263"/>
  <c r="DY196" i="263"/>
  <c r="HX182" i="263"/>
  <c r="FQ197" i="263"/>
  <c r="AY218" i="263"/>
  <c r="CN196" i="263"/>
  <c r="HJ198" i="263"/>
  <c r="DS218" i="263"/>
  <c r="AC192" i="263"/>
  <c r="AD207" i="263"/>
  <c r="EX207" i="263"/>
  <c r="EL198" i="263"/>
  <c r="EY200" i="263"/>
  <c r="BT204" i="263"/>
  <c r="E212" i="263"/>
  <c r="GD211" i="263"/>
  <c r="GQ199" i="263"/>
  <c r="DI217" i="263"/>
  <c r="DR217" i="263"/>
  <c r="W217" i="263"/>
  <c r="AR209" i="263"/>
  <c r="BY209" i="263"/>
  <c r="GF220" i="263"/>
  <c r="AO199" i="263"/>
  <c r="BM211" i="263"/>
  <c r="GC217" i="263"/>
  <c r="GL217" i="263"/>
  <c r="FK217" i="263"/>
  <c r="CK210" i="263"/>
  <c r="FT219" i="263"/>
  <c r="FK215" i="263"/>
  <c r="FT215" i="263"/>
  <c r="AQ212" i="263"/>
  <c r="II224" i="263"/>
  <c r="FC231" i="263"/>
  <c r="HS217" i="263"/>
  <c r="L222" i="263"/>
  <c r="HU220" i="263"/>
  <c r="IE215" i="263"/>
  <c r="E216" i="263"/>
  <c r="CJ213" i="263"/>
  <c r="BT225" i="263"/>
  <c r="HW231" i="263"/>
  <c r="CT218" i="263"/>
  <c r="CW222" i="263"/>
  <c r="W222" i="263"/>
  <c r="BP216" i="263"/>
  <c r="BY216" i="263"/>
  <c r="CO214" i="263"/>
  <c r="HY187" i="263"/>
  <c r="EX170" i="263"/>
  <c r="FJ183" i="263"/>
  <c r="BX202" i="263"/>
  <c r="DM210" i="263"/>
  <c r="J203" i="263"/>
  <c r="AL199" i="263"/>
  <c r="AJ206" i="263"/>
  <c r="DF199" i="263"/>
  <c r="AG205" i="263"/>
  <c r="EQ168" i="263"/>
  <c r="IL199" i="263"/>
  <c r="DA205" i="263"/>
  <c r="CW189" i="263"/>
  <c r="CJ203" i="263"/>
  <c r="GK208" i="263"/>
  <c r="L192" i="263"/>
  <c r="AS199" i="263"/>
  <c r="CK202" i="263"/>
  <c r="IJ204" i="263"/>
  <c r="CH212" i="263"/>
  <c r="HV202" i="263"/>
  <c r="CU211" i="263"/>
  <c r="DD211" i="263"/>
  <c r="DM211" i="263"/>
  <c r="GO219" i="263"/>
  <c r="CM227" i="263"/>
  <c r="CV227" i="263"/>
  <c r="AR214" i="263"/>
  <c r="ED206" i="263"/>
  <c r="FO211" i="263"/>
  <c r="FX211" i="263"/>
  <c r="GG211" i="263"/>
  <c r="BP220" i="263"/>
  <c r="ER203" i="263"/>
  <c r="EW209" i="263"/>
  <c r="FF209" i="263"/>
  <c r="FO209" i="263"/>
  <c r="GH216" i="263"/>
  <c r="EO225" i="263"/>
  <c r="EX225" i="263"/>
  <c r="HW205" i="263"/>
  <c r="ID205" i="263"/>
  <c r="HQ209" i="263"/>
  <c r="HZ209" i="263"/>
  <c r="II209" i="263"/>
  <c r="CM217" i="263"/>
  <c r="HI225" i="263"/>
  <c r="HR225" i="263"/>
  <c r="BT208" i="263"/>
  <c r="GV193" i="263"/>
  <c r="BB210" i="263"/>
  <c r="BK210" i="263"/>
  <c r="BT210" i="263"/>
  <c r="CA198" i="263"/>
  <c r="FI187" i="263"/>
  <c r="EL192" i="263"/>
  <c r="FS195" i="263"/>
  <c r="HS207" i="263"/>
  <c r="CT193" i="263"/>
  <c r="FR195" i="263"/>
  <c r="FB202" i="263"/>
  <c r="GM196" i="263"/>
  <c r="BZ207" i="263"/>
  <c r="GL208" i="263"/>
  <c r="CG195" i="263"/>
  <c r="O194" i="263"/>
  <c r="W209" i="263"/>
  <c r="DF201" i="263"/>
  <c r="R206" i="263"/>
  <c r="AS215" i="263"/>
  <c r="IK193" i="263"/>
  <c r="GW201" i="263"/>
  <c r="EY195" i="263"/>
  <c r="BE216" i="263"/>
  <c r="ID215" i="263"/>
  <c r="AI208" i="263"/>
  <c r="X220" i="263"/>
  <c r="AG220" i="263"/>
  <c r="DA221" i="263"/>
  <c r="BX217" i="263"/>
  <c r="CO217" i="263"/>
  <c r="HY223" i="263"/>
  <c r="G194" i="263"/>
  <c r="DJ211" i="263"/>
  <c r="CR220" i="263"/>
  <c r="BA190" i="263"/>
  <c r="AW192" i="263"/>
  <c r="HK182" i="263"/>
  <c r="FP199" i="263"/>
  <c r="CY214" i="263"/>
  <c r="DB195" i="263"/>
  <c r="GJ200" i="263"/>
  <c r="DW203" i="263"/>
  <c r="U201" i="263"/>
  <c r="IK205" i="263"/>
  <c r="AC215" i="263"/>
  <c r="FJ201" i="263"/>
  <c r="BV206" i="263"/>
  <c r="CW215" i="263"/>
  <c r="CO199" i="263"/>
  <c r="Y204" i="263"/>
  <c r="AP211" i="263"/>
  <c r="CI198" i="263"/>
  <c r="GL205" i="263"/>
  <c r="AO204" i="263"/>
  <c r="HP219" i="263"/>
  <c r="FK190" i="263"/>
  <c r="K216" i="263"/>
  <c r="BB197" i="263"/>
  <c r="GG197" i="263"/>
  <c r="Z224" i="263"/>
  <c r="AR221" i="263"/>
  <c r="BG221" i="263"/>
  <c r="CB226" i="263"/>
  <c r="EE202" i="263"/>
  <c r="AV217" i="263"/>
  <c r="I201" i="263"/>
  <c r="CS201" i="263"/>
  <c r="CT224" i="263"/>
  <c r="K197" i="263"/>
  <c r="EU212" i="263"/>
  <c r="FL220" i="263"/>
  <c r="FU220" i="263"/>
  <c r="CB222" i="263"/>
  <c r="CD218" i="263"/>
  <c r="CS218" i="263"/>
  <c r="ED224" i="263"/>
  <c r="CW199" i="263"/>
  <c r="EZ213" i="263"/>
  <c r="IF220" i="263"/>
  <c r="F221" i="263"/>
  <c r="EV222" i="263"/>
  <c r="GO218" i="263"/>
  <c r="HD218" i="263"/>
  <c r="GX224" i="263"/>
  <c r="GI201" i="263"/>
  <c r="AW214" i="263"/>
  <c r="BQ221" i="263"/>
  <c r="BZ221" i="263"/>
  <c r="FQ186" i="263"/>
  <c r="EF188" i="263"/>
  <c r="HR191" i="263"/>
  <c r="AU196" i="263"/>
  <c r="FH206" i="263"/>
  <c r="CH202" i="263"/>
  <c r="DV189" i="263"/>
  <c r="EA210" i="263"/>
  <c r="HH191" i="263"/>
  <c r="I204" i="263"/>
  <c r="Z211" i="263"/>
  <c r="ES199" i="263"/>
  <c r="CC204" i="263"/>
  <c r="CT211" i="263"/>
  <c r="CV197" i="263"/>
  <c r="FF201" i="263"/>
  <c r="DP217" i="263"/>
  <c r="K202" i="263"/>
  <c r="HA201" i="263"/>
  <c r="GZ207" i="263"/>
  <c r="HG205" i="263"/>
  <c r="DV196" i="263"/>
  <c r="HM207" i="263"/>
  <c r="IB207" i="263"/>
  <c r="G208" i="263"/>
  <c r="L212" i="263"/>
  <c r="HW223" i="263"/>
  <c r="IF223" i="263"/>
  <c r="FN228" i="263"/>
  <c r="AN199" i="263"/>
  <c r="BP208" i="263"/>
  <c r="BY208" i="263"/>
  <c r="CH208" i="263"/>
  <c r="BE213" i="263"/>
  <c r="IC204" i="263"/>
  <c r="GY194" i="263"/>
  <c r="IF202" i="263"/>
  <c r="AD203" i="263"/>
  <c r="FN224" i="263"/>
  <c r="AF222" i="263"/>
  <c r="AT222" i="263"/>
  <c r="HP226" i="263"/>
  <c r="CF207" i="263"/>
  <c r="CE202" i="263"/>
  <c r="AP204" i="263"/>
  <c r="BW204" i="263"/>
  <c r="DA202" i="263"/>
  <c r="DJ222" i="263"/>
  <c r="DS222" i="263"/>
  <c r="BA227" i="263"/>
  <c r="GF201" i="263"/>
  <c r="FG204" i="263"/>
  <c r="AY205" i="263"/>
  <c r="BW205" i="263"/>
  <c r="U194" i="263"/>
  <c r="GP190" i="263"/>
  <c r="G204" i="263"/>
  <c r="CZ228" i="263"/>
  <c r="AE211" i="263"/>
  <c r="Y209" i="263"/>
  <c r="AQ209" i="263"/>
  <c r="Q225" i="263"/>
  <c r="GQ229" i="263"/>
  <c r="CS209" i="263"/>
  <c r="DK209" i="263"/>
  <c r="CK225" i="263"/>
  <c r="FW202" i="263"/>
  <c r="FM209" i="263"/>
  <c r="GE209" i="263"/>
  <c r="ES197" i="263"/>
  <c r="BM209" i="263"/>
  <c r="BV209" i="263"/>
  <c r="CE209" i="263"/>
  <c r="N216" i="263"/>
  <c r="BE225" i="263"/>
  <c r="BN225" i="263"/>
  <c r="CO197" i="263"/>
  <c r="GW221" i="263"/>
  <c r="GF224" i="263"/>
  <c r="DW229" i="263"/>
  <c r="CG217" i="263"/>
  <c r="F232" i="263"/>
  <c r="EO232" i="263"/>
  <c r="DG233" i="263"/>
  <c r="X241" i="263"/>
  <c r="HE221" i="263"/>
  <c r="N202" i="263"/>
  <c r="FN205" i="263"/>
  <c r="CR206" i="263"/>
  <c r="FW215" i="263"/>
  <c r="AQ224" i="263"/>
  <c r="Z214" i="263"/>
  <c r="O200" i="263"/>
  <c r="R230" i="263"/>
  <c r="DV219" i="263"/>
  <c r="CT214" i="263"/>
  <c r="GB205" i="263"/>
  <c r="CL230" i="263"/>
  <c r="IG219" i="263"/>
  <c r="FN214" i="263"/>
  <c r="BC208" i="263"/>
  <c r="BR206" i="263"/>
  <c r="EY211" i="263"/>
  <c r="FH211" i="263"/>
  <c r="FQ211" i="263"/>
  <c r="AQ220" i="263"/>
  <c r="EQ227" i="263"/>
  <c r="EZ227" i="263"/>
  <c r="GH214" i="263"/>
  <c r="DS214" i="263"/>
  <c r="S189" i="263"/>
  <c r="Y216" i="263"/>
  <c r="BZ199" i="263"/>
  <c r="GS201" i="263"/>
  <c r="DZ218" i="263"/>
  <c r="HZ201" i="263"/>
  <c r="AQ204" i="263"/>
  <c r="DB222" i="263"/>
  <c r="AS227" i="263"/>
  <c r="EA204" i="263"/>
  <c r="BC205" i="263"/>
  <c r="FV222" i="263"/>
  <c r="DM227" i="263"/>
  <c r="GQ205" i="263"/>
  <c r="D206" i="263"/>
  <c r="IH203" i="263"/>
  <c r="DB207" i="263"/>
  <c r="DQ207" i="263"/>
  <c r="ED207" i="263"/>
  <c r="HB210" i="263"/>
  <c r="FC223" i="263"/>
  <c r="FL223" i="263"/>
  <c r="CT228" i="263"/>
  <c r="DW215" i="263"/>
  <c r="HP214" i="263"/>
  <c r="DM204" i="263"/>
  <c r="BI215" i="263"/>
  <c r="FQ180" i="263"/>
  <c r="FD186" i="263"/>
  <c r="BT193" i="263"/>
  <c r="CL198" i="263"/>
  <c r="IC184" i="263"/>
  <c r="FU206" i="263"/>
  <c r="Y195" i="263"/>
  <c r="HD210" i="263"/>
  <c r="CJ196" i="263"/>
  <c r="AO211" i="263"/>
  <c r="EC197" i="263"/>
  <c r="DI211" i="263"/>
  <c r="GI206" i="263"/>
  <c r="BH206" i="263"/>
  <c r="HD188" i="263"/>
  <c r="GC192" i="263"/>
  <c r="FU199" i="263"/>
  <c r="AG194" i="263"/>
  <c r="W194" i="263"/>
  <c r="GP205" i="263"/>
  <c r="AI202" i="263"/>
  <c r="IE205" i="263"/>
  <c r="GR200" i="263"/>
  <c r="CW197" i="263"/>
  <c r="EM207" i="263"/>
  <c r="DJ213" i="263"/>
  <c r="GX215" i="263"/>
  <c r="AC201" i="263"/>
  <c r="CN197" i="263"/>
  <c r="HC202" i="263"/>
  <c r="GN203" i="263"/>
  <c r="ED209" i="263"/>
  <c r="EU209" i="263"/>
  <c r="Z191" i="263"/>
  <c r="GH198" i="263"/>
  <c r="AC199" i="263"/>
  <c r="HU204" i="263"/>
  <c r="GI199" i="263"/>
  <c r="BK200" i="263"/>
  <c r="EZ215" i="263"/>
  <c r="FQ215" i="263"/>
  <c r="GK182" i="263"/>
  <c r="AA199" i="263"/>
  <c r="DE199" i="263"/>
  <c r="BN205" i="263"/>
  <c r="FC200" i="263"/>
  <c r="AH201" i="263"/>
  <c r="IB215" i="263"/>
  <c r="AI198" i="263"/>
  <c r="DM196" i="263"/>
  <c r="CI192" i="263"/>
  <c r="HQ199" i="263"/>
  <c r="BI201" i="263"/>
  <c r="CX209" i="263"/>
  <c r="FT198" i="263"/>
  <c r="GI195" i="263"/>
  <c r="HK206" i="263"/>
  <c r="T196" i="263"/>
  <c r="GU202" i="263"/>
  <c r="FM211" i="263"/>
  <c r="FV197" i="263"/>
  <c r="AI203" i="263"/>
  <c r="IG211" i="263"/>
  <c r="DA195" i="263"/>
  <c r="DZ198" i="263"/>
  <c r="DZ207" i="263"/>
  <c r="BI196" i="263"/>
  <c r="FL203" i="263"/>
  <c r="FU201" i="263"/>
  <c r="GP217" i="263"/>
  <c r="EA195" i="263"/>
  <c r="CI212" i="263"/>
  <c r="AK221" i="263"/>
  <c r="AT221" i="263"/>
  <c r="GJ222" i="263"/>
  <c r="R219" i="263"/>
  <c r="AG219" i="263"/>
  <c r="IL224" i="263"/>
  <c r="CQ194" i="263"/>
  <c r="EG214" i="263"/>
  <c r="DE221" i="263"/>
  <c r="DN221" i="263"/>
  <c r="U223" i="263"/>
  <c r="J174" i="263"/>
  <c r="DW193" i="263"/>
  <c r="EE187" i="263"/>
  <c r="AA197" i="263"/>
  <c r="EY218" i="263"/>
  <c r="FB199" i="263"/>
  <c r="HE196" i="263"/>
  <c r="FW207" i="263"/>
  <c r="AP197" i="263"/>
  <c r="BN198" i="263"/>
  <c r="DA207" i="263"/>
  <c r="FE195" i="263"/>
  <c r="CI199" i="263"/>
  <c r="HL207" i="263"/>
  <c r="GA201" i="263"/>
  <c r="BL207" i="263"/>
  <c r="Q214" i="263"/>
  <c r="HT199" i="263"/>
  <c r="CA194" i="263"/>
  <c r="FZ205" i="263"/>
  <c r="GD221" i="263"/>
  <c r="AR196" i="263"/>
  <c r="ET203" i="263"/>
  <c r="GT204" i="263"/>
  <c r="HZ204" i="263"/>
  <c r="P205" i="263"/>
  <c r="EX222" i="263"/>
  <c r="FG222" i="263"/>
  <c r="CO227" i="263"/>
  <c r="CS203" i="263"/>
  <c r="EE205" i="263"/>
  <c r="FC205" i="263"/>
  <c r="GA205" i="263"/>
  <c r="HF207" i="263"/>
  <c r="HF195" i="263"/>
  <c r="CI188" i="263"/>
  <c r="U198" i="263"/>
  <c r="GS205" i="263"/>
  <c r="GK200" i="263"/>
  <c r="DZ196" i="263"/>
  <c r="U197" i="263"/>
  <c r="FK197" i="263"/>
  <c r="BM206" i="263"/>
  <c r="HT206" i="263"/>
  <c r="FA201" i="263"/>
  <c r="EG206" i="263"/>
  <c r="EK207" i="263"/>
  <c r="ER199" i="263"/>
  <c r="E205" i="263"/>
  <c r="HC213" i="263"/>
  <c r="FY201" i="263"/>
  <c r="GA199" i="263"/>
  <c r="FS207" i="263"/>
  <c r="DD215" i="263"/>
  <c r="AT215" i="263"/>
  <c r="HY201" i="263"/>
  <c r="EI219" i="263"/>
  <c r="ER219" i="263"/>
  <c r="EM220" i="263"/>
  <c r="BK216" i="263"/>
  <c r="CB216" i="263"/>
  <c r="DA223" i="263"/>
  <c r="GY198" i="263"/>
  <c r="CJ209" i="263"/>
  <c r="HC219" i="263"/>
  <c r="HL219" i="263"/>
  <c r="P221" i="263"/>
  <c r="BB200" i="263"/>
  <c r="CK211" i="263"/>
  <c r="GK217" i="263"/>
  <c r="GT217" i="263"/>
  <c r="FY217" i="263"/>
  <c r="DQ210" i="263"/>
  <c r="EX210" i="263"/>
  <c r="BU221" i="263"/>
  <c r="E198" i="263"/>
  <c r="EL212" i="263"/>
  <c r="V218" i="263"/>
  <c r="AE218" i="263"/>
  <c r="BA218" i="263"/>
  <c r="FJ211" i="263"/>
  <c r="GQ211" i="263"/>
  <c r="GF221" i="263"/>
  <c r="G195" i="263"/>
  <c r="FW213" i="263"/>
  <c r="CP218" i="263"/>
  <c r="CY218" i="263"/>
  <c r="FM218" i="263"/>
  <c r="BH188" i="263"/>
  <c r="CE181" i="263"/>
  <c r="HD192" i="263"/>
  <c r="EZ205" i="263"/>
  <c r="CM189" i="263"/>
  <c r="GU203" i="263"/>
  <c r="GW204" i="263"/>
  <c r="ES215" i="263"/>
  <c r="H203" i="263"/>
  <c r="CW207" i="263"/>
  <c r="II192" i="263"/>
  <c r="CB203" i="263"/>
  <c r="HI207" i="263"/>
  <c r="HS196" i="263"/>
  <c r="IE200" i="263"/>
  <c r="O214" i="263"/>
  <c r="CB197" i="263"/>
  <c r="HP191" i="263"/>
  <c r="ER205" i="263"/>
  <c r="IL197" i="263"/>
  <c r="GS188" i="263"/>
  <c r="BP204" i="263"/>
  <c r="DU213" i="263"/>
  <c r="ED213" i="263"/>
  <c r="EM213" i="263"/>
  <c r="GS222" i="263"/>
  <c r="DM229" i="263"/>
  <c r="CM212" i="263"/>
  <c r="EH218" i="263"/>
  <c r="BI212" i="263"/>
  <c r="GO213" i="263"/>
  <c r="GX213" i="263"/>
  <c r="HG213" i="263"/>
  <c r="AD223" i="263"/>
  <c r="FB206" i="263"/>
  <c r="FW211" i="263"/>
  <c r="GF211" i="263"/>
  <c r="GO211" i="263"/>
  <c r="CD220" i="263"/>
  <c r="FO227" i="263"/>
  <c r="FX227" i="263"/>
  <c r="K215" i="263"/>
  <c r="HC207" i="263"/>
  <c r="H212" i="263"/>
  <c r="Q212" i="263"/>
  <c r="Z212" i="263"/>
  <c r="GN220" i="263"/>
  <c r="II227" i="263"/>
  <c r="GO203" i="263"/>
  <c r="GS215" i="263"/>
  <c r="AS203" i="263"/>
  <c r="CB212" i="263"/>
  <c r="CK212" i="263"/>
  <c r="CT212" i="263"/>
  <c r="IB174" i="263"/>
  <c r="W190" i="263"/>
  <c r="ET173" i="263"/>
  <c r="HO198" i="263"/>
  <c r="EX213" i="263"/>
  <c r="HT193" i="263"/>
  <c r="II199" i="263"/>
  <c r="FO202" i="263"/>
  <c r="BT200" i="263"/>
  <c r="FY205" i="263"/>
  <c r="P214" i="263"/>
  <c r="HI200" i="263"/>
  <c r="J206" i="263"/>
  <c r="CJ214" i="263"/>
  <c r="EN198" i="263"/>
  <c r="GV203" i="263"/>
  <c r="AC210" i="263"/>
  <c r="GT197" i="263"/>
  <c r="DZ205" i="263"/>
  <c r="EZ203" i="263"/>
  <c r="FD219" i="263"/>
  <c r="FV171" i="263"/>
  <c r="DV215" i="263"/>
  <c r="AX222" i="263"/>
  <c r="BG222" i="263"/>
  <c r="GW223" i="263"/>
  <c r="GD220" i="263"/>
  <c r="BD217" i="263"/>
  <c r="BS204" i="263"/>
  <c r="EF217" i="263"/>
  <c r="AI181" i="263"/>
  <c r="FT185" i="263"/>
  <c r="J196" i="263"/>
  <c r="HM205" i="263"/>
  <c r="DH197" i="263"/>
  <c r="DD203" i="263"/>
  <c r="FY192" i="263"/>
  <c r="AR213" i="263"/>
  <c r="EQ195" i="263"/>
  <c r="DL213" i="263"/>
  <c r="GJ196" i="263"/>
  <c r="DA180" i="263"/>
  <c r="EO206" i="263"/>
  <c r="FH182" i="263"/>
  <c r="GN198" i="263"/>
  <c r="HA193" i="263"/>
  <c r="EA201" i="263"/>
  <c r="BH204" i="263"/>
  <c r="AZ199" i="263"/>
  <c r="BU191" i="263"/>
  <c r="BS207" i="263"/>
  <c r="CD211" i="263"/>
  <c r="HM196" i="263"/>
  <c r="FY202" i="263"/>
  <c r="DT203" i="263"/>
  <c r="FJ217" i="263"/>
  <c r="FA197" i="263"/>
  <c r="IF194" i="263"/>
  <c r="EN201" i="263"/>
  <c r="IE204" i="263"/>
  <c r="HN205" i="263"/>
  <c r="FD211" i="263"/>
  <c r="FU211" i="263"/>
  <c r="EY194" i="263"/>
  <c r="HH200" i="263"/>
  <c r="BC201" i="263"/>
  <c r="L207" i="263"/>
  <c r="DC203" i="263"/>
  <c r="EU203" i="263"/>
  <c r="FZ217" i="263"/>
  <c r="HU206" i="263"/>
  <c r="GX188" i="263"/>
  <c r="BA201" i="263"/>
  <c r="EE201" i="263"/>
  <c r="EZ181" i="263"/>
  <c r="GE203" i="263"/>
  <c r="HW203" i="263"/>
  <c r="S218" i="263"/>
  <c r="EZ207" i="263"/>
  <c r="DR181" i="263"/>
  <c r="FI191" i="263"/>
  <c r="FZ182" i="263"/>
  <c r="N196" i="263"/>
  <c r="GX217" i="263"/>
  <c r="HA198" i="263"/>
  <c r="U196" i="263"/>
  <c r="HV206" i="263"/>
  <c r="CO196" i="263"/>
  <c r="GX189" i="263"/>
  <c r="CJ205" i="263"/>
  <c r="CS195" i="263"/>
  <c r="AT195" i="263"/>
  <c r="AK206" i="263"/>
  <c r="DO201" i="263"/>
  <c r="AY206" i="263"/>
  <c r="BP213" i="263"/>
  <c r="FH199" i="263"/>
  <c r="AB207" i="263"/>
  <c r="DN205" i="263"/>
  <c r="BF221" i="263"/>
  <c r="IA196" i="263"/>
  <c r="BI200" i="263"/>
  <c r="GG203" i="263"/>
  <c r="HN203" i="263"/>
  <c r="DB198" i="263"/>
  <c r="CL222" i="263"/>
  <c r="CU222" i="263"/>
  <c r="AC227" i="263"/>
  <c r="FF199" i="263"/>
  <c r="IL203" i="263"/>
  <c r="HV204" i="263"/>
  <c r="K205" i="263"/>
  <c r="CY205" i="263"/>
  <c r="AP188" i="263"/>
  <c r="ET194" i="263"/>
  <c r="EY191" i="263"/>
  <c r="HF199" i="263"/>
  <c r="BP210" i="263"/>
  <c r="CD205" i="263"/>
  <c r="HN196" i="263"/>
  <c r="DB213" i="263"/>
  <c r="AY197" i="263"/>
  <c r="AI206" i="263"/>
  <c r="AZ213" i="263"/>
  <c r="FS201" i="263"/>
  <c r="DC206" i="263"/>
  <c r="BL177" i="263"/>
  <c r="DV199" i="263"/>
  <c r="AJ204" i="263"/>
  <c r="HC182" i="263"/>
  <c r="GI194" i="263"/>
  <c r="DA203" i="263"/>
  <c r="HN197" i="263"/>
  <c r="AH208" i="263"/>
  <c r="FC196" i="263"/>
  <c r="GF208" i="263"/>
  <c r="GO208" i="263"/>
  <c r="GX208" i="263"/>
  <c r="GV214" i="263"/>
  <c r="FX224" i="263"/>
  <c r="GG224" i="263"/>
  <c r="DO229" i="263"/>
  <c r="CY207" i="263"/>
  <c r="Q209" i="263"/>
  <c r="Z209" i="263"/>
  <c r="AI209" i="263"/>
  <c r="EW215" i="263"/>
  <c r="EA191" i="263"/>
  <c r="EP194" i="263"/>
  <c r="E196" i="263"/>
  <c r="DX211" i="263"/>
  <c r="GT200" i="263"/>
  <c r="HI197" i="263"/>
  <c r="BJ197" i="263"/>
  <c r="AT198" i="263"/>
  <c r="HK203" i="263"/>
  <c r="IL212" i="263"/>
  <c r="EJ199" i="263"/>
  <c r="AV204" i="263"/>
  <c r="BW213" i="263"/>
  <c r="BO197" i="263"/>
  <c r="EB201" i="263"/>
  <c r="P209" i="263"/>
  <c r="J197" i="263"/>
  <c r="FY204" i="263"/>
  <c r="GV202" i="263"/>
  <c r="EQ218" i="263"/>
  <c r="CH203" i="263"/>
  <c r="DI214" i="263"/>
  <c r="FI221" i="263"/>
  <c r="FR221" i="263"/>
  <c r="BY223" i="263"/>
  <c r="HO219" i="263"/>
  <c r="ID219" i="263"/>
  <c r="EA225" i="263"/>
  <c r="F199" i="263"/>
  <c r="ET215" i="263"/>
  <c r="IC221" i="263"/>
  <c r="IL221" i="263"/>
  <c r="ES223" i="263"/>
  <c r="AB199" i="263"/>
  <c r="DH209" i="263"/>
  <c r="HK219" i="263"/>
  <c r="HT219" i="263"/>
  <c r="AB221" i="263"/>
  <c r="HO216" i="263"/>
  <c r="IF216" i="263"/>
  <c r="GC223" i="263"/>
  <c r="DN201" i="263"/>
  <c r="FI210" i="263"/>
  <c r="AV220" i="263"/>
  <c r="BE220" i="263"/>
  <c r="EN221" i="263"/>
  <c r="DT217" i="263"/>
  <c r="EK217" i="263"/>
  <c r="N224" i="263"/>
  <c r="DI195" i="263"/>
  <c r="GT211" i="263"/>
  <c r="DP220" i="263"/>
  <c r="DY220" i="263"/>
  <c r="P222" i="263"/>
  <c r="CI185" i="263"/>
  <c r="R189" i="263"/>
  <c r="GT196" i="263"/>
  <c r="DB206" i="263"/>
  <c r="AC198" i="263"/>
  <c r="IB203" i="263"/>
  <c r="DX196" i="263"/>
  <c r="FP213" i="263"/>
  <c r="DK198" i="263"/>
  <c r="FV213" i="263"/>
  <c r="CH188" i="263"/>
  <c r="DP199" i="263"/>
  <c r="G214" i="263"/>
  <c r="AW197" i="263"/>
  <c r="HB201" i="263"/>
  <c r="AC220" i="263"/>
  <c r="CY195" i="263"/>
  <c r="FX197" i="263"/>
  <c r="HX199" i="263"/>
  <c r="AD209" i="263"/>
  <c r="HC208" i="263"/>
  <c r="U212" i="263"/>
  <c r="EU215" i="263"/>
  <c r="FD215" i="263"/>
  <c r="HN211" i="263"/>
  <c r="HS224" i="263"/>
  <c r="EM231" i="263"/>
  <c r="GR217" i="263"/>
  <c r="HT221" i="263"/>
  <c r="FI220" i="263"/>
  <c r="HO215" i="263"/>
  <c r="HX215" i="263"/>
  <c r="X213" i="263"/>
  <c r="BD225" i="263"/>
  <c r="CG212" i="263"/>
  <c r="GW213" i="263"/>
  <c r="HF213" i="263"/>
  <c r="HO213" i="263"/>
  <c r="AL223" i="263"/>
  <c r="GO229" i="263"/>
  <c r="FL213" i="263"/>
  <c r="W219" i="263"/>
  <c r="EH213" i="263"/>
  <c r="AH214" i="263"/>
  <c r="AQ214" i="263"/>
  <c r="DJ201" i="263"/>
  <c r="DF223" i="263"/>
  <c r="Z230" i="263"/>
  <c r="ER214" i="263"/>
  <c r="EH219" i="263"/>
  <c r="FS214" i="263"/>
  <c r="DB214" i="263"/>
  <c r="DK214" i="263"/>
  <c r="AB206" i="263"/>
  <c r="HK186" i="263"/>
  <c r="CU192" i="263"/>
  <c r="EU185" i="263"/>
  <c r="EM201" i="263"/>
  <c r="O222" i="263"/>
  <c r="X196" i="263"/>
  <c r="BU200" i="263"/>
  <c r="DA208" i="263"/>
  <c r="EO200" i="263"/>
  <c r="IE202" i="263"/>
  <c r="GJ209" i="263"/>
  <c r="GE197" i="263"/>
  <c r="BP203" i="263"/>
  <c r="U210" i="263"/>
  <c r="EH195" i="263"/>
  <c r="FO198" i="263"/>
  <c r="AQ216" i="263"/>
  <c r="BJ201" i="263"/>
  <c r="GB199" i="263"/>
  <c r="P207" i="263"/>
  <c r="HJ201" i="263"/>
  <c r="EM198" i="263"/>
  <c r="HD206" i="263"/>
  <c r="IB206" i="263"/>
  <c r="Q207" i="263"/>
  <c r="HU209" i="263"/>
  <c r="CY223" i="263"/>
  <c r="DH223" i="263"/>
  <c r="AP228" i="263"/>
  <c r="DW204" i="263"/>
  <c r="EB207" i="263"/>
  <c r="EP207" i="263"/>
  <c r="HV188" i="263"/>
  <c r="FD194" i="263"/>
  <c r="V193" i="263"/>
  <c r="HS202" i="263"/>
  <c r="DP214" i="263"/>
  <c r="CD201" i="263"/>
  <c r="AE201" i="263"/>
  <c r="FB217" i="263"/>
  <c r="CY201" i="263"/>
  <c r="DC198" i="263"/>
  <c r="AA216" i="263"/>
  <c r="GL195" i="263"/>
  <c r="DJ199" i="263"/>
  <c r="AZ193" i="263"/>
  <c r="HH201" i="263"/>
  <c r="BW207" i="263"/>
  <c r="DQ189" i="263"/>
  <c r="GP196" i="263"/>
  <c r="EL189" i="263"/>
  <c r="BK202" i="263"/>
  <c r="IE209" i="263"/>
  <c r="EE206" i="263"/>
  <c r="GS209" i="263"/>
  <c r="HB209" i="263"/>
  <c r="HK209" i="263"/>
  <c r="AQ217" i="263"/>
  <c r="GK225" i="263"/>
  <c r="GT225" i="263"/>
  <c r="GG207" i="263"/>
  <c r="EF207" i="263"/>
  <c r="AD210" i="263"/>
  <c r="AM210" i="263"/>
  <c r="AV210" i="263"/>
  <c r="GA217" i="263"/>
  <c r="HI206" i="263"/>
  <c r="IL207" i="263"/>
  <c r="Q208" i="263"/>
  <c r="AB208" i="263"/>
  <c r="BX212" i="263"/>
  <c r="D224" i="263"/>
  <c r="M224" i="263"/>
  <c r="GD228" i="263"/>
  <c r="EJ200" i="263"/>
  <c r="CF208" i="263"/>
  <c r="CO208" i="263"/>
  <c r="CX208" i="263"/>
  <c r="DQ213" i="263"/>
  <c r="BX224" i="263"/>
  <c r="CG224" i="263"/>
  <c r="O229" i="263"/>
  <c r="II203" i="263"/>
  <c r="EZ208" i="263"/>
  <c r="FI208" i="263"/>
  <c r="FR208" i="263"/>
  <c r="BG194" i="263"/>
  <c r="ED184" i="263"/>
  <c r="GE192" i="263"/>
  <c r="BY197" i="263"/>
  <c r="GG181" i="263"/>
  <c r="DI206" i="263"/>
  <c r="CM190" i="263"/>
  <c r="ER210" i="263"/>
  <c r="GR201" i="263"/>
  <c r="BG207" i="263"/>
  <c r="FP188" i="263"/>
  <c r="AC202" i="263"/>
  <c r="EA207" i="263"/>
  <c r="GE193" i="263"/>
  <c r="DJ205" i="263"/>
  <c r="HK210" i="263"/>
  <c r="CP189" i="263"/>
  <c r="DR200" i="263"/>
  <c r="DR203" i="263"/>
  <c r="BZ206" i="263"/>
  <c r="FG213" i="263"/>
  <c r="FF198" i="263"/>
  <c r="AV212" i="263"/>
  <c r="BE212" i="263"/>
  <c r="BN212" i="263"/>
  <c r="Q221" i="263"/>
  <c r="AN228" i="263"/>
  <c r="HS205" i="263"/>
  <c r="AL216" i="263"/>
  <c r="EQ205" i="263"/>
  <c r="DP212" i="263"/>
  <c r="DY212" i="263"/>
  <c r="EH212" i="263"/>
  <c r="EB221" i="263"/>
  <c r="HO199" i="263"/>
  <c r="CX210" i="263"/>
  <c r="DG210" i="263"/>
  <c r="DP210" i="263"/>
  <c r="BD218" i="263"/>
  <c r="CP226" i="263"/>
  <c r="CY226" i="263"/>
  <c r="BN210" i="263"/>
  <c r="ED202" i="263"/>
  <c r="FR210" i="263"/>
  <c r="GA210" i="263"/>
  <c r="GJ210" i="263"/>
  <c r="FN218" i="263"/>
  <c r="FJ226" i="263"/>
  <c r="FS226" i="263"/>
  <c r="DG211" i="263"/>
  <c r="GA203" i="263"/>
  <c r="IL210" i="263"/>
  <c r="L211" i="263"/>
  <c r="U211" i="263"/>
  <c r="GQ184" i="263"/>
  <c r="DA196" i="263"/>
  <c r="AV214" i="263"/>
  <c r="FJ216" i="263"/>
  <c r="HF192" i="263"/>
  <c r="DY217" i="263"/>
  <c r="BC217" i="263"/>
  <c r="EK209" i="263"/>
  <c r="BO201" i="263"/>
  <c r="GS217" i="263"/>
  <c r="GM217" i="263"/>
  <c r="GD210" i="263"/>
  <c r="CG198" i="263"/>
  <c r="AD218" i="263"/>
  <c r="BN218" i="263"/>
  <c r="HS210" i="263"/>
  <c r="DM213" i="263"/>
  <c r="DV213" i="263"/>
  <c r="EE213" i="263"/>
  <c r="GK222" i="263"/>
  <c r="DE229" i="263"/>
  <c r="BG212" i="263"/>
  <c r="DU218" i="263"/>
  <c r="HF221" i="263"/>
  <c r="CR208" i="263"/>
  <c r="Z223" i="263"/>
  <c r="DD223" i="263"/>
  <c r="BX236" i="263"/>
  <c r="GO236" i="263"/>
  <c r="AI223" i="263"/>
  <c r="DC223" i="263"/>
  <c r="HN221" i="263"/>
  <c r="EN185" i="263"/>
  <c r="DB194" i="263"/>
  <c r="FV207" i="263"/>
  <c r="DI216" i="263"/>
  <c r="GO197" i="263"/>
  <c r="BO198" i="263"/>
  <c r="AP224" i="263"/>
  <c r="CF221" i="263"/>
  <c r="AF203" i="263"/>
  <c r="FV201" i="263"/>
  <c r="DJ224" i="263"/>
  <c r="GR221" i="263"/>
  <c r="DR205" i="263"/>
  <c r="BI203" i="263"/>
  <c r="AS223" i="263"/>
  <c r="CW220" i="263"/>
  <c r="GY215" i="263"/>
  <c r="HH215" i="263"/>
  <c r="GU212" i="263"/>
  <c r="AN225" i="263"/>
  <c r="GQ231" i="263"/>
  <c r="AV218" i="263"/>
  <c r="BQ222" i="263"/>
  <c r="DH206" i="263"/>
  <c r="BG202" i="263"/>
  <c r="AD204" i="263"/>
  <c r="FO210" i="263"/>
  <c r="DU219" i="263"/>
  <c r="FO224" i="263"/>
  <c r="HJ214" i="263"/>
  <c r="D209" i="263"/>
  <c r="HB230" i="263"/>
  <c r="GH220" i="263"/>
  <c r="AU215" i="263"/>
  <c r="AW210" i="263"/>
  <c r="AM231" i="263"/>
  <c r="BK221" i="263"/>
  <c r="DO215" i="263"/>
  <c r="CP211" i="263"/>
  <c r="CE207" i="263"/>
  <c r="HK211" i="263"/>
  <c r="HT211" i="263"/>
  <c r="IC211" i="263"/>
  <c r="EP220" i="263"/>
  <c r="HC227" i="263"/>
  <c r="GF200" i="263"/>
  <c r="DQ215" i="263"/>
  <c r="O185" i="263"/>
  <c r="BG198" i="263"/>
  <c r="BR198" i="263"/>
  <c r="IK188" i="263"/>
  <c r="GB185" i="263"/>
  <c r="EV202" i="263"/>
  <c r="Z201" i="263"/>
  <c r="EB196" i="263"/>
  <c r="FD207" i="263"/>
  <c r="AE204" i="263"/>
  <c r="CR217" i="263"/>
  <c r="CY204" i="263"/>
  <c r="FL217" i="263"/>
  <c r="FS204" i="263"/>
  <c r="DY192" i="263"/>
  <c r="AQ203" i="263"/>
  <c r="AN195" i="263"/>
  <c r="FR187" i="263"/>
  <c r="HK193" i="263"/>
  <c r="DT196" i="263"/>
  <c r="EA198" i="263"/>
  <c r="HH194" i="263"/>
  <c r="AF197" i="263"/>
  <c r="AZ203" i="263"/>
  <c r="ED215" i="263"/>
  <c r="AD201" i="263"/>
  <c r="IE206" i="263"/>
  <c r="ET205" i="263"/>
  <c r="HJ221" i="263"/>
  <c r="HU187" i="263"/>
  <c r="AX197" i="263"/>
  <c r="EP198" i="263"/>
  <c r="V207" i="263"/>
  <c r="E208" i="263"/>
  <c r="GD213" i="263"/>
  <c r="GU213" i="263"/>
  <c r="AG182" i="263"/>
  <c r="DZ194" i="263"/>
  <c r="HI194" i="263"/>
  <c r="BQ200" i="263"/>
  <c r="EC205" i="263"/>
  <c r="FU205" i="263"/>
  <c r="GZ219" i="263"/>
  <c r="EN209" i="263"/>
  <c r="HU189" i="263"/>
  <c r="AE195" i="263"/>
  <c r="CI195" i="263"/>
  <c r="AO201" i="263"/>
  <c r="HE205" i="263"/>
  <c r="N206" i="263"/>
  <c r="AS220" i="263"/>
  <c r="HP209" i="263"/>
  <c r="EN193" i="263"/>
  <c r="GF192" i="263"/>
  <c r="GK189" i="263"/>
  <c r="V199" i="263"/>
  <c r="DO209" i="263"/>
  <c r="EC204" i="263"/>
  <c r="AD196" i="263"/>
  <c r="FA212" i="263"/>
  <c r="CX196" i="263"/>
  <c r="HF205" i="263"/>
  <c r="AM212" i="263"/>
  <c r="HR200" i="263"/>
  <c r="AQ206" i="263"/>
  <c r="DG212" i="263"/>
  <c r="FU198" i="263"/>
  <c r="HG203" i="263"/>
  <c r="V203" i="263"/>
  <c r="Z194" i="263"/>
  <c r="HK202" i="263"/>
  <c r="GN195" i="263"/>
  <c r="FX207" i="263"/>
  <c r="EB193" i="263"/>
  <c r="DT208" i="263"/>
  <c r="EC208" i="263"/>
  <c r="EL208" i="263"/>
  <c r="AD214" i="263"/>
  <c r="DL224" i="263"/>
  <c r="DU224" i="263"/>
  <c r="BC229" i="263"/>
  <c r="BY205" i="263"/>
  <c r="GN208" i="263"/>
  <c r="GW208" i="263"/>
  <c r="HF208" i="263"/>
  <c r="HN214" i="263"/>
  <c r="CW187" i="263"/>
  <c r="II201" i="263"/>
  <c r="GG191" i="263"/>
  <c r="FF194" i="263"/>
  <c r="CM208" i="263"/>
  <c r="DR198" i="263"/>
  <c r="L197" i="263"/>
  <c r="HB221" i="263"/>
  <c r="CF197" i="263"/>
  <c r="GQ203" i="263"/>
  <c r="GO202" i="263"/>
  <c r="HY198" i="263"/>
  <c r="AB204" i="263"/>
  <c r="CZ190" i="263"/>
  <c r="AQ202" i="263"/>
  <c r="HP206" i="263"/>
  <c r="O193" i="263"/>
  <c r="CR198" i="263"/>
  <c r="HW199" i="263"/>
  <c r="AZ204" i="263"/>
  <c r="EG211" i="263"/>
  <c r="HR201" i="263"/>
  <c r="HF210" i="263"/>
  <c r="HO210" i="263"/>
  <c r="HX210" i="263"/>
  <c r="HZ218" i="263"/>
  <c r="GX226" i="263"/>
  <c r="HG226" i="263"/>
  <c r="AB212" i="263"/>
  <c r="DD204" i="263"/>
  <c r="AQ211" i="263"/>
  <c r="AZ211" i="263"/>
  <c r="BI211" i="263"/>
  <c r="EG185" i="263"/>
  <c r="AK188" i="263"/>
  <c r="ED185" i="263"/>
  <c r="HX198" i="263"/>
  <c r="HX219" i="263"/>
  <c r="IA200" i="263"/>
  <c r="AU198" i="263"/>
  <c r="BY203" i="263"/>
  <c r="DO198" i="263"/>
  <c r="FH200" i="263"/>
  <c r="GX207" i="263"/>
  <c r="FR196" i="263"/>
  <c r="DI201" i="263"/>
  <c r="BG208" i="263"/>
  <c r="CV193" i="263"/>
  <c r="M208" i="263"/>
  <c r="CC214" i="263"/>
  <c r="DI200" i="263"/>
  <c r="GV195" i="263"/>
  <c r="BO206" i="263"/>
  <c r="G222" i="263"/>
  <c r="CR200" i="263"/>
  <c r="DH205" i="263"/>
  <c r="EF205" i="263"/>
  <c r="FD205" i="263"/>
  <c r="FH207" i="263"/>
  <c r="HJ222" i="263"/>
  <c r="HS222" i="263"/>
  <c r="FA227" i="263"/>
  <c r="II195" i="263"/>
  <c r="BI206" i="263"/>
  <c r="CG206" i="263"/>
  <c r="DE206" i="263"/>
  <c r="E209" i="263"/>
  <c r="BR199" i="263"/>
  <c r="FJ215" i="263"/>
  <c r="IK221" i="263"/>
  <c r="K222" i="263"/>
  <c r="FA223" i="263"/>
  <c r="DD220" i="263"/>
  <c r="DS220" i="263"/>
  <c r="HC225" i="263"/>
  <c r="FD201" i="263"/>
  <c r="BO216" i="263"/>
  <c r="FP193" i="263"/>
  <c r="N195" i="263"/>
  <c r="HU223" i="263"/>
  <c r="HO220" i="263"/>
  <c r="ID220" i="263"/>
  <c r="AN226" i="263"/>
  <c r="FD199" i="263"/>
  <c r="GU216" i="263"/>
  <c r="BN199" i="263"/>
  <c r="EX199" i="263"/>
  <c r="BF224" i="263"/>
  <c r="GX191" i="263"/>
  <c r="GN189" i="263"/>
  <c r="GC189" i="263"/>
  <c r="EI206" i="263"/>
  <c r="BQ201" i="263"/>
  <c r="GZ189" i="263"/>
  <c r="DW199" i="263"/>
  <c r="FK192" i="263"/>
  <c r="GD198" i="263"/>
  <c r="BL219" i="263"/>
  <c r="AO197" i="263"/>
  <c r="FK199" i="263"/>
  <c r="EF219" i="263"/>
  <c r="I195" i="263"/>
  <c r="FZ183" i="263"/>
  <c r="HB208" i="263"/>
  <c r="GX198" i="263"/>
  <c r="AN201" i="263"/>
  <c r="GR204" i="263"/>
  <c r="BQ212" i="263"/>
  <c r="BS212" i="263"/>
  <c r="GW207" i="263"/>
  <c r="FU217" i="263"/>
  <c r="GD217" i="263"/>
  <c r="EU217" i="263"/>
  <c r="BE210" i="263"/>
  <c r="CL210" i="263"/>
  <c r="AV221" i="263"/>
  <c r="BT197" i="263"/>
  <c r="BZ212" i="263"/>
  <c r="F218" i="263"/>
  <c r="O218" i="263"/>
  <c r="AB218" i="263"/>
  <c r="CX211" i="263"/>
  <c r="GG220" i="263"/>
  <c r="HW215" i="263"/>
  <c r="IF215" i="263"/>
  <c r="BD213" i="263"/>
  <c r="BL225" i="263"/>
  <c r="HO231" i="263"/>
  <c r="CG218" i="263"/>
  <c r="CO222" i="263"/>
  <c r="IH221" i="263"/>
  <c r="BH216" i="263"/>
  <c r="BQ216" i="263"/>
  <c r="BR214" i="263"/>
  <c r="EF225" i="263"/>
  <c r="AZ232" i="263"/>
  <c r="GS218" i="263"/>
  <c r="AW181" i="263"/>
  <c r="DF203" i="263"/>
  <c r="EB216" i="263"/>
  <c r="EK216" i="263"/>
  <c r="S215" i="263"/>
  <c r="FV189" i="263"/>
  <c r="GP192" i="263"/>
  <c r="BH191" i="263"/>
  <c r="BF201" i="263"/>
  <c r="FO213" i="263"/>
  <c r="BD199" i="263"/>
  <c r="CD200" i="263"/>
  <c r="HA216" i="263"/>
  <c r="EX200" i="263"/>
  <c r="AV191" i="263"/>
  <c r="BZ215" i="263"/>
  <c r="DZ195" i="263"/>
  <c r="CV195" i="263"/>
  <c r="IK183" i="263"/>
  <c r="EV201" i="263"/>
  <c r="BJ206" i="263"/>
  <c r="BI188" i="263"/>
  <c r="BR196" i="263"/>
  <c r="DN204" i="263"/>
  <c r="GV201" i="263"/>
  <c r="DG209" i="263"/>
  <c r="BB202" i="263"/>
  <c r="EG209" i="263"/>
  <c r="EP209" i="263"/>
  <c r="EY209" i="263"/>
  <c r="FB216" i="263"/>
  <c r="DY225" i="263"/>
  <c r="BG190" i="263"/>
  <c r="BB205" i="263"/>
  <c r="BH215" i="263"/>
  <c r="FG196" i="263"/>
  <c r="HJ188" i="263"/>
  <c r="DE198" i="263"/>
  <c r="V206" i="263"/>
  <c r="N201" i="263"/>
  <c r="EM197" i="263"/>
  <c r="AH198" i="263"/>
  <c r="FX198" i="263"/>
  <c r="BL199" i="263"/>
  <c r="HY199" i="263"/>
  <c r="M200" i="263"/>
  <c r="CV196" i="263"/>
  <c r="DX207" i="263"/>
  <c r="G169" i="263"/>
  <c r="IH192" i="263"/>
  <c r="AX186" i="263"/>
  <c r="GX196" i="263"/>
  <c r="CM218" i="263"/>
  <c r="CP199" i="263"/>
  <c r="ES196" i="263"/>
  <c r="DK207" i="263"/>
  <c r="FD217" i="263"/>
  <c r="DI194" i="263"/>
  <c r="EG203" i="263"/>
  <c r="FT207" i="263"/>
  <c r="CA209" i="263"/>
  <c r="IC187" i="263"/>
  <c r="CX201" i="263"/>
  <c r="P203" i="263"/>
  <c r="CQ200" i="263"/>
  <c r="HE200" i="263"/>
  <c r="HD215" i="263"/>
  <c r="EG196" i="263"/>
  <c r="FR192" i="263"/>
  <c r="IC196" i="263"/>
  <c r="AJ197" i="263"/>
  <c r="EW203" i="263"/>
  <c r="FC207" i="263"/>
  <c r="GU207" i="263"/>
  <c r="HZ221" i="263"/>
  <c r="FN211" i="263"/>
  <c r="H194" i="263"/>
  <c r="BV197" i="263"/>
  <c r="DL197" i="263"/>
  <c r="HY203" i="263"/>
  <c r="IE207" i="263"/>
  <c r="GZ185" i="263"/>
  <c r="EH194" i="263"/>
  <c r="G212" i="263"/>
  <c r="HT184" i="263"/>
  <c r="AL200" i="263"/>
  <c r="DH190" i="263"/>
  <c r="HG206" i="263"/>
  <c r="AX207" i="263"/>
  <c r="BZ195" i="263"/>
  <c r="BK196" i="263"/>
  <c r="R221" i="263"/>
  <c r="EE196" i="263"/>
  <c r="G203" i="263"/>
  <c r="HW200" i="263"/>
  <c r="HL197" i="263"/>
  <c r="CA203" i="263"/>
  <c r="BV188" i="263"/>
  <c r="EH199" i="263"/>
  <c r="GD204" i="263"/>
  <c r="HX190" i="263"/>
  <c r="HC197" i="263"/>
  <c r="BF199" i="263"/>
  <c r="FK203" i="263"/>
  <c r="BU211" i="263"/>
  <c r="FV194" i="263"/>
  <c r="ET210" i="263"/>
  <c r="FC210" i="263"/>
  <c r="FL210" i="263"/>
  <c r="EB218" i="263"/>
  <c r="EL226" i="263"/>
  <c r="EU226" i="263"/>
  <c r="O211" i="263"/>
  <c r="CQ203" i="263"/>
  <c r="HN210" i="263"/>
  <c r="HW210" i="263"/>
  <c r="IF210" i="263"/>
  <c r="E219" i="263"/>
  <c r="AF193" i="263"/>
  <c r="GH173" i="263"/>
  <c r="DE189" i="263"/>
  <c r="DZ203" i="263"/>
  <c r="IK186" i="263"/>
  <c r="GV200" i="263"/>
  <c r="FP202" i="263"/>
  <c r="DS213" i="263"/>
  <c r="CR199" i="263"/>
  <c r="DR204" i="263"/>
  <c r="AN190" i="263"/>
  <c r="AS200" i="263"/>
  <c r="CZ205" i="263"/>
  <c r="AA201" i="263"/>
  <c r="DD193" i="263"/>
  <c r="IK212" i="263"/>
  <c r="CZ202" i="263"/>
  <c r="GQ201" i="263"/>
  <c r="GQ204" i="263"/>
  <c r="EY207" i="263"/>
  <c r="IF214" i="263"/>
  <c r="IB201" i="263"/>
  <c r="IF212" i="263"/>
  <c r="F213" i="263"/>
  <c r="O213" i="263"/>
  <c r="BU222" i="263"/>
  <c r="HX228" i="263"/>
  <c r="BM210" i="263"/>
  <c r="FT217" i="263"/>
  <c r="AI210" i="263"/>
  <c r="BQ213" i="263"/>
  <c r="BZ213" i="263"/>
  <c r="CI213" i="263"/>
  <c r="DM178" i="263"/>
  <c r="EP188" i="263"/>
  <c r="AN175" i="263"/>
  <c r="FT201" i="263"/>
  <c r="EO211" i="263"/>
  <c r="FC206" i="263"/>
  <c r="BD198" i="263"/>
  <c r="GA214" i="263"/>
  <c r="DX198" i="263"/>
  <c r="AV207" i="263"/>
  <c r="IJ213" i="263"/>
  <c r="IE201" i="263"/>
  <c r="DP207" i="263"/>
  <c r="DI180" i="263"/>
  <c r="GH199" i="263"/>
  <c r="AW205" i="263"/>
  <c r="HY181" i="263"/>
  <c r="DQ195" i="263"/>
  <c r="FM203" i="263"/>
  <c r="FV199" i="263"/>
  <c r="FF208" i="263"/>
  <c r="GC198" i="263"/>
  <c r="I209" i="263"/>
  <c r="R209" i="263"/>
  <c r="AA209" i="263"/>
  <c r="DZ215" i="263"/>
  <c r="IJ224" i="263"/>
  <c r="J225" i="263"/>
  <c r="GA229" i="263"/>
  <c r="DX199" i="263"/>
  <c r="CC209" i="263"/>
  <c r="CL209" i="263"/>
  <c r="CU209" i="263"/>
  <c r="AT216" i="263"/>
  <c r="M197" i="263"/>
  <c r="CF206" i="263"/>
  <c r="DD206" i="263"/>
  <c r="EB206" i="263"/>
  <c r="AK209" i="263"/>
  <c r="BC223" i="263"/>
  <c r="BL223" i="263"/>
  <c r="IC227" i="263"/>
  <c r="HU202" i="263"/>
  <c r="AG207" i="263"/>
  <c r="BE207" i="263"/>
  <c r="CC207" i="263"/>
  <c r="CD210" i="263"/>
  <c r="DW223" i="263"/>
  <c r="EF223" i="263"/>
  <c r="BN228" i="263"/>
  <c r="BX205" i="263"/>
  <c r="FN207" i="263"/>
  <c r="GC207" i="263"/>
  <c r="GP207" i="263"/>
  <c r="FS189" i="263"/>
  <c r="BH176" i="263"/>
  <c r="AZ190" i="263"/>
  <c r="CQ188" i="263"/>
  <c r="ET206" i="263"/>
  <c r="EL201" i="263"/>
  <c r="FM199" i="263"/>
  <c r="HG199" i="263"/>
  <c r="GX200" i="263"/>
  <c r="N207" i="263"/>
  <c r="DY207" i="263"/>
  <c r="EZ193" i="263"/>
  <c r="CH207" i="263"/>
  <c r="IJ207" i="263"/>
  <c r="FE200" i="263"/>
  <c r="GO205" i="263"/>
  <c r="AF214" i="263"/>
  <c r="EA190" i="263"/>
  <c r="DE200" i="263"/>
  <c r="FN193" i="263"/>
  <c r="FP215" i="263"/>
  <c r="FR215" i="263"/>
  <c r="HH205" i="263"/>
  <c r="GU219" i="263"/>
  <c r="HD219" i="263"/>
  <c r="IL220" i="263"/>
  <c r="GI216" i="263"/>
  <c r="GZ216" i="263"/>
  <c r="FM223" i="263"/>
  <c r="HY200" i="263"/>
  <c r="CW210" i="263"/>
  <c r="AF220" i="263"/>
  <c r="AO220" i="263"/>
  <c r="DO221" i="263"/>
  <c r="FD197" i="263"/>
  <c r="CX212" i="263"/>
  <c r="N218" i="263"/>
  <c r="W218" i="263"/>
  <c r="AO218" i="263"/>
  <c r="ED211" i="263"/>
  <c r="FK211" i="263"/>
  <c r="FT221" i="263"/>
  <c r="DY194" i="263"/>
  <c r="EY213" i="263"/>
  <c r="CH218" i="263"/>
  <c r="CQ218" i="263"/>
  <c r="EZ218" i="263"/>
  <c r="FW212" i="263"/>
  <c r="HD212" i="263"/>
  <c r="AV222" i="263"/>
  <c r="BE197" i="263"/>
  <c r="GJ214" i="263"/>
  <c r="FB218" i="263"/>
  <c r="FK218" i="263"/>
  <c r="AC219" i="263"/>
  <c r="AL190" i="263"/>
  <c r="BY181" i="263"/>
  <c r="ER189" i="263"/>
  <c r="FU203" i="263"/>
  <c r="GL211" i="263"/>
  <c r="CI204" i="263"/>
  <c r="DK200" i="263"/>
  <c r="DR208" i="263"/>
  <c r="GE200" i="263"/>
  <c r="HQ205" i="263"/>
  <c r="CW185" i="263"/>
  <c r="P201" i="263"/>
  <c r="BB206" i="263"/>
  <c r="DW191" i="263"/>
  <c r="CW204" i="263"/>
  <c r="EL209" i="263"/>
  <c r="AL194" i="263"/>
  <c r="FQ199" i="263"/>
  <c r="FI202" i="263"/>
  <c r="DY205" i="263"/>
  <c r="HF212" i="263"/>
  <c r="M205" i="263"/>
  <c r="FG211" i="263"/>
  <c r="FP211" i="263"/>
  <c r="FY211" i="263"/>
  <c r="BC220" i="263"/>
  <c r="EY227" i="263"/>
  <c r="FH227" i="263"/>
  <c r="HE214" i="263"/>
  <c r="EQ207" i="263"/>
  <c r="IA211" i="263"/>
  <c r="IJ211" i="263"/>
  <c r="BH198" i="263"/>
  <c r="GE188" i="263"/>
  <c r="HU186" i="263"/>
  <c r="AK195" i="263"/>
  <c r="DJ190" i="263"/>
  <c r="HU205" i="263"/>
  <c r="HW206" i="263"/>
  <c r="FI206" i="263"/>
  <c r="CG204" i="263"/>
  <c r="DV209" i="263"/>
  <c r="CK193" i="263"/>
  <c r="FA204" i="263"/>
  <c r="GP209" i="263"/>
  <c r="BY198" i="263"/>
  <c r="Y203" i="263"/>
  <c r="HL215" i="263"/>
  <c r="CO198" i="263"/>
  <c r="IH194" i="263"/>
  <c r="FE206" i="263"/>
  <c r="IC203" i="263"/>
  <c r="HX202" i="263"/>
  <c r="CP206" i="263"/>
  <c r="J214" i="263"/>
  <c r="S214" i="263"/>
  <c r="BU196" i="263"/>
  <c r="CH223" i="263"/>
  <c r="IK229" i="263"/>
  <c r="CF214" i="263"/>
  <c r="CW219" i="263"/>
  <c r="CI214" i="263"/>
  <c r="CD214" i="263"/>
  <c r="CM214" i="263"/>
  <c r="O205" i="263"/>
  <c r="FB223" i="263"/>
  <c r="HI201" i="263"/>
  <c r="BL212" i="263"/>
  <c r="BU212" i="263"/>
  <c r="CD212" i="263"/>
  <c r="AQ221" i="263"/>
  <c r="BD228" i="263"/>
  <c r="EZ206" i="263"/>
  <c r="BR216" i="263"/>
  <c r="BX206" i="263"/>
  <c r="EF212" i="263"/>
  <c r="EO212" i="263"/>
  <c r="EX212" i="263"/>
  <c r="FC221" i="263"/>
  <c r="DX228" i="263"/>
  <c r="EE208" i="263"/>
  <c r="HF216" i="263"/>
  <c r="CS208" i="263"/>
  <c r="GZ212" i="263"/>
  <c r="HI212" i="263"/>
  <c r="HR212" i="263"/>
  <c r="AS188" i="263"/>
  <c r="EB181" i="263"/>
  <c r="CJ202" i="263"/>
  <c r="CV200" i="263"/>
  <c r="BP196" i="263"/>
  <c r="CR207" i="263"/>
  <c r="HB203" i="263"/>
  <c r="AF217" i="263"/>
  <c r="I203" i="263"/>
  <c r="GV215" i="263"/>
  <c r="ES198" i="263"/>
  <c r="CC203" i="263"/>
  <c r="AG216" i="263"/>
  <c r="BW199" i="263"/>
  <c r="BC204" i="263"/>
  <c r="FN187" i="263"/>
  <c r="FX196" i="263"/>
  <c r="N199" i="263"/>
  <c r="FJ202" i="263"/>
  <c r="AQ210" i="263"/>
  <c r="AS210" i="263"/>
  <c r="CH217" i="263"/>
  <c r="CV216" i="263"/>
  <c r="DE216" i="263"/>
  <c r="FX214" i="263"/>
  <c r="FT225" i="263"/>
  <c r="CN232" i="263"/>
  <c r="V219" i="263"/>
  <c r="FD185" i="263"/>
  <c r="GJ205" i="263"/>
  <c r="FP216" i="263"/>
  <c r="FY216" i="263"/>
  <c r="DY215" i="263"/>
  <c r="EK202" i="263"/>
  <c r="DT215" i="263"/>
  <c r="EX214" i="263"/>
  <c r="FG214" i="263"/>
  <c r="HE207" i="263"/>
  <c r="HV223" i="263"/>
  <c r="EP230" i="263"/>
  <c r="HE215" i="263"/>
  <c r="CI220" i="263"/>
  <c r="FU216" i="263"/>
  <c r="HR214" i="263"/>
  <c r="IA214" i="263"/>
  <c r="AJ209" i="263"/>
  <c r="BG224" i="263"/>
  <c r="HJ230" i="263"/>
  <c r="DJ216" i="263"/>
  <c r="GU220" i="263"/>
  <c r="HF217" i="263"/>
  <c r="BC215" i="263"/>
  <c r="BL215" i="263"/>
  <c r="CC210" i="263"/>
  <c r="BQ197" i="263"/>
  <c r="DW206" i="263"/>
  <c r="DH212" i="263"/>
  <c r="GB212" i="263"/>
  <c r="FK207" i="263"/>
  <c r="AH209" i="263"/>
  <c r="FO215" i="263"/>
  <c r="Z225" i="263"/>
  <c r="HT200" i="263"/>
  <c r="DB209" i="263"/>
  <c r="BZ216" i="263"/>
  <c r="CT225" i="263"/>
  <c r="AG204" i="263"/>
  <c r="FV209" i="263"/>
  <c r="BS178" i="263"/>
  <c r="IJ210" i="263"/>
  <c r="FM217" i="263"/>
  <c r="FV217" i="263"/>
  <c r="EE217" i="263"/>
  <c r="Y210" i="263"/>
  <c r="BF210" i="263"/>
  <c r="AI221" i="263"/>
  <c r="IB197" i="263"/>
  <c r="DM223" i="263"/>
  <c r="GO224" i="263"/>
  <c r="BZ227" i="263"/>
  <c r="FD227" i="263"/>
  <c r="DX240" i="263"/>
  <c r="F241" i="263"/>
  <c r="FG232" i="263"/>
  <c r="BE198" i="263"/>
  <c r="DU223" i="263"/>
  <c r="DP209" i="263"/>
  <c r="BB217" i="263"/>
  <c r="EQ214" i="263"/>
  <c r="HK214" i="263"/>
  <c r="CT213" i="263"/>
  <c r="AI214" i="263"/>
  <c r="CX223" i="263"/>
  <c r="DU214" i="263"/>
  <c r="EU214" i="263"/>
  <c r="DC214" i="263"/>
  <c r="FR223" i="263"/>
  <c r="BV215" i="263"/>
  <c r="GF215" i="263"/>
  <c r="FW214" i="263"/>
  <c r="DA200" i="263"/>
  <c r="AK210" i="263"/>
  <c r="P220" i="263"/>
  <c r="Y220" i="263"/>
  <c r="CN221" i="263"/>
  <c r="BH217" i="263"/>
  <c r="BY217" i="263"/>
  <c r="HQ223" i="263"/>
  <c r="HG214" i="263"/>
  <c r="EB220" i="263"/>
  <c r="V189" i="263"/>
  <c r="CJ200" i="263"/>
  <c r="CU218" i="263"/>
  <c r="W208" i="263"/>
  <c r="T207" i="263"/>
  <c r="J204" i="263"/>
  <c r="DL201" i="263"/>
  <c r="DK222" i="263"/>
  <c r="R201" i="263"/>
  <c r="AE205" i="263"/>
  <c r="AC206" i="263"/>
  <c r="GE222" i="263"/>
  <c r="AT204" i="263"/>
  <c r="HO205" i="263"/>
  <c r="DE223" i="263"/>
  <c r="DJ221" i="263"/>
  <c r="AB216" i="263"/>
  <c r="AK216" i="263"/>
  <c r="HH213" i="263"/>
  <c r="CZ225" i="263"/>
  <c r="T232" i="263"/>
  <c r="ES218" i="263"/>
  <c r="EC222" i="263"/>
  <c r="BZ198" i="263"/>
  <c r="IA198" i="263"/>
  <c r="BY215" i="263"/>
  <c r="FG180" i="263"/>
  <c r="BF196" i="263"/>
  <c r="HF198" i="263"/>
  <c r="AS207" i="263"/>
  <c r="HF196" i="263"/>
  <c r="HQ188" i="263"/>
  <c r="N205" i="263"/>
  <c r="BT191" i="263"/>
  <c r="CH205" i="263"/>
  <c r="DR193" i="263"/>
  <c r="FB205" i="263"/>
  <c r="EV200" i="263"/>
  <c r="CI203" i="263"/>
  <c r="IB186" i="263"/>
  <c r="FT193" i="263"/>
  <c r="FP181" i="263"/>
  <c r="S190" i="263"/>
  <c r="DH199" i="263"/>
  <c r="AX198" i="263"/>
  <c r="GS200" i="263"/>
  <c r="HY208" i="263"/>
  <c r="AA194" i="263"/>
  <c r="HV196" i="263"/>
  <c r="DY202" i="263"/>
  <c r="EE203" i="263"/>
  <c r="DA211" i="263"/>
  <c r="FG193" i="263"/>
  <c r="L195" i="263"/>
  <c r="BP207" i="263"/>
  <c r="FG203" i="263"/>
  <c r="GY203" i="263"/>
  <c r="ID217" i="263"/>
  <c r="DM207" i="263"/>
  <c r="N200" i="263"/>
  <c r="T199" i="263"/>
  <c r="BJ199" i="263"/>
  <c r="HP196" i="263"/>
  <c r="AJ200" i="263"/>
  <c r="BA206" i="263"/>
  <c r="CV206" i="263"/>
  <c r="GN213" i="263"/>
  <c r="CM201" i="263"/>
  <c r="CV199" i="263"/>
  <c r="EL199" i="263"/>
  <c r="BF198" i="263"/>
  <c r="D201" i="263"/>
  <c r="Y207" i="263"/>
  <c r="BQ207" i="263"/>
  <c r="AG214" i="263"/>
  <c r="DD189" i="263"/>
  <c r="BO183" i="263"/>
  <c r="R188" i="263"/>
  <c r="FR202" i="263"/>
  <c r="AB186" i="263"/>
  <c r="DS198" i="263"/>
  <c r="CV201" i="263"/>
  <c r="FR212" i="263"/>
  <c r="DJ198" i="263"/>
  <c r="HL195" i="263"/>
  <c r="BM192" i="263"/>
  <c r="DO199" i="263"/>
  <c r="AK200" i="263"/>
  <c r="HW197" i="263"/>
  <c r="BX207" i="263"/>
  <c r="HX211" i="263"/>
  <c r="BM199" i="263"/>
  <c r="BS201" i="263"/>
  <c r="EE204" i="263"/>
  <c r="AA207" i="263"/>
  <c r="DH214" i="263"/>
  <c r="BT207" i="263"/>
  <c r="FT212" i="263"/>
  <c r="GC212" i="263"/>
  <c r="GL212" i="263"/>
  <c r="HO221" i="263"/>
  <c r="FL228" i="263"/>
  <c r="AZ209" i="263"/>
  <c r="AY217" i="263"/>
  <c r="V209" i="263"/>
  <c r="E213" i="263"/>
  <c r="N213" i="263"/>
  <c r="W213" i="263"/>
  <c r="CC222" i="263"/>
  <c r="BR182" i="263"/>
  <c r="GU191" i="263"/>
  <c r="DP194" i="263"/>
  <c r="CB204" i="263"/>
  <c r="EY201" i="263"/>
  <c r="AW201" i="263"/>
  <c r="DY203" i="263"/>
  <c r="EP211" i="263"/>
  <c r="BH207" i="263"/>
  <c r="HH211" i="263"/>
  <c r="HL198" i="263"/>
  <c r="DU192" i="263"/>
  <c r="AS212" i="263"/>
  <c r="AJ196" i="263"/>
  <c r="IC197" i="263"/>
  <c r="BO218" i="263"/>
  <c r="HJ193" i="263"/>
  <c r="HW196" i="263"/>
  <c r="AT197" i="263"/>
  <c r="K208" i="263"/>
  <c r="N208" i="263"/>
  <c r="ID209" i="263"/>
  <c r="W215" i="263"/>
  <c r="AF215" i="263"/>
  <c r="GN209" i="263"/>
  <c r="CU224" i="263"/>
  <c r="O231" i="263"/>
  <c r="GL216" i="263"/>
  <c r="X221" i="263"/>
  <c r="EI218" i="263"/>
  <c r="CQ215" i="263"/>
  <c r="CZ215" i="263"/>
  <c r="IG210" i="263"/>
  <c r="CP180" i="263"/>
  <c r="F195" i="263"/>
  <c r="HG193" i="263"/>
  <c r="EC200" i="263"/>
  <c r="FL209" i="263"/>
  <c r="Y202" i="263"/>
  <c r="CK198" i="263"/>
  <c r="EL203" i="263"/>
  <c r="FE198" i="263"/>
  <c r="T204" i="263"/>
  <c r="X188" i="263"/>
  <c r="FZ199" i="263"/>
  <c r="CN204" i="263"/>
  <c r="AL191" i="263"/>
  <c r="X203" i="263"/>
  <c r="DV207" i="263"/>
  <c r="GJ193" i="263"/>
  <c r="HP198" i="263"/>
  <c r="CF201" i="263"/>
  <c r="DL204" i="263"/>
  <c r="V212" i="263"/>
  <c r="CK206" i="263"/>
  <c r="AI211" i="263"/>
  <c r="AR211" i="263"/>
  <c r="BA211" i="263"/>
  <c r="CP219" i="263"/>
  <c r="AA227" i="263"/>
  <c r="AJ227" i="263"/>
  <c r="AO213" i="263"/>
  <c r="DQ205" i="263"/>
  <c r="DC211" i="263"/>
  <c r="DL211" i="263"/>
  <c r="DU211" i="263"/>
  <c r="HA219" i="263"/>
  <c r="BC200" i="263"/>
  <c r="CK209" i="263"/>
  <c r="CT209" i="263"/>
  <c r="DC209" i="263"/>
  <c r="BJ216" i="263"/>
  <c r="CC225" i="263"/>
  <c r="CL225" i="263"/>
  <c r="R202" i="263"/>
  <c r="HD203" i="263"/>
  <c r="FE209" i="263"/>
  <c r="FN209" i="263"/>
  <c r="FW209" i="263"/>
  <c r="GX216" i="263"/>
  <c r="EW225" i="263"/>
  <c r="FF225" i="263"/>
  <c r="BT206" i="263"/>
  <c r="BG206" i="263"/>
  <c r="HY209" i="263"/>
  <c r="IH209" i="263"/>
  <c r="H210" i="263"/>
  <c r="BA196" i="263"/>
  <c r="FA193" i="263"/>
  <c r="FW196" i="263"/>
  <c r="R197" i="263"/>
  <c r="BY212" i="263"/>
  <c r="EU201" i="263"/>
  <c r="FJ198" i="263"/>
  <c r="IH199" i="263"/>
  <c r="ID198" i="263"/>
  <c r="HX204" i="263"/>
  <c r="GM213" i="263"/>
  <c r="GV199" i="263"/>
  <c r="BI205" i="263"/>
  <c r="X214" i="263"/>
  <c r="EA197" i="263"/>
  <c r="L203" i="263"/>
  <c r="GZ209" i="263"/>
  <c r="EH197" i="263"/>
  <c r="IK204" i="263"/>
  <c r="CN203" i="263"/>
  <c r="AF219" i="263"/>
  <c r="CU204" i="263"/>
  <c r="IG214" i="263"/>
  <c r="HU221" i="263"/>
  <c r="ID221" i="263"/>
  <c r="EK223" i="263"/>
  <c r="CE220" i="263"/>
  <c r="CT220" i="263"/>
  <c r="GM225" i="263"/>
  <c r="AF201" i="263"/>
  <c r="AI216" i="263"/>
  <c r="BF222" i="263"/>
  <c r="AA190" i="263"/>
  <c r="HE223" i="263"/>
  <c r="BB201" i="263"/>
  <c r="DU210" i="263"/>
  <c r="AN220" i="263"/>
  <c r="AW220" i="263"/>
  <c r="EA221" i="263"/>
  <c r="DD217" i="263"/>
  <c r="DU217" i="263"/>
  <c r="F224" i="263"/>
  <c r="AG195" i="263"/>
  <c r="FV211" i="263"/>
  <c r="DH220" i="263"/>
  <c r="DQ220" i="263"/>
  <c r="D222" i="263"/>
  <c r="IB217" i="263"/>
  <c r="H218" i="263"/>
  <c r="BZ224" i="263"/>
  <c r="EI197" i="263"/>
  <c r="HG212" i="263"/>
  <c r="GB220" i="263"/>
  <c r="GK220" i="263"/>
  <c r="CR222" i="263"/>
  <c r="GB191" i="263"/>
  <c r="T186" i="263"/>
  <c r="ID194" i="263"/>
  <c r="HY206" i="263"/>
  <c r="AY192" i="263"/>
  <c r="AK205" i="263"/>
  <c r="AM206" i="263"/>
  <c r="CT204" i="263"/>
  <c r="BT203" i="263"/>
  <c r="FU208" i="263"/>
  <c r="BK191" i="263"/>
  <c r="EN203" i="263"/>
  <c r="F209" i="263"/>
  <c r="IF197" i="263"/>
  <c r="FM201" i="263"/>
  <c r="AB215" i="263"/>
  <c r="FT197" i="263"/>
  <c r="DJ194" i="263"/>
  <c r="AG206" i="263"/>
  <c r="AX201" i="263"/>
  <c r="BU201" i="263"/>
  <c r="CC205" i="263"/>
  <c r="GG213" i="263"/>
  <c r="GP213" i="263"/>
  <c r="GY213" i="263"/>
  <c r="V223" i="263"/>
  <c r="FY229" i="263"/>
  <c r="CZ213" i="263"/>
  <c r="IG218" i="263"/>
  <c r="BV213" i="263"/>
  <c r="R214" i="263"/>
  <c r="AA214" i="263"/>
  <c r="FE189" i="263"/>
  <c r="BR193" i="263"/>
  <c r="BJ200" i="263"/>
  <c r="GE195" i="263"/>
  <c r="GD194" i="263"/>
  <c r="S206" i="263"/>
  <c r="DO202" i="263"/>
  <c r="GP215" i="263"/>
  <c r="DT201" i="263"/>
  <c r="L215" i="263"/>
  <c r="BQ198" i="263"/>
  <c r="AH202" i="263"/>
  <c r="CF215" i="263"/>
  <c r="K199" i="263"/>
  <c r="AP203" i="263"/>
  <c r="DB221" i="263"/>
  <c r="DL196" i="263"/>
  <c r="DY198" i="263"/>
  <c r="IJ201" i="263"/>
  <c r="HN209" i="263"/>
  <c r="FD209" i="263"/>
  <c r="BU216" i="263"/>
  <c r="AJ216" i="263"/>
  <c r="AS216" i="263"/>
  <c r="E214" i="263"/>
  <c r="DH225" i="263"/>
  <c r="AB232" i="263"/>
  <c r="FF218" i="263"/>
  <c r="GP181" i="263"/>
  <c r="EH201" i="263"/>
  <c r="DD216" i="263"/>
  <c r="DM216" i="263"/>
  <c r="GP214" i="263"/>
  <c r="GB225" i="263"/>
  <c r="DG214" i="263"/>
  <c r="CL214" i="263"/>
  <c r="CU214" i="263"/>
  <c r="CU205" i="263"/>
  <c r="FJ223" i="263"/>
  <c r="CD230" i="263"/>
  <c r="AY215" i="263"/>
  <c r="HU219" i="263"/>
  <c r="FH215" i="263"/>
  <c r="FF214" i="263"/>
  <c r="FO214" i="263"/>
  <c r="S208" i="263"/>
  <c r="ID223" i="263"/>
  <c r="EX230" i="263"/>
  <c r="HU215" i="263"/>
  <c r="CV220" i="263"/>
  <c r="GS216" i="263"/>
  <c r="HZ214" i="263"/>
  <c r="II214" i="263"/>
  <c r="BP209" i="263"/>
  <c r="CI189" i="263"/>
  <c r="BX188" i="263"/>
  <c r="T188" i="263"/>
  <c r="DW200" i="263"/>
  <c r="EK196" i="263"/>
  <c r="BE188" i="263"/>
  <c r="FD204" i="263"/>
  <c r="EW190" i="263"/>
  <c r="Z203" i="263"/>
  <c r="CL221" i="263"/>
  <c r="BO199" i="263"/>
  <c r="CT203" i="263"/>
  <c r="FF221" i="263"/>
  <c r="BF197" i="263"/>
  <c r="AR201" i="263"/>
  <c r="IB210" i="263"/>
  <c r="AN200" i="263"/>
  <c r="BA202" i="263"/>
  <c r="AH206" i="263"/>
  <c r="EP213" i="263"/>
  <c r="ER213" i="263"/>
  <c r="Y211" i="263"/>
  <c r="DV218" i="263"/>
  <c r="EE218" i="263"/>
  <c r="HL218" i="263"/>
  <c r="CR213" i="263"/>
  <c r="DY213" i="263"/>
  <c r="CN222" i="263"/>
  <c r="ED198" i="263"/>
  <c r="DM215" i="263"/>
  <c r="GP218" i="263"/>
  <c r="GY218" i="263"/>
  <c r="CO219" i="263"/>
  <c r="CL191" i="263"/>
  <c r="M206" i="263"/>
  <c r="FX216" i="263"/>
  <c r="GG216" i="263"/>
  <c r="EQ215" i="263"/>
  <c r="AK203" i="263"/>
  <c r="FJ203" i="263"/>
  <c r="ET219" i="263"/>
  <c r="EL188" i="263"/>
  <c r="CL208" i="263"/>
  <c r="I217" i="263"/>
  <c r="R217" i="263"/>
  <c r="BF216" i="263"/>
  <c r="HL206" i="263"/>
  <c r="BM207" i="263"/>
  <c r="V220" i="263"/>
  <c r="GI191" i="263"/>
  <c r="DW209" i="263"/>
  <c r="CC217" i="263"/>
  <c r="CL217" i="263"/>
  <c r="GT216" i="263"/>
  <c r="CS211" i="263"/>
  <c r="FL211" i="263"/>
  <c r="DQ212" i="263"/>
  <c r="GK212" i="263"/>
  <c r="BG210" i="263"/>
  <c r="CH213" i="263"/>
  <c r="EW222" i="263"/>
  <c r="EL211" i="263"/>
  <c r="DH211" i="263"/>
  <c r="FB213" i="263"/>
  <c r="HQ222" i="263"/>
  <c r="GE212" i="263"/>
  <c r="ES212" i="263"/>
  <c r="HV213" i="263"/>
  <c r="BO190" i="263"/>
  <c r="X209" i="263"/>
  <c r="GM219" i="263"/>
  <c r="GV219" i="263"/>
  <c r="HZ220" i="263"/>
  <c r="FS216" i="263"/>
  <c r="GJ216" i="263"/>
  <c r="FE223" i="263"/>
  <c r="FG210" i="263"/>
  <c r="EO219" i="263"/>
  <c r="CS210" i="263"/>
  <c r="CZ229" i="263"/>
  <c r="GD229" i="263"/>
  <c r="EX242" i="263"/>
  <c r="AF243" i="263"/>
  <c r="GG234" i="263"/>
  <c r="GE210" i="263"/>
  <c r="HG177" i="263"/>
  <c r="CT205" i="263"/>
  <c r="S188" i="263"/>
  <c r="DF207" i="263"/>
  <c r="ET208" i="263"/>
  <c r="DK213" i="263"/>
  <c r="CI218" i="263"/>
  <c r="EQ212" i="263"/>
  <c r="AJ222" i="263"/>
  <c r="FL214" i="263"/>
  <c r="FC218" i="263"/>
  <c r="GJ213" i="263"/>
  <c r="DL222" i="263"/>
  <c r="GL194" i="263"/>
  <c r="HW218" i="263"/>
  <c r="EQ200" i="263"/>
  <c r="IL215" i="263"/>
  <c r="AP222" i="263"/>
  <c r="AY222" i="263"/>
  <c r="GO223" i="263"/>
  <c r="FP220" i="263"/>
  <c r="GE220" i="263"/>
  <c r="H226" i="263"/>
  <c r="DH217" i="263"/>
  <c r="FP209" i="263"/>
  <c r="FC204" i="263"/>
  <c r="D205" i="263"/>
  <c r="FH216" i="263"/>
  <c r="IB216" i="263"/>
  <c r="CF202" i="263"/>
  <c r="FS210" i="263"/>
  <c r="FA218" i="263"/>
  <c r="FK226" i="263"/>
  <c r="FC203" i="263"/>
  <c r="D211" i="263"/>
  <c r="AD219" i="263"/>
  <c r="HU192" i="263"/>
  <c r="IA210" i="263"/>
  <c r="GG184" i="263"/>
  <c r="FS188" i="263"/>
  <c r="EQ186" i="263"/>
  <c r="BA199" i="263"/>
  <c r="BA220" i="263"/>
  <c r="BD201" i="263"/>
  <c r="DG198" i="263"/>
  <c r="CL204" i="263"/>
  <c r="GA198" i="263"/>
  <c r="CE205" i="263"/>
  <c r="L199" i="263"/>
  <c r="AF206" i="263"/>
  <c r="FZ196" i="263"/>
  <c r="BN213" i="263"/>
  <c r="BJ184" i="263"/>
  <c r="DK201" i="263"/>
  <c r="BI191" i="263"/>
  <c r="BP188" i="263"/>
  <c r="Y208" i="263"/>
  <c r="DE197" i="263"/>
  <c r="GI196" i="263"/>
  <c r="EP221" i="263"/>
  <c r="DF192" i="263"/>
  <c r="AM201" i="263"/>
  <c r="FK204" i="263"/>
  <c r="GE207" i="263"/>
  <c r="EA213" i="263"/>
  <c r="HP197" i="263"/>
  <c r="BG197" i="263"/>
  <c r="HL200" i="263"/>
  <c r="GG205" i="263"/>
  <c r="HY205" i="263"/>
  <c r="U220" i="263"/>
  <c r="GR209" i="263"/>
  <c r="EN197" i="263"/>
  <c r="AT201" i="263"/>
  <c r="CJ201" i="263"/>
  <c r="EQ202" i="263"/>
  <c r="EJ203" i="263"/>
  <c r="BZ209" i="263"/>
  <c r="CQ209" i="263"/>
  <c r="HN215" i="263"/>
  <c r="M198" i="263"/>
  <c r="DV201" i="263"/>
  <c r="FL201" i="263"/>
  <c r="IC202" i="263"/>
  <c r="HL203" i="263"/>
  <c r="FB209" i="263"/>
  <c r="FS209" i="263"/>
  <c r="BG216" i="263"/>
  <c r="ES176" i="263"/>
  <c r="IG189" i="263"/>
  <c r="AQ193" i="263"/>
  <c r="EA203" i="263"/>
  <c r="DL198" i="263"/>
  <c r="O199" i="263"/>
  <c r="FQ202" i="263"/>
  <c r="GO210" i="263"/>
  <c r="DG206" i="263"/>
  <c r="EV211" i="263"/>
  <c r="Q194" i="263"/>
  <c r="GA206" i="263"/>
  <c r="HP211" i="263"/>
  <c r="IE194" i="263"/>
  <c r="CS194" i="263"/>
  <c r="IL217" i="263"/>
  <c r="CG192" i="263"/>
  <c r="CY196" i="263"/>
  <c r="HY194" i="263"/>
  <c r="EW207" i="263"/>
  <c r="AC207" i="263"/>
  <c r="HQ208" i="263"/>
  <c r="GT214" i="263"/>
  <c r="HC214" i="263"/>
  <c r="GA208" i="263"/>
  <c r="AI224" i="263"/>
  <c r="GL230" i="263"/>
  <c r="BN216" i="263"/>
  <c r="FH220" i="263"/>
  <c r="DV217" i="263"/>
  <c r="AE215" i="263"/>
  <c r="AN215" i="263"/>
  <c r="HT209" i="263"/>
  <c r="DC224" i="263"/>
  <c r="AC191" i="263"/>
  <c r="BS193" i="263"/>
  <c r="FU183" i="263"/>
  <c r="DI204" i="263"/>
  <c r="AQ199" i="263"/>
  <c r="G186" i="263"/>
  <c r="GC206" i="263"/>
  <c r="HH186" i="263"/>
  <c r="EH193" i="263"/>
  <c r="HV217" i="263"/>
  <c r="BU195" i="263"/>
  <c r="FW195" i="263"/>
  <c r="BG218" i="263"/>
  <c r="CW201" i="263"/>
  <c r="CC206" i="263"/>
  <c r="Z207" i="263"/>
  <c r="N198" i="263"/>
  <c r="AA200" i="263"/>
  <c r="H204" i="263"/>
  <c r="DP211" i="263"/>
  <c r="DR211" i="263"/>
  <c r="DU220" i="263"/>
  <c r="AW217" i="263"/>
  <c r="BF217" i="263"/>
  <c r="EH216" i="263"/>
  <c r="AD208" i="263"/>
  <c r="BL208" i="263"/>
  <c r="CH220" i="263"/>
  <c r="GS191" i="263"/>
  <c r="AZ210" i="263"/>
  <c r="DQ217" i="263"/>
  <c r="DZ217" i="263"/>
  <c r="AM217" i="263"/>
  <c r="FP192" i="263"/>
  <c r="IL185" i="263"/>
  <c r="EE191" i="263"/>
  <c r="GY204" i="263"/>
  <c r="DL191" i="263"/>
  <c r="K203" i="263"/>
  <c r="M204" i="263"/>
  <c r="GR214" i="263"/>
  <c r="V202" i="263"/>
  <c r="FY206" i="263"/>
  <c r="BN192" i="263"/>
  <c r="DM202" i="263"/>
  <c r="DJ207" i="263"/>
  <c r="AN202" i="263"/>
  <c r="FW198" i="263"/>
  <c r="GL213" i="263"/>
  <c r="BL191" i="263"/>
  <c r="CB185" i="263"/>
  <c r="CF205" i="263"/>
  <c r="HK207" i="263"/>
  <c r="DU215" i="263"/>
  <c r="BC203" i="263"/>
  <c r="BI213" i="263"/>
  <c r="BR213" i="263"/>
  <c r="CA213" i="263"/>
  <c r="EG222" i="263"/>
  <c r="BA229" i="263"/>
  <c r="BZ211" i="263"/>
  <c r="AJ218" i="263"/>
  <c r="AV211" i="263"/>
  <c r="EC213" i="263"/>
  <c r="EL213" i="263"/>
  <c r="EU213" i="263"/>
  <c r="HA222" i="263"/>
  <c r="EO205" i="263"/>
  <c r="DK211" i="263"/>
  <c r="DT211" i="263"/>
  <c r="EC211" i="263"/>
  <c r="HN219" i="263"/>
  <c r="DC227" i="263"/>
  <c r="DL227" i="263"/>
  <c r="CG214" i="263"/>
  <c r="GP206" i="263"/>
  <c r="GE211" i="263"/>
  <c r="GN211" i="263"/>
  <c r="GW211" i="263"/>
  <c r="CP220" i="263"/>
  <c r="FW227" i="263"/>
  <c r="GF227" i="263"/>
  <c r="AH215" i="263"/>
  <c r="IA207" i="263"/>
  <c r="P212" i="263"/>
  <c r="Y212" i="263"/>
  <c r="AH212" i="263"/>
  <c r="HO180" i="263"/>
  <c r="I190" i="263"/>
  <c r="GZ180" i="263"/>
  <c r="FY199" i="263"/>
  <c r="FY220" i="263"/>
  <c r="GB201" i="263"/>
  <c r="IE198" i="263"/>
  <c r="HX205" i="263"/>
  <c r="BP199" i="263"/>
  <c r="CL201" i="263"/>
  <c r="II208" i="263"/>
  <c r="DS197" i="263"/>
  <c r="O202" i="263"/>
  <c r="BT209" i="263"/>
  <c r="BN195" i="263"/>
  <c r="BV193" i="263"/>
  <c r="CP215" i="263"/>
  <c r="IG200" i="263"/>
  <c r="HV197" i="263"/>
  <c r="EA206" i="263"/>
  <c r="W199" i="263"/>
  <c r="CO192" i="263"/>
  <c r="AN206" i="263"/>
  <c r="BL206" i="263"/>
  <c r="CJ206" i="263"/>
  <c r="HH208" i="263"/>
  <c r="AM223" i="263"/>
  <c r="AV223" i="263"/>
  <c r="HM227" i="263"/>
  <c r="BZ202" i="263"/>
  <c r="HX206" i="263"/>
  <c r="M207" i="263"/>
  <c r="AK207" i="263"/>
  <c r="R210" i="263"/>
  <c r="CR201" i="263"/>
  <c r="AY216" i="263"/>
  <c r="HF189" i="263"/>
  <c r="GT193" i="263"/>
  <c r="HM223" i="263"/>
  <c r="HC220" i="263"/>
  <c r="HR220" i="263"/>
  <c r="AF226" i="263"/>
  <c r="HB198" i="263"/>
  <c r="GM216" i="263"/>
  <c r="GM198" i="263"/>
  <c r="BS199" i="263"/>
  <c r="AX224" i="263"/>
  <c r="CE221" i="263"/>
  <c r="CS221" i="263"/>
  <c r="CZ226" i="263"/>
  <c r="CR203" i="263"/>
  <c r="CJ217" i="263"/>
  <c r="D202" i="263"/>
  <c r="AY202" i="263"/>
  <c r="DR224" i="263"/>
  <c r="AB193" i="263"/>
  <c r="DD191" i="263"/>
  <c r="HT198" i="263"/>
  <c r="GA207" i="263"/>
  <c r="GE190" i="263"/>
  <c r="BR205" i="263"/>
  <c r="HM200" i="263"/>
  <c r="F215" i="263"/>
  <c r="GO200" i="263"/>
  <c r="IH213" i="263"/>
  <c r="BD197" i="263"/>
  <c r="EP201" i="263"/>
  <c r="BS214" i="263"/>
  <c r="BJ198" i="263"/>
  <c r="HL202" i="263"/>
  <c r="CO220" i="263"/>
  <c r="HW195" i="263"/>
  <c r="IJ197" i="263"/>
  <c r="CK201" i="263"/>
  <c r="CP209" i="263"/>
  <c r="CR209" i="263"/>
  <c r="AU214" i="263"/>
  <c r="HG215" i="263"/>
  <c r="HP215" i="263"/>
  <c r="IA212" i="263"/>
  <c r="AV225" i="263"/>
  <c r="GY231" i="263"/>
  <c r="BH218" i="263"/>
  <c r="BY222" i="263"/>
  <c r="FV221" i="263"/>
  <c r="AR216" i="263"/>
  <c r="BA216" i="263"/>
  <c r="AZ192" i="263"/>
  <c r="E194" i="263"/>
  <c r="GV189" i="263"/>
  <c r="HT195" i="263"/>
  <c r="BA195" i="263"/>
  <c r="GX193" i="263"/>
  <c r="CE203" i="263"/>
  <c r="E186" i="263"/>
  <c r="GT202" i="263"/>
  <c r="BY220" i="263"/>
  <c r="DN198" i="263"/>
  <c r="AH203" i="263"/>
  <c r="ES220" i="263"/>
  <c r="DE196" i="263"/>
  <c r="DM200" i="263"/>
  <c r="HO209" i="263"/>
  <c r="EY199" i="263"/>
  <c r="HX201" i="263"/>
  <c r="ES205" i="263"/>
  <c r="CD213" i="263"/>
  <c r="T213" i="263"/>
  <c r="L210" i="263"/>
  <c r="BJ218" i="263"/>
  <c r="BS218" i="263"/>
  <c r="DM218" i="263"/>
  <c r="CE212" i="263"/>
  <c r="DL212" i="263"/>
  <c r="I222" i="263"/>
  <c r="DD196" i="263"/>
  <c r="CZ214" i="263"/>
  <c r="ED218" i="263"/>
  <c r="EM218" i="263"/>
  <c r="HY218" i="263"/>
  <c r="EU181" i="263"/>
  <c r="BU202" i="263"/>
  <c r="DL216" i="263"/>
  <c r="DU216" i="263"/>
  <c r="HM214" i="263"/>
  <c r="GJ225" i="263"/>
  <c r="DD232" i="263"/>
  <c r="AU219" i="263"/>
  <c r="EV180" i="263"/>
  <c r="DP206" i="263"/>
  <c r="GF216" i="263"/>
  <c r="GO216" i="263"/>
  <c r="FN215" i="263"/>
  <c r="FI203" i="263"/>
  <c r="AY204" i="263"/>
  <c r="FF219" i="263"/>
  <c r="FL190" i="263"/>
  <c r="DJ208" i="263"/>
  <c r="Q217" i="263"/>
  <c r="Z217" i="263"/>
  <c r="BV216" i="263"/>
  <c r="DP187" i="263"/>
  <c r="FQ195" i="263"/>
  <c r="ET198" i="263"/>
  <c r="DM206" i="263"/>
  <c r="ET196" i="263"/>
  <c r="AH199" i="263"/>
  <c r="GK204" i="263"/>
  <c r="AT189" i="263"/>
  <c r="BX200" i="263"/>
  <c r="GY209" i="263"/>
  <c r="FI196" i="263"/>
  <c r="Y201" i="263"/>
  <c r="AJ210" i="263"/>
  <c r="CW192" i="263"/>
  <c r="HO207" i="263"/>
  <c r="EM200" i="263"/>
  <c r="DH195" i="263"/>
  <c r="HJ202" i="263"/>
  <c r="EU199" i="263"/>
  <c r="F217" i="263"/>
  <c r="GE216" i="263"/>
  <c r="BI210" i="263"/>
  <c r="EV220" i="263"/>
  <c r="FE220" i="263"/>
  <c r="BL222" i="263"/>
  <c r="BE218" i="263"/>
  <c r="BT218" i="263"/>
  <c r="DN224" i="263"/>
  <c r="HH198" i="263"/>
  <c r="DT213" i="263"/>
  <c r="HP220" i="263"/>
  <c r="HY220" i="263"/>
  <c r="EF222" i="263"/>
  <c r="GP198" i="263"/>
  <c r="EK215" i="263"/>
  <c r="GX218" i="263"/>
  <c r="HG218" i="263"/>
  <c r="DA219" i="263"/>
  <c r="DN214" i="263"/>
  <c r="EL214" i="263"/>
  <c r="FP222" i="263"/>
  <c r="AS201" i="263"/>
  <c r="HE203" i="263"/>
  <c r="AI219" i="263"/>
  <c r="AR219" i="263"/>
  <c r="HM219" i="263"/>
  <c r="BO215" i="263"/>
  <c r="CM215" i="263"/>
  <c r="IJ222" i="263"/>
  <c r="CZ195" i="263"/>
  <c r="BU207" i="263"/>
  <c r="DC219" i="263"/>
  <c r="DL219" i="263"/>
  <c r="GE189" i="263"/>
  <c r="BP195" i="263"/>
  <c r="HO194" i="263"/>
  <c r="DZ212" i="263"/>
  <c r="FE207" i="263"/>
  <c r="BX210" i="263"/>
  <c r="EH217" i="263"/>
  <c r="DD209" i="263"/>
  <c r="HF220" i="263"/>
  <c r="DY211" i="263"/>
  <c r="HB217" i="263"/>
  <c r="EW210" i="263"/>
  <c r="CI221" i="263"/>
  <c r="FJ212" i="263"/>
  <c r="AM218" i="263"/>
  <c r="DQ198" i="263"/>
  <c r="DN215" i="263"/>
  <c r="HM221" i="263"/>
  <c r="HV221" i="263"/>
  <c r="EC223" i="263"/>
  <c r="BR220" i="263"/>
  <c r="CF220" i="263"/>
  <c r="GE225" i="263"/>
  <c r="CH215" i="263"/>
  <c r="FV204" i="263"/>
  <c r="CU220" i="263"/>
  <c r="DZ231" i="263"/>
  <c r="G216" i="263"/>
  <c r="ED222" i="263"/>
  <c r="FN226" i="263"/>
  <c r="HG236" i="263"/>
  <c r="CX215" i="263"/>
  <c r="EY184" i="263"/>
  <c r="GU210" i="263"/>
  <c r="HJ195" i="263"/>
  <c r="HF223" i="263"/>
  <c r="Z216" i="263"/>
  <c r="FW216" i="263"/>
  <c r="GT198" i="263"/>
  <c r="BS221" i="263"/>
  <c r="CR226" i="263"/>
  <c r="CB217" i="263"/>
  <c r="F202" i="263"/>
  <c r="GC221" i="263"/>
  <c r="FL226" i="263"/>
  <c r="EN196" i="263"/>
  <c r="CP203" i="263"/>
  <c r="BM201" i="263"/>
  <c r="GG206" i="263"/>
  <c r="HE206" i="263"/>
  <c r="IC206" i="263"/>
  <c r="GO209" i="263"/>
  <c r="CQ223" i="263"/>
  <c r="CZ223" i="263"/>
  <c r="AH228" i="263"/>
  <c r="DJ214" i="263"/>
  <c r="CQ220" i="263"/>
  <c r="AC197" i="263"/>
  <c r="J198" i="263"/>
  <c r="FQ216" i="263"/>
  <c r="IK216" i="263"/>
  <c r="EG216" i="263"/>
  <c r="HS214" i="263"/>
  <c r="AY224" i="263"/>
  <c r="CT216" i="263"/>
  <c r="GH217" i="263"/>
  <c r="BD215" i="263"/>
  <c r="DS224" i="263"/>
  <c r="IH216" i="263"/>
  <c r="HS218" i="263"/>
  <c r="DX215" i="263"/>
  <c r="EI190" i="263"/>
  <c r="AX211" i="263"/>
  <c r="CB220" i="263"/>
  <c r="CK220" i="263"/>
  <c r="GM221" i="263"/>
  <c r="GB217" i="263"/>
  <c r="GQ217" i="263"/>
  <c r="AT224" i="263"/>
  <c r="X219" i="263"/>
  <c r="FD198" i="263"/>
  <c r="AR215" i="263"/>
  <c r="HZ191" i="263"/>
  <c r="U189" i="263"/>
  <c r="DG192" i="263"/>
  <c r="DG196" i="263"/>
  <c r="CL207" i="263"/>
  <c r="FG202" i="263"/>
  <c r="EV191" i="263"/>
  <c r="GM210" i="263"/>
  <c r="FF193" i="263"/>
  <c r="X211" i="263"/>
  <c r="EE194" i="263"/>
  <c r="CR211" i="263"/>
  <c r="HZ200" i="263"/>
  <c r="DN217" i="263"/>
  <c r="GJ192" i="263"/>
  <c r="EL181" i="263"/>
  <c r="CS190" i="263"/>
  <c r="BJ204" i="263"/>
  <c r="CA212" i="263"/>
  <c r="HG204" i="263"/>
  <c r="II200" i="263"/>
  <c r="G209" i="263"/>
  <c r="DX197" i="263"/>
  <c r="T197" i="263"/>
  <c r="GK206" i="263"/>
  <c r="BJ209" i="263"/>
  <c r="GF206" i="263"/>
  <c r="CI194" i="263"/>
  <c r="DG201" i="263"/>
  <c r="HA203" i="263"/>
  <c r="HG207" i="263"/>
  <c r="P208" i="263"/>
  <c r="AU222" i="263"/>
  <c r="HR211" i="263"/>
  <c r="EX193" i="263"/>
  <c r="EX194" i="263"/>
  <c r="FI197" i="263"/>
  <c r="GA204" i="263"/>
  <c r="FJ205" i="263"/>
  <c r="CZ211" i="263"/>
  <c r="DQ211" i="263"/>
  <c r="FN198" i="263"/>
  <c r="EU194" i="263"/>
  <c r="AR195" i="263"/>
  <c r="IH198" i="263"/>
  <c r="T205" i="263"/>
  <c r="IL205" i="263"/>
  <c r="GB211" i="263"/>
  <c r="GS211" i="263"/>
  <c r="AO202" i="263"/>
  <c r="AT188" i="263"/>
  <c r="DE191" i="263"/>
  <c r="EA196" i="263"/>
  <c r="FH203" i="263"/>
  <c r="CP198" i="263"/>
  <c r="AX199" i="263"/>
  <c r="IB205" i="263"/>
  <c r="CL173" i="263"/>
  <c r="V204" i="263"/>
  <c r="AL217" i="263"/>
  <c r="HQ194" i="263"/>
  <c r="CP204" i="263"/>
  <c r="DF217" i="263"/>
  <c r="AK201" i="263"/>
  <c r="BP205" i="263"/>
  <c r="II204" i="263"/>
  <c r="DY197" i="263"/>
  <c r="GX199" i="263"/>
  <c r="DS203" i="263"/>
  <c r="BD211" i="263"/>
  <c r="IC210" i="263"/>
  <c r="DH219" i="263"/>
  <c r="HT216" i="263"/>
  <c r="IC216" i="263"/>
  <c r="J216" i="263"/>
  <c r="GY205" i="263"/>
  <c r="AZ206" i="263"/>
  <c r="HR219" i="263"/>
  <c r="DX193" i="263"/>
  <c r="AM209" i="263"/>
  <c r="BE217" i="263"/>
  <c r="BN217" i="263"/>
  <c r="EX216" i="263"/>
  <c r="BK208" i="263"/>
  <c r="EO199" i="263"/>
  <c r="CP194" i="263"/>
  <c r="EN202" i="263"/>
  <c r="DT204" i="263"/>
  <c r="DL199" i="263"/>
  <c r="CH192" i="263"/>
  <c r="EE207" i="263"/>
  <c r="DS193" i="263"/>
  <c r="AZ205" i="263"/>
  <c r="GE204" i="263"/>
  <c r="CO201" i="263"/>
  <c r="DT205" i="263"/>
  <c r="EU205" i="263"/>
  <c r="CF199" i="263"/>
  <c r="IA203" i="263"/>
  <c r="S213" i="263"/>
  <c r="DM201" i="263"/>
  <c r="HU197" i="263"/>
  <c r="DG207" i="263"/>
  <c r="HO214" i="263"/>
  <c r="FE214" i="263"/>
  <c r="BL214" i="263"/>
  <c r="BW219" i="263"/>
  <c r="CF219" i="263"/>
  <c r="AP220" i="263"/>
  <c r="FU215" i="263"/>
  <c r="GM215" i="263"/>
  <c r="AO223" i="263"/>
  <c r="FY196" i="263"/>
  <c r="BW208" i="263"/>
  <c r="EQ219" i="263"/>
  <c r="EZ219" i="263"/>
  <c r="EZ220" i="263"/>
  <c r="HP187" i="263"/>
  <c r="DT181" i="263"/>
  <c r="DU195" i="263"/>
  <c r="FA205" i="263"/>
  <c r="P197" i="263"/>
  <c r="AR203" i="263"/>
  <c r="GX204" i="263"/>
  <c r="HO212" i="263"/>
  <c r="DH191" i="263"/>
  <c r="HU212" i="263"/>
  <c r="P202" i="263"/>
  <c r="DD195" i="263"/>
  <c r="BF213" i="263"/>
  <c r="HT196" i="263"/>
  <c r="G199" i="263"/>
  <c r="CB219" i="263"/>
  <c r="T195" i="263"/>
  <c r="AZ197" i="263"/>
  <c r="BK199" i="263"/>
  <c r="EO208" i="263"/>
  <c r="CE208" i="263"/>
  <c r="H211" i="263"/>
  <c r="CI215" i="263"/>
  <c r="CR215" i="263"/>
  <c r="HA210" i="263"/>
  <c r="FG224" i="263"/>
  <c r="CA231" i="263"/>
  <c r="CA217" i="263"/>
  <c r="DW221" i="263"/>
  <c r="EV219" i="263"/>
  <c r="FC215" i="263"/>
  <c r="FL215" i="263"/>
  <c r="K212" i="263"/>
  <c r="IA224" i="263"/>
  <c r="BT211" i="263"/>
  <c r="EK213" i="263"/>
  <c r="ET213" i="263"/>
  <c r="FC213" i="263"/>
  <c r="HI222" i="263"/>
  <c r="EC229" i="263"/>
  <c r="EY212" i="263"/>
  <c r="FH218" i="263"/>
  <c r="DU212" i="263"/>
  <c r="HE213" i="263"/>
  <c r="HN213" i="263"/>
  <c r="HW213" i="263"/>
  <c r="AT223" i="263"/>
  <c r="GW229" i="263"/>
  <c r="GR213" i="263"/>
  <c r="AK219" i="263"/>
  <c r="FF213" i="263"/>
  <c r="AP214" i="263"/>
  <c r="AY214" i="263"/>
  <c r="CY202" i="263"/>
  <c r="GI187" i="263"/>
  <c r="DD190" i="263"/>
  <c r="HE188" i="263"/>
  <c r="FE194" i="263"/>
  <c r="CP212" i="263"/>
  <c r="CH189" i="263"/>
  <c r="E199" i="263"/>
  <c r="EB215" i="263"/>
  <c r="BY199" i="263"/>
  <c r="IF207" i="263"/>
  <c r="BM214" i="263"/>
  <c r="AX194" i="263"/>
  <c r="BI192" i="263"/>
  <c r="BP179" i="263"/>
  <c r="GU200" i="263"/>
  <c r="IG205" i="263"/>
  <c r="DW187" i="263"/>
  <c r="GC195" i="263"/>
  <c r="BB204" i="263"/>
  <c r="DD200" i="263"/>
  <c r="AU209" i="263"/>
  <c r="HC200" i="263"/>
  <c r="BU209" i="263"/>
  <c r="CD209" i="263"/>
  <c r="CM209" i="263"/>
  <c r="AD216" i="263"/>
  <c r="BM225" i="263"/>
  <c r="BV225" i="263"/>
  <c r="CL199" i="263"/>
  <c r="CF203" i="263"/>
  <c r="EO209" i="263"/>
  <c r="EX209" i="263"/>
  <c r="FG209" i="263"/>
  <c r="FR216" i="263"/>
  <c r="EZ202" i="263"/>
  <c r="J207" i="263"/>
  <c r="AH207" i="263"/>
  <c r="BF207" i="263"/>
  <c r="AX210" i="263"/>
  <c r="DO223" i="263"/>
  <c r="DX223" i="263"/>
  <c r="BF228" i="263"/>
  <c r="L205" i="263"/>
  <c r="FA207" i="263"/>
  <c r="FP207" i="263"/>
  <c r="GD207" i="263"/>
  <c r="CQ211" i="263"/>
  <c r="GI223" i="263"/>
  <c r="GR223" i="263"/>
  <c r="DZ228" i="263"/>
  <c r="EG188" i="263"/>
  <c r="Z208" i="263"/>
  <c r="AK208" i="263"/>
  <c r="AT208" i="263"/>
  <c r="O197" i="263"/>
  <c r="BY189" i="263"/>
  <c r="AQ192" i="263"/>
  <c r="AA189" i="263"/>
  <c r="HH207" i="263"/>
  <c r="AP193" i="263"/>
  <c r="HF183" i="263"/>
  <c r="DQ202" i="263"/>
  <c r="HJ189" i="263"/>
  <c r="FN201" i="263"/>
  <c r="M220" i="263"/>
  <c r="DA197" i="263"/>
  <c r="BE202" i="263"/>
  <c r="CG220" i="263"/>
  <c r="CQ195" i="263"/>
  <c r="ID197" i="263"/>
  <c r="FC209" i="263"/>
  <c r="CM199" i="263"/>
  <c r="CZ201" i="263"/>
  <c r="CG205" i="263"/>
  <c r="GO212" i="263"/>
  <c r="EE212" i="263"/>
  <c r="IH208" i="263"/>
  <c r="IG217" i="263"/>
  <c r="G218" i="263"/>
  <c r="P218" i="263"/>
  <c r="BR211" i="263"/>
  <c r="CY211" i="263"/>
  <c r="EU221" i="263"/>
  <c r="U192" i="263"/>
  <c r="CM213" i="263"/>
  <c r="BR218" i="263"/>
  <c r="CA218" i="263"/>
  <c r="FU181" i="263"/>
  <c r="CZ194" i="263"/>
  <c r="GF196" i="263"/>
  <c r="EG201" i="263"/>
  <c r="BM195" i="263"/>
  <c r="DP197" i="263"/>
  <c r="DL203" i="263"/>
  <c r="GZ197" i="263"/>
  <c r="FR197" i="263"/>
  <c r="EM209" i="263"/>
  <c r="EV195" i="263"/>
  <c r="HK198" i="263"/>
  <c r="HG209" i="263"/>
  <c r="FR201" i="263"/>
  <c r="AE207" i="263"/>
  <c r="V197" i="263"/>
  <c r="FP194" i="263"/>
  <c r="EO202" i="263"/>
  <c r="FY197" i="263"/>
  <c r="DQ216" i="263"/>
  <c r="DS216" i="263"/>
  <c r="AV209" i="263"/>
  <c r="CJ220" i="263"/>
  <c r="CS220" i="263"/>
  <c r="GZ221" i="263"/>
  <c r="GO217" i="263"/>
  <c r="HD217" i="263"/>
  <c r="BB224" i="263"/>
  <c r="GH196" i="263"/>
  <c r="DW212" i="263"/>
  <c r="FD220" i="263"/>
  <c r="FM220" i="263"/>
  <c r="BT222" i="263"/>
  <c r="FP196" i="263"/>
  <c r="DX214" i="263"/>
  <c r="EL218" i="263"/>
  <c r="EU218" i="263"/>
  <c r="IK218" i="263"/>
  <c r="FD213" i="263"/>
  <c r="GK213" i="263"/>
  <c r="DD222" i="263"/>
  <c r="S199" i="263"/>
  <c r="FY215" i="263"/>
  <c r="HF218" i="263"/>
  <c r="HO218" i="263"/>
  <c r="DN219" i="263"/>
  <c r="EK214" i="263"/>
  <c r="FI214" i="263"/>
  <c r="FX222" i="263"/>
  <c r="DE201" i="263"/>
  <c r="BN204" i="263"/>
  <c r="AQ219" i="263"/>
  <c r="AZ219" i="263"/>
  <c r="HV184" i="263"/>
  <c r="CP183" i="263"/>
  <c r="GC183" i="263"/>
  <c r="ED201" i="263"/>
  <c r="FX215" i="263"/>
  <c r="GA196" i="263"/>
  <c r="BB189" i="263"/>
  <c r="GV204" i="263"/>
  <c r="EN191" i="263"/>
  <c r="O207" i="263"/>
  <c r="I196" i="263"/>
  <c r="HV201" i="263"/>
  <c r="CI207" i="263"/>
  <c r="BH200" i="263"/>
  <c r="FA199" i="263"/>
  <c r="AL205" i="263"/>
  <c r="HZ211" i="263"/>
  <c r="HG198" i="263"/>
  <c r="CA206" i="263"/>
  <c r="DA204" i="263"/>
  <c r="DE220" i="263"/>
  <c r="CX191" i="263"/>
  <c r="EI216" i="263"/>
  <c r="FI200" i="263"/>
  <c r="J201" i="263"/>
  <c r="CL224" i="263"/>
  <c r="EQ221" i="263"/>
  <c r="FE221" i="263"/>
  <c r="EN226" i="263"/>
  <c r="FQ204" i="263"/>
  <c r="N189" i="263"/>
  <c r="GW202" i="263"/>
  <c r="IG202" i="263"/>
  <c r="FF224" i="263"/>
  <c r="AK199" i="263"/>
  <c r="EJ213" i="263"/>
  <c r="HX220" i="263"/>
  <c r="IG220" i="263"/>
  <c r="EN222" i="263"/>
  <c r="GC218" i="263"/>
  <c r="GR218" i="263"/>
  <c r="GP224" i="263"/>
  <c r="DW201" i="263"/>
  <c r="AO214" i="263"/>
  <c r="BI221" i="263"/>
  <c r="BR221" i="263"/>
  <c r="HH222" i="263"/>
  <c r="BE219" i="263"/>
  <c r="BS219" i="263"/>
  <c r="AA225" i="263"/>
  <c r="EP195" i="263"/>
  <c r="FU214" i="263"/>
  <c r="EC221" i="263"/>
  <c r="EL221" i="263"/>
  <c r="DZ183" i="263"/>
  <c r="H208" i="263"/>
  <c r="G201" i="263"/>
  <c r="DP221" i="263"/>
  <c r="AC214" i="263"/>
  <c r="AL215" i="263"/>
  <c r="GH221" i="263"/>
  <c r="F220" i="263"/>
  <c r="EQ225" i="263"/>
  <c r="FZ215" i="263"/>
  <c r="S222" i="263"/>
  <c r="DR220" i="263"/>
  <c r="HK225" i="263"/>
  <c r="BW216" i="263"/>
  <c r="FG195" i="263"/>
  <c r="DY188" i="263"/>
  <c r="T206" i="263"/>
  <c r="AR206" i="263"/>
  <c r="BP206" i="263"/>
  <c r="GB208" i="263"/>
  <c r="AE223" i="263"/>
  <c r="AN223" i="263"/>
  <c r="HE227" i="263"/>
  <c r="CW213" i="263"/>
  <c r="ED219" i="263"/>
  <c r="BW225" i="263"/>
  <c r="CI211" i="263"/>
  <c r="DI228" i="263"/>
  <c r="DI229" i="263"/>
  <c r="HS230" i="263"/>
  <c r="IG238" i="263"/>
  <c r="DE213" i="263"/>
  <c r="Q191" i="263"/>
  <c r="FT194" i="263"/>
  <c r="ET189" i="263"/>
  <c r="DZ230" i="263"/>
  <c r="BA214" i="263"/>
  <c r="HI209" i="263"/>
  <c r="IA209" i="263"/>
  <c r="HA225" i="263"/>
  <c r="AN208" i="263"/>
  <c r="AT210" i="263"/>
  <c r="BL210" i="263"/>
  <c r="AL226" i="263"/>
  <c r="CG209" i="263"/>
  <c r="DN210" i="263"/>
  <c r="EF210" i="263"/>
  <c r="GM202" i="263"/>
  <c r="DY209" i="263"/>
  <c r="EH209" i="263"/>
  <c r="EQ209" i="263"/>
  <c r="EL216" i="263"/>
  <c r="DQ225" i="263"/>
  <c r="DZ225" i="263"/>
  <c r="HC204" i="263"/>
  <c r="AX202" i="263"/>
  <c r="AB191" i="263"/>
  <c r="GS203" i="263"/>
  <c r="BM197" i="263"/>
  <c r="DB215" i="263"/>
  <c r="HS209" i="263"/>
  <c r="BA203" i="263"/>
  <c r="AJ219" i="263"/>
  <c r="AW215" i="263"/>
  <c r="IB222" i="263"/>
  <c r="I207" i="263"/>
  <c r="DD219" i="263"/>
  <c r="HR215" i="263"/>
  <c r="BM223" i="263"/>
  <c r="FG208" i="263"/>
  <c r="FX219" i="263"/>
  <c r="HZ193" i="263"/>
  <c r="EA216" i="263"/>
  <c r="FM196" i="263"/>
  <c r="BI197" i="263"/>
  <c r="R224" i="263"/>
  <c r="AF221" i="263"/>
  <c r="AU221" i="263"/>
  <c r="BT226" i="263"/>
  <c r="GQ220" i="263"/>
  <c r="FZ197" i="263"/>
  <c r="AS192" i="263"/>
  <c r="BB209" i="263"/>
  <c r="GR198" i="263"/>
  <c r="IB200" i="263"/>
  <c r="EN207" i="263"/>
  <c r="EC207" i="263"/>
  <c r="FT223" i="263"/>
  <c r="F208" i="263"/>
  <c r="BL217" i="263"/>
  <c r="FP221" i="263"/>
  <c r="P196" i="263"/>
  <c r="AS222" i="263"/>
  <c r="DT202" i="263"/>
  <c r="HU195" i="263"/>
  <c r="BE203" i="263"/>
  <c r="GI200" i="263"/>
  <c r="IB188" i="263"/>
  <c r="S197" i="263"/>
  <c r="HC198" i="263"/>
  <c r="FO217" i="263"/>
  <c r="FC199" i="263"/>
  <c r="AP218" i="263"/>
  <c r="CP208" i="263"/>
  <c r="G229" i="263"/>
  <c r="FJ208" i="263"/>
  <c r="CA229" i="263"/>
  <c r="ID208" i="263"/>
  <c r="AM208" i="263"/>
  <c r="BQ229" i="263"/>
  <c r="EK229" i="263"/>
  <c r="BE205" i="263"/>
  <c r="GA219" i="263"/>
  <c r="DF213" i="263"/>
  <c r="AX234" i="263"/>
  <c r="DN213" i="263"/>
  <c r="BJ220" i="263"/>
  <c r="FX212" i="263"/>
  <c r="HQ213" i="263"/>
  <c r="IF211" i="263"/>
  <c r="N223" i="263"/>
  <c r="CP202" i="263"/>
  <c r="EL202" i="263"/>
  <c r="FB226" i="263"/>
  <c r="HV226" i="263"/>
  <c r="BX211" i="263"/>
  <c r="IK213" i="263"/>
  <c r="AA217" i="263"/>
  <c r="IF221" i="263"/>
  <c r="DV211" i="263"/>
  <c r="BT221" i="263"/>
  <c r="FX225" i="263"/>
  <c r="S226" i="263"/>
  <c r="HV238" i="263"/>
  <c r="DD239" i="263"/>
  <c r="DV230" i="263"/>
  <c r="EJ230" i="263"/>
  <c r="FB211" i="263"/>
  <c r="EK194" i="263"/>
  <c r="DR197" i="263"/>
  <c r="AL212" i="263"/>
  <c r="GN202" i="263"/>
  <c r="CN200" i="263"/>
  <c r="H205" i="263"/>
  <c r="GE205" i="263"/>
  <c r="FW222" i="263"/>
  <c r="HQ203" i="263"/>
  <c r="GR205" i="263"/>
  <c r="BD208" i="263"/>
  <c r="H223" i="263"/>
  <c r="AM199" i="263"/>
  <c r="ES206" i="263"/>
  <c r="FQ223" i="263"/>
  <c r="EH198" i="263"/>
  <c r="CN216" i="263"/>
  <c r="CW216" i="263"/>
  <c r="FA214" i="263"/>
  <c r="FL225" i="263"/>
  <c r="CF232" i="263"/>
  <c r="I219" i="263"/>
  <c r="GD186" i="263"/>
  <c r="AP215" i="263"/>
  <c r="AG222" i="263"/>
  <c r="IJ225" i="263"/>
  <c r="CE226" i="263"/>
  <c r="AY239" i="263"/>
  <c r="FP239" i="263"/>
  <c r="HT230" i="263"/>
  <c r="AO184" i="263"/>
  <c r="BM215" i="263"/>
  <c r="AH193" i="263"/>
  <c r="V195" i="263"/>
  <c r="BV211" i="263"/>
  <c r="I214" i="263"/>
  <c r="FE203" i="263"/>
  <c r="FW205" i="263"/>
  <c r="T208" i="263"/>
  <c r="II222" i="263"/>
  <c r="Z198" i="263"/>
  <c r="DX206" i="263"/>
  <c r="BQ209" i="263"/>
  <c r="BT223" i="263"/>
  <c r="AX203" i="263"/>
  <c r="BY207" i="263"/>
  <c r="IC223" i="263"/>
  <c r="W205" i="263"/>
  <c r="EZ216" i="263"/>
  <c r="FI216" i="263"/>
  <c r="CE215" i="263"/>
  <c r="CW200" i="263"/>
  <c r="GT201" i="263"/>
  <c r="DG219" i="263"/>
  <c r="GA194" i="263"/>
  <c r="CY217" i="263"/>
  <c r="FO222" i="263"/>
  <c r="BM226" i="263"/>
  <c r="EQ226" i="263"/>
  <c r="DK239" i="263"/>
  <c r="IB239" i="263"/>
  <c r="CJ231" i="263"/>
  <c r="IK195" i="263"/>
  <c r="DO217" i="263"/>
  <c r="BN194" i="263"/>
  <c r="FN200" i="263"/>
  <c r="X217" i="263"/>
  <c r="BV201" i="263"/>
  <c r="GI204" i="263"/>
  <c r="FB207" i="263"/>
  <c r="BK211" i="263"/>
  <c r="GJ223" i="263"/>
  <c r="AL207" i="263"/>
  <c r="AA208" i="263"/>
  <c r="DD212" i="263"/>
  <c r="U224" i="263"/>
  <c r="BN201" i="263"/>
  <c r="CW208" i="263"/>
  <c r="GD224" i="263"/>
  <c r="FJ207" i="263"/>
  <c r="HL216" i="263"/>
  <c r="HU216" i="263"/>
  <c r="IC215" i="263"/>
  <c r="DP205" i="263"/>
  <c r="GZ205" i="263"/>
  <c r="HF219" i="263"/>
  <c r="DQ197" i="263"/>
  <c r="AO219" i="263"/>
  <c r="AP208" i="263"/>
  <c r="CP205" i="263"/>
  <c r="EK206" i="263"/>
  <c r="HZ228" i="263"/>
  <c r="DK212" i="263"/>
  <c r="IJ216" i="263"/>
  <c r="AP216" i="263"/>
  <c r="HM206" i="263"/>
  <c r="FI189" i="263"/>
  <c r="BU217" i="263"/>
  <c r="GD216" i="263"/>
  <c r="FD208" i="263"/>
  <c r="EO188" i="263"/>
  <c r="EO217" i="263"/>
  <c r="CI217" i="263"/>
  <c r="GS208" i="263"/>
  <c r="HX212" i="263"/>
  <c r="IG212" i="263"/>
  <c r="G213" i="263"/>
  <c r="BM222" i="263"/>
  <c r="HP228" i="263"/>
  <c r="AG210" i="263"/>
  <c r="FG217" i="263"/>
  <c r="GF219" i="263"/>
  <c r="AJ232" i="263"/>
  <c r="EK222" i="263"/>
  <c r="HO222" i="263"/>
  <c r="GI235" i="263"/>
  <c r="BQ236" i="263"/>
  <c r="GA216" i="263"/>
  <c r="CF217" i="263"/>
  <c r="GN219" i="263"/>
  <c r="U203" i="263"/>
  <c r="AE202" i="263"/>
  <c r="GF210" i="263"/>
  <c r="IK209" i="263"/>
  <c r="HK194" i="263"/>
  <c r="BM217" i="263"/>
  <c r="FN216" i="263"/>
  <c r="DX208" i="263"/>
  <c r="HS193" i="263"/>
  <c r="EG217" i="263"/>
  <c r="BS217" i="263"/>
  <c r="FQ209" i="263"/>
  <c r="CB202" i="263"/>
  <c r="HA217" i="263"/>
  <c r="GY217" i="263"/>
  <c r="HF209" i="263"/>
  <c r="BA213" i="263"/>
  <c r="BJ213" i="263"/>
  <c r="BS213" i="263"/>
  <c r="DY222" i="263"/>
  <c r="AS229" i="263"/>
  <c r="AT211" i="263"/>
  <c r="X218" i="263"/>
  <c r="GS220" i="263"/>
  <c r="AL203" i="263"/>
  <c r="GW222" i="263"/>
  <c r="AR223" i="263"/>
  <c r="L236" i="263"/>
  <c r="EC236" i="263"/>
  <c r="BX220" i="263"/>
  <c r="GI220" i="263"/>
  <c r="HA220" i="263"/>
  <c r="HC226" i="263"/>
  <c r="GC197" i="263"/>
  <c r="T218" i="263"/>
  <c r="FS224" i="263"/>
  <c r="N225" i="263"/>
  <c r="CV208" i="263"/>
  <c r="FZ214" i="263"/>
  <c r="GN222" i="263"/>
  <c r="CX203" i="263"/>
  <c r="AC225" i="263"/>
  <c r="FI226" i="263"/>
  <c r="FJ228" i="263"/>
  <c r="FX237" i="263"/>
  <c r="DQ209" i="263"/>
  <c r="AE216" i="263"/>
  <c r="CK223" i="263"/>
  <c r="U207" i="263"/>
  <c r="AJ226" i="263"/>
  <c r="DJ227" i="263"/>
  <c r="BV207" i="263"/>
  <c r="DX213" i="263"/>
  <c r="CV222" i="263"/>
  <c r="GM195" i="263"/>
  <c r="GU223" i="263"/>
  <c r="AK226" i="263"/>
  <c r="BR228" i="263"/>
  <c r="HZ202" i="263"/>
  <c r="DV216" i="263"/>
  <c r="EO210" i="263"/>
  <c r="AG221" i="263"/>
  <c r="FP225" i="263"/>
  <c r="K226" i="263"/>
  <c r="HN238" i="263"/>
  <c r="HQ224" i="263"/>
  <c r="GO225" i="263"/>
  <c r="GD215" i="263"/>
  <c r="BH228" i="263"/>
  <c r="DW237" i="263"/>
  <c r="GM247" i="263"/>
  <c r="EP245" i="263"/>
  <c r="W241" i="263"/>
  <c r="HY224" i="263"/>
  <c r="HM225" i="263"/>
  <c r="BS216" i="263"/>
  <c r="BX228" i="263"/>
  <c r="EE237" i="263"/>
  <c r="BG226" i="263"/>
  <c r="BC227" i="263"/>
  <c r="M222" i="263"/>
  <c r="HL228" i="263"/>
  <c r="GY237" i="263"/>
  <c r="AF248" i="263"/>
  <c r="HR245" i="263"/>
  <c r="DX220" i="263"/>
  <c r="AU235" i="263"/>
  <c r="CS235" i="263"/>
  <c r="FX232" i="263"/>
  <c r="HR233" i="263"/>
  <c r="CL215" i="263"/>
  <c r="HX240" i="263"/>
  <c r="FF227" i="263"/>
  <c r="CD225" i="263"/>
  <c r="BR241" i="263"/>
  <c r="HB218" i="263"/>
  <c r="HF224" i="263"/>
  <c r="DB210" i="263"/>
  <c r="IJ227" i="263"/>
  <c r="EA209" i="263"/>
  <c r="AF216" i="263"/>
  <c r="BC224" i="263"/>
  <c r="EG224" i="263"/>
  <c r="DA237" i="263"/>
  <c r="HR237" i="263"/>
  <c r="EM227" i="263"/>
  <c r="FK227" i="263"/>
  <c r="EV210" i="263"/>
  <c r="BI217" i="263"/>
  <c r="DW224" i="263"/>
  <c r="HA224" i="263"/>
  <c r="FU237" i="263"/>
  <c r="BC238" i="263"/>
  <c r="FZ208" i="263"/>
  <c r="AX215" i="263"/>
  <c r="G224" i="263"/>
  <c r="CK224" i="263"/>
  <c r="BE237" i="263"/>
  <c r="FV237" i="263"/>
  <c r="O227" i="263"/>
  <c r="HL211" i="263"/>
  <c r="CF216" i="263"/>
  <c r="HP221" i="263"/>
  <c r="GJ226" i="263"/>
  <c r="BQ214" i="263"/>
  <c r="IB229" i="263"/>
  <c r="H221" i="263"/>
  <c r="HW227" i="263"/>
  <c r="EV233" i="263"/>
  <c r="CO237" i="263"/>
  <c r="IJ226" i="263"/>
  <c r="HE240" i="263"/>
  <c r="FL248" i="263"/>
  <c r="V244" i="263"/>
  <c r="T221" i="263"/>
  <c r="AZ228" i="263"/>
  <c r="FD233" i="263"/>
  <c r="CW237" i="263"/>
  <c r="W227" i="263"/>
  <c r="AC224" i="263"/>
  <c r="CC229" i="263"/>
  <c r="AK234" i="263"/>
  <c r="FQ237" i="263"/>
  <c r="HA227" i="263"/>
  <c r="GA241" i="263"/>
  <c r="AO248" i="263"/>
  <c r="DF244" i="263"/>
  <c r="HG224" i="263"/>
  <c r="GT237" i="263"/>
  <c r="AT239" i="263"/>
  <c r="DA241" i="263"/>
  <c r="CU233" i="263"/>
  <c r="HZ210" i="263"/>
  <c r="FZ241" i="263"/>
  <c r="M242" i="263"/>
  <c r="CI216" i="263"/>
  <c r="EC235" i="263"/>
  <c r="BJ214" i="263"/>
  <c r="GF234" i="263"/>
  <c r="HD224" i="263"/>
  <c r="EU229" i="263"/>
  <c r="CW217" i="263"/>
  <c r="EQ199" i="263"/>
  <c r="EM219" i="263"/>
  <c r="CJ223" i="263"/>
  <c r="EO226" i="263"/>
  <c r="HS226" i="263"/>
  <c r="GM239" i="263"/>
  <c r="BU240" i="263"/>
  <c r="GR231" i="263"/>
  <c r="AO200" i="263"/>
  <c r="CB221" i="263"/>
  <c r="HP223" i="263"/>
  <c r="HI226" i="263"/>
  <c r="BD227" i="263"/>
  <c r="X240" i="263"/>
  <c r="FQ198" i="263"/>
  <c r="CB218" i="263"/>
  <c r="IA222" i="263"/>
  <c r="CS226" i="263"/>
  <c r="FW226" i="263"/>
  <c r="EQ239" i="263"/>
  <c r="Y240" i="263"/>
  <c r="EF231" i="263"/>
  <c r="CP221" i="263"/>
  <c r="IK208" i="263"/>
  <c r="GH226" i="263"/>
  <c r="GY211" i="263"/>
  <c r="N219" i="263"/>
  <c r="AC233" i="263"/>
  <c r="BV228" i="263"/>
  <c r="DK234" i="263"/>
  <c r="IE236" i="263"/>
  <c r="GA239" i="263"/>
  <c r="DY231" i="263"/>
  <c r="II244" i="263"/>
  <c r="DF248" i="263"/>
  <c r="DP246" i="263"/>
  <c r="CD228" i="263"/>
  <c r="EQ234" i="263"/>
  <c r="D237" i="263"/>
  <c r="GI239" i="263"/>
  <c r="EJ231" i="263"/>
  <c r="DM209" i="263"/>
  <c r="AN235" i="263"/>
  <c r="CN237" i="263"/>
  <c r="T240" i="263"/>
  <c r="IB231" i="263"/>
  <c r="CB245" i="263"/>
  <c r="EJ226" i="263"/>
  <c r="GR246" i="263"/>
  <c r="AT214" i="263"/>
  <c r="AA242" i="263"/>
  <c r="CG242" i="263"/>
  <c r="EK219" i="263"/>
  <c r="GG235" i="263"/>
  <c r="DS226" i="263"/>
  <c r="DO227" i="263"/>
  <c r="FB222" i="263"/>
  <c r="I229" i="263"/>
  <c r="HO237" i="263"/>
  <c r="FL229" i="263"/>
  <c r="J235" i="263"/>
  <c r="ES229" i="263"/>
  <c r="GG218" i="263"/>
  <c r="BM221" i="263"/>
  <c r="F206" i="263"/>
  <c r="DS217" i="263"/>
  <c r="HB204" i="263"/>
  <c r="IA228" i="263"/>
  <c r="BV229" i="263"/>
  <c r="AP242" i="263"/>
  <c r="FG242" i="263"/>
  <c r="BY234" i="263"/>
  <c r="BN207" i="263"/>
  <c r="GN218" i="263"/>
  <c r="HW208" i="263"/>
  <c r="BL229" i="263"/>
  <c r="EP229" i="263"/>
  <c r="DJ242" i="263"/>
  <c r="GY202" i="263"/>
  <c r="DF216" i="263"/>
  <c r="FP227" i="263"/>
  <c r="GE228" i="263"/>
  <c r="Z229" i="263"/>
  <c r="IC241" i="263"/>
  <c r="DK242" i="263"/>
  <c r="AC234" i="263"/>
  <c r="L214" i="263"/>
  <c r="DO218" i="263"/>
  <c r="DW231" i="263"/>
  <c r="GU221" i="263"/>
  <c r="EU222" i="263"/>
  <c r="DO235" i="263"/>
  <c r="FZ227" i="263"/>
  <c r="AZ239" i="263"/>
  <c r="AI240" i="263"/>
  <c r="AD242" i="263"/>
  <c r="X234" i="263"/>
  <c r="CL247" i="263"/>
  <c r="FF239" i="263"/>
  <c r="HB248" i="263"/>
  <c r="GH227" i="263"/>
  <c r="CF239" i="263"/>
  <c r="AQ240" i="263"/>
  <c r="AL242" i="263"/>
  <c r="AF234" i="263"/>
  <c r="P229" i="263"/>
  <c r="HL239" i="263"/>
  <c r="EA240" i="263"/>
  <c r="DF242" i="263"/>
  <c r="CZ234" i="263"/>
  <c r="FN247" i="263"/>
  <c r="EC240" i="263"/>
  <c r="HS248" i="263"/>
  <c r="CB227" i="263"/>
  <c r="CH228" i="263"/>
  <c r="HP224" i="263"/>
  <c r="DQ229" i="263"/>
  <c r="AJ238" i="263"/>
  <c r="EL231" i="263"/>
  <c r="CI233" i="263"/>
  <c r="Y231" i="263"/>
  <c r="FA232" i="263"/>
  <c r="BR240" i="263"/>
  <c r="FY230" i="263"/>
  <c r="W236" i="263"/>
  <c r="AH230" i="263"/>
  <c r="EU219" i="263"/>
  <c r="FL221" i="263"/>
  <c r="IK206" i="263"/>
  <c r="GB218" i="263"/>
  <c r="GQ208" i="263"/>
  <c r="BD229" i="263"/>
  <c r="EH229" i="263"/>
  <c r="DB242" i="263"/>
  <c r="HS242" i="263"/>
  <c r="EK234" i="263"/>
  <c r="GR211" i="263"/>
  <c r="D220" i="263"/>
  <c r="N211" i="263"/>
  <c r="DX229" i="263"/>
  <c r="HB229" i="263"/>
  <c r="FV242" i="263"/>
  <c r="S207" i="263"/>
  <c r="HM217" i="263"/>
  <c r="BQ206" i="263"/>
  <c r="H229" i="263"/>
  <c r="CL229" i="263"/>
  <c r="BF242" i="263"/>
  <c r="FW242" i="263"/>
  <c r="CO234" i="263"/>
  <c r="EB209" i="263"/>
  <c r="EB219" i="263"/>
  <c r="L232" i="263"/>
  <c r="DU222" i="263"/>
  <c r="HG222" i="263"/>
  <c r="GA235" i="263"/>
  <c r="GM228" i="263"/>
  <c r="FX239" i="263"/>
  <c r="DK240" i="263"/>
  <c r="CP242" i="263"/>
  <c r="CJ234" i="263"/>
  <c r="EX247" i="263"/>
  <c r="CL240" i="263"/>
  <c r="GM248" i="263"/>
  <c r="GU228" i="263"/>
  <c r="HD239" i="263"/>
  <c r="DS240" i="263"/>
  <c r="CX242" i="263"/>
  <c r="CR234" i="263"/>
  <c r="AC230" i="263"/>
  <c r="EH225" i="263"/>
  <c r="HJ209" i="263"/>
  <c r="DV204" i="263"/>
  <c r="BS209" i="263"/>
  <c r="GZ201" i="263"/>
  <c r="GX209" i="263"/>
  <c r="GK205" i="263"/>
  <c r="IB211" i="263"/>
  <c r="Q202" i="263"/>
  <c r="BM212" i="263"/>
  <c r="AL210" i="263"/>
  <c r="AD226" i="263"/>
  <c r="DF210" i="263"/>
  <c r="CX226" i="263"/>
  <c r="FZ210" i="263"/>
  <c r="AE192" i="263"/>
  <c r="BK207" i="263"/>
  <c r="GH209" i="263"/>
  <c r="FR189" i="263"/>
  <c r="EX195" i="263"/>
  <c r="P199" i="263"/>
  <c r="ET223" i="263"/>
  <c r="CV215" i="263"/>
  <c r="HN223" i="263"/>
  <c r="EP212" i="263"/>
  <c r="GP216" i="263"/>
  <c r="HJ212" i="263"/>
  <c r="CU217" i="263"/>
  <c r="AU213" i="263"/>
  <c r="IH207" i="263"/>
  <c r="T220" i="263"/>
  <c r="EE220" i="263"/>
  <c r="CJ219" i="263"/>
  <c r="HK224" i="263"/>
  <c r="DO213" i="263"/>
  <c r="CX238" i="263"/>
  <c r="DW213" i="263"/>
  <c r="HB214" i="263"/>
  <c r="HJ225" i="263"/>
  <c r="AU226" i="263"/>
  <c r="N212" i="263"/>
  <c r="AL211" i="263"/>
  <c r="DZ224" i="263"/>
  <c r="GK192" i="263"/>
  <c r="BU215" i="263"/>
  <c r="II215" i="263"/>
  <c r="CG211" i="263"/>
  <c r="BB218" i="263"/>
  <c r="BZ223" i="263"/>
  <c r="EH207" i="263"/>
  <c r="CJ208" i="263"/>
  <c r="HB225" i="263"/>
  <c r="GX227" i="263"/>
  <c r="AS228" i="263"/>
  <c r="M241" i="263"/>
  <c r="ED241" i="263"/>
  <c r="AV233" i="263"/>
  <c r="FR204" i="263"/>
  <c r="DP208" i="263"/>
  <c r="DE205" i="263"/>
  <c r="HM202" i="263"/>
  <c r="GH218" i="263"/>
  <c r="S219" i="263"/>
  <c r="DO203" i="263"/>
  <c r="IE210" i="263"/>
  <c r="Q219" i="263"/>
  <c r="HW226" i="263"/>
  <c r="FP204" i="263"/>
  <c r="BP211" i="263"/>
  <c r="EC219" i="263"/>
  <c r="BH227" i="263"/>
  <c r="HA205" i="263"/>
  <c r="EJ211" i="263"/>
  <c r="BG196" i="263"/>
  <c r="AN214" i="263"/>
  <c r="DN218" i="263"/>
  <c r="DW218" i="263"/>
  <c r="GZ218" i="263"/>
  <c r="BL213" i="263"/>
  <c r="CS213" i="263"/>
  <c r="CF222" i="263"/>
  <c r="FX194" i="263"/>
  <c r="FV210" i="263"/>
  <c r="CQ226" i="263"/>
  <c r="AA228" i="263"/>
  <c r="DE228" i="263"/>
  <c r="BY241" i="263"/>
  <c r="GP241" i="263"/>
  <c r="DH233" i="263"/>
  <c r="IJ195" i="263"/>
  <c r="DW211" i="263"/>
  <c r="EL205" i="263"/>
  <c r="HX191" i="263"/>
  <c r="HH220" i="263"/>
  <c r="AS221" i="263"/>
  <c r="EB204" i="263"/>
  <c r="BH211" i="263"/>
  <c r="DO219" i="263"/>
  <c r="AZ227" i="263"/>
  <c r="GC205" i="263"/>
  <c r="EB211" i="263"/>
  <c r="HZ219" i="263"/>
  <c r="DT227" i="263"/>
  <c r="HN206" i="263"/>
  <c r="GV211" i="263"/>
  <c r="FA186" i="263"/>
  <c r="BA215" i="263"/>
  <c r="FZ218" i="263"/>
  <c r="GI218" i="263"/>
  <c r="BN219" i="263"/>
  <c r="BB214" i="263"/>
  <c r="BZ214" i="263"/>
  <c r="ER222" i="263"/>
  <c r="DS195" i="263"/>
  <c r="GC213" i="263"/>
  <c r="HO226" i="263"/>
  <c r="CM228" i="263"/>
  <c r="FQ228" i="263"/>
  <c r="EK241" i="263"/>
  <c r="S242" i="263"/>
  <c r="FT233" i="263"/>
  <c r="EF196" i="263"/>
  <c r="HI213" i="263"/>
  <c r="EW205" i="263"/>
  <c r="HV205" i="263"/>
  <c r="FM202" i="263"/>
  <c r="HM203" i="263"/>
  <c r="FO207" i="263"/>
  <c r="I212" i="263"/>
  <c r="GA220" i="263"/>
  <c r="BQ203" i="263"/>
  <c r="GE202" i="263"/>
  <c r="CC212" i="263"/>
  <c r="BD221" i="263"/>
  <c r="IF206" i="263"/>
  <c r="EJ206" i="263"/>
  <c r="EW212" i="263"/>
  <c r="HO195" i="263"/>
  <c r="HU200" i="263"/>
  <c r="IL218" i="263"/>
  <c r="L219" i="263"/>
  <c r="FM219" i="263"/>
  <c r="HT214" i="263"/>
  <c r="I215" i="263"/>
  <c r="HD222" i="263"/>
  <c r="FH195" i="263"/>
  <c r="HA215" i="263"/>
  <c r="BD203" i="263"/>
  <c r="AU212" i="263"/>
  <c r="FV200" i="263"/>
  <c r="AY203" i="263"/>
  <c r="BK201" i="263"/>
  <c r="BA221" i="263"/>
  <c r="GZ222" i="263"/>
  <c r="BF219" i="263"/>
  <c r="BY195" i="263"/>
  <c r="DU221" i="263"/>
  <c r="AK223" i="263"/>
  <c r="FR219" i="263"/>
  <c r="FP197" i="263"/>
  <c r="GO221" i="263"/>
  <c r="EZ221" i="263"/>
  <c r="BJ217" i="263"/>
  <c r="O215" i="263"/>
  <c r="X215" i="263"/>
  <c r="FH209" i="263"/>
  <c r="CM224" i="263"/>
  <c r="G231" i="263"/>
  <c r="FV216" i="263"/>
  <c r="K221" i="263"/>
  <c r="CO211" i="263"/>
  <c r="HP217" i="263"/>
  <c r="FK224" i="263"/>
  <c r="F225" i="263"/>
  <c r="HI237" i="263"/>
  <c r="CQ238" i="263"/>
  <c r="EE228" i="263"/>
  <c r="EW228" i="263"/>
  <c r="CW211" i="263"/>
  <c r="F204" i="263"/>
  <c r="CY190" i="263"/>
  <c r="AG203" i="263"/>
  <c r="AZ202" i="263"/>
  <c r="HW194" i="263"/>
  <c r="DM221" i="263"/>
  <c r="AC223" i="263"/>
  <c r="FE219" i="263"/>
  <c r="DD197" i="263"/>
  <c r="GG221" i="263"/>
  <c r="CW223" i="263"/>
  <c r="AH220" i="263"/>
  <c r="GP199" i="263"/>
  <c r="R222" i="263"/>
  <c r="FD222" i="263"/>
  <c r="BW218" i="263"/>
  <c r="CA215" i="263"/>
  <c r="CJ215" i="263"/>
  <c r="FU210" i="263"/>
  <c r="EY224" i="263"/>
  <c r="BS231" i="263"/>
  <c r="BK217" i="263"/>
  <c r="DI221" i="263"/>
  <c r="DB212" i="263"/>
  <c r="GD218" i="263"/>
  <c r="HW224" i="263"/>
  <c r="BR225" i="263"/>
  <c r="AL238" i="263"/>
  <c r="FC238" i="263"/>
  <c r="T229" i="263"/>
  <c r="AL229" i="263"/>
  <c r="DJ212" i="263"/>
  <c r="HC230" i="263"/>
  <c r="FR218" i="263"/>
  <c r="GZ223" i="263"/>
  <c r="GS226" i="263"/>
  <c r="AN227" i="263"/>
  <c r="GV216" i="263"/>
  <c r="BN222" i="263"/>
  <c r="E227" i="263"/>
  <c r="EC214" i="263"/>
  <c r="AF230" i="263"/>
  <c r="HQ230" i="263"/>
  <c r="AO232" i="263"/>
  <c r="GX239" i="263"/>
  <c r="HQ217" i="263"/>
  <c r="GT222" i="263"/>
  <c r="EK227" i="263"/>
  <c r="CD215" i="263"/>
  <c r="EQ230" i="263"/>
  <c r="CS231" i="263"/>
  <c r="L216" i="263"/>
  <c r="FD221" i="263"/>
  <c r="EV226" i="263"/>
  <c r="IG213" i="263"/>
  <c r="GH229" i="263"/>
  <c r="ER230" i="263"/>
  <c r="HL231" i="263"/>
  <c r="AU205" i="263"/>
  <c r="EG202" i="263"/>
  <c r="AP207" i="263"/>
  <c r="GD225" i="263"/>
  <c r="GP227" i="263"/>
  <c r="AK228" i="263"/>
  <c r="E241" i="263"/>
  <c r="G227" i="263"/>
  <c r="BQ232" i="263"/>
  <c r="HF229" i="263"/>
  <c r="HE231" i="263"/>
  <c r="EW239" i="263"/>
  <c r="AW247" i="263"/>
  <c r="GF247" i="263"/>
  <c r="GQ244" i="263"/>
  <c r="Z227" i="263"/>
  <c r="BZ232" i="263"/>
  <c r="HV229" i="263"/>
  <c r="HP231" i="263"/>
  <c r="FE239" i="263"/>
  <c r="GX229" i="263"/>
  <c r="GT232" i="263"/>
  <c r="DX230" i="263"/>
  <c r="BT232" i="263"/>
  <c r="HY239" i="263"/>
  <c r="BK219" i="263"/>
  <c r="DY248" i="263"/>
  <c r="M214" i="263"/>
  <c r="GR240" i="263"/>
  <c r="DQ227" i="263"/>
  <c r="GX234" i="263"/>
  <c r="I236" i="263"/>
  <c r="DJ215" i="263"/>
  <c r="HH225" i="263"/>
  <c r="IA232" i="263"/>
  <c r="GG200" i="263"/>
  <c r="FS233" i="263"/>
  <c r="CF224" i="263"/>
  <c r="W229" i="263"/>
  <c r="HH216" i="263"/>
  <c r="DK190" i="263"/>
  <c r="HL217" i="263"/>
  <c r="GU222" i="263"/>
  <c r="CC226" i="263"/>
  <c r="FG226" i="263"/>
  <c r="EA239" i="263"/>
  <c r="I240" i="263"/>
  <c r="DI231" i="263"/>
  <c r="P226" i="263"/>
  <c r="EQ188" i="263"/>
  <c r="AD202" i="263"/>
  <c r="CP201" i="263"/>
  <c r="Q204" i="263"/>
  <c r="DC216" i="263"/>
  <c r="BG204" i="263"/>
  <c r="ER207" i="263"/>
  <c r="DB228" i="263"/>
  <c r="R208" i="263"/>
  <c r="CN201" i="263"/>
  <c r="GE221" i="263"/>
  <c r="AC203" i="263"/>
  <c r="BE222" i="263"/>
  <c r="BV204" i="263"/>
  <c r="CZ175" i="263"/>
  <c r="EQ190" i="263"/>
  <c r="CM216" i="263"/>
  <c r="EI195" i="263"/>
  <c r="AF196" i="263"/>
  <c r="V210" i="263"/>
  <c r="N226" i="263"/>
  <c r="CP210" i="263"/>
  <c r="HB199" i="263"/>
  <c r="CK213" i="263"/>
  <c r="FW203" i="263"/>
  <c r="CP214" i="263"/>
  <c r="Z206" i="263"/>
  <c r="G200" i="263"/>
  <c r="CP223" i="263"/>
  <c r="BI218" i="263"/>
  <c r="FU218" i="263"/>
  <c r="CM211" i="263"/>
  <c r="CE227" i="263"/>
  <c r="IF228" i="263"/>
  <c r="FO234" i="263"/>
  <c r="BT194" i="263"/>
  <c r="GD193" i="263"/>
  <c r="IB196" i="263"/>
  <c r="CE199" i="263"/>
  <c r="FY213" i="263"/>
  <c r="FQ229" i="263"/>
  <c r="GW192" i="263"/>
  <c r="BG217" i="263"/>
  <c r="CA211" i="263"/>
  <c r="IE226" i="263"/>
  <c r="HY219" i="263"/>
  <c r="GT209" i="263"/>
  <c r="AY212" i="263"/>
  <c r="CI219" i="263"/>
  <c r="GB221" i="263"/>
  <c r="CX214" i="263"/>
  <c r="HX229" i="263"/>
  <c r="BS230" i="263"/>
  <c r="AM243" i="263"/>
  <c r="I210" i="263"/>
  <c r="BV235" i="263"/>
  <c r="AV219" i="263"/>
  <c r="GN221" i="263"/>
  <c r="HH188" i="263"/>
  <c r="GC211" i="263"/>
  <c r="GQ218" i="263"/>
  <c r="AB219" i="263"/>
  <c r="ET217" i="263"/>
  <c r="AV215" i="263"/>
  <c r="DK224" i="263"/>
  <c r="HR216" i="263"/>
  <c r="GU218" i="263"/>
  <c r="DP215" i="263"/>
  <c r="GE224" i="263"/>
  <c r="DW217" i="263"/>
  <c r="IF219" i="263"/>
  <c r="GJ215" i="263"/>
  <c r="BJ196" i="263"/>
  <c r="BK212" i="263"/>
  <c r="EN220" i="263"/>
  <c r="EW220" i="263"/>
  <c r="BB222" i="263"/>
  <c r="AR218" i="263"/>
  <c r="BF218" i="263"/>
  <c r="DF224" i="263"/>
  <c r="AA204" i="263"/>
  <c r="FM222" i="263"/>
  <c r="GO215" i="263"/>
  <c r="BA230" i="263"/>
  <c r="EE230" i="263"/>
  <c r="CY243" i="263"/>
  <c r="FK216" i="263"/>
  <c r="EH235" i="263"/>
  <c r="DS204" i="263"/>
  <c r="FU222" i="263"/>
  <c r="BM194" i="263"/>
  <c r="EA205" i="263"/>
  <c r="HQ220" i="263"/>
  <c r="DA220" i="263"/>
  <c r="FG218" i="263"/>
  <c r="DH215" i="263"/>
  <c r="FW224" i="263"/>
  <c r="DG217" i="263"/>
  <c r="HH219" i="263"/>
  <c r="GB215" i="263"/>
  <c r="H225" i="263"/>
  <c r="IE217" i="263"/>
  <c r="J221" i="263"/>
  <c r="M216" i="263"/>
  <c r="CJ198" i="263"/>
  <c r="BX213" i="263"/>
  <c r="GZ220" i="263"/>
  <c r="HI220" i="263"/>
  <c r="DP222" i="263"/>
  <c r="EP218" i="263"/>
  <c r="FE218" i="263"/>
  <c r="FR224" i="263"/>
  <c r="FX210" i="263"/>
  <c r="BR223" i="263"/>
  <c r="HB216" i="263"/>
  <c r="DM230" i="263"/>
  <c r="GQ230" i="263"/>
  <c r="FK243" i="263"/>
  <c r="BK220" i="263"/>
  <c r="GT235" i="263"/>
  <c r="GV210" i="263"/>
  <c r="CB182" i="263"/>
  <c r="HR194" i="263"/>
  <c r="BC212" i="263"/>
  <c r="GX202" i="263"/>
  <c r="BB221" i="263"/>
  <c r="GT221" i="263"/>
  <c r="BI216" i="263"/>
  <c r="DX225" i="263"/>
  <c r="GF218" i="263"/>
  <c r="N203" i="263"/>
  <c r="EC216" i="263"/>
  <c r="GR225" i="263"/>
  <c r="BI219" i="263"/>
  <c r="GB206" i="263"/>
  <c r="GW216" i="263"/>
  <c r="DJ200" i="263"/>
  <c r="HL213" i="263"/>
  <c r="AC221" i="263"/>
  <c r="AL221" i="263"/>
  <c r="GB222" i="263"/>
  <c r="F219" i="263"/>
  <c r="U219" i="263"/>
  <c r="ID224" i="263"/>
  <c r="HX214" i="263"/>
  <c r="K224" i="263"/>
  <c r="CL194" i="263"/>
  <c r="FH197" i="263"/>
  <c r="BH208" i="263"/>
  <c r="EB208" i="263"/>
  <c r="DK203" i="263"/>
  <c r="ES208" i="263"/>
  <c r="BX214" i="263"/>
  <c r="EK224" i="263"/>
  <c r="GW205" i="263"/>
  <c r="HM208" i="263"/>
  <c r="Y215" i="263"/>
  <c r="HE224" i="263"/>
  <c r="IK192" i="263"/>
  <c r="AX209" i="263"/>
  <c r="F203" i="263"/>
  <c r="HJ208" i="263"/>
  <c r="AO217" i="263"/>
  <c r="AX217" i="263"/>
  <c r="DR216" i="263"/>
  <c r="HR207" i="263"/>
  <c r="AE208" i="263"/>
  <c r="BV220" i="263"/>
  <c r="GL197" i="263"/>
  <c r="GY220" i="263"/>
  <c r="GB223" i="263"/>
  <c r="GK226" i="263"/>
  <c r="AF227" i="263"/>
  <c r="II239" i="263"/>
  <c r="DQ240" i="263"/>
  <c r="U232" i="263"/>
  <c r="O198" i="263"/>
  <c r="HL220" i="263"/>
  <c r="FU194" i="263"/>
  <c r="FV198" i="263"/>
  <c r="CH210" i="263"/>
  <c r="FB210" i="263"/>
  <c r="EK205" i="263"/>
  <c r="HE208" i="263"/>
  <c r="IK214" i="263"/>
  <c r="GW224" i="263"/>
  <c r="HW207" i="263"/>
  <c r="AP209" i="263"/>
  <c r="GK215" i="263"/>
  <c r="AH225" i="263"/>
  <c r="EX201" i="263"/>
  <c r="DJ209" i="263"/>
  <c r="DL206" i="263"/>
  <c r="HW209" i="263"/>
  <c r="DA217" i="263"/>
  <c r="DJ217" i="263"/>
  <c r="G217" i="263"/>
  <c r="L209" i="263"/>
  <c r="AS209" i="263"/>
  <c r="FS220" i="263"/>
  <c r="GU197" i="263"/>
  <c r="CZ222" i="263"/>
  <c r="BQ224" i="263"/>
  <c r="N227" i="263"/>
  <c r="CR227" i="263"/>
  <c r="BL240" i="263"/>
  <c r="GC240" i="263"/>
  <c r="CS232" i="263"/>
  <c r="X198" i="263"/>
  <c r="DH222" i="263"/>
  <c r="FW239" i="263"/>
  <c r="BB219" i="263"/>
  <c r="CD204" i="263"/>
  <c r="HS228" i="263"/>
  <c r="BN229" i="263"/>
  <c r="DE208" i="263"/>
  <c r="DN226" i="263"/>
  <c r="FF210" i="263"/>
  <c r="GK218" i="263"/>
  <c r="HX232" i="263"/>
  <c r="DF233" i="263"/>
  <c r="BX234" i="263"/>
  <c r="HX241" i="263"/>
  <c r="DZ209" i="263"/>
  <c r="K227" i="263"/>
  <c r="HL212" i="263"/>
  <c r="BM219" i="263"/>
  <c r="BI233" i="263"/>
  <c r="FZ233" i="263"/>
  <c r="CP207" i="263"/>
  <c r="V226" i="263"/>
  <c r="U209" i="263"/>
  <c r="DL218" i="263"/>
  <c r="GB232" i="263"/>
  <c r="BJ233" i="263"/>
  <c r="AB234" i="263"/>
  <c r="GP210" i="263"/>
  <c r="AI218" i="263"/>
  <c r="FO221" i="263"/>
  <c r="AL214" i="263"/>
  <c r="HP229" i="263"/>
  <c r="BK230" i="263"/>
  <c r="IC208" i="263"/>
  <c r="FK235" i="263"/>
  <c r="FE235" i="263"/>
  <c r="HL232" i="263"/>
  <c r="W234" i="263"/>
  <c r="FW241" i="263"/>
  <c r="EQ238" i="263"/>
  <c r="FE247" i="263"/>
  <c r="G210" i="263"/>
  <c r="FS235" i="263"/>
  <c r="FU235" i="263"/>
  <c r="HT232" i="263"/>
  <c r="AE234" i="263"/>
  <c r="DT219" i="263"/>
  <c r="DT236" i="263"/>
  <c r="AT236" i="263"/>
  <c r="BE233" i="263"/>
  <c r="CY234" i="263"/>
  <c r="P242" i="263"/>
  <c r="DM239" i="263"/>
  <c r="DO216" i="263"/>
  <c r="AK214" i="263"/>
  <c r="FC225" i="263"/>
  <c r="HK232" i="263"/>
  <c r="HX236" i="263"/>
  <c r="GZ225" i="263"/>
  <c r="I223" i="263"/>
  <c r="AL233" i="263"/>
  <c r="O236" i="263"/>
  <c r="EL227" i="263"/>
  <c r="HS232" i="263"/>
  <c r="EF228" i="263"/>
  <c r="HV216" i="263"/>
  <c r="CY220" i="263"/>
  <c r="AL202" i="263"/>
  <c r="DM214" i="263"/>
  <c r="L227" i="263"/>
  <c r="DC228" i="263"/>
  <c r="GG228" i="263"/>
  <c r="FA241" i="263"/>
  <c r="AI242" i="263"/>
  <c r="GJ233" i="263"/>
  <c r="BX201" i="263"/>
  <c r="CP216" i="263"/>
  <c r="ER227" i="263"/>
  <c r="FW228" i="263"/>
  <c r="R229" i="263"/>
  <c r="HU241" i="263"/>
  <c r="BL204" i="263"/>
  <c r="EJ212" i="263"/>
  <c r="FC226" i="263"/>
  <c r="BG228" i="263"/>
  <c r="EK228" i="263"/>
  <c r="DE241" i="263"/>
  <c r="HV241" i="263"/>
  <c r="EN233" i="263"/>
  <c r="HU211" i="263"/>
  <c r="CO216" i="263"/>
  <c r="DJ230" i="263"/>
  <c r="AJ220" i="263"/>
  <c r="IJ221" i="263"/>
  <c r="HZ234" i="263"/>
  <c r="EZ225" i="263"/>
  <c r="AM238" i="263"/>
  <c r="CX239" i="263"/>
  <c r="EO241" i="263"/>
  <c r="EI233" i="263"/>
  <c r="GW246" i="263"/>
  <c r="BL238" i="263"/>
  <c r="CD248" i="263"/>
  <c r="FH225" i="263"/>
  <c r="BS238" i="263"/>
  <c r="DF239" i="263"/>
  <c r="EW241" i="263"/>
  <c r="EQ233" i="263"/>
  <c r="HY226" i="263"/>
  <c r="GY238" i="263"/>
  <c r="HF239" i="263"/>
  <c r="HQ241" i="263"/>
  <c r="HK233" i="263"/>
  <c r="AP247" i="263"/>
  <c r="AH239" i="263"/>
  <c r="FF248" i="263"/>
  <c r="BB225" i="263"/>
  <c r="BI226" i="263"/>
  <c r="GV217" i="263"/>
  <c r="DD228" i="263"/>
  <c r="EU237" i="263"/>
  <c r="BM228" i="263"/>
  <c r="DR232" i="263"/>
  <c r="Y230" i="263"/>
  <c r="M232" i="263"/>
  <c r="GC239" i="263"/>
  <c r="DY219" i="263"/>
  <c r="CW242" i="263"/>
  <c r="GJ208" i="263"/>
  <c r="AH223" i="263"/>
  <c r="DL223" i="263"/>
  <c r="ET197" i="263"/>
  <c r="BO224" i="263"/>
  <c r="U218" i="263"/>
  <c r="GO230" i="263"/>
  <c r="AJ231" i="263"/>
  <c r="HL209" i="263"/>
  <c r="EY223" i="263"/>
  <c r="AM236" i="263"/>
  <c r="IF209" i="263"/>
  <c r="P225" i="263"/>
  <c r="IF218" i="263"/>
  <c r="Z231" i="263"/>
  <c r="DD231" i="263"/>
  <c r="AJ217" i="263"/>
  <c r="GX212" i="263"/>
  <c r="FZ223" i="263"/>
  <c r="CQ217" i="263"/>
  <c r="ES230" i="263"/>
  <c r="HW230" i="263"/>
  <c r="GQ243" i="263"/>
  <c r="HW221" i="263"/>
  <c r="ED189" i="263"/>
  <c r="IF222" i="263"/>
  <c r="K209" i="263"/>
  <c r="EY215" i="263"/>
  <c r="AE224" i="263"/>
  <c r="DI224" i="263"/>
  <c r="CC237" i="263"/>
  <c r="X216" i="263"/>
  <c r="CM242" i="263"/>
  <c r="EK242" i="263"/>
  <c r="FK221" i="263"/>
  <c r="HU235" i="263"/>
  <c r="EG245" i="263"/>
  <c r="IC243" i="263"/>
  <c r="HF236" i="263"/>
  <c r="AN216" i="263"/>
  <c r="DC242" i="263"/>
  <c r="ES242" i="263"/>
  <c r="Y222" i="263"/>
  <c r="IC235" i="263"/>
  <c r="DY218" i="263"/>
  <c r="HK242" i="263"/>
  <c r="J243" i="263"/>
  <c r="DX224" i="263"/>
  <c r="BN236" i="263"/>
  <c r="N246" i="263"/>
  <c r="CG244" i="263"/>
  <c r="GB237" i="263"/>
  <c r="HN229" i="263"/>
  <c r="HB232" i="263"/>
  <c r="EW230" i="263"/>
  <c r="CC232" i="263"/>
  <c r="ET221" i="263"/>
  <c r="FX236" i="263"/>
  <c r="BR236" i="263"/>
  <c r="BU233" i="263"/>
  <c r="DO234" i="263"/>
  <c r="AF242" i="263"/>
  <c r="G230" i="263"/>
  <c r="IE214" i="263"/>
  <c r="ER220" i="263"/>
  <c r="DT225" i="263"/>
  <c r="GX225" i="263"/>
  <c r="EI211" i="263"/>
  <c r="R218" i="263"/>
  <c r="CP224" i="263"/>
  <c r="DU209" i="263"/>
  <c r="DI227" i="263"/>
  <c r="EB228" i="263"/>
  <c r="AV230" i="263"/>
  <c r="DY238" i="263"/>
  <c r="FD212" i="263"/>
  <c r="IB218" i="263"/>
  <c r="HV224" i="263"/>
  <c r="FN210" i="263"/>
  <c r="AG228" i="263"/>
  <c r="AG229" i="263"/>
  <c r="GH210" i="263"/>
  <c r="CN217" i="263"/>
  <c r="IG223" i="263"/>
  <c r="FT208" i="263"/>
  <c r="HT226" i="263"/>
  <c r="AJ228" i="263"/>
  <c r="HC229" i="263"/>
  <c r="HE212" i="263"/>
  <c r="FC195" i="263"/>
  <c r="GL218" i="263"/>
  <c r="AF223" i="263"/>
  <c r="DQ226" i="263"/>
  <c r="GU226" i="263"/>
  <c r="FO239" i="263"/>
  <c r="U228" i="263"/>
  <c r="HF228" i="263"/>
  <c r="GW225" i="263"/>
  <c r="GS229" i="263"/>
  <c r="BX238" i="263"/>
  <c r="FH247" i="263"/>
  <c r="CQ246" i="263"/>
  <c r="AW243" i="263"/>
  <c r="AC228" i="263"/>
  <c r="HV228" i="263"/>
  <c r="HP225" i="263"/>
  <c r="HI229" i="263"/>
  <c r="CF238" i="263"/>
  <c r="CT229" i="263"/>
  <c r="HS229" i="263"/>
  <c r="Q227" i="263"/>
  <c r="CM230" i="263"/>
  <c r="EZ238" i="263"/>
  <c r="GZ213" i="263"/>
  <c r="FS246" i="263"/>
  <c r="AP212" i="263"/>
  <c r="BU237" i="263"/>
  <c r="FB236" i="263"/>
  <c r="DY233" i="263"/>
  <c r="FS234" i="263"/>
  <c r="ER224" i="263"/>
  <c r="FF242" i="263"/>
  <c r="AJ230" i="263"/>
  <c r="FG235" i="263"/>
  <c r="DT209" i="263"/>
  <c r="DF235" i="263"/>
  <c r="T231" i="263"/>
  <c r="M215" i="263"/>
  <c r="DG221" i="263"/>
  <c r="GF225" i="263"/>
  <c r="AA226" i="263"/>
  <c r="EV212" i="263"/>
  <c r="HP218" i="263"/>
  <c r="HN224" i="263"/>
  <c r="EH210" i="263"/>
  <c r="Q228" i="263"/>
  <c r="Q229" i="263"/>
  <c r="ET230" i="263"/>
  <c r="GK238" i="263"/>
  <c r="FQ213" i="263"/>
  <c r="GP219" i="263"/>
  <c r="DK225" i="263"/>
  <c r="GA211" i="263"/>
  <c r="FE228" i="263"/>
  <c r="FE229" i="263"/>
  <c r="GU211" i="263"/>
  <c r="BQ218" i="263"/>
  <c r="DV224" i="263"/>
  <c r="GG209" i="263"/>
  <c r="EX227" i="263"/>
  <c r="FH228" i="263"/>
  <c r="BU230" i="263"/>
  <c r="V217" i="263"/>
  <c r="HX195" i="263"/>
  <c r="DN220" i="263"/>
  <c r="FD223" i="263"/>
  <c r="GC226" i="263"/>
  <c r="X227" i="263"/>
  <c r="IA239" i="263"/>
  <c r="AH229" i="263"/>
  <c r="FG229" i="263"/>
  <c r="FQ226" i="263"/>
  <c r="BM230" i="263"/>
  <c r="EJ238" i="263"/>
  <c r="GS248" i="263"/>
  <c r="FC246" i="263"/>
  <c r="FB243" i="263"/>
  <c r="AP229" i="263"/>
  <c r="GM229" i="263"/>
  <c r="HJ226" i="263"/>
  <c r="BZ230" i="263"/>
  <c r="ER238" i="263"/>
  <c r="BG205" i="263"/>
  <c r="FH180" i="263"/>
  <c r="EM212" i="263"/>
  <c r="EF201" i="263"/>
  <c r="DN206" i="263"/>
  <c r="HQ191" i="263"/>
  <c r="CU213" i="263"/>
  <c r="IK211" i="263"/>
  <c r="EI215" i="263"/>
  <c r="BV212" i="263"/>
  <c r="AU210" i="263"/>
  <c r="AM226" i="263"/>
  <c r="DO210" i="263"/>
  <c r="DG226" i="263"/>
  <c r="GI210" i="263"/>
  <c r="D190" i="263"/>
  <c r="BR197" i="263"/>
  <c r="EG191" i="263"/>
  <c r="HI203" i="263"/>
  <c r="HQ206" i="263"/>
  <c r="BV214" i="263"/>
  <c r="BN230" i="263"/>
  <c r="EP214" i="263"/>
  <c r="HC205" i="263"/>
  <c r="EO221" i="263"/>
  <c r="BU208" i="263"/>
  <c r="Q222" i="263"/>
  <c r="DF209" i="263"/>
  <c r="BJ207" i="263"/>
  <c r="AR197" i="263"/>
  <c r="ED199" i="263"/>
  <c r="HP201" i="263"/>
  <c r="EM215" i="263"/>
  <c r="EE231" i="263"/>
  <c r="ES219" i="263"/>
  <c r="HO238" i="263"/>
  <c r="E200" i="263"/>
  <c r="FR205" i="263"/>
  <c r="U208" i="263"/>
  <c r="ES200" i="263"/>
  <c r="HY217" i="263"/>
  <c r="BS211" i="263"/>
  <c r="Q197" i="263"/>
  <c r="HP200" i="263"/>
  <c r="U195" i="263"/>
  <c r="DT212" i="263"/>
  <c r="BX189" i="263"/>
  <c r="K214" i="263"/>
  <c r="GC225" i="263"/>
  <c r="DF204" i="263"/>
  <c r="S212" i="263"/>
  <c r="V222" i="263"/>
  <c r="O232" i="263"/>
  <c r="GH222" i="263"/>
  <c r="GI225" i="263"/>
  <c r="F228" i="263"/>
  <c r="CV237" i="263"/>
  <c r="IF205" i="263"/>
  <c r="BJ192" i="263"/>
  <c r="AM204" i="263"/>
  <c r="FL200" i="263"/>
  <c r="CA219" i="263"/>
  <c r="FT210" i="263"/>
  <c r="EN206" i="263"/>
  <c r="CV219" i="263"/>
  <c r="HB215" i="263"/>
  <c r="BE223" i="263"/>
  <c r="EI208" i="263"/>
  <c r="FP219" i="263"/>
  <c r="DG216" i="263"/>
  <c r="DY223" i="263"/>
  <c r="FT209" i="263"/>
  <c r="IJ219" i="263"/>
  <c r="GD201" i="263"/>
  <c r="P217" i="263"/>
  <c r="CA200" i="263"/>
  <c r="FK200" i="263"/>
  <c r="CD224" i="263"/>
  <c r="EE221" i="263"/>
  <c r="ER221" i="263"/>
  <c r="EF226" i="263"/>
  <c r="AJ208" i="263"/>
  <c r="CV214" i="263"/>
  <c r="FH222" i="263"/>
  <c r="BJ202" i="263"/>
  <c r="GZ224" i="263"/>
  <c r="DT226" i="263"/>
  <c r="ED228" i="263"/>
  <c r="FH237" i="263"/>
  <c r="AR208" i="263"/>
  <c r="HR184" i="263"/>
  <c r="IK200" i="263"/>
  <c r="FT195" i="263"/>
  <c r="DX222" i="263"/>
  <c r="J212" i="263"/>
  <c r="CU208" i="263"/>
  <c r="FH219" i="263"/>
  <c r="CQ216" i="263"/>
  <c r="DQ223" i="263"/>
  <c r="EV209" i="263"/>
  <c r="IB219" i="263"/>
  <c r="IE216" i="263"/>
  <c r="GK223" i="263"/>
  <c r="GG210" i="263"/>
  <c r="BM220" i="263"/>
  <c r="AS204" i="263"/>
  <c r="EN217" i="263"/>
  <c r="EB202" i="263"/>
  <c r="FN202" i="263"/>
  <c r="EP224" i="263"/>
  <c r="IB221" i="263"/>
  <c r="H222" i="263"/>
  <c r="GR226" i="263"/>
  <c r="AW209" i="263"/>
  <c r="GL215" i="263"/>
  <c r="AW223" i="263"/>
  <c r="H206" i="263"/>
  <c r="HG225" i="263"/>
  <c r="AX227" i="263"/>
  <c r="S229" i="263"/>
  <c r="HT237" i="263"/>
  <c r="BE209" i="263"/>
  <c r="BW189" i="263"/>
  <c r="GY207" i="263"/>
  <c r="AJ199" i="263"/>
  <c r="EX224" i="263"/>
  <c r="GT212" i="263"/>
  <c r="EH211" i="263"/>
  <c r="DI220" i="263"/>
  <c r="HO217" i="263"/>
  <c r="BR224" i="263"/>
  <c r="GI212" i="263"/>
  <c r="GC220" i="263"/>
  <c r="CR218" i="263"/>
  <c r="EL224" i="263"/>
  <c r="FH213" i="263"/>
  <c r="N221" i="263"/>
  <c r="BS206" i="263"/>
  <c r="HJ199" i="263"/>
  <c r="FA203" i="263"/>
  <c r="GH203" i="263"/>
  <c r="CB196" i="263"/>
  <c r="CD222" i="263"/>
  <c r="CM222" i="263"/>
  <c r="U227" i="263"/>
  <c r="BJ210" i="263"/>
  <c r="GY216" i="263"/>
  <c r="CB211" i="263"/>
  <c r="W203" i="263"/>
  <c r="BQ208" i="263"/>
  <c r="EK208" i="263"/>
  <c r="AG208" i="263"/>
  <c r="GS212" i="263"/>
  <c r="E222" i="263"/>
  <c r="DL209" i="263"/>
  <c r="CH209" i="263"/>
  <c r="AD213" i="263"/>
  <c r="CS222" i="263"/>
  <c r="FE210" i="263"/>
  <c r="DS210" i="263"/>
  <c r="CX213" i="263"/>
  <c r="F198" i="263"/>
  <c r="EV205" i="263"/>
  <c r="BO219" i="263"/>
  <c r="BX219" i="263"/>
  <c r="AB220" i="263"/>
  <c r="EX215" i="263"/>
  <c r="FV215" i="263"/>
  <c r="AG223" i="263"/>
  <c r="IB204" i="263"/>
  <c r="K217" i="263"/>
  <c r="FV202" i="263"/>
  <c r="HK228" i="263"/>
  <c r="BF229" i="263"/>
  <c r="Z242" i="263"/>
  <c r="EQ242" i="263"/>
  <c r="BI234" i="263"/>
  <c r="Q205" i="263"/>
  <c r="DC217" i="263"/>
  <c r="GB219" i="263"/>
  <c r="HY196" i="263"/>
  <c r="CQ210" i="263"/>
  <c r="FK210" i="263"/>
  <c r="AT209" i="263"/>
  <c r="V213" i="263"/>
  <c r="CK222" i="263"/>
  <c r="DY210" i="263"/>
  <c r="CU210" i="263"/>
  <c r="CP213" i="263"/>
  <c r="FE222" i="263"/>
  <c r="FR211" i="263"/>
  <c r="EF211" i="263"/>
  <c r="FJ213" i="263"/>
  <c r="AF200" i="263"/>
  <c r="IK207" i="263"/>
  <c r="EA219" i="263"/>
  <c r="EJ219" i="263"/>
  <c r="EA220" i="263"/>
  <c r="AU216" i="263"/>
  <c r="BL216" i="263"/>
  <c r="CS223" i="263"/>
  <c r="GW203" i="263"/>
  <c r="CO218" i="263"/>
  <c r="BS208" i="263"/>
  <c r="AN229" i="263"/>
  <c r="DR229" i="263"/>
  <c r="CL242" i="263"/>
  <c r="HC242" i="263"/>
  <c r="DU234" i="263"/>
  <c r="BF204" i="263"/>
  <c r="AU223" i="263"/>
  <c r="EY231" i="263"/>
  <c r="GU224" i="263"/>
  <c r="HE218" i="263"/>
  <c r="J231" i="263"/>
  <c r="CN231" i="263"/>
  <c r="HE216" i="263"/>
  <c r="FN230" i="263"/>
  <c r="DV220" i="263"/>
  <c r="AN222" i="263"/>
  <c r="O235" i="263"/>
  <c r="EF235" i="263"/>
  <c r="CX236" i="263"/>
  <c r="O244" i="263"/>
  <c r="HZ217" i="263"/>
  <c r="BK231" i="263"/>
  <c r="CV221" i="263"/>
  <c r="DO222" i="263"/>
  <c r="CI235" i="263"/>
  <c r="GZ235" i="263"/>
  <c r="U216" i="263"/>
  <c r="BV230" i="263"/>
  <c r="HG219" i="263"/>
  <c r="GY221" i="263"/>
  <c r="HB234" i="263"/>
  <c r="CJ235" i="263"/>
  <c r="BB236" i="263"/>
  <c r="BG219" i="263"/>
  <c r="AV205" i="263"/>
  <c r="HV211" i="263"/>
  <c r="HS221" i="263"/>
  <c r="G232" i="263"/>
  <c r="DV222" i="263"/>
  <c r="EJ217" i="263"/>
  <c r="BI241" i="263"/>
  <c r="W228" i="263"/>
  <c r="IL234" i="263"/>
  <c r="AW236" i="263"/>
  <c r="GY228" i="263"/>
  <c r="GO243" i="263"/>
  <c r="EA238" i="263"/>
  <c r="EZ217" i="263"/>
  <c r="CG241" i="263"/>
  <c r="BC228" i="263"/>
  <c r="K235" i="263"/>
  <c r="BE236" i="263"/>
  <c r="GQ221" i="263"/>
  <c r="J242" i="263"/>
  <c r="AJ229" i="263"/>
  <c r="CE235" i="263"/>
  <c r="DY236" i="263"/>
  <c r="GQ232" i="263"/>
  <c r="AV244" i="263"/>
  <c r="CW239" i="263"/>
  <c r="EB222" i="263"/>
  <c r="V233" i="263"/>
  <c r="G236" i="263"/>
  <c r="O239" i="263"/>
  <c r="DA230" i="263"/>
  <c r="O224" i="263"/>
  <c r="CL237" i="263"/>
  <c r="HI238" i="263"/>
  <c r="GW217" i="263"/>
  <c r="CJ241" i="263"/>
  <c r="FW204" i="263"/>
  <c r="HE222" i="263"/>
  <c r="AZ223" i="263"/>
  <c r="GK211" i="263"/>
  <c r="DV223" i="263"/>
  <c r="AE217" i="263"/>
  <c r="EC230" i="263"/>
  <c r="HG230" i="263"/>
  <c r="GA243" i="263"/>
  <c r="Y221" i="263"/>
  <c r="HJ235" i="263"/>
  <c r="GB196" i="263"/>
  <c r="BI194" i="263"/>
  <c r="BC199" i="263"/>
  <c r="GF203" i="263"/>
  <c r="CG210" i="263"/>
  <c r="GH201" i="263"/>
  <c r="FM200" i="263"/>
  <c r="IH210" i="263"/>
  <c r="EW206" i="263"/>
  <c r="AR212" i="263"/>
  <c r="FX201" i="263"/>
  <c r="FD226" i="263"/>
  <c r="BJ203" i="263"/>
  <c r="HX226" i="263"/>
  <c r="DC204" i="263"/>
  <c r="DU204" i="263"/>
  <c r="IA218" i="263"/>
  <c r="GY196" i="263"/>
  <c r="X208" i="263"/>
  <c r="HI202" i="263"/>
  <c r="AE210" i="263"/>
  <c r="W226" i="263"/>
  <c r="CY210" i="263"/>
  <c r="BX208" i="263"/>
  <c r="BP224" i="263"/>
  <c r="ER208" i="263"/>
  <c r="EJ224" i="263"/>
  <c r="HL208" i="263"/>
  <c r="DP196" i="263"/>
  <c r="BY213" i="263"/>
  <c r="ES213" i="263"/>
  <c r="HM213" i="263"/>
  <c r="CV211" i="263"/>
  <c r="CN227" i="263"/>
  <c r="GG217" i="263"/>
  <c r="EG235" i="263"/>
  <c r="AF211" i="263"/>
  <c r="BZ218" i="263"/>
  <c r="ET218" i="263"/>
  <c r="HN218" i="263"/>
  <c r="GH213" i="263"/>
  <c r="BT213" i="263"/>
  <c r="EF191" i="263"/>
  <c r="FJ210" i="263"/>
  <c r="ID210" i="263"/>
  <c r="DZ197" i="263"/>
  <c r="HQ204" i="263"/>
  <c r="BK218" i="263"/>
  <c r="IC229" i="263"/>
  <c r="HK205" i="263"/>
  <c r="BE221" i="263"/>
  <c r="CJ226" i="263"/>
  <c r="DI213" i="263"/>
  <c r="DV229" i="263"/>
  <c r="CS230" i="263"/>
  <c r="FU231" i="263"/>
  <c r="DV239" i="263"/>
  <c r="EE215" i="263"/>
  <c r="AP190" i="263"/>
  <c r="AM222" i="263"/>
  <c r="BV194" i="263"/>
  <c r="BY214" i="263"/>
  <c r="GL219" i="263"/>
  <c r="BO204" i="263"/>
  <c r="AF205" i="263"/>
  <c r="FN222" i="263"/>
  <c r="DE227" i="263"/>
  <c r="FT205" i="263"/>
  <c r="HP205" i="263"/>
  <c r="IH222" i="263"/>
  <c r="FY227" i="263"/>
  <c r="DU206" i="263"/>
  <c r="FQ206" i="263"/>
  <c r="Y206" i="263"/>
  <c r="HA207" i="263"/>
  <c r="HN207" i="263"/>
  <c r="IC207" i="263"/>
  <c r="HO211" i="263"/>
  <c r="HO223" i="263"/>
  <c r="HX223" i="263"/>
  <c r="FF228" i="263"/>
  <c r="EJ216" i="263"/>
  <c r="T222" i="263"/>
  <c r="HH226" i="263"/>
  <c r="CN214" i="263"/>
  <c r="F230" i="263"/>
  <c r="GR230" i="263"/>
  <c r="S232" i="263"/>
  <c r="GH239" i="263"/>
  <c r="ER216" i="263"/>
  <c r="EE197" i="263"/>
  <c r="HL210" i="263"/>
  <c r="CZ203" i="263"/>
  <c r="FD218" i="263"/>
  <c r="HL221" i="263"/>
  <c r="EY205" i="263"/>
  <c r="GU205" i="263"/>
  <c r="HZ222" i="263"/>
  <c r="FQ227" i="263"/>
  <c r="CZ206" i="263"/>
  <c r="EV206" i="263"/>
  <c r="BK223" i="263"/>
  <c r="IK227" i="263"/>
  <c r="BA207" i="263"/>
  <c r="CS207" i="263"/>
  <c r="N197" i="263"/>
  <c r="AZ208" i="263"/>
  <c r="BI208" i="263"/>
  <c r="BR208" i="263"/>
  <c r="IB212" i="263"/>
  <c r="AR224" i="263"/>
  <c r="BA224" i="263"/>
  <c r="HR228" i="263"/>
  <c r="EW217" i="263"/>
  <c r="FF222" i="263"/>
  <c r="CW227" i="263"/>
  <c r="R215" i="263"/>
  <c r="DD230" i="263"/>
  <c r="BG231" i="263"/>
  <c r="CR232" i="263"/>
  <c r="K240" i="263"/>
  <c r="FE217" i="263"/>
  <c r="FY182" i="263"/>
  <c r="HH199" i="263"/>
  <c r="GY206" i="263"/>
  <c r="F222" i="263"/>
  <c r="GR222" i="263"/>
  <c r="EO207" i="263"/>
  <c r="FQ207" i="263"/>
  <c r="GA223" i="263"/>
  <c r="DR228" i="263"/>
  <c r="O208" i="263"/>
  <c r="AL208" i="263"/>
  <c r="L224" i="263"/>
  <c r="GL228" i="263"/>
  <c r="CN208" i="263"/>
  <c r="DF208" i="263"/>
  <c r="FA202" i="263"/>
  <c r="DL208" i="263"/>
  <c r="DU208" i="263"/>
  <c r="ED208" i="263"/>
  <c r="F214" i="263"/>
  <c r="DD224" i="263"/>
  <c r="DM224" i="263"/>
  <c r="AU229" i="263"/>
  <c r="FJ218" i="263"/>
  <c r="BN177" i="263"/>
  <c r="IG194" i="263"/>
  <c r="FE201" i="263"/>
  <c r="BZ208" i="263"/>
  <c r="BV198" i="263"/>
  <c r="AX208" i="263"/>
  <c r="J217" i="263"/>
  <c r="EC206" i="263"/>
  <c r="J220" i="263"/>
  <c r="CY209" i="263"/>
  <c r="CD217" i="263"/>
  <c r="DW208" i="263"/>
  <c r="DT220" i="263"/>
  <c r="EJ210" i="263"/>
  <c r="EX217" i="263"/>
  <c r="FD191" i="263"/>
  <c r="DA214" i="263"/>
  <c r="CO221" i="263"/>
  <c r="CX221" i="263"/>
  <c r="E223" i="263"/>
  <c r="DE219" i="263"/>
  <c r="DR219" i="263"/>
  <c r="BG225" i="263"/>
  <c r="GU208" i="263"/>
  <c r="GM224" i="263"/>
  <c r="FT218" i="263"/>
  <c r="IK230" i="263"/>
  <c r="CF231" i="263"/>
  <c r="DR215" i="263"/>
  <c r="E225" i="263"/>
  <c r="CI236" i="263"/>
  <c r="HS208" i="263"/>
  <c r="AJ192" i="263"/>
  <c r="AS195" i="263"/>
  <c r="N193" i="263"/>
  <c r="CZ210" i="263"/>
  <c r="K204" i="263"/>
  <c r="BK209" i="263"/>
  <c r="BV217" i="263"/>
  <c r="CQ208" i="263"/>
  <c r="DG220" i="263"/>
  <c r="DL210" i="263"/>
  <c r="EP217" i="263"/>
  <c r="EJ209" i="263"/>
  <c r="HS220" i="263"/>
  <c r="EW211" i="263"/>
  <c r="HJ217" i="263"/>
  <c r="CQ196" i="263"/>
  <c r="HY214" i="263"/>
  <c r="FA221" i="263"/>
  <c r="FJ221" i="263"/>
  <c r="BQ223" i="263"/>
  <c r="HB219" i="263"/>
  <c r="HQ219" i="263"/>
  <c r="DS225" i="263"/>
  <c r="L213" i="263"/>
  <c r="CR225" i="263"/>
  <c r="EG219" i="263"/>
  <c r="BN231" i="263"/>
  <c r="FS208" i="263"/>
  <c r="CK219" i="263"/>
  <c r="IF225" i="263"/>
  <c r="EU236" i="263"/>
  <c r="AJ213" i="263"/>
  <c r="BD223" i="263"/>
  <c r="BE240" i="263"/>
  <c r="E218" i="263"/>
  <c r="CH224" i="263"/>
  <c r="CO209" i="263"/>
  <c r="CL227" i="263"/>
  <c r="DN208" i="263"/>
  <c r="GX214" i="263"/>
  <c r="HZ223" i="263"/>
  <c r="BU224" i="263"/>
  <c r="AO237" i="263"/>
  <c r="FF237" i="263"/>
  <c r="HE226" i="263"/>
  <c r="IC226" i="263"/>
  <c r="EI209" i="263"/>
  <c r="AV216" i="263"/>
  <c r="BK224" i="263"/>
  <c r="EO224" i="263"/>
  <c r="DI237" i="263"/>
  <c r="HZ237" i="263"/>
  <c r="DE207" i="263"/>
  <c r="FE213" i="263"/>
  <c r="GD223" i="263"/>
  <c r="Y224" i="263"/>
  <c r="IB236" i="263"/>
  <c r="DJ237" i="263"/>
  <c r="CG226" i="263"/>
  <c r="GY210" i="263"/>
  <c r="BS215" i="263"/>
  <c r="S221" i="263"/>
  <c r="BL226" i="263"/>
  <c r="CC213" i="263"/>
  <c r="DF229" i="263"/>
  <c r="FA217" i="263"/>
  <c r="EP226" i="263"/>
  <c r="AN233" i="263"/>
  <c r="AC237" i="263"/>
  <c r="BV226" i="263"/>
  <c r="AP240" i="263"/>
  <c r="AA247" i="263"/>
  <c r="GG243" i="263"/>
  <c r="FQ217" i="263"/>
  <c r="HU226" i="263"/>
  <c r="BD233" i="263"/>
  <c r="AK237" i="263"/>
  <c r="CO226" i="263"/>
  <c r="HD221" i="263"/>
  <c r="BP228" i="263"/>
  <c r="FL233" i="263"/>
  <c r="DE237" i="263"/>
  <c r="AP227" i="263"/>
  <c r="L241" i="263"/>
  <c r="GJ248" i="263"/>
  <c r="AO244" i="263"/>
  <c r="GT223" i="263"/>
  <c r="BV237" i="263"/>
  <c r="HA238" i="263"/>
  <c r="AO241" i="263"/>
  <c r="AI233" i="263"/>
  <c r="ID204" i="263"/>
  <c r="BZ241" i="263"/>
  <c r="FT241" i="263"/>
  <c r="HP227" i="263"/>
  <c r="HP203" i="263"/>
  <c r="HQ218" i="263"/>
  <c r="IE224" i="263"/>
  <c r="BZ225" i="263"/>
  <c r="DI209" i="263"/>
  <c r="O216" i="263"/>
  <c r="CC223" i="263"/>
  <c r="FX206" i="263"/>
  <c r="M226" i="263"/>
  <c r="CQ227" i="263"/>
  <c r="AY229" i="263"/>
  <c r="IJ237" i="263"/>
  <c r="ED210" i="263"/>
  <c r="AR217" i="263"/>
  <c r="HI223" i="263"/>
  <c r="EN208" i="263"/>
  <c r="GW226" i="263"/>
  <c r="T228" i="263"/>
  <c r="FH208" i="263"/>
  <c r="Z215" i="263"/>
  <c r="HT222" i="263"/>
  <c r="DK204" i="263"/>
  <c r="CO225" i="263"/>
  <c r="HB226" i="263"/>
  <c r="GP228" i="263"/>
  <c r="AQ207" i="263"/>
  <c r="IA217" i="263"/>
  <c r="ED214" i="263"/>
  <c r="IE221" i="263"/>
  <c r="IB225" i="263"/>
  <c r="BW226" i="263"/>
  <c r="AQ239" i="263"/>
  <c r="ID225" i="263"/>
  <c r="HZ226" i="263"/>
  <c r="CL220" i="263"/>
  <c r="GF228" i="263"/>
  <c r="GI237" i="263"/>
  <c r="P248" i="263"/>
  <c r="HB245" i="263"/>
  <c r="GL241" i="263"/>
  <c r="IL225" i="263"/>
  <c r="AG227" i="263"/>
  <c r="AY221" i="263"/>
  <c r="GV228" i="263"/>
  <c r="GQ237" i="263"/>
  <c r="BT227" i="263"/>
  <c r="BB228" i="263"/>
  <c r="GB224" i="263"/>
  <c r="DA229" i="263"/>
  <c r="AB238" i="263"/>
  <c r="EN248" i="263"/>
  <c r="AU246" i="263"/>
  <c r="AG212" i="263"/>
  <c r="HW235" i="263"/>
  <c r="GK235" i="263"/>
  <c r="IJ232" i="263"/>
  <c r="AU234" i="263"/>
  <c r="BR219" i="263"/>
  <c r="ES241" i="263"/>
  <c r="DO228" i="263"/>
  <c r="AI235" i="263"/>
  <c r="CC236" i="263"/>
  <c r="GB230" i="263"/>
  <c r="CW233" i="263"/>
  <c r="CA210" i="263"/>
  <c r="HM224" i="263"/>
  <c r="CH227" i="263"/>
  <c r="FL227" i="263"/>
  <c r="HV218" i="263"/>
  <c r="CA223" i="263"/>
  <c r="R228" i="263"/>
  <c r="HK215" i="263"/>
  <c r="IB230" i="263"/>
  <c r="FT231" i="263"/>
  <c r="FV232" i="263"/>
  <c r="CM240" i="263"/>
  <c r="H220" i="263"/>
  <c r="HG223" i="263"/>
  <c r="EX228" i="263"/>
  <c r="DP216" i="263"/>
  <c r="DE231" i="263"/>
  <c r="AC232" i="263"/>
  <c r="AL218" i="263"/>
  <c r="HR222" i="263"/>
  <c r="FI227" i="263"/>
  <c r="DA215" i="263"/>
  <c r="FD230" i="263"/>
  <c r="DF231" i="263"/>
  <c r="DZ232" i="263"/>
  <c r="CK214" i="263"/>
  <c r="EX206" i="263"/>
  <c r="EW213" i="263"/>
  <c r="GQ226" i="263"/>
  <c r="CE228" i="263"/>
  <c r="FI228" i="263"/>
  <c r="EC241" i="263"/>
  <c r="AF231" i="263"/>
  <c r="AE233" i="263"/>
  <c r="HI230" i="263"/>
  <c r="DU232" i="263"/>
  <c r="AL240" i="263"/>
  <c r="HB227" i="263"/>
  <c r="GJ221" i="263"/>
  <c r="CF245" i="263"/>
  <c r="AS231" i="263"/>
  <c r="AM233" i="263"/>
  <c r="HV230" i="263"/>
  <c r="EC232" i="263"/>
  <c r="FL195" i="263"/>
  <c r="BN232" i="263"/>
  <c r="FC233" i="263"/>
  <c r="CX231" i="263"/>
  <c r="GW232" i="263"/>
  <c r="DN240" i="263"/>
  <c r="BV232" i="263"/>
  <c r="BY238" i="263"/>
  <c r="HC221" i="263"/>
  <c r="R242" i="263"/>
  <c r="BP229" i="263"/>
  <c r="CM235" i="263"/>
  <c r="EG236" i="263"/>
  <c r="EA222" i="263"/>
  <c r="DL228" i="263"/>
  <c r="GR233" i="263"/>
  <c r="DU237" i="263"/>
  <c r="CI227" i="263"/>
  <c r="BC241" i="263"/>
  <c r="HJ242" i="263"/>
  <c r="DB218" i="263"/>
  <c r="HK212" i="263"/>
  <c r="FT229" i="263"/>
  <c r="O230" i="263"/>
  <c r="ER211" i="263"/>
  <c r="P228" i="263"/>
  <c r="HY215" i="263"/>
  <c r="N220" i="263"/>
  <c r="FY233" i="263"/>
  <c r="BG234" i="263"/>
  <c r="Y235" i="263"/>
  <c r="FY242" i="263"/>
  <c r="FM212" i="263"/>
  <c r="EV228" i="263"/>
  <c r="S217" i="263"/>
  <c r="DZ220" i="263"/>
  <c r="J234" i="263"/>
  <c r="EA234" i="263"/>
  <c r="GQ210" i="263"/>
  <c r="FG227" i="263"/>
  <c r="IB214" i="263"/>
  <c r="FY219" i="263"/>
  <c r="EC233" i="263"/>
  <c r="K234" i="263"/>
  <c r="HL234" i="263"/>
  <c r="IC213" i="263"/>
  <c r="II213" i="263"/>
  <c r="IL223" i="263"/>
  <c r="FS217" i="263"/>
  <c r="FQ230" i="263"/>
  <c r="L231" i="263"/>
  <c r="HJ216" i="263"/>
  <c r="GK237" i="263"/>
  <c r="BB211" i="263"/>
  <c r="FM233" i="263"/>
  <c r="HG234" i="263"/>
  <c r="DX242" i="263"/>
  <c r="FQ240" i="263"/>
  <c r="CC231" i="263"/>
  <c r="FY218" i="263"/>
  <c r="GS237" i="263"/>
  <c r="CB213" i="263"/>
  <c r="FU233" i="263"/>
  <c r="HO234" i="263"/>
  <c r="HN216" i="263"/>
  <c r="ET238" i="263"/>
  <c r="FW220" i="263"/>
  <c r="F234" i="263"/>
  <c r="AZ235" i="263"/>
  <c r="GZ242" i="263"/>
  <c r="EM241" i="263"/>
  <c r="BE234" i="263"/>
  <c r="AK224" i="263"/>
  <c r="CS229" i="263"/>
  <c r="AS234" i="263"/>
  <c r="FY237" i="263"/>
  <c r="HQ227" i="263"/>
  <c r="CI229" i="263"/>
  <c r="FW234" i="263"/>
  <c r="AB237" i="263"/>
  <c r="HG239" i="263"/>
  <c r="FP231" i="263"/>
  <c r="AF245" i="263"/>
  <c r="ES207" i="263"/>
  <c r="FB219" i="263"/>
  <c r="FJ214" i="263"/>
  <c r="IF229" i="263"/>
  <c r="CA230" i="263"/>
  <c r="FE212" i="263"/>
  <c r="EN228" i="263"/>
  <c r="IL216" i="263"/>
  <c r="DL220" i="263"/>
  <c r="IK233" i="263"/>
  <c r="DS234" i="263"/>
  <c r="CK235" i="263"/>
  <c r="IK242" i="263"/>
  <c r="FZ213" i="263"/>
  <c r="AK229" i="263"/>
  <c r="J218" i="263"/>
  <c r="HW220" i="263"/>
  <c r="BV234" i="263"/>
  <c r="GM234" i="263"/>
  <c r="HD211" i="263"/>
  <c r="AV228" i="263"/>
  <c r="BB216" i="263"/>
  <c r="AM220" i="263"/>
  <c r="GO233" i="263"/>
  <c r="BW234" i="263"/>
  <c r="AO235" i="263"/>
  <c r="G215" i="263"/>
  <c r="FY207" i="263"/>
  <c r="EQ224" i="263"/>
  <c r="EG218" i="263"/>
  <c r="IC230" i="263"/>
  <c r="BX231" i="263"/>
  <c r="GV212" i="263"/>
  <c r="DF238" i="263"/>
  <c r="DJ219" i="263"/>
  <c r="HY233" i="263"/>
  <c r="AJ235" i="263"/>
  <c r="GJ242" i="263"/>
  <c r="CV241" i="263"/>
  <c r="FP233" i="263"/>
  <c r="BN215" i="263"/>
  <c r="EL238" i="263"/>
  <c r="HI219" i="263"/>
  <c r="IG233" i="263"/>
  <c r="AR235" i="263"/>
  <c r="DA222" i="263"/>
  <c r="DF205" i="263"/>
  <c r="FL183" i="263"/>
  <c r="AJ205" i="263"/>
  <c r="AT206" i="263"/>
  <c r="ER190" i="263"/>
  <c r="IC199" i="263"/>
  <c r="AM207" i="263"/>
  <c r="FB220" i="263"/>
  <c r="GY200" i="263"/>
  <c r="AE221" i="263"/>
  <c r="BD210" i="263"/>
  <c r="BA209" i="263"/>
  <c r="DX210" i="263"/>
  <c r="CT210" i="263"/>
  <c r="GR210" i="263"/>
  <c r="L200" i="263"/>
  <c r="FO208" i="263"/>
  <c r="DB205" i="263"/>
  <c r="AO216" i="263"/>
  <c r="FL205" i="263"/>
  <c r="CE214" i="263"/>
  <c r="J215" i="263"/>
  <c r="EY214" i="263"/>
  <c r="DX212" i="263"/>
  <c r="DP228" i="263"/>
  <c r="GR212" i="263"/>
  <c r="GJ228" i="263"/>
  <c r="AC213" i="263"/>
  <c r="HL181" i="263"/>
  <c r="FY221" i="263"/>
  <c r="J222" i="263"/>
  <c r="D195" i="263"/>
  <c r="EV215" i="263"/>
  <c r="GF217" i="263"/>
  <c r="AZ225" i="263"/>
  <c r="ER229" i="263"/>
  <c r="AL204" i="263"/>
  <c r="HR209" i="263"/>
  <c r="BC210" i="263"/>
  <c r="DW210" i="263"/>
  <c r="IH217" i="263"/>
  <c r="EG221" i="263"/>
  <c r="CS216" i="263"/>
  <c r="AA219" i="263"/>
  <c r="CU219" i="263"/>
  <c r="GN204" i="263"/>
  <c r="J213" i="263"/>
  <c r="HC209" i="263"/>
  <c r="CF212" i="263"/>
  <c r="II205" i="263"/>
  <c r="GS225" i="263"/>
  <c r="IG207" i="263"/>
  <c r="BM218" i="263"/>
  <c r="EV232" i="263"/>
  <c r="AD233" i="263"/>
  <c r="IE233" i="263"/>
  <c r="EV241" i="263"/>
  <c r="U206" i="263"/>
  <c r="AI193" i="263"/>
  <c r="EA199" i="263"/>
  <c r="CT206" i="263"/>
  <c r="CW214" i="263"/>
  <c r="EO218" i="263"/>
  <c r="HV210" i="263"/>
  <c r="E211" i="263"/>
  <c r="HN226" i="263"/>
  <c r="CN212" i="263"/>
  <c r="BG211" i="263"/>
  <c r="BY211" i="263"/>
  <c r="AY227" i="263"/>
  <c r="EG213" i="263"/>
  <c r="EA211" i="263"/>
  <c r="ES211" i="263"/>
  <c r="H207" i="263"/>
  <c r="N210" i="263"/>
  <c r="W210" i="263"/>
  <c r="AF210" i="263"/>
  <c r="EY217" i="263"/>
  <c r="F226" i="263"/>
  <c r="O226" i="263"/>
  <c r="GR208" i="263"/>
  <c r="AS208" i="263"/>
  <c r="CH226" i="263"/>
  <c r="AH210" i="263"/>
  <c r="FL218" i="263"/>
  <c r="HH232" i="263"/>
  <c r="CP233" i="263"/>
  <c r="BH234" i="263"/>
  <c r="HH241" i="263"/>
  <c r="BA208" i="263"/>
  <c r="CU199" i="263"/>
  <c r="DJ197" i="263"/>
  <c r="BY200" i="263"/>
  <c r="FQ218" i="263"/>
  <c r="DB219" i="263"/>
  <c r="AY211" i="263"/>
  <c r="BQ211" i="263"/>
  <c r="AQ227" i="263"/>
  <c r="DA213" i="263"/>
  <c r="DS211" i="263"/>
  <c r="EK211" i="263"/>
  <c r="DK227" i="263"/>
  <c r="DD214" i="263"/>
  <c r="GM211" i="263"/>
  <c r="HE211" i="263"/>
  <c r="GH197" i="263"/>
  <c r="BZ210" i="263"/>
  <c r="CI210" i="263"/>
  <c r="CR210" i="263"/>
  <c r="Q218" i="263"/>
  <c r="BR226" i="263"/>
  <c r="CA226" i="263"/>
  <c r="HE209" i="263"/>
  <c r="BF209" i="263"/>
  <c r="HF226" i="263"/>
  <c r="BH212" i="263"/>
  <c r="Z219" i="263"/>
  <c r="AK233" i="263"/>
  <c r="FB233" i="263"/>
  <c r="DT234" i="263"/>
  <c r="AK242" i="263"/>
  <c r="BN209" i="263"/>
  <c r="X191" i="263"/>
  <c r="GL193" i="263"/>
  <c r="HY204" i="263"/>
  <c r="U222" i="263"/>
  <c r="FO220" i="263"/>
  <c r="II211" i="263"/>
  <c r="R212" i="263"/>
  <c r="IA227" i="263"/>
  <c r="GC215" i="263"/>
  <c r="BT212" i="263"/>
  <c r="CL212" i="263"/>
  <c r="BL228" i="263"/>
  <c r="CH216" i="263"/>
  <c r="EN212" i="263"/>
  <c r="FF212" i="263"/>
  <c r="GC201" i="263"/>
  <c r="EL210" i="263"/>
  <c r="EU210" i="263"/>
  <c r="FD210" i="263"/>
  <c r="DP218" i="263"/>
  <c r="ED226" i="263"/>
  <c r="EM226" i="263"/>
  <c r="HR210" i="263"/>
  <c r="BS210" i="263"/>
  <c r="CT190" i="263"/>
  <c r="V205" i="263"/>
  <c r="GU190" i="263"/>
  <c r="Y213" i="263"/>
  <c r="CU198" i="263"/>
  <c r="Y214" i="263"/>
  <c r="BJ221" i="263"/>
  <c r="AS219" i="263"/>
  <c r="S225" i="263"/>
  <c r="FM214" i="263"/>
  <c r="ED221" i="263"/>
  <c r="FC219" i="263"/>
  <c r="CM225" i="263"/>
  <c r="BJ215" i="263"/>
  <c r="GX221" i="263"/>
  <c r="GP197" i="263"/>
  <c r="DN203" i="263"/>
  <c r="FN204" i="263"/>
  <c r="GU204" i="263"/>
  <c r="EQ204" i="263"/>
  <c r="EP222" i="263"/>
  <c r="EY222" i="263"/>
  <c r="CG227" i="263"/>
  <c r="BW211" i="263"/>
  <c r="HC217" i="263"/>
  <c r="BJ224" i="263"/>
  <c r="BI209" i="263"/>
  <c r="BS227" i="263"/>
  <c r="CV228" i="263"/>
  <c r="V230" i="263"/>
  <c r="DI238" i="263"/>
  <c r="CE211" i="263"/>
  <c r="GI197" i="263"/>
  <c r="DQ201" i="263"/>
  <c r="EQ197" i="263"/>
  <c r="AC218" i="263"/>
  <c r="HG208" i="263"/>
  <c r="EW214" i="263"/>
  <c r="DV221" i="263"/>
  <c r="EP219" i="263"/>
  <c r="CE225" i="263"/>
  <c r="BB215" i="263"/>
  <c r="GP221" i="263"/>
  <c r="S220" i="263"/>
  <c r="EY225" i="263"/>
  <c r="GH215" i="263"/>
  <c r="AA222" i="263"/>
  <c r="HB202" i="263"/>
  <c r="CM205" i="263"/>
  <c r="DK205" i="263"/>
  <c r="EI205" i="263"/>
  <c r="DI207" i="263"/>
  <c r="HB222" i="263"/>
  <c r="HK222" i="263"/>
  <c r="ES227" i="263"/>
  <c r="CJ212" i="263"/>
  <c r="FP218" i="263"/>
  <c r="GH224" i="263"/>
  <c r="BV210" i="263"/>
  <c r="HT227" i="263"/>
  <c r="HT228" i="263"/>
  <c r="DT230" i="263"/>
  <c r="FU238" i="263"/>
  <c r="CR212" i="263"/>
  <c r="HU227" i="263"/>
  <c r="FF232" i="263"/>
  <c r="GQ223" i="263"/>
  <c r="EH228" i="263"/>
  <c r="CJ216" i="263"/>
  <c r="CE191" i="263"/>
  <c r="GW215" i="263"/>
  <c r="BW222" i="263"/>
  <c r="Q226" i="263"/>
  <c r="CU226" i="263"/>
  <c r="BO239" i="263"/>
  <c r="GF239" i="263"/>
  <c r="K231" i="263"/>
  <c r="AC195" i="263"/>
  <c r="HX217" i="263"/>
  <c r="HC222" i="263"/>
  <c r="CK226" i="263"/>
  <c r="FO226" i="263"/>
  <c r="EI239" i="263"/>
  <c r="Q240" i="263"/>
  <c r="EV213" i="263"/>
  <c r="FS221" i="263"/>
  <c r="HD225" i="263"/>
  <c r="AY226" i="263"/>
  <c r="S239" i="263"/>
  <c r="EJ239" i="263"/>
  <c r="FU230" i="263"/>
  <c r="BP219" i="263"/>
  <c r="CQ205" i="263"/>
  <c r="FU225" i="263"/>
  <c r="CG207" i="263"/>
  <c r="AZ218" i="263"/>
  <c r="EN232" i="263"/>
  <c r="V224" i="263"/>
  <c r="CX233" i="263"/>
  <c r="BK236" i="263"/>
  <c r="BC239" i="263"/>
  <c r="FM230" i="263"/>
  <c r="DK244" i="263"/>
  <c r="HG245" i="263"/>
  <c r="IA245" i="263"/>
  <c r="AD224" i="263"/>
  <c r="ED233" i="263"/>
  <c r="BS236" i="263"/>
  <c r="BK239" i="263"/>
  <c r="FZ230" i="263"/>
  <c r="FT226" i="263"/>
  <c r="AA234" i="263"/>
  <c r="FS236" i="263"/>
  <c r="EE239" i="263"/>
  <c r="BB231" i="263"/>
  <c r="GM244" i="263"/>
  <c r="DQ247" i="263"/>
  <c r="BT246" i="263"/>
  <c r="FT199" i="263"/>
  <c r="BJ241" i="263"/>
  <c r="FD241" i="263"/>
  <c r="CA208" i="263"/>
  <c r="BI235" i="263"/>
  <c r="CS224" i="263"/>
  <c r="HH224" i="263"/>
  <c r="BU210" i="263"/>
  <c r="CG232" i="263"/>
  <c r="CN202" i="263"/>
  <c r="CO224" i="263"/>
  <c r="V227" i="263"/>
  <c r="CZ227" i="263"/>
  <c r="HI217" i="263"/>
  <c r="GL222" i="263"/>
  <c r="EC227" i="263"/>
  <c r="BG215" i="263"/>
  <c r="ED230" i="263"/>
  <c r="CG231" i="263"/>
  <c r="DJ232" i="263"/>
  <c r="AA240" i="263"/>
  <c r="ID218" i="263"/>
  <c r="CI223" i="263"/>
  <c r="Z228" i="263"/>
  <c r="IA215" i="263"/>
  <c r="F231" i="263"/>
  <c r="GE231" i="263"/>
  <c r="Y217" i="263"/>
  <c r="CT222" i="263"/>
  <c r="AK227" i="263"/>
  <c r="FR214" i="263"/>
  <c r="BE230" i="263"/>
  <c r="H231" i="263"/>
  <c r="BG232" i="263"/>
  <c r="J211" i="263"/>
  <c r="GV205" i="263"/>
  <c r="EP210" i="263"/>
  <c r="BS226" i="263"/>
  <c r="S228" i="263"/>
  <c r="CW228" i="263"/>
  <c r="BQ241" i="263"/>
  <c r="BZ229" i="263"/>
  <c r="FN232" i="263"/>
  <c r="CX230" i="263"/>
  <c r="BB232" i="263"/>
  <c r="HI239" i="263"/>
  <c r="R207" i="263"/>
  <c r="CK248" i="263"/>
  <c r="T245" i="263"/>
  <c r="CP229" i="263"/>
  <c r="GD232" i="263"/>
  <c r="DK230" i="263"/>
  <c r="BK232" i="263"/>
  <c r="HQ239" i="263"/>
  <c r="CE231" i="263"/>
  <c r="BC233" i="263"/>
  <c r="II230" i="263"/>
  <c r="EK232" i="263"/>
  <c r="BB240" i="263"/>
  <c r="HO228" i="263"/>
  <c r="HH231" i="263"/>
  <c r="DQ218" i="263"/>
  <c r="DU241" i="263"/>
  <c r="CY228" i="263"/>
  <c r="AA235" i="263"/>
  <c r="BU236" i="263"/>
  <c r="CG219" i="263"/>
  <c r="BU227" i="263"/>
  <c r="CR233" i="263"/>
  <c r="BI237" i="263"/>
  <c r="FA226" i="263"/>
  <c r="DW240" i="263"/>
  <c r="GW241" i="263"/>
  <c r="HQ215" i="263"/>
  <c r="GK210" i="263"/>
  <c r="DH229" i="263"/>
  <c r="GL229" i="263"/>
  <c r="EE210" i="263"/>
  <c r="EA227" i="263"/>
  <c r="ES214" i="263"/>
  <c r="EX219" i="263"/>
  <c r="DM233" i="263"/>
  <c r="ID233" i="263"/>
  <c r="GV234" i="263"/>
  <c r="DM242" i="263"/>
  <c r="EZ211" i="263"/>
  <c r="X228" i="263"/>
  <c r="F216" i="263"/>
  <c r="AA220" i="263"/>
  <c r="GG233" i="263"/>
  <c r="BO234" i="263"/>
  <c r="GD209" i="263"/>
  <c r="AI227" i="263"/>
  <c r="BU213" i="263"/>
  <c r="BZ219" i="263"/>
  <c r="BQ233" i="263"/>
  <c r="GH233" i="263"/>
  <c r="EZ234" i="263"/>
  <c r="HP212" i="263"/>
  <c r="GI209" i="263"/>
  <c r="BJ223" i="263"/>
  <c r="FF216" i="263"/>
  <c r="DE230" i="263"/>
  <c r="GI230" i="263"/>
  <c r="IL208" i="263"/>
  <c r="I237" i="263"/>
  <c r="DV236" i="263"/>
  <c r="DA233" i="263"/>
  <c r="EU234" i="263"/>
  <c r="BL242" i="263"/>
  <c r="IK239" i="263"/>
  <c r="CK227" i="263"/>
  <c r="P210" i="263"/>
  <c r="AG237" i="263"/>
  <c r="ED236" i="263"/>
  <c r="DI233" i="263"/>
  <c r="FC234" i="263"/>
  <c r="DB220" i="263"/>
  <c r="HQ237" i="263"/>
  <c r="IC214" i="263"/>
  <c r="GC233" i="263"/>
  <c r="HW234" i="263"/>
  <c r="EN242" i="263"/>
  <c r="HG240" i="263"/>
  <c r="P232" i="263"/>
  <c r="HQ221" i="263"/>
  <c r="CF228" i="263"/>
  <c r="GB233" i="263"/>
  <c r="DM237" i="263"/>
  <c r="BM227" i="263"/>
  <c r="BI227" i="263"/>
  <c r="AY234" i="263"/>
  <c r="GI236" i="263"/>
  <c r="EU239" i="263"/>
  <c r="CB231" i="263"/>
  <c r="DU229" i="263"/>
  <c r="IA234" i="263"/>
  <c r="GV209" i="263"/>
  <c r="CU221" i="263"/>
  <c r="GT231" i="263"/>
  <c r="AL220" i="263"/>
  <c r="I220" i="263"/>
  <c r="BP232" i="263"/>
  <c r="FA222" i="263"/>
  <c r="IE222" i="263"/>
  <c r="GY235" i="263"/>
  <c r="CG236" i="263"/>
  <c r="GI217" i="263"/>
  <c r="BL218" i="263"/>
  <c r="AD221" i="263"/>
  <c r="DS205" i="263"/>
  <c r="HU222" i="263"/>
  <c r="BP223" i="263"/>
  <c r="AJ236" i="263"/>
  <c r="FA236" i="263"/>
  <c r="BH219" i="263"/>
  <c r="HG231" i="263"/>
  <c r="CG222" i="263"/>
  <c r="GI222" i="263"/>
  <c r="FC235" i="263"/>
  <c r="AK236" i="263"/>
  <c r="BP214" i="263"/>
  <c r="AO196" i="263"/>
  <c r="F210" i="263"/>
  <c r="FC216" i="263"/>
  <c r="EW223" i="263"/>
  <c r="J208" i="263"/>
  <c r="DR226" i="263"/>
  <c r="FE225" i="263"/>
  <c r="HR242" i="263"/>
  <c r="DI230" i="263"/>
  <c r="GM235" i="263"/>
  <c r="FT213" i="263"/>
  <c r="DS236" i="263"/>
  <c r="FH244" i="263"/>
  <c r="FA240" i="263"/>
  <c r="FM225" i="263"/>
  <c r="O243" i="263"/>
  <c r="EI230" i="263"/>
  <c r="GU235" i="263"/>
  <c r="EB214" i="263"/>
  <c r="BT228" i="263"/>
  <c r="EU243" i="263"/>
  <c r="BW231" i="263"/>
  <c r="AF236" i="263"/>
  <c r="AX219" i="263"/>
  <c r="EA237" i="263"/>
  <c r="IJ244" i="263"/>
  <c r="DW241" i="263"/>
  <c r="HB228" i="263"/>
  <c r="FG234" i="263"/>
  <c r="T237" i="263"/>
  <c r="GY239" i="263"/>
  <c r="FE231" i="263"/>
  <c r="BB227" i="263"/>
  <c r="HW238" i="263"/>
  <c r="HV239" i="263"/>
  <c r="IG241" i="263"/>
  <c r="IA233" i="263"/>
  <c r="EU231" i="263"/>
  <c r="E236" i="263"/>
  <c r="HC212" i="263"/>
  <c r="BH222" i="263"/>
  <c r="W232" i="263"/>
  <c r="K223" i="263"/>
  <c r="V221" i="263"/>
  <c r="AM205" i="263"/>
  <c r="HM222" i="263"/>
  <c r="BH223" i="263"/>
  <c r="AB236" i="263"/>
  <c r="ES236" i="263"/>
  <c r="AM221" i="263"/>
  <c r="EW221" i="263"/>
  <c r="AQ222" i="263"/>
  <c r="M209" i="263"/>
  <c r="AX223" i="263"/>
  <c r="EB223" i="263"/>
  <c r="CV236" i="263"/>
  <c r="HM236" i="263"/>
  <c r="BU220" i="263"/>
  <c r="FG216" i="263"/>
  <c r="BR188" i="263"/>
  <c r="V201" i="263"/>
  <c r="M210" i="263"/>
  <c r="EU196" i="263"/>
  <c r="DG200" i="263"/>
  <c r="DN207" i="263"/>
  <c r="FK223" i="263"/>
  <c r="HZ207" i="263"/>
  <c r="HA202" i="263"/>
  <c r="DB224" i="263"/>
  <c r="BF205" i="263"/>
  <c r="FV224" i="263"/>
  <c r="IB193" i="263"/>
  <c r="AK194" i="263"/>
  <c r="J193" i="263"/>
  <c r="IC192" i="263"/>
  <c r="EJ201" i="263"/>
  <c r="EQ191" i="263"/>
  <c r="BH210" i="263"/>
  <c r="AN210" i="263"/>
  <c r="HX208" i="263"/>
  <c r="DH210" i="263"/>
  <c r="CG208" i="263"/>
  <c r="BY224" i="263"/>
  <c r="FA208" i="263"/>
  <c r="ES224" i="263"/>
  <c r="HU208" i="263"/>
  <c r="EL206" i="263"/>
  <c r="CQ213" i="263"/>
  <c r="FK213" i="263"/>
  <c r="IE213" i="263"/>
  <c r="DE211" i="263"/>
  <c r="U214" i="263"/>
  <c r="GL220" i="263"/>
  <c r="AX243" i="263"/>
  <c r="CW206" i="263"/>
  <c r="EN218" i="263"/>
  <c r="O219" i="263"/>
  <c r="DZ219" i="263"/>
  <c r="GQ213" i="263"/>
  <c r="HT218" i="263"/>
  <c r="BG203" i="263"/>
  <c r="GB210" i="263"/>
  <c r="M211" i="263"/>
  <c r="BO211" i="263"/>
  <c r="AA213" i="263"/>
  <c r="HS190" i="263"/>
  <c r="GL225" i="263"/>
  <c r="EF215" i="263"/>
  <c r="J230" i="263"/>
  <c r="DI219" i="263"/>
  <c r="EY221" i="263"/>
  <c r="FV234" i="263"/>
  <c r="BD235" i="263"/>
  <c r="V236" i="263"/>
  <c r="FV243" i="263"/>
  <c r="EN215" i="263"/>
  <c r="BV202" i="263"/>
  <c r="DG204" i="263"/>
  <c r="AE214" i="263"/>
  <c r="EZ222" i="263"/>
  <c r="DP225" i="263"/>
  <c r="AM215" i="263"/>
  <c r="Q210" i="263"/>
  <c r="AE231" i="263"/>
  <c r="AW221" i="263"/>
  <c r="DG215" i="263"/>
  <c r="BJ211" i="263"/>
  <c r="CY231" i="263"/>
  <c r="FH221" i="263"/>
  <c r="GA215" i="263"/>
  <c r="DC212" i="263"/>
  <c r="DN197" i="263"/>
  <c r="AN212" i="263"/>
  <c r="AW212" i="263"/>
  <c r="BF212" i="263"/>
  <c r="D221" i="263"/>
  <c r="AF228" i="263"/>
  <c r="EM205" i="263"/>
  <c r="V216" i="263"/>
  <c r="ES216" i="263"/>
  <c r="EH230" i="263"/>
  <c r="BW220" i="263"/>
  <c r="N222" i="263"/>
  <c r="IH234" i="263"/>
  <c r="DP235" i="263"/>
  <c r="CH236" i="263"/>
  <c r="IH243" i="263"/>
  <c r="FA216" i="263"/>
  <c r="V208" i="263"/>
  <c r="GL201" i="263"/>
  <c r="ED217" i="263"/>
  <c r="FZ224" i="263"/>
  <c r="AV206" i="263"/>
  <c r="CY215" i="263"/>
  <c r="AD211" i="263"/>
  <c r="CQ231" i="263"/>
  <c r="EV221" i="263"/>
  <c r="FS215" i="263"/>
  <c r="BW212" i="263"/>
  <c r="FK231" i="263"/>
  <c r="X222" i="263"/>
  <c r="D216" i="263"/>
  <c r="DP213" i="263"/>
  <c r="HJ204" i="263"/>
  <c r="CZ212" i="263"/>
  <c r="DI212" i="263"/>
  <c r="DR212" i="263"/>
  <c r="DC221" i="263"/>
  <c r="CR228" i="263"/>
  <c r="ID207" i="263"/>
  <c r="ET216" i="263"/>
  <c r="FF217" i="263"/>
  <c r="W231" i="263"/>
  <c r="AJ221" i="263"/>
  <c r="CQ222" i="263"/>
  <c r="BK235" i="263"/>
  <c r="GB235" i="263"/>
  <c r="ET236" i="263"/>
  <c r="BK244" i="263"/>
  <c r="FN217" i="263"/>
  <c r="DY216" i="263"/>
  <c r="HK190" i="263"/>
  <c r="FQ220" i="263"/>
  <c r="GZ226" i="263"/>
  <c r="BX209" i="263"/>
  <c r="AZ216" i="263"/>
  <c r="AZ214" i="263"/>
  <c r="AR232" i="263"/>
  <c r="FD181" i="263"/>
  <c r="DT216" i="263"/>
  <c r="IJ214" i="263"/>
  <c r="BC194" i="263"/>
  <c r="BE189" i="263"/>
  <c r="GN216" i="263"/>
  <c r="GG215" i="263"/>
  <c r="EJ207" i="263"/>
  <c r="FL212" i="263"/>
  <c r="FU212" i="263"/>
  <c r="GD212" i="263"/>
  <c r="HA221" i="263"/>
  <c r="FD228" i="263"/>
  <c r="T209" i="263"/>
  <c r="AI217" i="263"/>
  <c r="FS218" i="263"/>
  <c r="N183" i="263"/>
  <c r="HJ211" i="263"/>
  <c r="BN202" i="263"/>
  <c r="AZ224" i="263"/>
  <c r="AH224" i="263"/>
  <c r="EJ208" i="263"/>
  <c r="FB208" i="263"/>
  <c r="EB224" i="263"/>
  <c r="BS229" i="263"/>
  <c r="HD208" i="263"/>
  <c r="HV208" i="263"/>
  <c r="GV224" i="263"/>
  <c r="EM229" i="263"/>
  <c r="AO209" i="263"/>
  <c r="BG209" i="263"/>
  <c r="GJ204" i="263"/>
  <c r="FX208" i="263"/>
  <c r="GG208" i="263"/>
  <c r="GP208" i="263"/>
  <c r="FY214" i="263"/>
  <c r="FP224" i="263"/>
  <c r="FY224" i="263"/>
  <c r="DG229" i="263"/>
  <c r="FW219" i="263"/>
  <c r="FS223" i="263"/>
  <c r="DJ228" i="263"/>
  <c r="BT216" i="263"/>
  <c r="BR231" i="263"/>
  <c r="IF231" i="263"/>
  <c r="HR232" i="263"/>
  <c r="EI240" i="263"/>
  <c r="GE219" i="263"/>
  <c r="CE188" i="263"/>
  <c r="CZ217" i="263"/>
  <c r="AS197" i="263"/>
  <c r="BZ226" i="263"/>
  <c r="T200" i="263"/>
  <c r="GV208" i="263"/>
  <c r="HN208" i="263"/>
  <c r="GN224" i="263"/>
  <c r="EE229" i="263"/>
  <c r="AG209" i="263"/>
  <c r="AY209" i="263"/>
  <c r="Y225" i="263"/>
  <c r="GY229" i="263"/>
  <c r="DA209" i="263"/>
  <c r="DS209" i="263"/>
  <c r="HJ206" i="263"/>
  <c r="IJ208" i="263"/>
  <c r="J209" i="263"/>
  <c r="S209" i="263"/>
  <c r="DC215" i="263"/>
  <c r="IB224" i="263"/>
  <c r="IK224" i="263"/>
  <c r="FS229" i="263"/>
  <c r="GJ220" i="263"/>
  <c r="BH224" i="263"/>
  <c r="IH228" i="263"/>
  <c r="GR216" i="263"/>
  <c r="FH231" i="263"/>
  <c r="BY232" i="263"/>
  <c r="AU233" i="263"/>
  <c r="GU240" i="263"/>
  <c r="GR220" i="263"/>
  <c r="DY226" i="263"/>
  <c r="FW231" i="263"/>
  <c r="H228" i="263"/>
  <c r="HI215" i="263"/>
  <c r="IK219" i="263"/>
  <c r="HT201" i="263"/>
  <c r="FC211" i="263"/>
  <c r="DW226" i="263"/>
  <c r="AQ228" i="263"/>
  <c r="DU228" i="263"/>
  <c r="CO241" i="263"/>
  <c r="HF241" i="263"/>
  <c r="DX233" i="263"/>
  <c r="DR202" i="263"/>
  <c r="EJ214" i="263"/>
  <c r="T227" i="263"/>
  <c r="DK228" i="263"/>
  <c r="GO228" i="263"/>
  <c r="FI241" i="263"/>
  <c r="DJ203" i="263"/>
  <c r="EC209" i="263"/>
  <c r="AE226" i="263"/>
  <c r="ID227" i="263"/>
  <c r="BY228" i="263"/>
  <c r="AS241" i="263"/>
  <c r="FJ241" i="263"/>
  <c r="CB233" i="263"/>
  <c r="HH210" i="263"/>
  <c r="CB215" i="263"/>
  <c r="HU229" i="263"/>
  <c r="BV219" i="263"/>
  <c r="EM221" i="263"/>
  <c r="FN234" i="263"/>
  <c r="EM224" i="263"/>
  <c r="EX237" i="263"/>
  <c r="V239" i="263"/>
  <c r="CC241" i="263"/>
  <c r="BW233" i="263"/>
  <c r="EK246" i="263"/>
  <c r="EF237" i="263"/>
  <c r="R248" i="263"/>
  <c r="EU224" i="263"/>
  <c r="GD237" i="263"/>
  <c r="AD239" i="263"/>
  <c r="CK241" i="263"/>
  <c r="CE233" i="263"/>
  <c r="HL225" i="263"/>
  <c r="CA238" i="263"/>
  <c r="DN239" i="263"/>
  <c r="FE241" i="263"/>
  <c r="EY233" i="263"/>
  <c r="HM246" i="263"/>
  <c r="DC238" i="263"/>
  <c r="CT248" i="263"/>
  <c r="AO224" i="263"/>
  <c r="FL224" i="263"/>
  <c r="BH209" i="263"/>
  <c r="HO227" i="263"/>
  <c r="CI237" i="263"/>
  <c r="DU225" i="263"/>
  <c r="IG231" i="263"/>
  <c r="DN229" i="263"/>
  <c r="GJ240" i="263"/>
  <c r="EH224" i="263"/>
  <c r="FK208" i="263"/>
  <c r="AV229" i="263"/>
  <c r="DZ229" i="263"/>
  <c r="DR209" i="263"/>
  <c r="IL226" i="263"/>
  <c r="GF212" i="263"/>
  <c r="BA219" i="263"/>
  <c r="BA233" i="263"/>
  <c r="FR233" i="263"/>
  <c r="EJ234" i="263"/>
  <c r="BA242" i="263"/>
  <c r="EM210" i="263"/>
  <c r="EI227" i="263"/>
  <c r="FP214" i="263"/>
  <c r="FK219" i="263"/>
  <c r="DU233" i="263"/>
  <c r="IL233" i="263"/>
  <c r="FQ208" i="263"/>
  <c r="ET226" i="263"/>
  <c r="AU211" i="263"/>
  <c r="HJ218" i="263"/>
  <c r="E233" i="263"/>
  <c r="DV233" i="263"/>
  <c r="CN234" i="263"/>
  <c r="HC211" i="263"/>
  <c r="HS195" i="263"/>
  <c r="DQ222" i="263"/>
  <c r="EH215" i="263"/>
  <c r="AS230" i="263"/>
  <c r="DW230" i="263"/>
  <c r="CT217" i="263"/>
  <c r="CF236" i="263"/>
  <c r="N236" i="263"/>
  <c r="AO233" i="263"/>
  <c r="CI234" i="263"/>
  <c r="II241" i="263"/>
  <c r="BV239" i="263"/>
  <c r="HN248" i="263"/>
  <c r="DG218" i="263"/>
  <c r="DL236" i="263"/>
  <c r="AD236" i="263"/>
  <c r="AW233" i="263"/>
  <c r="CQ234" i="263"/>
  <c r="AC211" i="263"/>
  <c r="BM237" i="263"/>
  <c r="EL236" i="263"/>
  <c r="DQ233" i="263"/>
  <c r="FK234" i="263"/>
  <c r="CB242" i="263"/>
  <c r="AS240" i="263"/>
  <c r="DW228" i="263"/>
  <c r="EF218" i="263"/>
  <c r="AE227" i="263"/>
  <c r="CJ233" i="263"/>
  <c r="BA237" i="263"/>
  <c r="EH226" i="263"/>
  <c r="AI225" i="263"/>
  <c r="FJ233" i="263"/>
  <c r="DG236" i="263"/>
  <c r="CI239" i="263"/>
  <c r="HL230" i="263"/>
  <c r="CU227" i="263"/>
  <c r="HN233" i="263"/>
  <c r="AI205" i="263"/>
  <c r="EH220" i="263"/>
  <c r="EH231" i="263"/>
  <c r="EE216" i="263"/>
  <c r="IE218" i="263"/>
  <c r="GA231" i="263"/>
  <c r="AW222" i="263"/>
  <c r="FS222" i="263"/>
  <c r="EM235" i="263"/>
  <c r="U236" i="263"/>
  <c r="BO212" i="263"/>
  <c r="DH213" i="263"/>
  <c r="Q220" i="263"/>
  <c r="BX232" i="263"/>
  <c r="FI222" i="263"/>
  <c r="D223" i="263"/>
  <c r="HG235" i="263"/>
  <c r="CO236" i="263"/>
  <c r="AU218" i="263"/>
  <c r="CI231" i="263"/>
  <c r="EI221" i="263"/>
  <c r="DW222" i="263"/>
  <c r="CQ235" i="263"/>
  <c r="HH235" i="263"/>
  <c r="AB201" i="263"/>
  <c r="CG221" i="263"/>
  <c r="IB208" i="263"/>
  <c r="EA215" i="263"/>
  <c r="Y223" i="263"/>
  <c r="FK205" i="263"/>
  <c r="GG225" i="263"/>
  <c r="EE223" i="263"/>
  <c r="CT242" i="263"/>
  <c r="GN229" i="263"/>
  <c r="EA235" i="263"/>
  <c r="FU236" i="263"/>
  <c r="CS234" i="263"/>
  <c r="CV244" i="263"/>
  <c r="HU239" i="263"/>
  <c r="EM223" i="263"/>
  <c r="DZ242" i="263"/>
  <c r="HT229" i="263"/>
  <c r="EI235" i="263"/>
  <c r="CW203" i="263"/>
  <c r="AT226" i="263"/>
  <c r="W243" i="263"/>
  <c r="FH230" i="263"/>
  <c r="HC235" i="263"/>
  <c r="BF215" i="263"/>
  <c r="GU236" i="263"/>
  <c r="FX244" i="263"/>
  <c r="GQ240" i="263"/>
  <c r="GB226" i="263"/>
  <c r="AI234" i="263"/>
  <c r="GA236" i="263"/>
  <c r="EM239" i="263"/>
  <c r="BO231" i="263"/>
  <c r="AO226" i="263"/>
  <c r="CY238" i="263"/>
  <c r="ET239" i="263"/>
  <c r="FU241" i="263"/>
  <c r="FO233" i="263"/>
  <c r="DS212" i="263"/>
  <c r="CR243" i="263"/>
  <c r="ED220" i="263"/>
  <c r="HS225" i="263"/>
  <c r="EB212" i="263"/>
  <c r="N229" i="263"/>
  <c r="FA211" i="263"/>
  <c r="AG218" i="263"/>
  <c r="GA224" i="263"/>
  <c r="V225" i="263"/>
  <c r="HY237" i="263"/>
  <c r="DG238" i="263"/>
  <c r="FK228" i="263"/>
  <c r="GC228" i="263"/>
  <c r="FV212" i="263"/>
  <c r="G219" i="263"/>
  <c r="L225" i="263"/>
  <c r="CP225" i="263"/>
  <c r="BJ238" i="263"/>
  <c r="GA238" i="263"/>
  <c r="GZ210" i="263"/>
  <c r="DE217" i="263"/>
  <c r="EE224" i="263"/>
  <c r="HI224" i="263"/>
  <c r="GC237" i="263"/>
  <c r="BK238" i="263"/>
  <c r="BS228" i="263"/>
  <c r="IL213" i="263"/>
  <c r="DF218" i="263"/>
  <c r="W223" i="263"/>
  <c r="GW227" i="263"/>
  <c r="FM215" i="263"/>
  <c r="GP230" i="263"/>
  <c r="FN225" i="263"/>
  <c r="H230" i="263"/>
  <c r="DE234" i="263"/>
  <c r="HM237" i="263"/>
  <c r="BJ228" i="263"/>
  <c r="BP242" i="263"/>
  <c r="FM248" i="263"/>
  <c r="FB244" i="263"/>
  <c r="FV225" i="263"/>
  <c r="BG230" i="263"/>
  <c r="DM234" i="263"/>
  <c r="HU237" i="263"/>
  <c r="BZ228" i="263"/>
  <c r="CD207" i="263"/>
  <c r="AG231" i="263"/>
  <c r="HU234" i="263"/>
  <c r="BF238" i="263"/>
  <c r="HN228" i="263"/>
  <c r="AL243" i="263"/>
  <c r="HN236" i="263"/>
  <c r="ID244" i="263"/>
  <c r="IG226" i="263"/>
  <c r="HG238" i="263"/>
  <c r="HN239" i="263"/>
  <c r="HY241" i="263"/>
  <c r="HS233" i="263"/>
  <c r="AK217" i="263"/>
  <c r="EI242" i="263"/>
  <c r="GG242" i="263"/>
  <c r="HV222" i="263"/>
  <c r="R236" i="263"/>
  <c r="HE217" i="263"/>
  <c r="AA223" i="263"/>
  <c r="CR221" i="263"/>
  <c r="DH226" i="263"/>
  <c r="EO213" i="263"/>
  <c r="EL229" i="263"/>
  <c r="FN212" i="263"/>
  <c r="IC218" i="263"/>
  <c r="D225" i="263"/>
  <c r="CH225" i="263"/>
  <c r="BB238" i="263"/>
  <c r="FS238" i="263"/>
  <c r="AZ229" i="263"/>
  <c r="BR229" i="263"/>
  <c r="GI213" i="263"/>
  <c r="HE219" i="263"/>
  <c r="BX225" i="263"/>
  <c r="FB225" i="263"/>
  <c r="DV238" i="263"/>
  <c r="D239" i="263"/>
  <c r="HM211" i="263"/>
  <c r="CF218" i="263"/>
  <c r="GQ224" i="263"/>
  <c r="AL225" i="263"/>
  <c r="F238" i="263"/>
  <c r="DW238" i="263"/>
  <c r="GQ228" i="263"/>
  <c r="P215" i="263"/>
  <c r="DS219" i="263"/>
  <c r="EU223" i="263"/>
  <c r="CL228" i="263"/>
  <c r="BD216" i="263"/>
  <c r="BE231" i="263"/>
  <c r="AU195" i="263"/>
  <c r="HD230" i="263"/>
  <c r="HE234" i="263"/>
  <c r="AP238" i="263"/>
  <c r="GH228" i="263"/>
  <c r="IE242" i="263"/>
  <c r="EW234" i="263"/>
  <c r="HN244" i="263"/>
  <c r="CH197" i="263"/>
  <c r="U231" i="263"/>
  <c r="HM234" i="263"/>
  <c r="AX238" i="263"/>
  <c r="GX228" i="263"/>
  <c r="CS215" i="263"/>
  <c r="HA209" i="263"/>
  <c r="FE190" i="263"/>
  <c r="BL201" i="263"/>
  <c r="FM187" i="263"/>
  <c r="AX205" i="263"/>
  <c r="BF203" i="263"/>
  <c r="HS211" i="263"/>
  <c r="HK227" i="263"/>
  <c r="BD212" i="263"/>
  <c r="GR207" i="263"/>
  <c r="GN217" i="263"/>
  <c r="CG200" i="263"/>
  <c r="BP218" i="263"/>
  <c r="FF202" i="263"/>
  <c r="CM196" i="263"/>
  <c r="AG191" i="263"/>
  <c r="AH205" i="263"/>
  <c r="S210" i="263"/>
  <c r="GG198" i="263"/>
  <c r="IL204" i="263"/>
  <c r="EP204" i="263"/>
  <c r="GT219" i="263"/>
  <c r="FF207" i="263"/>
  <c r="EG212" i="263"/>
  <c r="CY208" i="263"/>
  <c r="HA212" i="263"/>
  <c r="ER209" i="263"/>
  <c r="AL213" i="263"/>
  <c r="T203" i="263"/>
  <c r="CO223" i="263"/>
  <c r="FI223" i="263"/>
  <c r="HP222" i="263"/>
  <c r="GH211" i="263"/>
  <c r="HH221" i="263"/>
  <c r="ED225" i="263"/>
  <c r="FJ229" i="263"/>
  <c r="EH214" i="263"/>
  <c r="BW217" i="263"/>
  <c r="GZ217" i="263"/>
  <c r="EK188" i="263"/>
  <c r="IK217" i="263"/>
  <c r="FD203" i="263"/>
  <c r="DE210" i="263"/>
  <c r="GY219" i="263"/>
  <c r="CA220" i="263"/>
  <c r="FO219" i="263"/>
  <c r="GK209" i="263"/>
  <c r="DA218" i="263"/>
  <c r="BI214" i="263"/>
  <c r="X206" i="263"/>
  <c r="ER212" i="263"/>
  <c r="EX223" i="263"/>
  <c r="IB223" i="263"/>
  <c r="GV236" i="263"/>
  <c r="CD237" i="263"/>
  <c r="IK225" i="263"/>
  <c r="Z226" i="263"/>
  <c r="AS206" i="263"/>
  <c r="CL197" i="263"/>
  <c r="DU197" i="263"/>
  <c r="HD213" i="263"/>
  <c r="FD200" i="263"/>
  <c r="EW194" i="263"/>
  <c r="CM219" i="263"/>
  <c r="BO220" i="263"/>
  <c r="HS215" i="263"/>
  <c r="BN197" i="263"/>
  <c r="FG219" i="263"/>
  <c r="FZ220" i="263"/>
  <c r="DX216" i="263"/>
  <c r="EZ199" i="263"/>
  <c r="IA219" i="263"/>
  <c r="CN220" i="263"/>
  <c r="W214" i="263"/>
  <c r="BN214" i="263"/>
  <c r="BW214" i="263"/>
  <c r="R204" i="263"/>
  <c r="EL223" i="263"/>
  <c r="BF230" i="263"/>
  <c r="HV214" i="263"/>
  <c r="GH219" i="263"/>
  <c r="BB208" i="263"/>
  <c r="DT214" i="263"/>
  <c r="HJ223" i="263"/>
  <c r="BE224" i="263"/>
  <c r="Y237" i="263"/>
  <c r="EP237" i="263"/>
  <c r="FP226" i="263"/>
  <c r="GN226" i="263"/>
  <c r="BJ208" i="263"/>
  <c r="CU197" i="263"/>
  <c r="AW211" i="263"/>
  <c r="BT217" i="263"/>
  <c r="IH200" i="263"/>
  <c r="IK196" i="263"/>
  <c r="EY219" i="263"/>
  <c r="FN220" i="263"/>
  <c r="DH216" i="263"/>
  <c r="CN199" i="263"/>
  <c r="HS219" i="263"/>
  <c r="AO221" i="263"/>
  <c r="M217" i="263"/>
  <c r="FZ201" i="263"/>
  <c r="BD220" i="263"/>
  <c r="GM220" i="263"/>
  <c r="AJ215" i="263"/>
  <c r="DZ214" i="263"/>
  <c r="EI214" i="263"/>
  <c r="AO207" i="263"/>
  <c r="GX223" i="263"/>
  <c r="DR230" i="263"/>
  <c r="FE215" i="263"/>
  <c r="AX220" i="263"/>
  <c r="BO209" i="263"/>
  <c r="HC215" i="263"/>
  <c r="AM224" i="263"/>
  <c r="DQ224" i="263"/>
  <c r="CK237" i="263"/>
  <c r="HB237" i="263"/>
  <c r="CT227" i="263"/>
  <c r="DR227" i="263"/>
  <c r="BW209" i="263"/>
  <c r="EB197" i="263"/>
  <c r="DS202" i="263"/>
  <c r="AB198" i="263"/>
  <c r="GQ206" i="263"/>
  <c r="FS194" i="263"/>
  <c r="CZ220" i="263"/>
  <c r="HY221" i="263"/>
  <c r="IC217" i="263"/>
  <c r="BW197" i="263"/>
  <c r="FT220" i="263"/>
  <c r="CJ222" i="263"/>
  <c r="DE218" i="263"/>
  <c r="FI199" i="263"/>
  <c r="E221" i="263"/>
  <c r="BC221" i="263"/>
  <c r="AW216" i="263"/>
  <c r="GL214" i="263"/>
  <c r="GU214" i="263"/>
  <c r="EU208" i="263"/>
  <c r="AA224" i="263"/>
  <c r="GD230" i="263"/>
  <c r="AX216" i="263"/>
  <c r="EU220" i="263"/>
  <c r="CB210" i="263"/>
  <c r="BH197" i="263"/>
  <c r="HE199" i="263"/>
  <c r="BE194" i="263"/>
  <c r="BI224" i="263"/>
  <c r="IA221" i="263"/>
  <c r="GJ212" i="263"/>
  <c r="HB212" i="263"/>
  <c r="GB228" i="263"/>
  <c r="CE217" i="263"/>
  <c r="U213" i="263"/>
  <c r="AM213" i="263"/>
  <c r="M229" i="263"/>
  <c r="HG217" i="263"/>
  <c r="CO213" i="263"/>
  <c r="DG213" i="263"/>
  <c r="AE203" i="263"/>
  <c r="GX210" i="263"/>
  <c r="HG210" i="263"/>
  <c r="HP210" i="263"/>
  <c r="HM218" i="263"/>
  <c r="GP226" i="263"/>
  <c r="GY226" i="263"/>
  <c r="IE211" i="263"/>
  <c r="CF211" i="263"/>
  <c r="HS227" i="263"/>
  <c r="FF215" i="263"/>
  <c r="HW219" i="263"/>
  <c r="FI233" i="263"/>
  <c r="AQ234" i="263"/>
  <c r="I235" i="263"/>
  <c r="FI242" i="263"/>
  <c r="CN211" i="263"/>
  <c r="BV205" i="263"/>
  <c r="EZ197" i="263"/>
  <c r="CY203" i="263"/>
  <c r="CI226" i="263"/>
  <c r="EO222" i="263"/>
  <c r="M213" i="263"/>
  <c r="AE213" i="263"/>
  <c r="E229" i="263"/>
  <c r="GU217" i="263"/>
  <c r="CG213" i="263"/>
  <c r="CY213" i="263"/>
  <c r="BY229" i="263"/>
  <c r="BV218" i="263"/>
  <c r="FA213" i="263"/>
  <c r="FS213" i="263"/>
  <c r="AR204" i="263"/>
  <c r="AA211" i="263"/>
  <c r="AJ211" i="263"/>
  <c r="AS211" i="263"/>
  <c r="CC219" i="263"/>
  <c r="S227" i="263"/>
  <c r="AB227" i="263"/>
  <c r="I213" i="263"/>
  <c r="CS212" i="263"/>
  <c r="DH228" i="263"/>
  <c r="FZ216" i="263"/>
  <c r="CM220" i="263"/>
  <c r="HU233" i="263"/>
  <c r="DC234" i="263"/>
  <c r="BU235" i="263"/>
  <c r="HU242" i="263"/>
  <c r="DA212" i="263"/>
  <c r="GE215" i="263"/>
  <c r="BW240" i="263"/>
  <c r="BH232" i="263"/>
  <c r="ES222" i="263"/>
  <c r="HW222" i="263"/>
  <c r="AW207" i="263"/>
  <c r="GC222" i="263"/>
  <c r="R216" i="263"/>
  <c r="BQ230" i="263"/>
  <c r="EU230" i="263"/>
  <c r="DO243" i="263"/>
  <c r="FW217" i="263"/>
  <c r="EX235" i="263"/>
  <c r="HI211" i="263"/>
  <c r="ED223" i="263"/>
  <c r="AU217" i="263"/>
  <c r="EK230" i="263"/>
  <c r="HO230" i="263"/>
  <c r="GI243" i="263"/>
  <c r="AX221" i="263"/>
  <c r="BC222" i="263"/>
  <c r="AG215" i="263"/>
  <c r="U230" i="263"/>
  <c r="CY230" i="263"/>
  <c r="BS243" i="263"/>
  <c r="AS214" i="263"/>
  <c r="AC188" i="263"/>
  <c r="O220" i="263"/>
  <c r="DO205" i="263"/>
  <c r="AZ212" i="263"/>
  <c r="EP223" i="263"/>
  <c r="HT223" i="263"/>
  <c r="GN236" i="263"/>
  <c r="GZ208" i="263"/>
  <c r="DV241" i="263"/>
  <c r="GZ241" i="263"/>
  <c r="EN213" i="263"/>
  <c r="CW235" i="263"/>
  <c r="FK248" i="263"/>
  <c r="AR243" i="263"/>
  <c r="HW232" i="263"/>
  <c r="IF208" i="263"/>
  <c r="EL241" i="263"/>
  <c r="HP241" i="263"/>
  <c r="DE214" i="263"/>
  <c r="DE235" i="263"/>
  <c r="AB214" i="263"/>
  <c r="K242" i="263"/>
  <c r="BY242" i="263"/>
  <c r="AL219" i="263"/>
  <c r="FY235" i="263"/>
  <c r="Y245" i="263"/>
  <c r="FU243" i="263"/>
  <c r="EL235" i="263"/>
  <c r="CJ224" i="263"/>
  <c r="HV231" i="263"/>
  <c r="CX229" i="263"/>
  <c r="FD231" i="263"/>
  <c r="EK221" i="263"/>
  <c r="BS235" i="263"/>
  <c r="DI235" i="263"/>
  <c r="BU225" i="263"/>
  <c r="HA232" i="263"/>
  <c r="EN225" i="263"/>
  <c r="FS219" i="263"/>
  <c r="BV231" i="263"/>
  <c r="GF209" i="263"/>
  <c r="HR217" i="263"/>
  <c r="BC231" i="263"/>
  <c r="CJ221" i="263"/>
  <c r="DG222" i="263"/>
  <c r="CA235" i="263"/>
  <c r="GR235" i="263"/>
  <c r="FJ236" i="263"/>
  <c r="CA244" i="263"/>
  <c r="D219" i="263"/>
  <c r="GI231" i="263"/>
  <c r="BI222" i="263"/>
  <c r="GA222" i="263"/>
  <c r="EU235" i="263"/>
  <c r="AC236" i="263"/>
  <c r="AH217" i="263"/>
  <c r="GT230" i="263"/>
  <c r="FV220" i="263"/>
  <c r="BK222" i="263"/>
  <c r="AE235" i="263"/>
  <c r="EV235" i="263"/>
  <c r="DN236" i="263"/>
  <c r="BT220" i="263"/>
  <c r="GN207" i="263"/>
  <c r="AJ214" i="263"/>
  <c r="EJ222" i="263"/>
  <c r="AG201" i="263"/>
  <c r="EV224" i="263"/>
  <c r="IB220" i="263"/>
  <c r="HE241" i="263"/>
  <c r="HW228" i="263"/>
  <c r="BO235" i="263"/>
  <c r="DI236" i="263"/>
  <c r="BM232" i="263"/>
  <c r="AC244" i="263"/>
  <c r="BF239" i="263"/>
  <c r="G221" i="263"/>
  <c r="IK241" i="263"/>
  <c r="D229" i="263"/>
  <c r="BW235" i="263"/>
  <c r="DQ236" i="263"/>
  <c r="T224" i="263"/>
  <c r="EH242" i="263"/>
  <c r="IG229" i="263"/>
  <c r="EQ235" i="263"/>
  <c r="FT206" i="263"/>
  <c r="HQ234" i="263"/>
  <c r="DL244" i="263"/>
  <c r="AC240" i="263"/>
  <c r="FB224" i="263"/>
  <c r="ET233" i="263"/>
  <c r="CQ236" i="263"/>
  <c r="CA239" i="263"/>
  <c r="GZ230" i="263"/>
  <c r="AB225" i="263"/>
  <c r="HJ237" i="263"/>
  <c r="BB239" i="263"/>
  <c r="DI241" i="263"/>
  <c r="DC233" i="263"/>
  <c r="DD227" i="263"/>
  <c r="CE242" i="263"/>
  <c r="FQ219" i="263"/>
  <c r="CU225" i="263"/>
  <c r="DO211" i="263"/>
  <c r="DY228" i="263"/>
  <c r="EN210" i="263"/>
  <c r="AS217" i="263"/>
  <c r="DO224" i="263"/>
  <c r="GS224" i="263"/>
  <c r="FM237" i="263"/>
  <c r="AU238" i="263"/>
  <c r="AM228" i="263"/>
  <c r="BE228" i="263"/>
  <c r="FI211" i="263"/>
  <c r="AS218" i="263"/>
  <c r="GI224" i="263"/>
  <c r="AD225" i="263"/>
  <c r="IG237" i="263"/>
  <c r="DO238" i="263"/>
  <c r="GM209" i="263"/>
  <c r="CR216" i="263"/>
  <c r="BS224" i="263"/>
  <c r="EW224" i="263"/>
  <c r="DQ237" i="263"/>
  <c r="IH237" i="263"/>
  <c r="GC227" i="263"/>
  <c r="HY212" i="263"/>
  <c r="CS217" i="263"/>
  <c r="EH222" i="263"/>
  <c r="BY227" i="263"/>
  <c r="ID214" i="263"/>
  <c r="CR230" i="263"/>
  <c r="EN223" i="263"/>
  <c r="IJ228" i="263"/>
  <c r="E234" i="263"/>
  <c r="FA237" i="263"/>
  <c r="FN227" i="263"/>
  <c r="EJ241" i="263"/>
  <c r="IJ247" i="263"/>
  <c r="CP244" i="263"/>
  <c r="EV223" i="263"/>
  <c r="BM229" i="263"/>
  <c r="U234" i="263"/>
  <c r="FI237" i="263"/>
  <c r="GK227" i="263"/>
  <c r="BC226" i="263"/>
  <c r="BT230" i="263"/>
  <c r="EC234" i="263"/>
  <c r="IC237" i="263"/>
  <c r="CP228" i="263"/>
  <c r="DG242" i="263"/>
  <c r="HA248" i="263"/>
  <c r="FR244" i="263"/>
  <c r="HT225" i="263"/>
  <c r="CI238" i="263"/>
  <c r="ED239" i="263"/>
  <c r="FM241" i="263"/>
  <c r="FG233" i="263"/>
  <c r="GO214" i="263"/>
  <c r="AQ242" i="263"/>
  <c r="CO242" i="263"/>
  <c r="IH219" i="263"/>
  <c r="GO235" i="263"/>
  <c r="EV218" i="263"/>
  <c r="GS235" i="263"/>
  <c r="CS225" i="263"/>
  <c r="BR203" i="263"/>
  <c r="HK217" i="263"/>
  <c r="HL199" i="263"/>
  <c r="BO221" i="263"/>
  <c r="HH223" i="263"/>
  <c r="HA226" i="263"/>
  <c r="AV227" i="263"/>
  <c r="P240" i="263"/>
  <c r="EG240" i="263"/>
  <c r="AP232" i="263"/>
  <c r="AX200" i="263"/>
  <c r="FT222" i="263"/>
  <c r="DE224" i="263"/>
  <c r="AL227" i="263"/>
  <c r="DP227" i="263"/>
  <c r="CJ240" i="263"/>
  <c r="FQ201" i="263"/>
  <c r="IL219" i="263"/>
  <c r="DP223" i="263"/>
  <c r="FE226" i="263"/>
  <c r="II226" i="263"/>
  <c r="HC239" i="263"/>
  <c r="CK240" i="263"/>
  <c r="HM231" i="263"/>
  <c r="FT196" i="263"/>
  <c r="O210" i="263"/>
  <c r="BW227" i="263"/>
  <c r="HY213" i="263"/>
  <c r="DM219" i="263"/>
  <c r="CO233" i="263"/>
  <c r="FA206" i="263"/>
  <c r="II234" i="263"/>
  <c r="BX237" i="263"/>
  <c r="D240" i="263"/>
  <c r="HF231" i="263"/>
  <c r="BL245" i="263"/>
  <c r="GT224" i="263"/>
  <c r="GB246" i="263"/>
  <c r="IJ206" i="263"/>
  <c r="AF235" i="263"/>
  <c r="CF237" i="263"/>
  <c r="L240" i="263"/>
  <c r="HQ231" i="263"/>
  <c r="CX216" i="263"/>
  <c r="FL235" i="263"/>
  <c r="GF237" i="263"/>
  <c r="CF240" i="263"/>
  <c r="BU232" i="263"/>
  <c r="EN245" i="263"/>
  <c r="HA230" i="263"/>
  <c r="U247" i="263"/>
  <c r="FL216" i="263"/>
  <c r="EA242" i="263"/>
  <c r="FQ242" i="263"/>
  <c r="FJ222" i="263"/>
  <c r="J236" i="263"/>
  <c r="EF227" i="263"/>
  <c r="CX228" i="263"/>
  <c r="M225" i="263"/>
  <c r="EG229" i="263"/>
  <c r="AR238" i="263"/>
  <c r="IG221" i="263"/>
  <c r="AO210" i="263"/>
  <c r="HQ225" i="263"/>
  <c r="CZ208" i="263"/>
  <c r="BY218" i="263"/>
  <c r="HU199" i="263"/>
  <c r="FL222" i="263"/>
  <c r="CW224" i="263"/>
  <c r="AD227" i="263"/>
  <c r="DH227" i="263"/>
  <c r="CB240" i="263"/>
  <c r="GS240" i="263"/>
  <c r="DK232" i="263"/>
  <c r="CE200" i="263"/>
  <c r="GG223" i="263"/>
  <c r="IC224" i="263"/>
  <c r="CX227" i="263"/>
  <c r="GB227" i="263"/>
  <c r="EV240" i="263"/>
  <c r="IL201" i="263"/>
  <c r="FM221" i="263"/>
  <c r="E224" i="263"/>
  <c r="HQ226" i="263"/>
  <c r="BL227" i="263"/>
  <c r="AF240" i="263"/>
  <c r="EW240" i="263"/>
  <c r="BI232" i="263"/>
  <c r="FO204" i="263"/>
  <c r="AB211" i="263"/>
  <c r="GU227" i="263"/>
  <c r="CT215" i="263"/>
  <c r="HJ219" i="263"/>
  <c r="FA233" i="263"/>
  <c r="BE215" i="263"/>
  <c r="DX235" i="263"/>
  <c r="EZ237" i="263"/>
  <c r="BP240" i="263"/>
  <c r="BC232" i="263"/>
  <c r="DX245" i="263"/>
  <c r="D230" i="263"/>
  <c r="E247" i="263"/>
  <c r="BW215" i="263"/>
  <c r="FD235" i="263"/>
  <c r="FP237" i="263"/>
  <c r="BX240" i="263"/>
  <c r="BL232" i="263"/>
  <c r="HC199" i="263"/>
  <c r="IA226" i="263"/>
  <c r="DC222" i="263"/>
  <c r="GV239" i="263"/>
  <c r="BJ226" i="263"/>
  <c r="AV226" i="263"/>
  <c r="AC231" i="263"/>
  <c r="BD226" i="263"/>
  <c r="AO231" i="263"/>
  <c r="GQ239" i="263"/>
  <c r="EF246" i="263"/>
  <c r="GT215" i="263"/>
  <c r="FI218" i="263"/>
  <c r="IF233" i="263"/>
  <c r="L201" i="263"/>
  <c r="J229" i="263"/>
  <c r="AD206" i="263"/>
  <c r="CD229" i="263"/>
  <c r="AR227" i="263"/>
  <c r="AY242" i="263"/>
  <c r="IH230" i="263"/>
  <c r="FM226" i="263"/>
  <c r="GU233" i="263"/>
  <c r="FU226" i="263"/>
  <c r="HC233" i="263"/>
  <c r="AT242" i="263"/>
  <c r="HR248" i="263"/>
  <c r="IB228" i="263"/>
  <c r="FJ230" i="263"/>
  <c r="DJ243" i="263"/>
  <c r="HH209" i="263"/>
  <c r="CV231" i="263"/>
  <c r="GV213" i="263"/>
  <c r="HF211" i="263"/>
  <c r="BU218" i="263"/>
  <c r="AN224" i="263"/>
  <c r="FT216" i="263"/>
  <c r="Z218" i="263"/>
  <c r="AX236" i="263"/>
  <c r="AN218" i="263"/>
  <c r="BF236" i="263"/>
  <c r="FS225" i="263"/>
  <c r="DH238" i="263"/>
  <c r="ES232" i="263"/>
  <c r="EG233" i="263"/>
  <c r="CH211" i="263"/>
  <c r="GF213" i="263"/>
  <c r="GS210" i="263"/>
  <c r="HV215" i="263"/>
  <c r="ER217" i="263"/>
  <c r="CV232" i="263"/>
  <c r="DQ231" i="263"/>
  <c r="GC196" i="263"/>
  <c r="FP217" i="263"/>
  <c r="AX229" i="263"/>
  <c r="BD243" i="263"/>
  <c r="CK218" i="263"/>
  <c r="HB240" i="263"/>
  <c r="BT243" i="263"/>
  <c r="GJ218" i="263"/>
  <c r="CM239" i="263"/>
  <c r="FT224" i="263"/>
  <c r="BR234" i="263"/>
  <c r="DL235" i="263"/>
  <c r="AC243" i="263"/>
  <c r="BS242" i="263"/>
  <c r="CE236" i="263"/>
  <c r="BK226" i="263"/>
  <c r="CF230" i="263"/>
  <c r="ES234" i="263"/>
  <c r="IK237" i="263"/>
  <c r="DF228" i="263"/>
  <c r="EM211" i="263"/>
  <c r="BL235" i="263"/>
  <c r="DT237" i="263"/>
  <c r="FP223" i="263"/>
  <c r="AS225" i="263"/>
  <c r="GF214" i="263"/>
  <c r="HR223" i="263"/>
  <c r="BM224" i="263"/>
  <c r="HF215" i="263"/>
  <c r="BI207" i="263"/>
  <c r="ET220" i="263"/>
  <c r="EP231" i="263"/>
  <c r="T217" i="263"/>
  <c r="S223" i="263"/>
  <c r="HD226" i="263"/>
  <c r="HW236" i="263"/>
  <c r="AV199" i="263"/>
  <c r="GC210" i="263"/>
  <c r="DT221" i="263"/>
  <c r="HJ231" i="263"/>
  <c r="II220" i="263"/>
  <c r="AE225" i="263"/>
  <c r="BU214" i="263"/>
  <c r="AH194" i="263"/>
  <c r="IE219" i="263"/>
  <c r="CT231" i="263"/>
  <c r="HS212" i="263"/>
  <c r="L221" i="263"/>
  <c r="CF226" i="263"/>
  <c r="FV203" i="263"/>
  <c r="FI209" i="263"/>
  <c r="AX212" i="263"/>
  <c r="ER218" i="263"/>
  <c r="HO224" i="263"/>
  <c r="BJ225" i="263"/>
  <c r="AD238" i="263"/>
  <c r="DL221" i="263"/>
  <c r="IE208" i="263"/>
  <c r="EX243" i="263"/>
  <c r="BQ226" i="263"/>
  <c r="FV236" i="263"/>
  <c r="HF246" i="263"/>
  <c r="GO244" i="263"/>
  <c r="IF238" i="263"/>
  <c r="DY221" i="263"/>
  <c r="V211" i="263"/>
  <c r="FF243" i="263"/>
  <c r="CN226" i="263"/>
  <c r="GD236" i="263"/>
  <c r="T223" i="263"/>
  <c r="GW219" i="263"/>
  <c r="W244" i="263"/>
  <c r="AO227" i="263"/>
  <c r="O237" i="263"/>
  <c r="CE247" i="263"/>
  <c r="AH245" i="263"/>
  <c r="AF208" i="263"/>
  <c r="U233" i="263"/>
  <c r="AJ234" i="263"/>
  <c r="GS231" i="263"/>
  <c r="AH233" i="263"/>
  <c r="AP219" i="263"/>
  <c r="GX238" i="263"/>
  <c r="CH222" i="263"/>
  <c r="V234" i="263"/>
  <c r="BP235" i="263"/>
  <c r="HP242" i="263"/>
  <c r="IG228" i="263"/>
  <c r="DR214" i="263"/>
  <c r="CB223" i="263"/>
  <c r="EG226" i="263"/>
  <c r="HK226" i="263"/>
  <c r="GI215" i="263"/>
  <c r="DD221" i="263"/>
  <c r="DP226" i="263"/>
  <c r="FU213" i="263"/>
  <c r="FB229" i="263"/>
  <c r="DS230" i="263"/>
  <c r="GP231" i="263"/>
  <c r="EL239" i="263"/>
  <c r="HD216" i="263"/>
  <c r="BV222" i="263"/>
  <c r="M227" i="263"/>
  <c r="EZ214" i="263"/>
  <c r="AR230" i="263"/>
  <c r="ID230" i="263"/>
  <c r="IH214" i="263"/>
  <c r="GP220" i="263"/>
  <c r="X226" i="263"/>
  <c r="HT212" i="263"/>
  <c r="BJ229" i="263"/>
  <c r="AT230" i="263"/>
  <c r="ED231" i="263"/>
  <c r="HV212" i="263"/>
  <c r="Q201" i="263"/>
  <c r="BV224" i="263"/>
  <c r="BF225" i="263"/>
  <c r="ED227" i="263"/>
  <c r="HH227" i="263"/>
  <c r="GB240" i="263"/>
  <c r="GV221" i="263"/>
  <c r="FJ231" i="263"/>
  <c r="V229" i="263"/>
  <c r="DX231" i="263"/>
  <c r="CK239" i="263"/>
  <c r="CA245" i="263"/>
  <c r="DD247" i="263"/>
  <c r="EE244" i="263"/>
  <c r="BJ222" i="263"/>
  <c r="HP216" i="263"/>
  <c r="DB223" i="263"/>
  <c r="FV223" i="263"/>
  <c r="DD236" i="263"/>
  <c r="CS228" i="263"/>
  <c r="GA242" i="263"/>
  <c r="S233" i="263"/>
  <c r="CS241" i="263"/>
  <c r="AH248" i="263"/>
  <c r="BK227" i="263"/>
  <c r="GS228" i="263"/>
  <c r="DQ239" i="263"/>
  <c r="IB243" i="263"/>
  <c r="HH238" i="263"/>
  <c r="DZ222" i="263"/>
  <c r="BN242" i="263"/>
  <c r="DL229" i="263"/>
  <c r="DC235" i="263"/>
  <c r="EW236" i="263"/>
  <c r="ER233" i="263"/>
  <c r="BW244" i="263"/>
  <c r="FI239" i="263"/>
  <c r="X243" i="263"/>
  <c r="GI240" i="263"/>
  <c r="M244" i="263"/>
  <c r="GW240" i="263"/>
  <c r="D17" i="263"/>
  <c r="BU3" i="263"/>
  <c r="M219" i="263"/>
  <c r="GR245" i="263"/>
  <c r="BY247" i="263"/>
  <c r="AZ244" i="263"/>
  <c r="D69" i="263"/>
  <c r="HO4" i="263"/>
  <c r="GJ5" i="263"/>
  <c r="BY10" i="263"/>
  <c r="GA228" i="263"/>
  <c r="CW246" i="263"/>
  <c r="HM247" i="263"/>
  <c r="DX244" i="263"/>
  <c r="D68" i="263"/>
  <c r="BA5" i="263"/>
  <c r="CV218" i="263"/>
  <c r="DN232" i="263"/>
  <c r="HK243" i="263"/>
  <c r="II246" i="263"/>
  <c r="FJ245" i="263"/>
  <c r="BW5" i="263"/>
  <c r="G233" i="263"/>
  <c r="DC244" i="263"/>
  <c r="HS245" i="263"/>
  <c r="BO243" i="263"/>
  <c r="D87" i="263"/>
  <c r="BC4" i="263"/>
  <c r="EF236" i="263"/>
  <c r="W240" i="263"/>
  <c r="EJ245" i="263"/>
  <c r="GW231" i="263"/>
  <c r="CH3" i="263"/>
  <c r="HK3" i="263"/>
  <c r="IB8" i="263"/>
  <c r="FU223" i="263"/>
  <c r="EB225" i="263"/>
  <c r="GV225" i="263"/>
  <c r="ED238" i="263"/>
  <c r="ID231" i="263"/>
  <c r="DC245" i="263"/>
  <c r="HP234" i="263"/>
  <c r="CN206" i="263"/>
  <c r="IA230" i="263"/>
  <c r="GX230" i="263"/>
  <c r="DV231" i="263"/>
  <c r="ED240" i="263"/>
  <c r="BN244" i="263"/>
  <c r="EN239" i="263"/>
  <c r="EZ224" i="263"/>
  <c r="GL242" i="263"/>
  <c r="BJ230" i="263"/>
  <c r="FO235" i="263"/>
  <c r="EG210" i="263"/>
  <c r="FR235" i="263"/>
  <c r="EJ244" i="263"/>
  <c r="CO240" i="263"/>
  <c r="CW225" i="263"/>
  <c r="AU242" i="263"/>
  <c r="ET244" i="263"/>
  <c r="EB241" i="263"/>
  <c r="D96" i="263"/>
  <c r="EG3" i="263"/>
  <c r="HZ227" i="263"/>
  <c r="CG246" i="263"/>
  <c r="GW247" i="263"/>
  <c r="DP244" i="263"/>
  <c r="D5" i="263"/>
  <c r="AS5" i="263"/>
  <c r="CG6" i="263"/>
  <c r="EK10" i="263"/>
  <c r="FA231" i="263"/>
  <c r="HU246" i="263"/>
  <c r="DB248" i="263"/>
  <c r="GJ244" i="263"/>
  <c r="AK3" i="263"/>
  <c r="DM5" i="263"/>
  <c r="CV225" i="263"/>
  <c r="EA233" i="263"/>
  <c r="DM244" i="263"/>
  <c r="FD247" i="263"/>
  <c r="HV245" i="263"/>
  <c r="EI5" i="263"/>
  <c r="FP234" i="263"/>
  <c r="IA244" i="263"/>
  <c r="DH246" i="263"/>
  <c r="FO243" i="263"/>
  <c r="D23" i="263"/>
  <c r="DO4" i="263"/>
  <c r="ES237" i="263"/>
  <c r="DR241" i="263"/>
  <c r="GV245" i="263"/>
  <c r="Q234" i="263"/>
  <c r="ET3" i="263"/>
  <c r="AO4" i="263"/>
  <c r="BF9" i="263"/>
  <c r="HO8" i="263"/>
  <c r="EF238" i="263"/>
  <c r="BD5" i="263"/>
  <c r="G228" i="263"/>
  <c r="IF227" i="263"/>
  <c r="BQ228" i="263"/>
  <c r="AL241" i="263"/>
  <c r="DE222" i="263"/>
  <c r="DM222" i="263"/>
  <c r="DD218" i="263"/>
  <c r="BM236" i="263"/>
  <c r="CH219" i="263"/>
  <c r="IL229" i="263"/>
  <c r="DH236" i="263"/>
  <c r="CW238" i="263"/>
  <c r="CC248" i="263"/>
  <c r="DV244" i="263"/>
  <c r="GI226" i="263"/>
  <c r="FE230" i="263"/>
  <c r="FQ234" i="263"/>
  <c r="R238" i="263"/>
  <c r="EL228" i="263"/>
  <c r="FS242" i="263"/>
  <c r="GV229" i="263"/>
  <c r="GP244" i="263"/>
  <c r="FY234" i="263"/>
  <c r="HB247" i="263"/>
  <c r="AZ248" i="263"/>
  <c r="BI245" i="263"/>
  <c r="ES3" i="263"/>
  <c r="HU5" i="263"/>
  <c r="BF243" i="263"/>
  <c r="X248" i="263"/>
  <c r="HO240" i="263"/>
  <c r="CZ247" i="263"/>
  <c r="BE5" i="263"/>
  <c r="EF4" i="263"/>
  <c r="EJ6" i="263"/>
  <c r="GH10" i="263"/>
  <c r="DW219" i="263"/>
  <c r="AG248" i="263"/>
  <c r="IB241" i="263"/>
  <c r="DE248" i="263"/>
  <c r="DY5" i="263"/>
  <c r="GZ4" i="263"/>
  <c r="AA239" i="263"/>
  <c r="AI241" i="263"/>
  <c r="GT244" i="263"/>
  <c r="BC225" i="263"/>
  <c r="FV244" i="263"/>
  <c r="GB3" i="263"/>
  <c r="FJ239" i="263"/>
  <c r="BR246" i="263"/>
  <c r="AV238" i="263"/>
  <c r="AM247" i="263"/>
  <c r="EA4" i="263"/>
  <c r="HB3" i="263"/>
  <c r="N231" i="263"/>
  <c r="BB243" i="263"/>
  <c r="AY248" i="263"/>
  <c r="AO242" i="263"/>
  <c r="IH5" i="263"/>
  <c r="CD6" i="263"/>
  <c r="HG7" i="263"/>
  <c r="ES11" i="263"/>
  <c r="GY240" i="263"/>
  <c r="AR7" i="263"/>
  <c r="AU231" i="263"/>
  <c r="HZ242" i="263"/>
  <c r="BK243" i="263"/>
  <c r="BX181" i="263"/>
  <c r="FM240" i="263"/>
  <c r="FU240" i="263"/>
  <c r="AG224" i="263"/>
  <c r="CA237" i="263"/>
  <c r="GW233" i="263"/>
  <c r="F223" i="263"/>
  <c r="HT240" i="263"/>
  <c r="CR245" i="263"/>
  <c r="HR227" i="263"/>
  <c r="HH246" i="263"/>
  <c r="EA217" i="263"/>
  <c r="HP235" i="263"/>
  <c r="HD237" i="263"/>
  <c r="DD240" i="263"/>
  <c r="CW232" i="263"/>
  <c r="FL245" i="263"/>
  <c r="E232" i="263"/>
  <c r="AS247" i="263"/>
  <c r="ET229" i="263"/>
  <c r="W245" i="263"/>
  <c r="DV243" i="263"/>
  <c r="GJ237" i="263"/>
  <c r="IG5" i="263"/>
  <c r="BZ5" i="263"/>
  <c r="U237" i="263"/>
  <c r="GL240" i="263"/>
  <c r="FP245" i="263"/>
  <c r="D233" i="263"/>
  <c r="DN3" i="263"/>
  <c r="I4" i="263"/>
  <c r="Z9" i="263"/>
  <c r="FC8" i="263"/>
  <c r="CL238" i="263"/>
  <c r="CN242" i="263"/>
  <c r="IJ245" i="263"/>
  <c r="AP198" i="263"/>
  <c r="FL206" i="263"/>
  <c r="GT220" i="263"/>
  <c r="DF219" i="263"/>
  <c r="IH236" i="263"/>
  <c r="HH236" i="263"/>
  <c r="BT233" i="263"/>
  <c r="CB248" i="263"/>
  <c r="DQ238" i="263"/>
  <c r="HQ240" i="263"/>
  <c r="HW225" i="263"/>
  <c r="L233" i="263"/>
  <c r="GI246" i="263"/>
  <c r="GS243" i="263"/>
  <c r="GA230" i="263"/>
  <c r="GS230" i="263"/>
  <c r="AO228" i="263"/>
  <c r="HX230" i="263"/>
  <c r="IJ238" i="263"/>
  <c r="BV241" i="263"/>
  <c r="T247" i="263"/>
  <c r="FM213" i="263"/>
  <c r="AI232" i="263"/>
  <c r="EO243" i="263"/>
  <c r="HD248" i="263"/>
  <c r="EL245" i="263"/>
  <c r="AY5" i="263"/>
  <c r="HM228" i="263"/>
  <c r="DT238" i="263"/>
  <c r="HW246" i="263"/>
  <c r="I244" i="263"/>
  <c r="DP247" i="263"/>
  <c r="GS6" i="263"/>
  <c r="AT6" i="263"/>
  <c r="H9" i="263"/>
  <c r="GK228" i="263"/>
  <c r="BU239" i="263"/>
  <c r="EB247" i="263"/>
  <c r="EK226" i="263"/>
  <c r="FH212" i="263"/>
  <c r="HA213" i="263"/>
  <c r="FU229" i="263"/>
  <c r="DP240" i="263"/>
  <c r="BQ244" i="263"/>
  <c r="AG239" i="263"/>
  <c r="ES231" i="263"/>
  <c r="DI222" i="263"/>
  <c r="DT235" i="263"/>
  <c r="GS233" i="263"/>
  <c r="FD242" i="263"/>
  <c r="DY245" i="263"/>
  <c r="CS242" i="263"/>
  <c r="FU207" i="263"/>
  <c r="HC223" i="263"/>
  <c r="EQ232" i="263"/>
  <c r="GB236" i="263"/>
  <c r="U225" i="263"/>
  <c r="AX239" i="263"/>
  <c r="CP246" i="263"/>
  <c r="AT243" i="263"/>
  <c r="DY235" i="263"/>
  <c r="BD245" i="263"/>
  <c r="FT246" i="263"/>
  <c r="HE243" i="263"/>
  <c r="D78" i="263"/>
  <c r="EU4" i="263"/>
  <c r="BC236" i="263"/>
  <c r="DG248" i="263"/>
  <c r="EB230" i="263"/>
  <c r="ES245" i="263"/>
  <c r="HM3" i="263"/>
  <c r="BF3" i="263"/>
  <c r="ES7" i="263"/>
  <c r="BX9" i="263"/>
  <c r="HL237" i="263"/>
  <c r="BU245" i="263"/>
  <c r="GX235" i="263"/>
  <c r="BN246" i="263"/>
  <c r="AY4" i="263"/>
  <c r="DZ3" i="263"/>
  <c r="FZ225" i="263"/>
  <c r="GA237" i="263"/>
  <c r="EM246" i="263"/>
  <c r="BM242" i="263"/>
  <c r="H247" i="263"/>
  <c r="AU199" i="263"/>
  <c r="AR231" i="263"/>
  <c r="CD216" i="263"/>
  <c r="EJ218" i="263"/>
  <c r="BH214" i="263"/>
  <c r="Q213" i="263"/>
  <c r="FI235" i="263"/>
  <c r="AW213" i="263"/>
  <c r="FQ235" i="263"/>
  <c r="CX222" i="263"/>
  <c r="N237" i="263"/>
  <c r="IK231" i="263"/>
  <c r="I233" i="263"/>
  <c r="FU196" i="263"/>
  <c r="DV210" i="263"/>
  <c r="GD226" i="263"/>
  <c r="EQ211" i="263"/>
  <c r="EE227" i="263"/>
  <c r="DI223" i="263"/>
  <c r="CE229" i="263"/>
  <c r="EQ222" i="263"/>
  <c r="H227" i="263"/>
  <c r="L238" i="263"/>
  <c r="P227" i="263"/>
  <c r="T238" i="263"/>
  <c r="HW229" i="263"/>
  <c r="EG220" i="263"/>
  <c r="DG234" i="263"/>
  <c r="CU235" i="263"/>
  <c r="EA214" i="263"/>
  <c r="II219" i="263"/>
  <c r="CR231" i="263"/>
  <c r="U221" i="263"/>
  <c r="GN231" i="263"/>
  <c r="AX228" i="263"/>
  <c r="GL232" i="263"/>
  <c r="CF227" i="263"/>
  <c r="Q232" i="263"/>
  <c r="CX240" i="263"/>
  <c r="BE232" i="263"/>
  <c r="HO203" i="263"/>
  <c r="Z233" i="263"/>
  <c r="AB224" i="263"/>
  <c r="DG208" i="263"/>
  <c r="GG237" i="263"/>
  <c r="GA218" i="263"/>
  <c r="M221" i="263"/>
  <c r="GC231" i="263"/>
  <c r="AH222" i="263"/>
  <c r="AL232" i="263"/>
  <c r="AH219" i="263"/>
  <c r="HO235" i="263"/>
  <c r="BB203" i="263"/>
  <c r="GE217" i="263"/>
  <c r="AW227" i="263"/>
  <c r="HW233" i="263"/>
  <c r="DJ236" i="263"/>
  <c r="CF241" i="263"/>
  <c r="D234" i="263"/>
  <c r="DR236" i="263"/>
  <c r="V214" i="263"/>
  <c r="HX231" i="263"/>
  <c r="CR236" i="263"/>
  <c r="DF222" i="263"/>
  <c r="BG238" i="263"/>
  <c r="CC245" i="263"/>
  <c r="BC242" i="263"/>
  <c r="ES209" i="263"/>
  <c r="AV235" i="263"/>
  <c r="DD237" i="263"/>
  <c r="AB240" i="263"/>
  <c r="IL231" i="263"/>
  <c r="BO228" i="263"/>
  <c r="DL239" i="263"/>
  <c r="BO240" i="263"/>
  <c r="FV219" i="263"/>
  <c r="DX217" i="263"/>
  <c r="BO222" i="263"/>
  <c r="I226" i="263"/>
  <c r="CM226" i="263"/>
  <c r="FI213" i="263"/>
  <c r="GC219" i="263"/>
  <c r="DC225" i="263"/>
  <c r="EU211" i="263"/>
  <c r="EO228" i="263"/>
  <c r="EO229" i="263"/>
  <c r="I231" i="263"/>
  <c r="N239" i="263"/>
  <c r="GD214" i="263"/>
  <c r="FC220" i="263"/>
  <c r="II225" i="263"/>
  <c r="GN212" i="263"/>
  <c r="AT229" i="263"/>
  <c r="AG230" i="263"/>
  <c r="HH212" i="263"/>
  <c r="AE219" i="263"/>
  <c r="K225" i="263"/>
  <c r="GT210" i="263"/>
  <c r="AW228" i="263"/>
  <c r="AW229" i="263"/>
  <c r="FT230" i="263"/>
  <c r="BV221" i="263"/>
  <c r="IG195" i="263"/>
  <c r="AO222" i="263"/>
  <c r="AS224" i="263"/>
  <c r="F227" i="263"/>
  <c r="CJ227" i="263"/>
  <c r="BD240" i="263"/>
  <c r="AU230" i="263"/>
  <c r="CU230" i="263"/>
  <c r="GD227" i="263"/>
  <c r="FL230" i="263"/>
  <c r="GV238" i="263"/>
  <c r="AI238" i="263"/>
  <c r="HO246" i="263"/>
  <c r="IE243" i="263"/>
  <c r="BC230" i="263"/>
  <c r="DH230" i="263"/>
  <c r="GV227" i="263"/>
  <c r="FX230" i="263"/>
  <c r="HD238" i="263"/>
  <c r="GF195" i="263"/>
  <c r="BI231" i="263"/>
  <c r="EG228" i="263"/>
  <c r="BA231" i="263"/>
  <c r="AO239" i="263"/>
  <c r="II243" i="263"/>
  <c r="BH247" i="263"/>
  <c r="D218" i="263"/>
  <c r="FR238" i="263"/>
  <c r="EJ221" i="263"/>
  <c r="N234" i="263"/>
  <c r="BH235" i="263"/>
  <c r="GR228" i="263"/>
  <c r="FS243" i="263"/>
  <c r="DU231" i="263"/>
  <c r="AV236" i="263"/>
  <c r="L220" i="263"/>
  <c r="FR237" i="263"/>
  <c r="FJ238" i="263"/>
  <c r="GO206" i="263"/>
  <c r="EB227" i="263"/>
  <c r="FG228" i="263"/>
  <c r="IK228" i="263"/>
  <c r="FP206" i="263"/>
  <c r="HY225" i="263"/>
  <c r="EF208" i="263"/>
  <c r="CL218" i="263"/>
  <c r="FL232" i="263"/>
  <c r="AT233" i="263"/>
  <c r="L234" i="263"/>
  <c r="FL241" i="263"/>
  <c r="DM208" i="263"/>
  <c r="DV226" i="263"/>
  <c r="GL210" i="263"/>
  <c r="GW218" i="263"/>
  <c r="IF232" i="263"/>
  <c r="DN233" i="263"/>
  <c r="DB204" i="263"/>
  <c r="EG225" i="263"/>
  <c r="EN205" i="263"/>
  <c r="M218" i="263"/>
  <c r="DP232" i="263"/>
  <c r="IG232" i="263"/>
  <c r="GY233" i="263"/>
  <c r="GC209" i="263"/>
  <c r="HR213" i="263"/>
  <c r="DO220" i="263"/>
  <c r="AA212" i="263"/>
  <c r="FD229" i="263"/>
  <c r="IH229" i="263"/>
  <c r="CK217" i="263"/>
  <c r="HR234" i="263"/>
  <c r="BE235" i="263"/>
  <c r="EZ232" i="263"/>
  <c r="GT233" i="263"/>
  <c r="DK241" i="263"/>
  <c r="HK237" i="263"/>
  <c r="CV246" i="263"/>
  <c r="CX218" i="263"/>
  <c r="G235" i="263"/>
  <c r="AE238" i="263"/>
  <c r="GF223" i="263"/>
  <c r="Q224" i="263"/>
  <c r="HU236" i="263"/>
  <c r="IE231" i="263"/>
  <c r="D232" i="263"/>
  <c r="T211" i="263"/>
  <c r="AM234" i="263"/>
  <c r="HZ198" i="263"/>
  <c r="GR224" i="263"/>
  <c r="HF234" i="263"/>
  <c r="CT226" i="263"/>
  <c r="DH248" i="263"/>
  <c r="HU243" i="263"/>
  <c r="EI222" i="263"/>
  <c r="FX228" i="263"/>
  <c r="HH233" i="263"/>
  <c r="EC237" i="263"/>
  <c r="DB227" i="263"/>
  <c r="BX241" i="263"/>
  <c r="IF248" i="263"/>
  <c r="BP244" i="263"/>
  <c r="IG230" i="263"/>
  <c r="GO246" i="263"/>
  <c r="BV248" i="263"/>
  <c r="FT244" i="263"/>
  <c r="U3" i="263"/>
  <c r="CW5" i="263"/>
  <c r="DC240" i="263"/>
  <c r="HV246" i="263"/>
  <c r="R239" i="263"/>
  <c r="EU247" i="263"/>
  <c r="FO4" i="263"/>
  <c r="H4" i="263"/>
  <c r="H5" i="263"/>
  <c r="BJ10" i="263"/>
  <c r="AC242" i="263"/>
  <c r="EY247" i="263"/>
  <c r="AE240" i="263"/>
  <c r="EZ248" i="263"/>
  <c r="II4" i="263"/>
  <c r="CB4" i="263"/>
  <c r="DE233" i="263"/>
  <c r="V240" i="263"/>
  <c r="HI248" i="263"/>
  <c r="BE247" i="263"/>
  <c r="EA231" i="263"/>
  <c r="BD3" i="263"/>
  <c r="GY236" i="263"/>
  <c r="FC248" i="263"/>
  <c r="FK232" i="263"/>
  <c r="FY245" i="263"/>
  <c r="IK3" i="263"/>
  <c r="CD3" i="263"/>
  <c r="HL226" i="263"/>
  <c r="Q248" i="263"/>
  <c r="FJ247" i="263"/>
  <c r="GD240" i="263"/>
  <c r="DJ5" i="263"/>
  <c r="EJ3" i="263"/>
  <c r="CI7" i="263"/>
  <c r="EQ229" i="263"/>
  <c r="HF225" i="263"/>
  <c r="AQ226" i="263"/>
  <c r="L239" i="263"/>
  <c r="DH218" i="263"/>
  <c r="DT218" i="263"/>
  <c r="HP213" i="263"/>
  <c r="IJ235" i="263"/>
  <c r="DK215" i="263"/>
  <c r="DS229" i="263"/>
  <c r="HS235" i="263"/>
  <c r="IL236" i="263"/>
  <c r="HP248" i="263"/>
  <c r="BG244" i="263"/>
  <c r="FI224" i="263"/>
  <c r="GK229" i="263"/>
  <c r="BQ234" i="263"/>
  <c r="GO237" i="263"/>
  <c r="N228" i="263"/>
  <c r="D242" i="263"/>
  <c r="DA248" i="263"/>
  <c r="ED244" i="263"/>
  <c r="X233" i="263"/>
  <c r="CD247" i="263"/>
  <c r="GT248" i="263"/>
  <c r="IF244" i="263"/>
  <c r="CG3" i="263"/>
  <c r="FI5" i="263"/>
  <c r="GR241" i="263"/>
  <c r="EI247" i="263"/>
  <c r="HX239" i="263"/>
  <c r="EB248" i="263"/>
  <c r="IA4" i="263"/>
  <c r="BT4" i="263"/>
  <c r="AZ6" i="263"/>
  <c r="DV10" i="263"/>
  <c r="EH243" i="263"/>
  <c r="AN248" i="263"/>
  <c r="IK240" i="263"/>
  <c r="EF247" i="263"/>
  <c r="BM5" i="263"/>
  <c r="EN4" i="263"/>
  <c r="BH236" i="263"/>
  <c r="ET240" i="263"/>
  <c r="GO239" i="263"/>
  <c r="DV248" i="263"/>
  <c r="EP240" i="263"/>
  <c r="DP3" i="263"/>
  <c r="BU238" i="263"/>
  <c r="DQ245" i="263"/>
  <c r="GK236" i="263"/>
  <c r="DB246" i="263"/>
  <c r="BO4" i="263"/>
  <c r="EP3" i="263"/>
  <c r="BE229" i="263"/>
  <c r="AY236" i="263"/>
  <c r="HV247" i="263"/>
  <c r="DJ241" i="263"/>
  <c r="FV5" i="263"/>
  <c r="FL5" i="263"/>
  <c r="EU7" i="263"/>
  <c r="CG11" i="263"/>
  <c r="K238" i="263"/>
  <c r="FY6" i="263"/>
  <c r="ID226" i="263"/>
  <c r="GZ240" i="263"/>
  <c r="AK241" i="263"/>
  <c r="GM232" i="263"/>
  <c r="EK236" i="263"/>
  <c r="FQ236" i="263"/>
  <c r="HM209" i="263"/>
  <c r="DM235" i="263"/>
  <c r="DJ204" i="263"/>
  <c r="AK213" i="263"/>
  <c r="FH240" i="263"/>
  <c r="HC244" i="263"/>
  <c r="EM208" i="263"/>
  <c r="EV246" i="263"/>
  <c r="FS211" i="263"/>
  <c r="CR235" i="263"/>
  <c r="EB237" i="263"/>
  <c r="AR240" i="263"/>
  <c r="Y232" i="263"/>
  <c r="CZ245" i="263"/>
  <c r="DG228" i="263"/>
  <c r="HP246" i="263"/>
  <c r="EB226" i="263"/>
  <c r="DX237" i="263"/>
  <c r="FH242" i="263"/>
  <c r="IK248" i="263"/>
  <c r="FU5" i="263"/>
  <c r="N5" i="263"/>
  <c r="H236" i="263"/>
  <c r="CR239" i="263"/>
  <c r="DD245" i="263"/>
  <c r="BD230" i="263"/>
  <c r="BB3" i="263"/>
  <c r="GE3" i="263"/>
  <c r="GV8" i="263"/>
  <c r="V8" i="263"/>
  <c r="BY237" i="263"/>
  <c r="IC240" i="263"/>
  <c r="FX245" i="263"/>
  <c r="BP233" i="263"/>
  <c r="DV3" i="263"/>
  <c r="Q4" i="263"/>
  <c r="AW240" i="263"/>
  <c r="EN238" i="263"/>
  <c r="EJ242" i="263"/>
  <c r="FN239" i="263"/>
  <c r="D121" i="263"/>
  <c r="HD5" i="263"/>
  <c r="CK233" i="263"/>
  <c r="EZ233" i="263"/>
  <c r="DW244" i="263"/>
  <c r="HL246" i="263"/>
  <c r="FC6" i="263"/>
  <c r="FC217" i="263"/>
  <c r="GE229" i="263"/>
  <c r="HB241" i="263"/>
  <c r="T248" i="263"/>
  <c r="BB245" i="263"/>
  <c r="GW4" i="263"/>
  <c r="FD8" i="263"/>
  <c r="EL6" i="263"/>
  <c r="EL222" i="263"/>
  <c r="D112" i="263"/>
  <c r="GP7" i="263"/>
  <c r="BW221" i="263"/>
  <c r="DH243" i="263"/>
  <c r="GG212" i="263"/>
  <c r="DB216" i="263"/>
  <c r="AV241" i="263"/>
  <c r="CJ232" i="263"/>
  <c r="DW225" i="263"/>
  <c r="FA239" i="263"/>
  <c r="BI236" i="263"/>
  <c r="CO230" i="263"/>
  <c r="CD227" i="263"/>
  <c r="DR247" i="263"/>
  <c r="E240" i="263"/>
  <c r="IH248" i="263"/>
  <c r="CJ229" i="263"/>
  <c r="AG240" i="263"/>
  <c r="FO240" i="263"/>
  <c r="ED242" i="263"/>
  <c r="DX234" i="263"/>
  <c r="GL247" i="263"/>
  <c r="GO240" i="263"/>
  <c r="HG247" i="263"/>
  <c r="AM239" i="263"/>
  <c r="CM243" i="263"/>
  <c r="AW246" i="263"/>
  <c r="GP236" i="263"/>
  <c r="ID3" i="263"/>
  <c r="DY4" i="263"/>
  <c r="AR228" i="263"/>
  <c r="GK248" i="263"/>
  <c r="GP247" i="263"/>
  <c r="AB241" i="263"/>
  <c r="EP5" i="263"/>
  <c r="EX4" i="263"/>
  <c r="DO7" i="263"/>
  <c r="BA11" i="263"/>
  <c r="EL230" i="263"/>
  <c r="GG240" i="263"/>
  <c r="AA248" i="263"/>
  <c r="IB209" i="263"/>
  <c r="AF213" i="263"/>
  <c r="FF231" i="263"/>
  <c r="AR225" i="263"/>
  <c r="BO247" i="263"/>
  <c r="GI227" i="263"/>
  <c r="GQ216" i="263"/>
  <c r="FF245" i="263"/>
  <c r="DL232" i="263"/>
  <c r="DZ226" i="263"/>
  <c r="AQ233" i="263"/>
  <c r="HY234" i="263"/>
  <c r="DD242" i="263"/>
  <c r="HS216" i="263"/>
  <c r="IC233" i="263"/>
  <c r="FH234" i="263"/>
  <c r="BJ232" i="263"/>
  <c r="DJ233" i="263"/>
  <c r="AA241" i="263"/>
  <c r="HS236" i="263"/>
  <c r="FF244" i="263"/>
  <c r="FD232" i="263"/>
  <c r="GS239" i="263"/>
  <c r="FA219" i="263"/>
  <c r="GU239" i="263"/>
  <c r="AG226" i="263"/>
  <c r="AK231" i="263"/>
  <c r="FY209" i="263"/>
  <c r="HV233" i="263"/>
  <c r="FW244" i="263"/>
  <c r="S234" i="263"/>
  <c r="GT228" i="263"/>
  <c r="ET231" i="263"/>
  <c r="J210" i="263"/>
  <c r="DU235" i="263"/>
  <c r="DT228" i="263"/>
  <c r="U229" i="263"/>
  <c r="IG215" i="263"/>
  <c r="HM241" i="263"/>
  <c r="EI217" i="263"/>
  <c r="AX242" i="263"/>
  <c r="DS228" i="263"/>
  <c r="GZ233" i="263"/>
  <c r="IH220" i="263"/>
  <c r="FK238" i="263"/>
  <c r="Z247" i="263"/>
  <c r="GQ238" i="263"/>
  <c r="IL227" i="263"/>
  <c r="AN234" i="263"/>
  <c r="BO226" i="263"/>
  <c r="HG237" i="263"/>
  <c r="CL232" i="263"/>
  <c r="HJ210" i="263"/>
  <c r="HC224" i="263"/>
  <c r="EU216" i="263"/>
  <c r="FD225" i="263"/>
  <c r="EX220" i="263"/>
  <c r="HE230" i="263"/>
  <c r="DE202" i="263"/>
  <c r="CQ224" i="263"/>
  <c r="GM242" i="263"/>
  <c r="HY245" i="263"/>
  <c r="GU242" i="263"/>
  <c r="AZ220" i="263"/>
  <c r="DZ236" i="263"/>
  <c r="EB231" i="263"/>
  <c r="BC213" i="263"/>
  <c r="GA234" i="263"/>
  <c r="IJ212" i="263"/>
  <c r="EV225" i="263"/>
  <c r="AY220" i="263"/>
  <c r="DT207" i="263"/>
  <c r="CE223" i="263"/>
  <c r="FV228" i="263"/>
  <c r="FH217" i="263"/>
  <c r="EH204" i="263"/>
  <c r="CJ199" i="263"/>
  <c r="HA237" i="263"/>
  <c r="AW231" i="263"/>
  <c r="FJ240" i="263"/>
  <c r="BQ238" i="263"/>
  <c r="BJ231" i="263"/>
  <c r="EL207" i="263"/>
  <c r="HK231" i="263"/>
  <c r="BN235" i="263"/>
  <c r="DR238" i="263"/>
  <c r="DC229" i="263"/>
  <c r="EW243" i="263"/>
  <c r="BI240" i="263"/>
  <c r="BG245" i="263"/>
  <c r="K228" i="263"/>
  <c r="CV239" i="263"/>
  <c r="BG240" i="263"/>
  <c r="BB242" i="263"/>
  <c r="AV234" i="263"/>
  <c r="HX218" i="263"/>
  <c r="H243" i="263"/>
  <c r="Z243" i="263"/>
  <c r="EJ236" i="263"/>
  <c r="EC202" i="263"/>
  <c r="DO226" i="263"/>
  <c r="AI228" i="263"/>
  <c r="DM228" i="263"/>
  <c r="Z222" i="263"/>
  <c r="HL224" i="263"/>
  <c r="FC229" i="263"/>
  <c r="DM217" i="263"/>
  <c r="AA232" i="263"/>
  <c r="FE232" i="263"/>
  <c r="DW233" i="263"/>
  <c r="AN241" i="263"/>
  <c r="DU203" i="263"/>
  <c r="DI225" i="263"/>
  <c r="CE204" i="263"/>
  <c r="IJ217" i="263"/>
  <c r="DH232" i="263"/>
  <c r="HY232" i="263"/>
  <c r="BY221" i="263"/>
  <c r="DT224" i="263"/>
  <c r="BK229" i="263"/>
  <c r="U217" i="263"/>
  <c r="GX231" i="263"/>
  <c r="DI232" i="263"/>
  <c r="CA233" i="263"/>
  <c r="CO207" i="263"/>
  <c r="DQ194" i="263"/>
  <c r="CC218" i="263"/>
  <c r="GF207" i="263"/>
  <c r="AF229" i="263"/>
  <c r="DJ229" i="263"/>
  <c r="FK209" i="263"/>
  <c r="EK233" i="263"/>
  <c r="CV234" i="263"/>
  <c r="K232" i="263"/>
  <c r="BV233" i="263"/>
  <c r="HV240" i="263"/>
  <c r="IL235" i="263"/>
  <c r="GB243" i="263"/>
  <c r="HK213" i="263"/>
  <c r="ES233" i="263"/>
  <c r="DD234" i="263"/>
  <c r="V232" i="263"/>
  <c r="CD233" i="263"/>
  <c r="K211" i="263"/>
  <c r="CT234" i="263"/>
  <c r="HT234" i="263"/>
  <c r="DC232" i="263"/>
  <c r="EX233" i="263"/>
  <c r="BO241" i="263"/>
  <c r="CM237" i="263"/>
  <c r="DG245" i="263"/>
  <c r="CB228" i="263"/>
  <c r="FC243" i="263"/>
  <c r="CW231" i="263"/>
  <c r="AN236" i="263"/>
  <c r="EW219" i="263"/>
  <c r="FX209" i="263"/>
  <c r="BT231" i="263"/>
  <c r="IK234" i="263"/>
  <c r="BV238" i="263"/>
  <c r="K229" i="263"/>
  <c r="BU243" i="263"/>
  <c r="ID229" i="263"/>
  <c r="S224" i="263"/>
  <c r="I218" i="263"/>
  <c r="GG230" i="263"/>
  <c r="AB231" i="263"/>
  <c r="GR215" i="263"/>
  <c r="AP230" i="263"/>
  <c r="FI219" i="263"/>
  <c r="FX221" i="263"/>
  <c r="GL234" i="263"/>
  <c r="BT235" i="263"/>
  <c r="AL236" i="263"/>
  <c r="GL243" i="263"/>
  <c r="HM216" i="263"/>
  <c r="FV230" i="263"/>
  <c r="EI220" i="263"/>
  <c r="BA222" i="263"/>
  <c r="W235" i="263"/>
  <c r="EN235" i="263"/>
  <c r="H215" i="263"/>
  <c r="GG229" i="263"/>
  <c r="J219" i="263"/>
  <c r="CZ221" i="263"/>
  <c r="EP234" i="263"/>
  <c r="X235" i="263"/>
  <c r="HY235" i="263"/>
  <c r="AT218" i="263"/>
  <c r="II216" i="263"/>
  <c r="HO208" i="263"/>
  <c r="W221" i="263"/>
  <c r="GD231" i="263"/>
  <c r="BY219" i="263"/>
  <c r="F211" i="263"/>
  <c r="EF240" i="263"/>
  <c r="AH227" i="263"/>
  <c r="FZ234" i="263"/>
  <c r="HT235" i="263"/>
  <c r="GV218" i="263"/>
  <c r="DC243" i="263"/>
  <c r="GU237" i="263"/>
  <c r="GP211" i="263"/>
  <c r="FL240" i="263"/>
  <c r="IH215" i="263"/>
  <c r="EZ236" i="263"/>
  <c r="HT236" i="263"/>
  <c r="AV224" i="263"/>
  <c r="GI219" i="263"/>
  <c r="DK221" i="263"/>
  <c r="GY224" i="263"/>
  <c r="CM233" i="263"/>
  <c r="AB223" i="263"/>
  <c r="W237" i="263"/>
  <c r="W239" i="263"/>
  <c r="CE244" i="263"/>
  <c r="DT246" i="263"/>
  <c r="X246" i="263"/>
  <c r="BQ227" i="263"/>
  <c r="CE234" i="263"/>
  <c r="GQ236" i="263"/>
  <c r="FC239" i="263"/>
  <c r="CO231" i="263"/>
  <c r="HK244" i="263"/>
  <c r="HY247" i="263"/>
  <c r="CR246" i="263"/>
  <c r="AP243" i="263"/>
  <c r="H248" i="263"/>
  <c r="GT240" i="263"/>
  <c r="BT247" i="263"/>
  <c r="AW5" i="263"/>
  <c r="DX4" i="263"/>
  <c r="HQ233" i="263"/>
  <c r="BO236" i="263"/>
  <c r="GA244" i="263"/>
  <c r="AT248" i="263"/>
  <c r="GQ6" i="263"/>
  <c r="BG3" i="263"/>
  <c r="BX8" i="263"/>
  <c r="CL12" i="263"/>
  <c r="AY235" i="263"/>
  <c r="AN238" i="263"/>
  <c r="AJ245" i="263"/>
  <c r="BA226" i="263"/>
  <c r="AC7" i="263"/>
  <c r="EA3" i="263"/>
  <c r="IF235" i="263"/>
  <c r="HD233" i="263"/>
  <c r="GD239" i="263"/>
  <c r="BT238" i="263"/>
  <c r="D98" i="263"/>
  <c r="CF5" i="263"/>
  <c r="GJ230" i="263"/>
  <c r="HT246" i="263"/>
  <c r="FX243" i="263"/>
  <c r="DU240" i="263"/>
  <c r="AE6" i="263"/>
  <c r="DO231" i="263"/>
  <c r="GE223" i="263"/>
  <c r="M239" i="263"/>
  <c r="BC247" i="263"/>
  <c r="FM244" i="263"/>
  <c r="BY4" i="263"/>
  <c r="AF8" i="263"/>
  <c r="X5" i="263"/>
  <c r="GD222" i="263"/>
  <c r="FZ238" i="263"/>
  <c r="K239" i="263"/>
  <c r="HD229" i="263"/>
  <c r="CH232" i="263"/>
  <c r="DQ232" i="263"/>
  <c r="HM197" i="263"/>
  <c r="BA235" i="263"/>
  <c r="DO230" i="263"/>
  <c r="GS214" i="263"/>
  <c r="AJ240" i="263"/>
  <c r="EQ244" i="263"/>
  <c r="GC247" i="263"/>
  <c r="CJ246" i="263"/>
  <c r="CQ229" i="263"/>
  <c r="HC234" i="263"/>
  <c r="AR237" i="263"/>
  <c r="HO239" i="263"/>
  <c r="FZ231" i="263"/>
  <c r="AN245" i="263"/>
  <c r="HZ215" i="263"/>
  <c r="FD246" i="263"/>
  <c r="CH214" i="263"/>
  <c r="HX248" i="263"/>
  <c r="FP241" i="263"/>
  <c r="BI248" i="263"/>
  <c r="DI5" i="263"/>
  <c r="GJ4" i="263"/>
  <c r="ID234" i="263"/>
  <c r="IF237" i="263"/>
  <c r="AB245" i="263"/>
  <c r="CI225" i="263"/>
  <c r="U7" i="263"/>
  <c r="DS3" i="263"/>
  <c r="EJ8" i="263"/>
  <c r="R4" i="263"/>
  <c r="BL236" i="263"/>
  <c r="EH239" i="263"/>
  <c r="DL245" i="263"/>
  <c r="FB230" i="263"/>
  <c r="BJ3" i="263"/>
  <c r="GM3" i="263"/>
  <c r="W238" i="263"/>
  <c r="AT237" i="263"/>
  <c r="AP241" i="263"/>
  <c r="II238" i="263"/>
  <c r="D34" i="263"/>
  <c r="ER5" i="263"/>
  <c r="BS232" i="263"/>
  <c r="AU227" i="263"/>
  <c r="AP244" i="263"/>
  <c r="FN244" i="263"/>
  <c r="CQ6" i="263"/>
  <c r="X223" i="263"/>
  <c r="EU227" i="263"/>
  <c r="DG240" i="263"/>
  <c r="FC247" i="263"/>
  <c r="HY244" i="263"/>
  <c r="EK4" i="263"/>
  <c r="CR8" i="263"/>
  <c r="BB6" i="263"/>
  <c r="IK236" i="263"/>
  <c r="D74" i="263"/>
  <c r="DF7" i="263"/>
  <c r="EZ212" i="263"/>
  <c r="CH241" i="263"/>
  <c r="AS202" i="263"/>
  <c r="GH208" i="263"/>
  <c r="CK238" i="263"/>
  <c r="BE227" i="263"/>
  <c r="DM241" i="263"/>
  <c r="HL229" i="263"/>
  <c r="EG232" i="263"/>
  <c r="IK222" i="263"/>
  <c r="EZ226" i="263"/>
  <c r="BF247" i="263"/>
  <c r="BY239" i="263"/>
  <c r="FV248" i="263"/>
  <c r="BW228" i="263"/>
  <c r="ER239" i="263"/>
  <c r="CE240" i="263"/>
  <c r="BR242" i="263"/>
  <c r="BL234" i="263"/>
  <c r="DZ247" i="263"/>
  <c r="Z240" i="263"/>
  <c r="DS248" i="263"/>
  <c r="Z238" i="263"/>
  <c r="G242" i="263"/>
  <c r="HT245" i="263"/>
  <c r="HA234" i="263"/>
  <c r="FR3" i="263"/>
  <c r="BM4" i="263"/>
  <c r="CA225" i="263"/>
  <c r="GB248" i="263"/>
  <c r="ED247" i="263"/>
  <c r="CW240" i="263"/>
  <c r="CD5" i="263"/>
  <c r="HG5" i="263"/>
  <c r="BC7" i="263"/>
  <c r="HW10" i="263"/>
  <c r="EZ228" i="263"/>
  <c r="IG248" i="263"/>
  <c r="GX247" i="263"/>
  <c r="AX241" i="263"/>
  <c r="EX5" i="263"/>
  <c r="HJ4" i="263"/>
  <c r="CU223" i="263"/>
  <c r="IF245" i="263"/>
  <c r="DM247" i="263"/>
  <c r="BR244" i="263"/>
  <c r="D53" i="263"/>
  <c r="IE4" i="263"/>
  <c r="GK241" i="263"/>
  <c r="HL244" i="263"/>
  <c r="HA246" i="263"/>
  <c r="EI238" i="263"/>
  <c r="EZ4" i="263"/>
  <c r="D231" i="263"/>
  <c r="GN238" i="263"/>
  <c r="AZ247" i="263"/>
  <c r="GL244" i="263"/>
  <c r="HX247" i="263"/>
  <c r="HY6" i="263"/>
  <c r="CO6" i="263"/>
  <c r="BK9" i="263"/>
  <c r="DW227" i="263"/>
  <c r="DR5" i="263"/>
  <c r="GM6" i="263"/>
  <c r="CY222" i="263"/>
  <c r="Z235" i="263"/>
  <c r="R220" i="263"/>
  <c r="FB221" i="263"/>
  <c r="HN242" i="263"/>
  <c r="G244" i="263"/>
  <c r="CZ224" i="263"/>
  <c r="EQ247" i="263"/>
  <c r="EB234" i="263"/>
  <c r="DS239" i="263"/>
  <c r="FN233" i="263"/>
  <c r="AL246" i="263"/>
  <c r="CW244" i="263"/>
  <c r="HS237" i="263"/>
  <c r="FK220" i="263"/>
  <c r="DP243" i="263"/>
  <c r="DR243" i="263"/>
  <c r="E226" i="263"/>
  <c r="EX236" i="263"/>
  <c r="FJ246" i="263"/>
  <c r="FQ244" i="263"/>
  <c r="FT238" i="263"/>
  <c r="GJ231" i="263"/>
  <c r="DR244" i="263"/>
  <c r="BW248" i="263"/>
  <c r="DA242" i="263"/>
  <c r="X6" i="263"/>
  <c r="FD216" i="263"/>
  <c r="AZ226" i="263"/>
  <c r="GB239" i="263"/>
  <c r="DG247" i="263"/>
  <c r="GS244" i="263"/>
  <c r="DE4" i="263"/>
  <c r="BL8" i="263"/>
  <c r="IL5" i="263"/>
  <c r="GX211" i="263"/>
  <c r="AQ229" i="263"/>
  <c r="CD241" i="263"/>
  <c r="HO247" i="263"/>
  <c r="DH221" i="263"/>
  <c r="BX222" i="263"/>
  <c r="L218" i="263"/>
  <c r="DV225" i="263"/>
  <c r="R245" i="263"/>
  <c r="ES225" i="263"/>
  <c r="AS237" i="263"/>
  <c r="HC243" i="263"/>
  <c r="HL240" i="263"/>
  <c r="CB241" i="263"/>
  <c r="CQ237" i="263"/>
  <c r="GD241" i="263"/>
  <c r="GC234" i="263"/>
  <c r="BB223" i="263"/>
  <c r="EY239" i="263"/>
  <c r="CY225" i="263"/>
  <c r="CP234" i="263"/>
  <c r="EJ235" i="263"/>
  <c r="BA243" i="263"/>
  <c r="EE242" i="263"/>
  <c r="HC236" i="263"/>
  <c r="CZ235" i="263"/>
  <c r="HS231" i="263"/>
  <c r="AK239" i="263"/>
  <c r="H238" i="263"/>
  <c r="D122" i="263"/>
  <c r="BH5" i="263"/>
  <c r="EA229" i="263"/>
  <c r="EL243" i="263"/>
  <c r="AY245" i="263"/>
  <c r="CC242" i="263"/>
  <c r="D24" i="263"/>
  <c r="HA3" i="263"/>
  <c r="DL7" i="263"/>
  <c r="IA8" i="263"/>
  <c r="EP232" i="263"/>
  <c r="BV244" i="263"/>
  <c r="GM245" i="263"/>
  <c r="GM222" i="263"/>
  <c r="T230" i="263"/>
  <c r="EF230" i="263"/>
  <c r="FV208" i="263"/>
  <c r="V231" i="263"/>
  <c r="AV231" i="263"/>
  <c r="X224" i="263"/>
  <c r="DA239" i="263"/>
  <c r="CU239" i="263"/>
  <c r="HR230" i="263"/>
  <c r="BJ242" i="263"/>
  <c r="HP245" i="263"/>
  <c r="HT233" i="263"/>
  <c r="CW247" i="263"/>
  <c r="J223" i="263"/>
  <c r="IC236" i="263"/>
  <c r="EO238" i="263"/>
  <c r="IB240" i="263"/>
  <c r="HV232" i="263"/>
  <c r="BA246" i="263"/>
  <c r="BW236" i="263"/>
  <c r="FQ247" i="263"/>
  <c r="GV232" i="263"/>
  <c r="BD231" i="263"/>
  <c r="CI244" i="263"/>
  <c r="GI245" i="263"/>
  <c r="DW6" i="263"/>
  <c r="GX5" i="263"/>
  <c r="AU239" i="263"/>
  <c r="DS243" i="263"/>
  <c r="BE246" i="263"/>
  <c r="HK236" i="263"/>
  <c r="IL3" i="263"/>
  <c r="EG4" i="263"/>
  <c r="EX9" i="263"/>
  <c r="EA9" i="263"/>
  <c r="DL240" i="263"/>
  <c r="BE244" i="263"/>
  <c r="DY246" i="263"/>
  <c r="FL237" i="263"/>
  <c r="BX4" i="263"/>
  <c r="HA4" i="263"/>
  <c r="GG226" i="263"/>
  <c r="GN242" i="263"/>
  <c r="GX244" i="263"/>
  <c r="GN241" i="263"/>
  <c r="D72" i="263"/>
  <c r="FE3" i="263"/>
  <c r="DX236" i="263"/>
  <c r="HP239" i="263"/>
  <c r="EB245" i="263"/>
  <c r="DP231" i="263"/>
  <c r="BZ3" i="263"/>
  <c r="DI226" i="263"/>
  <c r="GM233" i="263"/>
  <c r="EK244" i="263"/>
  <c r="GZ247" i="263"/>
  <c r="IL245" i="263"/>
  <c r="EY5" i="263"/>
  <c r="DF9" i="263"/>
  <c r="DX7" i="263"/>
  <c r="EW238" i="263"/>
  <c r="CE4" i="263"/>
  <c r="HD8" i="263"/>
  <c r="BW224" i="263"/>
  <c r="HY210" i="263"/>
  <c r="CG230" i="263"/>
  <c r="DI188" i="263"/>
  <c r="HB223" i="263"/>
  <c r="ID241" i="263"/>
  <c r="HW248" i="263"/>
  <c r="IL241" i="263"/>
  <c r="EV216" i="263"/>
  <c r="IK235" i="263"/>
  <c r="GN227" i="263"/>
  <c r="AT213" i="263"/>
  <c r="BC234" i="263"/>
  <c r="GD219" i="263"/>
  <c r="AB217" i="263"/>
  <c r="D228" i="263"/>
  <c r="AF218" i="263"/>
  <c r="ER228" i="263"/>
  <c r="CV207" i="263"/>
  <c r="FE208" i="263"/>
  <c r="BE226" i="263"/>
  <c r="HY227" i="263"/>
  <c r="CZ248" i="263"/>
  <c r="V228" i="263"/>
  <c r="CG228" i="263"/>
  <c r="CN238" i="263"/>
  <c r="ER236" i="263"/>
  <c r="DR222" i="263"/>
  <c r="EO236" i="263"/>
  <c r="DB225" i="263"/>
  <c r="GY223" i="263"/>
  <c r="R232" i="263"/>
  <c r="CV224" i="263"/>
  <c r="CZ232" i="263"/>
  <c r="H216" i="263"/>
  <c r="DK216" i="263"/>
  <c r="EQ228" i="263"/>
  <c r="EE233" i="263"/>
  <c r="EV231" i="263"/>
  <c r="EU233" i="263"/>
  <c r="M233" i="263"/>
  <c r="FZ240" i="263"/>
  <c r="EP242" i="263"/>
  <c r="FA224" i="263"/>
  <c r="IG227" i="263"/>
  <c r="HZ225" i="263"/>
  <c r="CN224" i="263"/>
  <c r="CQ232" i="263"/>
  <c r="HT224" i="263"/>
  <c r="FM232" i="263"/>
  <c r="FQ222" i="263"/>
  <c r="AN232" i="263"/>
  <c r="S204" i="263"/>
  <c r="AL224" i="263"/>
  <c r="CL206" i="263"/>
  <c r="BV243" i="263"/>
  <c r="CJ237" i="263"/>
  <c r="DS206" i="263"/>
  <c r="CD243" i="263"/>
  <c r="CT230" i="263"/>
  <c r="BA236" i="263"/>
  <c r="Y238" i="263"/>
  <c r="ER240" i="263"/>
  <c r="EL232" i="263"/>
  <c r="GZ245" i="263"/>
  <c r="CV233" i="263"/>
  <c r="CG247" i="263"/>
  <c r="EK218" i="263"/>
  <c r="IA242" i="263"/>
  <c r="R243" i="263"/>
  <c r="GJ224" i="263"/>
  <c r="BV236" i="263"/>
  <c r="ES228" i="263"/>
  <c r="BO229" i="263"/>
  <c r="CL226" i="263"/>
  <c r="FD224" i="263"/>
  <c r="HB220" i="263"/>
  <c r="IK215" i="263"/>
  <c r="BI230" i="263"/>
  <c r="EM230" i="263"/>
  <c r="FR213" i="263"/>
  <c r="AC229" i="263"/>
  <c r="IF217" i="263"/>
  <c r="HK220" i="263"/>
  <c r="BN234" i="263"/>
  <c r="GE234" i="263"/>
  <c r="EW235" i="263"/>
  <c r="BN243" i="263"/>
  <c r="GM214" i="263"/>
  <c r="FI229" i="263"/>
  <c r="HH218" i="263"/>
  <c r="CM221" i="263"/>
  <c r="EH234" i="263"/>
  <c r="P235" i="263"/>
  <c r="HQ212" i="263"/>
  <c r="FT228" i="263"/>
  <c r="BO217" i="263"/>
  <c r="EL220" i="263"/>
  <c r="R234" i="263"/>
  <c r="EI234" i="263"/>
  <c r="DA235" i="263"/>
  <c r="T216" i="263"/>
  <c r="W212" i="263"/>
  <c r="CJ225" i="263"/>
  <c r="CT219" i="263"/>
  <c r="BF231" i="263"/>
  <c r="CT207" i="263"/>
  <c r="CC221" i="263"/>
  <c r="AI239" i="263"/>
  <c r="HS223" i="263"/>
  <c r="BB234" i="263"/>
  <c r="CV235" i="263"/>
  <c r="M243" i="263"/>
  <c r="AB242" i="263"/>
  <c r="GP235" i="263"/>
  <c r="CQ221" i="263"/>
  <c r="BG239" i="263"/>
  <c r="DH224" i="263"/>
  <c r="BJ234" i="263"/>
  <c r="DD235" i="263"/>
  <c r="AF225" i="263"/>
  <c r="H240" i="263"/>
  <c r="BN226" i="263"/>
  <c r="ED234" i="263"/>
  <c r="FX235" i="263"/>
  <c r="CO243" i="263"/>
  <c r="IG242" i="263"/>
  <c r="BW237" i="263"/>
  <c r="EG207" i="263"/>
  <c r="AT231" i="263"/>
  <c r="IC234" i="263"/>
  <c r="BN238" i="263"/>
  <c r="ID228" i="263"/>
  <c r="DK217" i="263"/>
  <c r="GJ235" i="263"/>
  <c r="GV237" i="263"/>
  <c r="CV240" i="263"/>
  <c r="CM232" i="263"/>
  <c r="DF220" i="263"/>
  <c r="AR239" i="263"/>
  <c r="L217" i="263"/>
  <c r="GS223" i="263"/>
  <c r="CB208" i="263"/>
  <c r="FH226" i="263"/>
  <c r="GN206" i="263"/>
  <c r="AG213" i="263"/>
  <c r="FN223" i="263"/>
  <c r="I224" i="263"/>
  <c r="HL236" i="263"/>
  <c r="CT237" i="263"/>
  <c r="AR226" i="263"/>
  <c r="BP226" i="263"/>
  <c r="DV208" i="263"/>
  <c r="HU214" i="263"/>
  <c r="IH223" i="263"/>
  <c r="CC224" i="263"/>
  <c r="AW237" i="263"/>
  <c r="FN237" i="263"/>
  <c r="EI204" i="263"/>
  <c r="EE211" i="263"/>
  <c r="DR223" i="263"/>
  <c r="GV223" i="263"/>
  <c r="FP236" i="263"/>
  <c r="AX237" i="263"/>
  <c r="EE225" i="263"/>
  <c r="GL209" i="263"/>
  <c r="BF214" i="263"/>
  <c r="BF220" i="263"/>
  <c r="FW225" i="263"/>
  <c r="BP212" i="263"/>
  <c r="HQ228" i="263"/>
  <c r="HW211" i="263"/>
  <c r="HB224" i="263"/>
  <c r="GE232" i="263"/>
  <c r="GZ236" i="263"/>
  <c r="DM225" i="263"/>
  <c r="DJ239" i="263"/>
  <c r="EL246" i="263"/>
  <c r="CP243" i="263"/>
  <c r="T212" i="263"/>
  <c r="CQ225" i="263"/>
  <c r="BU223" i="263"/>
  <c r="AH237" i="263"/>
  <c r="DB237" i="263"/>
  <c r="FY208" i="263"/>
  <c r="CA232" i="263"/>
  <c r="BM235" i="263"/>
  <c r="GQ235" i="263"/>
  <c r="GM241" i="263"/>
  <c r="BR222" i="263"/>
  <c r="AI220" i="263"/>
  <c r="CN209" i="263"/>
  <c r="FQ246" i="263"/>
  <c r="HN237" i="263"/>
  <c r="AX248" i="263"/>
  <c r="AW226" i="263"/>
  <c r="EE238" i="263"/>
  <c r="FB239" i="263"/>
  <c r="GC241" i="263"/>
  <c r="FW233" i="263"/>
  <c r="IK246" i="263"/>
  <c r="FO238" i="263"/>
  <c r="DR248" i="263"/>
  <c r="II235" i="263"/>
  <c r="BA239" i="263"/>
  <c r="CV245" i="263"/>
  <c r="GF229" i="263"/>
  <c r="AT3" i="263"/>
  <c r="FW3" i="263"/>
  <c r="CH242" i="263"/>
  <c r="BM245" i="263"/>
  <c r="F247" i="263"/>
  <c r="IK238" i="263"/>
  <c r="GN4" i="263"/>
  <c r="CI5" i="263"/>
  <c r="EA6" i="263"/>
  <c r="CY10" i="263"/>
  <c r="CV217" i="263"/>
  <c r="GH246" i="263"/>
  <c r="BZ247" i="263"/>
  <c r="GL239" i="263"/>
  <c r="Z5" i="263"/>
  <c r="FC5" i="263"/>
  <c r="CF234" i="263"/>
  <c r="HS244" i="263"/>
  <c r="CZ246" i="263"/>
  <c r="FD243" i="263"/>
  <c r="D31" i="263"/>
  <c r="DG4" i="263"/>
  <c r="FK239" i="263"/>
  <c r="GE243" i="263"/>
  <c r="CC246" i="263"/>
  <c r="AN237" i="263"/>
  <c r="AB4" i="263"/>
  <c r="EM222" i="263"/>
  <c r="HZ236" i="263"/>
  <c r="AM246" i="263"/>
  <c r="EX239" i="263"/>
  <c r="GM246" i="263"/>
  <c r="DA6" i="263"/>
  <c r="HD3" i="263"/>
  <c r="BF8" i="263"/>
  <c r="DU227" i="263"/>
  <c r="BH239" i="263"/>
  <c r="EB239" i="263"/>
  <c r="AP217" i="263"/>
  <c r="DZ235" i="263"/>
  <c r="U226" i="263"/>
  <c r="FT240" i="263"/>
  <c r="CB224" i="263"/>
  <c r="HU231" i="263"/>
  <c r="HG220" i="263"/>
  <c r="HR224" i="263"/>
  <c r="IC246" i="263"/>
  <c r="ES238" i="263"/>
  <c r="DJ248" i="263"/>
  <c r="BJ227" i="263"/>
  <c r="T239" i="263"/>
  <c r="ID239" i="263"/>
  <c r="F242" i="263"/>
  <c r="II233" i="263"/>
  <c r="BN247" i="263"/>
  <c r="CT239" i="263"/>
  <c r="GD248" i="263"/>
  <c r="M237" i="263"/>
  <c r="EU240" i="263"/>
  <c r="FH245" i="263"/>
  <c r="GA232" i="263"/>
  <c r="DF3" i="263"/>
  <c r="II3" i="263"/>
  <c r="EA212" i="263"/>
  <c r="FB246" i="263"/>
  <c r="BR247" i="263"/>
  <c r="FQ239" i="263"/>
  <c r="R5" i="263"/>
  <c r="EU5" i="263"/>
  <c r="HH6" i="263"/>
  <c r="FK10" i="263"/>
  <c r="AB226" i="263"/>
  <c r="GZ248" i="263"/>
  <c r="EL247" i="263"/>
  <c r="DR240" i="263"/>
  <c r="CL5" i="263"/>
  <c r="HO5" i="263"/>
  <c r="F236" i="263"/>
  <c r="DH245" i="263"/>
  <c r="HX246" i="263"/>
  <c r="IF243" i="263"/>
  <c r="D117" i="263"/>
  <c r="FS4" i="263"/>
  <c r="FX240" i="263"/>
  <c r="CN244" i="263"/>
  <c r="EO246" i="263"/>
  <c r="HC237" i="263"/>
  <c r="CN4" i="263"/>
  <c r="GM226" i="263"/>
  <c r="D238" i="263"/>
  <c r="FK246" i="263"/>
  <c r="N243" i="263"/>
  <c r="AF247" i="263"/>
  <c r="FM6" i="263"/>
  <c r="HW5" i="263"/>
  <c r="GD8" i="263"/>
  <c r="IJ240" i="263"/>
  <c r="DD4" i="263"/>
  <c r="BY6" i="263"/>
  <c r="AM219" i="263"/>
  <c r="II232" i="263"/>
  <c r="IK223" i="263"/>
  <c r="BB213" i="263"/>
  <c r="GN240" i="263"/>
  <c r="EF241" i="263"/>
  <c r="FB241" i="263"/>
  <c r="GA248" i="263"/>
  <c r="BU231" i="263"/>
  <c r="EX234" i="263"/>
  <c r="DB233" i="263"/>
  <c r="GC245" i="263"/>
  <c r="AD244" i="263"/>
  <c r="BD237" i="263"/>
  <c r="IJ218" i="263"/>
  <c r="P243" i="263"/>
  <c r="AH243" i="263"/>
  <c r="O225" i="263"/>
  <c r="CL236" i="263"/>
  <c r="AT246" i="263"/>
  <c r="DE244" i="263"/>
  <c r="E238" i="263"/>
  <c r="AN230" i="263"/>
  <c r="HS238" i="263"/>
  <c r="K248" i="263"/>
  <c r="FV241" i="263"/>
  <c r="GT5" i="263"/>
  <c r="BO227" i="263"/>
  <c r="HU217" i="263"/>
  <c r="CG238" i="263"/>
  <c r="G247" i="263"/>
  <c r="EG244" i="263"/>
  <c r="AS4" i="263"/>
  <c r="IH7" i="263"/>
  <c r="J4" i="263"/>
  <c r="AT220" i="263"/>
  <c r="GT226" i="263"/>
  <c r="HR239" i="263"/>
  <c r="DO247" i="263"/>
  <c r="HA244" i="263"/>
  <c r="DM4" i="263"/>
  <c r="BT8" i="263"/>
  <c r="GE240" i="263"/>
  <c r="AY247" i="263"/>
  <c r="BI239" i="263"/>
  <c r="GQ247" i="263"/>
  <c r="GE4" i="263"/>
  <c r="CR205" i="263"/>
  <c r="EE234" i="263"/>
  <c r="DT229" i="263"/>
  <c r="HU245" i="263"/>
  <c r="GK243" i="263"/>
  <c r="DO3" i="263"/>
  <c r="BO232" i="263"/>
  <c r="CG243" i="263"/>
  <c r="BB237" i="263"/>
  <c r="P237" i="263"/>
  <c r="D83" i="263"/>
  <c r="HF4" i="263"/>
  <c r="FM8" i="263"/>
  <c r="DZ11" i="263"/>
  <c r="GV241" i="263"/>
  <c r="DQ3" i="263"/>
  <c r="AQ6" i="263"/>
  <c r="HT215" i="263"/>
  <c r="BI220" i="263"/>
  <c r="DF211" i="263"/>
  <c r="HT207" i="263"/>
  <c r="HH234" i="263"/>
  <c r="EV236" i="263"/>
  <c r="HC232" i="263"/>
  <c r="FR246" i="263"/>
  <c r="AG238" i="263"/>
  <c r="DI240" i="263"/>
  <c r="HX224" i="263"/>
  <c r="BU248" i="263"/>
  <c r="DW246" i="263"/>
  <c r="DI243" i="263"/>
  <c r="FN229" i="263"/>
  <c r="AI230" i="263"/>
  <c r="CC227" i="263"/>
  <c r="DY230" i="263"/>
  <c r="FX238" i="263"/>
  <c r="HI234" i="263"/>
  <c r="GQ246" i="263"/>
  <c r="EG223" i="263"/>
  <c r="EN230" i="263"/>
  <c r="CQ242" i="263"/>
  <c r="CF248" i="263"/>
  <c r="BZ245" i="263"/>
  <c r="HU4" i="263"/>
  <c r="FM224" i="263"/>
  <c r="DO237" i="263"/>
  <c r="CY246" i="263"/>
  <c r="AZ241" i="263"/>
  <c r="HS246" i="263"/>
  <c r="EG6" i="263"/>
  <c r="HR4" i="263"/>
  <c r="DR8" i="263"/>
  <c r="HR229" i="263"/>
  <c r="EB238" i="263"/>
  <c r="D247" i="263"/>
  <c r="GC224" i="263"/>
  <c r="HB231" i="263"/>
  <c r="AM232" i="263"/>
  <c r="EQ223" i="263"/>
  <c r="CP238" i="263"/>
  <c r="FL239" i="263"/>
  <c r="BS237" i="263"/>
  <c r="CN228" i="263"/>
  <c r="X212" i="263"/>
  <c r="FF233" i="263"/>
  <c r="GF232" i="263"/>
  <c r="EQ241" i="263"/>
  <c r="Q245" i="263"/>
  <c r="FN241" i="263"/>
  <c r="HZ230" i="263"/>
  <c r="Y218" i="263"/>
  <c r="AF232" i="263"/>
  <c r="DP236" i="263"/>
  <c r="BG223" i="263"/>
  <c r="DS238" i="263"/>
  <c r="EO245" i="263"/>
  <c r="DO242" i="263"/>
  <c r="HG233" i="263"/>
  <c r="FO244" i="263"/>
  <c r="CR223" i="263"/>
  <c r="GL192" i="263"/>
  <c r="DK226" i="263"/>
  <c r="CC220" i="263"/>
  <c r="EX218" i="263"/>
  <c r="EM236" i="263"/>
  <c r="AG247" i="263"/>
  <c r="FC236" i="263"/>
  <c r="EY234" i="263"/>
  <c r="P245" i="263"/>
  <c r="FR241" i="263"/>
  <c r="DF225" i="263"/>
  <c r="FC237" i="263"/>
  <c r="HT217" i="263"/>
  <c r="EJ227" i="263"/>
  <c r="CU242" i="263"/>
  <c r="BD205" i="263"/>
  <c r="CS204" i="263"/>
  <c r="GW228" i="263"/>
  <c r="IH212" i="263"/>
  <c r="CI222" i="263"/>
  <c r="FZ239" i="263"/>
  <c r="IA238" i="263"/>
  <c r="GP239" i="263"/>
  <c r="CN239" i="263"/>
  <c r="DB247" i="263"/>
  <c r="BV227" i="263"/>
  <c r="BR230" i="263"/>
  <c r="F240" i="263"/>
  <c r="CT223" i="263"/>
  <c r="HR218" i="263"/>
  <c r="BQ225" i="263"/>
  <c r="GS219" i="263"/>
  <c r="HR204" i="263"/>
  <c r="AZ231" i="263"/>
  <c r="J224" i="263"/>
  <c r="FU224" i="263"/>
  <c r="HM242" i="263"/>
  <c r="BO244" i="263"/>
  <c r="IC242" i="263"/>
  <c r="CB243" i="263"/>
  <c r="DN246" i="263"/>
  <c r="BS233" i="263"/>
  <c r="CS237" i="263"/>
  <c r="CR242" i="263"/>
  <c r="FF223" i="263"/>
  <c r="GG219" i="263"/>
  <c r="AP226" i="263"/>
  <c r="FG220" i="263"/>
  <c r="HU210" i="263"/>
  <c r="AH231" i="263"/>
  <c r="CW236" i="263"/>
  <c r="D204" i="263"/>
  <c r="FC224" i="263"/>
  <c r="GE227" i="263"/>
  <c r="FM231" i="263"/>
  <c r="CH246" i="263"/>
  <c r="GM227" i="263"/>
  <c r="FX231" i="263"/>
  <c r="K220" i="263"/>
  <c r="CS240" i="263"/>
  <c r="HS240" i="263"/>
  <c r="FR242" i="263"/>
  <c r="FL234" i="263"/>
  <c r="HZ247" i="263"/>
  <c r="BH241" i="263"/>
  <c r="DL248" i="263"/>
  <c r="CO228" i="263"/>
  <c r="AI229" i="263"/>
  <c r="AS226" i="263"/>
  <c r="IJ229" i="263"/>
  <c r="HB195" i="263"/>
  <c r="DX232" i="263"/>
  <c r="GA233" i="263"/>
  <c r="DR210" i="263"/>
  <c r="R237" i="263"/>
  <c r="FH214" i="263"/>
  <c r="GF222" i="263"/>
  <c r="HG202" i="263"/>
  <c r="IF224" i="263"/>
  <c r="AI222" i="263"/>
  <c r="HP208" i="263"/>
  <c r="AP223" i="263"/>
  <c r="DT223" i="263"/>
  <c r="CN236" i="263"/>
  <c r="HE236" i="263"/>
  <c r="FG223" i="263"/>
  <c r="IA223" i="263"/>
  <c r="FB203" i="263"/>
  <c r="AM211" i="263"/>
  <c r="DJ223" i="263"/>
  <c r="GN223" i="263"/>
  <c r="FH236" i="263"/>
  <c r="AP237" i="263"/>
  <c r="CH221" i="263"/>
  <c r="EF206" i="263"/>
  <c r="IC222" i="263"/>
  <c r="BX223" i="263"/>
  <c r="AR236" i="263"/>
  <c r="FI236" i="263"/>
  <c r="II221" i="263"/>
  <c r="DD207" i="263"/>
  <c r="AF212" i="263"/>
  <c r="EC218" i="263"/>
  <c r="FJ224" i="263"/>
  <c r="AP210" i="263"/>
  <c r="HD227" i="263"/>
  <c r="HE229" i="263"/>
  <c r="GY208" i="263"/>
  <c r="GG231" i="263"/>
  <c r="CB236" i="263"/>
  <c r="FW221" i="263"/>
  <c r="P238" i="263"/>
  <c r="BE245" i="263"/>
  <c r="L242" i="263"/>
  <c r="HM229" i="263"/>
  <c r="P213" i="263"/>
  <c r="HC231" i="263"/>
  <c r="CJ236" i="263"/>
  <c r="AL222" i="263"/>
  <c r="GZ196" i="263"/>
  <c r="HI221" i="263"/>
  <c r="DB232" i="263"/>
  <c r="FD236" i="263"/>
  <c r="EF224" i="263"/>
  <c r="HU238" i="263"/>
  <c r="AD246" i="263"/>
  <c r="HQ242" i="263"/>
  <c r="DN216" i="263"/>
  <c r="FT235" i="263"/>
  <c r="GN237" i="263"/>
  <c r="CN240" i="263"/>
  <c r="CD232" i="263"/>
  <c r="CB229" i="263"/>
  <c r="IJ239" i="263"/>
  <c r="FG240" i="263"/>
  <c r="DV242" i="263"/>
  <c r="DP234" i="263"/>
  <c r="GU225" i="263"/>
  <c r="CH231" i="263"/>
  <c r="BS223" i="263"/>
  <c r="J228" i="263"/>
  <c r="GU215" i="263"/>
  <c r="HP230" i="263"/>
  <c r="EI212" i="263"/>
  <c r="DS221" i="263"/>
  <c r="GN225" i="263"/>
  <c r="AI226" i="263"/>
  <c r="IL238" i="263"/>
  <c r="DT239" i="263"/>
  <c r="EV230" i="263"/>
  <c r="DE193" i="263"/>
  <c r="HM215" i="263"/>
  <c r="CE222" i="263"/>
  <c r="Y226" i="263"/>
  <c r="DC226" i="263"/>
  <c r="BW239" i="263"/>
  <c r="GN239" i="263"/>
  <c r="CV209" i="263"/>
  <c r="HD220" i="263"/>
  <c r="ER225" i="263"/>
  <c r="HV225" i="263"/>
  <c r="GP238" i="263"/>
  <c r="BX239" i="263"/>
  <c r="BW230" i="263"/>
  <c r="BC218" i="263"/>
  <c r="IE199" i="263"/>
  <c r="AW225" i="263"/>
  <c r="BE195" i="263"/>
  <c r="GJ217" i="263"/>
  <c r="BW232" i="263"/>
  <c r="GS221" i="263"/>
  <c r="HI232" i="263"/>
  <c r="HR235" i="263"/>
  <c r="HZ238" i="263"/>
  <c r="BO230" i="263"/>
  <c r="AT244" i="263"/>
  <c r="EX244" i="263"/>
  <c r="FO245" i="263"/>
  <c r="HG221" i="263"/>
  <c r="F233" i="263"/>
  <c r="CO206" i="263"/>
  <c r="BS225" i="263"/>
  <c r="AV196" i="263"/>
  <c r="AS213" i="263"/>
  <c r="EN236" i="263"/>
  <c r="GC238" i="263"/>
  <c r="GL237" i="263"/>
  <c r="FA246" i="263"/>
  <c r="FJ220" i="263"/>
  <c r="IF213" i="263"/>
  <c r="FO231" i="263"/>
  <c r="GQ248" i="263"/>
  <c r="DD243" i="263"/>
  <c r="IJ233" i="263"/>
  <c r="HL214" i="263"/>
  <c r="BG242" i="263"/>
  <c r="DE242" i="263"/>
  <c r="CX220" i="263"/>
  <c r="GW235" i="263"/>
  <c r="CS245" i="263"/>
  <c r="HA243" i="263"/>
  <c r="CM236" i="263"/>
  <c r="AU225" i="263"/>
  <c r="EV248" i="263"/>
  <c r="DV247" i="263"/>
  <c r="CA240" i="263"/>
  <c r="BV5" i="263"/>
  <c r="DJ210" i="263"/>
  <c r="AB235" i="263"/>
  <c r="AJ233" i="263"/>
  <c r="AX246" i="263"/>
  <c r="IG243" i="263"/>
  <c r="FC3" i="263"/>
  <c r="DJ7" i="263"/>
  <c r="GO8" i="263"/>
  <c r="AE220" i="263"/>
  <c r="CS236" i="263"/>
  <c r="AD237" i="263"/>
  <c r="FF246" i="263"/>
  <c r="CC244" i="263"/>
  <c r="HW3" i="263"/>
  <c r="GD7" i="263"/>
  <c r="IB237" i="263"/>
  <c r="DI245" i="263"/>
  <c r="EY236" i="263"/>
  <c r="CD246" i="263"/>
  <c r="BG4" i="263"/>
  <c r="EH3" i="263"/>
  <c r="DE232" i="263"/>
  <c r="FK245" i="263"/>
  <c r="DC248" i="263"/>
  <c r="GI242" i="263"/>
  <c r="BD6" i="263"/>
  <c r="HU218" i="263"/>
  <c r="BT242" i="263"/>
  <c r="IH227" i="263"/>
  <c r="DT233" i="263"/>
  <c r="D116" i="263"/>
  <c r="CH4" i="263"/>
  <c r="AO8" i="263"/>
  <c r="IJ10" i="263"/>
  <c r="AO215" i="263"/>
  <c r="AW230" i="263"/>
  <c r="D214" i="263"/>
  <c r="ES221" i="263"/>
  <c r="FN238" i="263"/>
  <c r="BD241" i="263"/>
  <c r="BB241" i="263"/>
  <c r="DO248" i="263"/>
  <c r="FG230" i="263"/>
  <c r="HE233" i="263"/>
  <c r="HM232" i="263"/>
  <c r="CK245" i="263"/>
  <c r="GP243" i="263"/>
  <c r="AA236" i="263"/>
  <c r="BA217" i="263"/>
  <c r="EY242" i="263"/>
  <c r="GO242" i="263"/>
  <c r="AY223" i="263"/>
  <c r="Z236" i="263"/>
  <c r="GK245" i="263"/>
  <c r="AN244" i="263"/>
  <c r="BZ237" i="263"/>
  <c r="AB228" i="263"/>
  <c r="EW248" i="263"/>
  <c r="GH247" i="263"/>
  <c r="G241" i="263"/>
  <c r="EH5" i="263"/>
  <c r="EM216" i="263"/>
  <c r="AO236" i="263"/>
  <c r="HV236" i="263"/>
  <c r="EP246" i="263"/>
  <c r="BT244" i="263"/>
  <c r="HO3" i="263"/>
  <c r="FV7" i="263"/>
  <c r="S9" i="263"/>
  <c r="CG229" i="263"/>
  <c r="HJ220" i="263"/>
  <c r="DX238" i="263"/>
  <c r="O247" i="263"/>
  <c r="EO244" i="263"/>
  <c r="BA4" i="263"/>
  <c r="H8" i="263"/>
  <c r="CP239" i="263"/>
  <c r="BJ246" i="263"/>
  <c r="AA238" i="263"/>
  <c r="W247" i="263"/>
  <c r="DS4" i="263"/>
  <c r="G205" i="263"/>
  <c r="DR233" i="263"/>
  <c r="BJ248" i="263"/>
  <c r="GU248" i="263"/>
  <c r="CV243" i="263"/>
  <c r="BC3" i="263"/>
  <c r="HD228" i="263"/>
  <c r="GR242" i="263"/>
  <c r="IB233" i="263"/>
  <c r="ET235" i="263"/>
  <c r="D44" i="263"/>
  <c r="ET4" i="263"/>
  <c r="DA8" i="263"/>
  <c r="BN11" i="263"/>
  <c r="AT235" i="263"/>
  <c r="DD5" i="263"/>
  <c r="BV4" i="263"/>
  <c r="GD205" i="263"/>
  <c r="EE200" i="263"/>
  <c r="R225" i="263"/>
  <c r="HH228" i="263"/>
  <c r="GH232" i="263"/>
  <c r="GH234" i="263"/>
  <c r="CI228" i="263"/>
  <c r="HI243" i="263"/>
  <c r="FN235" i="263"/>
  <c r="GW236" i="263"/>
  <c r="ID222" i="263"/>
  <c r="FT248" i="263"/>
  <c r="BK246" i="263"/>
  <c r="GY242" i="263"/>
  <c r="FA228" i="263"/>
  <c r="CU229" i="263"/>
  <c r="DE226" i="263"/>
  <c r="AA230" i="263"/>
  <c r="DL238" i="263"/>
  <c r="CS248" i="263"/>
  <c r="EE246" i="263"/>
  <c r="BP227" i="263"/>
  <c r="FB228" i="263"/>
  <c r="IE240" i="263"/>
  <c r="GI247" i="263"/>
  <c r="N245" i="263"/>
  <c r="FI4" i="263"/>
  <c r="CY219" i="263"/>
  <c r="DB236" i="263"/>
  <c r="HJ245" i="263"/>
  <c r="ET237" i="263"/>
  <c r="FG246" i="263"/>
  <c r="BU6" i="263"/>
  <c r="AB10" i="263"/>
  <c r="EG7" i="263"/>
  <c r="FR225" i="263"/>
  <c r="FS237" i="263"/>
  <c r="DO246" i="263"/>
  <c r="FX241" i="263"/>
  <c r="IA246" i="263"/>
  <c r="EO6" i="263"/>
  <c r="AV5" i="263"/>
  <c r="AT234" i="263"/>
  <c r="F237" i="263"/>
  <c r="GY244" i="263"/>
  <c r="FJ248" i="263"/>
  <c r="HG6" i="263"/>
  <c r="DA226" i="263"/>
  <c r="GE233" i="263"/>
  <c r="DU244" i="263"/>
  <c r="GB247" i="263"/>
  <c r="ID245" i="263"/>
  <c r="EQ5" i="263"/>
  <c r="IF230" i="263"/>
  <c r="HQ243" i="263"/>
  <c r="DK245" i="263"/>
  <c r="FK242" i="263"/>
  <c r="D86" i="263"/>
  <c r="IG3" i="263"/>
  <c r="ER7" i="263"/>
  <c r="BA9" i="263"/>
  <c r="BE248" i="263"/>
  <c r="EI3" i="263"/>
  <c r="GN9" i="263"/>
  <c r="HN220" i="263"/>
  <c r="AR222" i="263"/>
  <c r="EF229" i="263"/>
  <c r="R223" i="263"/>
  <c r="AM248" i="263"/>
  <c r="R227" i="263"/>
  <c r="AU208" i="263"/>
  <c r="CT245" i="263"/>
  <c r="AQ232" i="263"/>
  <c r="AM225" i="263"/>
  <c r="HN232" i="263"/>
  <c r="GY232" i="263"/>
  <c r="Z239" i="263"/>
  <c r="GT213" i="263"/>
  <c r="BY233" i="263"/>
  <c r="AZ234" i="263"/>
  <c r="HN231" i="263"/>
  <c r="AX233" i="263"/>
  <c r="GX240" i="263"/>
  <c r="BB235" i="263"/>
  <c r="IB242" i="263"/>
  <c r="BY226" i="263"/>
  <c r="Q239" i="263"/>
  <c r="CV247" i="263"/>
  <c r="BS245" i="263"/>
  <c r="BQ248" i="263"/>
  <c r="O7" i="263"/>
  <c r="CW226" i="263"/>
  <c r="EF242" i="263"/>
  <c r="FQ231" i="263"/>
  <c r="EG234" i="263"/>
  <c r="D84" i="263"/>
  <c r="DN4" i="263"/>
  <c r="BU8" i="263"/>
  <c r="AH11" i="263"/>
  <c r="EC231" i="263"/>
  <c r="AK243" i="263"/>
  <c r="EQ236" i="263"/>
  <c r="Y228" i="263"/>
  <c r="EJ220" i="263"/>
  <c r="EI223" i="263"/>
  <c r="J227" i="263"/>
  <c r="GQ222" i="263"/>
  <c r="GY222" i="263"/>
  <c r="DR218" i="263"/>
  <c r="DL226" i="263"/>
  <c r="GG222" i="263"/>
  <c r="HF232" i="263"/>
  <c r="IF236" i="263"/>
  <c r="GR239" i="263"/>
  <c r="HF237" i="263"/>
  <c r="K245" i="263"/>
  <c r="EP216" i="263"/>
  <c r="AW232" i="263"/>
  <c r="DB235" i="263"/>
  <c r="EP238" i="263"/>
  <c r="EY229" i="263"/>
  <c r="GC243" i="263"/>
  <c r="EH241" i="263"/>
  <c r="CE245" i="263"/>
  <c r="EJ237" i="263"/>
  <c r="HO248" i="263"/>
  <c r="GK234" i="263"/>
  <c r="R246" i="263"/>
  <c r="AI4" i="263"/>
  <c r="DJ3" i="263"/>
  <c r="EX226" i="263"/>
  <c r="GW238" i="263"/>
  <c r="GC242" i="263"/>
  <c r="DO225" i="263"/>
  <c r="GC5" i="263"/>
  <c r="V5" i="263"/>
  <c r="BJ7" i="263"/>
  <c r="BX11" i="263"/>
  <c r="BX230" i="263"/>
  <c r="HW245" i="263"/>
  <c r="ER243" i="263"/>
  <c r="EY226" i="263"/>
  <c r="BZ239" i="263"/>
  <c r="IC219" i="263"/>
  <c r="BI223" i="263"/>
  <c r="AA231" i="263"/>
  <c r="DQ228" i="263"/>
  <c r="HA231" i="263"/>
  <c r="FS245" i="263"/>
  <c r="HJ224" i="263"/>
  <c r="W216" i="263"/>
  <c r="D235" i="263"/>
  <c r="AI247" i="263"/>
  <c r="HU244" i="263"/>
  <c r="CD239" i="263"/>
  <c r="CN223" i="263"/>
  <c r="BZ222" i="263"/>
  <c r="AU244" i="263"/>
  <c r="DA227" i="263"/>
  <c r="AM237" i="263"/>
  <c r="DC247" i="263"/>
  <c r="BF245" i="263"/>
  <c r="BT205" i="263"/>
  <c r="G234" i="263"/>
  <c r="FZ222" i="263"/>
  <c r="FQ245" i="263"/>
  <c r="ET243" i="263"/>
  <c r="CI3" i="263"/>
  <c r="EO223" i="263"/>
  <c r="EZ230" i="263"/>
  <c r="EG242" i="263"/>
  <c r="DD248" i="263"/>
  <c r="CH245" i="263"/>
  <c r="IC4" i="263"/>
  <c r="GJ8" i="263"/>
  <c r="GD6" i="263"/>
  <c r="CJ218" i="263"/>
  <c r="DF232" i="263"/>
  <c r="GF243" i="263"/>
  <c r="IB248" i="263"/>
  <c r="FB245" i="263"/>
  <c r="BO5" i="263"/>
  <c r="V9" i="263"/>
  <c r="HV219" i="263"/>
  <c r="EG248" i="263"/>
  <c r="O242" i="263"/>
  <c r="DU248" i="263"/>
  <c r="EG5" i="263"/>
  <c r="DG231" i="263"/>
  <c r="DS223" i="263"/>
  <c r="HE238" i="263"/>
  <c r="AU247" i="263"/>
  <c r="FE244" i="263"/>
  <c r="BQ4" i="263"/>
  <c r="EU238" i="263"/>
  <c r="DF237" i="263"/>
  <c r="AH218" i="263"/>
  <c r="EX208" i="263"/>
  <c r="FK230" i="263"/>
  <c r="GA221" i="263"/>
  <c r="AW224" i="263"/>
  <c r="BI242" i="263"/>
  <c r="EZ243" i="263"/>
  <c r="BQ242" i="263"/>
  <c r="DS242" i="263"/>
  <c r="FE245" i="263"/>
  <c r="DA232" i="263"/>
  <c r="IE235" i="263"/>
  <c r="HC241" i="263"/>
  <c r="BH225" i="263"/>
  <c r="HA223" i="263"/>
  <c r="FW229" i="263"/>
  <c r="CX224" i="263"/>
  <c r="FU209" i="263"/>
  <c r="BF226" i="263"/>
  <c r="EI184" i="263"/>
  <c r="EI226" i="263"/>
  <c r="BD224" i="263"/>
  <c r="AE246" i="263"/>
  <c r="DP224" i="263"/>
  <c r="IL228" i="263"/>
  <c r="I248" i="263"/>
  <c r="BJ236" i="263"/>
  <c r="AH242" i="263"/>
  <c r="CF233" i="263"/>
  <c r="ET227" i="263"/>
  <c r="EP228" i="263"/>
  <c r="IH232" i="263"/>
  <c r="AM229" i="263"/>
  <c r="AY219" i="263"/>
  <c r="S231" i="263"/>
  <c r="GE206" i="263"/>
  <c r="HU228" i="263"/>
  <c r="BY231" i="263"/>
  <c r="DC237" i="263"/>
  <c r="CK231" i="263"/>
  <c r="T234" i="263"/>
  <c r="DA234" i="263"/>
  <c r="K230" i="263"/>
  <c r="DY229" i="263"/>
  <c r="HR241" i="263"/>
  <c r="HF227" i="263"/>
  <c r="AE229" i="263"/>
  <c r="BK233" i="263"/>
  <c r="FK229" i="263"/>
  <c r="BL220" i="263"/>
  <c r="EF216" i="263"/>
  <c r="EC225" i="263"/>
  <c r="S211" i="263"/>
  <c r="HC228" i="263"/>
  <c r="GK219" i="263"/>
  <c r="P236" i="263"/>
  <c r="HL233" i="263"/>
  <c r="GX219" i="263"/>
  <c r="X236" i="263"/>
  <c r="HK221" i="263"/>
  <c r="AV213" i="263"/>
  <c r="FN243" i="263"/>
  <c r="DJ226" i="263"/>
  <c r="GL236" i="263"/>
  <c r="IL246" i="263"/>
  <c r="HE244" i="263"/>
  <c r="FU195" i="263"/>
  <c r="CP232" i="263"/>
  <c r="FK233" i="263"/>
  <c r="DK231" i="263"/>
  <c r="HE232" i="263"/>
  <c r="BA223" i="263"/>
  <c r="V238" i="263"/>
  <c r="BC216" i="263"/>
  <c r="BH221" i="263"/>
  <c r="CS227" i="263"/>
  <c r="BD222" i="263"/>
  <c r="IF226" i="263"/>
  <c r="DF214" i="263"/>
  <c r="S230" i="263"/>
  <c r="GA213" i="263"/>
  <c r="GQ219" i="263"/>
  <c r="BP225" i="263"/>
  <c r="ET225" i="263"/>
  <c r="DN238" i="263"/>
  <c r="IE238" i="263"/>
  <c r="FX229" i="263"/>
  <c r="GP229" i="263"/>
  <c r="DO208" i="263"/>
  <c r="FR220" i="263"/>
  <c r="EJ225" i="263"/>
  <c r="HN225" i="263"/>
  <c r="GH238" i="263"/>
  <c r="BP239" i="263"/>
  <c r="HZ212" i="263"/>
  <c r="AT219" i="263"/>
  <c r="T225" i="263"/>
  <c r="CX225" i="263"/>
  <c r="BR238" i="263"/>
  <c r="GI238" i="263"/>
  <c r="CF229" i="263"/>
  <c r="AC216" i="263"/>
  <c r="EF220" i="263"/>
  <c r="AJ224" i="263"/>
  <c r="HJ228" i="263"/>
  <c r="GB216" i="263"/>
  <c r="EW231" i="263"/>
  <c r="HX213" i="263"/>
  <c r="FI231" i="263"/>
  <c r="AX235" i="263"/>
  <c r="DB238" i="263"/>
  <c r="BW229" i="263"/>
  <c r="EB243" i="263"/>
  <c r="DH239" i="263"/>
  <c r="AQ245" i="263"/>
  <c r="T214" i="263"/>
  <c r="GZ231" i="263"/>
  <c r="BF235" i="263"/>
  <c r="DJ238" i="263"/>
  <c r="CM229" i="263"/>
  <c r="BU219" i="263"/>
  <c r="DY232" i="263"/>
  <c r="FF235" i="263"/>
  <c r="GD238" i="263"/>
  <c r="HY229" i="263"/>
  <c r="IA243" i="263"/>
  <c r="EA243" i="263"/>
  <c r="DS245" i="263"/>
  <c r="X229" i="263"/>
  <c r="HT239" i="263"/>
  <c r="EQ240" i="263"/>
  <c r="DN242" i="263"/>
  <c r="DH234" i="263"/>
  <c r="EY220" i="263"/>
  <c r="CZ243" i="263"/>
  <c r="DB243" i="263"/>
  <c r="HU225" i="263"/>
  <c r="EP236" i="263"/>
  <c r="DL225" i="263"/>
  <c r="X230" i="263"/>
  <c r="DS227" i="263"/>
  <c r="DV214" i="263"/>
  <c r="EL219" i="263"/>
  <c r="GZ199" i="263"/>
  <c r="EV208" i="263"/>
  <c r="IH225" i="263"/>
  <c r="HN227" i="263"/>
  <c r="BI228" i="263"/>
  <c r="AC241" i="263"/>
  <c r="ET241" i="263"/>
  <c r="BL233" i="263"/>
  <c r="CA202" i="263"/>
  <c r="GI211" i="263"/>
  <c r="EE226" i="263"/>
  <c r="AY228" i="263"/>
  <c r="EC228" i="263"/>
  <c r="CW241" i="263"/>
  <c r="FP195" i="263"/>
  <c r="ED203" i="263"/>
  <c r="EP225" i="263"/>
  <c r="FR227" i="263"/>
  <c r="M228" i="263"/>
  <c r="HP240" i="263"/>
  <c r="CX241" i="263"/>
  <c r="P233" i="263"/>
  <c r="GU209" i="263"/>
  <c r="BO214" i="263"/>
  <c r="CW229" i="263"/>
  <c r="DI218" i="263"/>
  <c r="AN221" i="263"/>
  <c r="DB234" i="263"/>
  <c r="DZ223" i="263"/>
  <c r="Z237" i="263"/>
  <c r="FM238" i="263"/>
  <c r="Q241" i="263"/>
  <c r="K233" i="263"/>
  <c r="BY246" i="263"/>
  <c r="HA236" i="263"/>
  <c r="GO247" i="263"/>
  <c r="EH223" i="263"/>
  <c r="BF237" i="263"/>
  <c r="IC225" i="263"/>
  <c r="DE225" i="263"/>
  <c r="DE209" i="263"/>
  <c r="CQ219" i="263"/>
  <c r="H224" i="263"/>
  <c r="FH232" i="263"/>
  <c r="GC235" i="263"/>
  <c r="GG238" i="263"/>
  <c r="DS232" i="263"/>
  <c r="EW232" i="263"/>
  <c r="Q236" i="263"/>
  <c r="HS247" i="263"/>
  <c r="FV245" i="263"/>
  <c r="DD241" i="263"/>
  <c r="EA226" i="263"/>
  <c r="FE227" i="263"/>
  <c r="HN222" i="263"/>
  <c r="Y229" i="263"/>
  <c r="HW237" i="263"/>
  <c r="BL248" i="263"/>
  <c r="G246" i="263"/>
  <c r="BG227" i="263"/>
  <c r="DL217" i="263"/>
  <c r="AQ238" i="263"/>
  <c r="HZ246" i="263"/>
  <c r="DY244" i="263"/>
  <c r="AK4" i="263"/>
  <c r="EI228" i="263"/>
  <c r="CB234" i="263"/>
  <c r="GW244" i="263"/>
  <c r="AC248" i="263"/>
  <c r="AI246" i="263"/>
  <c r="GE5" i="263"/>
  <c r="EL9" i="263"/>
  <c r="FD7" i="263"/>
  <c r="D212" i="263"/>
  <c r="ES235" i="263"/>
  <c r="DB245" i="263"/>
  <c r="BX226" i="263"/>
  <c r="DC246" i="263"/>
  <c r="Q6" i="263"/>
  <c r="HF9" i="263"/>
  <c r="IJ231" i="263"/>
  <c r="DM226" i="263"/>
  <c r="X244" i="263"/>
  <c r="DB244" i="263"/>
  <c r="CI6" i="263"/>
  <c r="GG227" i="263"/>
  <c r="DA231" i="263"/>
  <c r="V243" i="263"/>
  <c r="FH248" i="263"/>
  <c r="DF245" i="263"/>
  <c r="S5" i="263"/>
  <c r="AK218" i="263"/>
  <c r="FF241" i="263"/>
  <c r="CX244" i="263"/>
  <c r="BP241" i="263"/>
  <c r="D120" i="263"/>
  <c r="DI3" i="263"/>
  <c r="L7" i="263"/>
  <c r="AQ8" i="263"/>
  <c r="DQ230" i="263"/>
  <c r="BL230" i="263"/>
  <c r="G220" i="263"/>
  <c r="FH224" i="263"/>
  <c r="GU229" i="263"/>
  <c r="DV234" i="263"/>
  <c r="CA227" i="263"/>
  <c r="EC243" i="263"/>
  <c r="CD235" i="263"/>
  <c r="BY236" i="263"/>
  <c r="CY216" i="263"/>
  <c r="AV248" i="263"/>
  <c r="IH245" i="263"/>
  <c r="AJ242" i="263"/>
  <c r="EN227" i="263"/>
  <c r="DN228" i="263"/>
  <c r="BY225" i="263"/>
  <c r="EW229" i="263"/>
  <c r="AZ238" i="263"/>
  <c r="GR248" i="263"/>
  <c r="BS246" i="263"/>
  <c r="EN216" i="263"/>
  <c r="AC226" i="263"/>
  <c r="EK239" i="263"/>
  <c r="CQ247" i="263"/>
  <c r="GK244" i="263"/>
  <c r="CW4" i="263"/>
  <c r="GT207" i="263"/>
  <c r="CO235" i="263"/>
  <c r="CL245" i="263"/>
  <c r="IC248" i="263"/>
  <c r="CU246" i="263"/>
  <c r="I6" i="263"/>
  <c r="GX9" i="263"/>
  <c r="HP7" i="263"/>
  <c r="O221" i="263"/>
  <c r="FF236" i="263"/>
  <c r="HZ245" i="263"/>
  <c r="M238" i="263"/>
  <c r="FO246" i="263"/>
  <c r="CC6" i="263"/>
  <c r="T3" i="263"/>
  <c r="AG233" i="263"/>
  <c r="CN233" i="263"/>
  <c r="DO244" i="263"/>
  <c r="ER246" i="263"/>
  <c r="EU6" i="263"/>
  <c r="FU221" i="263"/>
  <c r="FR232" i="263"/>
  <c r="HT243" i="263"/>
  <c r="AV247" i="263"/>
  <c r="FR245" i="263"/>
  <c r="CE5" i="263"/>
  <c r="HI227" i="263"/>
  <c r="Q243" i="263"/>
  <c r="HV244" i="263"/>
  <c r="IE241" i="263"/>
  <c r="D56" i="263"/>
  <c r="FU3" i="263"/>
  <c r="CF7" i="263"/>
  <c r="FO8" i="263"/>
  <c r="DT244" i="263"/>
  <c r="K3" i="263"/>
  <c r="CF9" i="263"/>
  <c r="GL224" i="263"/>
  <c r="CW209" i="263"/>
  <c r="DF227" i="263"/>
  <c r="EQ217" i="263"/>
  <c r="M246" i="263"/>
  <c r="HF202" i="263"/>
  <c r="IF241" i="263"/>
  <c r="BX243" i="263"/>
  <c r="FM228" i="263"/>
  <c r="IJ234" i="263"/>
  <c r="FB232" i="263"/>
  <c r="IA229" i="263"/>
  <c r="CK234" i="263"/>
  <c r="CI200" i="263"/>
  <c r="EF232" i="263"/>
  <c r="GQ233" i="263"/>
  <c r="EG231" i="263"/>
  <c r="HU232" i="263"/>
  <c r="EL240" i="263"/>
  <c r="AB233" i="263"/>
  <c r="EC239" i="263"/>
  <c r="HE228" i="263"/>
  <c r="CV238" i="263"/>
  <c r="HG246" i="263"/>
  <c r="HG243" i="263"/>
  <c r="CJ247" i="263"/>
  <c r="GK6" i="263"/>
  <c r="CQ243" i="263"/>
  <c r="H242" i="263"/>
  <c r="EZ209" i="263"/>
  <c r="DG232" i="263"/>
  <c r="CP248" i="263"/>
  <c r="BB4" i="263"/>
  <c r="I8" i="263"/>
  <c r="HD10" i="263"/>
  <c r="FV227" i="263"/>
  <c r="EV242" i="263"/>
  <c r="CO232" i="263"/>
  <c r="GS234" i="263"/>
  <c r="D76" i="263"/>
  <c r="DV4" i="263"/>
  <c r="CC8" i="263"/>
  <c r="ET242" i="263"/>
  <c r="FM245" i="263"/>
  <c r="V247" i="263"/>
  <c r="AS239" i="263"/>
  <c r="HD4" i="263"/>
  <c r="HD236" i="263"/>
  <c r="FB240" i="263"/>
  <c r="CD240" i="263"/>
  <c r="FR248" i="263"/>
  <c r="DL241" i="263"/>
  <c r="DX3" i="263"/>
  <c r="DR235" i="263"/>
  <c r="AU248" i="263"/>
  <c r="L226" i="263"/>
  <c r="DE245" i="263"/>
  <c r="GG3" i="263"/>
  <c r="Z3" i="263"/>
  <c r="DM7" i="263"/>
  <c r="AB9" i="263"/>
  <c r="DN244" i="263"/>
  <c r="BN7" i="263"/>
  <c r="FD12" i="263"/>
  <c r="H213" i="263"/>
  <c r="HD214" i="263"/>
  <c r="HJ229" i="263"/>
  <c r="CV223" i="263"/>
  <c r="GF241" i="263"/>
  <c r="BT224" i="263"/>
  <c r="HP236" i="263"/>
  <c r="DU243" i="263"/>
  <c r="EZ240" i="263"/>
  <c r="II240" i="263"/>
  <c r="AE237" i="263"/>
  <c r="O241" i="263"/>
  <c r="FC232" i="263"/>
  <c r="BC219" i="263"/>
  <c r="HF238" i="263"/>
  <c r="ET222" i="263"/>
  <c r="AD234" i="263"/>
  <c r="BX235" i="263"/>
  <c r="HX242" i="263"/>
  <c r="GY241" i="263"/>
  <c r="F235" i="263"/>
  <c r="BZ233" i="263"/>
  <c r="ET214" i="263"/>
  <c r="FZ237" i="263"/>
  <c r="CB237" i="263"/>
  <c r="D59" i="263"/>
  <c r="ID4" i="263"/>
  <c r="FI225" i="263"/>
  <c r="CK242" i="263"/>
  <c r="FJ244" i="263"/>
  <c r="EX241" i="263"/>
  <c r="D88" i="263"/>
  <c r="EO3" i="263"/>
  <c r="AZ7" i="263"/>
  <c r="DC8" i="263"/>
  <c r="BH230" i="263"/>
  <c r="FH243" i="263"/>
  <c r="BO245" i="263"/>
  <c r="P216" i="263"/>
  <c r="IH224" i="263"/>
  <c r="R226" i="263"/>
  <c r="DX204" i="263"/>
  <c r="IH218" i="263"/>
  <c r="CX219" i="263"/>
  <c r="AT225" i="263"/>
  <c r="EM237" i="263"/>
  <c r="DR234" i="263"/>
  <c r="GS196" i="263"/>
  <c r="AW241" i="263"/>
  <c r="FD245" i="263"/>
  <c r="FG231" i="263"/>
  <c r="AK247" i="263"/>
  <c r="HT220" i="263"/>
  <c r="DE236" i="263"/>
  <c r="BE238" i="263"/>
  <c r="FP240" i="263"/>
  <c r="FJ232" i="263"/>
  <c r="HX245" i="263"/>
  <c r="AW234" i="263"/>
  <c r="DE247" i="263"/>
  <c r="ER231" i="263"/>
  <c r="GP248" i="263"/>
  <c r="HV243" i="263"/>
  <c r="CX243" i="263"/>
  <c r="BK6" i="263"/>
  <c r="EL5" i="263"/>
  <c r="AH238" i="263"/>
  <c r="AW242" i="263"/>
  <c r="IB245" i="263"/>
  <c r="AD235" i="263"/>
  <c r="FZ3" i="263"/>
  <c r="BU4" i="263"/>
  <c r="CL9" i="263"/>
  <c r="AR9" i="263"/>
  <c r="CY239" i="263"/>
  <c r="EN243" i="263"/>
  <c r="BM246" i="263"/>
  <c r="FV214" i="263"/>
  <c r="GQ215" i="263"/>
  <c r="EI225" i="263"/>
  <c r="FQ224" i="263"/>
  <c r="Y239" i="263"/>
  <c r="FV238" i="263"/>
  <c r="IH235" i="263"/>
  <c r="HJ244" i="263"/>
  <c r="IA240" i="263"/>
  <c r="EO215" i="263"/>
  <c r="DV228" i="263"/>
  <c r="EW226" i="263"/>
  <c r="CL216" i="263"/>
  <c r="CE239" i="263"/>
  <c r="HB207" i="263"/>
  <c r="GZ232" i="263"/>
  <c r="DO239" i="263"/>
  <c r="BD246" i="263"/>
  <c r="DW239" i="263"/>
  <c r="L237" i="263"/>
  <c r="FZ248" i="263"/>
  <c r="E242" i="263"/>
  <c r="DB226" i="263"/>
  <c r="EY228" i="263"/>
  <c r="GX220" i="263"/>
  <c r="FO228" i="263"/>
  <c r="M234" i="263"/>
  <c r="II228" i="263"/>
  <c r="FB214" i="263"/>
  <c r="FQ241" i="263"/>
  <c r="DB217" i="263"/>
  <c r="BC235" i="263"/>
  <c r="HA241" i="263"/>
  <c r="EP248" i="263"/>
  <c r="HI241" i="263"/>
  <c r="AY240" i="263"/>
  <c r="GW239" i="263"/>
  <c r="CP222" i="263"/>
  <c r="HJ232" i="263"/>
  <c r="AZ221" i="263"/>
  <c r="FX223" i="263"/>
  <c r="R231" i="263"/>
  <c r="CY236" i="263"/>
  <c r="CL231" i="263"/>
  <c r="CE224" i="263"/>
  <c r="IL211" i="263"/>
  <c r="X210" i="263"/>
  <c r="EO237" i="263"/>
  <c r="II223" i="263"/>
  <c r="EL237" i="263"/>
  <c r="BL224" i="263"/>
  <c r="CL243" i="263"/>
  <c r="ES244" i="263"/>
  <c r="M231" i="263"/>
  <c r="FR236" i="263"/>
  <c r="FC222" i="263"/>
  <c r="IJ223" i="263"/>
  <c r="CD231" i="263"/>
  <c r="FK236" i="263"/>
  <c r="EX231" i="263"/>
  <c r="X225" i="263"/>
  <c r="L223" i="263"/>
  <c r="O233" i="263"/>
  <c r="AK211" i="263"/>
  <c r="AC209" i="263"/>
  <c r="GR232" i="263"/>
  <c r="DG225" i="263"/>
  <c r="HT244" i="263"/>
  <c r="HP232" i="263"/>
  <c r="EM225" i="263"/>
  <c r="DG230" i="263"/>
  <c r="EG230" i="263"/>
  <c r="HL227" i="263"/>
  <c r="GK230" i="263"/>
  <c r="HL238" i="263"/>
  <c r="CL239" i="263"/>
  <c r="IE246" i="263"/>
  <c r="AC222" i="263"/>
  <c r="N238" i="263"/>
  <c r="FG215" i="263"/>
  <c r="GK233" i="263"/>
  <c r="IE234" i="263"/>
  <c r="FR226" i="263"/>
  <c r="AU243" i="263"/>
  <c r="GU230" i="263"/>
  <c r="CL223" i="263"/>
  <c r="G225" i="263"/>
  <c r="DF226" i="263"/>
  <c r="DZ210" i="263"/>
  <c r="FX218" i="263"/>
  <c r="S200" i="263"/>
  <c r="FY223" i="263"/>
  <c r="HU224" i="263"/>
  <c r="CP227" i="263"/>
  <c r="FT227" i="263"/>
  <c r="EN240" i="263"/>
  <c r="V241" i="263"/>
  <c r="FW232" i="263"/>
  <c r="G206" i="263"/>
  <c r="AN191" i="263"/>
  <c r="DR225" i="263"/>
  <c r="FJ227" i="263"/>
  <c r="E228" i="263"/>
  <c r="HH240" i="263"/>
  <c r="BB183" i="263"/>
  <c r="HX222" i="263"/>
  <c r="EC224" i="263"/>
  <c r="AT227" i="263"/>
  <c r="DX227" i="263"/>
  <c r="CR240" i="263"/>
  <c r="HI240" i="263"/>
  <c r="EA232" i="263"/>
  <c r="DR207" i="263"/>
  <c r="AO212" i="263"/>
  <c r="CJ228" i="263"/>
  <c r="ED216" i="263"/>
  <c r="BZ220" i="263"/>
  <c r="HM233" i="263"/>
  <c r="AW219" i="263"/>
  <c r="M236" i="263"/>
  <c r="I238" i="263"/>
  <c r="EB240" i="263"/>
  <c r="DV232" i="263"/>
  <c r="GJ245" i="263"/>
  <c r="HG232" i="263"/>
  <c r="BQ247" i="263"/>
  <c r="BJ219" i="263"/>
  <c r="AS236" i="263"/>
  <c r="Q238" i="263"/>
  <c r="EJ240" i="263"/>
  <c r="ED232" i="263"/>
  <c r="FY222" i="263"/>
  <c r="FY236" i="263"/>
  <c r="DA238" i="263"/>
  <c r="HD240" i="263"/>
  <c r="GX232" i="263"/>
  <c r="AC246" i="263"/>
  <c r="DV235" i="263"/>
  <c r="ES247" i="263"/>
  <c r="BN220" i="263"/>
  <c r="CJ243" i="263"/>
  <c r="CT243" i="263"/>
  <c r="GY225" i="263"/>
  <c r="EH236" i="263"/>
  <c r="FF229" i="263"/>
  <c r="I230" i="263"/>
  <c r="BF227" i="263"/>
  <c r="DL230" i="263"/>
  <c r="FP238" i="263"/>
  <c r="CV212" i="263"/>
  <c r="BJ239" i="263"/>
  <c r="FS231" i="263"/>
  <c r="AK222" i="263"/>
  <c r="FK222" i="263"/>
  <c r="AK220" i="263"/>
  <c r="AD222" i="263"/>
  <c r="GG214" i="263"/>
  <c r="E230" i="263"/>
  <c r="CI230" i="263"/>
  <c r="BC243" i="263"/>
  <c r="AI212" i="263"/>
  <c r="CL235" i="263"/>
  <c r="CX207" i="263"/>
  <c r="HY222" i="263"/>
  <c r="AH216" i="263"/>
  <c r="BY230" i="263"/>
  <c r="FC230" i="263"/>
  <c r="DW243" i="263"/>
  <c r="IG216" i="263"/>
  <c r="BP221" i="263"/>
  <c r="EF213" i="263"/>
  <c r="GR229" i="263"/>
  <c r="AM230" i="263"/>
  <c r="G243" i="263"/>
  <c r="FS199" i="263"/>
  <c r="IK198" i="263"/>
  <c r="CN218" i="263"/>
  <c r="CF200" i="263"/>
  <c r="Z210" i="263"/>
  <c r="CD223" i="263"/>
  <c r="FH223" i="263"/>
  <c r="EB236" i="263"/>
  <c r="HZ231" i="263"/>
  <c r="AD241" i="263"/>
  <c r="DX241" i="263"/>
  <c r="AQ243" i="263"/>
  <c r="AK235" i="263"/>
  <c r="CY248" i="263"/>
  <c r="DL242" i="263"/>
  <c r="AD230" i="263"/>
  <c r="IH231" i="263"/>
  <c r="AT241" i="263"/>
  <c r="DV203" i="263"/>
  <c r="HH206" i="263"/>
  <c r="BF223" i="263"/>
  <c r="AY225" i="263"/>
  <c r="GE238" i="263"/>
  <c r="Y241" i="263"/>
  <c r="AL239" i="263"/>
  <c r="FW237" i="263"/>
  <c r="AE244" i="263"/>
  <c r="CU231" i="263"/>
  <c r="DN230" i="263"/>
  <c r="N248" i="263"/>
  <c r="IB247" i="263"/>
  <c r="HW244" i="263"/>
  <c r="CE230" i="263"/>
  <c r="HZ232" i="263"/>
  <c r="FW230" i="263"/>
  <c r="CU232" i="263"/>
  <c r="N240" i="263"/>
  <c r="GA225" i="263"/>
  <c r="GC248" i="263"/>
  <c r="CL219" i="263"/>
  <c r="CT236" i="263"/>
  <c r="GT245" i="263"/>
  <c r="BL237" i="263"/>
  <c r="EY246" i="263"/>
  <c r="BM6" i="263"/>
  <c r="CH238" i="263"/>
  <c r="ID240" i="263"/>
  <c r="HP243" i="263"/>
  <c r="HV220" i="263"/>
  <c r="AS244" i="263"/>
  <c r="FL3" i="263"/>
  <c r="DS7" i="263"/>
  <c r="CF10" i="263"/>
  <c r="GG241" i="263"/>
  <c r="EI241" i="263"/>
  <c r="GV246" i="263"/>
  <c r="FP229" i="263"/>
  <c r="EJ246" i="263"/>
  <c r="IF3" i="263"/>
  <c r="GM7" i="263"/>
  <c r="DT240" i="263"/>
  <c r="CF244" i="263"/>
  <c r="EG246" i="263"/>
  <c r="GH237" i="263"/>
  <c r="CF4" i="263"/>
  <c r="FP230" i="263"/>
  <c r="DI239" i="263"/>
  <c r="FX247" i="263"/>
  <c r="IE245" i="263"/>
  <c r="FA248" i="263"/>
  <c r="AU7" i="263"/>
  <c r="BR232" i="263"/>
  <c r="AH247" i="263"/>
  <c r="EX248" i="263"/>
  <c r="HH244" i="263"/>
  <c r="BI3" i="263"/>
  <c r="EK5" i="263"/>
  <c r="HE6" i="263"/>
  <c r="HI7" i="263"/>
  <c r="CI208" i="263"/>
  <c r="FO212" i="263"/>
  <c r="CF225" i="263"/>
  <c r="CY229" i="263"/>
  <c r="HH243" i="263"/>
  <c r="HV242" i="263"/>
  <c r="EN241" i="263"/>
  <c r="FC242" i="263"/>
  <c r="IB227" i="263"/>
  <c r="ER234" i="263"/>
  <c r="N232" i="263"/>
  <c r="EN224" i="263"/>
  <c r="FE248" i="263"/>
  <c r="AZ245" i="263"/>
  <c r="FR231" i="263"/>
  <c r="CQ233" i="263"/>
  <c r="AL231" i="263"/>
  <c r="FI232" i="263"/>
  <c r="BZ240" i="263"/>
  <c r="CP230" i="263"/>
  <c r="AL235" i="263"/>
  <c r="FE224" i="263"/>
  <c r="DG237" i="263"/>
  <c r="CI246" i="263"/>
  <c r="HW240" i="263"/>
  <c r="HK246" i="263"/>
  <c r="DY6" i="263"/>
  <c r="BA241" i="263"/>
  <c r="DS241" i="263"/>
  <c r="EB246" i="263"/>
  <c r="AR229" i="263"/>
  <c r="CF246" i="263"/>
  <c r="HX3" i="263"/>
  <c r="GE7" i="263"/>
  <c r="ER10" i="263"/>
  <c r="HF197" i="263"/>
  <c r="X242" i="263"/>
  <c r="Z220" i="263"/>
  <c r="FS232" i="263"/>
  <c r="FB248" i="263"/>
  <c r="BJ4" i="263"/>
  <c r="Q8" i="263"/>
  <c r="EG241" i="263"/>
  <c r="HD244" i="263"/>
  <c r="GS246" i="263"/>
  <c r="DM238" i="263"/>
  <c r="ER4" i="263"/>
  <c r="Z234" i="263"/>
  <c r="AD240" i="263"/>
  <c r="HY248" i="263"/>
  <c r="CC247" i="263"/>
  <c r="EJ233" i="263"/>
  <c r="BL3" i="263"/>
  <c r="HX233" i="263"/>
  <c r="FF247" i="263"/>
  <c r="HC248" i="263"/>
  <c r="AK245" i="263"/>
  <c r="DU3" i="263"/>
  <c r="GW5" i="263"/>
  <c r="BA7" i="263"/>
  <c r="EL8" i="263"/>
  <c r="AX240" i="263"/>
  <c r="FV6" i="263"/>
  <c r="BT12" i="263"/>
  <c r="DJ225" i="263"/>
  <c r="G226" i="263"/>
  <c r="GJ227" i="263"/>
  <c r="FX220" i="263"/>
  <c r="IG234" i="263"/>
  <c r="IB235" i="263"/>
  <c r="S235" i="263"/>
  <c r="FQ238" i="263"/>
  <c r="GL238" i="263"/>
  <c r="EG238" i="263"/>
  <c r="HB236" i="263"/>
  <c r="CI240" i="263"/>
  <c r="EJ229" i="263"/>
  <c r="BN224" i="263"/>
  <c r="AT238" i="263"/>
  <c r="BP217" i="263"/>
  <c r="HA233" i="263"/>
  <c r="L235" i="263"/>
  <c r="FL242" i="263"/>
  <c r="AJ241" i="263"/>
  <c r="HO232" i="263"/>
  <c r="FR230" i="263"/>
  <c r="E243" i="263"/>
  <c r="ED235" i="263"/>
  <c r="CU236" i="263"/>
  <c r="D123" i="263"/>
  <c r="FR4" i="263"/>
  <c r="AN243" i="263"/>
  <c r="HZ240" i="263"/>
  <c r="AF244" i="263"/>
  <c r="HR240" i="263"/>
  <c r="D9" i="263"/>
  <c r="CC3" i="263"/>
  <c r="HD6" i="263"/>
  <c r="CC7" i="263"/>
  <c r="ER226" i="263"/>
  <c r="EB242" i="263"/>
  <c r="FZ244" i="263"/>
  <c r="FS241" i="263"/>
  <c r="D80" i="263"/>
  <c r="EW3" i="263"/>
  <c r="DC220" i="263"/>
  <c r="CN235" i="263"/>
  <c r="DI234" i="263"/>
  <c r="BV246" i="263"/>
  <c r="Q244" i="263"/>
  <c r="FS3" i="263"/>
  <c r="EM238" i="263"/>
  <c r="BO237" i="263"/>
  <c r="BK241" i="263"/>
  <c r="U239" i="263"/>
  <c r="D26" i="263"/>
  <c r="EZ5" i="263"/>
  <c r="CK228" i="263"/>
  <c r="EV243" i="263"/>
  <c r="BM243" i="263"/>
  <c r="BX233" i="263"/>
  <c r="HI5" i="263"/>
  <c r="BB5" i="263"/>
  <c r="CP7" i="263"/>
  <c r="DD11" i="263"/>
  <c r="FR247" i="263"/>
  <c r="AI6" i="263"/>
  <c r="AV208" i="263"/>
  <c r="GB229" i="263"/>
  <c r="M230" i="263"/>
  <c r="GD242" i="263"/>
  <c r="BP236" i="263"/>
  <c r="W225" i="263"/>
  <c r="G237" i="263"/>
  <c r="GY227" i="263"/>
  <c r="IH211" i="263"/>
  <c r="CT233" i="263"/>
  <c r="DT232" i="263"/>
  <c r="CE241" i="263"/>
  <c r="GN244" i="263"/>
  <c r="IH240" i="263"/>
  <c r="GZ228" i="263"/>
  <c r="GY243" i="263"/>
  <c r="EQ231" i="263"/>
  <c r="BD236" i="263"/>
  <c r="DK220" i="263"/>
  <c r="GM237" i="263"/>
  <c r="AG245" i="263"/>
  <c r="GI241" i="263"/>
  <c r="AD232" i="263"/>
  <c r="AK244" i="263"/>
  <c r="FG245" i="263"/>
  <c r="HW242" i="263"/>
  <c r="D119" i="263"/>
  <c r="W4" i="263"/>
  <c r="AF233" i="263"/>
  <c r="CT247" i="263"/>
  <c r="HJ248" i="263"/>
  <c r="E245" i="263"/>
  <c r="CO3" i="263"/>
  <c r="FQ5" i="263"/>
  <c r="N7" i="263"/>
  <c r="BZ8" i="263"/>
  <c r="AH235" i="263"/>
  <c r="IH247" i="263"/>
  <c r="EJ248" i="263"/>
  <c r="AU224" i="263"/>
  <c r="EH227" i="263"/>
  <c r="CU216" i="263"/>
  <c r="FP212" i="263"/>
  <c r="HZ243" i="263"/>
  <c r="GU232" i="263"/>
  <c r="I227" i="263"/>
  <c r="CG240" i="263"/>
  <c r="GG236" i="263"/>
  <c r="DB231" i="263"/>
  <c r="IE227" i="263"/>
  <c r="GD247" i="263"/>
  <c r="FS240" i="263"/>
  <c r="CW245" i="263"/>
  <c r="CW230" i="263"/>
  <c r="DY240" i="263"/>
  <c r="H241" i="263"/>
  <c r="GP242" i="263"/>
  <c r="GJ234" i="263"/>
  <c r="O248" i="263"/>
  <c r="DT241" i="263"/>
  <c r="D217" i="263"/>
  <c r="AZ240" i="263"/>
  <c r="T244" i="263"/>
  <c r="DI246" i="263"/>
  <c r="DV237" i="263"/>
  <c r="BH4" i="263"/>
  <c r="GK4" i="263"/>
  <c r="AZ230" i="263"/>
  <c r="FT239" i="263"/>
  <c r="S248" i="263"/>
  <c r="GQ241" i="263"/>
  <c r="HB5" i="263"/>
  <c r="AH6" i="263"/>
  <c r="GA7" i="263"/>
  <c r="DM11" i="263"/>
  <c r="AH232" i="263"/>
  <c r="O245" i="263"/>
  <c r="CM248" i="263"/>
  <c r="EQ220" i="263"/>
  <c r="DQ221" i="263"/>
  <c r="HG211" i="263"/>
  <c r="BR227" i="263"/>
  <c r="AJ243" i="263"/>
  <c r="AN231" i="263"/>
  <c r="CH229" i="263"/>
  <c r="DT247" i="263"/>
  <c r="BZ234" i="263"/>
  <c r="J232" i="263"/>
  <c r="BD234" i="263"/>
  <c r="GX236" i="263"/>
  <c r="DZ244" i="263"/>
  <c r="AX214" i="263"/>
  <c r="FF234" i="263"/>
  <c r="Q235" i="263"/>
  <c r="EB232" i="263"/>
  <c r="FV233" i="263"/>
  <c r="CM241" i="263"/>
  <c r="EY237" i="263"/>
  <c r="HO245" i="263"/>
  <c r="DG235" i="263"/>
  <c r="CP240" i="263"/>
  <c r="AQ237" i="263"/>
  <c r="F248" i="263"/>
  <c r="DP238" i="263"/>
  <c r="CR3" i="263"/>
  <c r="CH233" i="263"/>
  <c r="AZ222" i="263"/>
  <c r="HP237" i="263"/>
  <c r="CX237" i="263"/>
  <c r="D51" i="263"/>
  <c r="IL4" i="263"/>
  <c r="GS8" i="263"/>
  <c r="FF11" i="263"/>
  <c r="HX235" i="263"/>
  <c r="T233" i="263"/>
  <c r="DR239" i="263"/>
  <c r="AY238" i="263"/>
  <c r="D106" i="263"/>
  <c r="BX5" i="263"/>
  <c r="AE9" i="263"/>
  <c r="FP228" i="263"/>
  <c r="BD232" i="263"/>
  <c r="HF247" i="263"/>
  <c r="BS241" i="263"/>
  <c r="FF5" i="263"/>
  <c r="DX218" i="263"/>
  <c r="BD242" i="263"/>
  <c r="FF226" i="263"/>
  <c r="BH233" i="263"/>
  <c r="D124" i="263"/>
  <c r="BZ4" i="263"/>
  <c r="FR239" i="263"/>
  <c r="CX246" i="263"/>
  <c r="CM238" i="263"/>
  <c r="BK247" i="263"/>
  <c r="EI4" i="263"/>
  <c r="HJ3" i="263"/>
  <c r="IB3" i="263"/>
  <c r="AD10" i="263"/>
  <c r="AI237" i="263"/>
  <c r="DP8" i="263"/>
  <c r="EW237" i="263"/>
  <c r="GW230" i="263"/>
  <c r="IG222" i="263"/>
  <c r="EE243" i="263"/>
  <c r="HQ207" i="263"/>
  <c r="Q237" i="263"/>
  <c r="BX218" i="263"/>
  <c r="N235" i="263"/>
  <c r="FV218" i="263"/>
  <c r="FA242" i="263"/>
  <c r="L244" i="263"/>
  <c r="L230" i="263"/>
  <c r="HA235" i="263"/>
  <c r="IC228" i="263"/>
  <c r="EL225" i="263"/>
  <c r="DH208" i="263"/>
  <c r="BM238" i="263"/>
  <c r="FA209" i="263"/>
  <c r="CA216" i="263"/>
  <c r="EG227" i="263"/>
  <c r="HZ216" i="263"/>
  <c r="DC239" i="263"/>
  <c r="BU229" i="263"/>
  <c r="DQ242" i="263"/>
  <c r="CK229" i="263"/>
  <c r="D226" i="263"/>
  <c r="DG246" i="263"/>
  <c r="BM233" i="263"/>
  <c r="CV229" i="263"/>
  <c r="DJ234" i="263"/>
  <c r="HX227" i="263"/>
  <c r="CZ216" i="263"/>
  <c r="EY240" i="263"/>
  <c r="E217" i="263"/>
  <c r="DG223" i="263"/>
  <c r="GO231" i="263"/>
  <c r="CK215" i="263"/>
  <c r="HI193" i="263"/>
  <c r="GG232" i="263"/>
  <c r="CP195" i="263"/>
  <c r="GO232" i="263"/>
  <c r="GH231" i="263"/>
  <c r="FC241" i="263"/>
  <c r="EY235" i="263"/>
  <c r="BA234" i="263"/>
  <c r="DW235" i="263"/>
  <c r="BA228" i="263"/>
  <c r="HX216" i="263"/>
  <c r="HK240" i="263"/>
  <c r="EC217" i="263"/>
  <c r="IE223" i="263"/>
  <c r="DL231" i="263"/>
  <c r="EW218" i="263"/>
  <c r="ID216" i="263"/>
  <c r="IG224" i="263"/>
  <c r="DG243" i="263"/>
  <c r="J233" i="263"/>
  <c r="EC244" i="263"/>
  <c r="EM243" i="263"/>
  <c r="R233" i="263"/>
  <c r="FQ233" i="263"/>
  <c r="DL234" i="263"/>
  <c r="AG232" i="263"/>
  <c r="CL233" i="263"/>
  <c r="IL240" i="263"/>
  <c r="EA236" i="263"/>
  <c r="R244" i="263"/>
  <c r="BB226" i="263"/>
  <c r="AE243" i="263"/>
  <c r="GH230" i="263"/>
  <c r="HK235" i="263"/>
  <c r="HJ215" i="263"/>
  <c r="GA226" i="263"/>
  <c r="DF230" i="263"/>
  <c r="FI234" i="263"/>
  <c r="GL231" i="263"/>
  <c r="AJ237" i="263"/>
  <c r="FF230" i="263"/>
  <c r="DJ220" i="263"/>
  <c r="AB222" i="263"/>
  <c r="FT211" i="263"/>
  <c r="FN219" i="263"/>
  <c r="HQ210" i="263"/>
  <c r="DP229" i="263"/>
  <c r="GT229" i="263"/>
  <c r="FN242" i="263"/>
  <c r="AV243" i="263"/>
  <c r="GW234" i="263"/>
  <c r="I216" i="263"/>
  <c r="IA220" i="263"/>
  <c r="AN213" i="263"/>
  <c r="GJ229" i="263"/>
  <c r="AE230" i="263"/>
  <c r="IH242" i="263"/>
  <c r="EG208" i="263"/>
  <c r="HA218" i="263"/>
  <c r="CF209" i="263"/>
  <c r="BT229" i="263"/>
  <c r="EX229" i="263"/>
  <c r="DR242" i="263"/>
  <c r="II242" i="263"/>
  <c r="FA234" i="263"/>
  <c r="GB213" i="263"/>
  <c r="EO220" i="263"/>
  <c r="CY200" i="263"/>
  <c r="GO222" i="263"/>
  <c r="AJ223" i="263"/>
  <c r="D236" i="263"/>
  <c r="GZ229" i="263"/>
  <c r="BM240" i="263"/>
  <c r="GM240" i="263"/>
  <c r="FB242" i="263"/>
  <c r="EV234" i="263"/>
  <c r="HJ247" i="263"/>
  <c r="R241" i="263"/>
  <c r="BX248" i="263"/>
  <c r="HH229" i="263"/>
  <c r="CC240" i="263"/>
  <c r="HC240" i="263"/>
  <c r="FJ242" i="263"/>
  <c r="FD234" i="263"/>
  <c r="AP231" i="263"/>
  <c r="GK240" i="263"/>
  <c r="BL241" i="263"/>
  <c r="ID242" i="263"/>
  <c r="HX234" i="263"/>
  <c r="BC248" i="263"/>
  <c r="HW241" i="263"/>
  <c r="FY226" i="263"/>
  <c r="DB229" i="263"/>
  <c r="IE229" i="263"/>
  <c r="AM227" i="263"/>
  <c r="CZ230" i="263"/>
  <c r="ET209" i="263"/>
  <c r="AS233" i="263"/>
  <c r="AR234" i="263"/>
  <c r="HD231" i="263"/>
  <c r="AP233" i="263"/>
  <c r="GP240" i="263"/>
  <c r="GP225" i="263"/>
  <c r="AL230" i="263"/>
  <c r="AC217" i="263"/>
  <c r="DG224" i="263"/>
  <c r="GK224" i="263"/>
  <c r="ER206" i="263"/>
  <c r="II212" i="263"/>
  <c r="BP222" i="263"/>
  <c r="AE232" i="263"/>
  <c r="BW223" i="263"/>
  <c r="IE225" i="263"/>
  <c r="AL228" i="263"/>
  <c r="DL237" i="263"/>
  <c r="DD208" i="263"/>
  <c r="GW214" i="263"/>
  <c r="GV222" i="263"/>
  <c r="HV203" i="263"/>
  <c r="BI225" i="263"/>
  <c r="GF226" i="263"/>
  <c r="HY202" i="263"/>
  <c r="HI210" i="263"/>
  <c r="FG221" i="263"/>
  <c r="HR231" i="263"/>
  <c r="CY221" i="263"/>
  <c r="BK225" i="263"/>
  <c r="GA227" i="263"/>
  <c r="FE204" i="263"/>
  <c r="AQ215" i="263"/>
  <c r="EC203" i="263"/>
  <c r="BS220" i="263"/>
  <c r="DD225" i="263"/>
  <c r="GH225" i="263"/>
  <c r="FB238" i="263"/>
  <c r="HD223" i="263"/>
  <c r="CM223" i="263"/>
  <c r="BH202" i="263"/>
  <c r="FM227" i="263"/>
  <c r="BK237" i="263"/>
  <c r="EA247" i="263"/>
  <c r="CD245" i="263"/>
  <c r="CQ240" i="263"/>
  <c r="HL223" i="263"/>
  <c r="HK223" i="263"/>
  <c r="G211" i="263"/>
  <c r="BM213" i="263"/>
  <c r="EJ223" i="263"/>
  <c r="BC211" i="263"/>
  <c r="HQ245" i="263"/>
  <c r="HB233" i="263"/>
  <c r="IB232" i="263"/>
  <c r="IG247" i="263"/>
  <c r="FL236" i="263"/>
  <c r="FV235" i="263"/>
  <c r="BQ235" i="263"/>
  <c r="HX238" i="263"/>
  <c r="BR248" i="263"/>
  <c r="IF199" i="263"/>
  <c r="GF236" i="263"/>
  <c r="BZ236" i="263"/>
  <c r="CC233" i="263"/>
  <c r="DW234" i="263"/>
  <c r="AN242" i="263"/>
  <c r="FY239" i="263"/>
  <c r="HZ224" i="263"/>
  <c r="CI243" i="263"/>
  <c r="IA241" i="263"/>
  <c r="GH248" i="263"/>
  <c r="AK232" i="263"/>
  <c r="AL248" i="263"/>
  <c r="AT4" i="263"/>
  <c r="FH239" i="263"/>
  <c r="AK238" i="263"/>
  <c r="AG242" i="263"/>
  <c r="DX239" i="263"/>
  <c r="D46" i="263"/>
  <c r="GN5" i="263"/>
  <c r="AJ6" i="263"/>
  <c r="DH12" i="263"/>
  <c r="GX241" i="263"/>
  <c r="FV239" i="263"/>
  <c r="EF243" i="263"/>
  <c r="BY240" i="263"/>
  <c r="D65" i="263"/>
  <c r="Y3" i="263"/>
  <c r="BA192" i="263"/>
  <c r="BN233" i="263"/>
  <c r="V248" i="263"/>
  <c r="GE248" i="263"/>
  <c r="CF243" i="263"/>
  <c r="AU3" i="263"/>
  <c r="CM234" i="263"/>
  <c r="CA228" i="263"/>
  <c r="DE238" i="263"/>
  <c r="FJ237" i="263"/>
  <c r="D27" i="263"/>
  <c r="AB5" i="263"/>
  <c r="HR243" i="263"/>
  <c r="DP248" i="263"/>
  <c r="CI241" i="263"/>
  <c r="HP247" i="263"/>
  <c r="CK5" i="263"/>
  <c r="FL4" i="263"/>
  <c r="FZ6" i="263"/>
  <c r="HN10" i="263"/>
  <c r="FF220" i="263"/>
  <c r="EF221" i="263"/>
  <c r="FJ225" i="263"/>
  <c r="BQ217" i="263"/>
  <c r="GK242" i="263"/>
  <c r="FP235" i="263"/>
  <c r="GP234" i="263"/>
  <c r="IL237" i="263"/>
  <c r="DZ238" i="263"/>
  <c r="AO238" i="263"/>
  <c r="CD236" i="263"/>
  <c r="FD239" i="263"/>
  <c r="IL222" i="263"/>
  <c r="E203" i="263"/>
  <c r="DY237" i="263"/>
  <c r="FG205" i="263"/>
  <c r="EO233" i="263"/>
  <c r="GI234" i="263"/>
  <c r="CZ242" i="263"/>
  <c r="DE240" i="263"/>
  <c r="Q230" i="263"/>
  <c r="CD226" i="263"/>
  <c r="DP242" i="263"/>
  <c r="HN230" i="263"/>
  <c r="BU234" i="263"/>
  <c r="D92" i="263"/>
  <c r="DF4" i="263"/>
  <c r="DN241" i="263"/>
  <c r="EF239" i="263"/>
  <c r="DF243" i="263"/>
  <c r="BC240" i="263"/>
  <c r="D73" i="263"/>
  <c r="Q3" i="263"/>
  <c r="DV6" i="263"/>
  <c r="FT12" i="263"/>
  <c r="CA205" i="263"/>
  <c r="AH241" i="263"/>
  <c r="AX244" i="263"/>
  <c r="D241" i="263"/>
  <c r="D94" i="263"/>
  <c r="CK3" i="263"/>
  <c r="CG216" i="263"/>
  <c r="CA234" i="263"/>
  <c r="IE228" i="263"/>
  <c r="HE245" i="263"/>
  <c r="FZ243" i="263"/>
  <c r="DG3" i="263"/>
  <c r="DM236" i="263"/>
  <c r="AG234" i="263"/>
  <c r="GZ239" i="263"/>
  <c r="CO238" i="263"/>
  <c r="D90" i="263"/>
  <c r="CN5" i="263"/>
  <c r="FO223" i="263"/>
  <c r="HQ248" i="263"/>
  <c r="CA242" i="263"/>
  <c r="FQ248" i="263"/>
  <c r="EW5" i="263"/>
  <c r="HX4" i="263"/>
  <c r="Z7" i="263"/>
  <c r="AR11" i="263"/>
  <c r="FE246" i="263"/>
  <c r="ER3" i="263"/>
  <c r="CY224" i="263"/>
  <c r="FB227" i="263"/>
  <c r="HV227" i="263"/>
  <c r="FD240" i="263"/>
  <c r="AP234" i="263"/>
  <c r="EC247" i="263"/>
  <c r="AS235" i="263"/>
  <c r="AI215" i="263"/>
  <c r="DL233" i="263"/>
  <c r="BM231" i="263"/>
  <c r="BA232" i="263"/>
  <c r="S241" i="263"/>
  <c r="EB244" i="263"/>
  <c r="BS240" i="263"/>
  <c r="FZ226" i="263"/>
  <c r="CA243" i="263"/>
  <c r="HH230" i="263"/>
  <c r="IA235" i="263"/>
  <c r="HW216" i="263"/>
  <c r="X237" i="263"/>
  <c r="GV244" i="263"/>
  <c r="T241" i="263"/>
  <c r="DK229" i="263"/>
  <c r="DQ243" i="263"/>
  <c r="AI245" i="263"/>
  <c r="BH242" i="263"/>
  <c r="D32" i="263"/>
  <c r="GS3" i="263"/>
  <c r="X231" i="263"/>
  <c r="HE246" i="263"/>
  <c r="CL248" i="263"/>
  <c r="GB244" i="263"/>
  <c r="AC3" i="263"/>
  <c r="DE5" i="263"/>
  <c r="FO6" i="263"/>
  <c r="FT6" i="263"/>
  <c r="DP233" i="263"/>
  <c r="DJ247" i="263"/>
  <c r="HZ248" i="263"/>
  <c r="M245" i="263"/>
  <c r="CW3" i="263"/>
  <c r="FY5" i="263"/>
  <c r="EV229" i="263"/>
  <c r="EN234" i="263"/>
  <c r="IK244" i="263"/>
  <c r="BY248" i="263"/>
  <c r="AY246" i="263"/>
  <c r="GU5" i="263"/>
  <c r="CP236" i="263"/>
  <c r="DP245" i="263"/>
  <c r="IF246" i="263"/>
  <c r="F244" i="263"/>
  <c r="D109" i="263"/>
  <c r="GA4" i="263"/>
  <c r="FF238" i="263"/>
  <c r="HL242" i="263"/>
  <c r="Y246" i="263"/>
  <c r="AQ236" i="263"/>
  <c r="HF3" i="263"/>
  <c r="DA4" i="263"/>
  <c r="DR9" i="263"/>
  <c r="CJ9" i="263"/>
  <c r="CL241" i="263"/>
  <c r="DB6" i="263"/>
  <c r="AW238" i="263"/>
  <c r="W230" i="263"/>
  <c r="CQ230" i="263"/>
  <c r="BL243" i="263"/>
  <c r="HM230" i="263"/>
  <c r="HU230" i="263"/>
  <c r="N214" i="263"/>
  <c r="FY225" i="263"/>
  <c r="W220" i="263"/>
  <c r="ET232" i="263"/>
  <c r="FT236" i="263"/>
  <c r="AC239" i="263"/>
  <c r="CW218" i="263"/>
  <c r="GH244" i="263"/>
  <c r="HD209" i="263"/>
  <c r="DS231" i="263"/>
  <c r="R235" i="263"/>
  <c r="CD238" i="263"/>
  <c r="AA229" i="263"/>
  <c r="CK243" i="263"/>
  <c r="BD238" i="263"/>
  <c r="S245" i="263"/>
  <c r="AU236" i="263"/>
  <c r="CQ248" i="263"/>
  <c r="EZ229" i="263"/>
  <c r="EK245" i="263"/>
  <c r="HE3" i="263"/>
  <c r="AX3" i="263"/>
  <c r="Q215" i="263"/>
  <c r="HT247" i="263"/>
  <c r="HG241" i="263"/>
  <c r="CG248" i="263"/>
  <c r="DQ5" i="263"/>
  <c r="GR4" i="263"/>
  <c r="HR6" i="263"/>
  <c r="L11" i="263"/>
  <c r="CY227" i="263"/>
  <c r="AM240" i="263"/>
  <c r="HT242" i="263"/>
  <c r="DY224" i="263"/>
  <c r="AZ237" i="263"/>
  <c r="FR207" i="263"/>
  <c r="BK213" i="263"/>
  <c r="IH226" i="263"/>
  <c r="E206" i="263"/>
  <c r="T226" i="263"/>
  <c r="HC247" i="263"/>
  <c r="IB234" i="263"/>
  <c r="AV240" i="263"/>
  <c r="HZ233" i="263"/>
  <c r="ET246" i="263"/>
  <c r="FI244" i="263"/>
  <c r="EY238" i="263"/>
  <c r="CA222" i="263"/>
  <c r="AM216" i="263"/>
  <c r="HB243" i="263"/>
  <c r="FV226" i="263"/>
  <c r="HJ236" i="263"/>
  <c r="AQ247" i="263"/>
  <c r="IC244" i="263"/>
  <c r="BC202" i="263"/>
  <c r="IC232" i="263"/>
  <c r="IB246" i="263"/>
  <c r="EQ248" i="263"/>
  <c r="AG243" i="263"/>
  <c r="W3" i="263"/>
  <c r="BX227" i="263"/>
  <c r="FR228" i="263"/>
  <c r="AM241" i="263"/>
  <c r="GY247" i="263"/>
  <c r="V245" i="263"/>
  <c r="FQ4" i="263"/>
  <c r="DX8" i="263"/>
  <c r="CV6" i="263"/>
  <c r="FG225" i="263"/>
  <c r="IL230" i="263"/>
  <c r="FX242" i="263"/>
  <c r="DT248" i="263"/>
  <c r="IA225" i="263"/>
  <c r="DX226" i="263"/>
  <c r="FU228" i="263"/>
  <c r="EV227" i="263"/>
  <c r="AR247" i="263"/>
  <c r="HK229" i="263"/>
  <c r="G239" i="263"/>
  <c r="GE245" i="263"/>
  <c r="FZ242" i="263"/>
  <c r="GT243" i="263"/>
  <c r="DD238" i="263"/>
  <c r="DI242" i="263"/>
  <c r="GH236" i="263"/>
  <c r="HS198" i="263"/>
  <c r="BT240" i="263"/>
  <c r="ES226" i="263"/>
  <c r="FB234" i="263"/>
  <c r="GV235" i="263"/>
  <c r="DM243" i="263"/>
  <c r="BG243" i="263"/>
  <c r="EI237" i="263"/>
  <c r="DZ237" i="263"/>
  <c r="BG236" i="263"/>
  <c r="EE240" i="263"/>
  <c r="FW238" i="263"/>
  <c r="D58" i="263"/>
  <c r="DT5" i="263"/>
  <c r="AX232" i="263"/>
  <c r="BD244" i="263"/>
  <c r="FW245" i="263"/>
  <c r="I243" i="263"/>
  <c r="D111" i="263"/>
  <c r="AE4" i="263"/>
  <c r="FX7" i="263"/>
  <c r="CR9" i="263"/>
  <c r="BP234" i="263"/>
  <c r="GU244" i="263"/>
  <c r="CB246" i="263"/>
  <c r="ES243" i="263"/>
  <c r="D39" i="263"/>
  <c r="CY4" i="263"/>
  <c r="BG220" i="263"/>
  <c r="HM226" i="263"/>
  <c r="AU240" i="263"/>
  <c r="EE247" i="263"/>
  <c r="HI244" i="263"/>
  <c r="DU4" i="263"/>
  <c r="AZ217" i="263"/>
  <c r="DO241" i="263"/>
  <c r="CH244" i="263"/>
  <c r="AU241" i="263"/>
  <c r="D6" i="263"/>
  <c r="DA3" i="263"/>
  <c r="CS233" i="263"/>
  <c r="AO234" i="263"/>
  <c r="BM248" i="263"/>
  <c r="GE230" i="263"/>
  <c r="D115" i="263"/>
  <c r="GX233" i="263"/>
  <c r="AD229" i="263"/>
  <c r="BP231" i="263"/>
  <c r="FT234" i="263"/>
  <c r="CY241" i="263"/>
  <c r="GC232" i="263"/>
  <c r="CM231" i="263"/>
  <c r="AZ242" i="263"/>
  <c r="HI245" i="263"/>
  <c r="GX245" i="263"/>
  <c r="GU231" i="263"/>
  <c r="CU238" i="263"/>
  <c r="EF6" i="263"/>
  <c r="BF233" i="263"/>
  <c r="AJ244" i="263"/>
  <c r="HX6" i="263"/>
  <c r="FG248" i="263"/>
  <c r="EW6" i="263"/>
  <c r="R247" i="263"/>
  <c r="GZ244" i="263"/>
  <c r="EC5" i="263"/>
  <c r="IB244" i="263"/>
  <c r="GX248" i="263"/>
  <c r="D101" i="263"/>
  <c r="BC5" i="263"/>
  <c r="AZ10" i="263"/>
  <c r="U244" i="263"/>
  <c r="FH7" i="263"/>
  <c r="FY228" i="263"/>
  <c r="CZ241" i="263"/>
  <c r="I225" i="263"/>
  <c r="BQ219" i="263"/>
  <c r="EH233" i="263"/>
  <c r="BB229" i="263"/>
  <c r="CI232" i="263"/>
  <c r="EW247" i="263"/>
  <c r="DD226" i="263"/>
  <c r="GP222" i="263"/>
  <c r="EB235" i="263"/>
  <c r="CU247" i="263"/>
  <c r="AX245" i="263"/>
  <c r="J240" i="263"/>
  <c r="DA224" i="263"/>
  <c r="AK225" i="263"/>
  <c r="CU212" i="263"/>
  <c r="L228" i="263"/>
  <c r="CY237" i="263"/>
  <c r="FO247" i="263"/>
  <c r="DR245" i="263"/>
  <c r="GR206" i="263"/>
  <c r="T235" i="263"/>
  <c r="EU232" i="263"/>
  <c r="AH246" i="263"/>
  <c r="HX243" i="263"/>
  <c r="EU3" i="263"/>
  <c r="GS213" i="263"/>
  <c r="AT232" i="263"/>
  <c r="FJ243" i="263"/>
  <c r="HL248" i="263"/>
  <c r="ET245" i="263"/>
  <c r="BG5" i="263"/>
  <c r="N9" i="263"/>
  <c r="AB7" i="263"/>
  <c r="CN225" i="263"/>
  <c r="DS233" i="263"/>
  <c r="CO244" i="263"/>
  <c r="EN247" i="263"/>
  <c r="HN245" i="263"/>
  <c r="EA5" i="263"/>
  <c r="CH9" i="263"/>
  <c r="EO227" i="263"/>
  <c r="GT241" i="263"/>
  <c r="F243" i="263"/>
  <c r="BK228" i="263"/>
  <c r="GS5" i="263"/>
  <c r="P223" i="263"/>
  <c r="DY227" i="263"/>
  <c r="BQ240" i="263"/>
  <c r="EM247" i="263"/>
  <c r="HQ244" i="263"/>
  <c r="EC4" i="263"/>
  <c r="FE240" i="263"/>
  <c r="GZ238" i="263"/>
  <c r="GV242" i="263"/>
  <c r="HE239" i="263"/>
  <c r="D105" i="263"/>
  <c r="HT5" i="263"/>
  <c r="CF6" i="263"/>
  <c r="EN12" i="263"/>
  <c r="FD248" i="263"/>
  <c r="CJ4" i="263"/>
  <c r="GZ7" i="263"/>
  <c r="GE214" i="263"/>
  <c r="GZ215" i="263"/>
  <c r="AW218" i="263"/>
  <c r="BH220" i="263"/>
  <c r="BY243" i="263"/>
  <c r="GV240" i="263"/>
  <c r="GS238" i="263"/>
  <c r="H237" i="263"/>
  <c r="GD243" i="263"/>
  <c r="GF230" i="263"/>
  <c r="P230" i="263"/>
  <c r="AZ246" i="263"/>
  <c r="EJ247" i="263"/>
  <c r="FK244" i="263"/>
  <c r="CC228" i="263"/>
  <c r="EH232" i="263"/>
  <c r="AY230" i="263"/>
  <c r="X232" i="263"/>
  <c r="GK239" i="263"/>
  <c r="BZ248" i="263"/>
  <c r="Y248" i="263"/>
  <c r="ET207" i="263"/>
  <c r="CG235" i="263"/>
  <c r="BV245" i="263"/>
  <c r="HE248" i="263"/>
  <c r="CM246" i="263"/>
  <c r="II5" i="263"/>
  <c r="EE235" i="263"/>
  <c r="DF240" i="263"/>
  <c r="IA237" i="263"/>
  <c r="BB248" i="263"/>
  <c r="AV239" i="263"/>
  <c r="CZ3" i="263"/>
  <c r="BG7" i="263"/>
  <c r="R10" i="263"/>
  <c r="ID238" i="263"/>
  <c r="K241" i="263"/>
  <c r="BU244" i="263"/>
  <c r="EA223" i="263"/>
  <c r="DJ244" i="263"/>
  <c r="FT3" i="263"/>
  <c r="EA7" i="263"/>
  <c r="DG239" i="263"/>
  <c r="FT243" i="263"/>
  <c r="BU246" i="263"/>
  <c r="S237" i="263"/>
  <c r="T4" i="263"/>
  <c r="IE230" i="263"/>
  <c r="GF238" i="263"/>
  <c r="AJ247" i="263"/>
  <c r="EH244" i="263"/>
  <c r="GR247" i="263"/>
  <c r="HQ6" i="263"/>
  <c r="FH229" i="263"/>
  <c r="ES246" i="263"/>
  <c r="Z248" i="263"/>
  <c r="EV244" i="263"/>
  <c r="D4" i="263"/>
  <c r="BY5" i="263"/>
  <c r="DX6" i="263"/>
  <c r="FQ10" i="263"/>
  <c r="BH6" i="263"/>
  <c r="HR226" i="263"/>
  <c r="J245" i="263"/>
  <c r="W233" i="263"/>
  <c r="D79" i="263"/>
  <c r="AG235" i="263"/>
  <c r="AJ8" i="263"/>
  <c r="CM9" i="263"/>
  <c r="CL13" i="263"/>
  <c r="FM246" i="263"/>
  <c r="AH4" i="263"/>
  <c r="CK7" i="263"/>
  <c r="DU13" i="263"/>
  <c r="GC14" i="263"/>
  <c r="AJ14" i="263"/>
  <c r="BC16" i="263"/>
  <c r="IL21" i="263"/>
  <c r="HQ246" i="263"/>
  <c r="GZ227" i="263"/>
  <c r="BD247" i="263"/>
  <c r="BX6" i="263"/>
  <c r="K12" i="263"/>
  <c r="DQ12" i="263"/>
  <c r="IE13" i="263"/>
  <c r="AL237" i="263"/>
  <c r="CN3" i="263"/>
  <c r="CF11" i="263"/>
  <c r="GR12" i="263"/>
  <c r="CI248" i="263"/>
  <c r="AP3" i="263"/>
  <c r="CJ7" i="263"/>
  <c r="EN9" i="263"/>
  <c r="DZ13" i="263"/>
  <c r="AA16" i="263"/>
  <c r="EZ14" i="263"/>
  <c r="EG20" i="263"/>
  <c r="HZ7" i="263"/>
  <c r="CB11" i="263"/>
  <c r="AH17" i="263"/>
  <c r="HB20" i="263"/>
  <c r="IJ19" i="263"/>
  <c r="J25" i="263"/>
  <c r="FK28" i="263"/>
  <c r="AJ30" i="263"/>
  <c r="DG30" i="263"/>
  <c r="AK32" i="263"/>
  <c r="FR32" i="263"/>
  <c r="ET248" i="263"/>
  <c r="EF9" i="263"/>
  <c r="AU18" i="263"/>
  <c r="CG18" i="263"/>
  <c r="DE22" i="263"/>
  <c r="EE22" i="263"/>
  <c r="HB26" i="263"/>
  <c r="AL27" i="263"/>
  <c r="CL32" i="263"/>
  <c r="FS23" i="263"/>
  <c r="BM37" i="263"/>
  <c r="HG9" i="263"/>
  <c r="BU16" i="263"/>
  <c r="U20" i="263"/>
  <c r="CH20" i="263"/>
  <c r="BU21" i="263"/>
  <c r="AT23" i="263"/>
  <c r="IA204" i="263"/>
  <c r="HV248" i="263"/>
  <c r="BV240" i="263"/>
  <c r="DZ233" i="263"/>
  <c r="BK3" i="263"/>
  <c r="AX247" i="263"/>
  <c r="AL7" i="263"/>
  <c r="EO9" i="263"/>
  <c r="U9" i="263"/>
  <c r="DG241" i="263"/>
  <c r="DL6" i="263"/>
  <c r="HL11" i="263"/>
  <c r="BJ13" i="263"/>
  <c r="BY15" i="263"/>
  <c r="HL16" i="263"/>
  <c r="DC18" i="263"/>
  <c r="CR24" i="263"/>
  <c r="Q242" i="263"/>
  <c r="FE233" i="263"/>
  <c r="GA6" i="263"/>
  <c r="AZ3" i="263"/>
  <c r="CJ10" i="263"/>
  <c r="CO12" i="263"/>
  <c r="GL16" i="263"/>
  <c r="DE239" i="263"/>
  <c r="IA6" i="263"/>
  <c r="DG10" i="263"/>
  <c r="GS12" i="263"/>
  <c r="BN245" i="263"/>
  <c r="CY5" i="263"/>
  <c r="Z11" i="263"/>
  <c r="GL9" i="263"/>
  <c r="EY10" i="263"/>
  <c r="DO18" i="263"/>
  <c r="BP17" i="263"/>
  <c r="BZ18" i="263"/>
  <c r="IC7" i="263"/>
  <c r="AA13" i="263"/>
  <c r="AC16" i="263"/>
  <c r="DL20" i="263"/>
  <c r="F14" i="263"/>
  <c r="EQ22" i="263"/>
  <c r="HD26" i="263"/>
  <c r="DX32" i="263"/>
  <c r="GU32" i="263"/>
  <c r="K30" i="263"/>
  <c r="CF36" i="263"/>
  <c r="M3" i="263"/>
  <c r="HQ12" i="263"/>
  <c r="GY13" i="263"/>
  <c r="AO22" i="263"/>
  <c r="GS24" i="263"/>
  <c r="J22" i="263"/>
  <c r="EL26" i="263"/>
  <c r="FI27" i="263"/>
  <c r="Y28" i="263"/>
  <c r="Q30" i="263"/>
  <c r="FA39" i="263"/>
  <c r="HT11" i="263"/>
  <c r="HD15" i="263"/>
  <c r="BZ16" i="263"/>
  <c r="FF23" i="263"/>
  <c r="AW23" i="263"/>
  <c r="CB23" i="263"/>
  <c r="HN241" i="263"/>
  <c r="D57" i="263"/>
  <c r="HG244" i="263"/>
  <c r="DN231" i="263"/>
  <c r="AA5" i="263"/>
  <c r="DD229" i="263"/>
  <c r="GS7" i="263"/>
  <c r="HM9" i="263"/>
  <c r="HS10" i="263"/>
  <c r="GU243" i="263"/>
  <c r="HZ6" i="263"/>
  <c r="BN12" i="263"/>
  <c r="DV13" i="263"/>
  <c r="FG15" i="263"/>
  <c r="AP17" i="263"/>
  <c r="GJ18" i="263"/>
  <c r="FD24" i="263"/>
  <c r="Y244" i="263"/>
  <c r="HE237" i="263"/>
  <c r="FJ3" i="263"/>
  <c r="IF5" i="263"/>
  <c r="EV10" i="263"/>
  <c r="GM12" i="263"/>
  <c r="P17" i="263"/>
  <c r="BK242" i="263"/>
  <c r="CO7" i="263"/>
  <c r="GI10" i="263"/>
  <c r="CE9" i="263"/>
  <c r="CN247" i="263"/>
  <c r="GQ5" i="263"/>
  <c r="DJ11" i="263"/>
  <c r="Y10" i="263"/>
  <c r="BM11" i="263"/>
  <c r="GA18" i="263"/>
  <c r="EB17" i="263"/>
  <c r="FH18" i="263"/>
  <c r="DZ6" i="263"/>
  <c r="EY13" i="263"/>
  <c r="DM16" i="263"/>
  <c r="HW20" i="263"/>
  <c r="EF16" i="263"/>
  <c r="HY22" i="263"/>
  <c r="AH27" i="263"/>
  <c r="GJ32" i="263"/>
  <c r="Y33" i="263"/>
  <c r="BW30" i="263"/>
  <c r="ER36" i="263"/>
  <c r="AL3" i="263"/>
  <c r="EY11" i="263"/>
  <c r="CV14" i="263"/>
  <c r="EJ15" i="263"/>
  <c r="L15" i="263"/>
  <c r="FB22" i="263"/>
  <c r="HC26" i="263"/>
  <c r="J28" i="263"/>
  <c r="DF28" i="263"/>
  <c r="CC30" i="263"/>
  <c r="HM39" i="263"/>
  <c r="HQ7" i="263"/>
  <c r="BV16" i="263"/>
  <c r="FJ16" i="263"/>
  <c r="H24" i="263"/>
  <c r="EE23" i="263"/>
  <c r="DS237" i="263"/>
  <c r="AX226" i="263"/>
  <c r="CT5" i="263"/>
  <c r="EO230" i="263"/>
  <c r="EW245" i="263"/>
  <c r="EX3" i="263"/>
  <c r="ER245" i="263"/>
  <c r="AK10" i="263"/>
  <c r="HW12" i="263"/>
  <c r="IC209" i="263"/>
  <c r="GC244" i="263"/>
  <c r="HU7" i="263"/>
  <c r="CO11" i="263"/>
  <c r="BW11" i="263"/>
  <c r="M18" i="263"/>
  <c r="BI15" i="263"/>
  <c r="FO21" i="263"/>
  <c r="AP225" i="263"/>
  <c r="IG244" i="263"/>
  <c r="HH237" i="263"/>
  <c r="FX5" i="263"/>
  <c r="CJ5" i="263"/>
  <c r="IF7" i="263"/>
  <c r="EY12" i="263"/>
  <c r="GL226" i="263"/>
  <c r="D29" i="263"/>
  <c r="CF8" i="263"/>
  <c r="AF9" i="263"/>
  <c r="CY8" i="263"/>
  <c r="D245" i="263"/>
  <c r="FB9" i="263"/>
  <c r="CO10" i="263"/>
  <c r="AC13" i="263"/>
  <c r="CK14" i="263"/>
  <c r="HN12" i="263"/>
  <c r="GS15" i="263"/>
  <c r="ET21" i="263"/>
  <c r="BU7" i="263"/>
  <c r="GE15" i="263"/>
  <c r="FC19" i="263"/>
  <c r="GF19" i="263"/>
  <c r="IA20" i="263"/>
  <c r="FZ22" i="263"/>
  <c r="S27" i="263"/>
  <c r="IE29" i="263"/>
  <c r="DM35" i="263"/>
  <c r="FK32" i="263"/>
  <c r="IF38" i="263"/>
  <c r="U6" i="263"/>
  <c r="EH13" i="263"/>
  <c r="HJ17" i="263"/>
  <c r="EZ21" i="263"/>
  <c r="GB20" i="263"/>
  <c r="EP25" i="263"/>
  <c r="BI29" i="263"/>
  <c r="FP30" i="263"/>
  <c r="E31" i="263"/>
  <c r="HK27" i="263"/>
  <c r="HK234" i="263"/>
  <c r="GP11" i="263"/>
  <c r="CC15" i="263"/>
  <c r="GC15" i="263"/>
  <c r="AR20" i="263"/>
  <c r="AZ23" i="263"/>
  <c r="HL241" i="263"/>
  <c r="DU246" i="263"/>
  <c r="BI5" i="263"/>
  <c r="BN239" i="263"/>
  <c r="GN247" i="263"/>
  <c r="FW6" i="263"/>
  <c r="DY243" i="263"/>
  <c r="AJ11" i="263"/>
  <c r="FE12" i="263"/>
  <c r="FE238" i="263"/>
  <c r="CM4" i="263"/>
  <c r="HL8" i="263"/>
  <c r="FQ9" i="263"/>
  <c r="AU11" i="263"/>
  <c r="AX16" i="263"/>
  <c r="FW17" i="263"/>
  <c r="FT19" i="263"/>
  <c r="IL239" i="263"/>
  <c r="EQ4" i="263"/>
  <c r="FG238" i="263"/>
  <c r="FO3" i="263"/>
  <c r="HY9" i="263"/>
  <c r="CX8" i="263"/>
  <c r="N15" i="263"/>
  <c r="AO230" i="263"/>
  <c r="HE4" i="263"/>
  <c r="GI7" i="263"/>
  <c r="FR11" i="263"/>
  <c r="HI13" i="263"/>
  <c r="BG237" i="263"/>
  <c r="HL3" i="263"/>
  <c r="CN11" i="263"/>
  <c r="GZ12" i="263"/>
  <c r="GI14" i="263"/>
  <c r="DT16" i="263"/>
  <c r="AL17" i="263"/>
  <c r="IH23" i="263"/>
  <c r="FZ10" i="263"/>
  <c r="BF15" i="263"/>
  <c r="HH15" i="263"/>
  <c r="BF23" i="263"/>
  <c r="GC22" i="263"/>
  <c r="HH22" i="263"/>
  <c r="GX26" i="263"/>
  <c r="CK32" i="263"/>
  <c r="DB29" i="263"/>
  <c r="Q35" i="263"/>
  <c r="CL41" i="263"/>
  <c r="FZ7" i="263"/>
  <c r="AO14" i="263"/>
  <c r="HE16" i="263"/>
  <c r="CG21" i="263"/>
  <c r="AY18" i="263"/>
  <c r="CI23" i="263"/>
  <c r="DB27" i="263"/>
  <c r="IG26" i="263"/>
  <c r="CS33" i="263"/>
  <c r="EQ30" i="263"/>
  <c r="FX233" i="263"/>
  <c r="U12" i="263"/>
  <c r="EM18" i="263"/>
  <c r="HE18" i="263"/>
  <c r="AN6" i="263"/>
  <c r="DZ248" i="263"/>
  <c r="GV220" i="263"/>
  <c r="AP5" i="263"/>
  <c r="DY247" i="263"/>
  <c r="HP9" i="263"/>
  <c r="EW4" i="263"/>
  <c r="GO6" i="263"/>
  <c r="BT13" i="263"/>
  <c r="HH248" i="263"/>
  <c r="CR4" i="263"/>
  <c r="HH7" i="263"/>
  <c r="O10" i="263"/>
  <c r="HR13" i="263"/>
  <c r="DS16" i="263"/>
  <c r="AP15" i="263"/>
  <c r="M21" i="263"/>
  <c r="BP230" i="263"/>
  <c r="DH4" i="263"/>
  <c r="Z246" i="263"/>
  <c r="II6" i="263"/>
  <c r="CS9" i="263"/>
  <c r="BF6" i="263"/>
  <c r="CI15" i="263"/>
  <c r="AP245" i="263"/>
  <c r="CA5" i="263"/>
  <c r="R11" i="263"/>
  <c r="GC9" i="263"/>
  <c r="N241" i="263"/>
  <c r="D89" i="263"/>
  <c r="FJ7" i="263"/>
  <c r="W8" i="263"/>
  <c r="DH13" i="263"/>
  <c r="AJ15" i="263"/>
  <c r="GO16" i="263"/>
  <c r="DN18" i="263"/>
  <c r="HC238" i="263"/>
  <c r="CC9" i="263"/>
  <c r="AV246" i="263"/>
  <c r="GO234" i="263"/>
  <c r="FA3" i="263"/>
  <c r="DW236" i="263"/>
  <c r="DH231" i="263"/>
  <c r="EP235" i="263"/>
  <c r="BS222" i="263"/>
  <c r="L247" i="263"/>
  <c r="HY240" i="263"/>
  <c r="AB230" i="263"/>
  <c r="CF247" i="263"/>
  <c r="EZ244" i="263"/>
  <c r="CU4" i="263"/>
  <c r="AW239" i="263"/>
  <c r="DW242" i="263"/>
  <c r="DV7" i="263"/>
  <c r="IG239" i="263"/>
  <c r="BP243" i="263"/>
  <c r="GQ227" i="263"/>
  <c r="GF245" i="263"/>
  <c r="ED4" i="263"/>
  <c r="CJ248" i="263"/>
  <c r="GJ247" i="263"/>
  <c r="HD207" i="263"/>
  <c r="DC230" i="263"/>
  <c r="AP239" i="263"/>
  <c r="FK6" i="263"/>
  <c r="CD7" i="263"/>
  <c r="CB12" i="263"/>
  <c r="CB247" i="263"/>
  <c r="FP3" i="263"/>
  <c r="CO203" i="263"/>
  <c r="GJ206" i="263"/>
  <c r="GI229" i="263"/>
  <c r="IJ209" i="263"/>
  <c r="AY241" i="263"/>
  <c r="IH238" i="263"/>
  <c r="CA236" i="263"/>
  <c r="AR246" i="263"/>
  <c r="BT241" i="263"/>
  <c r="DX221" i="263"/>
  <c r="EI229" i="263"/>
  <c r="CL244" i="263"/>
  <c r="BX247" i="263"/>
  <c r="CY244" i="263"/>
  <c r="FA225" i="263"/>
  <c r="I232" i="263"/>
  <c r="ED229" i="263"/>
  <c r="FY231" i="263"/>
  <c r="DY239" i="263"/>
  <c r="DD246" i="263"/>
  <c r="ER247" i="263"/>
  <c r="EA228" i="263"/>
  <c r="BT234" i="263"/>
  <c r="GG244" i="263"/>
  <c r="M248" i="263"/>
  <c r="AA246" i="263"/>
  <c r="FW5" i="263"/>
  <c r="GJ232" i="263"/>
  <c r="HA239" i="263"/>
  <c r="DI248" i="263"/>
  <c r="HD246" i="263"/>
  <c r="FS227" i="263"/>
  <c r="AN3" i="263"/>
  <c r="HM6" i="263"/>
  <c r="GE9" i="263"/>
  <c r="AZ236" i="263"/>
  <c r="DV240" i="263"/>
  <c r="GB238" i="263"/>
  <c r="CH248" i="263"/>
  <c r="IF239" i="263"/>
  <c r="DH3" i="263"/>
  <c r="BO7" i="263"/>
  <c r="CT238" i="263"/>
  <c r="EZ242" i="263"/>
  <c r="I246" i="263"/>
  <c r="FB235" i="263"/>
  <c r="GP3" i="263"/>
  <c r="GE226" i="263"/>
  <c r="IE237" i="263"/>
  <c r="EU246" i="263"/>
  <c r="EU242" i="263"/>
  <c r="X247" i="263"/>
  <c r="FE6" i="263"/>
  <c r="GQ225" i="263"/>
  <c r="U246" i="263"/>
  <c r="EK247" i="263"/>
  <c r="CJ244" i="263"/>
  <c r="D37" i="263"/>
  <c r="M5" i="263"/>
  <c r="AK6" i="263"/>
  <c r="DE10" i="263"/>
  <c r="BC246" i="263"/>
  <c r="EE5" i="263"/>
  <c r="BF11" i="263"/>
  <c r="FA229" i="263"/>
  <c r="AX230" i="263"/>
  <c r="IJ220" i="263"/>
  <c r="DR231" i="263"/>
  <c r="GQ242" i="263"/>
  <c r="EP233" i="263"/>
  <c r="FP232" i="263"/>
  <c r="FX246" i="263"/>
  <c r="CZ236" i="263"/>
  <c r="CT235" i="263"/>
  <c r="E235" i="263"/>
  <c r="BI238" i="263"/>
  <c r="IJ246" i="263"/>
  <c r="BG214" i="263"/>
  <c r="T236" i="263"/>
  <c r="HQ235" i="263"/>
  <c r="Q233" i="263"/>
  <c r="BK234" i="263"/>
  <c r="HK241" i="263"/>
  <c r="J239" i="263"/>
  <c r="DN248" i="263"/>
  <c r="U241" i="263"/>
  <c r="DC241" i="263"/>
  <c r="BH246" i="263"/>
  <c r="FC228" i="263"/>
  <c r="L246" i="263"/>
  <c r="HP3" i="263"/>
  <c r="EH237" i="263"/>
  <c r="FZ236" i="263"/>
  <c r="FV240" i="263"/>
  <c r="GR238" i="263"/>
  <c r="D50" i="263"/>
  <c r="EB5" i="263"/>
  <c r="FN4" i="263"/>
  <c r="AV12" i="263"/>
  <c r="AO240" i="263"/>
  <c r="CB238" i="263"/>
  <c r="BX242" i="263"/>
  <c r="ES239" i="263"/>
  <c r="D14" i="263"/>
  <c r="GV5" i="263"/>
  <c r="AX6" i="263"/>
  <c r="AS232" i="263"/>
  <c r="EE245" i="263"/>
  <c r="CU248" i="263"/>
  <c r="FM242" i="263"/>
  <c r="AV6" i="263"/>
  <c r="BF232" i="263"/>
  <c r="BQ243" i="263"/>
  <c r="K237" i="263"/>
  <c r="ID236" i="263"/>
  <c r="D91" i="263"/>
  <c r="GX4" i="263"/>
  <c r="EC242" i="263"/>
  <c r="GU247" i="263"/>
  <c r="DM240" i="263"/>
  <c r="HT248" i="263"/>
  <c r="Y5" i="263"/>
  <c r="CZ4" i="263"/>
  <c r="CT6" i="263"/>
  <c r="FB10" i="263"/>
  <c r="GO241" i="263"/>
  <c r="GN246" i="263"/>
  <c r="CZ239" i="263"/>
  <c r="DM232" i="263"/>
  <c r="BL6" i="263"/>
  <c r="X245" i="263"/>
  <c r="FH6" i="263"/>
  <c r="BH9" i="263"/>
  <c r="DN15" i="263"/>
  <c r="FA238" i="263"/>
  <c r="DP5" i="263"/>
  <c r="EB11" i="263"/>
  <c r="IF12" i="263"/>
  <c r="IA14" i="263"/>
  <c r="EZ16" i="263"/>
  <c r="IK17" i="263"/>
  <c r="AF24" i="263"/>
  <c r="BL239" i="263"/>
  <c r="FQ225" i="263"/>
  <c r="FM5" i="263"/>
  <c r="CD9" i="263"/>
  <c r="W10" i="263"/>
  <c r="GY11" i="263"/>
  <c r="DZ16" i="263"/>
  <c r="DC236" i="263"/>
  <c r="DM6" i="263"/>
  <c r="V10" i="263"/>
  <c r="CY12" i="263"/>
  <c r="BU242" i="263"/>
  <c r="HQ4" i="263"/>
  <c r="GF10" i="263"/>
  <c r="DI9" i="263"/>
  <c r="FB15" i="263"/>
  <c r="BC18" i="263"/>
  <c r="IL16" i="263"/>
  <c r="DV17" i="263"/>
  <c r="Y7" i="263"/>
  <c r="DG12" i="263"/>
  <c r="GI15" i="263"/>
  <c r="IG19" i="263"/>
  <c r="CH22" i="263"/>
  <c r="HR21" i="263"/>
  <c r="EM26" i="263"/>
  <c r="BL32" i="263"/>
  <c r="EI32" i="263"/>
  <c r="GG29" i="263"/>
  <c r="R36" i="263"/>
  <c r="HA247" i="263"/>
  <c r="GC11" i="263"/>
  <c r="EA11" i="263"/>
  <c r="GM21" i="263"/>
  <c r="EG24" i="263"/>
  <c r="F20" i="263"/>
  <c r="BE26" i="263"/>
  <c r="II25" i="263"/>
  <c r="FY27" i="263"/>
  <c r="GM29" i="263"/>
  <c r="CO39" i="263"/>
  <c r="T11" i="263"/>
  <c r="CL15" i="263"/>
  <c r="IF15" i="263"/>
  <c r="BV23" i="263"/>
  <c r="GY22" i="263"/>
  <c r="EU245" i="263"/>
  <c r="BT236" i="263"/>
  <c r="BR3" i="263"/>
  <c r="DW232" i="263"/>
  <c r="H245" i="263"/>
  <c r="DW4" i="263"/>
  <c r="FN248" i="263"/>
  <c r="EY8" i="263"/>
  <c r="AK12" i="263"/>
  <c r="FG13" i="263"/>
  <c r="HU240" i="263"/>
  <c r="BI7" i="263"/>
  <c r="FC10" i="263"/>
  <c r="HU6" i="263"/>
  <c r="DW17" i="263"/>
  <c r="EC14" i="263"/>
  <c r="AQ21" i="263"/>
  <c r="DK19" i="263"/>
  <c r="EE241" i="263"/>
  <c r="HF240" i="263"/>
  <c r="EV3" i="263"/>
  <c r="GG8" i="263"/>
  <c r="DL12" i="263"/>
  <c r="EN11" i="263"/>
  <c r="IG240" i="263"/>
  <c r="D97" i="263"/>
  <c r="ET7" i="263"/>
  <c r="HY7" i="263"/>
  <c r="CZ13" i="263"/>
  <c r="GG239" i="263"/>
  <c r="GB8" i="263"/>
  <c r="ES9" i="263"/>
  <c r="DM12" i="263"/>
  <c r="GU13" i="263"/>
  <c r="EQ20" i="263"/>
  <c r="AQ15" i="263"/>
  <c r="V21" i="263"/>
  <c r="R6" i="263"/>
  <c r="FC14" i="263"/>
  <c r="HY18" i="263"/>
  <c r="GN18" i="263"/>
  <c r="BP20" i="263"/>
  <c r="GP20" i="263"/>
  <c r="DS26" i="263"/>
  <c r="DG29" i="263"/>
  <c r="HW34" i="263"/>
  <c r="AM32" i="263"/>
  <c r="DH38" i="263"/>
  <c r="P8" i="263"/>
  <c r="DX11" i="263"/>
  <c r="AX17" i="263"/>
  <c r="HM20" i="263"/>
  <c r="N20" i="263"/>
  <c r="R25" i="263"/>
  <c r="FS28" i="263"/>
  <c r="AR30" i="263"/>
  <c r="DO30" i="263"/>
  <c r="CY24" i="263"/>
  <c r="GO32" i="263"/>
  <c r="DH10" i="263"/>
  <c r="CU14" i="263"/>
  <c r="HC14" i="263"/>
  <c r="DA19" i="263"/>
  <c r="DP22" i="263"/>
  <c r="GM236" i="263"/>
  <c r="HH217" i="263"/>
  <c r="AH5" i="263"/>
  <c r="AH226" i="263"/>
  <c r="FS248" i="263"/>
  <c r="CL3" i="263"/>
  <c r="BH244" i="263"/>
  <c r="BW9" i="263"/>
  <c r="FC12" i="263"/>
  <c r="BX216" i="263"/>
  <c r="EJ243" i="263"/>
  <c r="EK7" i="263"/>
  <c r="E11" i="263"/>
  <c r="GE10" i="263"/>
  <c r="GI17" i="263"/>
  <c r="HK14" i="263"/>
  <c r="DC21" i="263"/>
  <c r="DI210" i="263"/>
  <c r="HF243" i="263"/>
  <c r="IF242" i="263"/>
  <c r="FJ4" i="263"/>
  <c r="AI9" i="263"/>
  <c r="FX12" i="263"/>
  <c r="AD12" i="263"/>
  <c r="EO231" i="263"/>
  <c r="D62" i="263"/>
  <c r="ID7" i="263"/>
  <c r="EP8" i="263"/>
  <c r="FL13" i="263"/>
  <c r="CS243" i="263"/>
  <c r="BB9" i="263"/>
  <c r="II9" i="263"/>
  <c r="GY12" i="263"/>
  <c r="Y14" i="263"/>
  <c r="HC20" i="263"/>
  <c r="DY15" i="263"/>
  <c r="CH21" i="263"/>
  <c r="BD7" i="263"/>
  <c r="BE15" i="263"/>
  <c r="BS19" i="263"/>
  <c r="BT19" i="263"/>
  <c r="EW20" i="263"/>
  <c r="CC22" i="263"/>
  <c r="GO26" i="263"/>
  <c r="FS29" i="263"/>
  <c r="BA35" i="263"/>
  <c r="CY32" i="263"/>
  <c r="FT38" i="263"/>
  <c r="DN9" i="263"/>
  <c r="GN12" i="263"/>
  <c r="DZ17" i="263"/>
  <c r="BP21" i="263"/>
  <c r="CT20" i="263"/>
  <c r="CD25" i="263"/>
  <c r="IE28" i="263"/>
  <c r="DD30" i="263"/>
  <c r="GA30" i="263"/>
  <c r="CY27" i="263"/>
  <c r="HG229" i="263"/>
  <c r="AD11" i="263"/>
  <c r="HG14" i="263"/>
  <c r="BW15" i="263"/>
  <c r="GS19" i="263"/>
  <c r="GZ22" i="263"/>
  <c r="IG236" i="263"/>
  <c r="CT241" i="263"/>
  <c r="CS3" i="263"/>
  <c r="EW227" i="263"/>
  <c r="IL243" i="263"/>
  <c r="AT9" i="263"/>
  <c r="AU232" i="263"/>
  <c r="GP10" i="263"/>
  <c r="AL12" i="263"/>
  <c r="FO232" i="263"/>
  <c r="BY3" i="263"/>
  <c r="EB8" i="263"/>
  <c r="CK9" i="263"/>
  <c r="BW10" i="263"/>
  <c r="HT15" i="263"/>
  <c r="DK17" i="263"/>
  <c r="CL19" i="263"/>
  <c r="CG234" i="263"/>
  <c r="EC3" i="263"/>
  <c r="AO245" i="263"/>
  <c r="AQ3" i="263"/>
  <c r="DW9" i="263"/>
  <c r="BE7" i="263"/>
  <c r="GJ14" i="263"/>
  <c r="HD235" i="263"/>
  <c r="GQ3" i="263"/>
  <c r="CY7" i="263"/>
  <c r="DF11" i="263"/>
  <c r="EW13" i="263"/>
  <c r="AE228" i="263"/>
  <c r="GK8" i="263"/>
  <c r="IL10" i="263"/>
  <c r="DN12" i="263"/>
  <c r="DC14" i="263"/>
  <c r="BH16" i="263"/>
  <c r="GT14" i="263"/>
  <c r="FV23" i="263"/>
  <c r="GG9" i="263"/>
  <c r="FF14" i="263"/>
  <c r="DL15" i="263"/>
  <c r="HD22" i="263"/>
  <c r="CJ22" i="263"/>
  <c r="DY22" i="263"/>
  <c r="EE26" i="263"/>
  <c r="Y32" i="263"/>
  <c r="AM29" i="263"/>
  <c r="GM34" i="263"/>
  <c r="Z41" i="263"/>
  <c r="FP6" i="263"/>
  <c r="FW13" i="263"/>
  <c r="DU16" i="263"/>
  <c r="IE20" i="263"/>
  <c r="GR16" i="263"/>
  <c r="II22" i="263"/>
  <c r="AP27" i="263"/>
  <c r="GR32" i="263"/>
  <c r="AG33" i="263"/>
  <c r="CE30" i="263"/>
  <c r="GM238" i="263"/>
  <c r="DC10" i="263"/>
  <c r="BK18" i="263"/>
  <c r="CR18" i="263"/>
  <c r="DM22" i="263"/>
  <c r="EO22" i="263"/>
  <c r="D16" i="263"/>
  <c r="CP237" i="263"/>
  <c r="EO240" i="263"/>
  <c r="D113" i="263"/>
  <c r="GH243" i="263"/>
  <c r="FB7" i="263"/>
  <c r="BS3" i="263"/>
  <c r="HJ9" i="263"/>
  <c r="AM12" i="263"/>
  <c r="IL232" i="263"/>
  <c r="DC5" i="263"/>
  <c r="IE7" i="263"/>
  <c r="HF11" i="263"/>
  <c r="E9" i="263"/>
  <c r="HF12" i="263"/>
  <c r="GY19" i="263"/>
  <c r="BB17" i="263"/>
  <c r="H234" i="263"/>
  <c r="FG5" i="263"/>
  <c r="AA245" i="263"/>
  <c r="CT7" i="263"/>
  <c r="GJ12" i="263"/>
  <c r="FO10" i="263"/>
  <c r="IC12" i="263"/>
  <c r="BK248" i="263"/>
  <c r="AH3" i="263"/>
  <c r="CB7" i="263"/>
  <c r="EC9" i="263"/>
  <c r="DR13" i="263"/>
  <c r="FO236" i="263"/>
  <c r="EI6" i="263"/>
  <c r="AE10" i="263"/>
  <c r="DO12" i="263"/>
  <c r="AE17" i="263"/>
  <c r="IJ13" i="263"/>
  <c r="FU20" i="263"/>
  <c r="HU18" i="263"/>
  <c r="CV9" i="263"/>
  <c r="EM13" i="263"/>
  <c r="BI14" i="263"/>
  <c r="GZ18" i="263"/>
  <c r="IB20" i="263"/>
  <c r="DV25" i="263"/>
  <c r="DK26" i="263"/>
  <c r="CZ29" i="263"/>
  <c r="ED31" i="263"/>
  <c r="DK33" i="263"/>
  <c r="FQ34" i="263"/>
  <c r="AM8" i="263"/>
  <c r="GU15" i="263"/>
  <c r="FK19" i="263"/>
  <c r="GR19" i="263"/>
  <c r="II20" i="263"/>
  <c r="GJ22" i="263"/>
  <c r="AA27" i="263"/>
  <c r="E30" i="263"/>
  <c r="DU35" i="263"/>
  <c r="FS32" i="263"/>
  <c r="S4" i="263"/>
  <c r="CI8" i="263"/>
  <c r="IG13" i="263"/>
  <c r="AW22" i="263"/>
  <c r="AM4" i="263"/>
  <c r="AE247" i="263"/>
  <c r="U240" i="263"/>
  <c r="AO3" i="263"/>
  <c r="IH244" i="263"/>
  <c r="IB11" i="263"/>
  <c r="BW7" i="263"/>
  <c r="GJ10" i="263"/>
  <c r="IA12" i="263"/>
  <c r="CA246" i="263"/>
  <c r="EM5" i="263"/>
  <c r="BV11" i="263"/>
  <c r="HW9" i="263"/>
  <c r="II10" i="263"/>
  <c r="EU18" i="263"/>
  <c r="CV17" i="263"/>
  <c r="DR18" i="263"/>
  <c r="GA246" i="263"/>
  <c r="FK5" i="263"/>
  <c r="AH244" i="263"/>
  <c r="X7" i="263"/>
  <c r="CD12" i="263"/>
  <c r="EL13" i="263"/>
  <c r="FW15" i="263"/>
  <c r="EP239" i="263"/>
  <c r="FT8" i="263"/>
  <c r="DX9" i="263"/>
  <c r="CW12" i="263"/>
  <c r="AI243" i="263"/>
  <c r="IJ4" i="263"/>
  <c r="EV6" i="263"/>
  <c r="HX10" i="263"/>
  <c r="AG13" i="263"/>
  <c r="CR17" i="263"/>
  <c r="HQ18" i="263"/>
  <c r="AZ21" i="263"/>
  <c r="FS228" i="263"/>
  <c r="AL13" i="263"/>
  <c r="EZ246" i="263"/>
  <c r="U243" i="263"/>
  <c r="FZ4" i="263"/>
  <c r="EU225" i="263"/>
  <c r="FR229" i="263"/>
  <c r="DT222" i="263"/>
  <c r="J238" i="263"/>
  <c r="BW245" i="263"/>
  <c r="DT231" i="263"/>
  <c r="M235" i="263"/>
  <c r="EQ245" i="263"/>
  <c r="BF244" i="263"/>
  <c r="DT4" i="263"/>
  <c r="EM245" i="263"/>
  <c r="CO248" i="263"/>
  <c r="E8" i="263"/>
  <c r="DN222" i="263"/>
  <c r="GI228" i="263"/>
  <c r="EF233" i="263"/>
  <c r="V235" i="263"/>
  <c r="GG5" i="263"/>
  <c r="HL247" i="263"/>
  <c r="FI240" i="263"/>
  <c r="IJ236" i="263"/>
  <c r="AE241" i="263"/>
  <c r="P244" i="263"/>
  <c r="FH4" i="263"/>
  <c r="CM7" i="263"/>
  <c r="AS10" i="263"/>
  <c r="EX246" i="263"/>
  <c r="HW7" i="263"/>
  <c r="DA225" i="263"/>
  <c r="IG225" i="263"/>
  <c r="ES217" i="263"/>
  <c r="CR229" i="263"/>
  <c r="AV237" i="263"/>
  <c r="EI231" i="263"/>
  <c r="II229" i="263"/>
  <c r="GV247" i="263"/>
  <c r="EL234" i="263"/>
  <c r="EI232" i="263"/>
  <c r="GB234" i="263"/>
  <c r="ED237" i="263"/>
  <c r="GQ245" i="263"/>
  <c r="EV199" i="263"/>
  <c r="CY235" i="263"/>
  <c r="DQ235" i="263"/>
  <c r="GN232" i="263"/>
  <c r="IH233" i="263"/>
  <c r="EY241" i="263"/>
  <c r="CE238" i="263"/>
  <c r="AO247" i="263"/>
  <c r="BZ238" i="263"/>
  <c r="HN240" i="263"/>
  <c r="EK243" i="263"/>
  <c r="EB217" i="263"/>
  <c r="GW243" i="263"/>
  <c r="FD3" i="263"/>
  <c r="DH235" i="263"/>
  <c r="EE232" i="263"/>
  <c r="CB239" i="263"/>
  <c r="AC238" i="263"/>
  <c r="D114" i="263"/>
  <c r="BP5" i="263"/>
  <c r="W9" i="263"/>
  <c r="HR11" i="263"/>
  <c r="O238" i="263"/>
  <c r="HQ236" i="263"/>
  <c r="HM240" i="263"/>
  <c r="HM238" i="263"/>
  <c r="D42" i="263"/>
  <c r="EJ5" i="263"/>
  <c r="HZ4" i="263"/>
  <c r="EY230" i="263"/>
  <c r="HO241" i="263"/>
  <c r="AI248" i="263"/>
  <c r="IH241" i="263"/>
  <c r="HR5" i="263"/>
  <c r="GN228" i="263"/>
  <c r="GB242" i="263"/>
  <c r="DD233" i="263"/>
  <c r="CH235" i="263"/>
  <c r="D52" i="263"/>
  <c r="EL4" i="263"/>
  <c r="AF241" i="263"/>
  <c r="BW247" i="263"/>
  <c r="DU239" i="263"/>
  <c r="D248" i="263"/>
  <c r="GU4" i="263"/>
  <c r="AN4" i="263"/>
  <c r="IE5" i="263"/>
  <c r="CP10" i="263"/>
  <c r="DZ241" i="263"/>
  <c r="HX8" i="263"/>
  <c r="GF9" i="263"/>
  <c r="GT218" i="263"/>
  <c r="FU219" i="263"/>
  <c r="CD234" i="263"/>
  <c r="CU215" i="263"/>
  <c r="AF237" i="263"/>
  <c r="GP232" i="263"/>
  <c r="AG241" i="263"/>
  <c r="HE247" i="263"/>
  <c r="EC226" i="263"/>
  <c r="I228" i="263"/>
  <c r="BE239" i="263"/>
  <c r="EY243" i="263"/>
  <c r="AS238" i="263"/>
  <c r="CD219" i="263"/>
  <c r="FY241" i="263"/>
  <c r="EU228" i="263"/>
  <c r="AQ235" i="263"/>
  <c r="CK236" i="263"/>
  <c r="AQ231" i="263"/>
  <c r="IK243" i="263"/>
  <c r="IC238" i="263"/>
  <c r="DF241" i="263"/>
  <c r="CO239" i="263"/>
  <c r="BZ243" i="263"/>
  <c r="AH240" i="263"/>
  <c r="D81" i="263"/>
  <c r="I3" i="263"/>
  <c r="EO235" i="263"/>
  <c r="BT245" i="263"/>
  <c r="GJ246" i="263"/>
  <c r="HN243" i="263"/>
  <c r="D54" i="263"/>
  <c r="FC4" i="263"/>
  <c r="FH3" i="263"/>
  <c r="J10" i="263"/>
  <c r="HF222" i="263"/>
  <c r="HH245" i="263"/>
  <c r="CO247" i="263"/>
  <c r="BI244" i="263"/>
  <c r="D61" i="263"/>
  <c r="HW4" i="263"/>
  <c r="FO225" i="263"/>
  <c r="P231" i="263"/>
  <c r="IJ242" i="263"/>
  <c r="ER248" i="263"/>
  <c r="CX245" i="263"/>
  <c r="K5" i="263"/>
  <c r="HF230" i="263"/>
  <c r="GX243" i="263"/>
  <c r="CU245" i="263"/>
  <c r="EO242" i="263"/>
  <c r="D110" i="263"/>
  <c r="HY3" i="263"/>
  <c r="DS235" i="263"/>
  <c r="FL238" i="263"/>
  <c r="BP245" i="263"/>
  <c r="AU228" i="263"/>
  <c r="V3" i="263"/>
  <c r="EY3" i="263"/>
  <c r="FP8" i="263"/>
  <c r="BL244" i="263"/>
  <c r="BG235" i="263"/>
  <c r="F3" i="263"/>
  <c r="CW248" i="263"/>
  <c r="DS244" i="263"/>
  <c r="BK4" i="263"/>
  <c r="EN246" i="263"/>
  <c r="EO7" i="263"/>
  <c r="EU11" i="263"/>
  <c r="CU13" i="263"/>
  <c r="AF238" i="263"/>
  <c r="GJ6" i="263"/>
  <c r="CA10" i="263"/>
  <c r="FQ12" i="263"/>
  <c r="BK17" i="263"/>
  <c r="AU14" i="263"/>
  <c r="HL20" i="263"/>
  <c r="AD19" i="263"/>
  <c r="FY238" i="263"/>
  <c r="BP238" i="263"/>
  <c r="GC6" i="263"/>
  <c r="DE8" i="263"/>
  <c r="AZ12" i="263"/>
  <c r="P11" i="263"/>
  <c r="GK232" i="263"/>
  <c r="D75" i="263"/>
  <c r="BR7" i="263"/>
  <c r="EQ12" i="263"/>
  <c r="AN13" i="263"/>
  <c r="AB229" i="263"/>
  <c r="CJ8" i="263"/>
  <c r="Y9" i="263"/>
  <c r="HW11" i="263"/>
  <c r="EI13" i="263"/>
  <c r="CE20" i="263"/>
  <c r="GQ14" i="263"/>
  <c r="GJ20" i="263"/>
  <c r="ES8" i="263"/>
  <c r="AE14" i="263"/>
  <c r="EO18" i="263"/>
  <c r="CL18" i="263"/>
  <c r="HQ19" i="263"/>
  <c r="FB17" i="263"/>
  <c r="AL26" i="263"/>
  <c r="AR29" i="263"/>
  <c r="FK34" i="263"/>
  <c r="HI31" i="263"/>
  <c r="AV38" i="263"/>
  <c r="F6" i="263"/>
  <c r="HY13" i="263"/>
  <c r="GV16" i="263"/>
  <c r="DJ20" i="263"/>
  <c r="FN19" i="263"/>
  <c r="GD24" i="263"/>
  <c r="DG28" i="263"/>
  <c r="HN29" i="263"/>
  <c r="BC30" i="263"/>
  <c r="HO31" i="263"/>
  <c r="CZ31" i="263"/>
  <c r="EW9" i="263"/>
  <c r="GX13" i="263"/>
  <c r="CO14" i="263"/>
  <c r="IF18" i="263"/>
  <c r="DR21" i="263"/>
  <c r="BQ239" i="263"/>
  <c r="AV242" i="263"/>
  <c r="BR4" i="263"/>
  <c r="GV248" i="263"/>
  <c r="ED248" i="263"/>
  <c r="J7" i="263"/>
  <c r="HP244" i="263"/>
  <c r="U10" i="263"/>
  <c r="X11" i="263"/>
  <c r="GX222" i="263"/>
  <c r="D104" i="263"/>
  <c r="GX7" i="263"/>
  <c r="CT8" i="263"/>
  <c r="EN13" i="263"/>
  <c r="CB15" i="263"/>
  <c r="HU16" i="263"/>
  <c r="FF18" i="263"/>
  <c r="ET228" i="263"/>
  <c r="D48" i="263"/>
  <c r="DN235" i="263"/>
  <c r="F5" i="263"/>
  <c r="BV8" i="263"/>
  <c r="CS10" i="263"/>
  <c r="BL14" i="263"/>
  <c r="AA243" i="263"/>
  <c r="IB4" i="263"/>
  <c r="EK6" i="263"/>
  <c r="HP10" i="263"/>
  <c r="Y13" i="263"/>
  <c r="GG248" i="263"/>
  <c r="IA7" i="263"/>
  <c r="BZ10" i="263"/>
  <c r="CZ11" i="263"/>
  <c r="BS13" i="263"/>
  <c r="FR15" i="263"/>
  <c r="CW17" i="263"/>
  <c r="AX23" i="263"/>
  <c r="AC10" i="263"/>
  <c r="HS11" i="263"/>
  <c r="ED14" i="263"/>
  <c r="AR22" i="263"/>
  <c r="Z18" i="263"/>
  <c r="AH19" i="263"/>
  <c r="GY25" i="263"/>
  <c r="EI31" i="263"/>
  <c r="DH28" i="263"/>
  <c r="BO34" i="263"/>
  <c r="EJ40" i="263"/>
  <c r="AI7" i="263"/>
  <c r="FA12" i="263"/>
  <c r="GQ15" i="263"/>
  <c r="T20" i="263"/>
  <c r="CP22" i="263"/>
  <c r="P22" i="263"/>
  <c r="EX26" i="263"/>
  <c r="BT32" i="263"/>
  <c r="EQ32" i="263"/>
  <c r="GO29" i="263"/>
  <c r="HS243" i="263"/>
  <c r="EE9" i="263"/>
  <c r="DY17" i="263"/>
  <c r="AD14" i="263"/>
  <c r="HW21" i="263"/>
  <c r="EV19" i="263"/>
  <c r="CP235" i="263"/>
  <c r="IH239" i="263"/>
  <c r="AG3" i="263"/>
  <c r="ID248" i="263"/>
  <c r="BH243" i="263"/>
  <c r="HP8" i="263"/>
  <c r="BC245" i="263"/>
  <c r="DF10" i="263"/>
  <c r="EV11" i="263"/>
  <c r="AW235" i="263"/>
  <c r="D118" i="263"/>
  <c r="AZ8" i="263"/>
  <c r="HR8" i="263"/>
  <c r="GZ13" i="263"/>
  <c r="FH15" i="263"/>
  <c r="AY17" i="263"/>
  <c r="IL18" i="263"/>
  <c r="I208" i="263"/>
  <c r="D93" i="263"/>
  <c r="HT241" i="263"/>
  <c r="ED5" i="263"/>
  <c r="HZ8" i="263"/>
  <c r="FE10" i="263"/>
  <c r="DX14" i="263"/>
  <c r="CZ231" i="263"/>
  <c r="H6" i="263"/>
  <c r="F7" i="263"/>
  <c r="AT11" i="263"/>
  <c r="CK13" i="263"/>
  <c r="AE245" i="263"/>
  <c r="CS8" i="263"/>
  <c r="FJ10" i="263"/>
  <c r="HX11" i="263"/>
  <c r="U14" i="263"/>
  <c r="ID15" i="263"/>
  <c r="FI17" i="263"/>
  <c r="DJ23" i="263"/>
  <c r="CP8" i="263"/>
  <c r="AH14" i="263"/>
  <c r="J15" i="263"/>
  <c r="DT22" i="263"/>
  <c r="HT20" i="263"/>
  <c r="FN21" i="263"/>
  <c r="AX26" i="263"/>
  <c r="GU31" i="263"/>
  <c r="GO28" i="263"/>
  <c r="EA34" i="263"/>
  <c r="GV40" i="263"/>
  <c r="AR3" i="263"/>
  <c r="AY13" i="263"/>
  <c r="AS16" i="263"/>
  <c r="DW20" i="263"/>
  <c r="CP14" i="263"/>
  <c r="FC22" i="263"/>
  <c r="HL26" i="263"/>
  <c r="EF32" i="263"/>
  <c r="HC32" i="263"/>
  <c r="S30" i="263"/>
  <c r="CN243" i="263"/>
  <c r="CT10" i="263"/>
  <c r="HI17" i="263"/>
  <c r="CX17" i="263"/>
  <c r="BA22" i="263"/>
  <c r="HJ21" i="263"/>
  <c r="D43" i="263"/>
  <c r="FP247" i="263"/>
  <c r="BV242" i="263"/>
  <c r="Q247" i="263"/>
  <c r="IA236" i="263"/>
  <c r="IK7" i="263"/>
  <c r="CP3" i="263"/>
  <c r="DE9" i="263"/>
  <c r="EW11" i="263"/>
  <c r="CG225" i="263"/>
  <c r="CO4" i="263"/>
  <c r="FC7" i="263"/>
  <c r="ET11" i="263"/>
  <c r="GK13" i="263"/>
  <c r="N18" i="263"/>
  <c r="EM19" i="263"/>
  <c r="HN14" i="263"/>
  <c r="AD228" i="263"/>
  <c r="ES4" i="263"/>
  <c r="HD241" i="263"/>
  <c r="HV6" i="263"/>
  <c r="CZ12" i="263"/>
  <c r="AF5" i="263"/>
  <c r="FK12" i="263"/>
  <c r="AK246" i="263"/>
  <c r="U5" i="263"/>
  <c r="HJ6" i="263"/>
  <c r="AU9" i="263"/>
  <c r="BF13" i="263"/>
  <c r="CK221" i="263"/>
  <c r="L6" i="263"/>
  <c r="FY9" i="263"/>
  <c r="HY11" i="263"/>
  <c r="HA16" i="263"/>
  <c r="W13" i="263"/>
  <c r="CN20" i="263"/>
  <c r="EN18" i="263"/>
  <c r="AX8" i="263"/>
  <c r="AD18" i="263"/>
  <c r="DW13" i="263"/>
  <c r="CM18" i="263"/>
  <c r="AP18" i="263"/>
  <c r="BJ25" i="263"/>
  <c r="AD26" i="263"/>
  <c r="AJ29" i="263"/>
  <c r="BR31" i="263"/>
  <c r="HU32" i="263"/>
  <c r="CD34" i="263"/>
  <c r="CZ7" i="263"/>
  <c r="BO15" i="263"/>
  <c r="CI19" i="263"/>
  <c r="CD19" i="263"/>
  <c r="FH20" i="263"/>
  <c r="CS22" i="263"/>
  <c r="GW26" i="263"/>
  <c r="GA29" i="263"/>
  <c r="BI35" i="263"/>
  <c r="DG32" i="263"/>
  <c r="D11" i="263"/>
  <c r="G12" i="263"/>
  <c r="Q12" i="263"/>
  <c r="HC21" i="263"/>
  <c r="EO24" i="263"/>
  <c r="CL20" i="263"/>
  <c r="HJ5" i="263"/>
  <c r="IK247" i="263"/>
  <c r="GX242" i="263"/>
  <c r="HL4" i="263"/>
  <c r="AJ246" i="263"/>
  <c r="ER9" i="263"/>
  <c r="Y4" i="263"/>
  <c r="DK12" i="263"/>
  <c r="H13" i="263"/>
  <c r="HA245" i="263"/>
  <c r="FN3" i="263"/>
  <c r="EF7" i="263"/>
  <c r="GB9" i="263"/>
  <c r="FF13" i="263"/>
  <c r="BG16" i="263"/>
  <c r="GP14" i="263"/>
  <c r="FX20" i="263"/>
  <c r="ED246" i="263"/>
  <c r="GT3" i="263"/>
  <c r="IL247" i="263"/>
  <c r="CZ6" i="263"/>
  <c r="GH8" i="263"/>
  <c r="GW13" i="263"/>
  <c r="W15" i="263"/>
  <c r="I242" i="263"/>
  <c r="HI4" i="263"/>
  <c r="FP10" i="263"/>
  <c r="CY9" i="263"/>
  <c r="GS232" i="263"/>
  <c r="D67" i="263"/>
  <c r="BZ7" i="263"/>
  <c r="CD4" i="263"/>
  <c r="AV13" i="263"/>
  <c r="GL14" i="263"/>
  <c r="EC16" i="263"/>
  <c r="AB18" i="263"/>
  <c r="FI246" i="263"/>
  <c r="IG7" i="263"/>
  <c r="Y17" i="263"/>
  <c r="DE17" i="263"/>
  <c r="EU21" i="263"/>
  <c r="HF24" i="263"/>
  <c r="GS25" i="263"/>
  <c r="BA26" i="263"/>
  <c r="EB31" i="263"/>
  <c r="FF33" i="263"/>
  <c r="DC36" i="263"/>
  <c r="AQ37" i="263"/>
  <c r="IJ9" i="263"/>
  <c r="FZ14" i="263"/>
  <c r="EH15" i="263"/>
  <c r="HL22" i="263"/>
  <c r="CZ22" i="263"/>
  <c r="EL22" i="263"/>
  <c r="EP26" i="263"/>
  <c r="AG32" i="263"/>
  <c r="AV29" i="263"/>
  <c r="GU34" i="263"/>
  <c r="CZ8" i="263"/>
  <c r="GJ11" i="263"/>
  <c r="BF17" i="263"/>
  <c r="ID20" i="263"/>
  <c r="ED6" i="263"/>
  <c r="GR244" i="263"/>
  <c r="K247" i="263"/>
  <c r="AH234" i="263"/>
  <c r="HV235" i="263"/>
  <c r="GW209" i="263"/>
  <c r="HM7" i="263"/>
  <c r="AW7" i="263"/>
  <c r="DF12" i="263"/>
  <c r="EU241" i="263"/>
  <c r="IF8" i="263"/>
  <c r="GO9" i="263"/>
  <c r="FN12" i="263"/>
  <c r="IA13" i="263"/>
  <c r="FW20" i="263"/>
  <c r="CG15" i="263"/>
  <c r="BB21" i="263"/>
  <c r="CV242" i="263"/>
  <c r="DL214" i="263"/>
  <c r="HO243" i="263"/>
  <c r="FI7" i="263"/>
  <c r="AC11" i="263"/>
  <c r="HM10" i="263"/>
  <c r="GY17" i="263"/>
  <c r="FI248" i="263"/>
  <c r="HS7" i="263"/>
  <c r="BR10" i="263"/>
  <c r="CJ11" i="263"/>
  <c r="BT239" i="263"/>
  <c r="IJ5" i="263"/>
  <c r="HH5" i="263"/>
  <c r="AY8" i="263"/>
  <c r="FU12" i="263"/>
  <c r="AW15" i="263"/>
  <c r="FM12" i="263"/>
  <c r="DS19" i="263"/>
  <c r="BJ5" i="263"/>
  <c r="AC12" i="263"/>
  <c r="DX243" i="263"/>
  <c r="HR247" i="263"/>
  <c r="IC5" i="263"/>
  <c r="DW248" i="263"/>
  <c r="HU213" i="263"/>
  <c r="N233" i="263"/>
  <c r="N230" i="263"/>
  <c r="FM210" i="263"/>
  <c r="GD235" i="263"/>
  <c r="BM239" i="263"/>
  <c r="EM228" i="263"/>
  <c r="DP237" i="263"/>
  <c r="DK5" i="263"/>
  <c r="GD244" i="263"/>
  <c r="G6" i="263"/>
  <c r="DA9" i="263"/>
  <c r="FM247" i="263"/>
  <c r="CA6" i="263"/>
  <c r="CG237" i="263"/>
  <c r="U245" i="263"/>
  <c r="EE222" i="263"/>
  <c r="W246" i="263"/>
  <c r="GE246" i="263"/>
  <c r="DF236" i="263"/>
  <c r="DB241" i="263"/>
  <c r="Y247" i="263"/>
  <c r="DW3" i="263"/>
  <c r="GB5" i="263"/>
  <c r="BF12" i="263"/>
  <c r="GH245" i="263"/>
  <c r="DP7" i="263"/>
  <c r="GP203" i="263"/>
  <c r="FL208" i="263"/>
  <c r="AV232" i="263"/>
  <c r="FV229" i="263"/>
  <c r="AM245" i="263"/>
  <c r="CB230" i="263"/>
  <c r="BS239" i="263"/>
  <c r="H246" i="263"/>
  <c r="IL242" i="263"/>
  <c r="AM244" i="263"/>
  <c r="IB238" i="263"/>
  <c r="AO243" i="263"/>
  <c r="DN237" i="263"/>
  <c r="DI215" i="263"/>
  <c r="IF240" i="263"/>
  <c r="GT227" i="263"/>
  <c r="HN234" i="263"/>
  <c r="Y236" i="263"/>
  <c r="Y227" i="263"/>
  <c r="FI243" i="263"/>
  <c r="BO238" i="263"/>
  <c r="EZ239" i="263"/>
  <c r="ID237" i="263"/>
  <c r="HZ241" i="263"/>
  <c r="DB239" i="263"/>
  <c r="D70" i="263"/>
  <c r="GF5" i="263"/>
  <c r="HO233" i="263"/>
  <c r="GE244" i="263"/>
  <c r="BL246" i="263"/>
  <c r="EI243" i="263"/>
  <c r="D47" i="263"/>
  <c r="CQ4" i="263"/>
  <c r="IJ7" i="263"/>
  <c r="FW9" i="263"/>
  <c r="IG235" i="263"/>
  <c r="CJ245" i="263"/>
  <c r="GZ246" i="263"/>
  <c r="HW243" i="263"/>
  <c r="D22" i="263"/>
  <c r="FK4" i="263"/>
  <c r="ID211" i="263"/>
  <c r="BG229" i="263"/>
  <c r="EP241" i="263"/>
  <c r="IE247" i="263"/>
  <c r="AL245" i="263"/>
  <c r="GG4" i="263"/>
  <c r="GS227" i="263"/>
  <c r="HI242" i="263"/>
  <c r="HF244" i="263"/>
  <c r="HJ241" i="263"/>
  <c r="D64" i="263"/>
  <c r="FM3" i="263"/>
  <c r="DF234" i="263"/>
  <c r="BR237" i="263"/>
  <c r="HO244" i="263"/>
  <c r="GM212" i="263"/>
  <c r="HW6" i="263"/>
  <c r="CM3" i="263"/>
  <c r="DD8" i="263"/>
  <c r="DR12" i="263"/>
  <c r="R240" i="263"/>
  <c r="AG8" i="263"/>
  <c r="HG227" i="263"/>
  <c r="CA221" i="263"/>
  <c r="GK221" i="263"/>
  <c r="GU234" i="263"/>
  <c r="EA224" i="263"/>
  <c r="EI224" i="263"/>
  <c r="DK219" i="263"/>
  <c r="HJ233" i="263"/>
  <c r="DB230" i="263"/>
  <c r="FR222" i="263"/>
  <c r="ET234" i="263"/>
  <c r="DE243" i="263"/>
  <c r="GX246" i="263"/>
  <c r="EQ243" i="263"/>
  <c r="CS219" i="263"/>
  <c r="FC227" i="263"/>
  <c r="CZ233" i="263"/>
  <c r="BQ237" i="263"/>
  <c r="FX226" i="263"/>
  <c r="ES240" i="263"/>
  <c r="DX248" i="263"/>
  <c r="ID243" i="263"/>
  <c r="HJ227" i="263"/>
  <c r="BQ246" i="263"/>
  <c r="GG247" i="263"/>
  <c r="DH244" i="263"/>
  <c r="D13" i="263"/>
  <c r="AK5" i="263"/>
  <c r="F239" i="263"/>
  <c r="IG245" i="263"/>
  <c r="FG237" i="263"/>
  <c r="HJ246" i="263"/>
  <c r="DC4" i="263"/>
  <c r="GD3" i="263"/>
  <c r="AI8" i="263"/>
  <c r="IA9" i="263"/>
  <c r="FW240" i="263"/>
  <c r="S247" i="263"/>
  <c r="AN239" i="263"/>
  <c r="FS247" i="263"/>
  <c r="FW4" i="263"/>
  <c r="P4" i="263"/>
  <c r="HA228" i="263"/>
  <c r="CC239" i="263"/>
  <c r="EZ247" i="263"/>
  <c r="GY245" i="263"/>
  <c r="EK248" i="263"/>
  <c r="AM7" i="263"/>
  <c r="DJ235" i="263"/>
  <c r="AE248" i="263"/>
  <c r="BO223" i="263"/>
  <c r="CO245" i="263"/>
  <c r="FY3" i="263"/>
  <c r="R3" i="263"/>
  <c r="BL221" i="263"/>
  <c r="BD248" i="263"/>
  <c r="CX247" i="263"/>
  <c r="O240" i="263"/>
  <c r="AX5" i="263"/>
  <c r="GA5" i="263"/>
  <c r="Q7" i="263"/>
  <c r="IK226" i="263"/>
  <c r="FG241" i="263"/>
  <c r="F4" i="263"/>
  <c r="HW247" i="263"/>
  <c r="D246" i="263"/>
  <c r="FJ6" i="263"/>
  <c r="GJ243" i="263"/>
  <c r="FO9" i="263"/>
  <c r="HO9" i="263"/>
  <c r="J237" i="263"/>
  <c r="D66" i="263"/>
  <c r="DN7" i="263"/>
  <c r="AN7" i="263"/>
  <c r="CB13" i="263"/>
  <c r="IB14" i="263"/>
  <c r="FI16" i="263"/>
  <c r="BX18" i="263"/>
  <c r="AB239" i="263"/>
  <c r="D10" i="263"/>
  <c r="GS236" i="263"/>
  <c r="DP4" i="263"/>
  <c r="BP3" i="263"/>
  <c r="AG10" i="263"/>
  <c r="IH13" i="263"/>
  <c r="HJ238" i="263"/>
  <c r="HN3" i="263"/>
  <c r="N6" i="263"/>
  <c r="FD10" i="263"/>
  <c r="GU12" i="263"/>
  <c r="BP248" i="263"/>
  <c r="EI7" i="263"/>
  <c r="HR9" i="263"/>
  <c r="HJ10" i="263"/>
  <c r="F8" i="263"/>
  <c r="CN15" i="263"/>
  <c r="AK17" i="263"/>
  <c r="HT22" i="263"/>
  <c r="GU8" i="263"/>
  <c r="HG17" i="263"/>
  <c r="O14" i="263"/>
  <c r="GP21" i="263"/>
  <c r="BS22" i="263"/>
  <c r="DT24" i="263"/>
  <c r="DQ25" i="263"/>
  <c r="BW31" i="263"/>
  <c r="Z28" i="263"/>
  <c r="IK33" i="263"/>
  <c r="BX40" i="263"/>
  <c r="BL5" i="263"/>
  <c r="EO11" i="263"/>
  <c r="CO15" i="263"/>
  <c r="EO19" i="263"/>
  <c r="AD22" i="263"/>
  <c r="P20" i="263"/>
  <c r="BQ26" i="263"/>
  <c r="H32" i="263"/>
  <c r="CE32" i="263"/>
  <c r="EC29" i="263"/>
  <c r="GI248" i="263"/>
  <c r="CH8" i="263"/>
  <c r="AW17" i="263"/>
  <c r="DU17" i="263"/>
  <c r="FK21" i="263"/>
  <c r="HZ24" i="263"/>
  <c r="DM248" i="263"/>
  <c r="GT239" i="263"/>
  <c r="DS215" i="263"/>
  <c r="DS246" i="263"/>
  <c r="DX246" i="263"/>
  <c r="AH8" i="263"/>
  <c r="BQ3" i="263"/>
  <c r="AU8" i="263"/>
  <c r="HX9" i="263"/>
  <c r="EP227" i="263"/>
  <c r="DZ5" i="263"/>
  <c r="GW6" i="263"/>
  <c r="V11" i="263"/>
  <c r="BM13" i="263"/>
  <c r="DX17" i="263"/>
  <c r="O19" i="263"/>
  <c r="CF21" i="263"/>
  <c r="FM229" i="263"/>
  <c r="GD5" i="263"/>
  <c r="BR243" i="263"/>
  <c r="CL4" i="263"/>
  <c r="FV11" i="263"/>
  <c r="BV10" i="263"/>
  <c r="FE11" i="263"/>
  <c r="H239" i="263"/>
  <c r="IB5" i="263"/>
  <c r="EV5" i="263"/>
  <c r="AD8" i="263"/>
  <c r="FJ12" i="263"/>
  <c r="BH248" i="263"/>
  <c r="HL7" i="263"/>
  <c r="EM8" i="263"/>
  <c r="HK10" i="263"/>
  <c r="CC16" i="263"/>
  <c r="GT17" i="263"/>
  <c r="FG19" i="263"/>
  <c r="F17" i="263"/>
  <c r="CW11" i="263"/>
  <c r="CZ17" i="263"/>
  <c r="EZ17" i="263"/>
  <c r="HL13" i="263"/>
  <c r="DW24" i="263"/>
  <c r="FB24" i="263"/>
  <c r="CW25" i="263"/>
  <c r="DE28" i="263"/>
  <c r="GB30" i="263"/>
  <c r="GN29" i="263"/>
  <c r="CH33" i="263"/>
  <c r="FY8" i="263"/>
  <c r="AQ14" i="263"/>
  <c r="EW18" i="263"/>
  <c r="CV18" i="263"/>
  <c r="IA19" i="263"/>
  <c r="CF18" i="263"/>
  <c r="AW26" i="263"/>
  <c r="BB29" i="263"/>
  <c r="FS34" i="263"/>
  <c r="HQ31" i="263"/>
  <c r="CE237" i="263"/>
  <c r="BR13" i="263"/>
  <c r="CM20" i="263"/>
  <c r="AI21" i="263"/>
  <c r="Q24" i="263"/>
  <c r="FQ24" i="263"/>
  <c r="D107" i="263"/>
  <c r="ID246" i="263"/>
  <c r="FG239" i="263"/>
  <c r="G245" i="263"/>
  <c r="AZ233" i="263"/>
  <c r="FY7" i="263"/>
  <c r="DG6" i="263"/>
  <c r="GY8" i="263"/>
  <c r="Y11" i="263"/>
  <c r="GL233" i="263"/>
  <c r="CA3" i="263"/>
  <c r="BS7" i="263"/>
  <c r="CH11" i="263"/>
  <c r="DY13" i="263"/>
  <c r="GJ17" i="263"/>
  <c r="CA19" i="263"/>
  <c r="ER21" i="263"/>
  <c r="GQ234" i="263"/>
  <c r="EE3" i="263"/>
  <c r="BR235" i="263"/>
  <c r="CN6" i="263"/>
  <c r="X12" i="263"/>
  <c r="EH10" i="263"/>
  <c r="AU12" i="263"/>
  <c r="IJ243" i="263"/>
  <c r="G4" i="263"/>
  <c r="DF6" i="263"/>
  <c r="FG8" i="263"/>
  <c r="IB12" i="263"/>
  <c r="II236" i="263"/>
  <c r="CV3" i="263"/>
  <c r="BO9" i="263"/>
  <c r="DA11" i="263"/>
  <c r="EO16" i="263"/>
  <c r="X18" i="263"/>
  <c r="G20" i="263"/>
  <c r="BG18" i="263"/>
  <c r="AQ12" i="263"/>
  <c r="GB17" i="263"/>
  <c r="IJ17" i="263"/>
  <c r="BR17" i="263"/>
  <c r="HE24" i="263"/>
  <c r="IF24" i="263"/>
  <c r="GE25" i="263"/>
  <c r="GL28" i="263"/>
  <c r="F31" i="263"/>
  <c r="HP31" i="263"/>
  <c r="HF33" i="263"/>
  <c r="AC6" i="263"/>
  <c r="FY14" i="263"/>
  <c r="IG18" i="263"/>
  <c r="HJ18" i="263"/>
  <c r="CA20" i="263"/>
  <c r="Z21" i="263"/>
  <c r="ED26" i="263"/>
  <c r="DO29" i="263"/>
  <c r="IE34" i="263"/>
  <c r="AU32" i="263"/>
  <c r="DV245" i="263"/>
  <c r="FA9" i="263"/>
  <c r="FO20" i="263"/>
  <c r="DS21" i="263"/>
  <c r="CC24" i="263"/>
  <c r="GH14" i="263"/>
  <c r="L4" i="263"/>
  <c r="BY244" i="263"/>
  <c r="DK235" i="263"/>
  <c r="N3" i="263"/>
  <c r="BL247" i="263"/>
  <c r="BL7" i="263"/>
  <c r="CX5" i="263"/>
  <c r="AY12" i="263"/>
  <c r="GC12" i="263"/>
  <c r="BV247" i="263"/>
  <c r="FA5" i="263"/>
  <c r="AV7" i="263"/>
  <c r="CW9" i="263"/>
  <c r="CT13" i="263"/>
  <c r="IC15" i="263"/>
  <c r="DJ14" i="263"/>
  <c r="CQ20" i="263"/>
  <c r="FV247" i="263"/>
  <c r="HE5" i="263"/>
  <c r="HY246" i="263"/>
  <c r="FF4" i="263"/>
  <c r="O8" i="263"/>
  <c r="EK13" i="263"/>
  <c r="GS14" i="263"/>
  <c r="GH235" i="263"/>
  <c r="CK4" i="263"/>
  <c r="CN10" i="263"/>
  <c r="IL8" i="263"/>
  <c r="DH240" i="263"/>
  <c r="GA245" i="263"/>
  <c r="HF6" i="263"/>
  <c r="CM12" i="263"/>
  <c r="HR12" i="263"/>
  <c r="DD14" i="263"/>
  <c r="BQ16" i="263"/>
  <c r="CR16" i="263"/>
  <c r="GU241" i="263"/>
  <c r="BM10" i="263"/>
  <c r="FW16" i="263"/>
  <c r="U17" i="263"/>
  <c r="CI21" i="263"/>
  <c r="DZ24" i="263"/>
  <c r="DL25" i="263"/>
  <c r="HA25" i="263"/>
  <c r="BP31" i="263"/>
  <c r="CT33" i="263"/>
  <c r="AQ36" i="263"/>
  <c r="HM36" i="263"/>
  <c r="DF8" i="263"/>
  <c r="AR14" i="263"/>
  <c r="T15" i="263"/>
  <c r="EJ22" i="263"/>
  <c r="AX21" i="263"/>
  <c r="GV21" i="263"/>
  <c r="BI26" i="263"/>
  <c r="HC31" i="263"/>
  <c r="GZ28" i="263"/>
  <c r="EI34" i="263"/>
  <c r="EP6" i="263"/>
  <c r="DY7" i="263"/>
  <c r="HD16" i="263"/>
  <c r="DV20" i="263"/>
  <c r="FX19" i="263"/>
  <c r="GN24" i="263"/>
  <c r="HI3" i="263"/>
  <c r="FN246" i="263"/>
  <c r="FI238" i="263"/>
  <c r="HL5" i="263"/>
  <c r="CQ241" i="263"/>
  <c r="FP11" i="263"/>
  <c r="GG6" i="263"/>
  <c r="DX10" i="263"/>
  <c r="FI12" i="263"/>
  <c r="AW244" i="263"/>
  <c r="AU5" i="263"/>
  <c r="HT10" i="263"/>
  <c r="EZ9" i="263"/>
  <c r="DK9" i="263"/>
  <c r="CI18" i="263"/>
  <c r="AJ17" i="263"/>
  <c r="AI18" i="263"/>
  <c r="FA244" i="263"/>
  <c r="BK5" i="263"/>
  <c r="AM242" i="263"/>
  <c r="ER6" i="263"/>
  <c r="IJ11" i="263"/>
  <c r="BZ13" i="263"/>
  <c r="CU15" i="263"/>
  <c r="DG227" i="263"/>
  <c r="CB8" i="263"/>
  <c r="I9" i="263"/>
  <c r="HG11" i="263"/>
  <c r="HR238" i="263"/>
  <c r="HV3" i="263"/>
  <c r="AB6" i="263"/>
  <c r="FL10" i="263"/>
  <c r="HC12" i="263"/>
  <c r="AF17" i="263"/>
  <c r="FE18" i="263"/>
  <c r="HV20" i="263"/>
  <c r="FD244" i="263"/>
  <c r="V12" i="263"/>
  <c r="HM19" i="263"/>
  <c r="EZ20" i="263"/>
  <c r="FW23" i="263"/>
  <c r="BO24" i="263"/>
  <c r="AF25" i="263"/>
  <c r="DD28" i="263"/>
  <c r="FD33" i="263"/>
  <c r="HK28" i="263"/>
  <c r="EE38" i="263"/>
  <c r="BS39" i="263"/>
  <c r="BN8" i="263"/>
  <c r="AK9" i="263"/>
  <c r="FC13" i="263"/>
  <c r="DH18" i="263"/>
  <c r="DV18" i="263"/>
  <c r="BR25" i="263"/>
  <c r="AO26" i="263"/>
  <c r="AT29" i="263"/>
  <c r="BZ31" i="263"/>
  <c r="IK32" i="263"/>
  <c r="BQ7" i="263"/>
  <c r="FV12" i="263"/>
  <c r="GY15" i="263"/>
  <c r="AE20" i="263"/>
  <c r="CO229" i="263"/>
  <c r="EW244" i="263"/>
  <c r="FW243" i="263"/>
  <c r="CB232" i="263"/>
  <c r="CY6" i="263"/>
  <c r="BA225" i="263"/>
  <c r="EM7" i="263"/>
  <c r="AR6" i="263"/>
  <c r="FL14" i="263"/>
  <c r="CY240" i="263"/>
  <c r="AW8" i="263"/>
  <c r="DN10" i="263"/>
  <c r="FL11" i="263"/>
  <c r="GQ13" i="263"/>
  <c r="GX15" i="263"/>
  <c r="EC17" i="263"/>
  <c r="CD23" i="263"/>
  <c r="CH243" i="263"/>
  <c r="AB209" i="263"/>
  <c r="D85" i="263"/>
  <c r="BP8" i="263"/>
  <c r="P9" i="263"/>
  <c r="BM7" i="263"/>
  <c r="FX15" i="263"/>
  <c r="AB248" i="263"/>
  <c r="GV7" i="263"/>
  <c r="DW8" i="263"/>
  <c r="GU10" i="263"/>
  <c r="DF246" i="263"/>
  <c r="CE3" i="263"/>
  <c r="FC9" i="263"/>
  <c r="GC7" i="263"/>
  <c r="GZ14" i="263"/>
  <c r="DA17" i="263"/>
  <c r="BB16" i="263"/>
  <c r="IC21" i="263"/>
  <c r="BV6" i="263"/>
  <c r="AT15" i="263"/>
  <c r="P224" i="263"/>
  <c r="S236" i="263"/>
  <c r="EG8" i="263"/>
  <c r="X238" i="263"/>
  <c r="AI231" i="263"/>
  <c r="CN230" i="263"/>
  <c r="EW242" i="263"/>
  <c r="AG244" i="263"/>
  <c r="CR241" i="263"/>
  <c r="S244" i="263"/>
  <c r="CA224" i="263"/>
  <c r="FU246" i="263"/>
  <c r="FV3" i="263"/>
  <c r="DL247" i="263"/>
  <c r="AF6" i="263"/>
  <c r="EJ11" i="263"/>
  <c r="EO248" i="263"/>
  <c r="AM3" i="263"/>
  <c r="FT242" i="263"/>
  <c r="EB233" i="263"/>
  <c r="AY232" i="263"/>
  <c r="EH248" i="263"/>
  <c r="BA3" i="263"/>
  <c r="GS241" i="263"/>
  <c r="M247" i="263"/>
  <c r="FD238" i="263"/>
  <c r="EF3" i="263"/>
  <c r="FV4" i="263"/>
  <c r="BS10" i="263"/>
  <c r="CU5" i="263"/>
  <c r="HL10" i="263"/>
  <c r="HW217" i="263"/>
  <c r="CZ218" i="263"/>
  <c r="FU232" i="263"/>
  <c r="HT208" i="263"/>
  <c r="IG209" i="263"/>
  <c r="CS239" i="263"/>
  <c r="IA231" i="263"/>
  <c r="CB225" i="263"/>
  <c r="GF235" i="263"/>
  <c r="CH234" i="263"/>
  <c r="AS243" i="263"/>
  <c r="BZ246" i="263"/>
  <c r="Y243" i="263"/>
  <c r="EG215" i="263"/>
  <c r="BH226" i="263"/>
  <c r="H233" i="263"/>
  <c r="E237" i="263"/>
  <c r="J226" i="263"/>
  <c r="HM239" i="263"/>
  <c r="HN246" i="263"/>
  <c r="FA243" i="263"/>
  <c r="AX218" i="263"/>
  <c r="GB245" i="263"/>
  <c r="BI247" i="263"/>
  <c r="AQ244" i="263"/>
  <c r="D77" i="263"/>
  <c r="HG4" i="263"/>
  <c r="ER237" i="263"/>
  <c r="IE248" i="263"/>
  <c r="BZ235" i="263"/>
  <c r="AP246" i="263"/>
  <c r="AQ4" i="263"/>
  <c r="DR3" i="263"/>
  <c r="HE7" i="263"/>
  <c r="FE9" i="263"/>
  <c r="CH239" i="263"/>
  <c r="V246" i="263"/>
  <c r="GX237" i="263"/>
  <c r="IH246" i="263"/>
  <c r="DK4" i="263"/>
  <c r="GL3" i="263"/>
  <c r="HZ229" i="263"/>
  <c r="FH238" i="263"/>
  <c r="AB247" i="263"/>
  <c r="CT244" i="263"/>
  <c r="FT247" i="263"/>
  <c r="HI6" i="263"/>
  <c r="HP233" i="263"/>
  <c r="EP247" i="263"/>
  <c r="FW248" i="263"/>
  <c r="AC245" i="263"/>
  <c r="DM3" i="263"/>
  <c r="GO5" i="263"/>
  <c r="HF242" i="263"/>
  <c r="F246" i="263"/>
  <c r="AL247" i="263"/>
  <c r="CJ239" i="263"/>
  <c r="HT4" i="263"/>
  <c r="DO5" i="263"/>
  <c r="FQ6" i="263"/>
  <c r="EE10" i="263"/>
  <c r="E248" i="263"/>
  <c r="J8" i="263"/>
  <c r="DN223" i="263"/>
  <c r="DZ234" i="263"/>
  <c r="GT234" i="263"/>
  <c r="FM235" i="263"/>
  <c r="HK239" i="263"/>
  <c r="HS239" i="263"/>
  <c r="GL223" i="263"/>
  <c r="AA233" i="263"/>
  <c r="HX221" i="263"/>
  <c r="GT236" i="263"/>
  <c r="GT238" i="263"/>
  <c r="J244" i="263"/>
  <c r="AU245" i="263"/>
  <c r="GU245" i="263"/>
  <c r="AQ225" i="263"/>
  <c r="GP233" i="263"/>
  <c r="DO236" i="263"/>
  <c r="CQ239" i="263"/>
  <c r="HY230" i="263"/>
  <c r="EY244" i="263"/>
  <c r="FH246" i="263"/>
  <c r="AF246" i="263"/>
  <c r="GJ241" i="263"/>
  <c r="DS247" i="263"/>
  <c r="HB239" i="263"/>
  <c r="CN248" i="263"/>
  <c r="HS4" i="263"/>
  <c r="BL4" i="263"/>
  <c r="HD232" i="263"/>
  <c r="IC231" i="263"/>
  <c r="CQ244" i="263"/>
  <c r="T246" i="263"/>
  <c r="EE6" i="263"/>
  <c r="HF5" i="263"/>
  <c r="L8" i="263"/>
  <c r="Z12" i="263"/>
  <c r="AL234" i="263"/>
  <c r="GC236" i="263"/>
  <c r="GI244" i="263"/>
  <c r="CX248" i="263"/>
  <c r="GY6" i="263"/>
  <c r="BO3" i="263"/>
  <c r="HF233" i="263"/>
  <c r="GL227" i="263"/>
  <c r="CJ238" i="263"/>
  <c r="EN237" i="263"/>
  <c r="D35" i="263"/>
  <c r="T5" i="263"/>
  <c r="BU228" i="263"/>
  <c r="DY242" i="263"/>
  <c r="AB243" i="263"/>
  <c r="AD231" i="263"/>
  <c r="HA5" i="263"/>
  <c r="O223" i="263"/>
  <c r="FM236" i="263"/>
  <c r="FB237" i="263"/>
  <c r="GT246" i="263"/>
  <c r="DA244" i="263"/>
  <c r="M4" i="263"/>
  <c r="HB7" i="263"/>
  <c r="AY9" i="263"/>
  <c r="EV247" i="263"/>
  <c r="CZ238" i="263"/>
  <c r="FA230" i="263"/>
  <c r="BG246" i="263"/>
  <c r="II245" i="263"/>
  <c r="HD7" i="263"/>
  <c r="D7" i="263"/>
  <c r="EH12" i="263"/>
  <c r="FZ13" i="263"/>
  <c r="I241" i="263"/>
  <c r="DL4" i="263"/>
  <c r="CU6" i="263"/>
  <c r="GR10" i="263"/>
  <c r="II12" i="263"/>
  <c r="BL17" i="263"/>
  <c r="GK18" i="263"/>
  <c r="T21" i="263"/>
  <c r="N242" i="263"/>
  <c r="FP4" i="263"/>
  <c r="GY246" i="263"/>
  <c r="FS5" i="263"/>
  <c r="CL11" i="263"/>
  <c r="G10" i="263"/>
  <c r="AG11" i="263"/>
  <c r="CW243" i="263"/>
  <c r="HN4" i="263"/>
  <c r="AQ9" i="263"/>
  <c r="EP4" i="263"/>
  <c r="AT12" i="263"/>
  <c r="EC245" i="263"/>
  <c r="EB7" i="263"/>
  <c r="CS7" i="263"/>
  <c r="GQ8" i="263"/>
  <c r="Q16" i="263"/>
  <c r="EH17" i="263"/>
  <c r="BZ19" i="263"/>
  <c r="FB14" i="263"/>
  <c r="DW10" i="263"/>
  <c r="H17" i="263"/>
  <c r="BX17" i="263"/>
  <c r="EV24" i="263"/>
  <c r="AQ24" i="263"/>
  <c r="BV24" i="263"/>
  <c r="P25" i="263"/>
  <c r="X28" i="263"/>
  <c r="DP30" i="263"/>
  <c r="S24" i="263"/>
  <c r="GP32" i="263"/>
  <c r="GY7" i="263"/>
  <c r="GP12" i="263"/>
  <c r="BU18" i="263"/>
  <c r="BJ17" i="263"/>
  <c r="ET19" i="263"/>
  <c r="GE24" i="263"/>
  <c r="GW25" i="263"/>
  <c r="HF28" i="263"/>
  <c r="DG34" i="263"/>
  <c r="FE31" i="263"/>
  <c r="HM245" i="263"/>
  <c r="ED12" i="263"/>
  <c r="IK19" i="263"/>
  <c r="GF20" i="263"/>
  <c r="GM23" i="263"/>
  <c r="CI24" i="263"/>
  <c r="O6" i="263"/>
  <c r="HX225" i="263"/>
  <c r="DU242" i="263"/>
  <c r="Q5" i="263"/>
  <c r="HK248" i="263"/>
  <c r="CW8" i="263"/>
  <c r="ES5" i="263"/>
  <c r="FI11" i="263"/>
  <c r="GE11" i="263"/>
  <c r="Y242" i="263"/>
  <c r="DY3" i="263"/>
  <c r="BP6" i="263"/>
  <c r="DK8" i="263"/>
  <c r="HD12" i="263"/>
  <c r="CM15" i="263"/>
  <c r="CN13" i="263"/>
  <c r="FJ19" i="263"/>
  <c r="BE243" i="263"/>
  <c r="GC3" i="263"/>
  <c r="FC244" i="263"/>
  <c r="DV9" i="263"/>
  <c r="BQ10" i="263"/>
  <c r="M13" i="263"/>
  <c r="BU14" i="263"/>
  <c r="BB246" i="263"/>
  <c r="BW3" i="263"/>
  <c r="EG9" i="263"/>
  <c r="DQ7" i="263"/>
  <c r="FV231" i="263"/>
  <c r="CE246" i="263"/>
  <c r="EF5" i="263"/>
  <c r="GW11" i="263"/>
  <c r="Y12" i="263"/>
  <c r="BX13" i="263"/>
  <c r="GA15" i="263"/>
  <c r="Y22" i="263"/>
  <c r="FW235" i="263"/>
  <c r="BO8" i="263"/>
  <c r="K16" i="263"/>
  <c r="CQ16" i="263"/>
  <c r="GK20" i="263"/>
  <c r="GR23" i="263"/>
  <c r="CW23" i="263"/>
  <c r="AM25" i="263"/>
  <c r="FZ30" i="263"/>
  <c r="HD32" i="263"/>
  <c r="DP35" i="263"/>
  <c r="CO36" i="263"/>
  <c r="AN9" i="263"/>
  <c r="HW17" i="263"/>
  <c r="AL14" i="263"/>
  <c r="GX21" i="263"/>
  <c r="CA22" i="263"/>
  <c r="ED24" i="263"/>
  <c r="EB25" i="263"/>
  <c r="CE31" i="263"/>
  <c r="AK28" i="263"/>
  <c r="K34" i="263"/>
  <c r="GH5" i="263"/>
  <c r="EK12" i="263"/>
  <c r="AR16" i="263"/>
  <c r="EN19" i="263"/>
  <c r="J19" i="263"/>
  <c r="Z24" i="263"/>
  <c r="GH3" i="263"/>
  <c r="FL243" i="263"/>
  <c r="CX234" i="263"/>
  <c r="HO6" i="263"/>
  <c r="FP248" i="263"/>
  <c r="HT6" i="263"/>
  <c r="HH4" i="263"/>
  <c r="HU11" i="263"/>
  <c r="BU12" i="263"/>
  <c r="AV245" i="263"/>
  <c r="EM4" i="263"/>
  <c r="FR6" i="263"/>
  <c r="II8" i="263"/>
  <c r="AH13" i="263"/>
  <c r="FQ15" i="263"/>
  <c r="AB14" i="263"/>
  <c r="I20" i="263"/>
  <c r="EV245" i="263"/>
  <c r="GQ4" i="263"/>
  <c r="HL245" i="263"/>
  <c r="HV9" i="263"/>
  <c r="FA10" i="263"/>
  <c r="BY13" i="263"/>
  <c r="EG14" i="263"/>
  <c r="FQ243" i="263"/>
  <c r="GU3" i="263"/>
  <c r="IH9" i="263"/>
  <c r="DN8" i="263"/>
  <c r="HI218" i="263"/>
  <c r="AS248" i="263"/>
  <c r="DD6" i="263"/>
  <c r="AA12" i="263"/>
  <c r="EW12" i="263"/>
  <c r="V14" i="263"/>
  <c r="E16" i="263"/>
  <c r="EB13" i="263"/>
  <c r="ET211" i="263"/>
  <c r="DH9" i="263"/>
  <c r="CU16" i="263"/>
  <c r="FS16" i="263"/>
  <c r="W21" i="263"/>
  <c r="AR24" i="263"/>
  <c r="AE25" i="263"/>
  <c r="DT25" i="263"/>
  <c r="IL30" i="263"/>
  <c r="AH33" i="263"/>
  <c r="GX35" i="263"/>
  <c r="FA36" i="263"/>
  <c r="BI10" i="263"/>
  <c r="GX12" i="263"/>
  <c r="EP14" i="263"/>
  <c r="AZ22" i="263"/>
  <c r="DL18" i="263"/>
  <c r="DP19" i="263"/>
  <c r="HI25" i="263"/>
  <c r="EQ31" i="263"/>
  <c r="DR28" i="263"/>
  <c r="BW34" i="263"/>
  <c r="IG4" i="263"/>
  <c r="BU13" i="263"/>
  <c r="EB16" i="263"/>
  <c r="H20" i="263"/>
  <c r="CR19" i="263"/>
  <c r="DF24" i="263"/>
  <c r="L5" i="263"/>
  <c r="ET247" i="263"/>
  <c r="FO241" i="263"/>
  <c r="N4" i="263"/>
  <c r="DZ246" i="263"/>
  <c r="GQ9" i="263"/>
  <c r="GH9" i="263"/>
  <c r="BL10" i="263"/>
  <c r="AS12" i="263"/>
  <c r="DP239" i="263"/>
  <c r="FE4" i="263"/>
  <c r="EJ10" i="263"/>
  <c r="BS9" i="263"/>
  <c r="DV15" i="263"/>
  <c r="W18" i="263"/>
  <c r="HF16" i="263"/>
  <c r="DH16" i="263"/>
  <c r="EX240" i="263"/>
  <c r="FU4" i="263"/>
  <c r="CG239" i="263"/>
  <c r="K6" i="263"/>
  <c r="EZ11" i="263"/>
  <c r="N13" i="263"/>
  <c r="M15" i="263"/>
  <c r="FA247" i="263"/>
  <c r="HJ7" i="263"/>
  <c r="BW8" i="263"/>
  <c r="CI11" i="263"/>
  <c r="FR234" i="263"/>
  <c r="E7" i="263"/>
  <c r="IJ3" i="263"/>
  <c r="CZ10" i="263"/>
  <c r="DU12" i="263"/>
  <c r="HB16" i="263"/>
  <c r="CS18" i="263"/>
  <c r="EP20" i="263"/>
  <c r="DC231" i="263"/>
  <c r="DK10" i="263"/>
  <c r="EK19" i="263"/>
  <c r="AM20" i="263"/>
  <c r="DK23" i="263"/>
  <c r="HO23" i="263"/>
  <c r="DG23" i="263"/>
  <c r="AR28" i="263"/>
  <c r="CR33" i="263"/>
  <c r="ED28" i="263"/>
  <c r="BS38" i="263"/>
  <c r="G39" i="263"/>
  <c r="BO12" i="263"/>
  <c r="GR17" i="263"/>
  <c r="J18" i="263"/>
  <c r="ED17" i="263"/>
  <c r="HO24" i="263"/>
  <c r="F25" i="263"/>
  <c r="GO25" i="263"/>
  <c r="GW28" i="263"/>
  <c r="N31" i="263"/>
  <c r="AS32" i="263"/>
  <c r="Z6" i="263"/>
  <c r="FU11" i="263"/>
  <c r="DK15" i="263"/>
  <c r="EY19" i="263"/>
  <c r="AL22" i="263"/>
  <c r="CX20" i="263"/>
  <c r="AS6" i="263"/>
  <c r="EF244" i="263"/>
  <c r="GS245" i="263"/>
  <c r="GC230" i="263"/>
  <c r="FY248" i="263"/>
  <c r="BK215" i="263"/>
  <c r="EC7" i="263"/>
  <c r="EZ12" i="263"/>
  <c r="HP11" i="263"/>
  <c r="CU237" i="263"/>
  <c r="EN8" i="263"/>
  <c r="CG9" i="263"/>
  <c r="BA12" i="263"/>
  <c r="FO13" i="263"/>
  <c r="DK20" i="263"/>
  <c r="II14" i="263"/>
  <c r="HX20" i="263"/>
  <c r="EC238" i="263"/>
  <c r="EV8" i="263"/>
  <c r="EZ241" i="263"/>
  <c r="BY7" i="263"/>
  <c r="GA10" i="263"/>
  <c r="HG8" i="263"/>
  <c r="EM17" i="263"/>
  <c r="AR248" i="263"/>
  <c r="DK7" i="263"/>
  <c r="HI9" i="263"/>
  <c r="GT10" i="263"/>
  <c r="HU203" i="263"/>
  <c r="HV4" i="263"/>
  <c r="BH3" i="263"/>
  <c r="AD6" i="263"/>
  <c r="BJ12" i="263"/>
  <c r="GW14" i="263"/>
  <c r="GG20" i="263"/>
  <c r="AL19" i="263"/>
  <c r="CG5" i="263"/>
  <c r="EI10" i="263"/>
  <c r="FZ15" i="263"/>
  <c r="IB18" i="263"/>
  <c r="EP18" i="263"/>
  <c r="FD23" i="263"/>
  <c r="EW27" i="263"/>
  <c r="N29" i="263"/>
  <c r="CS29" i="263"/>
  <c r="W31" i="263"/>
  <c r="FG40" i="263"/>
  <c r="HS241" i="263"/>
  <c r="CK10" i="263"/>
  <c r="GM16" i="263"/>
  <c r="AC17" i="263"/>
  <c r="CQ21" i="263"/>
  <c r="EJ24" i="263"/>
  <c r="DW25" i="263"/>
  <c r="HL25" i="263"/>
  <c r="BX31" i="263"/>
  <c r="DB33" i="263"/>
  <c r="AY36" i="263"/>
  <c r="HM8" i="263"/>
  <c r="BA14" i="263"/>
  <c r="FM18" i="263"/>
  <c r="DF18" i="263"/>
  <c r="FL231" i="263"/>
  <c r="AS3" i="263"/>
  <c r="CP247" i="263"/>
  <c r="AT240" i="263"/>
  <c r="BT3" i="263"/>
  <c r="BD239" i="263"/>
  <c r="EB10" i="263"/>
  <c r="FV10" i="263"/>
  <c r="DW12" i="263"/>
  <c r="AK248" i="263"/>
  <c r="R8" i="263"/>
  <c r="IE8" i="263"/>
  <c r="AO11" i="263"/>
  <c r="DI16" i="263"/>
  <c r="HZ17" i="263"/>
  <c r="GX19" i="263"/>
  <c r="HU17" i="263"/>
  <c r="GO248" i="263"/>
  <c r="GY234" i="263"/>
  <c r="EM3" i="263"/>
  <c r="CQ7" i="263"/>
  <c r="CX11" i="263"/>
  <c r="EO13" i="263"/>
  <c r="FN231" i="263"/>
  <c r="BW246" i="263"/>
  <c r="BT5" i="263"/>
  <c r="GO11" i="263"/>
  <c r="I12" i="263"/>
  <c r="BJ243" i="263"/>
  <c r="T7" i="263"/>
  <c r="DX12" i="263"/>
  <c r="FK8" i="263"/>
  <c r="GF12" i="263"/>
  <c r="EC19" i="263"/>
  <c r="CQ13" i="263"/>
  <c r="FV19" i="263"/>
  <c r="DZ9" i="263"/>
  <c r="D55" i="263"/>
  <c r="CV248" i="263"/>
  <c r="CG7" i="263"/>
  <c r="CP231" i="263"/>
  <c r="AE196" i="263"/>
  <c r="BM244" i="263"/>
  <c r="G248" i="263"/>
  <c r="AU220" i="263"/>
  <c r="HI228" i="263"/>
  <c r="CA248" i="263"/>
  <c r="HY238" i="263"/>
  <c r="DH247" i="263"/>
  <c r="O5" i="263"/>
  <c r="EG243" i="263"/>
  <c r="W7" i="263"/>
  <c r="K218" i="263"/>
  <c r="N244" i="263"/>
  <c r="AV3" i="263"/>
  <c r="EH247" i="263"/>
  <c r="D60" i="263"/>
  <c r="HJ243" i="263"/>
  <c r="BN241" i="263"/>
  <c r="CC5" i="263"/>
  <c r="EM234" i="263"/>
  <c r="EM244" i="263"/>
  <c r="GV243" i="263"/>
  <c r="FH5" i="263"/>
  <c r="AR8" i="263"/>
  <c r="BN223" i="263"/>
  <c r="FF3" i="263"/>
  <c r="CJ210" i="263"/>
  <c r="CY232" i="263"/>
  <c r="FT232" i="263"/>
  <c r="EM233" i="263"/>
  <c r="BF234" i="263"/>
  <c r="CL234" i="263"/>
  <c r="ET224" i="263"/>
  <c r="GM230" i="263"/>
  <c r="AX231" i="263"/>
  <c r="IF234" i="263"/>
  <c r="EH238" i="263"/>
  <c r="FR243" i="263"/>
  <c r="HY243" i="263"/>
  <c r="EI245" i="263"/>
  <c r="Q223" i="263"/>
  <c r="BR233" i="263"/>
  <c r="AE236" i="263"/>
  <c r="AE239" i="263"/>
  <c r="EA230" i="263"/>
  <c r="CM244" i="263"/>
  <c r="CQ245" i="263"/>
  <c r="HC245" i="263"/>
  <c r="CU240" i="263"/>
  <c r="GP246" i="263"/>
  <c r="HK238" i="263"/>
  <c r="DW247" i="263"/>
  <c r="FG4" i="263"/>
  <c r="IH3" i="263"/>
  <c r="FB231" i="263"/>
  <c r="CC215" i="263"/>
  <c r="E244" i="263"/>
  <c r="GM243" i="263"/>
  <c r="BS6" i="263"/>
  <c r="ET5" i="263"/>
  <c r="GH7" i="263"/>
  <c r="GV11" i="263"/>
  <c r="Y233" i="263"/>
  <c r="EM232" i="263"/>
  <c r="DG244" i="263"/>
  <c r="CN246" i="263"/>
  <c r="EM6" i="263"/>
  <c r="HN5" i="263"/>
  <c r="EN231" i="263"/>
  <c r="BI243" i="263"/>
  <c r="HY236" i="263"/>
  <c r="HI236" i="263"/>
  <c r="D99" i="263"/>
  <c r="GP4" i="263"/>
  <c r="AQ223" i="263"/>
  <c r="FU248" i="263"/>
  <c r="BE242" i="263"/>
  <c r="ES248" i="263"/>
  <c r="EO5" i="263"/>
  <c r="GP223" i="263"/>
  <c r="EZ235" i="263"/>
  <c r="BJ235" i="263"/>
  <c r="CT246" i="263"/>
  <c r="AI244" i="263"/>
  <c r="GI3" i="263"/>
  <c r="EP7" i="263"/>
  <c r="HU8" i="263"/>
  <c r="ER223" i="263"/>
  <c r="GU246" i="263"/>
  <c r="AA6" i="263"/>
  <c r="O217" i="263"/>
  <c r="H235" i="263"/>
  <c r="CB235" i="263"/>
  <c r="AG217" i="263"/>
  <c r="HO225" i="263"/>
  <c r="HD234" i="263"/>
  <c r="AM235" i="263"/>
  <c r="EA241" i="263"/>
  <c r="GN214" i="263"/>
  <c r="DZ216" i="263"/>
  <c r="K243" i="263"/>
  <c r="DE246" i="263"/>
  <c r="AY237" i="263"/>
  <c r="HU247" i="263"/>
  <c r="AJ225" i="263"/>
  <c r="G238" i="263"/>
  <c r="BR239" i="263"/>
  <c r="DQ241" i="263"/>
  <c r="DK233" i="263"/>
  <c r="FY246" i="263"/>
  <c r="II237" i="263"/>
  <c r="BF248" i="263"/>
  <c r="HV234" i="263"/>
  <c r="GP237" i="263"/>
  <c r="L245" i="263"/>
  <c r="GM223" i="263"/>
  <c r="M7" i="263"/>
  <c r="DK3" i="263"/>
  <c r="BU241" i="263"/>
  <c r="FP244" i="263"/>
  <c r="GC246" i="263"/>
  <c r="BW238" i="263"/>
  <c r="EB4" i="263"/>
  <c r="W5" i="263"/>
  <c r="AP6" i="263"/>
  <c r="AM10" i="263"/>
  <c r="EL242" i="263"/>
  <c r="DA245" i="263"/>
  <c r="N247" i="263"/>
  <c r="X239" i="263"/>
  <c r="GV4" i="263"/>
  <c r="CQ5" i="263"/>
  <c r="EX232" i="263"/>
  <c r="CU244" i="263"/>
  <c r="HK245" i="263"/>
  <c r="AY243" i="263"/>
  <c r="D95" i="263"/>
  <c r="AU4" i="263"/>
  <c r="EX238" i="263"/>
  <c r="FU242" i="263"/>
  <c r="Q246" i="263"/>
  <c r="HN235" i="263"/>
  <c r="GX3" i="263"/>
  <c r="EP215" i="263"/>
  <c r="HM235" i="263"/>
  <c r="EX245" i="263"/>
  <c r="Y234" i="263"/>
  <c r="EA246" i="263"/>
  <c r="AO6" i="263"/>
  <c r="ID9" i="263"/>
  <c r="BQ6" i="263"/>
  <c r="GK5" i="263"/>
  <c r="BM247" i="263"/>
  <c r="P241" i="263"/>
  <c r="GM4" i="263"/>
  <c r="DK248" i="263"/>
  <c r="AK8" i="263"/>
  <c r="EE4" i="263"/>
  <c r="BY11" i="263"/>
  <c r="BG11" i="263"/>
  <c r="ID235" i="263"/>
  <c r="DL5" i="263"/>
  <c r="EH4" i="263"/>
  <c r="DI7" i="263"/>
  <c r="DV12" i="263"/>
  <c r="E15" i="263"/>
  <c r="AI10" i="263"/>
  <c r="CC19" i="263"/>
  <c r="EV237" i="263"/>
  <c r="FP5" i="263"/>
  <c r="EM242" i="263"/>
  <c r="AD9" i="263"/>
  <c r="HQ9" i="263"/>
  <c r="GH12" i="263"/>
  <c r="I14" i="263"/>
  <c r="T243" i="263"/>
  <c r="FJ5" i="263"/>
  <c r="X9" i="263"/>
  <c r="FM10" i="263"/>
  <c r="I221" i="263"/>
  <c r="BR245" i="263"/>
  <c r="AA8" i="263"/>
  <c r="EC11" i="263"/>
  <c r="EI11" i="263"/>
  <c r="EU8" i="263"/>
  <c r="DA15" i="263"/>
  <c r="GU21" i="263"/>
  <c r="CJ230" i="263"/>
  <c r="CF12" i="263"/>
  <c r="FI15" i="263"/>
  <c r="G16" i="263"/>
  <c r="DD20" i="263"/>
  <c r="DL23" i="263"/>
  <c r="EJ26" i="263"/>
  <c r="FI23" i="263"/>
  <c r="DN30" i="263"/>
  <c r="ER32" i="263"/>
  <c r="AI35" i="263"/>
  <c r="AC36" i="263"/>
  <c r="EV12" i="263"/>
  <c r="DO17" i="263"/>
  <c r="AB13" i="263"/>
  <c r="DV21" i="263"/>
  <c r="O22" i="263"/>
  <c r="AX24" i="263"/>
  <c r="AU25" i="263"/>
  <c r="S31" i="263"/>
  <c r="GL27" i="263"/>
  <c r="GG33" i="263"/>
  <c r="CT3" i="263"/>
  <c r="O11" i="263"/>
  <c r="GP15" i="263"/>
  <c r="Z19" i="263"/>
  <c r="FJ18" i="263"/>
  <c r="FZ23" i="263"/>
  <c r="AE7" i="263"/>
  <c r="DT245" i="263"/>
  <c r="HE235" i="263"/>
  <c r="AG6" i="263"/>
  <c r="FY243" i="263"/>
  <c r="HH9" i="263"/>
  <c r="X8" i="263"/>
  <c r="FH9" i="263"/>
  <c r="AE11" i="263"/>
  <c r="DQ248" i="263"/>
  <c r="EQ3" i="263"/>
  <c r="GW9" i="263"/>
  <c r="BR8" i="263"/>
  <c r="IF14" i="263"/>
  <c r="EG17" i="263"/>
  <c r="CH16" i="263"/>
  <c r="AA22" i="263"/>
  <c r="CH237" i="263"/>
  <c r="FG3" i="263"/>
  <c r="FZ211" i="263"/>
  <c r="FU8" i="263"/>
  <c r="HV10" i="263"/>
  <c r="CH12" i="263"/>
  <c r="CG14" i="263"/>
  <c r="D243" i="263"/>
  <c r="IH6" i="263"/>
  <c r="DP12" i="263"/>
  <c r="AL8" i="263"/>
  <c r="DP241" i="263"/>
  <c r="HK4" i="263"/>
  <c r="R9" i="263"/>
  <c r="HB9" i="263"/>
  <c r="DG11" i="263"/>
  <c r="CD16" i="263"/>
  <c r="HC17" i="263"/>
  <c r="HJ19" i="263"/>
  <c r="BX245" i="263"/>
  <c r="HO12" i="263"/>
  <c r="GY18" i="263"/>
  <c r="BE19" i="263"/>
  <c r="HU22" i="263"/>
  <c r="BA23" i="263"/>
  <c r="CJ27" i="263"/>
  <c r="FB27" i="263"/>
  <c r="HB32" i="263"/>
  <c r="GW27" i="263"/>
  <c r="GC37" i="263"/>
  <c r="DQ38" i="263"/>
  <c r="EM10" i="263"/>
  <c r="X17" i="263"/>
  <c r="CF17" i="263"/>
  <c r="FL24" i="263"/>
  <c r="BA24" i="263"/>
  <c r="CF24" i="263"/>
  <c r="AA25" i="263"/>
  <c r="AH28" i="263"/>
  <c r="DX30" i="263"/>
  <c r="CW27" i="263"/>
  <c r="EH6" i="263"/>
  <c r="CH15" i="263"/>
  <c r="DS14" i="263"/>
  <c r="FQ18" i="263"/>
  <c r="EV21" i="263"/>
  <c r="CZ26" i="263"/>
  <c r="GH4" i="263"/>
  <c r="CH247" i="263"/>
  <c r="AQ241" i="263"/>
  <c r="GJ3" i="263"/>
  <c r="GO245" i="263"/>
  <c r="DO9" i="263"/>
  <c r="CP9" i="263"/>
  <c r="IC9" i="263"/>
  <c r="FC11" i="263"/>
  <c r="FJ219" i="263"/>
  <c r="AG4" i="263"/>
  <c r="BH10" i="263"/>
  <c r="GP8" i="263"/>
  <c r="BJ15" i="263"/>
  <c r="GS17" i="263"/>
  <c r="ET16" i="263"/>
  <c r="GN13" i="263"/>
  <c r="BQ231" i="263"/>
  <c r="AW4" i="263"/>
  <c r="AI236" i="263"/>
  <c r="AB3" i="263"/>
  <c r="BP11" i="263"/>
  <c r="GI12" i="263"/>
  <c r="FO14" i="263"/>
  <c r="EA245" i="263"/>
  <c r="DB7" i="263"/>
  <c r="EB3" i="263"/>
  <c r="GS10" i="263"/>
  <c r="F229" i="263"/>
  <c r="HY5" i="263"/>
  <c r="DB9" i="263"/>
  <c r="AN10" i="263"/>
  <c r="IE11" i="263"/>
  <c r="EP16" i="263"/>
  <c r="AG18" i="263"/>
  <c r="BJ20" i="263"/>
  <c r="HB246" i="263"/>
  <c r="FI13" i="263"/>
  <c r="BA19" i="263"/>
  <c r="FR19" i="263"/>
  <c r="AY23" i="263"/>
  <c r="EG23" i="263"/>
  <c r="EV27" i="263"/>
  <c r="HN27" i="263"/>
  <c r="AF33" i="263"/>
  <c r="AW28" i="263"/>
  <c r="G38" i="263"/>
  <c r="GC38" i="263"/>
  <c r="EK11" i="263"/>
  <c r="DH17" i="263"/>
  <c r="FP17" i="263"/>
  <c r="BV14" i="263"/>
  <c r="EI24" i="263"/>
  <c r="FN24" i="263"/>
  <c r="DH25" i="263"/>
  <c r="DP28" i="263"/>
  <c r="GJ30" i="263"/>
  <c r="R30" i="263"/>
  <c r="EZ7" i="263"/>
  <c r="CM10" i="263"/>
  <c r="IE14" i="263"/>
  <c r="AW19" i="263"/>
  <c r="HH21" i="263"/>
  <c r="AH15" i="263"/>
  <c r="EO4" i="263"/>
  <c r="Z241" i="263"/>
  <c r="DU238" i="263"/>
  <c r="GI221" i="263"/>
  <c r="FZ245" i="263"/>
  <c r="U11" i="263"/>
  <c r="BJ6" i="263"/>
  <c r="CN12" i="263"/>
  <c r="CR11" i="263"/>
  <c r="GL248" i="263"/>
  <c r="AN8" i="263"/>
  <c r="GE8" i="263"/>
  <c r="FK11" i="263"/>
  <c r="DC13" i="263"/>
  <c r="AY20" i="263"/>
  <c r="FA14" i="263"/>
  <c r="ET20" i="263"/>
  <c r="II248" i="263"/>
  <c r="AV8" i="263"/>
  <c r="GU238" i="263"/>
  <c r="HP6" i="263"/>
  <c r="CQ10" i="263"/>
  <c r="GK12" i="263"/>
  <c r="CA17" i="263"/>
  <c r="DJ246" i="263"/>
  <c r="K7" i="263"/>
  <c r="DD9" i="263"/>
  <c r="BC8" i="263"/>
  <c r="CU241" i="263"/>
  <c r="HH3" i="263"/>
  <c r="HE8" i="263"/>
  <c r="EB12" i="263"/>
  <c r="FT11" i="263"/>
  <c r="DO14" i="263"/>
  <c r="DU20" i="263"/>
  <c r="GM18" i="263"/>
  <c r="AD4" i="263"/>
  <c r="DP13" i="263"/>
  <c r="BT15" i="263"/>
  <c r="DZ18" i="263"/>
  <c r="BH18" i="263"/>
  <c r="BX23" i="263"/>
  <c r="CK27" i="263"/>
  <c r="FN28" i="263"/>
  <c r="AB29" i="263"/>
  <c r="GS30" i="263"/>
  <c r="CU40" i="263"/>
  <c r="FG212" i="263"/>
  <c r="EY9" i="263"/>
  <c r="DC16" i="263"/>
  <c r="GI16" i="263"/>
  <c r="AE21" i="263"/>
  <c r="BB24" i="263"/>
  <c r="AO25" i="263"/>
  <c r="EE25" i="263"/>
  <c r="L31" i="263"/>
  <c r="AP33" i="263"/>
  <c r="HH35" i="263"/>
  <c r="HO7" i="263"/>
  <c r="AM13" i="263"/>
  <c r="CC18" i="263"/>
  <c r="GH17" i="263"/>
  <c r="FE19" i="263"/>
  <c r="GO24" i="263"/>
  <c r="AR220" i="263"/>
  <c r="CK244" i="263"/>
  <c r="FE242" i="263"/>
  <c r="GV230" i="263"/>
  <c r="AM6" i="263"/>
  <c r="GD233" i="263"/>
  <c r="BK7" i="263"/>
  <c r="EG10" i="263"/>
  <c r="CZ14" i="263"/>
  <c r="CR247" i="263"/>
  <c r="FW7" i="263"/>
  <c r="AL10" i="263"/>
  <c r="AN11" i="263"/>
  <c r="CS12" i="263"/>
  <c r="EF15" i="263"/>
  <c r="BQ17" i="263"/>
  <c r="R23" i="263"/>
  <c r="HH247" i="263"/>
  <c r="FZ228" i="263"/>
  <c r="D40" i="263"/>
  <c r="HV7" i="263"/>
  <c r="DZ8" i="263"/>
  <c r="FD13" i="263"/>
  <c r="CV15" i="263"/>
  <c r="DM245" i="263"/>
  <c r="DT7" i="263"/>
  <c r="GE6" i="263"/>
  <c r="BS8" i="263"/>
  <c r="BW243" i="263"/>
  <c r="FR5" i="263"/>
  <c r="AM9" i="263"/>
  <c r="FU10" i="263"/>
  <c r="EN14" i="263"/>
  <c r="AO17" i="263"/>
  <c r="HX15" i="263"/>
  <c r="FQ21" i="263"/>
  <c r="DQ8" i="263"/>
  <c r="FD14" i="263"/>
  <c r="HD13" i="263"/>
  <c r="AH18" i="263"/>
  <c r="BT21" i="263"/>
  <c r="X26" i="263"/>
  <c r="AR25" i="263"/>
  <c r="AX31" i="263"/>
  <c r="DU31" i="263"/>
  <c r="EG28" i="263"/>
  <c r="FE34" i="263"/>
  <c r="GM231" i="263"/>
  <c r="HZ10" i="263"/>
  <c r="ES19" i="263"/>
  <c r="BH20" i="263"/>
  <c r="DS23" i="263"/>
  <c r="HY23" i="263"/>
  <c r="GO23" i="263"/>
  <c r="AZ28" i="263"/>
  <c r="CZ33" i="263"/>
  <c r="EO28" i="263"/>
  <c r="CA38" i="263"/>
  <c r="BL9" i="263"/>
  <c r="IE17" i="263"/>
  <c r="AX14" i="263"/>
  <c r="AD243" i="263"/>
  <c r="BX221" i="263"/>
  <c r="BI4" i="263"/>
  <c r="DO240" i="263"/>
  <c r="CQ228" i="263"/>
  <c r="FZ5" i="263"/>
  <c r="BS247" i="263"/>
  <c r="S7" i="263"/>
  <c r="DM13" i="263"/>
  <c r="EZ223" i="263"/>
  <c r="HC246" i="263"/>
  <c r="AL6" i="263"/>
  <c r="IC11" i="263"/>
  <c r="CK12" i="263"/>
  <c r="GV13" i="263"/>
  <c r="HG15" i="263"/>
  <c r="BE22" i="263"/>
  <c r="GR227" i="263"/>
  <c r="AN247" i="263"/>
  <c r="FT245" i="263"/>
  <c r="GY4" i="263"/>
  <c r="GX6" i="263"/>
  <c r="AG9" i="263"/>
  <c r="AX13" i="263"/>
  <c r="DH241" i="263"/>
  <c r="HC4" i="263"/>
  <c r="J9" i="263"/>
  <c r="GS9" i="263"/>
  <c r="CQ11" i="263"/>
  <c r="BB247" i="263"/>
  <c r="FT5" i="263"/>
  <c r="BJ8" i="263"/>
  <c r="FA13" i="263"/>
  <c r="HI14" i="263"/>
  <c r="BZ14" i="263"/>
  <c r="CI16" i="263"/>
  <c r="AJ22" i="263"/>
  <c r="EZ10" i="263"/>
  <c r="EW16" i="263"/>
  <c r="AF3" i="263"/>
  <c r="FG236" i="263"/>
  <c r="CT11" i="263"/>
  <c r="BR210" i="263"/>
  <c r="BH231" i="263"/>
  <c r="AK230" i="263"/>
  <c r="FK240" i="263"/>
  <c r="DJ231" i="263"/>
  <c r="HB238" i="263"/>
  <c r="EP244" i="263"/>
  <c r="BM241" i="263"/>
  <c r="GL246" i="263"/>
  <c r="CV226" i="263"/>
  <c r="CE248" i="263"/>
  <c r="CH5" i="263"/>
  <c r="CG233" i="263"/>
  <c r="FO248" i="263"/>
  <c r="FB5" i="263"/>
  <c r="BF241" i="263"/>
  <c r="DE3" i="263"/>
  <c r="GO226" i="263"/>
  <c r="FB247" i="263"/>
  <c r="DB5" i="263"/>
  <c r="FR240" i="263"/>
  <c r="HI246" i="263"/>
  <c r="AR242" i="263"/>
  <c r="GI4" i="263"/>
  <c r="CJ6" i="263"/>
  <c r="ID232" i="263"/>
  <c r="AM5" i="263"/>
  <c r="D227" i="263"/>
  <c r="HQ232" i="263"/>
  <c r="BB233" i="263"/>
  <c r="FP208" i="263"/>
  <c r="GN234" i="263"/>
  <c r="GF231" i="263"/>
  <c r="FU227" i="263"/>
  <c r="FM239" i="263"/>
  <c r="AN240" i="263"/>
  <c r="DU207" i="263"/>
  <c r="GH242" i="263"/>
  <c r="AS246" i="263"/>
  <c r="K236" i="263"/>
  <c r="FI247" i="263"/>
  <c r="W224" i="263"/>
  <c r="DR237" i="263"/>
  <c r="HQ238" i="263"/>
  <c r="BE241" i="263"/>
  <c r="AY233" i="263"/>
  <c r="DM246" i="263"/>
  <c r="BT237" i="263"/>
  <c r="IC247" i="263"/>
  <c r="HI233" i="263"/>
  <c r="FZ235" i="263"/>
  <c r="FS244" i="263"/>
  <c r="HQ247" i="263"/>
  <c r="GI6" i="263"/>
  <c r="AY3" i="263"/>
  <c r="BH240" i="263"/>
  <c r="AL244" i="263"/>
  <c r="DQ246" i="263"/>
  <c r="EQ237" i="263"/>
  <c r="BP4" i="263"/>
  <c r="GS4" i="263"/>
  <c r="GL4" i="263"/>
  <c r="HA9" i="263"/>
  <c r="DY241" i="263"/>
  <c r="GF244" i="263"/>
  <c r="GK246" i="263"/>
  <c r="CR238" i="263"/>
  <c r="EJ4" i="263"/>
  <c r="AE5" i="263"/>
  <c r="CH230" i="263"/>
  <c r="GN243" i="263"/>
  <c r="CM245" i="263"/>
  <c r="DT242" i="263"/>
  <c r="D8" i="263"/>
  <c r="HQ3" i="263"/>
  <c r="EK237" i="263"/>
  <c r="CA241" i="263"/>
  <c r="GN245" i="263"/>
  <c r="GN233" i="263"/>
  <c r="EL3" i="263"/>
  <c r="FI230" i="263"/>
  <c r="GZ234" i="263"/>
  <c r="Z245" i="263"/>
  <c r="EC248" i="263"/>
  <c r="BO246" i="263"/>
  <c r="HK5" i="263"/>
  <c r="FR9" i="263"/>
  <c r="GJ7" i="263"/>
  <c r="BC244" i="263"/>
  <c r="CS5" i="263"/>
  <c r="AX9" i="263"/>
  <c r="DU230" i="263"/>
  <c r="HI235" i="263"/>
  <c r="ID213" i="263"/>
  <c r="HI214" i="263"/>
  <c r="DN234" i="263"/>
  <c r="CS238" i="263"/>
  <c r="BN237" i="263"/>
  <c r="CO246" i="263"/>
  <c r="HF214" i="263"/>
  <c r="FS230" i="263"/>
  <c r="BZ231" i="263"/>
  <c r="EE248" i="263"/>
  <c r="GS242" i="263"/>
  <c r="GB231" i="263"/>
  <c r="W211" i="263"/>
  <c r="GH241" i="263"/>
  <c r="U242" i="263"/>
  <c r="HG216" i="263"/>
  <c r="EK235" i="263"/>
  <c r="GY248" i="263"/>
  <c r="DT243" i="263"/>
  <c r="BM234" i="263"/>
  <c r="DN211" i="263"/>
  <c r="DV246" i="263"/>
  <c r="BJ247" i="263"/>
  <c r="EV239" i="263"/>
  <c r="J5" i="263"/>
  <c r="GO207" i="263"/>
  <c r="O234" i="263"/>
  <c r="HE225" i="263"/>
  <c r="GG245" i="263"/>
  <c r="FE243" i="263"/>
  <c r="CQ3" i="263"/>
  <c r="AX7" i="263"/>
  <c r="EC8" i="263"/>
  <c r="AD220" i="263"/>
  <c r="CF235" i="263"/>
  <c r="FH233" i="263"/>
  <c r="BF246" i="263"/>
  <c r="H244" i="263"/>
  <c r="FK3" i="263"/>
  <c r="DR7" i="263"/>
  <c r="EE236" i="263"/>
  <c r="EU248" i="263"/>
  <c r="CX232" i="263"/>
  <c r="FI245" i="263"/>
  <c r="IC3" i="263"/>
  <c r="BV3" i="263"/>
  <c r="IJ230" i="263"/>
  <c r="CI242" i="263"/>
  <c r="AQ248" i="263"/>
  <c r="T242" i="263"/>
  <c r="HZ5" i="263"/>
  <c r="CD242" i="263"/>
  <c r="GE241" i="263"/>
  <c r="GK247" i="263"/>
  <c r="E231" i="263"/>
  <c r="CS247" i="263"/>
  <c r="V4" i="263"/>
  <c r="HK7" i="263"/>
  <c r="FX10" i="263"/>
  <c r="HA6" i="263"/>
  <c r="AR245" i="263"/>
  <c r="GR234" i="263"/>
  <c r="HC5" i="263"/>
  <c r="CE243" i="263"/>
  <c r="EI9" i="263"/>
  <c r="FF7" i="263"/>
  <c r="CA9" i="263"/>
  <c r="H10" i="263"/>
  <c r="ER244" i="263"/>
  <c r="S3" i="263"/>
  <c r="CQ9" i="263"/>
  <c r="EC6" i="263"/>
  <c r="FT14" i="263"/>
  <c r="BU17" i="263"/>
  <c r="V16" i="263"/>
  <c r="GW21" i="263"/>
  <c r="I245" i="263"/>
  <c r="AI3" i="263"/>
  <c r="FG243" i="263"/>
  <c r="BM8" i="263"/>
  <c r="EL10" i="263"/>
  <c r="GR11" i="263"/>
  <c r="ID13" i="263"/>
  <c r="CR237" i="263"/>
  <c r="CX6" i="263"/>
  <c r="AF12" i="263"/>
  <c r="EP10" i="263"/>
  <c r="HB235" i="263"/>
  <c r="GW3" i="263"/>
  <c r="FX8" i="263"/>
  <c r="EB9" i="263"/>
  <c r="HQ10" i="263"/>
  <c r="R16" i="263"/>
  <c r="EQ17" i="263"/>
  <c r="EB19" i="263"/>
  <c r="AP248" i="263"/>
  <c r="GA11" i="263"/>
  <c r="DW18" i="263"/>
  <c r="FY18" i="263"/>
  <c r="FI22" i="263"/>
  <c r="HA22" i="263"/>
  <c r="X27" i="263"/>
  <c r="CP27" i="263"/>
  <c r="EP32" i="263"/>
  <c r="AE27" i="263"/>
  <c r="DQ37" i="263"/>
  <c r="BE38" i="263"/>
  <c r="EK9" i="263"/>
  <c r="FF16" i="263"/>
  <c r="ID16" i="263"/>
  <c r="CB24" i="263"/>
  <c r="HA23" i="263"/>
  <c r="IF23" i="263"/>
  <c r="BQ23" i="263"/>
  <c r="GI27" i="263"/>
  <c r="BL30" i="263"/>
  <c r="HI35" i="263"/>
  <c r="HI8" i="263"/>
  <c r="GR14" i="263"/>
  <c r="N14" i="263"/>
  <c r="BD18" i="263"/>
  <c r="CJ21" i="263"/>
  <c r="AN26" i="263"/>
  <c r="CP5" i="263"/>
  <c r="IE232" i="263"/>
  <c r="GE247" i="263"/>
  <c r="FZ207" i="263"/>
  <c r="DL243" i="263"/>
  <c r="IK9" i="263"/>
  <c r="BX7" i="263"/>
  <c r="GX11" i="263"/>
  <c r="DO8" i="263"/>
  <c r="EL244" i="263"/>
  <c r="BV7" i="263"/>
  <c r="FL12" i="263"/>
  <c r="AQ10" i="263"/>
  <c r="HM12" i="263"/>
  <c r="FI19" i="263"/>
  <c r="HG13" i="263"/>
  <c r="HL19" i="263"/>
  <c r="IL244" i="263"/>
  <c r="CL7" i="263"/>
  <c r="EG247" i="263"/>
  <c r="DX5" i="263"/>
  <c r="EV9" i="263"/>
  <c r="GS11" i="263"/>
  <c r="GK16" i="263"/>
  <c r="AT247" i="263"/>
  <c r="DH5" i="263"/>
  <c r="AT8" i="263"/>
  <c r="ES13" i="263"/>
  <c r="AC235" i="263"/>
  <c r="IA5" i="263"/>
  <c r="AS8" i="263"/>
  <c r="IL11" i="263"/>
  <c r="CE10" i="263"/>
  <c r="DG13" i="263"/>
  <c r="IE19" i="263"/>
  <c r="K18" i="263"/>
  <c r="AD3" i="263"/>
  <c r="CM11" i="263"/>
  <c r="CL14" i="263"/>
  <c r="HD14" i="263"/>
  <c r="FN14" i="263"/>
  <c r="EP22" i="263"/>
  <c r="GU26" i="263"/>
  <c r="IH27" i="263"/>
  <c r="CU28" i="263"/>
  <c r="BU30" i="263"/>
  <c r="HE39" i="263"/>
  <c r="CV230" i="263"/>
  <c r="DD12" i="263"/>
  <c r="FY15" i="263"/>
  <c r="O16" i="263"/>
  <c r="DO20" i="263"/>
  <c r="DV23" i="263"/>
  <c r="ER26" i="263"/>
  <c r="G24" i="263"/>
  <c r="DV30" i="263"/>
  <c r="EZ32" i="263"/>
  <c r="AT35" i="263"/>
  <c r="BN4" i="263"/>
  <c r="O15" i="263"/>
  <c r="EY17" i="263"/>
  <c r="S22" i="263"/>
  <c r="HX18" i="263"/>
  <c r="AA24" i="263"/>
  <c r="CC4" i="263"/>
  <c r="CT240" i="263"/>
  <c r="AA237" i="263"/>
  <c r="GO227" i="263"/>
  <c r="DN245" i="263"/>
  <c r="GQ10" i="263"/>
  <c r="DJ4" i="263"/>
  <c r="AB12" i="263"/>
  <c r="HB10" i="263"/>
  <c r="FL246" i="263"/>
  <c r="FN7" i="263"/>
  <c r="HA7" i="263"/>
  <c r="AM11" i="263"/>
  <c r="AQ13" i="263"/>
  <c r="HU19" i="263"/>
  <c r="BS14" i="263"/>
  <c r="BL20" i="263"/>
  <c r="AC247" i="263"/>
  <c r="GL7" i="263"/>
  <c r="EO234" i="263"/>
  <c r="DC6" i="263"/>
  <c r="M10" i="263"/>
  <c r="CI12" i="263"/>
  <c r="O17" i="263"/>
  <c r="BG248" i="263"/>
  <c r="DK6" i="263"/>
  <c r="HN8" i="263"/>
  <c r="HE13" i="263"/>
  <c r="I239" i="263"/>
  <c r="G7" i="263"/>
  <c r="DU8" i="263"/>
  <c r="BP12" i="263"/>
  <c r="AV11" i="263"/>
  <c r="AI14" i="263"/>
  <c r="BI20" i="263"/>
  <c r="DE18" i="263"/>
  <c r="U4" i="263"/>
  <c r="FR12" i="263"/>
  <c r="GN14" i="263"/>
  <c r="HF17" i="263"/>
  <c r="N17" i="263"/>
  <c r="HX22" i="263"/>
  <c r="Y27" i="263"/>
  <c r="CG28" i="263"/>
  <c r="GC28" i="263"/>
  <c r="EG30" i="263"/>
  <c r="AI40" i="263"/>
  <c r="GE235" i="263"/>
  <c r="CE8" i="263"/>
  <c r="S16" i="263"/>
  <c r="CY16" i="263"/>
  <c r="GV20" i="263"/>
  <c r="HD23" i="263"/>
  <c r="GC23" i="263"/>
  <c r="AW25" i="263"/>
  <c r="GH30" i="263"/>
  <c r="HL32" i="263"/>
  <c r="EA35" i="263"/>
  <c r="HS6" i="263"/>
  <c r="DO15" i="263"/>
  <c r="IA17" i="263"/>
  <c r="ER14" i="263"/>
  <c r="BW19" i="263"/>
  <c r="DG24" i="263"/>
  <c r="HA8" i="263"/>
  <c r="EM240" i="263"/>
  <c r="DI247" i="263"/>
  <c r="CC238" i="263"/>
  <c r="BW4" i="263"/>
  <c r="GJ236" i="263"/>
  <c r="P5" i="263"/>
  <c r="BU10" i="263"/>
  <c r="AN14" i="263"/>
  <c r="CA247" i="263"/>
  <c r="CE7" i="263"/>
  <c r="FX9" i="263"/>
  <c r="AY10" i="263"/>
  <c r="EE15" i="263"/>
  <c r="AX15" i="263"/>
  <c r="E17" i="263"/>
  <c r="GN22" i="263"/>
  <c r="FK247" i="263"/>
  <c r="AJ239" i="263"/>
  <c r="D102" i="263"/>
  <c r="EL7" i="263"/>
  <c r="FM7" i="263"/>
  <c r="CR13" i="263"/>
  <c r="P15" i="263"/>
  <c r="CR244" i="263"/>
  <c r="AH7" i="263"/>
  <c r="CT12" i="263"/>
  <c r="ET13" i="263"/>
  <c r="FT237" i="263"/>
  <c r="AT5" i="263"/>
  <c r="DB8" i="263"/>
  <c r="DI10" i="263"/>
  <c r="CB14" i="263"/>
  <c r="HK16" i="263"/>
  <c r="FL15" i="263"/>
  <c r="DE21" i="263"/>
  <c r="CU7" i="263"/>
  <c r="AF14" i="263"/>
  <c r="S11" i="263"/>
  <c r="EV15" i="263"/>
  <c r="H21" i="263"/>
  <c r="GT25" i="263"/>
  <c r="GY23" i="263"/>
  <c r="HT30" i="263"/>
  <c r="BI31" i="263"/>
  <c r="AY28" i="263"/>
  <c r="BP34" i="263"/>
  <c r="HR246" i="263"/>
  <c r="FQ13" i="263"/>
  <c r="BI19" i="263"/>
  <c r="GC19" i="263"/>
  <c r="BG23" i="263"/>
  <c r="ES23" i="263"/>
  <c r="FD27" i="263"/>
  <c r="HV27" i="263"/>
  <c r="AN33" i="263"/>
  <c r="BG28" i="263"/>
  <c r="O38" i="263"/>
  <c r="GB12" i="263"/>
  <c r="EE17" i="263"/>
  <c r="BH13" i="263"/>
  <c r="ED21" i="263"/>
  <c r="W22" i="263"/>
  <c r="BH24" i="263"/>
  <c r="HG228" i="263"/>
  <c r="D36" i="263"/>
  <c r="AD247" i="263"/>
  <c r="EG239" i="263"/>
  <c r="H3" i="263"/>
  <c r="HF248" i="263"/>
  <c r="AR10" i="263"/>
  <c r="DJ10" i="263"/>
  <c r="IG11" i="263"/>
  <c r="FV246" i="263"/>
  <c r="FP7" i="263"/>
  <c r="BK8" i="263"/>
  <c r="BG10" i="263"/>
  <c r="AW16" i="263"/>
  <c r="FN17" i="263"/>
  <c r="DQ19" i="263"/>
  <c r="HZ15" i="263"/>
  <c r="CI247" i="263"/>
  <c r="GC229" i="263"/>
  <c r="GL5" i="263"/>
  <c r="IC6" i="263"/>
  <c r="AL11" i="263"/>
  <c r="CC13" i="263"/>
  <c r="IE220" i="263"/>
  <c r="BJ245" i="263"/>
  <c r="S8" i="263"/>
  <c r="DU11" i="263"/>
  <c r="DS11" i="263"/>
  <c r="FD237" i="263"/>
  <c r="DJ6" i="263"/>
  <c r="AN12" i="263"/>
  <c r="EX10" i="263"/>
  <c r="CA12" i="263"/>
  <c r="BQ19" i="263"/>
  <c r="CU10" i="263"/>
  <c r="CN19" i="263"/>
  <c r="ER8" i="263"/>
  <c r="DY14" i="263"/>
  <c r="AQ17" i="263"/>
  <c r="FA21" i="263"/>
  <c r="DU18" i="263"/>
  <c r="FE23" i="263"/>
  <c r="AU23" i="263"/>
  <c r="GG27" i="263"/>
  <c r="EW33" i="263"/>
  <c r="GU30" i="263"/>
  <c r="AH37" i="263"/>
  <c r="AL4" i="263"/>
  <c r="DX13" i="263"/>
  <c r="CD15" i="263"/>
  <c r="EJ18" i="263"/>
  <c r="BR18" i="263"/>
  <c r="CH23" i="263"/>
  <c r="CS27" i="263"/>
  <c r="FY28" i="263"/>
  <c r="AL29" i="263"/>
  <c r="HA30" i="263"/>
  <c r="DC40" i="263"/>
  <c r="FS10" i="263"/>
  <c r="AN17" i="263"/>
  <c r="CN17" i="263"/>
  <c r="ER242" i="263"/>
  <c r="J247" i="263"/>
  <c r="DU5" i="263"/>
  <c r="IC239" i="263"/>
  <c r="BX229" i="263"/>
  <c r="V7" i="263"/>
  <c r="FU244" i="263"/>
  <c r="DT11" i="263"/>
  <c r="HX12" i="263"/>
  <c r="BS244" i="263"/>
  <c r="DA5" i="263"/>
  <c r="BN9" i="263"/>
  <c r="E10" i="263"/>
  <c r="FS11" i="263"/>
  <c r="DJ16" i="263"/>
  <c r="II17" i="263"/>
  <c r="R20" i="263"/>
  <c r="EK225" i="263"/>
  <c r="FE5" i="263"/>
  <c r="CE232" i="263"/>
  <c r="BE4" i="263"/>
  <c r="BX10" i="263"/>
  <c r="HV8" i="263"/>
  <c r="BZ15" i="263"/>
  <c r="U235" i="263"/>
  <c r="HS5" i="263"/>
  <c r="AC8" i="263"/>
  <c r="ID11" i="263"/>
  <c r="Q10" i="263"/>
  <c r="M240" i="263"/>
  <c r="BI6" i="263"/>
  <c r="FX11" i="263"/>
  <c r="AD13" i="263"/>
  <c r="AI15" i="263"/>
  <c r="GF16" i="263"/>
  <c r="BL18" i="263"/>
  <c r="BL24" i="263"/>
  <c r="GF11" i="263"/>
  <c r="CI4" i="263"/>
  <c r="BQ245" i="263"/>
  <c r="GX8" i="263"/>
  <c r="BU226" i="263"/>
  <c r="DA228" i="263"/>
  <c r="DA240" i="263"/>
  <c r="J241" i="263"/>
  <c r="FQ214" i="263"/>
  <c r="S243" i="263"/>
  <c r="AA244" i="263"/>
  <c r="BG233" i="263"/>
  <c r="BA238" i="263"/>
  <c r="FZ229" i="263"/>
  <c r="CY245" i="263"/>
  <c r="DT6" i="263"/>
  <c r="HY231" i="263"/>
  <c r="I247" i="263"/>
  <c r="HL6" i="263"/>
  <c r="AR233" i="263"/>
  <c r="ED3" i="263"/>
  <c r="HR236" i="263"/>
  <c r="E239" i="263"/>
  <c r="CS6" i="263"/>
  <c r="EF245" i="263"/>
  <c r="IK245" i="263"/>
  <c r="D18" i="263"/>
  <c r="AA3" i="263"/>
  <c r="FI8" i="263"/>
  <c r="FU245" i="263"/>
  <c r="FO7" i="263"/>
  <c r="CU228" i="263"/>
  <c r="GI233" i="263"/>
  <c r="EZ195" i="263"/>
  <c r="FR209" i="263"/>
  <c r="CK232" i="263"/>
  <c r="HZ235" i="263"/>
  <c r="EL233" i="263"/>
  <c r="EA244" i="263"/>
  <c r="HA240" i="263"/>
  <c r="CF223" i="263"/>
  <c r="HK230" i="263"/>
  <c r="BS248" i="263"/>
  <c r="AE242" i="263"/>
  <c r="O228" i="263"/>
  <c r="CB205" i="263"/>
  <c r="CP241" i="263"/>
  <c r="GB241" i="263"/>
  <c r="DA210" i="263"/>
  <c r="BY235" i="263"/>
  <c r="EM248" i="263"/>
  <c r="HO242" i="263"/>
  <c r="Z232" i="263"/>
  <c r="BZ242" i="263"/>
  <c r="AW245" i="263"/>
  <c r="IG246" i="263"/>
  <c r="HP238" i="263"/>
  <c r="GF4" i="263"/>
  <c r="EJ205" i="263"/>
  <c r="IK232" i="263"/>
  <c r="BU247" i="263"/>
  <c r="EY248" i="263"/>
  <c r="AZ243" i="263"/>
  <c r="AE3" i="263"/>
  <c r="HB6" i="263"/>
  <c r="BQ8" i="263"/>
  <c r="BT215" i="263"/>
  <c r="BS234" i="263"/>
  <c r="BN227" i="263"/>
  <c r="GW245" i="263"/>
  <c r="FP243" i="263"/>
  <c r="CY3" i="263"/>
  <c r="BF7" i="263"/>
  <c r="AP235" i="263"/>
  <c r="W248" i="263"/>
  <c r="DW220" i="263"/>
  <c r="CG245" i="263"/>
  <c r="FQ3" i="263"/>
  <c r="J3" i="263"/>
  <c r="AO229" i="263"/>
  <c r="GV233" i="263"/>
  <c r="HN247" i="263"/>
  <c r="CN241" i="263"/>
  <c r="FN5" i="263"/>
  <c r="GE239" i="263"/>
  <c r="BG241" i="263"/>
  <c r="CI245" i="263"/>
  <c r="GV226" i="263"/>
  <c r="BK245" i="263"/>
  <c r="GR3" i="263"/>
  <c r="EY7" i="263"/>
  <c r="DL10" i="263"/>
  <c r="AU237" i="263"/>
  <c r="DI6" i="263"/>
  <c r="BY8" i="263"/>
  <c r="GY230" i="263"/>
  <c r="DZ243" i="263"/>
  <c r="BI229" i="263"/>
  <c r="AX204" i="263"/>
  <c r="FH235" i="263"/>
  <c r="CT232" i="263"/>
  <c r="CC235" i="263"/>
  <c r="S238" i="263"/>
  <c r="II231" i="263"/>
  <c r="H232" i="263"/>
  <c r="GN235" i="263"/>
  <c r="FG247" i="263"/>
  <c r="DJ245" i="263"/>
  <c r="FY240" i="263"/>
  <c r="DN225" i="263"/>
  <c r="DU226" i="263"/>
  <c r="Y219" i="263"/>
  <c r="EJ228" i="263"/>
  <c r="FK237" i="263"/>
  <c r="IA247" i="263"/>
  <c r="GD245" i="263"/>
  <c r="DW216" i="263"/>
  <c r="AG236" i="263"/>
  <c r="GE236" i="263"/>
  <c r="EH246" i="263"/>
  <c r="BJ244" i="263"/>
  <c r="HG3" i="263"/>
  <c r="CI224" i="263"/>
  <c r="BO233" i="263"/>
  <c r="BX244" i="263"/>
  <c r="DX247" i="263"/>
  <c r="HF245" i="263"/>
  <c r="DS5" i="263"/>
  <c r="BZ9" i="263"/>
  <c r="CR7" i="263"/>
  <c r="EN229" i="263"/>
  <c r="EF234" i="263"/>
  <c r="HM244" i="263"/>
  <c r="BA248" i="263"/>
  <c r="AQ246" i="263"/>
  <c r="GM5" i="263"/>
  <c r="ET9" i="263"/>
  <c r="CK230" i="263"/>
  <c r="FP246" i="263"/>
  <c r="FM243" i="263"/>
  <c r="HJ239" i="263"/>
  <c r="W6" i="263"/>
  <c r="EM217" i="263"/>
  <c r="FO229" i="263"/>
  <c r="FK241" i="263"/>
  <c r="L248" i="263"/>
  <c r="AT245" i="263"/>
  <c r="GO4" i="263"/>
  <c r="BW242" i="263"/>
  <c r="BK240" i="263"/>
  <c r="GR243" i="263"/>
  <c r="EK240" i="263"/>
  <c r="D41" i="263"/>
  <c r="AW3" i="263"/>
  <c r="FN6" i="263"/>
  <c r="FD5" i="263"/>
  <c r="AD5" i="263"/>
  <c r="AQ230" i="263"/>
  <c r="BG247" i="263"/>
  <c r="AF4" i="263"/>
  <c r="HD242" i="263"/>
  <c r="FP9" i="263"/>
  <c r="HN6" i="263"/>
  <c r="EL11" i="263"/>
  <c r="GC13" i="263"/>
  <c r="DJ240" i="263"/>
  <c r="GF6" i="263"/>
  <c r="CJ12" i="263"/>
  <c r="GD10" i="263"/>
  <c r="EM12" i="263"/>
  <c r="CW19" i="263"/>
  <c r="FW12" i="263"/>
  <c r="EF19" i="263"/>
  <c r="ER241" i="263"/>
  <c r="GP6" i="263"/>
  <c r="HM248" i="263"/>
  <c r="AP8" i="263"/>
  <c r="AC9" i="263"/>
  <c r="BU11" i="263"/>
  <c r="DY16" i="263"/>
  <c r="AG246" i="263"/>
  <c r="IL9" i="263"/>
  <c r="FI10" i="263"/>
  <c r="CG13" i="263"/>
  <c r="BB230" i="263"/>
  <c r="HM4" i="263"/>
  <c r="GQ7" i="263"/>
  <c r="FZ11" i="263"/>
  <c r="HQ13" i="263"/>
  <c r="HU10" i="263"/>
  <c r="FS19" i="263"/>
  <c r="AN16" i="263"/>
  <c r="E3" i="263"/>
  <c r="HI12" i="263"/>
  <c r="FX13" i="263"/>
  <c r="AG22" i="263"/>
  <c r="GK24" i="263"/>
  <c r="HL21" i="263"/>
  <c r="EA26" i="263"/>
  <c r="ES27" i="263"/>
  <c r="N28" i="263"/>
  <c r="I30" i="263"/>
  <c r="ES39" i="263"/>
  <c r="HB242" i="263"/>
  <c r="GH11" i="263"/>
  <c r="BQ15" i="263"/>
  <c r="FU15" i="263"/>
  <c r="AG20" i="263"/>
  <c r="AN23" i="263"/>
  <c r="CF26" i="263"/>
  <c r="CG27" i="263"/>
  <c r="BJ30" i="263"/>
  <c r="CN32" i="263"/>
  <c r="GT34" i="263"/>
  <c r="GN8" i="263"/>
  <c r="FE14" i="263"/>
  <c r="BO17" i="263"/>
  <c r="FY21" i="263"/>
  <c r="EQ18" i="263"/>
  <c r="GA23" i="263"/>
  <c r="EQ6" i="263"/>
  <c r="Q231" i="263"/>
  <c r="EH245" i="263"/>
  <c r="FX234" i="263"/>
  <c r="D15" i="263"/>
  <c r="EY232" i="263"/>
  <c r="DT8" i="263"/>
  <c r="FS9" i="263"/>
  <c r="EX13" i="263"/>
  <c r="FZ247" i="263"/>
  <c r="BT6" i="263"/>
  <c r="FB8" i="263"/>
  <c r="GG13" i="263"/>
  <c r="G15" i="263"/>
  <c r="DR14" i="263"/>
  <c r="DO16" i="263"/>
  <c r="BP22" i="263"/>
  <c r="ID247" i="263"/>
  <c r="FE237" i="263"/>
  <c r="DN243" i="263"/>
  <c r="GL6" i="263"/>
  <c r="BW12" i="263"/>
  <c r="HB12" i="263"/>
  <c r="CH14" i="263"/>
  <c r="HZ239" i="263"/>
  <c r="V6" i="263"/>
  <c r="FH11" i="263"/>
  <c r="V13" i="263"/>
  <c r="DK247" i="263"/>
  <c r="X4" i="263"/>
  <c r="FT7" i="263"/>
  <c r="HL9" i="263"/>
  <c r="GL13" i="263"/>
  <c r="CM16" i="263"/>
  <c r="IH14" i="263"/>
  <c r="HN20" i="263"/>
  <c r="BR9" i="263"/>
  <c r="GE12" i="263"/>
  <c r="DR17" i="263"/>
  <c r="BH21" i="263"/>
  <c r="CJ20" i="263"/>
  <c r="BV25" i="263"/>
  <c r="HW28" i="263"/>
  <c r="CV30" i="263"/>
  <c r="FS30" i="263"/>
  <c r="AU27" i="263"/>
  <c r="BP33" i="263"/>
  <c r="BN248" i="263"/>
  <c r="E12" i="263"/>
  <c r="EE18" i="263"/>
  <c r="GU18" i="263"/>
  <c r="FQ22" i="263"/>
  <c r="HK22" i="263"/>
  <c r="AF27" i="263"/>
  <c r="CX27" i="263"/>
  <c r="EX32" i="263"/>
  <c r="CQ27" i="263"/>
  <c r="DY37" i="263"/>
  <c r="GV10" i="263"/>
  <c r="FM16" i="263"/>
  <c r="DE20" i="263"/>
  <c r="GT20" i="263"/>
  <c r="EG21" i="263"/>
  <c r="EB23" i="263"/>
  <c r="EO8" i="263"/>
  <c r="HH239" i="263"/>
  <c r="HZ244" i="263"/>
  <c r="HO236" i="263"/>
  <c r="K4" i="263"/>
  <c r="EJ232" i="263"/>
  <c r="EH9" i="263"/>
  <c r="F10" i="263"/>
  <c r="HJ13" i="263"/>
  <c r="DU245" i="263"/>
  <c r="GR6" i="263"/>
  <c r="BM9" i="263"/>
  <c r="K14" i="263"/>
  <c r="BS15" i="263"/>
  <c r="GX14" i="263"/>
  <c r="GA16" i="263"/>
  <c r="EB22" i="263"/>
  <c r="J246" i="263"/>
  <c r="HQ229" i="263"/>
  <c r="D12" i="263"/>
  <c r="BB7" i="263"/>
  <c r="EI12" i="263"/>
  <c r="AF13" i="263"/>
  <c r="FP14" i="263"/>
  <c r="GF242" i="263"/>
  <c r="FB6" i="263"/>
  <c r="J12" i="263"/>
  <c r="CH13" i="263"/>
  <c r="HB244" i="263"/>
  <c r="FD4" i="263"/>
  <c r="EY6" i="263"/>
  <c r="AW10" i="263"/>
  <c r="P14" i="263"/>
  <c r="EY16" i="263"/>
  <c r="CF15" i="263"/>
  <c r="AS21" i="263"/>
  <c r="J6" i="263"/>
  <c r="DB13" i="263"/>
  <c r="HB17" i="263"/>
  <c r="EJ21" i="263"/>
  <c r="FR20" i="263"/>
  <c r="EH25" i="263"/>
  <c r="BA29" i="263"/>
  <c r="FH30" i="263"/>
  <c r="IE30" i="263"/>
  <c r="GZ27" i="263"/>
  <c r="GN33" i="263"/>
  <c r="CN245" i="263"/>
  <c r="E13" i="263"/>
  <c r="HO18" i="263"/>
  <c r="BO19" i="263"/>
  <c r="IC22" i="263"/>
  <c r="BK23" i="263"/>
  <c r="CR27" i="263"/>
  <c r="FJ27" i="263"/>
  <c r="HJ32" i="263"/>
  <c r="HH27" i="263"/>
  <c r="GK37" i="263"/>
  <c r="HB11" i="263"/>
  <c r="AM17" i="263"/>
  <c r="GO20" i="263"/>
  <c r="AT21" i="263"/>
  <c r="GS21" i="263"/>
  <c r="HH23" i="263"/>
  <c r="GS207" i="263"/>
  <c r="D38" i="263"/>
  <c r="BH245" i="263"/>
  <c r="FZ232" i="263"/>
  <c r="CM5" i="263"/>
  <c r="BN240" i="263"/>
  <c r="FN8" i="263"/>
  <c r="AX10" i="263"/>
  <c r="DI11" i="263"/>
  <c r="HX244" i="263"/>
  <c r="CN7" i="263"/>
  <c r="EP12" i="263"/>
  <c r="GH13" i="263"/>
  <c r="HS15" i="263"/>
  <c r="DB17" i="263"/>
  <c r="AI19" i="263"/>
  <c r="HP24" i="263"/>
  <c r="AS245" i="263"/>
  <c r="V242" i="263"/>
  <c r="FX4" i="263"/>
  <c r="DP6" i="263"/>
  <c r="HH10" i="263"/>
  <c r="Q13" i="263"/>
  <c r="FC208" i="263"/>
  <c r="AR244" i="263"/>
  <c r="FQ7" i="263"/>
  <c r="AK11" i="263"/>
  <c r="IC10" i="263"/>
  <c r="AB246" i="263"/>
  <c r="CZ5" i="263"/>
  <c r="GT11" i="263"/>
  <c r="CL10" i="263"/>
  <c r="GK11" i="263"/>
  <c r="E19" i="263"/>
  <c r="GN17" i="263"/>
  <c r="H19" i="263"/>
  <c r="FR7" i="263"/>
  <c r="AG14" i="263"/>
  <c r="GW16" i="263"/>
  <c r="BQ21" i="263"/>
  <c r="AN18" i="263"/>
  <c r="BY23" i="263"/>
  <c r="CT27" i="263"/>
  <c r="FU26" i="263"/>
  <c r="CK33" i="263"/>
  <c r="EI30" i="263"/>
  <c r="HD36" i="263"/>
  <c r="AC4" i="263"/>
  <c r="GT12" i="263"/>
  <c r="HJ14" i="263"/>
  <c r="IL17" i="263"/>
  <c r="BZ17" i="263"/>
  <c r="IH22" i="263"/>
  <c r="AG27" i="263"/>
  <c r="CR28" i="263"/>
  <c r="GM28" i="263"/>
  <c r="EO30" i="263"/>
  <c r="AQ40" i="263"/>
  <c r="GI9" i="263"/>
  <c r="FN16" i="263"/>
  <c r="L17" i="263"/>
  <c r="CJ24" i="263"/>
  <c r="HM23" i="263"/>
  <c r="CY242" i="263"/>
  <c r="DA236" i="263"/>
  <c r="IE3" i="263"/>
  <c r="GJ239" i="263"/>
  <c r="DA247" i="263"/>
  <c r="DN5" i="263"/>
  <c r="IA248" i="263"/>
  <c r="DU10" i="263"/>
  <c r="BA13" i="263"/>
  <c r="BV223" i="263"/>
  <c r="GP245" i="263"/>
  <c r="BF4" i="263"/>
  <c r="FQ11" i="263"/>
  <c r="GU11" i="263"/>
  <c r="DI12" i="263"/>
  <c r="EQ15" i="263"/>
  <c r="IA21" i="263"/>
  <c r="DN227" i="263"/>
  <c r="K246" i="263"/>
  <c r="DA243" i="263"/>
  <c r="GK3" i="263"/>
  <c r="CL6" i="263"/>
  <c r="EQ8" i="263"/>
  <c r="HT12" i="263"/>
  <c r="GL235" i="263"/>
  <c r="GO3" i="263"/>
  <c r="FH8" i="263"/>
  <c r="DQ9" i="263"/>
  <c r="HA10" i="263"/>
  <c r="AO246" i="263"/>
  <c r="L10" i="263"/>
  <c r="GN3" i="263"/>
  <c r="CO13" i="263"/>
  <c r="EW14" i="263"/>
  <c r="HT13" i="263"/>
  <c r="W16" i="263"/>
  <c r="HF21" i="263"/>
  <c r="FM9" i="263"/>
  <c r="AO16" i="263"/>
  <c r="E20" i="263"/>
  <c r="BB20" i="263"/>
  <c r="BE21" i="263"/>
  <c r="X23" i="263"/>
  <c r="CE27" i="263"/>
  <c r="BI30" i="263"/>
  <c r="FY35" i="263"/>
  <c r="HW32" i="263"/>
  <c r="BJ39" i="263"/>
  <c r="EQ7" i="263"/>
  <c r="BD14" i="263"/>
  <c r="AG12" i="263"/>
  <c r="HJ15" i="263"/>
  <c r="P21" i="263"/>
  <c r="HB25" i="263"/>
  <c r="AY24" i="263"/>
  <c r="IB30" i="263"/>
  <c r="BQ31" i="263"/>
  <c r="BJ28" i="263"/>
  <c r="BH237" i="263"/>
  <c r="EJ12" i="263"/>
  <c r="GG15" i="263"/>
  <c r="AE16" i="263"/>
  <c r="D103" i="263"/>
  <c r="GJ238" i="263"/>
  <c r="BO242" i="263"/>
  <c r="D49" i="263"/>
  <c r="AY244" i="263"/>
  <c r="HN7" i="263"/>
  <c r="CG4" i="263"/>
  <c r="BK10" i="263"/>
  <c r="FF12" i="263"/>
  <c r="BC237" i="263"/>
  <c r="DQ6" i="263"/>
  <c r="CG8" i="263"/>
  <c r="AJ12" i="263"/>
  <c r="HR10" i="263"/>
  <c r="HP13" i="263"/>
  <c r="AC20" i="263"/>
  <c r="BO18" i="263"/>
  <c r="BH238" i="263"/>
  <c r="FU6" i="263"/>
  <c r="BA247" i="263"/>
  <c r="GT7" i="263"/>
  <c r="BG8" i="263"/>
  <c r="BS11" i="263"/>
  <c r="BG13" i="263"/>
  <c r="CM247" i="263"/>
  <c r="HZ3" i="263"/>
  <c r="FL7" i="263"/>
  <c r="HC9" i="263"/>
  <c r="GD13" i="263"/>
  <c r="DZ239" i="263"/>
  <c r="IK6" i="263"/>
  <c r="DO10" i="263"/>
  <c r="HA12" i="263"/>
  <c r="CQ17" i="263"/>
  <c r="CM14" i="263"/>
  <c r="K21" i="263"/>
  <c r="BU19" i="263"/>
  <c r="BD10" i="263"/>
  <c r="HY14" i="263"/>
  <c r="CG20" i="263"/>
  <c r="FN20" i="263"/>
  <c r="DQ21" i="263"/>
  <c r="DF23" i="263"/>
  <c r="EQ27" i="263"/>
  <c r="DU30" i="263"/>
  <c r="IK35" i="263"/>
  <c r="BA33" i="263"/>
  <c r="DV39" i="263"/>
  <c r="FE8" i="263"/>
  <c r="GB14" i="263"/>
  <c r="HV13" i="263"/>
  <c r="AS18" i="263"/>
  <c r="CB21" i="263"/>
  <c r="AF26" i="263"/>
  <c r="BC25" i="263"/>
  <c r="BF31" i="263"/>
  <c r="EC31" i="263"/>
  <c r="EQ28" i="263"/>
  <c r="HW239" i="263"/>
  <c r="EA8" i="263"/>
  <c r="AI16" i="263"/>
  <c r="DG16" i="263"/>
  <c r="HG20" i="263"/>
  <c r="HN23" i="263"/>
  <c r="HU3" i="263"/>
  <c r="O246" i="263"/>
  <c r="EB229" i="263"/>
  <c r="D20" i="263"/>
  <c r="EW246" i="263"/>
  <c r="GZ5" i="263"/>
  <c r="CP4" i="263"/>
  <c r="IE10" i="263"/>
  <c r="EA10" i="263"/>
  <c r="DH242" i="263"/>
  <c r="CX4" i="263"/>
  <c r="K9" i="263"/>
  <c r="FH12" i="263"/>
  <c r="IF11" i="263"/>
  <c r="FG14" i="263"/>
  <c r="FA20" i="263"/>
  <c r="IC18" i="263"/>
  <c r="HH242" i="263"/>
  <c r="FB4" i="263"/>
  <c r="GO238" i="263"/>
  <c r="FL8" i="263"/>
  <c r="DM9" i="263"/>
  <c r="CG12" i="263"/>
  <c r="GE13" i="263"/>
  <c r="DH237" i="263"/>
  <c r="AL5" i="263"/>
  <c r="CL8" i="263"/>
  <c r="DA10" i="263"/>
  <c r="GI208" i="263"/>
  <c r="BA244" i="263"/>
  <c r="GG7" i="263"/>
  <c r="AS11" i="263"/>
  <c r="K11" i="263"/>
  <c r="HO17" i="263"/>
  <c r="S15" i="263"/>
  <c r="EI21" i="263"/>
  <c r="GT242" i="263"/>
  <c r="FB11" i="263"/>
  <c r="BG15" i="263"/>
  <c r="FE15" i="263"/>
  <c r="W20" i="263"/>
  <c r="AD23" i="263"/>
  <c r="BX26" i="263"/>
  <c r="BY27" i="263"/>
  <c r="BB30" i="263"/>
  <c r="CF32" i="263"/>
  <c r="FM4" i="263"/>
  <c r="GL12" i="263"/>
  <c r="BT7" i="263"/>
  <c r="BO248" i="263"/>
  <c r="EH11" i="263"/>
  <c r="DY26" i="263"/>
  <c r="W17" i="263"/>
  <c r="GX23" i="263"/>
  <c r="DU33" i="263"/>
  <c r="ET18" i="263"/>
  <c r="N25" i="263"/>
  <c r="GZ25" i="263"/>
  <c r="HH28" i="263"/>
  <c r="V31" i="263"/>
  <c r="BY32" i="263"/>
  <c r="IL33" i="263"/>
  <c r="EB6" i="263"/>
  <c r="HE14" i="263"/>
  <c r="W19" i="263"/>
  <c r="ID18" i="263"/>
  <c r="CV20" i="263"/>
  <c r="EX21" i="263"/>
  <c r="EY26" i="263"/>
  <c r="EE29" i="263"/>
  <c r="M35" i="263"/>
  <c r="BK32" i="263"/>
  <c r="EF38" i="263"/>
  <c r="O9" i="263"/>
  <c r="HP14" i="263"/>
  <c r="AK14" i="263"/>
  <c r="CJ18" i="263"/>
  <c r="CZ21" i="263"/>
  <c r="BD26" i="263"/>
  <c r="CI25" i="263"/>
  <c r="CD31" i="263"/>
  <c r="FA31" i="263"/>
  <c r="FW28" i="263"/>
  <c r="GV34" i="263"/>
  <c r="GA240" i="263"/>
  <c r="EF11" i="263"/>
  <c r="GG19" i="263"/>
  <c r="DI20" i="263"/>
  <c r="EY23" i="263"/>
  <c r="AI24" i="263"/>
  <c r="HV24" i="263"/>
  <c r="CF28" i="263"/>
  <c r="EF33" i="263"/>
  <c r="GE28" i="263"/>
  <c r="DG38" i="263"/>
  <c r="AU39" i="263"/>
  <c r="DH6" i="263"/>
  <c r="F18" i="263"/>
  <c r="EN20" i="263"/>
  <c r="GD28" i="263"/>
  <c r="GQ17" i="263"/>
  <c r="GZ23" i="263"/>
  <c r="GK35" i="263"/>
  <c r="FS27" i="263"/>
  <c r="EL12" i="263"/>
  <c r="FN22" i="263"/>
  <c r="BR22" i="263"/>
  <c r="DS32" i="263"/>
  <c r="AH22" i="263"/>
  <c r="FZ31" i="263"/>
  <c r="V237" i="263"/>
  <c r="FV16" i="263"/>
  <c r="CN9" i="263"/>
  <c r="FX6" i="263"/>
  <c r="AP16" i="263"/>
  <c r="CK31" i="263"/>
  <c r="AJ16" i="263"/>
  <c r="HQ27" i="263"/>
  <c r="IA40" i="263"/>
  <c r="IB22" i="263"/>
  <c r="EG25" i="263"/>
  <c r="HW25" i="263"/>
  <c r="CF31" i="263"/>
  <c r="DJ33" i="263"/>
  <c r="BG36" i="263"/>
  <c r="IC36" i="263"/>
  <c r="L9" i="263"/>
  <c r="BX14" i="263"/>
  <c r="AZ15" i="263"/>
  <c r="EZ22" i="263"/>
  <c r="FV21" i="263"/>
  <c r="Z22" i="263"/>
  <c r="CD26" i="263"/>
  <c r="HS31" i="263"/>
  <c r="HU28" i="263"/>
  <c r="EY34" i="263"/>
  <c r="HT40" i="263"/>
  <c r="EN5" i="263"/>
  <c r="AU15" i="263"/>
  <c r="FO17" i="263"/>
  <c r="AQ22" i="263"/>
  <c r="K19" i="263"/>
  <c r="AU24" i="263"/>
  <c r="BO25" i="263"/>
  <c r="BW28" i="263"/>
  <c r="G34" i="263"/>
  <c r="BE31" i="263"/>
  <c r="DZ37" i="263"/>
  <c r="BD4" i="263"/>
  <c r="EM11" i="263"/>
  <c r="HV15" i="263"/>
  <c r="BP19" i="263"/>
  <c r="GP18" i="263"/>
  <c r="HF23" i="263"/>
  <c r="GK27" i="263"/>
  <c r="BJ29" i="263"/>
  <c r="EG29" i="263"/>
  <c r="BK31" i="263"/>
  <c r="GU40" i="263"/>
  <c r="EI244" i="263"/>
  <c r="HB4" i="263"/>
  <c r="CR12" i="263"/>
  <c r="BZ24" i="263"/>
  <c r="EM31" i="263"/>
  <c r="AF18" i="263"/>
  <c r="AK23" i="263"/>
  <c r="FX33" i="263"/>
  <c r="FK225" i="263"/>
  <c r="CJ3" i="263"/>
  <c r="EN3" i="263"/>
  <c r="CR5" i="263"/>
  <c r="FS14" i="263"/>
  <c r="L26" i="263"/>
  <c r="DQ4" i="263"/>
  <c r="CF19" i="263"/>
  <c r="HY29" i="263"/>
  <c r="DK11" i="263"/>
  <c r="IK23" i="263"/>
  <c r="HI23" i="263"/>
  <c r="HC27" i="263"/>
  <c r="FM33" i="263"/>
  <c r="HK30" i="263"/>
  <c r="AX37" i="263"/>
  <c r="AZ5" i="263"/>
  <c r="GB13" i="263"/>
  <c r="DJ15" i="263"/>
  <c r="FP18" i="263"/>
  <c r="CN18" i="263"/>
  <c r="DD23" i="263"/>
  <c r="DI27" i="263"/>
  <c r="GT28" i="263"/>
  <c r="BD29" i="263"/>
  <c r="HQ30" i="263"/>
  <c r="DS40" i="263"/>
  <c r="FN245" i="263"/>
  <c r="DZ10" i="263"/>
  <c r="IG17" i="263"/>
  <c r="HE17" i="263"/>
  <c r="BQ22" i="263"/>
  <c r="AN22" i="263"/>
  <c r="FN26" i="263"/>
  <c r="IF26" i="263"/>
  <c r="AX32" i="263"/>
  <c r="CB34" i="263"/>
  <c r="Y37" i="263"/>
  <c r="GU37" i="263"/>
  <c r="BV12" i="263"/>
  <c r="J16" i="263"/>
  <c r="DF16" i="263"/>
  <c r="GL23" i="263"/>
  <c r="CC23" i="263"/>
  <c r="DH23" i="263"/>
  <c r="BP27" i="263"/>
  <c r="CO25" i="263"/>
  <c r="HB29" i="263"/>
  <c r="DQ35" i="263"/>
  <c r="CD28" i="263"/>
  <c r="BV9" i="263"/>
  <c r="HA14" i="263"/>
  <c r="EB21" i="263"/>
  <c r="EZ30" i="263"/>
  <c r="AY37" i="263"/>
  <c r="F22" i="263"/>
  <c r="BG32" i="263"/>
  <c r="DJ35" i="263"/>
  <c r="BT36" i="263"/>
  <c r="AX18" i="263"/>
  <c r="FD18" i="263"/>
  <c r="BZ27" i="263"/>
  <c r="HM21" i="263"/>
  <c r="K28" i="263"/>
  <c r="ER235" i="263"/>
  <c r="HP4" i="263"/>
  <c r="IF4" i="263"/>
  <c r="DB11" i="263"/>
  <c r="S17" i="263"/>
  <c r="DZ26" i="263"/>
  <c r="CP6" i="263"/>
  <c r="EN21" i="263"/>
  <c r="GO31" i="263"/>
  <c r="DK16" i="263"/>
  <c r="AP22" i="263"/>
  <c r="AS25" i="263"/>
  <c r="BB28" i="263"/>
  <c r="HY33" i="263"/>
  <c r="AO31" i="263"/>
  <c r="DJ37" i="263"/>
  <c r="DB3" i="263"/>
  <c r="BK11" i="263"/>
  <c r="HF15" i="263"/>
  <c r="AJ19" i="263"/>
  <c r="FV18" i="263"/>
  <c r="GJ23" i="263"/>
  <c r="FU27" i="263"/>
  <c r="AQ29" i="263"/>
  <c r="DQ29" i="263"/>
  <c r="AU31" i="263"/>
  <c r="GE40" i="263"/>
  <c r="HL243" i="263"/>
  <c r="G11" i="263"/>
  <c r="CA18" i="263"/>
  <c r="DX18" i="263"/>
  <c r="EC22" i="263"/>
  <c r="FK22" i="263"/>
  <c r="HZ26" i="263"/>
  <c r="BJ27" i="263"/>
  <c r="DJ32" i="263"/>
  <c r="HC25" i="263"/>
  <c r="CK37" i="263"/>
  <c r="Y38" i="263"/>
  <c r="GI8" i="263"/>
  <c r="DB16" i="263"/>
  <c r="AD7" i="263"/>
  <c r="DY11" i="263"/>
  <c r="CW6" i="263"/>
  <c r="P6" i="263"/>
  <c r="GP13" i="263"/>
  <c r="DS29" i="263"/>
  <c r="GM14" i="263"/>
  <c r="T26" i="263"/>
  <c r="DM34" i="263"/>
  <c r="CO21" i="263"/>
  <c r="AB26" i="263"/>
  <c r="AC27" i="263"/>
  <c r="F30" i="263"/>
  <c r="AJ32" i="263"/>
  <c r="DX34" i="263"/>
  <c r="DS35" i="263"/>
  <c r="IB10" i="263"/>
  <c r="GC16" i="263"/>
  <c r="DM20" i="263"/>
  <c r="HF20" i="263"/>
  <c r="EO21" i="263"/>
  <c r="EL23" i="263"/>
  <c r="X19" i="263"/>
  <c r="ES30" i="263"/>
  <c r="CK23" i="263"/>
  <c r="BY33" i="263"/>
  <c r="ET39" i="263"/>
  <c r="DU7" i="263"/>
  <c r="GW12" i="263"/>
  <c r="HW15" i="263"/>
  <c r="BK20" i="263"/>
  <c r="DN22" i="263"/>
  <c r="CR22" i="263"/>
  <c r="FX26" i="263"/>
  <c r="CR32" i="263"/>
  <c r="FO32" i="263"/>
  <c r="HM29" i="263"/>
  <c r="AZ36" i="263"/>
  <c r="D25" i="263"/>
  <c r="EE12" i="263"/>
  <c r="AZ13" i="263"/>
  <c r="II21" i="263"/>
  <c r="FM24" i="263"/>
  <c r="BV21" i="263"/>
  <c r="CU26" i="263"/>
  <c r="BC27" i="263"/>
  <c r="HP27" i="263"/>
  <c r="HS29" i="263"/>
  <c r="DU39" i="263"/>
  <c r="HI231" i="263"/>
  <c r="DV11" i="263"/>
  <c r="AW248" i="263"/>
  <c r="AH24" i="263"/>
  <c r="Z33" i="263"/>
  <c r="O18" i="263"/>
  <c r="GD26" i="263"/>
  <c r="AO37" i="263"/>
  <c r="EI33" i="263"/>
  <c r="CJ17" i="263"/>
  <c r="BB25" i="263"/>
  <c r="BC22" i="263"/>
  <c r="DI8" i="263"/>
  <c r="EA24" i="263"/>
  <c r="AN29" i="263"/>
  <c r="ET6" i="263"/>
  <c r="IK10" i="263"/>
  <c r="DC11" i="263"/>
  <c r="DR6" i="263"/>
  <c r="DD16" i="263"/>
  <c r="EO35" i="263"/>
  <c r="EI17" i="263"/>
  <c r="AI25" i="263"/>
  <c r="GF248" i="263"/>
  <c r="DY20" i="263"/>
  <c r="HJ26" i="263"/>
  <c r="AT27" i="263"/>
  <c r="CT32" i="263"/>
  <c r="AN25" i="263"/>
  <c r="BU37" i="263"/>
  <c r="I38" i="263"/>
  <c r="CA8" i="263"/>
  <c r="CL16" i="263"/>
  <c r="FR16" i="263"/>
  <c r="P24" i="263"/>
  <c r="EO23" i="263"/>
  <c r="FT23" i="263"/>
  <c r="DL27" i="263"/>
  <c r="BS27" i="263"/>
  <c r="P30" i="263"/>
  <c r="FM35" i="263"/>
  <c r="AH30" i="263"/>
  <c r="EX6" i="263"/>
  <c r="HO14" i="263"/>
  <c r="AE19" i="263"/>
  <c r="R19" i="263"/>
  <c r="DG20" i="263"/>
  <c r="GN21" i="263"/>
  <c r="FI26" i="263"/>
  <c r="EM29" i="263"/>
  <c r="U35" i="263"/>
  <c r="BS32" i="263"/>
  <c r="EN38" i="263"/>
  <c r="HH8" i="263"/>
  <c r="BZ12" i="263"/>
  <c r="CL17" i="263"/>
  <c r="AB21" i="263"/>
  <c r="BD20" i="263"/>
  <c r="AX25" i="263"/>
  <c r="GY28" i="263"/>
  <c r="BX30" i="263"/>
  <c r="EU30" i="263"/>
  <c r="BW26" i="263"/>
  <c r="T33" i="263"/>
  <c r="P246" i="263"/>
  <c r="DO11" i="263"/>
  <c r="DQ11" i="263"/>
  <c r="CA24" i="263"/>
  <c r="CC31" i="263"/>
  <c r="EE19" i="263"/>
  <c r="IK26" i="263"/>
  <c r="CD37" i="263"/>
  <c r="FS239" i="263"/>
  <c r="GX10" i="263"/>
  <c r="EK3" i="263"/>
  <c r="CK11" i="263"/>
  <c r="BG22" i="263"/>
  <c r="FV31" i="263"/>
  <c r="BN10" i="263"/>
  <c r="GD21" i="263"/>
  <c r="BD34" i="263"/>
  <c r="GA19" i="263"/>
  <c r="GT22" i="263"/>
  <c r="EM25" i="263"/>
  <c r="CM31" i="263"/>
  <c r="AV28" i="263"/>
  <c r="S34" i="263"/>
  <c r="CN40" i="263"/>
  <c r="AY6" i="263"/>
  <c r="HA11" i="263"/>
  <c r="DU15" i="263"/>
  <c r="FU19" i="263"/>
  <c r="AT22" i="263"/>
  <c r="GD20" i="263"/>
  <c r="CL26" i="263"/>
  <c r="X32" i="263"/>
  <c r="CU32" i="263"/>
  <c r="ES29" i="263"/>
  <c r="GY35" i="263"/>
  <c r="AW6" i="263"/>
  <c r="X13" i="263"/>
  <c r="R15" i="263"/>
  <c r="BN18" i="263"/>
  <c r="HV17" i="263"/>
  <c r="AF23" i="263"/>
  <c r="BE27" i="263"/>
  <c r="DX28" i="263"/>
  <c r="HS28" i="263"/>
  <c r="FM30" i="263"/>
  <c r="BO40" i="263"/>
  <c r="FW223" i="263"/>
  <c r="Q9" i="263"/>
  <c r="BO16" i="263"/>
  <c r="EM16" i="263"/>
  <c r="IG20" i="263"/>
  <c r="L24" i="263"/>
  <c r="HM24" i="263"/>
  <c r="CN25" i="263"/>
  <c r="HN30" i="263"/>
  <c r="J33" i="263"/>
  <c r="FR35" i="263"/>
  <c r="EC36" i="263"/>
  <c r="GY9" i="263"/>
  <c r="HE10" i="263"/>
  <c r="AQ23" i="263"/>
  <c r="X33" i="263"/>
  <c r="GU6" i="263"/>
  <c r="HZ18" i="263"/>
  <c r="FO29" i="263"/>
  <c r="GL38" i="263"/>
  <c r="HM243" i="263"/>
  <c r="DN24" i="263"/>
  <c r="EF24" i="263"/>
  <c r="IJ27" i="263"/>
  <c r="HB18" i="263"/>
  <c r="EO29" i="263"/>
  <c r="K13" i="263"/>
  <c r="DL30" i="263"/>
  <c r="GG22" i="263"/>
  <c r="GL8" i="263"/>
  <c r="CX31" i="263"/>
  <c r="AV18" i="263"/>
  <c r="F29" i="263"/>
  <c r="H7" i="263"/>
  <c r="AS40" i="263"/>
  <c r="GO37" i="263"/>
  <c r="EC13" i="263"/>
  <c r="HU15" i="263"/>
  <c r="HC33" i="263"/>
  <c r="AJ13" i="263"/>
  <c r="GM32" i="263"/>
  <c r="FK35" i="263"/>
  <c r="DH36" i="263"/>
  <c r="HH32" i="263"/>
  <c r="GB36" i="263"/>
  <c r="AE45" i="263"/>
  <c r="V43" i="263"/>
  <c r="H16" i="263"/>
  <c r="HD37" i="263"/>
  <c r="Y34" i="263"/>
  <c r="CR45" i="263"/>
  <c r="CI43" i="263"/>
  <c r="IF46" i="263"/>
  <c r="GT46" i="263"/>
  <c r="GB46" i="263"/>
  <c r="GF15" i="263"/>
  <c r="BJ16" i="263"/>
  <c r="EH23" i="263"/>
  <c r="AC23" i="263"/>
  <c r="BH23" i="263"/>
  <c r="AB27" i="263"/>
  <c r="EW32" i="263"/>
  <c r="FN29" i="263"/>
  <c r="CC35" i="263"/>
  <c r="EX41" i="263"/>
  <c r="GF8" i="263"/>
  <c r="EO14" i="263"/>
  <c r="BG17" i="263"/>
  <c r="FI21" i="263"/>
  <c r="EF18" i="263"/>
  <c r="FQ23" i="263"/>
  <c r="EC23" i="263"/>
  <c r="GR27" i="263"/>
  <c r="FE33" i="263"/>
  <c r="HC30" i="263"/>
  <c r="CS246" i="263"/>
  <c r="AK13" i="263"/>
  <c r="HW18" i="263"/>
  <c r="CK19" i="263"/>
  <c r="IK22" i="263"/>
  <c r="BU23" i="263"/>
  <c r="IK4" i="263"/>
  <c r="AR241" i="263"/>
  <c r="FE236" i="263"/>
  <c r="E4" i="263"/>
  <c r="DK238" i="263"/>
  <c r="P12" i="263"/>
  <c r="T6" i="263"/>
  <c r="HB8" i="263"/>
  <c r="GR13" i="263"/>
  <c r="DZ240" i="263"/>
  <c r="DF5" i="263"/>
  <c r="GT8" i="263"/>
  <c r="EO10" i="263"/>
  <c r="DH14" i="263"/>
  <c r="I17" i="263"/>
  <c r="GR15" i="263"/>
  <c r="EK21" i="263"/>
  <c r="FH241" i="263"/>
  <c r="DV5" i="263"/>
  <c r="IF247" i="263"/>
  <c r="HC7" i="263"/>
  <c r="BB10" i="263"/>
  <c r="BT11" i="263"/>
  <c r="G13" i="263"/>
  <c r="FC245" i="263"/>
  <c r="AN5" i="263"/>
  <c r="GD11" i="263"/>
  <c r="CD10" i="263"/>
  <c r="IB226" i="263"/>
  <c r="D21" i="263"/>
  <c r="CN8" i="263"/>
  <c r="AS9" i="263"/>
  <c r="HW8" i="263"/>
  <c r="GN15" i="263"/>
  <c r="CE17" i="263"/>
  <c r="AV19" i="263"/>
  <c r="AD248" i="263"/>
  <c r="AW9" i="263"/>
  <c r="AM18" i="263"/>
  <c r="BW18" i="263"/>
  <c r="CW22" i="263"/>
  <c r="DQ22" i="263"/>
  <c r="GT26" i="263"/>
  <c r="AD27" i="263"/>
  <c r="CD32" i="263"/>
  <c r="DH34" i="263"/>
  <c r="FU247" i="263"/>
  <c r="BN14" i="263"/>
  <c r="DS9" i="263"/>
  <c r="DU6" i="263"/>
  <c r="G17" i="263"/>
  <c r="DU29" i="263"/>
  <c r="FG20" i="263"/>
  <c r="HE25" i="263"/>
  <c r="AC39" i="263"/>
  <c r="ER22" i="263"/>
  <c r="AZ25" i="263"/>
  <c r="EO25" i="263"/>
  <c r="T31" i="263"/>
  <c r="AX33" i="263"/>
  <c r="HS35" i="263"/>
  <c r="FQ36" i="263"/>
  <c r="DM10" i="263"/>
  <c r="DD13" i="263"/>
  <c r="FV14" i="263"/>
  <c r="BX22" i="263"/>
  <c r="AR19" i="263"/>
  <c r="AV20" i="263"/>
  <c r="IE25" i="263"/>
  <c r="FG31" i="263"/>
  <c r="EN28" i="263"/>
  <c r="CM34" i="263"/>
  <c r="FH40" i="263"/>
  <c r="AH9" i="263"/>
  <c r="FU14" i="263"/>
  <c r="CM17" i="263"/>
  <c r="GO21" i="263"/>
  <c r="FL18" i="263"/>
  <c r="GW23" i="263"/>
  <c r="EQ24" i="263"/>
  <c r="HX27" i="263"/>
  <c r="GC33" i="263"/>
  <c r="IA30" i="263"/>
  <c r="BN37" i="263"/>
  <c r="BM3" i="263"/>
  <c r="HH13" i="263"/>
  <c r="EP15" i="263"/>
  <c r="GL18" i="263"/>
  <c r="DJ18" i="263"/>
  <c r="DX23" i="263"/>
  <c r="DY27" i="263"/>
  <c r="HP28" i="263"/>
  <c r="BU29" i="263"/>
  <c r="IG30" i="263"/>
  <c r="EI40" i="263"/>
  <c r="EO239" i="263"/>
  <c r="X10" i="263"/>
  <c r="EE7" i="263"/>
  <c r="HN22" i="263"/>
  <c r="DY30" i="263"/>
  <c r="FP16" i="263"/>
  <c r="CI28" i="263"/>
  <c r="EX30" i="263"/>
  <c r="AY35" i="263"/>
  <c r="DU19" i="263"/>
  <c r="FY232" i="263"/>
  <c r="CP23" i="263"/>
  <c r="BP9" i="263"/>
  <c r="BT26" i="263"/>
  <c r="GS28" i="263"/>
  <c r="HD11" i="263"/>
  <c r="BM18" i="263"/>
  <c r="EL15" i="263"/>
  <c r="R12" i="263"/>
  <c r="EL16" i="263"/>
  <c r="IA36" i="263"/>
  <c r="BR16" i="263"/>
  <c r="AJ27" i="263"/>
  <c r="CE6" i="263"/>
  <c r="BO23" i="263"/>
  <c r="AM24" i="263"/>
  <c r="BH28" i="263"/>
  <c r="DH33" i="263"/>
  <c r="EY28" i="263"/>
  <c r="CI38" i="263"/>
  <c r="W39" i="263"/>
  <c r="DC12" i="263"/>
  <c r="HH17" i="263"/>
  <c r="FW11" i="263"/>
  <c r="R18" i="263"/>
  <c r="IG24" i="263"/>
  <c r="V25" i="263"/>
  <c r="HK25" i="263"/>
  <c r="HR28" i="263"/>
  <c r="AD31" i="263"/>
  <c r="DE32" i="263"/>
  <c r="R34" i="263"/>
  <c r="AP11" i="263"/>
  <c r="GS16" i="263"/>
  <c r="EC20" i="263"/>
  <c r="HO20" i="263"/>
  <c r="EW21" i="263"/>
  <c r="EV23" i="263"/>
  <c r="FF21" i="263"/>
  <c r="FA30" i="263"/>
  <c r="AC25" i="263"/>
  <c r="CG33" i="263"/>
  <c r="FB39" i="263"/>
  <c r="AP4" i="263"/>
  <c r="F15" i="263"/>
  <c r="BG14" i="263"/>
  <c r="CU18" i="263"/>
  <c r="DH21" i="263"/>
  <c r="BL26" i="263"/>
  <c r="CS25" i="263"/>
  <c r="CL31" i="263"/>
  <c r="FI31" i="263"/>
  <c r="GH28" i="263"/>
  <c r="HF34" i="263"/>
  <c r="CU243" i="263"/>
  <c r="GB11" i="263"/>
  <c r="CY17" i="263"/>
  <c r="ED23" i="263"/>
  <c r="EG35" i="263"/>
  <c r="AE13" i="263"/>
  <c r="I26" i="263"/>
  <c r="T40" i="263"/>
  <c r="D45" i="263"/>
  <c r="FQ8" i="263"/>
  <c r="AJ248" i="263"/>
  <c r="AO10" i="263"/>
  <c r="BW21" i="263"/>
  <c r="M27" i="263"/>
  <c r="FE7" i="263"/>
  <c r="DU23" i="263"/>
  <c r="IH29" i="263"/>
  <c r="FB12" i="263"/>
  <c r="M23" i="263"/>
  <c r="CU27" i="263"/>
  <c r="BY30" i="263"/>
  <c r="GO35" i="263"/>
  <c r="E33" i="263"/>
  <c r="BZ39" i="263"/>
  <c r="GU7" i="263"/>
  <c r="CJ14" i="263"/>
  <c r="HV12" i="263"/>
  <c r="FL16" i="263"/>
  <c r="AF21" i="263"/>
  <c r="HR25" i="263"/>
  <c r="GG24" i="263"/>
  <c r="J31" i="263"/>
  <c r="CG31" i="263"/>
  <c r="CE28" i="263"/>
  <c r="DB34" i="263"/>
  <c r="EI246" i="263"/>
  <c r="IA10" i="263"/>
  <c r="GM20" i="263"/>
  <c r="EQ21" i="263"/>
  <c r="CS24" i="263"/>
  <c r="BJ18" i="263"/>
  <c r="IK25" i="263"/>
  <c r="Z29" i="263"/>
  <c r="CA27" i="263"/>
  <c r="EY29" i="263"/>
  <c r="BA39" i="263"/>
  <c r="HW39" i="263"/>
  <c r="FT10" i="263"/>
  <c r="EK14" i="263"/>
  <c r="K15" i="263"/>
  <c r="EQ19" i="263"/>
  <c r="EX22" i="263"/>
  <c r="HV25" i="263"/>
  <c r="HW26" i="263"/>
  <c r="GZ29" i="263"/>
  <c r="ID31" i="263"/>
  <c r="BN34" i="263"/>
  <c r="BR35" i="263"/>
  <c r="DD10" i="263"/>
  <c r="DQ16" i="263"/>
  <c r="GB16" i="263"/>
  <c r="GB28" i="263"/>
  <c r="DO233" i="263"/>
  <c r="H23" i="263"/>
  <c r="BP32" i="263"/>
  <c r="FX37" i="263"/>
  <c r="CV38" i="263"/>
  <c r="BL22" i="263"/>
  <c r="BF18" i="263"/>
  <c r="Y29" i="263"/>
  <c r="GQ21" i="263"/>
  <c r="FX31" i="263"/>
  <c r="GA3" i="263"/>
  <c r="G8" i="263"/>
  <c r="GA247" i="263"/>
  <c r="P10" i="263"/>
  <c r="GV18" i="263"/>
  <c r="GZ26" i="263"/>
  <c r="CB10" i="263"/>
  <c r="DA22" i="263"/>
  <c r="GX31" i="263"/>
  <c r="EK16" i="263"/>
  <c r="CS23" i="263"/>
  <c r="FG27" i="263"/>
  <c r="EK30" i="263"/>
  <c r="S36" i="263"/>
  <c r="BQ33" i="263"/>
  <c r="EL39" i="263"/>
  <c r="HQ8" i="263"/>
  <c r="HH14" i="263"/>
  <c r="AA14" i="263"/>
  <c r="BY18" i="263"/>
  <c r="CR21" i="263"/>
  <c r="AV26" i="263"/>
  <c r="BX25" i="263"/>
  <c r="BV31" i="263"/>
  <c r="ES31" i="263"/>
  <c r="FM28" i="263"/>
  <c r="GK34" i="263"/>
  <c r="D33" i="263"/>
  <c r="BS12" i="263"/>
  <c r="T13" i="263"/>
  <c r="HS21" i="263"/>
  <c r="FE24" i="263"/>
  <c r="J21" i="263"/>
  <c r="CK26" i="263"/>
  <c r="HY26" i="263"/>
  <c r="HE27" i="263"/>
  <c r="HK29" i="263"/>
  <c r="DM39" i="263"/>
  <c r="FX217" i="263"/>
  <c r="CP11" i="263"/>
  <c r="Q15" i="263"/>
  <c r="DY8" i="263"/>
  <c r="HG18" i="263"/>
  <c r="EN6" i="263"/>
  <c r="AA7" i="263"/>
  <c r="EY20" i="263"/>
  <c r="FY33" i="263"/>
  <c r="HU14" i="263"/>
  <c r="HQ25" i="263"/>
  <c r="CC230" i="263"/>
  <c r="DS18" i="263"/>
  <c r="EU26" i="263"/>
  <c r="HP26" i="263"/>
  <c r="AH32" i="263"/>
  <c r="BL34" i="263"/>
  <c r="I37" i="263"/>
  <c r="GE37" i="263"/>
  <c r="AH12" i="263"/>
  <c r="HL15" i="263"/>
  <c r="CP16" i="263"/>
  <c r="FN23" i="263"/>
  <c r="BI23" i="263"/>
  <c r="CN23" i="263"/>
  <c r="AZ27" i="263"/>
  <c r="FE22" i="263"/>
  <c r="GL29" i="263"/>
  <c r="DA35" i="263"/>
  <c r="EP27" i="263"/>
  <c r="AA9" i="263"/>
  <c r="CQ14" i="263"/>
  <c r="GC18" i="263"/>
  <c r="EL18" i="263"/>
  <c r="Y20" i="263"/>
  <c r="CT19" i="263"/>
  <c r="CC26" i="263"/>
  <c r="CA29" i="263"/>
  <c r="GQ34" i="263"/>
  <c r="G32" i="263"/>
  <c r="CB38" i="263"/>
  <c r="AO7" i="263"/>
  <c r="GK10" i="263"/>
  <c r="IJ16" i="263"/>
  <c r="FL20" i="263"/>
  <c r="HD19" i="263"/>
  <c r="HT24" i="263"/>
  <c r="EM28" i="263"/>
  <c r="L30" i="263"/>
  <c r="CI30" i="263"/>
  <c r="M32" i="263"/>
  <c r="BZ32" i="263"/>
  <c r="HD247" i="263"/>
  <c r="FN10" i="263"/>
  <c r="GL10" i="263"/>
  <c r="HO22" i="263"/>
  <c r="BO30" i="263"/>
  <c r="AO18" i="263"/>
  <c r="FQ25" i="263"/>
  <c r="EJ36" i="263"/>
  <c r="DO36" i="263"/>
  <c r="GV9" i="263"/>
  <c r="DN6" i="263"/>
  <c r="EH21" i="263"/>
  <c r="EV14" i="263"/>
  <c r="CJ23" i="263"/>
  <c r="AK33" i="263"/>
  <c r="CU8" i="263"/>
  <c r="FM15" i="263"/>
  <c r="AC18" i="263"/>
  <c r="FW8" i="263"/>
  <c r="HT19" i="263"/>
  <c r="IH28" i="263"/>
  <c r="CV13" i="263"/>
  <c r="ES26" i="263"/>
  <c r="DH7" i="263"/>
  <c r="CD18" i="263"/>
  <c r="BO26" i="263"/>
  <c r="CH26" i="263"/>
  <c r="GJ27" i="263"/>
  <c r="GU29" i="263"/>
  <c r="CW39" i="263"/>
  <c r="HO229" i="263"/>
  <c r="BJ11" i="263"/>
  <c r="HS14" i="263"/>
  <c r="CS15" i="263"/>
  <c r="HC19" i="263"/>
  <c r="HJ22" i="263"/>
  <c r="AJ26" i="263"/>
  <c r="AK27" i="263"/>
  <c r="N30" i="263"/>
  <c r="AR32" i="263"/>
  <c r="EH34" i="263"/>
  <c r="ED35" i="263"/>
  <c r="ES10" i="263"/>
  <c r="EJ13" i="263"/>
  <c r="GF14" i="263"/>
  <c r="CF22" i="263"/>
  <c r="DZ19" i="263"/>
  <c r="ED20" i="263"/>
  <c r="G26" i="263"/>
  <c r="FO31" i="263"/>
  <c r="EX28" i="263"/>
  <c r="CU34" i="263"/>
  <c r="FP40" i="263"/>
  <c r="FA7" i="263"/>
  <c r="HU12" i="263"/>
  <c r="IE15" i="263"/>
  <c r="BU20" i="263"/>
  <c r="DV22" i="263"/>
  <c r="DH22" i="263"/>
  <c r="GF26" i="263"/>
  <c r="CZ32" i="263"/>
  <c r="FW32" i="263"/>
  <c r="HU29" i="263"/>
  <c r="BH36" i="263"/>
  <c r="D71" i="263"/>
  <c r="EU12" i="263"/>
  <c r="GC17" i="263"/>
  <c r="DO26" i="263"/>
  <c r="HS36" i="263"/>
  <c r="Q20" i="263"/>
  <c r="AB28" i="263"/>
  <c r="GP33" i="263"/>
  <c r="AJ4" i="263"/>
  <c r="BB12" i="263"/>
  <c r="EZ8" i="263"/>
  <c r="CD244" i="263"/>
  <c r="CV7" i="263"/>
  <c r="K32" i="263"/>
  <c r="DG15" i="263"/>
  <c r="CW24" i="263"/>
  <c r="CS31" i="263"/>
  <c r="BS20" i="263"/>
  <c r="CP24" i="263"/>
  <c r="AK25" i="263"/>
  <c r="AS28" i="263"/>
  <c r="EF30" i="263"/>
  <c r="HJ27" i="263"/>
  <c r="HX32" i="263"/>
  <c r="M8" i="263"/>
  <c r="CY13" i="263"/>
  <c r="CK18" i="263"/>
  <c r="HN17" i="263"/>
  <c r="FO19" i="263"/>
  <c r="GY24" i="263"/>
  <c r="HS25" i="263"/>
  <c r="IA28" i="263"/>
  <c r="DW34" i="263"/>
  <c r="FU31" i="263"/>
  <c r="H38" i="263"/>
  <c r="FL6" i="263"/>
  <c r="GT13" i="263"/>
  <c r="H18" i="263"/>
  <c r="FH13" i="263"/>
  <c r="HH20" i="263"/>
  <c r="FN25" i="263"/>
  <c r="CT22" i="263"/>
  <c r="GN30" i="263"/>
  <c r="AC31" i="263"/>
  <c r="I28" i="263"/>
  <c r="Q34" i="263"/>
  <c r="DN247" i="263"/>
  <c r="CW13" i="263"/>
  <c r="U19" i="263"/>
  <c r="EA19" i="263"/>
  <c r="AA23" i="263"/>
  <c r="DA23" i="263"/>
  <c r="DX27" i="263"/>
  <c r="GP27" i="263"/>
  <c r="H33" i="263"/>
  <c r="Q28" i="263"/>
  <c r="HQ37" i="263"/>
  <c r="FE38" i="263"/>
  <c r="BI11" i="263"/>
  <c r="CB17" i="263"/>
  <c r="EM20" i="263"/>
  <c r="AS35" i="263"/>
  <c r="CQ12" i="263"/>
  <c r="R24" i="263"/>
  <c r="FI33" i="263"/>
  <c r="HN40" i="263"/>
  <c r="HG12" i="263"/>
  <c r="BM23" i="263"/>
  <c r="HP19" i="263"/>
  <c r="CQ30" i="263"/>
  <c r="G23" i="263"/>
  <c r="EX29" i="263"/>
  <c r="BB19" i="263"/>
  <c r="GI30" i="263"/>
  <c r="IG22" i="263"/>
  <c r="DY12" i="263"/>
  <c r="AY33" i="263"/>
  <c r="HQ20" i="263"/>
  <c r="AK31" i="263"/>
  <c r="DE13" i="263"/>
  <c r="CR15" i="263"/>
  <c r="DV32" i="263"/>
  <c r="AA17" i="263"/>
  <c r="BS16" i="263"/>
  <c r="EL248" i="263"/>
  <c r="GH23" i="263"/>
  <c r="GV32" i="263"/>
  <c r="HL37" i="263"/>
  <c r="ED7" i="263"/>
  <c r="HM25" i="263"/>
  <c r="CD39" i="263"/>
  <c r="HP41" i="263"/>
  <c r="AX45" i="263"/>
  <c r="AK29" i="263"/>
  <c r="FR40" i="263"/>
  <c r="GC36" i="263"/>
  <c r="BS42" i="263"/>
  <c r="DK45" i="263"/>
  <c r="EA49" i="263"/>
  <c r="BO14" i="263"/>
  <c r="FW14" i="263"/>
  <c r="CE19" i="263"/>
  <c r="CK22" i="263"/>
  <c r="GH25" i="263"/>
  <c r="GI26" i="263"/>
  <c r="FL29" i="263"/>
  <c r="GP31" i="263"/>
  <c r="II33" i="263"/>
  <c r="P35" i="263"/>
  <c r="FV9" i="263"/>
  <c r="BE16" i="263"/>
  <c r="M20" i="263"/>
  <c r="BV20" i="263"/>
  <c r="BM21" i="263"/>
  <c r="AJ23" i="263"/>
  <c r="CM27" i="263"/>
  <c r="BQ30" i="263"/>
  <c r="GG35" i="263"/>
  <c r="IE32" i="263"/>
  <c r="AR4" i="263"/>
  <c r="FO11" i="263"/>
  <c r="DF14" i="263"/>
  <c r="HB15" i="263"/>
  <c r="CT15" i="263"/>
  <c r="FL22" i="263"/>
  <c r="BN3" i="263"/>
  <c r="EK238" i="263"/>
  <c r="EC246" i="263"/>
  <c r="BQ5" i="263"/>
  <c r="HX237" i="263"/>
  <c r="CQ8" i="263"/>
  <c r="IG8" i="263"/>
  <c r="BZ11" i="263"/>
  <c r="DQ13" i="263"/>
  <c r="DP230" i="263"/>
  <c r="BG6" i="263"/>
  <c r="IH11" i="263"/>
  <c r="DR10" i="263"/>
  <c r="O12" i="263"/>
  <c r="AK19" i="263"/>
  <c r="HT17" i="263"/>
  <c r="AX19" i="263"/>
  <c r="DQ234" i="263"/>
  <c r="BR6" i="263"/>
  <c r="CY247" i="263"/>
  <c r="GN7" i="263"/>
  <c r="DG8" i="263"/>
  <c r="FY10" i="263"/>
  <c r="BM16" i="263"/>
  <c r="IE244" i="263"/>
  <c r="ED9" i="263"/>
  <c r="CG10" i="263"/>
  <c r="U13" i="263"/>
  <c r="HL235" i="263"/>
  <c r="GY3" i="263"/>
  <c r="DG7" i="263"/>
  <c r="DN11" i="263"/>
  <c r="FE13" i="263"/>
  <c r="HP17" i="263"/>
  <c r="DG19" i="263"/>
  <c r="GM11" i="263"/>
  <c r="EO247" i="263"/>
  <c r="EG11" i="263"/>
  <c r="DU9" i="263"/>
  <c r="GE21" i="263"/>
  <c r="DY24" i="263"/>
  <c r="FF19" i="263"/>
  <c r="AT26" i="263"/>
  <c r="FA25" i="263"/>
  <c r="FO27" i="263"/>
  <c r="GE29" i="263"/>
  <c r="DV8" i="263"/>
  <c r="AK16" i="263"/>
  <c r="DJ13" i="263"/>
  <c r="ID8" i="263"/>
  <c r="FQ20" i="263"/>
  <c r="GJ34" i="263"/>
  <c r="FY20" i="263"/>
  <c r="HU23" i="263"/>
  <c r="AR5" i="263"/>
  <c r="FY22" i="263"/>
  <c r="FL27" i="263"/>
  <c r="ID27" i="263"/>
  <c r="AV33" i="263"/>
  <c r="BR28" i="263"/>
  <c r="W38" i="263"/>
  <c r="GS38" i="263"/>
  <c r="FY11" i="263"/>
  <c r="EF17" i="263"/>
  <c r="GF17" i="263"/>
  <c r="CJ15" i="263"/>
  <c r="FC24" i="263"/>
  <c r="GH24" i="263"/>
  <c r="EC25" i="263"/>
  <c r="EK28" i="263"/>
  <c r="GZ30" i="263"/>
  <c r="EP30" i="263"/>
  <c r="ED33" i="263"/>
  <c r="AJ10" i="263"/>
  <c r="CS16" i="263"/>
  <c r="AS20" i="263"/>
  <c r="DN20" i="263"/>
  <c r="CK21" i="263"/>
  <c r="BP23" i="263"/>
  <c r="DK27" i="263"/>
  <c r="CO30" i="263"/>
  <c r="HE35" i="263"/>
  <c r="U33" i="263"/>
  <c r="CP39" i="263"/>
  <c r="Y8" i="263"/>
  <c r="DP14" i="263"/>
  <c r="CI13" i="263"/>
  <c r="DN17" i="263"/>
  <c r="AV21" i="263"/>
  <c r="IH25" i="263"/>
  <c r="K25" i="263"/>
  <c r="Z31" i="263"/>
  <c r="CW31" i="263"/>
  <c r="DA28" i="263"/>
  <c r="DY34" i="263"/>
  <c r="BP246" i="263"/>
  <c r="BI9" i="263"/>
  <c r="CE11" i="263"/>
  <c r="DB21" i="263"/>
  <c r="DS34" i="263"/>
  <c r="GX16" i="263"/>
  <c r="GT21" i="263"/>
  <c r="DF39" i="263"/>
  <c r="EC37" i="263"/>
  <c r="EU19" i="263"/>
  <c r="CB9" i="263"/>
  <c r="EP21" i="263"/>
  <c r="CA13" i="263"/>
  <c r="FR25" i="263"/>
  <c r="AD245" i="263"/>
  <c r="BB13" i="263"/>
  <c r="CZ20" i="263"/>
  <c r="HT238" i="263"/>
  <c r="CP13" i="263"/>
  <c r="HR23" i="263"/>
  <c r="FF37" i="263"/>
  <c r="DR19" i="263"/>
  <c r="CP29" i="263"/>
  <c r="CU12" i="263"/>
  <c r="CX22" i="263"/>
  <c r="DA27" i="263"/>
  <c r="GJ28" i="263"/>
  <c r="AU29" i="263"/>
  <c r="HI30" i="263"/>
  <c r="DK40" i="263"/>
  <c r="GV231" i="263"/>
  <c r="GK9" i="263"/>
  <c r="EA16" i="263"/>
  <c r="GY16" i="263"/>
  <c r="AU21" i="263"/>
  <c r="BX24" i="263"/>
  <c r="BK25" i="263"/>
  <c r="EZ25" i="263"/>
  <c r="AB31" i="263"/>
  <c r="BF33" i="263"/>
  <c r="ID35" i="263"/>
  <c r="FY36" i="263"/>
  <c r="AP12" i="263"/>
  <c r="IB15" i="263"/>
  <c r="CX16" i="263"/>
  <c r="GD23" i="263"/>
  <c r="BS23" i="263"/>
  <c r="CX23" i="263"/>
  <c r="BH27" i="263"/>
  <c r="E25" i="263"/>
  <c r="GT29" i="263"/>
  <c r="DI35" i="263"/>
  <c r="IE27" i="263"/>
  <c r="AP9" i="263"/>
  <c r="GK14" i="263"/>
  <c r="CU17" i="263"/>
  <c r="HE21" i="263"/>
  <c r="FW18" i="263"/>
  <c r="HG23" i="263"/>
  <c r="GP24" i="263"/>
  <c r="II27" i="263"/>
  <c r="GK33" i="263"/>
  <c r="II30" i="263"/>
  <c r="BV37" i="263"/>
  <c r="BS4" i="263"/>
  <c r="CO9" i="263"/>
  <c r="CV16" i="263"/>
  <c r="AE28" i="263"/>
  <c r="FA28" i="263"/>
  <c r="EH14" i="263"/>
  <c r="HD30" i="263"/>
  <c r="CM37" i="263"/>
  <c r="CK246" i="263"/>
  <c r="CV12" i="263"/>
  <c r="BD8" i="263"/>
  <c r="H14" i="263"/>
  <c r="AG225" i="263"/>
  <c r="HX29" i="263"/>
  <c r="AW13" i="263"/>
  <c r="CV24" i="263"/>
  <c r="FC31" i="263"/>
  <c r="GI13" i="263"/>
  <c r="EV22" i="263"/>
  <c r="HN26" i="263"/>
  <c r="DA32" i="263"/>
  <c r="DR29" i="263"/>
  <c r="AG35" i="263"/>
  <c r="DB41" i="263"/>
  <c r="T8" i="263"/>
  <c r="BM14" i="263"/>
  <c r="IC16" i="263"/>
  <c r="CW21" i="263"/>
  <c r="BT18" i="263"/>
  <c r="DE23" i="263"/>
  <c r="DR27" i="263"/>
  <c r="DG27" i="263"/>
  <c r="DI33" i="263"/>
  <c r="FG30" i="263"/>
  <c r="IB36" i="263"/>
  <c r="DG5" i="263"/>
  <c r="DI13" i="263"/>
  <c r="ER16" i="263"/>
  <c r="AN20" i="263"/>
  <c r="DL19" i="263"/>
  <c r="EB24" i="263"/>
  <c r="BS28" i="263"/>
  <c r="FZ29" i="263"/>
  <c r="O30" i="263"/>
  <c r="GA31" i="263"/>
  <c r="Z30" i="263"/>
  <c r="EF248" i="263"/>
  <c r="HD9" i="263"/>
  <c r="FE17" i="263"/>
  <c r="DZ15" i="263"/>
  <c r="M22" i="263"/>
  <c r="FJ20" i="263"/>
  <c r="CT26" i="263"/>
  <c r="GB26" i="263"/>
  <c r="IB31" i="263"/>
  <c r="X34" i="263"/>
  <c r="HC36" i="263"/>
  <c r="EQ37" i="263"/>
  <c r="DL11" i="263"/>
  <c r="EX15" i="263"/>
  <c r="FF20" i="263"/>
  <c r="HW30" i="263"/>
  <c r="BX12" i="263"/>
  <c r="IJ18" i="263"/>
  <c r="DE29" i="263"/>
  <c r="GZ39" i="263"/>
  <c r="GT4" i="263"/>
  <c r="BL23" i="263"/>
  <c r="ES22" i="263"/>
  <c r="DZ32" i="263"/>
  <c r="GG18" i="263"/>
  <c r="GS33" i="263"/>
  <c r="GE237" i="263"/>
  <c r="CC10" i="263"/>
  <c r="DC7" i="263"/>
  <c r="EZ231" i="263"/>
  <c r="GR237" i="263"/>
  <c r="R32" i="263"/>
  <c r="BR15" i="263"/>
  <c r="CR26" i="263"/>
  <c r="HY28" i="263"/>
  <c r="GQ16" i="263"/>
  <c r="ID22" i="263"/>
  <c r="AR27" i="263"/>
  <c r="FM32" i="263"/>
  <c r="GD29" i="263"/>
  <c r="CS35" i="263"/>
  <c r="EF25" i="263"/>
  <c r="HT8" i="263"/>
  <c r="FM14" i="263"/>
  <c r="BW17" i="263"/>
  <c r="GG21" i="263"/>
  <c r="FA18" i="263"/>
  <c r="GK23" i="263"/>
  <c r="BI24" i="263"/>
  <c r="HM27" i="263"/>
  <c r="FU33" i="263"/>
  <c r="HS30" i="263"/>
  <c r="BF37" i="263"/>
  <c r="AF7" i="263"/>
  <c r="EQ10" i="263"/>
  <c r="IB16" i="263"/>
  <c r="FB20" i="263"/>
  <c r="GT19" i="263"/>
  <c r="HJ24" i="263"/>
  <c r="EE28" i="263"/>
  <c r="IL29" i="263"/>
  <c r="CA30" i="263"/>
  <c r="E32" i="263"/>
  <c r="AT32" i="263"/>
  <c r="GL245" i="263"/>
  <c r="FF10" i="263"/>
  <c r="G18" i="263"/>
  <c r="N11" i="263"/>
  <c r="FH17" i="263"/>
  <c r="II15" i="263"/>
  <c r="BB11" i="263"/>
  <c r="CU21" i="263"/>
  <c r="CG39" i="263"/>
  <c r="DI17" i="263"/>
  <c r="GG17" i="263"/>
  <c r="HG21" i="263"/>
  <c r="HN18" i="263"/>
  <c r="AS26" i="263"/>
  <c r="EH26" i="263"/>
  <c r="GN31" i="263"/>
  <c r="HR33" i="263"/>
  <c r="FO36" i="263"/>
  <c r="DC37" i="263"/>
  <c r="HF10" i="263"/>
  <c r="BP15" i="263"/>
  <c r="HP15" i="263"/>
  <c r="BN23" i="263"/>
  <c r="GM22" i="263"/>
  <c r="HR22" i="263"/>
  <c r="HF26" i="263"/>
  <c r="CS32" i="263"/>
  <c r="DJ29" i="263"/>
  <c r="Y35" i="263"/>
  <c r="FJ9" i="263"/>
  <c r="HL12" i="263"/>
  <c r="EP17" i="263"/>
  <c r="BX21" i="263"/>
  <c r="DF20" i="263"/>
  <c r="CL25" i="263"/>
  <c r="GR8" i="263"/>
  <c r="FL247" i="263"/>
  <c r="DK237" i="263"/>
  <c r="DU236" i="263"/>
  <c r="D82" i="263"/>
  <c r="AF224" i="263"/>
  <c r="P7" i="263"/>
  <c r="HS8" i="263"/>
  <c r="Z13" i="263"/>
  <c r="EZ245" i="263"/>
  <c r="GP9" i="263"/>
  <c r="EC10" i="263"/>
  <c r="BI13" i="263"/>
  <c r="DQ14" i="263"/>
  <c r="DL13" i="263"/>
  <c r="HY15" i="263"/>
  <c r="FZ21" i="263"/>
  <c r="HD245" i="263"/>
  <c r="DV227" i="263"/>
  <c r="S246" i="263"/>
  <c r="GD4" i="263"/>
  <c r="GG11" i="263"/>
  <c r="IA11" i="263"/>
  <c r="L13" i="263"/>
  <c r="DZ227" i="263"/>
  <c r="GC8" i="263"/>
  <c r="ID10" i="263"/>
  <c r="CX12" i="263"/>
  <c r="BI246" i="263"/>
  <c r="AC5" i="263"/>
  <c r="ID6" i="263"/>
  <c r="BG9" i="263"/>
  <c r="BN13" i="263"/>
  <c r="GW15" i="263"/>
  <c r="BR14" i="263"/>
  <c r="AZ20" i="263"/>
  <c r="HV5" i="263"/>
  <c r="GS13" i="263"/>
  <c r="GN16" i="263"/>
  <c r="CP20" i="263"/>
  <c r="FD19" i="263"/>
  <c r="FR24" i="263"/>
  <c r="CY28" i="263"/>
  <c r="HF29" i="263"/>
  <c r="AU30" i="263"/>
  <c r="BY245" i="263"/>
  <c r="FY13" i="263"/>
  <c r="BD15" i="263"/>
  <c r="HY228" i="263"/>
  <c r="HM13" i="263"/>
  <c r="AD21" i="263"/>
  <c r="FS35" i="263"/>
  <c r="DK21" i="263"/>
  <c r="IJ28" i="263"/>
  <c r="K10" i="263"/>
  <c r="X21" i="263"/>
  <c r="AO27" i="263"/>
  <c r="DB28" i="263"/>
  <c r="GX28" i="263"/>
  <c r="EW30" i="263"/>
  <c r="AY40" i="263"/>
  <c r="IE239" i="263"/>
  <c r="GM8" i="263"/>
  <c r="AQ16" i="263"/>
  <c r="DW16" i="263"/>
  <c r="HP20" i="263"/>
  <c r="HX23" i="263"/>
  <c r="DK24" i="263"/>
  <c r="BS25" i="263"/>
  <c r="GX30" i="263"/>
  <c r="IB32" i="263"/>
  <c r="EV35" i="263"/>
  <c r="DM36" i="263"/>
  <c r="BH11" i="263"/>
  <c r="EB15" i="263"/>
  <c r="N16" i="263"/>
  <c r="CT23" i="263"/>
  <c r="HS22" i="263"/>
  <c r="P23" i="263"/>
  <c r="ID26" i="263"/>
  <c r="DQ32" i="263"/>
  <c r="EH29" i="263"/>
  <c r="AW35" i="263"/>
  <c r="DR41" i="263"/>
  <c r="BH8" i="263"/>
  <c r="CS14" i="263"/>
  <c r="K17" i="263"/>
  <c r="DU21" i="263"/>
  <c r="CO18" i="263"/>
  <c r="DY23" i="263"/>
  <c r="CT21" i="263"/>
  <c r="EU27" i="263"/>
  <c r="DY33" i="263"/>
  <c r="FW30" i="263"/>
  <c r="J37" i="263"/>
  <c r="P3" i="263"/>
  <c r="BL13" i="263"/>
  <c r="GD14" i="263"/>
  <c r="Q27" i="263"/>
  <c r="AA40" i="263"/>
  <c r="BT20" i="263"/>
  <c r="GP29" i="263"/>
  <c r="ES36" i="263"/>
  <c r="FE39" i="263"/>
  <c r="AB20" i="263"/>
  <c r="EO15" i="263"/>
  <c r="DT26" i="263"/>
  <c r="BQ14" i="263"/>
  <c r="DD25" i="263"/>
  <c r="FW247" i="263"/>
  <c r="ER232" i="263"/>
  <c r="EW233" i="263"/>
  <c r="IG6" i="263"/>
  <c r="DQ15" i="263"/>
  <c r="DI23" i="263"/>
  <c r="FO37" i="263"/>
  <c r="EX23" i="263"/>
  <c r="FE32" i="263"/>
  <c r="EP13" i="263"/>
  <c r="DO22" i="263"/>
  <c r="EE24" i="263"/>
  <c r="IJ30" i="263"/>
  <c r="BY31" i="263"/>
  <c r="BU28" i="263"/>
  <c r="CO34" i="263"/>
  <c r="GN248" i="263"/>
  <c r="HU13" i="263"/>
  <c r="CG19" i="263"/>
  <c r="HI19" i="263"/>
  <c r="BW23" i="263"/>
  <c r="FM23" i="263"/>
  <c r="GX17" i="263"/>
  <c r="IL27" i="263"/>
  <c r="BD33" i="263"/>
  <c r="CC28" i="263"/>
  <c r="AE38" i="263"/>
  <c r="HA38" i="263"/>
  <c r="EN10" i="263"/>
  <c r="EA14" i="263"/>
  <c r="HW14" i="263"/>
  <c r="EG19" i="263"/>
  <c r="EN22" i="263"/>
  <c r="HN25" i="263"/>
  <c r="HO26" i="263"/>
  <c r="GR29" i="263"/>
  <c r="HV31" i="263"/>
  <c r="BA34" i="263"/>
  <c r="BG35" i="263"/>
  <c r="BP10" i="263"/>
  <c r="DA16" i="263"/>
  <c r="BA20" i="263"/>
  <c r="DX20" i="263"/>
  <c r="CS21" i="263"/>
  <c r="BZ23" i="263"/>
  <c r="DS27" i="263"/>
  <c r="CW30" i="263"/>
  <c r="HM35" i="263"/>
  <c r="AC33" i="263"/>
  <c r="CX39" i="263"/>
  <c r="BE8" i="263"/>
  <c r="EF14" i="263"/>
  <c r="ED16" i="263"/>
  <c r="CF27" i="263"/>
  <c r="BR39" i="263"/>
  <c r="BQ18" i="263"/>
  <c r="P29" i="263"/>
  <c r="IK40" i="263"/>
  <c r="FX3" i="263"/>
  <c r="DH11" i="263"/>
  <c r="HK8" i="263"/>
  <c r="CF242" i="263"/>
  <c r="IF10" i="263"/>
  <c r="T32" i="263"/>
  <c r="BF16" i="263"/>
  <c r="EZ23" i="263"/>
  <c r="EW35" i="263"/>
  <c r="CZ16" i="263"/>
  <c r="EL25" i="263"/>
  <c r="EG26" i="263"/>
  <c r="DP29" i="263"/>
  <c r="ET31" i="263"/>
  <c r="EQ33" i="263"/>
  <c r="GL34" i="263"/>
  <c r="EX8" i="263"/>
  <c r="HK15" i="263"/>
  <c r="GI19" i="263"/>
  <c r="HX19" i="263"/>
  <c r="Q21" i="263"/>
  <c r="HF22" i="263"/>
  <c r="AQ27" i="263"/>
  <c r="U30" i="263"/>
  <c r="EK35" i="263"/>
  <c r="GI32" i="263"/>
  <c r="V39" i="263"/>
  <c r="HT7" i="263"/>
  <c r="HC10" i="263"/>
  <c r="AC15" i="263"/>
  <c r="BR19" i="263"/>
  <c r="HX21" i="263"/>
  <c r="BV18" i="263"/>
  <c r="O26" i="263"/>
  <c r="HB31" i="263"/>
  <c r="AQ32" i="263"/>
  <c r="CO29" i="263"/>
  <c r="EB35" i="263"/>
  <c r="BF240" i="263"/>
  <c r="ED13" i="263"/>
  <c r="DS20" i="263"/>
  <c r="BO21" i="263"/>
  <c r="AO24" i="263"/>
  <c r="GW24" i="263"/>
  <c r="FO25" i="263"/>
  <c r="HD28" i="263"/>
  <c r="S25" i="263"/>
  <c r="CU29" i="263"/>
  <c r="IE38" i="263"/>
  <c r="FS39" i="263"/>
  <c r="N10" i="263"/>
  <c r="AS14" i="263"/>
  <c r="GU24" i="263"/>
  <c r="IF30" i="263"/>
  <c r="AA15" i="263"/>
  <c r="BH26" i="263"/>
  <c r="FN34" i="263"/>
  <c r="BI32" i="263"/>
  <c r="EI14" i="263"/>
  <c r="DK22" i="263"/>
  <c r="GU19" i="263"/>
  <c r="DK243" i="263"/>
  <c r="AZ18" i="263"/>
  <c r="HB33" i="263"/>
  <c r="GL11" i="263"/>
  <c r="AV14" i="263"/>
  <c r="GZ9" i="263"/>
  <c r="D30" i="263"/>
  <c r="AP10" i="263"/>
  <c r="AV34" i="263"/>
  <c r="CI14" i="263"/>
  <c r="GP25" i="263"/>
  <c r="N34" i="263"/>
  <c r="E21" i="263"/>
  <c r="GX25" i="263"/>
  <c r="GY26" i="263"/>
  <c r="GB29" i="263"/>
  <c r="HF31" i="263"/>
  <c r="AB34" i="263"/>
  <c r="AL35" i="263"/>
  <c r="AA10" i="263"/>
  <c r="CK16" i="263"/>
  <c r="AK20" i="263"/>
  <c r="CR20" i="263"/>
  <c r="CC21" i="263"/>
  <c r="BD23" i="263"/>
  <c r="DC27" i="263"/>
  <c r="CG30" i="263"/>
  <c r="GW35" i="263"/>
  <c r="M33" i="263"/>
  <c r="CH39" i="263"/>
  <c r="CR6" i="263"/>
  <c r="HQ11" i="263"/>
  <c r="EG15" i="263"/>
  <c r="GE19" i="263"/>
  <c r="BB22" i="263"/>
  <c r="R21" i="263"/>
  <c r="CW26" i="263"/>
  <c r="AF32" i="263"/>
  <c r="DC32" i="263"/>
  <c r="FA29" i="263"/>
  <c r="HJ35" i="263"/>
  <c r="EQ246" i="263"/>
  <c r="I11" i="263"/>
  <c r="IK5" i="263"/>
  <c r="BE13" i="263"/>
  <c r="GX18" i="263"/>
  <c r="CC243" i="263"/>
  <c r="CS13" i="263"/>
  <c r="BM24" i="263"/>
  <c r="L40" i="263"/>
  <c r="BO20" i="263"/>
  <c r="S21" i="263"/>
  <c r="II23" i="263"/>
  <c r="EU24" i="263"/>
  <c r="DM25" i="263"/>
  <c r="FP28" i="263"/>
  <c r="HP33" i="263"/>
  <c r="BF29" i="263"/>
  <c r="GQ38" i="263"/>
  <c r="EE39" i="263"/>
  <c r="EM9" i="263"/>
  <c r="FS13" i="263"/>
  <c r="CE14" i="263"/>
  <c r="HK18" i="263"/>
  <c r="BF21" i="263"/>
  <c r="ED25" i="263"/>
  <c r="DV26" i="263"/>
  <c r="DH29" i="263"/>
  <c r="EL31" i="263"/>
  <c r="EA33" i="263"/>
  <c r="DD3" i="263"/>
  <c r="BO13" i="263"/>
  <c r="BA16" i="263"/>
  <c r="ER20" i="263"/>
  <c r="FX14" i="263"/>
  <c r="FM22" i="263"/>
  <c r="AA221" i="263"/>
  <c r="FW246" i="263"/>
  <c r="J248" i="263"/>
  <c r="GF240" i="263"/>
  <c r="CV4" i="263"/>
  <c r="CJ242" i="263"/>
  <c r="IK8" i="263"/>
  <c r="FZ8" i="263"/>
  <c r="BB15" i="263"/>
  <c r="I234" i="263"/>
  <c r="G9" i="263"/>
  <c r="AZ11" i="263"/>
  <c r="FO12" i="263"/>
  <c r="ES14" i="263"/>
  <c r="CN16" i="263"/>
  <c r="X16" i="263"/>
  <c r="HB23" i="263"/>
  <c r="HF235" i="263"/>
  <c r="S240" i="263"/>
  <c r="EY4" i="263"/>
  <c r="IJ8" i="263"/>
  <c r="GJ9" i="263"/>
  <c r="CA11" i="263"/>
  <c r="BN16" i="263"/>
  <c r="II217" i="263"/>
  <c r="ID5" i="263"/>
  <c r="FG9" i="263"/>
  <c r="HI11" i="263"/>
  <c r="EI236" i="263"/>
  <c r="CS4" i="263"/>
  <c r="CV10" i="263"/>
  <c r="T9" i="263"/>
  <c r="CP15" i="263"/>
  <c r="HY17" i="263"/>
  <c r="FZ16" i="263"/>
  <c r="BX15" i="263"/>
  <c r="AX4" i="263"/>
  <c r="CS11" i="263"/>
  <c r="CE15" i="263"/>
  <c r="ED19" i="263"/>
  <c r="V22" i="263"/>
  <c r="FP19" i="263"/>
  <c r="BF26" i="263"/>
  <c r="IH31" i="263"/>
  <c r="BW32" i="263"/>
  <c r="FA235" i="263"/>
  <c r="HJ234" i="263"/>
  <c r="EG237" i="263"/>
  <c r="HQ5" i="263"/>
  <c r="AM15" i="263"/>
  <c r="GC21" i="263"/>
  <c r="GE35" i="263"/>
  <c r="AL21" i="263"/>
  <c r="GO30" i="263"/>
  <c r="EV13" i="263"/>
  <c r="DJ21" i="263"/>
  <c r="CP18" i="263"/>
  <c r="FX30" i="263"/>
  <c r="M31" i="263"/>
  <c r="HU27" i="263"/>
  <c r="HT33" i="263"/>
  <c r="DA246" i="263"/>
  <c r="AS13" i="263"/>
  <c r="IE18" i="263"/>
  <c r="CU19" i="263"/>
  <c r="K23" i="263"/>
  <c r="CG23" i="263"/>
  <c r="DH27" i="263"/>
  <c r="FZ27" i="263"/>
  <c r="HZ32" i="263"/>
  <c r="IC27" i="263"/>
  <c r="HA37" i="263"/>
  <c r="EO38" i="263"/>
  <c r="HK9" i="263"/>
  <c r="L14" i="263"/>
  <c r="DU14" i="263"/>
  <c r="S19" i="263"/>
  <c r="HD21" i="263"/>
  <c r="FB25" i="263"/>
  <c r="FB26" i="263"/>
  <c r="EF29" i="263"/>
  <c r="FJ31" i="263"/>
  <c r="FW33" i="263"/>
  <c r="HH34" i="263"/>
  <c r="AZ9" i="263"/>
  <c r="I16" i="263"/>
  <c r="HG19" i="263"/>
  <c r="J20" i="263"/>
  <c r="AG21" i="263"/>
  <c r="HZ22" i="263"/>
  <c r="BG27" i="263"/>
  <c r="AK30" i="263"/>
  <c r="FA35" i="263"/>
  <c r="GY32" i="263"/>
  <c r="AL39" i="263"/>
  <c r="AP7" i="263"/>
  <c r="HZ13" i="263"/>
  <c r="HV14" i="263"/>
  <c r="AM26" i="263"/>
  <c r="FD38" i="263"/>
  <c r="AV24" i="263"/>
  <c r="EX27" i="263"/>
  <c r="FY40" i="263"/>
  <c r="GD30" i="263"/>
  <c r="FL19" i="263"/>
  <c r="FK15" i="263"/>
  <c r="DR26" i="263"/>
  <c r="EQ14" i="263"/>
  <c r="FS26" i="263"/>
  <c r="GH223" i="263"/>
  <c r="DO6" i="263"/>
  <c r="FS6" i="263"/>
  <c r="DM8" i="263"/>
  <c r="J17" i="263"/>
  <c r="EN23" i="263"/>
  <c r="BR5" i="263"/>
  <c r="IH18" i="263"/>
  <c r="FM29" i="263"/>
  <c r="GZ17" i="263"/>
  <c r="FC23" i="263"/>
  <c r="DJ27" i="263"/>
  <c r="BK27" i="263"/>
  <c r="DA33" i="263"/>
  <c r="EY30" i="263"/>
  <c r="HT36" i="263"/>
  <c r="AQ5" i="263"/>
  <c r="IH12" i="263"/>
  <c r="ID14" i="263"/>
  <c r="BB18" i="263"/>
  <c r="GP17" i="263"/>
  <c r="V23" i="263"/>
  <c r="AW27" i="263"/>
  <c r="DM28" i="263"/>
  <c r="HI28" i="263"/>
  <c r="FE30" i="263"/>
  <c r="BG40" i="263"/>
  <c r="CR248" i="263"/>
  <c r="GU9" i="263"/>
  <c r="EW17" i="263"/>
  <c r="AR15" i="263"/>
  <c r="E22" i="263"/>
  <c r="CB20" i="263"/>
  <c r="CI26" i="263"/>
  <c r="FT26" i="263"/>
  <c r="HT31" i="263"/>
  <c r="P34" i="263"/>
  <c r="GU36" i="263"/>
  <c r="EI37" i="263"/>
  <c r="CV11" i="263"/>
  <c r="EN15" i="263"/>
  <c r="AD16" i="263"/>
  <c r="DB23" i="263"/>
  <c r="IE22" i="263"/>
  <c r="AB23" i="263"/>
  <c r="IL26" i="263"/>
  <c r="DY32" i="263"/>
  <c r="EP29" i="263"/>
  <c r="BE35" i="263"/>
  <c r="DZ41" i="263"/>
  <c r="CV8" i="263"/>
  <c r="DA14" i="263"/>
  <c r="GZ19" i="263"/>
  <c r="EL29" i="263"/>
  <c r="EK36" i="263"/>
  <c r="HZ20" i="263"/>
  <c r="AS31" i="263"/>
  <c r="AB35" i="263"/>
  <c r="CB3" i="263"/>
  <c r="BY14" i="263"/>
  <c r="GQ11" i="263"/>
  <c r="CW7" i="263"/>
  <c r="GA14" i="263"/>
  <c r="EW31" i="263"/>
  <c r="DL16" i="263"/>
  <c r="AU28" i="263"/>
  <c r="BX29" i="263"/>
  <c r="FT24" i="263"/>
  <c r="HO25" i="263"/>
  <c r="BV26" i="263"/>
  <c r="ER31" i="263"/>
  <c r="FV33" i="263"/>
  <c r="DS36" i="263"/>
  <c r="BG37" i="263"/>
  <c r="AT10" i="263"/>
  <c r="HF14" i="263"/>
  <c r="FD15" i="263"/>
  <c r="IJ22" i="263"/>
  <c r="DZ22" i="263"/>
  <c r="FF22" i="263"/>
  <c r="FJ26" i="263"/>
  <c r="AW32" i="263"/>
  <c r="BN29" i="263"/>
  <c r="HK34" i="263"/>
  <c r="AX41" i="263"/>
  <c r="AT7" i="263"/>
  <c r="EM15" i="263"/>
  <c r="Q18" i="263"/>
  <c r="FF15" i="263"/>
  <c r="CS19" i="263"/>
  <c r="EC24" i="263"/>
  <c r="EV25" i="263"/>
  <c r="FE28" i="263"/>
  <c r="BS34" i="263"/>
  <c r="DQ31" i="263"/>
  <c r="GL37" i="263"/>
  <c r="DC3" i="263"/>
  <c r="HK12" i="263"/>
  <c r="BX16" i="263"/>
  <c r="GD19" i="263"/>
  <c r="AP19" i="263"/>
  <c r="BF24" i="263"/>
  <c r="O28" i="263"/>
  <c r="DV29" i="263"/>
  <c r="GS29" i="263"/>
  <c r="DW31" i="263"/>
  <c r="HT27" i="263"/>
  <c r="GS247" i="263"/>
  <c r="AJ9" i="263"/>
  <c r="BY9" i="263"/>
  <c r="DZ25" i="263"/>
  <c r="GO27" i="263"/>
  <c r="AY15" i="263"/>
  <c r="AK26" i="263"/>
  <c r="HQ34" i="263"/>
  <c r="HN35" i="263"/>
  <c r="BH15" i="263"/>
  <c r="O3" i="263"/>
  <c r="GE22" i="263"/>
  <c r="F12" i="263"/>
  <c r="HQ23" i="263"/>
  <c r="I31" i="263"/>
  <c r="BX3" i="263"/>
  <c r="GE16" i="263"/>
  <c r="FW10" i="263"/>
  <c r="IL7" i="263"/>
  <c r="GK17" i="263"/>
  <c r="DM33" i="263"/>
  <c r="DG14" i="263"/>
  <c r="EJ25" i="263"/>
  <c r="GK231" i="263"/>
  <c r="GO17" i="263"/>
  <c r="BN26" i="263"/>
  <c r="FC26" i="263"/>
  <c r="HD31" i="263"/>
  <c r="IH33" i="263"/>
  <c r="GE36" i="263"/>
  <c r="DS37" i="263"/>
  <c r="AB11" i="263"/>
  <c r="DH15" i="263"/>
  <c r="F16" i="263"/>
  <c r="CL23" i="263"/>
  <c r="HI22" i="263"/>
  <c r="F23" i="263"/>
  <c r="HV26" i="263"/>
  <c r="DI32" i="263"/>
  <c r="DZ29" i="263"/>
  <c r="AO35" i="263"/>
  <c r="DJ41" i="263"/>
  <c r="BA8" i="263"/>
  <c r="EE13" i="263"/>
  <c r="DA18" i="263"/>
  <c r="L18" i="263"/>
  <c r="FZ19" i="263"/>
  <c r="HK24" i="263"/>
  <c r="IC25" i="263"/>
  <c r="IL28" i="263"/>
  <c r="EE34" i="263"/>
  <c r="GC31" i="263"/>
  <c r="P38" i="263"/>
  <c r="DW5" i="263"/>
  <c r="EG13" i="263"/>
  <c r="FO230" i="263"/>
  <c r="DK236" i="263"/>
  <c r="IJ241" i="263"/>
  <c r="AL9" i="263"/>
  <c r="FD17" i="263"/>
  <c r="IA24" i="263"/>
  <c r="AO225" i="263"/>
  <c r="GH19" i="263"/>
  <c r="IF29" i="263"/>
  <c r="AW14" i="263"/>
  <c r="HD18" i="263"/>
  <c r="IB25" i="263"/>
  <c r="GL31" i="263"/>
  <c r="AA32" i="263"/>
  <c r="BY29" i="263"/>
  <c r="DG35" i="263"/>
  <c r="CZ237" i="263"/>
  <c r="CX13" i="263"/>
  <c r="CU20" i="263"/>
  <c r="AY21" i="263"/>
  <c r="Y24" i="263"/>
  <c r="GA24" i="263"/>
  <c r="ES25" i="263"/>
  <c r="GN28" i="263"/>
  <c r="F34" i="263"/>
  <c r="CE29" i="263"/>
  <c r="HO38" i="263"/>
  <c r="GW242" i="263"/>
  <c r="FP12" i="263"/>
  <c r="HE15" i="263"/>
  <c r="AU16" i="263"/>
  <c r="EU20" i="263"/>
  <c r="FB23" i="263"/>
  <c r="DR20" i="263"/>
  <c r="HC24" i="263"/>
  <c r="ET30" i="263"/>
  <c r="FX32" i="263"/>
  <c r="BZ35" i="263"/>
  <c r="BI36" i="263"/>
  <c r="N8" i="263"/>
  <c r="FS17" i="263"/>
  <c r="GF13" i="263"/>
  <c r="FJ21" i="263"/>
  <c r="AU22" i="263"/>
  <c r="CN24" i="263"/>
  <c r="CK25" i="263"/>
  <c r="AY31" i="263"/>
  <c r="IB27" i="263"/>
  <c r="HM33" i="263"/>
  <c r="AZ40" i="263"/>
  <c r="Z8" i="263"/>
  <c r="AW11" i="263"/>
  <c r="FK16" i="263"/>
  <c r="DI25" i="263"/>
  <c r="CT41" i="263"/>
  <c r="CG22" i="263"/>
  <c r="BN32" i="263"/>
  <c r="HI32" i="263"/>
  <c r="AW34" i="263"/>
  <c r="CB18" i="263"/>
  <c r="HW13" i="263"/>
  <c r="CV25" i="263"/>
  <c r="IC20" i="263"/>
  <c r="EZ28" i="263"/>
  <c r="FU234" i="263"/>
  <c r="CX9" i="263"/>
  <c r="AX225" i="263"/>
  <c r="ET10" i="263"/>
  <c r="HF13" i="263"/>
  <c r="AM28" i="263"/>
  <c r="FF9" i="263"/>
  <c r="HM18" i="263"/>
  <c r="HQ33" i="263"/>
  <c r="BY19" i="263"/>
  <c r="CR23" i="263"/>
  <c r="HH25" i="263"/>
  <c r="HQ28" i="263"/>
  <c r="DO34" i="263"/>
  <c r="FM31" i="263"/>
  <c r="IH37" i="263"/>
  <c r="G5" i="263"/>
  <c r="DA13" i="263"/>
  <c r="EJ16" i="263"/>
  <c r="AD20" i="263"/>
  <c r="DB19" i="263"/>
  <c r="DR24" i="263"/>
  <c r="BK28" i="263"/>
  <c r="FR29" i="263"/>
  <c r="G30" i="263"/>
  <c r="FS31" i="263"/>
  <c r="GV29" i="263"/>
  <c r="DF247" i="263"/>
  <c r="BQ13" i="263"/>
  <c r="M19" i="263"/>
  <c r="DF19" i="263"/>
  <c r="S23" i="263"/>
  <c r="CQ23" i="263"/>
  <c r="DP27" i="263"/>
  <c r="GH27" i="263"/>
  <c r="IH32" i="263"/>
  <c r="F28" i="263"/>
  <c r="HI37" i="263"/>
  <c r="EW38" i="263"/>
  <c r="M11" i="263"/>
  <c r="BT17" i="263"/>
  <c r="DT17" i="263"/>
  <c r="GZ24" i="263"/>
  <c r="CQ24" i="263"/>
  <c r="DV24" i="263"/>
  <c r="BQ25" i="263"/>
  <c r="BY28" i="263"/>
  <c r="FD30" i="263"/>
  <c r="HX28" i="263"/>
  <c r="AL33" i="263"/>
  <c r="CO8" i="263"/>
  <c r="HN13" i="263"/>
  <c r="BW22" i="263"/>
  <c r="DC28" i="263"/>
  <c r="BK39" i="263"/>
  <c r="HI20" i="263"/>
  <c r="CW35" i="263"/>
  <c r="CX36" i="263"/>
  <c r="BB8" i="263"/>
  <c r="FG10" i="263"/>
  <c r="IJ15" i="263"/>
  <c r="ED8" i="263"/>
  <c r="Q19" i="263"/>
  <c r="AN31" i="263"/>
  <c r="HH16" i="263"/>
  <c r="HH26" i="263"/>
  <c r="EH8" i="263"/>
  <c r="X20" i="263"/>
  <c r="EW26" i="263"/>
  <c r="FV27" i="263"/>
  <c r="AI28" i="263"/>
  <c r="Y30" i="263"/>
  <c r="FI39" i="263"/>
  <c r="HS234" i="263"/>
  <c r="HN11" i="263"/>
  <c r="CW15" i="263"/>
  <c r="GK15" i="263"/>
  <c r="BC20" i="263"/>
  <c r="BJ23" i="263"/>
  <c r="CV26" i="263"/>
  <c r="GL19" i="263"/>
  <c r="BZ30" i="263"/>
  <c r="DD32" i="263"/>
  <c r="HP34" i="263"/>
  <c r="HK35" i="263"/>
  <c r="AO9" i="263"/>
  <c r="CT14" i="263"/>
  <c r="BL15" i="263"/>
  <c r="FP22" i="263"/>
  <c r="HB21" i="263"/>
  <c r="BF22" i="263"/>
  <c r="CO26" i="263"/>
  <c r="IA31" i="263"/>
  <c r="IF28" i="263"/>
  <c r="FG34" i="263"/>
  <c r="IB40" i="263"/>
  <c r="M6" i="263"/>
  <c r="DK13" i="263"/>
  <c r="CG16" i="263"/>
  <c r="GI20" i="263"/>
  <c r="GD15" i="263"/>
  <c r="GS22" i="263"/>
  <c r="J27" i="263"/>
  <c r="FL32" i="263"/>
  <c r="II32" i="263"/>
  <c r="AY30" i="263"/>
  <c r="DT36" i="263"/>
  <c r="AU6" i="263"/>
  <c r="AA11" i="263"/>
  <c r="AS19" i="263"/>
  <c r="EN27" i="263"/>
  <c r="IG37" i="263"/>
  <c r="FG21" i="263"/>
  <c r="FV24" i="263"/>
  <c r="IC34" i="263"/>
  <c r="AG39" i="263"/>
  <c r="M17" i="263"/>
  <c r="J14" i="263"/>
  <c r="AZ24" i="263"/>
  <c r="IL15" i="263"/>
  <c r="GS27" i="263"/>
  <c r="AS242" i="263"/>
  <c r="EC30" i="263"/>
  <c r="DY234" i="263"/>
  <c r="FN32" i="263"/>
  <c r="EJ19" i="263"/>
  <c r="EK15" i="263"/>
  <c r="AL25" i="263"/>
  <c r="FQ32" i="263"/>
  <c r="N21" i="263"/>
  <c r="S29" i="263"/>
  <c r="AW12" i="263"/>
  <c r="EK23" i="263"/>
  <c r="FO22" i="263"/>
  <c r="U16" i="263"/>
  <c r="GV26" i="263"/>
  <c r="CV35" i="263"/>
  <c r="AE36" i="263"/>
  <c r="IK24" i="263"/>
  <c r="DJ30" i="263"/>
  <c r="DW37" i="263"/>
  <c r="M43" i="263"/>
  <c r="BE46" i="263"/>
  <c r="CE33" i="263"/>
  <c r="M41" i="263"/>
  <c r="BI42" i="263"/>
  <c r="EY48" i="263"/>
  <c r="CR43" i="263"/>
  <c r="J47" i="263"/>
  <c r="AQ51" i="263"/>
  <c r="T16" i="263"/>
  <c r="DH19" i="263"/>
  <c r="HV18" i="263"/>
  <c r="IL23" i="263"/>
  <c r="HI27" i="263"/>
  <c r="CH29" i="263"/>
  <c r="FE29" i="263"/>
  <c r="CI31" i="263"/>
  <c r="HS40" i="263"/>
  <c r="GG246" i="263"/>
  <c r="AE8" i="263"/>
  <c r="AG17" i="263"/>
  <c r="DM17" i="263"/>
  <c r="FC21" i="263"/>
  <c r="HR24" i="263"/>
  <c r="HD25" i="263"/>
  <c r="BK26" i="263"/>
  <c r="EJ31" i="263"/>
  <c r="FN33" i="263"/>
  <c r="DK36" i="263"/>
  <c r="BZ6" i="263"/>
  <c r="GU14" i="263"/>
  <c r="G19" i="263"/>
  <c r="HT18" i="263"/>
  <c r="CK20" i="263"/>
  <c r="CL21" i="263"/>
  <c r="EP243" i="263"/>
  <c r="BU5" i="263"/>
  <c r="GD246" i="263"/>
  <c r="FE234" i="263"/>
  <c r="CV5" i="263"/>
  <c r="L229" i="263"/>
  <c r="HZ11" i="263"/>
  <c r="W11" i="263"/>
  <c r="AI13" i="263"/>
  <c r="DO232" i="263"/>
  <c r="BW6" i="263"/>
  <c r="HS9" i="263"/>
  <c r="BC12" i="263"/>
  <c r="IG16" i="263"/>
  <c r="EU13" i="263"/>
  <c r="EE20" i="263"/>
  <c r="GE18" i="263"/>
  <c r="CC234" i="263"/>
  <c r="P234" i="263"/>
  <c r="FO5" i="263"/>
  <c r="U8" i="263"/>
  <c r="HV11" i="263"/>
  <c r="GD9" i="263"/>
  <c r="CZ240" i="263"/>
  <c r="DO245" i="263"/>
  <c r="GV6" i="263"/>
  <c r="CE12" i="263"/>
  <c r="HJ12" i="263"/>
  <c r="FY247" i="263"/>
  <c r="HR7" i="263"/>
  <c r="CM8" i="263"/>
  <c r="CY11" i="263"/>
  <c r="BW13" i="263"/>
  <c r="S20" i="263"/>
  <c r="DK14" i="263"/>
  <c r="DB20" i="263"/>
  <c r="FK7" i="263"/>
  <c r="HC11" i="263"/>
  <c r="BE18" i="263"/>
  <c r="IF16" i="263"/>
  <c r="EI19" i="263"/>
  <c r="FS24" i="263"/>
  <c r="GM25" i="263"/>
  <c r="GU28" i="263"/>
  <c r="CY34" i="263"/>
  <c r="Y6" i="263"/>
  <c r="FO237" i="263"/>
  <c r="HG242" i="263"/>
  <c r="CT9" i="263"/>
  <c r="FH14" i="263"/>
  <c r="GN23" i="263"/>
  <c r="DQ244" i="263"/>
  <c r="BU24" i="263"/>
  <c r="DN26" i="263"/>
  <c r="GV14" i="263"/>
  <c r="HW22" i="263"/>
  <c r="AX27" i="263"/>
  <c r="X22" i="263"/>
  <c r="AO33" i="263"/>
  <c r="CM30" i="263"/>
  <c r="FH36" i="263"/>
  <c r="AZ4" i="263"/>
  <c r="HK11" i="263"/>
  <c r="EB14" i="263"/>
  <c r="AF16" i="263"/>
  <c r="FV15" i="263"/>
  <c r="FV22" i="263"/>
  <c r="HS26" i="263"/>
  <c r="AF28" i="263"/>
  <c r="EA28" i="263"/>
  <c r="CS30" i="263"/>
  <c r="IC39" i="263"/>
  <c r="HK247" i="263"/>
  <c r="FJ8" i="263"/>
  <c r="BM17" i="263"/>
  <c r="ES17" i="263"/>
  <c r="GA21" i="263"/>
  <c r="DB14" i="263"/>
  <c r="IJ25" i="263"/>
  <c r="CQ26" i="263"/>
  <c r="FH31" i="263"/>
  <c r="GL33" i="263"/>
  <c r="EI36" i="263"/>
  <c r="BW37" i="263"/>
  <c r="CX10" i="263"/>
  <c r="IL14" i="263"/>
  <c r="GB15" i="263"/>
  <c r="Z23" i="263"/>
  <c r="EW22" i="263"/>
  <c r="GB22" i="263"/>
  <c r="FZ26" i="263"/>
  <c r="BM32" i="263"/>
  <c r="CD29" i="263"/>
  <c r="IA34" i="263"/>
  <c r="BN41" i="263"/>
  <c r="CX7" i="263"/>
  <c r="II13" i="263"/>
  <c r="FR17" i="263"/>
  <c r="BV28" i="263"/>
  <c r="FT35" i="263"/>
  <c r="EH19" i="263"/>
  <c r="AE30" i="263"/>
  <c r="GC34" i="263"/>
  <c r="FC35" i="263"/>
  <c r="DC23" i="263"/>
  <c r="HQ15" i="263"/>
  <c r="IA22" i="263"/>
  <c r="DP18" i="263"/>
  <c r="CT31" i="263"/>
  <c r="Z244" i="263"/>
  <c r="EP9" i="263"/>
  <c r="HJ240" i="263"/>
  <c r="BH12" i="263"/>
  <c r="ES18" i="263"/>
  <c r="CN27" i="263"/>
  <c r="GN11" i="263"/>
  <c r="AM23" i="263"/>
  <c r="FV29" i="263"/>
  <c r="HR17" i="263"/>
  <c r="AV22" i="263"/>
  <c r="AI27" i="263"/>
  <c r="M30" i="263"/>
  <c r="EC35" i="263"/>
  <c r="GA32" i="263"/>
  <c r="N39" i="263"/>
  <c r="FA6" i="263"/>
  <c r="FN13" i="263"/>
  <c r="IH17" i="263"/>
  <c r="FP21" i="263"/>
  <c r="GX20" i="263"/>
  <c r="FF25" i="263"/>
  <c r="AH21" i="263"/>
  <c r="GF30" i="263"/>
  <c r="U31" i="263"/>
  <c r="IF27" i="263"/>
  <c r="IJ33" i="263"/>
  <c r="AK240" i="263"/>
  <c r="DF13" i="263"/>
  <c r="DC20" i="263"/>
  <c r="BG21" i="263"/>
  <c r="AG24" i="263"/>
  <c r="GM24" i="263"/>
  <c r="FD25" i="263"/>
  <c r="GV28" i="263"/>
  <c r="E23" i="263"/>
  <c r="CM29" i="263"/>
  <c r="HW38" i="263"/>
  <c r="FK39" i="263"/>
  <c r="HT9" i="263"/>
  <c r="W14" i="263"/>
  <c r="EE14" i="263"/>
  <c r="AO19" i="263"/>
  <c r="IJ21" i="263"/>
  <c r="FJ25" i="263"/>
  <c r="FK26" i="263"/>
  <c r="EN29" i="263"/>
  <c r="FR31" i="263"/>
  <c r="GM33" i="263"/>
  <c r="HR34" i="263"/>
  <c r="BU9" i="263"/>
  <c r="Y16" i="263"/>
  <c r="HJ23" i="263"/>
  <c r="V26" i="263"/>
  <c r="FQ40" i="263"/>
  <c r="T14" i="263"/>
  <c r="BB31" i="263"/>
  <c r="DL37" i="263"/>
  <c r="EU10" i="263"/>
  <c r="CO20" i="263"/>
  <c r="DS13" i="263"/>
  <c r="GY10" i="263"/>
  <c r="BA15" i="263"/>
  <c r="BE37" i="263"/>
  <c r="FB16" i="263"/>
  <c r="CV27" i="263"/>
  <c r="FG7" i="263"/>
  <c r="EA23" i="263"/>
  <c r="BA25" i="263"/>
  <c r="DT28" i="263"/>
  <c r="FT33" i="263"/>
  <c r="IG28" i="263"/>
  <c r="EU38" i="263"/>
  <c r="CI39" i="263"/>
  <c r="FV8" i="263"/>
  <c r="II11" i="263"/>
  <c r="HX13" i="263"/>
  <c r="EC18" i="263"/>
  <c r="BD19" i="263"/>
  <c r="CH25" i="263"/>
  <c r="BJ26" i="263"/>
  <c r="BL29" i="263"/>
  <c r="CP31" i="263"/>
  <c r="AI33" i="263"/>
  <c r="DP34" i="263"/>
  <c r="H12" i="263"/>
  <c r="BC17" i="263"/>
  <c r="HE20" i="263"/>
  <c r="BR21" i="263"/>
  <c r="HI21" i="263"/>
  <c r="ID23" i="263"/>
  <c r="GQ24" i="263"/>
  <c r="HM30" i="263"/>
  <c r="DU27" i="263"/>
  <c r="ES33" i="263"/>
  <c r="HN39" i="263"/>
  <c r="IJ6" i="263"/>
  <c r="ED15" i="263"/>
  <c r="FI14" i="263"/>
  <c r="HH18" i="263"/>
  <c r="FT21" i="263"/>
  <c r="DX26" i="263"/>
  <c r="GA25" i="263"/>
  <c r="EX31" i="263"/>
  <c r="HU31" i="263"/>
  <c r="AG29" i="263"/>
  <c r="BF35" i="263"/>
  <c r="W242" i="263"/>
  <c r="HP12" i="263"/>
  <c r="EH16" i="263"/>
  <c r="HX24" i="263"/>
  <c r="FD31" i="263"/>
  <c r="EI15" i="263"/>
  <c r="BI27" i="263"/>
  <c r="GN40" i="263"/>
  <c r="S38" i="263"/>
  <c r="DB15" i="263"/>
  <c r="FG12" i="263"/>
  <c r="IC24" i="263"/>
  <c r="CK17" i="263"/>
  <c r="W26" i="263"/>
  <c r="EY36" i="263"/>
  <c r="CD8" i="263"/>
  <c r="DX15" i="263"/>
  <c r="EU15" i="263"/>
  <c r="FF8" i="263"/>
  <c r="EV16" i="263"/>
  <c r="U39" i="263"/>
  <c r="GG14" i="263"/>
  <c r="GQ26" i="263"/>
  <c r="IB6" i="263"/>
  <c r="HA24" i="263"/>
  <c r="EI25" i="263"/>
  <c r="GF28" i="263"/>
  <c r="IF33" i="263"/>
  <c r="BW29" i="263"/>
  <c r="HG38" i="263"/>
  <c r="EU39" i="263"/>
  <c r="GA9" i="263"/>
  <c r="IF13" i="263"/>
  <c r="CY14" i="263"/>
  <c r="I19" i="263"/>
  <c r="FX21" i="263"/>
  <c r="ET25" i="263"/>
  <c r="EQ26" i="263"/>
  <c r="DX29" i="263"/>
  <c r="FB31" i="263"/>
  <c r="FG33" i="263"/>
  <c r="GW34" i="263"/>
  <c r="I7" i="263"/>
  <c r="FK17" i="263"/>
  <c r="EZ13" i="263"/>
  <c r="FB21" i="263"/>
  <c r="AM22" i="263"/>
  <c r="CD24" i="263"/>
  <c r="CA25" i="263"/>
  <c r="AQ31" i="263"/>
  <c r="HR27" i="263"/>
  <c r="HE33" i="263"/>
  <c r="AR40" i="263"/>
  <c r="IB7" i="263"/>
  <c r="Q11" i="263"/>
  <c r="E246" i="263"/>
  <c r="GV3" i="263"/>
  <c r="Z4" i="263"/>
  <c r="HZ9" i="263"/>
  <c r="AU19" i="263"/>
  <c r="GU25" i="263"/>
  <c r="EJ7" i="263"/>
  <c r="GZ21" i="263"/>
  <c r="S32" i="263"/>
  <c r="GU16" i="263"/>
  <c r="L23" i="263"/>
  <c r="EA25" i="263"/>
  <c r="EI28" i="263"/>
  <c r="BC34" i="263"/>
  <c r="DA31" i="263"/>
  <c r="FV37" i="263"/>
  <c r="GP5" i="263"/>
  <c r="EX12" i="263"/>
  <c r="AZ16" i="263"/>
  <c r="EX19" i="263"/>
  <c r="T19" i="263"/>
  <c r="AJ24" i="263"/>
  <c r="IG27" i="263"/>
  <c r="DF29" i="263"/>
  <c r="GC29" i="263"/>
  <c r="DG31" i="263"/>
  <c r="AY25" i="263"/>
  <c r="EH240" i="263"/>
  <c r="EC12" i="263"/>
  <c r="FK18" i="263"/>
  <c r="IK18" i="263"/>
  <c r="GO22" i="263"/>
  <c r="I23" i="263"/>
  <c r="BD27" i="263"/>
  <c r="DV27" i="263"/>
  <c r="FV32" i="263"/>
  <c r="FC27" i="263"/>
  <c r="EW37" i="263"/>
  <c r="CK38" i="263"/>
  <c r="AU10" i="263"/>
  <c r="HJ16" i="263"/>
  <c r="AR17" i="263"/>
  <c r="DP24" i="263"/>
  <c r="K24" i="263"/>
  <c r="AP24" i="263"/>
  <c r="FJ24" i="263"/>
  <c r="HZ27" i="263"/>
  <c r="CR30" i="263"/>
  <c r="G36" i="263"/>
  <c r="DM32" i="263"/>
  <c r="DW7" i="263"/>
  <c r="GO10" i="263"/>
  <c r="HD20" i="263"/>
  <c r="GB32" i="263"/>
  <c r="FM38" i="263"/>
  <c r="DN19" i="263"/>
  <c r="CI34" i="263"/>
  <c r="AL36" i="263"/>
  <c r="GR36" i="263"/>
  <c r="IH20" i="263"/>
  <c r="I22" i="263"/>
  <c r="DE27" i="263"/>
  <c r="EH20" i="263"/>
  <c r="DE30" i="263"/>
  <c r="CU234" i="263"/>
  <c r="BA10" i="263"/>
  <c r="F245" i="263"/>
  <c r="HH11" i="263"/>
  <c r="HA19" i="263"/>
  <c r="ET29" i="263"/>
  <c r="DT9" i="263"/>
  <c r="BN19" i="263"/>
  <c r="HZ33" i="263"/>
  <c r="CQ19" i="263"/>
  <c r="DI22" i="263"/>
  <c r="BE25" i="263"/>
  <c r="AA31" i="263"/>
  <c r="GV27" i="263"/>
  <c r="GO33" i="263"/>
  <c r="AB40" i="263"/>
  <c r="GF7" i="263"/>
  <c r="GM10" i="263"/>
  <c r="I15" i="263"/>
  <c r="BG19" i="263"/>
  <c r="HP21" i="263"/>
  <c r="CP17" i="263"/>
  <c r="E26" i="263"/>
  <c r="GT31" i="263"/>
  <c r="AI32" i="263"/>
  <c r="CG29" i="263"/>
  <c r="DR35" i="263"/>
  <c r="BF5" i="263"/>
  <c r="AO12" i="263"/>
  <c r="EL14" i="263"/>
  <c r="FD16" i="263"/>
  <c r="IH15" i="263"/>
  <c r="GH22" i="263"/>
  <c r="IA26" i="263"/>
  <c r="AP28" i="263"/>
  <c r="EL28" i="263"/>
  <c r="DA30" i="263"/>
  <c r="IK39" i="263"/>
  <c r="HE242" i="263"/>
  <c r="DS6" i="263"/>
  <c r="HM15" i="263"/>
  <c r="BK16" i="263"/>
  <c r="FE20" i="263"/>
  <c r="FL23" i="263"/>
  <c r="BD22" i="263"/>
  <c r="IL24" i="263"/>
  <c r="FB30" i="263"/>
  <c r="GF32" i="263"/>
  <c r="CJ35" i="263"/>
  <c r="BQ36" i="263"/>
  <c r="DS8" i="263"/>
  <c r="GA17" i="263"/>
  <c r="AC22" i="263"/>
  <c r="J32" i="263"/>
  <c r="EX7" i="263"/>
  <c r="GS23" i="263"/>
  <c r="DI28" i="263"/>
  <c r="AJ212" i="263"/>
  <c r="HX14" i="263"/>
  <c r="EP23" i="263"/>
  <c r="CX235" i="263"/>
  <c r="AD15" i="263"/>
  <c r="GR21" i="263"/>
  <c r="DH31" i="263"/>
  <c r="BJ14" i="263"/>
  <c r="DY28" i="263"/>
  <c r="H11" i="263"/>
  <c r="I21" i="263"/>
  <c r="GA28" i="263"/>
  <c r="AZ30" i="263"/>
  <c r="DW30" i="263"/>
  <c r="BI25" i="263"/>
  <c r="HF32" i="263"/>
  <c r="P239" i="263"/>
  <c r="HY10" i="263"/>
  <c r="BS18" i="263"/>
  <c r="DM18" i="263"/>
  <c r="DU22" i="263"/>
  <c r="EY22" i="263"/>
  <c r="HR26" i="263"/>
  <c r="BB27" i="263"/>
  <c r="DB32" i="263"/>
  <c r="DU25" i="263"/>
  <c r="CC37" i="263"/>
  <c r="Q38" i="263"/>
  <c r="EA12" i="263"/>
  <c r="HX17" i="263"/>
  <c r="BM12" i="263"/>
  <c r="AJ18" i="263"/>
  <c r="G25" i="263"/>
  <c r="AD25" i="263"/>
  <c r="HU25" i="263"/>
  <c r="IC28" i="263"/>
  <c r="AL31" i="263"/>
  <c r="EK32" i="263"/>
  <c r="AD34" i="263"/>
  <c r="GN6" i="263"/>
  <c r="IK14" i="263"/>
  <c r="AM19" i="263"/>
  <c r="AB19" i="263"/>
  <c r="DQ20" i="263"/>
  <c r="HT21" i="263"/>
  <c r="FQ26" i="263"/>
  <c r="EU29" i="263"/>
  <c r="AC35" i="263"/>
  <c r="CA32" i="263"/>
  <c r="EV38" i="263"/>
  <c r="F9" i="263"/>
  <c r="CP12" i="263"/>
  <c r="BK19" i="263"/>
  <c r="GG26" i="263"/>
  <c r="AP37" i="263"/>
  <c r="CP21" i="263"/>
  <c r="IC30" i="263"/>
  <c r="BA40" i="263"/>
  <c r="BI41" i="263"/>
  <c r="BI21" i="263"/>
  <c r="R17" i="263"/>
  <c r="EU28" i="263"/>
  <c r="AL16" i="263"/>
  <c r="L27" i="263"/>
  <c r="HE12" i="263"/>
  <c r="HZ12" i="263"/>
  <c r="BQ12" i="263"/>
  <c r="EM27" i="263"/>
  <c r="CP25" i="263"/>
  <c r="P18" i="263"/>
  <c r="GK22" i="263"/>
  <c r="AC34" i="263"/>
  <c r="GB23" i="263"/>
  <c r="FL38" i="263"/>
  <c r="CX21" i="263"/>
  <c r="DJ22" i="263"/>
  <c r="Q25" i="263"/>
  <c r="CA16" i="263"/>
  <c r="AB25" i="263"/>
  <c r="BV41" i="263"/>
  <c r="BG38" i="263"/>
  <c r="CZ25" i="263"/>
  <c r="CY36" i="263"/>
  <c r="EY39" i="263"/>
  <c r="AO45" i="263"/>
  <c r="CG48" i="263"/>
  <c r="BB39" i="263"/>
  <c r="ER35" i="263"/>
  <c r="CK44" i="263"/>
  <c r="CB42" i="263"/>
  <c r="IF37" i="263"/>
  <c r="EJ49" i="263"/>
  <c r="CW14" i="263"/>
  <c r="EK18" i="263"/>
  <c r="EF21" i="263"/>
  <c r="CJ26" i="263"/>
  <c r="DY25" i="263"/>
  <c r="DJ31" i="263"/>
  <c r="GG31" i="263"/>
  <c r="HN28" i="263"/>
  <c r="IL34" i="263"/>
  <c r="FL244" i="263"/>
  <c r="BR12" i="263"/>
  <c r="IC19" i="263"/>
  <c r="FK20" i="263"/>
  <c r="GE23" i="263"/>
  <c r="BY24" i="263"/>
  <c r="AQ25" i="263"/>
  <c r="DL28" i="263"/>
  <c r="FL33" i="263"/>
  <c r="HV28" i="263"/>
  <c r="EM38" i="263"/>
  <c r="CW10" i="263"/>
  <c r="AR13" i="263"/>
  <c r="FJ14" i="263"/>
  <c r="BH22" i="263"/>
  <c r="GT18" i="263"/>
  <c r="FA245" i="263"/>
  <c r="FN236" i="263"/>
  <c r="CK6" i="263"/>
  <c r="EN244" i="263"/>
  <c r="DD244" i="263"/>
  <c r="HY4" i="263"/>
  <c r="GF233" i="263"/>
  <c r="BC9" i="263"/>
  <c r="IK13" i="263"/>
  <c r="CR224" i="263"/>
  <c r="D100" i="263"/>
  <c r="AJ7" i="263"/>
  <c r="DS12" i="263"/>
  <c r="P13" i="263"/>
  <c r="ET14" i="263"/>
  <c r="CW16" i="263"/>
  <c r="DF17" i="263"/>
  <c r="HA229" i="263"/>
  <c r="D28" i="263"/>
  <c r="FZ246" i="263"/>
  <c r="HR3" i="263"/>
  <c r="EV7" i="263"/>
  <c r="GT9" i="263"/>
  <c r="FV13" i="263"/>
  <c r="FJ234" i="263"/>
  <c r="IE6" i="263"/>
  <c r="DL3" i="263"/>
  <c r="CR10" i="263"/>
  <c r="DE12" i="263"/>
  <c r="DR246" i="263"/>
  <c r="AG7" i="263"/>
  <c r="DY9" i="263"/>
  <c r="GA8" i="263"/>
  <c r="CY15" i="263"/>
  <c r="H15" i="263"/>
  <c r="HG16" i="263"/>
  <c r="FH22" i="263"/>
  <c r="EF12" i="263"/>
  <c r="DG17" i="263"/>
  <c r="ID12" i="263"/>
  <c r="DF21" i="263"/>
  <c r="G22" i="263"/>
  <c r="AL24" i="263"/>
  <c r="AJ25" i="263"/>
  <c r="K31" i="263"/>
  <c r="GA27" i="263"/>
  <c r="CB244" i="263"/>
  <c r="FF6" i="263"/>
  <c r="GT247" i="263"/>
  <c r="AF10" i="263"/>
  <c r="EU16" i="263"/>
  <c r="EM23" i="263"/>
  <c r="FN11" i="263"/>
  <c r="GK21" i="263"/>
  <c r="GS26" i="263"/>
  <c r="CZ15" i="263"/>
  <c r="HJ25" i="263"/>
  <c r="HE26" i="263"/>
  <c r="GI29" i="263"/>
  <c r="BQ35" i="263"/>
  <c r="DO32" i="263"/>
  <c r="GJ38" i="263"/>
  <c r="FZ9" i="263"/>
  <c r="J13" i="263"/>
  <c r="EX17" i="263"/>
  <c r="CN21" i="263"/>
  <c r="DP20" i="263"/>
  <c r="CT25" i="263"/>
  <c r="M29" i="263"/>
  <c r="DT30" i="263"/>
  <c r="GQ30" i="263"/>
  <c r="ER27" i="263"/>
  <c r="DL33" i="263"/>
  <c r="IJ248" i="263"/>
  <c r="FZ12" i="263"/>
  <c r="AA20" i="263"/>
  <c r="HA20" i="263"/>
  <c r="HC23" i="263"/>
  <c r="DE24" i="263"/>
  <c r="BW25" i="263"/>
  <c r="EJ28" i="263"/>
  <c r="GJ33" i="263"/>
  <c r="T29" i="263"/>
  <c r="FK38" i="263"/>
  <c r="CY39" i="263"/>
  <c r="IH8" i="263"/>
  <c r="O13" i="263"/>
  <c r="R14" i="263"/>
  <c r="FI18" i="263"/>
  <c r="HR19" i="263"/>
  <c r="CX25" i="263"/>
  <c r="CE26" i="263"/>
  <c r="CB29" i="263"/>
  <c r="DF31" i="263"/>
  <c r="BO33" i="263"/>
  <c r="EK34" i="263"/>
  <c r="HX7" i="263"/>
  <c r="EW15" i="263"/>
  <c r="DL22" i="263"/>
  <c r="GM31" i="263"/>
  <c r="DE40" i="263"/>
  <c r="FU23" i="263"/>
  <c r="AN30" i="263"/>
  <c r="AZ37" i="263"/>
  <c r="HF37" i="263"/>
  <c r="HR20" i="263"/>
  <c r="HK19" i="263"/>
  <c r="AV32" i="263"/>
  <c r="AY19" i="263"/>
  <c r="EV29" i="263"/>
  <c r="EV238" i="263"/>
  <c r="BT10" i="263"/>
  <c r="GC4" i="263"/>
  <c r="AF11" i="263"/>
  <c r="DX24" i="263"/>
  <c r="DC26" i="263"/>
  <c r="BY12" i="263"/>
  <c r="N24" i="263"/>
  <c r="CQ31" i="263"/>
  <c r="AY11" i="263"/>
  <c r="IB21" i="263"/>
  <c r="FA26" i="263"/>
  <c r="AO32" i="263"/>
  <c r="BE29" i="263"/>
  <c r="HC34" i="263"/>
  <c r="AP41" i="263"/>
  <c r="IL6" i="263"/>
  <c r="HC13" i="263"/>
  <c r="ES16" i="263"/>
  <c r="U21" i="263"/>
  <c r="CH17" i="263"/>
  <c r="W23" i="263"/>
  <c r="BF27" i="263"/>
  <c r="HL24" i="263"/>
  <c r="AW33" i="263"/>
  <c r="CU30" i="263"/>
  <c r="FP36" i="263"/>
  <c r="CU3" i="263"/>
  <c r="GD12" i="263"/>
  <c r="BP16" i="263"/>
  <c r="FH19" i="263"/>
  <c r="AF19" i="263"/>
  <c r="AT24" i="263"/>
  <c r="G28" i="263"/>
  <c r="DN29" i="263"/>
  <c r="GK29" i="263"/>
  <c r="DO31" i="263"/>
  <c r="DZ27" i="263"/>
  <c r="II247" i="263"/>
  <c r="HF8" i="263"/>
  <c r="CC17" i="263"/>
  <c r="FA17" i="263"/>
  <c r="GI21" i="263"/>
  <c r="GZ16" i="263"/>
  <c r="M26" i="263"/>
  <c r="DB26" i="263"/>
  <c r="FP31" i="263"/>
  <c r="GT33" i="263"/>
  <c r="EQ36" i="263"/>
  <c r="CE37" i="263"/>
  <c r="ED10" i="263"/>
  <c r="Z15" i="263"/>
  <c r="BL19" i="263"/>
  <c r="HI29" i="263"/>
  <c r="CI10" i="263"/>
  <c r="GD25" i="263"/>
  <c r="AD28" i="263"/>
  <c r="FI3" i="263"/>
  <c r="HY12" i="263"/>
  <c r="EV18" i="263"/>
  <c r="BB244" i="263"/>
  <c r="FL9" i="263"/>
  <c r="FW19" i="263"/>
  <c r="HR37" i="263"/>
  <c r="IF19" i="263"/>
  <c r="FB29" i="263"/>
  <c r="DJ8" i="263"/>
  <c r="V17" i="263"/>
  <c r="FM27" i="263"/>
  <c r="AH29" i="263"/>
  <c r="DI29" i="263"/>
  <c r="AM31" i="263"/>
  <c r="FW40" i="263"/>
  <c r="EK231" i="263"/>
  <c r="DY10" i="263"/>
  <c r="HC16" i="263"/>
  <c r="BA17" i="263"/>
  <c r="DG21" i="263"/>
  <c r="FF24" i="263"/>
  <c r="ER25" i="263"/>
  <c r="IG25" i="263"/>
  <c r="CN31" i="263"/>
  <c r="DR33" i="263"/>
  <c r="BO36" i="263"/>
  <c r="IK36" i="263"/>
  <c r="FS8" i="263"/>
  <c r="CT16" i="263"/>
  <c r="GH16" i="263"/>
  <c r="X24" i="263"/>
  <c r="FA23" i="263"/>
  <c r="GF23" i="263"/>
  <c r="DT27" i="263"/>
  <c r="DM27" i="263"/>
  <c r="X30" i="263"/>
  <c r="FU35" i="263"/>
  <c r="CT30" i="263"/>
  <c r="BA6" i="263"/>
  <c r="BC15" i="263"/>
  <c r="GE17" i="263"/>
  <c r="AY22" i="263"/>
  <c r="V19" i="263"/>
  <c r="BG24" i="263"/>
  <c r="BY25" i="263"/>
  <c r="CH28" i="263"/>
  <c r="O34" i="263"/>
  <c r="BM31" i="263"/>
  <c r="EH37" i="263"/>
  <c r="FT4" i="263"/>
  <c r="GI11" i="263"/>
  <c r="GL17" i="263"/>
  <c r="AS29" i="263"/>
  <c r="FH33" i="263"/>
  <c r="CX19" i="263"/>
  <c r="HR31" i="263"/>
  <c r="II37" i="263"/>
  <c r="AU40" i="263"/>
  <c r="DD18" i="263"/>
  <c r="CY18" i="263"/>
  <c r="H27" i="263"/>
  <c r="DC17" i="263"/>
  <c r="ID24" i="263"/>
  <c r="FY4" i="263"/>
  <c r="EF13" i="263"/>
  <c r="BY21" i="263"/>
  <c r="BP247" i="263"/>
  <c r="FT13" i="263"/>
  <c r="AK22" i="263"/>
  <c r="GH39" i="263"/>
  <c r="FG18" i="263"/>
  <c r="DR31" i="263"/>
  <c r="FI9" i="263"/>
  <c r="BI18" i="263"/>
  <c r="HY27" i="263"/>
  <c r="CX29" i="263"/>
  <c r="FU29" i="263"/>
  <c r="CY31" i="263"/>
  <c r="II40" i="263"/>
  <c r="HG248" i="263"/>
  <c r="ET8" i="263"/>
  <c r="BE17" i="263"/>
  <c r="EK17" i="263"/>
  <c r="FS21" i="263"/>
  <c r="IH24" i="263"/>
  <c r="HY25" i="263"/>
  <c r="CG26" i="263"/>
  <c r="EZ31" i="263"/>
  <c r="GD33" i="263"/>
  <c r="EA36" i="263"/>
  <c r="BO37" i="263"/>
  <c r="IB9" i="263"/>
  <c r="GT16" i="263"/>
  <c r="AB17" i="263"/>
  <c r="DH24" i="263"/>
  <c r="IG23" i="263"/>
  <c r="AD24" i="263"/>
  <c r="CE24" i="263"/>
  <c r="HO27" i="263"/>
  <c r="CJ30" i="263"/>
  <c r="IG35" i="263"/>
  <c r="CG32" i="263"/>
  <c r="CA7" i="263"/>
  <c r="FC15" i="263"/>
  <c r="E5" i="263"/>
  <c r="EX11" i="263"/>
  <c r="BA245" i="263"/>
  <c r="GQ12" i="263"/>
  <c r="DL21" i="263"/>
  <c r="IB28" i="263"/>
  <c r="F11" i="263"/>
  <c r="GP22" i="263"/>
  <c r="AB32" i="263"/>
  <c r="HM16" i="263"/>
  <c r="FN18" i="263"/>
  <c r="BS24" i="263"/>
  <c r="GW30" i="263"/>
  <c r="W27" i="263"/>
  <c r="EC33" i="263"/>
  <c r="GX39" i="263"/>
  <c r="GH6" i="263"/>
  <c r="CX15" i="263"/>
  <c r="EM14" i="263"/>
  <c r="GB18" i="263"/>
  <c r="FD21" i="263"/>
  <c r="DH26" i="263"/>
  <c r="FE25" i="263"/>
  <c r="EH31" i="263"/>
  <c r="HE31" i="263"/>
  <c r="L29" i="263"/>
  <c r="AJ35" i="263"/>
  <c r="AG5" i="263"/>
  <c r="BO10" i="263"/>
  <c r="Z14" i="263"/>
  <c r="BU22" i="263"/>
  <c r="HQ24" i="263"/>
  <c r="CM22" i="263"/>
  <c r="FO26" i="263"/>
  <c r="GQ27" i="263"/>
  <c r="BE28" i="263"/>
  <c r="AO30" i="263"/>
  <c r="FY39" i="263"/>
  <c r="GE242" i="263"/>
  <c r="T12" i="263"/>
  <c r="DS15" i="263"/>
  <c r="EA17" i="263"/>
  <c r="IK21" i="263"/>
  <c r="HC18" i="263"/>
  <c r="E24" i="263"/>
  <c r="X25" i="263"/>
  <c r="AG28" i="263"/>
  <c r="HI33" i="263"/>
  <c r="Y31" i="263"/>
  <c r="CT37" i="263"/>
  <c r="CO5" i="263"/>
  <c r="IG10" i="263"/>
  <c r="GH15" i="263"/>
  <c r="P19" i="263"/>
  <c r="EZ18" i="263"/>
  <c r="FP23" i="263"/>
  <c r="FE27" i="263"/>
  <c r="X29" i="263"/>
  <c r="DA29" i="263"/>
  <c r="AE31" i="263"/>
  <c r="FO40" i="263"/>
  <c r="FA11" i="263"/>
  <c r="DP17" i="263"/>
  <c r="FX17" i="263"/>
  <c r="IJ14" i="263"/>
  <c r="ES24" i="263"/>
  <c r="CP245" i="263"/>
  <c r="BT248" i="263"/>
  <c r="G223" i="263"/>
  <c r="CS244" i="263"/>
  <c r="G240" i="263"/>
  <c r="EZ3" i="263"/>
  <c r="D108" i="263"/>
  <c r="AX12" i="263"/>
  <c r="DN13" i="263"/>
  <c r="GR236" i="263"/>
  <c r="CX3" i="263"/>
  <c r="CB5" i="263"/>
  <c r="EF10" i="263"/>
  <c r="FS12" i="263"/>
  <c r="IH16" i="263"/>
  <c r="DY18" i="263"/>
  <c r="GH20" i="263"/>
  <c r="GW237" i="263"/>
  <c r="FB3" i="263"/>
  <c r="FY244" i="263"/>
  <c r="BS5" i="263"/>
  <c r="J11" i="263"/>
  <c r="FT9" i="263"/>
  <c r="Z10" i="263"/>
  <c r="BW241" i="263"/>
  <c r="GZ3" i="263"/>
  <c r="GW8" i="263"/>
  <c r="DT12" i="263"/>
  <c r="FD11" i="263"/>
  <c r="CZ244" i="263"/>
  <c r="AQ7" i="263"/>
  <c r="DB12" i="263"/>
  <c r="FB13" i="263"/>
  <c r="GM15" i="263"/>
  <c r="BV17" i="263"/>
  <c r="IA18" i="263"/>
  <c r="GJ24" i="263"/>
  <c r="CU9" i="263"/>
  <c r="EX16" i="263"/>
  <c r="HV16" i="263"/>
  <c r="BT24" i="263"/>
  <c r="GQ23" i="263"/>
  <c r="HV23" i="263"/>
  <c r="HQ22" i="263"/>
  <c r="FX27" i="263"/>
  <c r="BD30" i="263"/>
  <c r="GZ243" i="263"/>
  <c r="BG12" i="263"/>
  <c r="HM5" i="263"/>
  <c r="HO11" i="263"/>
  <c r="CV22" i="263"/>
  <c r="GG30" i="263"/>
  <c r="BT9" i="263"/>
  <c r="II24" i="263"/>
  <c r="EA29" i="263"/>
  <c r="ER15" i="263"/>
  <c r="GV19" i="263"/>
  <c r="BS26" i="263"/>
  <c r="HK31" i="263"/>
  <c r="HJ28" i="263"/>
  <c r="EQ34" i="263"/>
  <c r="HL40" i="263"/>
  <c r="DR4" i="263"/>
  <c r="CE13" i="263"/>
  <c r="BI16" i="263"/>
  <c r="FC20" i="263"/>
  <c r="X15" i="263"/>
  <c r="FW22" i="263"/>
  <c r="IB26" i="263"/>
  <c r="EV32" i="263"/>
  <c r="HS32" i="263"/>
  <c r="AI30" i="263"/>
  <c r="DD36" i="263"/>
  <c r="AV4" i="263"/>
  <c r="DW11" i="263"/>
  <c r="HN15" i="263"/>
  <c r="BF19" i="263"/>
  <c r="GF18" i="263"/>
  <c r="GV23" i="263"/>
  <c r="GC27" i="263"/>
  <c r="AZ29" i="263"/>
  <c r="DY29" i="263"/>
  <c r="BC31" i="263"/>
  <c r="GM40" i="263"/>
  <c r="FN240" i="263"/>
  <c r="GC10" i="263"/>
  <c r="IA16" i="263"/>
  <c r="BY17" i="263"/>
  <c r="DW21" i="263"/>
  <c r="FZ24" i="263"/>
  <c r="FM25" i="263"/>
  <c r="U26" i="263"/>
  <c r="DD31" i="263"/>
  <c r="EH33" i="263"/>
  <c r="CE36" i="263"/>
  <c r="S37" i="263"/>
  <c r="EJ9" i="263"/>
  <c r="DZ14" i="263"/>
  <c r="GJ16" i="263"/>
  <c r="FR28" i="263"/>
  <c r="EI8" i="263"/>
  <c r="EX24" i="263"/>
  <c r="GQ31" i="263"/>
  <c r="CB39" i="263"/>
  <c r="BJ9" i="263"/>
  <c r="HE23" i="263"/>
  <c r="CI20" i="263"/>
  <c r="CX30" i="263"/>
  <c r="DP21" i="263"/>
  <c r="FQ31" i="263"/>
  <c r="HY8" i="263"/>
  <c r="BI12" i="263"/>
  <c r="FH10" i="263"/>
  <c r="HA242" i="263"/>
  <c r="E6" i="263"/>
  <c r="HZ29" i="263"/>
  <c r="GV15" i="263"/>
  <c r="BR23" i="263"/>
  <c r="CK35" i="263"/>
  <c r="FH21" i="263"/>
  <c r="BZ25" i="263"/>
  <c r="AY26" i="263"/>
  <c r="BC29" i="263"/>
  <c r="CH31" i="263"/>
  <c r="S33" i="263"/>
  <c r="DD34" i="263"/>
  <c r="EN7" i="263"/>
  <c r="DE15" i="263"/>
  <c r="CY19" i="263"/>
  <c r="DJ19" i="263"/>
  <c r="GC20" i="263"/>
  <c r="DW22" i="263"/>
  <c r="HM26" i="263"/>
  <c r="GQ29" i="263"/>
  <c r="BY35" i="263"/>
  <c r="DW32" i="263"/>
  <c r="GR38" i="263"/>
  <c r="GT6" i="263"/>
  <c r="DF15" i="263"/>
  <c r="EY14" i="263"/>
  <c r="GW18" i="263"/>
  <c r="FL21" i="263"/>
  <c r="DP26" i="263"/>
  <c r="FP25" i="263"/>
  <c r="EP31" i="263"/>
  <c r="HM31" i="263"/>
  <c r="W29" i="263"/>
  <c r="AU35" i="263"/>
  <c r="P247" i="263"/>
  <c r="HH12" i="263"/>
  <c r="AI20" i="263"/>
  <c r="HU20" i="263"/>
  <c r="HK23" i="263"/>
  <c r="DO24" i="263"/>
  <c r="CG25" i="263"/>
  <c r="ER28" i="263"/>
  <c r="GR33" i="263"/>
  <c r="AE29" i="263"/>
  <c r="FS38" i="263"/>
  <c r="DG39" i="263"/>
  <c r="BE9" i="263"/>
  <c r="AU13" i="263"/>
  <c r="CY23" i="263"/>
  <c r="HR29" i="263"/>
  <c r="HZ16" i="263"/>
  <c r="AT25" i="263"/>
  <c r="GK32" i="263"/>
  <c r="DZ245" i="263"/>
  <c r="CH240" i="263"/>
  <c r="GH240" i="263"/>
  <c r="EV4" i="263"/>
  <c r="FC17" i="263"/>
  <c r="GD22" i="263"/>
  <c r="IA37" i="263"/>
  <c r="HZ23" i="263"/>
  <c r="GC26" i="263"/>
  <c r="BT14" i="263"/>
  <c r="BK24" i="263"/>
  <c r="BM25" i="263"/>
  <c r="BN31" i="263"/>
  <c r="EK31" i="263"/>
  <c r="FB28" i="263"/>
  <c r="FZ34" i="263"/>
  <c r="HV237" i="263"/>
  <c r="BD11" i="263"/>
  <c r="FQ19" i="263"/>
  <c r="CC20" i="263"/>
  <c r="EI23" i="263"/>
  <c r="M24" i="263"/>
  <c r="DU24" i="263"/>
  <c r="BP28" i="263"/>
  <c r="DP33" i="263"/>
  <c r="FJ28" i="263"/>
  <c r="CQ38" i="263"/>
  <c r="FI217" i="263"/>
  <c r="BR11" i="263"/>
  <c r="IC14" i="263"/>
  <c r="DC15" i="263"/>
  <c r="HN19" i="263"/>
  <c r="HV22" i="263"/>
  <c r="AR26" i="263"/>
  <c r="AS27" i="263"/>
  <c r="V30" i="263"/>
  <c r="AZ32" i="263"/>
  <c r="ES34" i="263"/>
  <c r="EN35" i="263"/>
  <c r="AX11" i="263"/>
  <c r="HI16" i="263"/>
  <c r="EK20" i="263"/>
  <c r="IF20" i="263"/>
  <c r="FE21" i="263"/>
  <c r="FH23" i="263"/>
  <c r="DX22" i="263"/>
  <c r="FI30" i="263"/>
  <c r="DK25" i="263"/>
  <c r="CO33" i="263"/>
  <c r="FJ39" i="263"/>
  <c r="DB4" i="263"/>
  <c r="V15" i="263"/>
  <c r="IB17" i="263"/>
  <c r="FT25" i="263"/>
  <c r="IL39" i="263"/>
  <c r="II19" i="263"/>
  <c r="AL30" i="263"/>
  <c r="EZ29" i="263"/>
  <c r="AR33" i="263"/>
  <c r="GV22" i="263"/>
  <c r="DQ18" i="263"/>
  <c r="Q26" i="263"/>
  <c r="FQ17" i="263"/>
  <c r="DM26" i="263"/>
  <c r="BA240" i="263"/>
  <c r="GN230" i="263"/>
  <c r="FM234" i="263"/>
  <c r="GI5" i="263"/>
  <c r="DR15" i="263"/>
  <c r="DZ21" i="263"/>
  <c r="GQ39" i="263"/>
  <c r="CP19" i="263"/>
  <c r="FT29" i="263"/>
  <c r="GM13" i="263"/>
  <c r="HY24" i="263"/>
  <c r="EU25" i="263"/>
  <c r="DZ31" i="263"/>
  <c r="GW31" i="263"/>
  <c r="II28" i="263"/>
  <c r="Z35" i="263"/>
  <c r="IC245" i="263"/>
  <c r="ET12" i="263"/>
  <c r="K20" i="263"/>
  <c r="GQ20" i="263"/>
  <c r="GU23" i="263"/>
  <c r="CU24" i="263"/>
  <c r="BL25" i="263"/>
  <c r="EB28" i="263"/>
  <c r="GB33" i="263"/>
  <c r="I29" i="263"/>
  <c r="FC38" i="263"/>
  <c r="FO242" i="263"/>
  <c r="L12" i="263"/>
  <c r="DI15" i="263"/>
  <c r="HA15" i="263"/>
  <c r="BM20" i="263"/>
  <c r="BT23" i="263"/>
  <c r="DD26" i="263"/>
  <c r="HZ21" i="263"/>
  <c r="CH30" i="263"/>
  <c r="DL32" i="263"/>
  <c r="HZ34" i="263"/>
  <c r="HV35" i="263"/>
  <c r="BD12" i="263"/>
  <c r="BS17" i="263"/>
  <c r="BJ237" i="263"/>
  <c r="BF10" i="263"/>
  <c r="DD7" i="263"/>
  <c r="DM231" i="263"/>
  <c r="DI244" i="263"/>
  <c r="AG26" i="263"/>
  <c r="GM9" i="263"/>
  <c r="FD26" i="263"/>
  <c r="BQ29" i="263"/>
  <c r="AS17" i="263"/>
  <c r="FJ23" i="263"/>
  <c r="DD27" i="263"/>
  <c r="G27" i="263"/>
  <c r="H30" i="263"/>
  <c r="FE35" i="263"/>
  <c r="HD29" i="263"/>
  <c r="DZ4" i="263"/>
  <c r="AE15" i="263"/>
  <c r="FG17" i="263"/>
  <c r="AI22" i="263"/>
  <c r="II18" i="263"/>
  <c r="AK24" i="263"/>
  <c r="BD25" i="263"/>
  <c r="BM28" i="263"/>
  <c r="IG33" i="263"/>
  <c r="AW31" i="263"/>
  <c r="DR37" i="263"/>
  <c r="GZ8" i="263"/>
  <c r="N12" i="263"/>
  <c r="CD17" i="263"/>
  <c r="L21" i="263"/>
  <c r="AT20" i="263"/>
  <c r="AP25" i="263"/>
  <c r="GQ28" i="263"/>
  <c r="BP30" i="263"/>
  <c r="EM30" i="263"/>
  <c r="HX25" i="263"/>
  <c r="IL32" i="263"/>
  <c r="D244" i="263"/>
  <c r="BC11" i="263"/>
  <c r="CQ18" i="263"/>
  <c r="BM15" i="263"/>
  <c r="HP25" i="263"/>
  <c r="AK39" i="263"/>
  <c r="HM14" i="263"/>
  <c r="HG26" i="263"/>
  <c r="AV35" i="263"/>
  <c r="ID21" i="263"/>
  <c r="DC31" i="263"/>
  <c r="ES6" i="263"/>
  <c r="GP19" i="263"/>
  <c r="CD21" i="263"/>
  <c r="AN32" i="263"/>
  <c r="FI29" i="263"/>
  <c r="GW248" i="263"/>
  <c r="CE16" i="263"/>
  <c r="GM35" i="263"/>
  <c r="N27" i="263"/>
  <c r="EQ38" i="263"/>
  <c r="EQ13" i="263"/>
  <c r="AQ20" i="263"/>
  <c r="EF8" i="263"/>
  <c r="DN21" i="263"/>
  <c r="IJ12" i="263"/>
  <c r="CF29" i="263"/>
  <c r="AQ28" i="263"/>
  <c r="FS20" i="263"/>
  <c r="HV29" i="263"/>
  <c r="HW31" i="263"/>
  <c r="ED243" i="263"/>
  <c r="HQ17" i="263"/>
  <c r="BI22" i="263"/>
  <c r="FF26" i="263"/>
  <c r="AP32" i="263"/>
  <c r="Q37" i="263"/>
  <c r="HE11" i="263"/>
  <c r="GV17" i="263"/>
  <c r="FO24" i="263"/>
  <c r="EN25" i="263"/>
  <c r="HH30" i="263"/>
  <c r="ET33" i="263"/>
  <c r="DM14" i="263"/>
  <c r="EX18" i="263"/>
  <c r="GB19" i="263"/>
  <c r="CI29" i="263"/>
  <c r="O32" i="263"/>
  <c r="EH7" i="263"/>
  <c r="GU17" i="263"/>
  <c r="EB36" i="263"/>
  <c r="HO29" i="263"/>
  <c r="BJ240" i="263"/>
  <c r="DG9" i="263"/>
  <c r="EE8" i="263"/>
  <c r="HA17" i="263"/>
  <c r="II36" i="263"/>
  <c r="EZ26" i="263"/>
  <c r="ED30" i="263"/>
  <c r="BD35" i="263"/>
  <c r="FI6" i="263"/>
  <c r="DT13" i="263"/>
  <c r="AE22" i="263"/>
  <c r="BP25" i="263"/>
  <c r="HG27" i="263"/>
  <c r="AJ40" i="263"/>
  <c r="HK13" i="263"/>
  <c r="AC21" i="263"/>
  <c r="AG23" i="263"/>
  <c r="CE25" i="263"/>
  <c r="DC30" i="263"/>
  <c r="BN5" i="263"/>
  <c r="EX14" i="263"/>
  <c r="BL16" i="263"/>
  <c r="II26" i="263"/>
  <c r="EW28" i="263"/>
  <c r="K40" i="263"/>
  <c r="GZ6" i="263"/>
  <c r="DW23" i="263"/>
  <c r="HK20" i="263"/>
  <c r="BQ39" i="263"/>
  <c r="FO16" i="263"/>
  <c r="U24" i="263"/>
  <c r="HP23" i="263"/>
  <c r="CX35" i="263"/>
  <c r="AV27" i="263"/>
  <c r="DZ34" i="263"/>
  <c r="AT31" i="263"/>
  <c r="AF22" i="263"/>
  <c r="EC21" i="263"/>
  <c r="AV9" i="263"/>
  <c r="IK29" i="263"/>
  <c r="Q22" i="263"/>
  <c r="HI26" i="263"/>
  <c r="II41" i="263"/>
  <c r="AN35" i="263"/>
  <c r="CU44" i="263"/>
  <c r="FC51" i="263"/>
  <c r="AJ47" i="263"/>
  <c r="CU36" i="263"/>
  <c r="GD27" i="263"/>
  <c r="EC42" i="263"/>
  <c r="CO23" i="263"/>
  <c r="CD38" i="263"/>
  <c r="EP34" i="263"/>
  <c r="EG34" i="263"/>
  <c r="HR30" i="263"/>
  <c r="EV36" i="263"/>
  <c r="G45" i="263"/>
  <c r="IF42" i="263"/>
  <c r="DX41" i="263"/>
  <c r="L45" i="263"/>
  <c r="AV44" i="263"/>
  <c r="HG53" i="263"/>
  <c r="ES32" i="263"/>
  <c r="FD36" i="263"/>
  <c r="O45" i="263"/>
  <c r="F43" i="263"/>
  <c r="EG41" i="263"/>
  <c r="AR45" i="263"/>
  <c r="DH44" i="263"/>
  <c r="HP53" i="263"/>
  <c r="HC44" i="263"/>
  <c r="BW49" i="263"/>
  <c r="BB46" i="263"/>
  <c r="HD50" i="263"/>
  <c r="GW54" i="263"/>
  <c r="GJ63" i="263"/>
  <c r="GL63" i="263"/>
  <c r="EB63" i="263"/>
  <c r="HY64" i="263"/>
  <c r="AY56" i="263"/>
  <c r="GY64" i="263"/>
  <c r="DA36" i="263"/>
  <c r="CT36" i="263"/>
  <c r="DX45" i="263"/>
  <c r="DY54" i="263"/>
  <c r="BH54" i="263"/>
  <c r="CX58" i="263"/>
  <c r="EU9" i="263"/>
  <c r="FO48" i="263"/>
  <c r="CO52" i="263"/>
  <c r="HX49" i="263"/>
  <c r="DA53" i="263"/>
  <c r="GC56" i="263"/>
  <c r="FO56" i="263"/>
  <c r="CB45" i="263"/>
  <c r="CB46" i="263"/>
  <c r="CC52" i="263"/>
  <c r="EO58" i="263"/>
  <c r="BD53" i="263"/>
  <c r="BV62" i="263"/>
  <c r="BX62" i="263"/>
  <c r="N62" i="263"/>
  <c r="HZ61" i="263"/>
  <c r="AU66" i="263"/>
  <c r="BR37" i="263"/>
  <c r="DZ42" i="263"/>
  <c r="HR47" i="263"/>
  <c r="FE51" i="263"/>
  <c r="S52" i="263"/>
  <c r="T56" i="263"/>
  <c r="W56" i="263"/>
  <c r="FZ55" i="263"/>
  <c r="CK55" i="263"/>
  <c r="FT69" i="263"/>
  <c r="DO67" i="263"/>
  <c r="HY37" i="263"/>
  <c r="DT39" i="263"/>
  <c r="CM24" i="263"/>
  <c r="HK32" i="263"/>
  <c r="BV22" i="263"/>
  <c r="HS16" i="263"/>
  <c r="BW36" i="263"/>
  <c r="IF21" i="263"/>
  <c r="AY32" i="263"/>
  <c r="FJ13" i="263"/>
  <c r="IE16" i="263"/>
  <c r="FP33" i="263"/>
  <c r="HO19" i="263"/>
  <c r="Y19" i="263"/>
  <c r="FP242" i="263"/>
  <c r="EH18" i="263"/>
  <c r="HJ33" i="263"/>
  <c r="AP38" i="263"/>
  <c r="BE10" i="263"/>
  <c r="DB30" i="263"/>
  <c r="EP39" i="263"/>
  <c r="AT42" i="263"/>
  <c r="DJ45" i="263"/>
  <c r="GU22" i="263"/>
  <c r="L41" i="263"/>
  <c r="G37" i="263"/>
  <c r="EE42" i="263"/>
  <c r="FW45" i="263"/>
  <c r="GM49" i="263"/>
  <c r="FJ49" i="263"/>
  <c r="DL246" i="263"/>
  <c r="GG40" i="263"/>
  <c r="AH39" i="263"/>
  <c r="FT41" i="263"/>
  <c r="BV32" i="263"/>
  <c r="AU36" i="263"/>
  <c r="DK39" i="263"/>
  <c r="DT21" i="263"/>
  <c r="BR36" i="263"/>
  <c r="AX29" i="263"/>
  <c r="AX44" i="263"/>
  <c r="AO42" i="263"/>
  <c r="AJ45" i="263"/>
  <c r="CR44" i="263"/>
  <c r="HZ43" i="263"/>
  <c r="HM17" i="263"/>
  <c r="CH36" i="263"/>
  <c r="DL29" i="263"/>
  <c r="BF44" i="263"/>
  <c r="AW42" i="263"/>
  <c r="BP45" i="263"/>
  <c r="FD44" i="263"/>
  <c r="BD44" i="263"/>
  <c r="FW29" i="263"/>
  <c r="DB45" i="263"/>
  <c r="GT47" i="263"/>
  <c r="EG49" i="263"/>
  <c r="IL50" i="263"/>
  <c r="EH49" i="263"/>
  <c r="GS59" i="263"/>
  <c r="HC59" i="263"/>
  <c r="BQ59" i="263"/>
  <c r="BV64" i="263"/>
  <c r="AT67" i="263"/>
  <c r="CG69" i="263"/>
  <c r="HG42" i="263"/>
  <c r="GS47" i="263"/>
  <c r="HZ36" i="263"/>
  <c r="HD48" i="263"/>
  <c r="U54" i="263"/>
  <c r="H63" i="263"/>
  <c r="DE34" i="263"/>
  <c r="HW43" i="263"/>
  <c r="EF46" i="263"/>
  <c r="HE51" i="263"/>
  <c r="EE53" i="263"/>
  <c r="DZ52" i="263"/>
  <c r="EF26" i="263"/>
  <c r="CZ42" i="263"/>
  <c r="F38" i="263"/>
  <c r="FG46" i="263"/>
  <c r="EP54" i="263"/>
  <c r="GY57" i="263"/>
  <c r="AM58" i="263"/>
  <c r="AZ58" i="263"/>
  <c r="DA57" i="263"/>
  <c r="DY57" i="263"/>
  <c r="FN65" i="263"/>
  <c r="IH40" i="263"/>
  <c r="U45" i="263"/>
  <c r="FQ50" i="263"/>
  <c r="EI57" i="263"/>
  <c r="HA51" i="263"/>
  <c r="BP61" i="263"/>
  <c r="BR61" i="263"/>
  <c r="H61" i="263"/>
  <c r="FX60" i="263"/>
  <c r="AO65" i="263"/>
  <c r="IH66" i="263"/>
  <c r="ED34" i="263"/>
  <c r="EY41" i="263"/>
  <c r="AC14" i="263"/>
  <c r="DW29" i="263"/>
  <c r="AH20" i="263"/>
  <c r="DP11" i="263"/>
  <c r="FU28" i="263"/>
  <c r="BK21" i="263"/>
  <c r="AR31" i="263"/>
  <c r="CM6" i="263"/>
  <c r="EK8" i="263"/>
  <c r="HC38" i="263"/>
  <c r="AS15" i="263"/>
  <c r="BF14" i="263"/>
  <c r="FM37" i="263"/>
  <c r="BE20" i="263"/>
  <c r="HO34" i="263"/>
  <c r="BZ36" i="263"/>
  <c r="IF36" i="263"/>
  <c r="BY36" i="263"/>
  <c r="DF37" i="263"/>
  <c r="BV30" i="263"/>
  <c r="ET43" i="263"/>
  <c r="V24" i="263"/>
  <c r="EP38" i="263"/>
  <c r="HB34" i="263"/>
  <c r="DZ36" i="263"/>
  <c r="HG43" i="263"/>
  <c r="FM47" i="263"/>
  <c r="DZ47" i="263"/>
  <c r="DI47" i="263"/>
  <c r="CX33" i="263"/>
  <c r="GZ36" i="263"/>
  <c r="AU45" i="263"/>
  <c r="DA26" i="263"/>
  <c r="BL31" i="263"/>
  <c r="EU37" i="263"/>
  <c r="I13" i="263"/>
  <c r="BB32" i="263"/>
  <c r="GD39" i="263"/>
  <c r="CH42" i="263"/>
  <c r="HM28" i="263"/>
  <c r="AU44" i="263"/>
  <c r="GY48" i="263"/>
  <c r="FV48" i="263"/>
  <c r="X14" i="263"/>
  <c r="CH32" i="263"/>
  <c r="GL39" i="263"/>
  <c r="CP42" i="263"/>
  <c r="X31" i="263"/>
  <c r="BC44" i="263"/>
  <c r="HG48" i="263"/>
  <c r="GD48" i="263"/>
  <c r="FA22" i="263"/>
  <c r="FV41" i="263"/>
  <c r="EA53" i="263"/>
  <c r="GT45" i="263"/>
  <c r="BF54" i="263"/>
  <c r="DO57" i="263"/>
  <c r="FH57" i="263"/>
  <c r="FU57" i="263"/>
  <c r="HV56" i="263"/>
  <c r="EQ67" i="263"/>
  <c r="DN28" i="263"/>
  <c r="EC28" i="263"/>
  <c r="CB22" i="263"/>
  <c r="DT15" i="263"/>
  <c r="EA40" i="263"/>
  <c r="DC19" i="263"/>
  <c r="CA34" i="263"/>
  <c r="HS12" i="263"/>
  <c r="BA21" i="263"/>
  <c r="BV35" i="263"/>
  <c r="AM14" i="263"/>
  <c r="AJ21" i="263"/>
  <c r="HX5" i="263"/>
  <c r="EK24" i="263"/>
  <c r="AW29" i="263"/>
  <c r="FN38" i="263"/>
  <c r="EY15" i="263"/>
  <c r="DO33" i="263"/>
  <c r="AF40" i="263"/>
  <c r="FR42" i="263"/>
  <c r="CD36" i="263"/>
  <c r="FI25" i="263"/>
  <c r="FV30" i="263"/>
  <c r="EE37" i="263"/>
  <c r="U43" i="263"/>
  <c r="BM46" i="263"/>
  <c r="CC50" i="263"/>
  <c r="IE33" i="263"/>
  <c r="EQ9" i="263"/>
  <c r="BD31" i="263"/>
  <c r="FF39" i="263"/>
  <c r="BJ42" i="263"/>
  <c r="DM31" i="263"/>
  <c r="HG36" i="263"/>
  <c r="II39" i="263"/>
  <c r="DP16" i="263"/>
  <c r="IL36" i="263"/>
  <c r="GG32" i="263"/>
  <c r="FV44" i="263"/>
  <c r="FM42" i="263"/>
  <c r="AA46" i="263"/>
  <c r="HV45" i="263"/>
  <c r="HE45" i="263"/>
  <c r="GO18" i="263"/>
  <c r="L37" i="263"/>
  <c r="GZ32" i="263"/>
  <c r="GD44" i="263"/>
  <c r="FU42" i="263"/>
  <c r="AK46" i="263"/>
  <c r="IF45" i="263"/>
  <c r="HO45" i="263"/>
  <c r="BY39" i="263"/>
  <c r="BV40" i="263"/>
  <c r="HF48" i="263"/>
  <c r="GJ44" i="263"/>
  <c r="FR51" i="263"/>
  <c r="FJ50" i="263"/>
  <c r="CI60" i="263"/>
  <c r="CS60" i="263"/>
  <c r="GO59" i="263"/>
  <c r="GT64" i="263"/>
  <c r="AR55" i="263"/>
  <c r="HE69" i="263"/>
  <c r="BG44" i="263"/>
  <c r="HU48" i="263"/>
  <c r="GH45" i="263"/>
  <c r="EH50" i="263"/>
  <c r="ES54" i="263"/>
  <c r="EF63" i="263"/>
  <c r="FH37" i="263"/>
  <c r="IK44" i="263"/>
  <c r="FO47" i="263"/>
  <c r="GX52" i="263"/>
  <c r="AI54" i="263"/>
  <c r="BF53" i="263"/>
  <c r="CY25" i="263"/>
  <c r="DN43" i="263"/>
  <c r="GB45" i="263"/>
  <c r="GE47" i="263"/>
  <c r="HL47" i="263"/>
  <c r="CO58" i="263"/>
  <c r="HB58" i="263"/>
  <c r="HM58" i="263"/>
  <c r="AH58" i="263"/>
  <c r="DC61" i="263"/>
  <c r="BD66" i="263"/>
  <c r="CN43" i="263"/>
  <c r="EF44" i="263"/>
  <c r="EA51" i="263"/>
  <c r="Y58" i="263"/>
  <c r="EH52" i="263"/>
  <c r="GN61" i="263"/>
  <c r="GP61" i="263"/>
  <c r="EF61" i="263"/>
  <c r="AM59" i="263"/>
  <c r="FM65" i="263"/>
  <c r="Z58" i="263"/>
  <c r="FZ37" i="263"/>
  <c r="FF42" i="263"/>
  <c r="DX25" i="263"/>
  <c r="DE36" i="263"/>
  <c r="CU31" i="263"/>
  <c r="CE18" i="263"/>
  <c r="BD13" i="263"/>
  <c r="F24" i="263"/>
  <c r="FA33" i="263"/>
  <c r="AG15" i="263"/>
  <c r="AZ31" i="263"/>
  <c r="FX16" i="263"/>
  <c r="AS24" i="263"/>
  <c r="Z20" i="263"/>
  <c r="L16" i="263"/>
  <c r="HA27" i="263"/>
  <c r="HK40" i="263"/>
  <c r="S35" i="263"/>
  <c r="FC28" i="263"/>
  <c r="FJ40" i="263"/>
  <c r="FU36" i="263"/>
  <c r="BK42" i="263"/>
  <c r="DC45" i="263"/>
  <c r="GE30" i="263"/>
  <c r="IG39" i="263"/>
  <c r="CY41" i="263"/>
  <c r="GW47" i="263"/>
  <c r="EP42" i="263"/>
  <c r="ID45" i="263"/>
  <c r="CO50" i="263"/>
  <c r="GI25" i="263"/>
  <c r="N40" i="263"/>
  <c r="BM36" i="263"/>
  <c r="GK41" i="263"/>
  <c r="CL37" i="263"/>
  <c r="GF34" i="263"/>
  <c r="HK43" i="263"/>
  <c r="FC29" i="263"/>
  <c r="HU34" i="263"/>
  <c r="FY38" i="263"/>
  <c r="BO44" i="263"/>
  <c r="DG47" i="263"/>
  <c r="DW51" i="263"/>
  <c r="AQ46" i="263"/>
  <c r="HL50" i="263"/>
  <c r="HW29" i="263"/>
  <c r="IF34" i="263"/>
  <c r="GG38" i="263"/>
  <c r="BW44" i="263"/>
  <c r="DO47" i="263"/>
  <c r="EE51" i="263"/>
  <c r="BA46" i="263"/>
  <c r="HW50" i="263"/>
  <c r="EN36" i="263"/>
  <c r="BN42" i="263"/>
  <c r="EV47" i="263"/>
  <c r="CS51" i="263"/>
  <c r="HJ51" i="263"/>
  <c r="HL55" i="263"/>
  <c r="HN55" i="263"/>
  <c r="EJ55" i="263"/>
  <c r="AP55" i="263"/>
  <c r="EN69" i="263"/>
  <c r="CI67" i="263"/>
  <c r="DQ30" i="263"/>
  <c r="DZ45" i="263"/>
  <c r="HD47" i="263"/>
  <c r="EO49" i="263"/>
  <c r="N51" i="263"/>
  <c r="FV49" i="263"/>
  <c r="HA59" i="263"/>
  <c r="EO36" i="263"/>
  <c r="FF36" i="263"/>
  <c r="EN45" i="263"/>
  <c r="EG54" i="263"/>
  <c r="BP54" i="263"/>
  <c r="DH58" i="263"/>
  <c r="FS36" i="263"/>
  <c r="FK47" i="263"/>
  <c r="AA50" i="263"/>
  <c r="HH54" i="263"/>
  <c r="AX49" i="263"/>
  <c r="FS54" i="263"/>
  <c r="EW63" i="263"/>
  <c r="FG63" i="263"/>
  <c r="U63" i="263"/>
  <c r="Z68" i="263"/>
  <c r="HF19" i="263"/>
  <c r="IH41" i="263"/>
  <c r="FW53" i="263"/>
  <c r="AI46" i="263"/>
  <c r="CL54" i="263"/>
  <c r="EU57" i="263"/>
  <c r="AA19" i="263"/>
  <c r="BC28" i="263"/>
  <c r="EJ29" i="263"/>
  <c r="DL14" i="263"/>
  <c r="FL26" i="263"/>
  <c r="EA37" i="263"/>
  <c r="GR24" i="263"/>
  <c r="BN28" i="263"/>
  <c r="BI8" i="263"/>
  <c r="AT18" i="263"/>
  <c r="HU24" i="263"/>
  <c r="O29" i="263"/>
  <c r="GK31" i="263"/>
  <c r="GY5" i="263"/>
  <c r="DE16" i="263"/>
  <c r="FH35" i="263"/>
  <c r="FZ28" i="263"/>
  <c r="FS40" i="263"/>
  <c r="CF13" i="263"/>
  <c r="BQ20" i="263"/>
  <c r="FX248" i="263"/>
  <c r="EU244" i="263"/>
  <c r="EC15" i="263"/>
  <c r="AF239" i="263"/>
  <c r="GV31" i="263"/>
  <c r="EF23" i="263"/>
  <c r="P32" i="263"/>
  <c r="EK29" i="263"/>
  <c r="ED245" i="263"/>
  <c r="GE20" i="263"/>
  <c r="CK24" i="263"/>
  <c r="IA25" i="263"/>
  <c r="O27" i="263"/>
  <c r="AS39" i="263"/>
  <c r="HC8" i="263"/>
  <c r="EE16" i="263"/>
  <c r="IJ23" i="263"/>
  <c r="CC25" i="263"/>
  <c r="IJ32" i="263"/>
  <c r="DU36" i="263"/>
  <c r="AK18" i="263"/>
  <c r="L22" i="263"/>
  <c r="ID17" i="263"/>
  <c r="DK31" i="263"/>
  <c r="AQ34" i="263"/>
  <c r="FD6" i="263"/>
  <c r="CJ16" i="263"/>
  <c r="AV31" i="263"/>
  <c r="CB33" i="263"/>
  <c r="FA8" i="263"/>
  <c r="GG10" i="263"/>
  <c r="GY14" i="263"/>
  <c r="HS17" i="263"/>
  <c r="GZ237" i="263"/>
  <c r="AN27" i="263"/>
  <c r="FF32" i="263"/>
  <c r="EG37" i="263"/>
  <c r="GR9" i="263"/>
  <c r="T17" i="263"/>
  <c r="HW23" i="263"/>
  <c r="IE23" i="263"/>
  <c r="CB30" i="263"/>
  <c r="BA32" i="263"/>
  <c r="EA15" i="263"/>
  <c r="DT19" i="263"/>
  <c r="EH22" i="263"/>
  <c r="GY29" i="263"/>
  <c r="EE32" i="263"/>
  <c r="T10" i="263"/>
  <c r="FV17" i="263"/>
  <c r="EL20" i="263"/>
  <c r="AC29" i="263"/>
  <c r="HG30" i="263"/>
  <c r="ER33" i="263"/>
  <c r="FY12" i="263"/>
  <c r="AX22" i="263"/>
  <c r="FG11" i="263"/>
  <c r="HZ37" i="263"/>
  <c r="GG16" i="263"/>
  <c r="IB24" i="263"/>
  <c r="AL23" i="263"/>
  <c r="FZ20" i="263"/>
  <c r="DN27" i="263"/>
  <c r="GR7" i="263"/>
  <c r="S28" i="263"/>
  <c r="DJ26" i="263"/>
  <c r="CZ18" i="263"/>
  <c r="IK15" i="263"/>
  <c r="DF35" i="263"/>
  <c r="GF21" i="263"/>
  <c r="AQ35" i="263"/>
  <c r="AC44" i="263"/>
  <c r="AY38" i="263"/>
  <c r="DW46" i="263"/>
  <c r="GE53" i="263"/>
  <c r="FD49" i="263"/>
  <c r="DT40" i="263"/>
  <c r="AF36" i="263"/>
  <c r="FE44" i="263"/>
  <c r="GB25" i="263"/>
  <c r="AJ41" i="263"/>
  <c r="W37" i="263"/>
  <c r="IA3" i="263"/>
  <c r="HE40" i="263"/>
  <c r="BF39" i="263"/>
  <c r="GR41" i="263"/>
  <c r="Z45" i="263"/>
  <c r="FE43" i="263"/>
  <c r="AU48" i="263"/>
  <c r="H48" i="263"/>
  <c r="AY7" i="263"/>
  <c r="HU40" i="263"/>
  <c r="BN39" i="263"/>
  <c r="GZ41" i="263"/>
  <c r="AH45" i="263"/>
  <c r="FM43" i="263"/>
  <c r="BE48" i="263"/>
  <c r="R48" i="263"/>
  <c r="DG18" i="263"/>
  <c r="BV36" i="263"/>
  <c r="FI52" i="263"/>
  <c r="AN41" i="263"/>
  <c r="FE53" i="263"/>
  <c r="HY56" i="263"/>
  <c r="IA56" i="263"/>
  <c r="F57" i="263"/>
  <c r="BG56" i="263"/>
  <c r="S67" i="263"/>
  <c r="GN64" i="263"/>
  <c r="IA66" i="263"/>
  <c r="I44" i="263"/>
  <c r="W44" i="263"/>
  <c r="FK49" i="263"/>
  <c r="HU56" i="263"/>
  <c r="F51" i="263"/>
  <c r="FB60" i="263"/>
  <c r="Q29" i="263"/>
  <c r="DT44" i="263"/>
  <c r="GP46" i="263"/>
  <c r="GM48" i="263"/>
  <c r="CR50" i="263"/>
  <c r="CV42" i="263"/>
  <c r="CK59" i="263"/>
  <c r="W46" i="263"/>
  <c r="BU50" i="263"/>
  <c r="EN47" i="263"/>
  <c r="FQ51" i="263"/>
  <c r="DK55" i="263"/>
  <c r="FR54" i="263"/>
  <c r="HR54" i="263"/>
  <c r="AP64" i="263"/>
  <c r="EM65" i="263"/>
  <c r="CE61" i="263"/>
  <c r="HO37" i="263"/>
  <c r="HJ40" i="263"/>
  <c r="BW46" i="263"/>
  <c r="G55" i="263"/>
  <c r="ER54" i="263"/>
  <c r="HJ58" i="263"/>
  <c r="HL58" i="263"/>
  <c r="EI58" i="263"/>
  <c r="AT58" i="263"/>
  <c r="BB57" i="263"/>
  <c r="ET64" i="263"/>
  <c r="DR38" i="263"/>
  <c r="BW45" i="263"/>
  <c r="BH229" i="263"/>
  <c r="AA30" i="263"/>
  <c r="FG26" i="263"/>
  <c r="BI17" i="263"/>
  <c r="K37" i="263"/>
  <c r="IF22" i="263"/>
  <c r="BH32" i="263"/>
  <c r="HQ16" i="263"/>
  <c r="DD24" i="263"/>
  <c r="FH38" i="263"/>
  <c r="AF20" i="263"/>
  <c r="HE22" i="263"/>
  <c r="F13" i="263"/>
  <c r="IC23" i="263"/>
  <c r="Q31" i="263"/>
  <c r="BR40" i="263"/>
  <c r="HV19" i="263"/>
  <c r="DF36" i="263"/>
  <c r="IJ29" i="263"/>
  <c r="BV44" i="263"/>
  <c r="BM42" i="263"/>
  <c r="FQ28" i="263"/>
  <c r="FB35" i="263"/>
  <c r="AI39" i="263"/>
  <c r="FG44" i="263"/>
  <c r="GY47" i="263"/>
  <c r="HO51" i="263"/>
  <c r="FO46" i="263"/>
  <c r="CO17" i="263"/>
  <c r="FV35" i="263"/>
  <c r="BJ41" i="263"/>
  <c r="GV43" i="263"/>
  <c r="DC29" i="263"/>
  <c r="II38" i="263"/>
  <c r="FV36" i="263"/>
  <c r="DR25" i="263"/>
  <c r="AF39" i="263"/>
  <c r="CR35" i="263"/>
  <c r="FP39" i="263"/>
  <c r="BQ44" i="263"/>
  <c r="BC48" i="263"/>
  <c r="P48" i="263"/>
  <c r="IG47" i="263"/>
  <c r="P26" i="263"/>
  <c r="AN39" i="263"/>
  <c r="DC35" i="263"/>
  <c r="IB39" i="263"/>
  <c r="BY44" i="263"/>
  <c r="BM48" i="263"/>
  <c r="Z48" i="263"/>
  <c r="I48" i="263"/>
  <c r="HB35" i="263"/>
  <c r="CG44" i="263"/>
  <c r="II46" i="263"/>
  <c r="BD52" i="263"/>
  <c r="GH53" i="263"/>
  <c r="GL52" i="263"/>
  <c r="HU61" i="263"/>
  <c r="IE61" i="263"/>
  <c r="CS61" i="263"/>
  <c r="CX66" i="263"/>
  <c r="AS64" i="263"/>
  <c r="DT66" i="263"/>
  <c r="ES47" i="263"/>
  <c r="DG51" i="263"/>
  <c r="P49" i="263"/>
  <c r="FJ52" i="263"/>
  <c r="AW56" i="263"/>
  <c r="HX55" i="263"/>
  <c r="IK37" i="263"/>
  <c r="AS48" i="263"/>
  <c r="GN42" i="263"/>
  <c r="AT55" i="263"/>
  <c r="BC50" i="263"/>
  <c r="HW54" i="263"/>
  <c r="CF33" i="263"/>
  <c r="AW41" i="263"/>
  <c r="T49" i="263"/>
  <c r="R47" i="263"/>
  <c r="GX51" i="263"/>
  <c r="GP50" i="263"/>
  <c r="DG60" i="263"/>
  <c r="DQ60" i="263"/>
  <c r="HM59" i="263"/>
  <c r="HR64" i="263"/>
  <c r="BJ56" i="263"/>
  <c r="GO43" i="263"/>
  <c r="FE48" i="263"/>
  <c r="BB45" i="263"/>
  <c r="CF50" i="263"/>
  <c r="DE54" i="263"/>
  <c r="CR63" i="263"/>
  <c r="CT63" i="263"/>
  <c r="AJ63" i="263"/>
  <c r="EG64" i="263"/>
  <c r="BQ67" i="263"/>
  <c r="DG64" i="263"/>
  <c r="AO36" i="263"/>
  <c r="DD35" i="263"/>
  <c r="DE25" i="263"/>
  <c r="E35" i="263"/>
  <c r="AH25" i="263"/>
  <c r="FY19" i="263"/>
  <c r="CY38" i="263"/>
  <c r="GW17" i="263"/>
  <c r="BM33" i="263"/>
  <c r="DA12" i="263"/>
  <c r="CT18" i="263"/>
  <c r="EO34" i="263"/>
  <c r="GJ15" i="263"/>
  <c r="AP14" i="263"/>
  <c r="GB4" i="263"/>
  <c r="AO23" i="263"/>
  <c r="GM27" i="263"/>
  <c r="DB38" i="263"/>
  <c r="Q14" i="263"/>
  <c r="FY32" i="263"/>
  <c r="HB39" i="263"/>
  <c r="DF42" i="263"/>
  <c r="BK33" i="263"/>
  <c r="Y25" i="263"/>
  <c r="BM26" i="263"/>
  <c r="BS37" i="263"/>
  <c r="GQ42" i="263"/>
  <c r="II45" i="263"/>
  <c r="Q50" i="263"/>
  <c r="HV49" i="263"/>
  <c r="IF6" i="263"/>
  <c r="H28" i="263"/>
  <c r="CT39" i="263"/>
  <c r="IF41" i="263"/>
  <c r="FG28" i="263"/>
  <c r="EE36" i="263"/>
  <c r="FW39" i="263"/>
  <c r="AN19" i="263"/>
  <c r="FB36" i="263"/>
  <c r="CB31" i="263"/>
  <c r="DJ44" i="263"/>
  <c r="DA42" i="263"/>
  <c r="GA45" i="263"/>
  <c r="EL45" i="263"/>
  <c r="DL45" i="263"/>
  <c r="AP20" i="263"/>
  <c r="FR36" i="263"/>
  <c r="EN31" i="263"/>
  <c r="DR44" i="263"/>
  <c r="DI42" i="263"/>
  <c r="GL45" i="263"/>
  <c r="EZ45" i="263"/>
  <c r="EC45" i="263"/>
  <c r="FQ33" i="263"/>
  <c r="P36" i="263"/>
  <c r="CT48" i="263"/>
  <c r="HI49" i="263"/>
  <c r="CK51" i="263"/>
  <c r="CB50" i="263"/>
  <c r="W60" i="263"/>
  <c r="AG60" i="263"/>
  <c r="EC59" i="263"/>
  <c r="EH64" i="263"/>
  <c r="AT13" i="263"/>
  <c r="CE34" i="263"/>
  <c r="FP26" i="263"/>
  <c r="FZ18" i="263"/>
  <c r="AP236" i="263"/>
  <c r="BT22" i="263"/>
  <c r="CJ34" i="263"/>
  <c r="Z16" i="263"/>
  <c r="BC23" i="263"/>
  <c r="BC6" i="263"/>
  <c r="FT18" i="263"/>
  <c r="BN20" i="263"/>
  <c r="AL15" i="263"/>
  <c r="CV23" i="263"/>
  <c r="AS33" i="263"/>
  <c r="GP40" i="263"/>
  <c r="CS20" i="263"/>
  <c r="AJ37" i="263"/>
  <c r="IF32" i="263"/>
  <c r="GT44" i="263"/>
  <c r="GK42" i="263"/>
  <c r="EZ27" i="263"/>
  <c r="DG36" i="263"/>
  <c r="FG39" i="263"/>
  <c r="AW45" i="263"/>
  <c r="CO48" i="263"/>
  <c r="DE52" i="263"/>
  <c r="CU47" i="263"/>
  <c r="ES21" i="263"/>
  <c r="DV36" i="263"/>
  <c r="DZ30" i="263"/>
  <c r="CL44" i="263"/>
  <c r="AP29" i="263"/>
  <c r="FU39" i="263"/>
  <c r="HZ40" i="263"/>
  <c r="HN24" i="263"/>
  <c r="GR39" i="263"/>
  <c r="Y36" i="263"/>
  <c r="EU41" i="263"/>
  <c r="GO44" i="263"/>
  <c r="HE48" i="263"/>
  <c r="GB48" i="263"/>
  <c r="FM48" i="263"/>
  <c r="DN25" i="263"/>
  <c r="HH39" i="263"/>
  <c r="AG36" i="263"/>
  <c r="FD41" i="263"/>
  <c r="GW44" i="263"/>
  <c r="HM48" i="263"/>
  <c r="GJ48" i="263"/>
  <c r="FW48" i="263"/>
  <c r="FV38" i="263"/>
  <c r="CU45" i="263"/>
  <c r="Y48" i="263"/>
  <c r="AW53" i="263"/>
  <c r="CE54" i="263"/>
  <c r="DQ53" i="263"/>
  <c r="DK62" i="263"/>
  <c r="DU62" i="263"/>
  <c r="HQ61" i="263"/>
  <c r="HV66" i="263"/>
  <c r="FQ64" i="263"/>
  <c r="BP7" i="263"/>
  <c r="FG48" i="263"/>
  <c r="BQ52" i="263"/>
  <c r="HH49" i="263"/>
  <c r="CP53" i="263"/>
  <c r="FU56" i="263"/>
  <c r="FD56" i="263"/>
  <c r="GQ40" i="263"/>
  <c r="CZ37" i="263"/>
  <c r="T46" i="263"/>
  <c r="AL50" i="263"/>
  <c r="HR50" i="263"/>
  <c r="CX54" i="263"/>
  <c r="FF34" i="263"/>
  <c r="CS42" i="263"/>
  <c r="DT42" i="263"/>
  <c r="DT50" i="263"/>
  <c r="EE52" i="263"/>
  <c r="DV51" i="263"/>
  <c r="IE60" i="263"/>
  <c r="G61" i="263"/>
  <c r="DC60" i="263"/>
  <c r="DH65" i="263"/>
  <c r="IB60" i="263"/>
  <c r="AG45" i="263"/>
  <c r="DS49" i="263"/>
  <c r="DZ46" i="263"/>
  <c r="M51" i="263"/>
  <c r="IC54" i="263"/>
  <c r="J48" i="263"/>
  <c r="AU50" i="263"/>
  <c r="FH63" i="263"/>
  <c r="W65" i="263"/>
  <c r="ET57" i="263"/>
  <c r="IE64" i="263"/>
  <c r="BQ38" i="263"/>
  <c r="GI232" i="263"/>
  <c r="GY38" i="263"/>
  <c r="DC9" i="263"/>
  <c r="BF28" i="263"/>
  <c r="DO23" i="263"/>
  <c r="GU20" i="263"/>
  <c r="N26" i="263"/>
  <c r="BI39" i="263"/>
  <c r="FT22" i="263"/>
  <c r="AA36" i="263"/>
  <c r="CD20" i="263"/>
  <c r="I25" i="263"/>
  <c r="CX26" i="263"/>
  <c r="AT16" i="263"/>
  <c r="T27" i="263"/>
  <c r="AT39" i="263"/>
  <c r="DE37" i="263"/>
  <c r="FQ30" i="263"/>
  <c r="AD35" i="263"/>
  <c r="GW38" i="263"/>
  <c r="CM44" i="263"/>
  <c r="EE47" i="263"/>
  <c r="IE35" i="263"/>
  <c r="AJ34" i="263"/>
  <c r="EI43" i="263"/>
  <c r="DU41" i="263"/>
  <c r="FR44" i="263"/>
  <c r="GH48" i="263"/>
  <c r="DQ52" i="263"/>
  <c r="HL30" i="263"/>
  <c r="BH34" i="263"/>
  <c r="CO38" i="263"/>
  <c r="HM43" i="263"/>
  <c r="HK37" i="263"/>
  <c r="HV37" i="263"/>
  <c r="DR36" i="263"/>
  <c r="CZ30" i="263"/>
  <c r="K38" i="263"/>
  <c r="HA40" i="263"/>
  <c r="CQ46" i="263"/>
  <c r="R40" i="263"/>
  <c r="EY53" i="263"/>
  <c r="HQ48" i="263"/>
  <c r="FL53" i="263"/>
  <c r="DH30" i="263"/>
  <c r="AA38" i="263"/>
  <c r="HI40" i="263"/>
  <c r="CY46" i="263"/>
  <c r="CD40" i="263"/>
  <c r="FG53" i="263"/>
  <c r="HY48" i="263"/>
  <c r="FU53" i="263"/>
  <c r="CQ37" i="263"/>
  <c r="EJ39" i="263"/>
  <c r="K46" i="263"/>
  <c r="GS54" i="263"/>
  <c r="DL54" i="263"/>
  <c r="FT58" i="263"/>
  <c r="FW58" i="263"/>
  <c r="CR58" i="263"/>
  <c r="IK57" i="263"/>
  <c r="GO55" i="263"/>
  <c r="DN64" i="263"/>
  <c r="IH35" i="263"/>
  <c r="DE44" i="263"/>
  <c r="K47" i="263"/>
  <c r="BO52" i="263"/>
  <c r="GQ53" i="263"/>
  <c r="GV52" i="263"/>
  <c r="IC61" i="263"/>
  <c r="AW44" i="263"/>
  <c r="AE44" i="263"/>
  <c r="GI49" i="263"/>
  <c r="IC56" i="263"/>
  <c r="Q51" i="263"/>
  <c r="FJ60" i="263"/>
  <c r="EH39" i="263"/>
  <c r="CB43" i="263"/>
  <c r="U27" i="263"/>
  <c r="J29" i="263"/>
  <c r="HG39" i="263"/>
  <c r="DV19" i="263"/>
  <c r="GJ29" i="263"/>
  <c r="FD9" i="263"/>
  <c r="CY22" i="263"/>
  <c r="BQ28" i="263"/>
  <c r="AE12" i="263"/>
  <c r="BX20" i="263"/>
  <c r="DL26" i="263"/>
  <c r="CP30" i="263"/>
  <c r="IK34" i="263"/>
  <c r="BL12" i="263"/>
  <c r="O21" i="263"/>
  <c r="D63" i="263"/>
  <c r="CR34" i="263"/>
  <c r="HT38" i="263"/>
  <c r="FR21" i="263"/>
  <c r="HS23" i="263"/>
  <c r="D19" i="263"/>
  <c r="K8" i="263"/>
  <c r="DI4" i="263"/>
  <c r="IG14" i="263"/>
  <c r="AG31" i="263"/>
  <c r="J24" i="263"/>
  <c r="GT27" i="263"/>
  <c r="HQ35" i="263"/>
  <c r="AK7" i="263"/>
  <c r="I18" i="263"/>
  <c r="CH19" i="263"/>
  <c r="EK25" i="263"/>
  <c r="BK34" i="263"/>
  <c r="GD37" i="263"/>
  <c r="R13" i="263"/>
  <c r="CV21" i="263"/>
  <c r="DB25" i="263"/>
  <c r="EB30" i="263"/>
  <c r="FH27" i="263"/>
  <c r="FC240" i="263"/>
  <c r="FS18" i="263"/>
  <c r="GW22" i="263"/>
  <c r="BL27" i="263"/>
  <c r="GD32" i="263"/>
  <c r="FE37" i="263"/>
  <c r="BC10" i="263"/>
  <c r="AQ19" i="263"/>
  <c r="BL11" i="263"/>
  <c r="EU32" i="263"/>
  <c r="HI247" i="263"/>
  <c r="AJ3" i="263"/>
  <c r="EV26" i="263"/>
  <c r="AS22" i="263"/>
  <c r="HC15" i="263"/>
  <c r="FH26" i="263"/>
  <c r="EY32" i="263"/>
  <c r="AJ36" i="263"/>
  <c r="W12" i="263"/>
  <c r="HK21" i="263"/>
  <c r="FT20" i="263"/>
  <c r="FM26" i="263"/>
  <c r="HC29" i="263"/>
  <c r="AH236" i="263"/>
  <c r="EI16" i="263"/>
  <c r="BC21" i="263"/>
  <c r="BU25" i="263"/>
  <c r="AJ31" i="263"/>
  <c r="F36" i="263"/>
  <c r="HP5" i="263"/>
  <c r="HB14" i="263"/>
  <c r="HH19" i="263"/>
  <c r="R26" i="263"/>
  <c r="FI28" i="263"/>
  <c r="FX40" i="263"/>
  <c r="IK12" i="263"/>
  <c r="HF27" i="263"/>
  <c r="DI24" i="263"/>
  <c r="HW33" i="263"/>
  <c r="CA21" i="263"/>
  <c r="HB24" i="263"/>
  <c r="BR29" i="263"/>
  <c r="CI22" i="263"/>
  <c r="EO37" i="263"/>
  <c r="IG12" i="263"/>
  <c r="AR34" i="263"/>
  <c r="HV36" i="263"/>
  <c r="FK27" i="263"/>
  <c r="DA20" i="263"/>
  <c r="DI38" i="263"/>
  <c r="GK30" i="263"/>
  <c r="N38" i="263"/>
  <c r="J42" i="263"/>
  <c r="DT38" i="263"/>
  <c r="DD44" i="263"/>
  <c r="BW47" i="263"/>
  <c r="CK49" i="263"/>
  <c r="BY40" i="263"/>
  <c r="GV38" i="263"/>
  <c r="CZ41" i="263"/>
  <c r="CR29" i="263"/>
  <c r="FW35" i="263"/>
  <c r="AY39" i="263"/>
  <c r="EL19" i="263"/>
  <c r="HL35" i="263"/>
  <c r="CH41" i="263"/>
  <c r="HT43" i="263"/>
  <c r="HK41" i="263"/>
  <c r="BF43" i="263"/>
  <c r="BP42" i="263"/>
  <c r="GX41" i="263"/>
  <c r="EO20" i="263"/>
  <c r="HW35" i="263"/>
  <c r="CP41" i="263"/>
  <c r="IB43" i="263"/>
  <c r="HS41" i="263"/>
  <c r="DR43" i="263"/>
  <c r="EB42" i="263"/>
  <c r="AB42" i="263"/>
  <c r="FP27" i="263"/>
  <c r="HL44" i="263"/>
  <c r="BV47" i="263"/>
  <c r="AG49" i="263"/>
  <c r="FD50" i="263"/>
  <c r="H47" i="263"/>
  <c r="EG59" i="263"/>
  <c r="EQ59" i="263"/>
  <c r="E59" i="263"/>
  <c r="IF63" i="263"/>
  <c r="HP66" i="263"/>
  <c r="U69" i="263"/>
  <c r="HY41" i="263"/>
  <c r="BU47" i="263"/>
  <c r="W53" i="263"/>
  <c r="Z46" i="263"/>
  <c r="GJ53" i="263"/>
  <c r="GD62" i="263"/>
  <c r="V29" i="263"/>
  <c r="CY43" i="263"/>
  <c r="IE45" i="263"/>
  <c r="DB51" i="263"/>
  <c r="BA53" i="263"/>
  <c r="AR52" i="263"/>
  <c r="GB21" i="263"/>
  <c r="HJ41" i="263"/>
  <c r="FO53" i="263"/>
  <c r="X46" i="263"/>
  <c r="CD54" i="263"/>
  <c r="EM57" i="263"/>
  <c r="GN57" i="263"/>
  <c r="HA57" i="263"/>
  <c r="T57" i="263"/>
  <c r="GU52" i="263"/>
  <c r="DB65" i="263"/>
  <c r="DW45" i="263"/>
  <c r="FC44" i="263"/>
  <c r="BY50" i="263"/>
  <c r="BW57" i="263"/>
  <c r="DT51" i="263"/>
  <c r="IL60" i="263"/>
  <c r="F61" i="263"/>
  <c r="GD60" i="263"/>
  <c r="DL60" i="263"/>
  <c r="HK64" i="263"/>
  <c r="FV66" i="263"/>
  <c r="FP29" i="263"/>
  <c r="GN39" i="263"/>
  <c r="I24" i="263"/>
  <c r="CV36" i="263"/>
  <c r="GF27" i="263"/>
  <c r="DO21" i="263"/>
  <c r="CI9" i="263"/>
  <c r="FB18" i="263"/>
  <c r="CW29" i="263"/>
  <c r="FQ14" i="263"/>
  <c r="GF25" i="263"/>
  <c r="CU11" i="263"/>
  <c r="AO21" i="263"/>
  <c r="AE23" i="263"/>
  <c r="CS17" i="263"/>
  <c r="AH26" i="263"/>
  <c r="FG36" i="263"/>
  <c r="CM33" i="263"/>
  <c r="GL21" i="263"/>
  <c r="BL39" i="263"/>
  <c r="DX35" i="263"/>
  <c r="DR40" i="263"/>
  <c r="CO44" i="263"/>
  <c r="EP33" i="263"/>
  <c r="EI38" i="263"/>
  <c r="IG32" i="263"/>
  <c r="GI46" i="263"/>
  <c r="DW41" i="263"/>
  <c r="HH31" i="263"/>
  <c r="CA49" i="263"/>
  <c r="GV24" i="263"/>
  <c r="EX38" i="263"/>
  <c r="HM34" i="263"/>
  <c r="GL36" i="263"/>
  <c r="E39" i="263"/>
  <c r="BT31" i="263"/>
  <c r="GW42" i="263"/>
  <c r="BQ27" i="263"/>
  <c r="N32" i="263"/>
  <c r="FK37" i="263"/>
  <c r="BA43" i="263"/>
  <c r="CS46" i="263"/>
  <c r="DI50" i="263"/>
  <c r="DP41" i="263"/>
  <c r="IL45" i="263"/>
  <c r="CA23" i="263"/>
  <c r="CO32" i="263"/>
  <c r="FS37" i="263"/>
  <c r="BI43" i="263"/>
  <c r="DA46" i="263"/>
  <c r="DQ50" i="263"/>
  <c r="GH41" i="263"/>
  <c r="CL46" i="263"/>
  <c r="Q39" i="263"/>
  <c r="EK48" i="263"/>
  <c r="N45" i="263"/>
  <c r="CV46" i="263"/>
  <c r="DO50" i="263"/>
  <c r="AC51" i="263"/>
  <c r="AX51" i="263"/>
  <c r="Y64" i="263"/>
  <c r="DU63" i="263"/>
  <c r="DZ68" i="263"/>
  <c r="BU66" i="263"/>
  <c r="EI22" i="263"/>
  <c r="CX43" i="263"/>
  <c r="FH45" i="263"/>
  <c r="EO47" i="263"/>
  <c r="AX47" i="263"/>
  <c r="BY58" i="263"/>
  <c r="GF58" i="263"/>
  <c r="DX40" i="263"/>
  <c r="FL43" i="263"/>
  <c r="BJ49" i="263"/>
  <c r="IE52" i="263"/>
  <c r="L53" i="263"/>
  <c r="M57" i="263"/>
  <c r="AV39" i="263"/>
  <c r="EI45" i="263"/>
  <c r="CA48" i="263"/>
  <c r="GD31" i="263"/>
  <c r="FJ29" i="263"/>
  <c r="K244" i="263"/>
  <c r="IE21" i="263"/>
  <c r="HL31" i="263"/>
  <c r="HO10" i="263"/>
  <c r="CG24" i="263"/>
  <c r="EV30" i="263"/>
  <c r="FK13" i="263"/>
  <c r="EK22" i="263"/>
  <c r="IH26" i="263"/>
  <c r="DR32" i="263"/>
  <c r="CS37" i="263"/>
  <c r="M9" i="263"/>
  <c r="BT16" i="263"/>
  <c r="GA12" i="263"/>
  <c r="EG31" i="263"/>
  <c r="BQ11" i="263"/>
  <c r="FU24" i="263"/>
  <c r="DA21" i="263"/>
  <c r="GD234" i="263"/>
  <c r="DE11" i="263"/>
  <c r="AO13" i="263"/>
  <c r="DQ17" i="263"/>
  <c r="FW36" i="263"/>
  <c r="CN26" i="263"/>
  <c r="BR30" i="263"/>
  <c r="HE34" i="263"/>
  <c r="HJ11" i="263"/>
  <c r="GW20" i="263"/>
  <c r="HA21" i="263"/>
  <c r="FA24" i="263"/>
  <c r="CI27" i="263"/>
  <c r="HF39" i="263"/>
  <c r="CM13" i="263"/>
  <c r="FM20" i="263"/>
  <c r="GI22" i="263"/>
  <c r="FD32" i="263"/>
  <c r="AQ30" i="263"/>
  <c r="AO5" i="263"/>
  <c r="AT14" i="263"/>
  <c r="IL12" i="263"/>
  <c r="FW26" i="263"/>
  <c r="BO28" i="263"/>
  <c r="GG39" i="263"/>
  <c r="AR12" i="263"/>
  <c r="BN21" i="263"/>
  <c r="DM19" i="263"/>
  <c r="BC38" i="263"/>
  <c r="EW8" i="263"/>
  <c r="BD9" i="263"/>
  <c r="HG25" i="263"/>
  <c r="BM19" i="263"/>
  <c r="FA19" i="263"/>
  <c r="BG26" i="263"/>
  <c r="GA34" i="263"/>
  <c r="BL38" i="263"/>
  <c r="CZ9" i="263"/>
  <c r="EF20" i="263"/>
  <c r="GX24" i="263"/>
  <c r="ID29" i="263"/>
  <c r="IE31" i="263"/>
  <c r="FJ235" i="263"/>
  <c r="CO19" i="263"/>
  <c r="CE23" i="263"/>
  <c r="GZ20" i="263"/>
  <c r="BL33" i="263"/>
  <c r="AM38" i="263"/>
  <c r="HM11" i="263"/>
  <c r="HD17" i="263"/>
  <c r="FY24" i="263"/>
  <c r="EY25" i="263"/>
  <c r="HP30" i="263"/>
  <c r="FJ33" i="263"/>
  <c r="DW14" i="263"/>
  <c r="FK29" i="263"/>
  <c r="HY21" i="263"/>
  <c r="FJ36" i="263"/>
  <c r="T18" i="263"/>
  <c r="T30" i="263"/>
  <c r="EG32" i="263"/>
  <c r="E29" i="263"/>
  <c r="CC38" i="263"/>
  <c r="AZ14" i="263"/>
  <c r="EA248" i="263"/>
  <c r="AX30" i="263"/>
  <c r="FG244" i="263"/>
  <c r="GA20" i="263"/>
  <c r="HZ30" i="263"/>
  <c r="CM40" i="263"/>
  <c r="IK42" i="263"/>
  <c r="CO16" i="263"/>
  <c r="FL40" i="263"/>
  <c r="GT40" i="263"/>
  <c r="GG49" i="263"/>
  <c r="GZ15" i="263"/>
  <c r="BH35" i="263"/>
  <c r="IF40" i="263"/>
  <c r="EJ43" i="263"/>
  <c r="AF34" i="263"/>
  <c r="FG38" i="263"/>
  <c r="M34" i="263"/>
  <c r="DM23" i="263"/>
  <c r="GD38" i="263"/>
  <c r="K35" i="263"/>
  <c r="EN37" i="263"/>
  <c r="E44" i="263"/>
  <c r="HC47" i="263"/>
  <c r="FP47" i="263"/>
  <c r="EY47" i="263"/>
  <c r="BC24" i="263"/>
  <c r="GT38" i="263"/>
  <c r="V35" i="263"/>
  <c r="GZ37" i="263"/>
  <c r="M44" i="263"/>
  <c r="HN47" i="263"/>
  <c r="GB47" i="263"/>
  <c r="FJ47" i="263"/>
  <c r="GQ33" i="263"/>
  <c r="GQ43" i="263"/>
  <c r="CO46" i="263"/>
  <c r="GJ51" i="263"/>
  <c r="DM53" i="263"/>
  <c r="DD52" i="263"/>
  <c r="FI61" i="263"/>
  <c r="FS61" i="263"/>
  <c r="AG61" i="263"/>
  <c r="AL66" i="263"/>
  <c r="FZ63" i="263"/>
  <c r="CR64" i="263"/>
  <c r="U47" i="263"/>
  <c r="O51" i="263"/>
  <c r="EP48" i="263"/>
  <c r="CB52" i="263"/>
  <c r="HS55" i="263"/>
  <c r="EP55" i="263"/>
  <c r="EM36" i="263"/>
  <c r="FC47" i="263"/>
  <c r="S50" i="263"/>
  <c r="GZ54" i="263"/>
  <c r="HT48" i="263"/>
  <c r="FK54" i="263"/>
  <c r="CR31" i="263"/>
  <c r="CR37" i="263"/>
  <c r="EL48" i="263"/>
  <c r="IG49" i="263"/>
  <c r="DQ51" i="263"/>
  <c r="DH50" i="263"/>
  <c r="AU60" i="263"/>
  <c r="BE60" i="263"/>
  <c r="FA59" i="263"/>
  <c r="FF64" i="263"/>
  <c r="ED67" i="263"/>
  <c r="AK43" i="263"/>
  <c r="W48" i="263"/>
  <c r="GP41" i="263"/>
  <c r="EZ49" i="263"/>
  <c r="AS54" i="263"/>
  <c r="AF63" i="263"/>
  <c r="AH63" i="263"/>
  <c r="HF62" i="263"/>
  <c r="BU64" i="263"/>
  <c r="E67" i="263"/>
  <c r="AU64" i="263"/>
  <c r="GG34" i="263"/>
  <c r="I5" i="263"/>
  <c r="HX33" i="263"/>
  <c r="AA4" i="263"/>
  <c r="AT28" i="263"/>
  <c r="FP24" i="263"/>
  <c r="DN14" i="263"/>
  <c r="AZ26" i="263"/>
  <c r="FD34" i="263"/>
  <c r="FM19" i="263"/>
  <c r="CD33" i="263"/>
  <c r="HN16" i="263"/>
  <c r="IL22" i="263"/>
  <c r="BT27" i="263"/>
  <c r="DS17" i="263"/>
  <c r="L25" i="263"/>
  <c r="BX36" i="263"/>
  <c r="CQ36" i="263"/>
  <c r="GQ25" i="263"/>
  <c r="FA32" i="263"/>
  <c r="GI37" i="263"/>
  <c r="BY43" i="263"/>
  <c r="DQ46" i="263"/>
  <c r="CM36" i="263"/>
  <c r="CO41" i="263"/>
  <c r="DU42" i="263"/>
  <c r="AZ34" i="263"/>
  <c r="FD43" i="263"/>
  <c r="CR47" i="263"/>
  <c r="DC51" i="263"/>
  <c r="DG25" i="263"/>
  <c r="R28" i="263"/>
  <c r="CA37" i="263"/>
  <c r="GY42" i="263"/>
  <c r="FL28" i="263"/>
  <c r="DX36" i="263"/>
  <c r="HY44" i="263"/>
  <c r="CK29" i="263"/>
  <c r="EU36" i="263"/>
  <c r="GM39" i="263"/>
  <c r="CC45" i="263"/>
  <c r="DU48" i="263"/>
  <c r="EK52" i="263"/>
  <c r="EL47" i="263"/>
  <c r="BZ52" i="263"/>
  <c r="HA29" i="263"/>
  <c r="FK36" i="263"/>
  <c r="GU39" i="263"/>
  <c r="CK45" i="263"/>
  <c r="EC48" i="263"/>
  <c r="ES52" i="263"/>
  <c r="EW47" i="263"/>
  <c r="CJ52" i="263"/>
  <c r="BZ41" i="263"/>
  <c r="IF43" i="263"/>
  <c r="ET49" i="263"/>
  <c r="CD53" i="263"/>
  <c r="BX53" i="263"/>
  <c r="BY57" i="263"/>
  <c r="CB57" i="263"/>
  <c r="IE56" i="263"/>
  <c r="EP56" i="263"/>
  <c r="FB70" i="263"/>
  <c r="GE61" i="263"/>
  <c r="FU32" i="263"/>
  <c r="CC42" i="263"/>
  <c r="FR41" i="263"/>
  <c r="CY50" i="263"/>
  <c r="DJ52" i="263"/>
  <c r="DA51" i="263"/>
  <c r="HO60" i="263"/>
  <c r="GS40" i="263"/>
  <c r="DC42" i="263"/>
  <c r="GX47" i="263"/>
  <c r="HO55" i="263"/>
  <c r="BT47" i="263"/>
  <c r="EV59" i="263"/>
  <c r="BX33" i="263"/>
  <c r="BO41" i="263"/>
  <c r="FX46" i="263"/>
  <c r="FB50" i="263"/>
  <c r="CB51" i="263"/>
  <c r="CC55" i="263"/>
  <c r="CF55" i="263"/>
  <c r="GP54" i="263"/>
  <c r="V52" i="263"/>
  <c r="AN69" i="263"/>
  <c r="Q32" i="263"/>
  <c r="AB44" i="263"/>
  <c r="CX46" i="263"/>
  <c r="DA48" i="263"/>
  <c r="P50" i="263"/>
  <c r="FI58" i="263"/>
  <c r="AO59" i="263"/>
  <c r="AY59" i="263"/>
  <c r="DZ58" i="263"/>
  <c r="EW62" i="263"/>
  <c r="DX66" i="263"/>
  <c r="FK68" i="263"/>
  <c r="FM41" i="263"/>
  <c r="AD47" i="263"/>
  <c r="DY21" i="263"/>
  <c r="DX38" i="263"/>
  <c r="BH30" i="263"/>
  <c r="EQ23" i="263"/>
  <c r="S6" i="263"/>
  <c r="AS23" i="263"/>
  <c r="DK30" i="263"/>
  <c r="EI20" i="263"/>
  <c r="ES28" i="263"/>
  <c r="AK15" i="263"/>
  <c r="FG22" i="263"/>
  <c r="DR22" i="263"/>
  <c r="GQ18" i="263"/>
  <c r="CB27" i="263"/>
  <c r="FU37" i="263"/>
  <c r="HK33" i="263"/>
  <c r="DJ24" i="263"/>
  <c r="EV39" i="263"/>
  <c r="HF7" i="263"/>
  <c r="GK26" i="263"/>
  <c r="DP10" i="263"/>
  <c r="EA22" i="263"/>
  <c r="HN31" i="263"/>
  <c r="U18" i="263"/>
  <c r="P16" i="263"/>
  <c r="AI34" i="263"/>
  <c r="FA15" i="263"/>
  <c r="BJ22" i="263"/>
  <c r="DG26" i="263"/>
  <c r="DK32" i="263"/>
  <c r="HT35" i="263"/>
  <c r="BE11" i="263"/>
  <c r="T25" i="263"/>
  <c r="AQ18" i="263"/>
  <c r="FT31" i="263"/>
  <c r="BK13" i="263"/>
  <c r="CX24" i="263"/>
  <c r="CR25" i="263"/>
  <c r="GV12" i="263"/>
  <c r="HR244" i="263"/>
  <c r="BV19" i="263"/>
  <c r="K22" i="263"/>
  <c r="GO13" i="263"/>
  <c r="DO28" i="263"/>
  <c r="BK30" i="263"/>
  <c r="FL31" i="263"/>
  <c r="DB10" i="263"/>
  <c r="FJ17" i="263"/>
  <c r="H22" i="263"/>
  <c r="HX26" i="263"/>
  <c r="BT34" i="263"/>
  <c r="GM37" i="263"/>
  <c r="EN17" i="263"/>
  <c r="FN15" i="263"/>
  <c r="GT24" i="263"/>
  <c r="EV28" i="263"/>
  <c r="HB30" i="263"/>
  <c r="DT3" i="263"/>
  <c r="GS18" i="263"/>
  <c r="AJ20" i="263"/>
  <c r="CM26" i="263"/>
  <c r="GY34" i="263"/>
  <c r="CJ38" i="263"/>
  <c r="IH10" i="263"/>
  <c r="CU25" i="263"/>
  <c r="EZ19" i="263"/>
  <c r="GY39" i="263"/>
  <c r="BK14" i="263"/>
  <c r="HC3" i="263"/>
  <c r="HG31" i="263"/>
  <c r="EK26" i="263"/>
  <c r="HB19" i="263"/>
  <c r="CO24" i="263"/>
  <c r="FH32" i="263"/>
  <c r="AS36" i="263"/>
  <c r="EU17" i="263"/>
  <c r="EL21" i="263"/>
  <c r="BR24" i="263"/>
  <c r="AI31" i="263"/>
  <c r="GW33" i="263"/>
  <c r="AS7" i="263"/>
  <c r="FA16" i="263"/>
  <c r="ET17" i="263"/>
  <c r="BN27" i="263"/>
  <c r="BE33" i="263"/>
  <c r="FX36" i="263"/>
  <c r="BE12" i="263"/>
  <c r="HP16" i="263"/>
  <c r="GR22" i="263"/>
  <c r="BA28" i="263"/>
  <c r="DI30" i="263"/>
  <c r="AY231" i="263"/>
  <c r="L3" i="263"/>
  <c r="AL28" i="263"/>
  <c r="Y26" i="263"/>
  <c r="DR34" i="263"/>
  <c r="DA25" i="263"/>
  <c r="DL9" i="263"/>
  <c r="BS31" i="263"/>
  <c r="EB27" i="263"/>
  <c r="E14" i="263"/>
  <c r="O25" i="263"/>
  <c r="Y15" i="263"/>
  <c r="AJ38" i="263"/>
  <c r="FP20" i="263"/>
  <c r="EG22" i="263"/>
  <c r="F40" i="263"/>
  <c r="U36" i="263"/>
  <c r="J44" i="263"/>
  <c r="IK30" i="263"/>
  <c r="HE38" i="263"/>
  <c r="EM47" i="263"/>
  <c r="CX49" i="263"/>
  <c r="FS22" i="263"/>
  <c r="BV38" i="263"/>
  <c r="EF34" i="263"/>
  <c r="AL34" i="263"/>
  <c r="HK36" i="263"/>
  <c r="AC28" i="263"/>
  <c r="EK42" i="263"/>
  <c r="GP26" i="263"/>
  <c r="AF29" i="263"/>
  <c r="CY37" i="263"/>
  <c r="HW42" i="263"/>
  <c r="AG46" i="263"/>
  <c r="AW50" i="263"/>
  <c r="T50" i="263"/>
  <c r="G50" i="263"/>
  <c r="BX27" i="263"/>
  <c r="FH29" i="263"/>
  <c r="DG37" i="263"/>
  <c r="IE42" i="263"/>
  <c r="AO46" i="263"/>
  <c r="BE50" i="263"/>
  <c r="AB50" i="263"/>
  <c r="O50" i="263"/>
  <c r="FA37" i="263"/>
  <c r="M48" i="263"/>
  <c r="FZ41" i="263"/>
  <c r="AD55" i="263"/>
  <c r="R50" i="263"/>
  <c r="HG54" i="263"/>
  <c r="GK63" i="263"/>
  <c r="GU63" i="263"/>
  <c r="BI63" i="263"/>
  <c r="BN68" i="263"/>
  <c r="I66" i="263"/>
  <c r="U25" i="263"/>
  <c r="HH42" i="263"/>
  <c r="BN43" i="263"/>
  <c r="Q47" i="263"/>
  <c r="GL54" i="263"/>
  <c r="M58" i="263"/>
  <c r="CY58" i="263"/>
  <c r="DJ39" i="263"/>
  <c r="BD43" i="263"/>
  <c r="GZ48" i="263"/>
  <c r="DG52" i="263"/>
  <c r="FL52" i="263"/>
  <c r="FN56" i="263"/>
  <c r="GN37" i="263"/>
  <c r="K45" i="263"/>
  <c r="FZ47" i="263"/>
  <c r="HH52" i="263"/>
  <c r="AQ54" i="263"/>
  <c r="BQ53" i="263"/>
  <c r="BW62" i="263"/>
  <c r="CG62" i="263"/>
  <c r="GC61" i="263"/>
  <c r="GH66" i="263"/>
  <c r="EC64" i="263"/>
  <c r="GG47" i="263"/>
  <c r="EU51" i="263"/>
  <c r="AV49" i="263"/>
  <c r="GP52" i="263"/>
  <c r="BU56" i="263"/>
  <c r="V56" i="263"/>
  <c r="AI56" i="263"/>
  <c r="CJ55" i="263"/>
  <c r="CW66" i="263"/>
  <c r="AF64" i="263"/>
  <c r="BW66" i="263"/>
  <c r="FQ42" i="263"/>
  <c r="DW245" i="263"/>
  <c r="BB14" i="263"/>
  <c r="IG9" i="263"/>
  <c r="AG30" i="263"/>
  <c r="FC25" i="263"/>
  <c r="AO15" i="263"/>
  <c r="Z26" i="263"/>
  <c r="EM35" i="263"/>
  <c r="IL25" i="263"/>
  <c r="EH41" i="263"/>
  <c r="BD24" i="263"/>
  <c r="BO27" i="263"/>
  <c r="EL27" i="263"/>
  <c r="FY17" i="263"/>
  <c r="DW26" i="263"/>
  <c r="ER29" i="263"/>
  <c r="DS38" i="263"/>
  <c r="CY30" i="263"/>
  <c r="GI36" i="263"/>
  <c r="HK39" i="263"/>
  <c r="DA45" i="263"/>
  <c r="ES48" i="263"/>
  <c r="CF40" i="263"/>
  <c r="X36" i="263"/>
  <c r="EW44" i="263"/>
  <c r="EN42" i="263"/>
  <c r="Z40" i="263"/>
  <c r="ID41" i="263"/>
  <c r="T39" i="263"/>
  <c r="IJ31" i="263"/>
  <c r="AM36" i="263"/>
  <c r="DC39" i="263"/>
  <c r="L243" i="263"/>
  <c r="GO40" i="263"/>
  <c r="AP39" i="263"/>
  <c r="GB41" i="263"/>
  <c r="U32" i="263"/>
  <c r="DI39" i="263"/>
  <c r="CN39" i="263"/>
  <c r="DE47" i="263"/>
  <c r="AX42" i="263"/>
  <c r="BR45" i="263"/>
  <c r="IE49" i="263"/>
  <c r="GJ54" i="263"/>
  <c r="AC32" i="263"/>
  <c r="DQ39" i="263"/>
  <c r="EZ39" i="263"/>
  <c r="DM47" i="263"/>
  <c r="BF42" i="263"/>
  <c r="CW45" i="263"/>
  <c r="E50" i="263"/>
  <c r="GR54" i="263"/>
  <c r="IH36" i="263"/>
  <c r="GE42" i="263"/>
  <c r="BH48" i="263"/>
  <c r="AC56" i="263"/>
  <c r="BF49" i="263"/>
  <c r="GR59" i="263"/>
  <c r="GT59" i="263"/>
  <c r="EJ59" i="263"/>
  <c r="BR59" i="263"/>
  <c r="HP62" i="263"/>
  <c r="EB65" i="263"/>
  <c r="HT29" i="263"/>
  <c r="EG46" i="263"/>
  <c r="AS49" i="263"/>
  <c r="X54" i="263"/>
  <c r="HK54" i="263"/>
  <c r="AE54" i="263"/>
  <c r="I63" i="263"/>
  <c r="AB43" i="263"/>
  <c r="GD43" i="263"/>
  <c r="DK51" i="263"/>
  <c r="I58" i="263"/>
  <c r="DL52" i="263"/>
  <c r="FX61" i="263"/>
  <c r="DN35" i="263"/>
  <c r="HA32" i="263"/>
  <c r="CL43" i="263"/>
  <c r="BM54" i="263"/>
  <c r="L54" i="263"/>
  <c r="AL58" i="263"/>
  <c r="AN58" i="263"/>
  <c r="GR57" i="263"/>
  <c r="DB57" i="263"/>
  <c r="BP71" i="263"/>
  <c r="E40" i="263"/>
  <c r="G43" i="263"/>
  <c r="EK45" i="263"/>
  <c r="U51" i="263"/>
  <c r="HW52" i="263"/>
  <c r="HN51" i="263"/>
  <c r="BQ61" i="263"/>
  <c r="CA61" i="263"/>
  <c r="FW60" i="263"/>
  <c r="GB65" i="263"/>
  <c r="AN62" i="263"/>
  <c r="GM70" i="263"/>
  <c r="HG46" i="263"/>
  <c r="CL246" i="263"/>
  <c r="K36" i="263"/>
  <c r="DH8" i="263"/>
  <c r="EE30" i="263"/>
  <c r="W24" i="263"/>
  <c r="IF17" i="263"/>
  <c r="CF25" i="263"/>
  <c r="Q36" i="263"/>
  <c r="BE24" i="263"/>
  <c r="GC30" i="263"/>
  <c r="ES15" i="263"/>
  <c r="GL22" i="263"/>
  <c r="GE26" i="263"/>
  <c r="HI18" i="263"/>
  <c r="DI26" i="263"/>
  <c r="R37" i="263"/>
  <c r="FC36" i="263"/>
  <c r="HL28" i="263"/>
  <c r="DC33" i="263"/>
  <c r="M38" i="263"/>
  <c r="EK43" i="263"/>
  <c r="GC46" i="263"/>
  <c r="DO38" i="263"/>
  <c r="DR30" i="263"/>
  <c r="GG42" i="263"/>
  <c r="GT36" i="263"/>
  <c r="HP43" i="263"/>
  <c r="FX47" i="263"/>
  <c r="FO51" i="263"/>
  <c r="S26" i="263"/>
  <c r="IH30" i="263"/>
  <c r="EM37" i="263"/>
  <c r="AC43" i="263"/>
  <c r="HV33" i="263"/>
  <c r="HH36" i="263"/>
  <c r="BC45" i="263"/>
  <c r="BO32" i="263"/>
  <c r="IE36" i="263"/>
  <c r="Q40" i="263"/>
  <c r="EO45" i="263"/>
  <c r="CJ31" i="263"/>
  <c r="GW52" i="263"/>
  <c r="HS47" i="263"/>
  <c r="FG52" i="263"/>
  <c r="EA32" i="263"/>
  <c r="M37" i="263"/>
  <c r="Y40" i="263"/>
  <c r="EW45" i="263"/>
  <c r="GH32" i="263"/>
  <c r="HE52" i="263"/>
  <c r="ID47" i="263"/>
  <c r="FR52" i="263"/>
  <c r="BJ33" i="263"/>
  <c r="CX44" i="263"/>
  <c r="IL49" i="263"/>
  <c r="FV53" i="263"/>
  <c r="EX53" i="263"/>
  <c r="FF57" i="263"/>
  <c r="FI57" i="263"/>
  <c r="CD57" i="263"/>
  <c r="HW56" i="263"/>
  <c r="DP9" i="263"/>
  <c r="AF15" i="263"/>
  <c r="GO12" i="263"/>
  <c r="HE29" i="263"/>
  <c r="DQ27" i="263"/>
  <c r="Y18" i="263"/>
  <c r="FG25" i="263"/>
  <c r="GT37" i="263"/>
  <c r="GV25" i="263"/>
  <c r="FU38" i="263"/>
  <c r="CO22" i="263"/>
  <c r="CP26" i="263"/>
  <c r="CF30" i="263"/>
  <c r="IK20" i="263"/>
  <c r="FH28" i="263"/>
  <c r="EV34" i="263"/>
  <c r="I39" i="263"/>
  <c r="DE35" i="263"/>
  <c r="DM37" i="263"/>
  <c r="DA40" i="263"/>
  <c r="HY45" i="263"/>
  <c r="EX36" i="263"/>
  <c r="BB33" i="263"/>
  <c r="GJ36" i="263"/>
  <c r="AM45" i="263"/>
  <c r="AD43" i="263"/>
  <c r="FI41" i="263"/>
  <c r="DU45" i="263"/>
  <c r="V45" i="263"/>
  <c r="BA31" i="263"/>
  <c r="GY36" i="263"/>
  <c r="IA39" i="263"/>
  <c r="FR13" i="263"/>
  <c r="DP31" i="263"/>
  <c r="FN39" i="263"/>
  <c r="BR42" i="263"/>
  <c r="GS31" i="263"/>
  <c r="AM40" i="263"/>
  <c r="EJ41" i="263"/>
  <c r="IC47" i="263"/>
  <c r="FV42" i="263"/>
  <c r="AL46" i="263"/>
  <c r="DU50" i="263"/>
  <c r="HT42" i="263"/>
  <c r="HA31" i="263"/>
  <c r="BC40" i="263"/>
  <c r="ES41" i="263"/>
  <c r="IK47" i="263"/>
  <c r="GD42" i="263"/>
  <c r="AX46" i="263"/>
  <c r="EC50" i="263"/>
  <c r="IF44" i="263"/>
  <c r="HE42" i="263"/>
  <c r="EO43" i="263"/>
  <c r="BK49" i="263"/>
  <c r="FA56" i="263"/>
  <c r="EV50" i="263"/>
  <c r="CH60" i="263"/>
  <c r="CJ60" i="263"/>
  <c r="Z60" i="263"/>
  <c r="GP59" i="263"/>
  <c r="BG64" i="263"/>
  <c r="R66" i="263"/>
  <c r="CI36" i="263"/>
  <c r="EU47" i="263"/>
  <c r="IK49" i="263"/>
  <c r="GB54" i="263"/>
  <c r="FD48" i="263"/>
  <c r="FC54" i="263"/>
  <c r="EG63" i="263"/>
  <c r="BD45" i="263"/>
  <c r="BG46" i="263"/>
  <c r="BU52" i="263"/>
  <c r="EG58" i="263"/>
  <c r="AS53" i="263"/>
  <c r="BN62" i="263"/>
  <c r="GA37" i="263"/>
  <c r="EX40" i="263"/>
  <c r="BL46" i="263"/>
  <c r="HQ54" i="263"/>
  <c r="EJ54" i="263"/>
  <c r="GZ58" i="263"/>
  <c r="HC58" i="263"/>
  <c r="DX58" i="263"/>
  <c r="AI58" i="263"/>
  <c r="HC56" i="263"/>
  <c r="HI34" i="263"/>
  <c r="U44" i="263"/>
  <c r="FL46" i="263"/>
  <c r="N52" i="263"/>
  <c r="EW53" i="263"/>
  <c r="EU52" i="263"/>
  <c r="GO61" i="263"/>
  <c r="GY61" i="263"/>
  <c r="BM61" i="263"/>
  <c r="BR66" i="263"/>
  <c r="IK63" i="263"/>
  <c r="DF65" i="263"/>
  <c r="HU47" i="263"/>
  <c r="DZ7" i="263"/>
  <c r="BH25" i="263"/>
  <c r="HV21" i="263"/>
  <c r="AB8" i="263"/>
  <c r="DQ33" i="263"/>
  <c r="BZ21" i="263"/>
  <c r="HU30" i="263"/>
  <c r="BH7" i="263"/>
  <c r="GF40" i="263"/>
  <c r="BC36" i="263"/>
  <c r="CT4" i="263"/>
  <c r="FU9" i="263"/>
  <c r="W32" i="263"/>
  <c r="HL18" i="263"/>
  <c r="EW29" i="263"/>
  <c r="EW34" i="263"/>
  <c r="DW35" i="263"/>
  <c r="F39" i="263"/>
  <c r="EH35" i="263"/>
  <c r="CC44" i="263"/>
  <c r="BT42" i="263"/>
  <c r="DD22" i="263"/>
  <c r="GP36" i="263"/>
  <c r="BQ32" i="263"/>
  <c r="EP44" i="263"/>
  <c r="EG42" i="263"/>
  <c r="HR45" i="263"/>
  <c r="GF45" i="263"/>
  <c r="FN45" i="263"/>
  <c r="Z37" i="263"/>
  <c r="FU34" i="263"/>
  <c r="HC43" i="263"/>
  <c r="DE26" i="263"/>
  <c r="V40" i="263"/>
  <c r="BU36" i="263"/>
  <c r="GS41" i="263"/>
  <c r="BC39" i="263"/>
  <c r="CF38" i="263"/>
  <c r="AJ39" i="263"/>
  <c r="BX44" i="263"/>
  <c r="HC42" i="263"/>
  <c r="AG47" i="263"/>
  <c r="IB46" i="263"/>
  <c r="BC55" i="263"/>
  <c r="CQ39" i="263"/>
  <c r="CN38" i="263"/>
  <c r="CV39" i="263"/>
  <c r="CF44" i="263"/>
  <c r="HK42" i="263"/>
  <c r="AQ47" i="263"/>
  <c r="IL46" i="263"/>
  <c r="BK55" i="263"/>
  <c r="DU47" i="263"/>
  <c r="CY51" i="263"/>
  <c r="HZ48" i="263"/>
  <c r="EY52" i="263"/>
  <c r="AO56" i="263"/>
  <c r="HM55" i="263"/>
  <c r="HZ55" i="263"/>
  <c r="AO55" i="263"/>
  <c r="BQ66" i="263"/>
  <c r="HX63" i="263"/>
  <c r="AQ66" i="263"/>
  <c r="GJ37" i="263"/>
  <c r="GM42" i="263"/>
  <c r="CN48" i="263"/>
  <c r="AK56" i="263"/>
  <c r="DR49" i="263"/>
  <c r="GZ59" i="263"/>
  <c r="CC27" i="263"/>
  <c r="HP42" i="263"/>
  <c r="P44" i="263"/>
  <c r="AL47" i="263"/>
  <c r="BD41" i="263"/>
  <c r="U58" i="263"/>
  <c r="DJ58" i="263"/>
  <c r="DK44" i="263"/>
  <c r="K49" i="263"/>
  <c r="HD45" i="263"/>
  <c r="FC50" i="263"/>
  <c r="FI54" i="263"/>
  <c r="DQ10" i="263"/>
  <c r="IG29" i="263"/>
  <c r="FK9" i="263"/>
  <c r="IB19" i="263"/>
  <c r="H34" i="263"/>
  <c r="BD17" i="263"/>
  <c r="DL24" i="263"/>
  <c r="EP28" i="263"/>
  <c r="DI18" i="263"/>
  <c r="GK19" i="263"/>
  <c r="F26" i="263"/>
  <c r="EM34" i="263"/>
  <c r="X38" i="263"/>
  <c r="FM13" i="263"/>
  <c r="Z27" i="263"/>
  <c r="AV16" i="263"/>
  <c r="CA39" i="263"/>
  <c r="BN15" i="263"/>
  <c r="DF26" i="263"/>
  <c r="EA27" i="263"/>
  <c r="BZ244" i="263"/>
  <c r="CK8" i="263"/>
  <c r="CL24" i="263"/>
  <c r="HO21" i="263"/>
  <c r="CK15" i="263"/>
  <c r="CA26" i="263"/>
  <c r="CM32" i="263"/>
  <c r="GN35" i="263"/>
  <c r="DS10" i="263"/>
  <c r="EA21" i="263"/>
  <c r="AD17" i="263"/>
  <c r="R29" i="263"/>
  <c r="EQ29" i="263"/>
  <c r="DK223" i="263"/>
  <c r="AY16" i="263"/>
  <c r="HY20" i="263"/>
  <c r="FW24" i="263"/>
  <c r="HF30" i="263"/>
  <c r="FG35" i="263"/>
  <c r="FN9" i="263"/>
  <c r="CN14" i="263"/>
  <c r="DG22" i="263"/>
  <c r="FS25" i="263"/>
  <c r="CB28" i="263"/>
  <c r="DL40" i="263"/>
  <c r="BK12" i="263"/>
  <c r="GR26" i="263"/>
  <c r="CU23" i="263"/>
  <c r="CY33" i="263"/>
  <c r="AB16" i="263"/>
  <c r="I10" i="263"/>
  <c r="HA35" i="263"/>
  <c r="DP25" i="263"/>
  <c r="AM21" i="263"/>
  <c r="DF27" i="263"/>
  <c r="DW27" i="263"/>
  <c r="BU38" i="263"/>
  <c r="GD16" i="263"/>
  <c r="CZ24" i="263"/>
  <c r="T24" i="263"/>
  <c r="HD27" i="263"/>
  <c r="HY35" i="263"/>
  <c r="GB7" i="263"/>
  <c r="DO19" i="263"/>
  <c r="GN20" i="263"/>
  <c r="HU26" i="263"/>
  <c r="CG35" i="263"/>
  <c r="GZ38" i="263"/>
  <c r="AP13" i="263"/>
  <c r="DD21" i="263"/>
  <c r="DJ25" i="263"/>
  <c r="EJ30" i="263"/>
  <c r="FT27" i="263"/>
  <c r="HD243" i="263"/>
  <c r="FU13" i="263"/>
  <c r="CQ32" i="263"/>
  <c r="M25" i="263"/>
  <c r="E37" i="263"/>
  <c r="EW7" i="263"/>
  <c r="AG16" i="263"/>
  <c r="BM35" i="263"/>
  <c r="CV33" i="263"/>
  <c r="EY18" i="263"/>
  <c r="FV25" i="263"/>
  <c r="CC11" i="263"/>
  <c r="S13" i="263"/>
  <c r="FX23" i="263"/>
  <c r="O23" i="263"/>
  <c r="GW32" i="263"/>
  <c r="HJ38" i="263"/>
  <c r="CP38" i="263"/>
  <c r="DN31" i="263"/>
  <c r="IG40" i="263"/>
  <c r="P41" i="263"/>
  <c r="CG46" i="263"/>
  <c r="CJ25" i="263"/>
  <c r="AB41" i="263"/>
  <c r="O37" i="263"/>
  <c r="EM42" i="263"/>
  <c r="ER40" i="263"/>
  <c r="AN36" i="263"/>
  <c r="FM44" i="263"/>
  <c r="P33" i="263"/>
  <c r="BS36" i="263"/>
  <c r="EA39" i="263"/>
  <c r="Q45" i="263"/>
  <c r="BI48" i="263"/>
  <c r="BY52" i="263"/>
  <c r="BE47" i="263"/>
  <c r="HZ51" i="263"/>
  <c r="CJ33" i="263"/>
  <c r="CA36" i="263"/>
  <c r="EI39" i="263"/>
  <c r="Y45" i="263"/>
  <c r="BQ48" i="263"/>
  <c r="CG52" i="263"/>
  <c r="BO47" i="263"/>
  <c r="IK51" i="263"/>
  <c r="BL40" i="263"/>
  <c r="EN43" i="263"/>
  <c r="AT49" i="263"/>
  <c r="GN52" i="263"/>
  <c r="HX52" i="263"/>
  <c r="HZ56" i="263"/>
  <c r="IB56" i="263"/>
  <c r="EX56" i="263"/>
  <c r="BH56" i="263"/>
  <c r="CP70" i="263"/>
  <c r="FA60" i="263"/>
  <c r="HB37" i="263"/>
  <c r="GM41" i="263"/>
  <c r="CN49" i="263"/>
  <c r="EP49" i="263"/>
  <c r="AB52" i="263"/>
  <c r="T51" i="263"/>
  <c r="FC60" i="263"/>
  <c r="GE39" i="263"/>
  <c r="IK41" i="263"/>
  <c r="BZ47" i="263"/>
  <c r="EU55" i="263"/>
  <c r="R55" i="263"/>
  <c r="CJ59" i="263"/>
  <c r="HW40" i="263"/>
  <c r="FL37" i="263"/>
  <c r="AP46" i="263"/>
  <c r="AY50" i="263"/>
  <c r="IB50" i="263"/>
  <c r="FJ54" i="263"/>
  <c r="FZ54" i="263"/>
  <c r="CH52" i="263"/>
  <c r="HE63" i="263"/>
  <c r="HJ68" i="263"/>
  <c r="CH27" i="263"/>
  <c r="EL43" i="263"/>
  <c r="HH45" i="263"/>
  <c r="HA47" i="263"/>
  <c r="BL48" i="263"/>
  <c r="CW58" i="263"/>
  <c r="HK58" i="263"/>
  <c r="HU58" i="263"/>
  <c r="AR58" i="263"/>
  <c r="EI61" i="263"/>
  <c r="BL66" i="263"/>
  <c r="CY68" i="263"/>
  <c r="IB35" i="263"/>
  <c r="CK247" i="263"/>
  <c r="ET24" i="263"/>
  <c r="M14" i="263"/>
  <c r="FQ39" i="263"/>
  <c r="J26" i="263"/>
  <c r="DM15" i="263"/>
  <c r="BA27" i="263"/>
  <c r="EY35" i="263"/>
  <c r="HP29" i="263"/>
  <c r="IJ37" i="263"/>
  <c r="GG23" i="263"/>
  <c r="AS30" i="263"/>
  <c r="GL32" i="263"/>
  <c r="HU21" i="263"/>
  <c r="V28" i="263"/>
  <c r="AE39" i="263"/>
  <c r="EU40" i="263"/>
  <c r="AO28" i="263"/>
  <c r="EO39" i="263"/>
  <c r="AP40" i="263"/>
  <c r="EC47" i="263"/>
  <c r="BV42" i="263"/>
  <c r="BQ40" i="263"/>
  <c r="GN38" i="263"/>
  <c r="CM41" i="263"/>
  <c r="FP44" i="263"/>
  <c r="BM43" i="263"/>
  <c r="FE47" i="263"/>
  <c r="DR47" i="263"/>
  <c r="HA28" i="263"/>
  <c r="IA38" i="263"/>
  <c r="DJ36" i="263"/>
  <c r="GT15" i="263"/>
  <c r="GF35" i="263"/>
  <c r="BR41" i="263"/>
  <c r="HD43" i="263"/>
  <c r="DF32" i="263"/>
  <c r="AB33" i="263"/>
  <c r="AQ43" i="263"/>
  <c r="IJ39" i="263"/>
  <c r="BZ44" i="263"/>
  <c r="BN48" i="263"/>
  <c r="Y52" i="263"/>
  <c r="DN51" i="263"/>
  <c r="EL32" i="263"/>
  <c r="BH33" i="263"/>
  <c r="AY43" i="263"/>
  <c r="BN40" i="263"/>
  <c r="CH44" i="263"/>
  <c r="BZ48" i="263"/>
  <c r="AG52" i="263"/>
  <c r="DY51" i="263"/>
  <c r="HL43" i="263"/>
  <c r="DN45" i="263"/>
  <c r="GE51" i="263"/>
  <c r="BE58" i="263"/>
  <c r="FX52" i="263"/>
  <c r="HT61" i="263"/>
  <c r="HV61" i="263"/>
  <c r="FL61" i="263"/>
  <c r="BA60" i="263"/>
  <c r="GS65" i="263"/>
  <c r="CI59" i="263"/>
  <c r="FL36" i="263"/>
  <c r="CL42" i="263"/>
  <c r="FF47" i="263"/>
  <c r="DD51" i="263"/>
  <c r="HU51" i="263"/>
  <c r="HV55" i="263"/>
  <c r="HY55" i="263"/>
  <c r="II44" i="263"/>
  <c r="CM49" i="263"/>
  <c r="CT46" i="263"/>
  <c r="HZ50" i="263"/>
  <c r="HM54" i="263"/>
  <c r="GZ63" i="263"/>
  <c r="BG43" i="263"/>
  <c r="GC43" i="263"/>
  <c r="CQ49" i="263"/>
  <c r="FY56" i="263"/>
  <c r="GB50" i="263"/>
  <c r="DF60" i="263"/>
  <c r="DH60" i="263"/>
  <c r="AX60" i="263"/>
  <c r="HN59" i="263"/>
  <c r="CE64" i="263"/>
  <c r="CE35" i="263"/>
  <c r="BK47" i="263"/>
  <c r="FY49" i="263"/>
  <c r="EN54" i="263"/>
  <c r="HJ46" i="263"/>
  <c r="DO54" i="263"/>
  <c r="CS63" i="263"/>
  <c r="DC63" i="263"/>
  <c r="GY62" i="263"/>
  <c r="HD67" i="263"/>
  <c r="EY65" i="263"/>
  <c r="ID25" i="263"/>
  <c r="FL42" i="263"/>
  <c r="IH4" i="263"/>
  <c r="HT14" i="263"/>
  <c r="GZ11" i="263"/>
  <c r="EQ25" i="263"/>
  <c r="GF24" i="263"/>
  <c r="FQ16" i="263"/>
  <c r="BV27" i="263"/>
  <c r="GF36" i="263"/>
  <c r="GJ25" i="263"/>
  <c r="GP35" i="263"/>
  <c r="L20" i="263"/>
  <c r="GH26" i="263"/>
  <c r="HL27" i="263"/>
  <c r="AT19" i="263"/>
  <c r="ET27" i="263"/>
  <c r="BR33" i="263"/>
  <c r="GE38" i="263"/>
  <c r="CC33" i="263"/>
  <c r="AC37" i="263"/>
  <c r="AO40" i="263"/>
  <c r="FM45" i="263"/>
  <c r="GY33" i="263"/>
  <c r="EP41" i="263"/>
  <c r="CZ36" i="263"/>
  <c r="HI44" i="263"/>
  <c r="GZ42" i="263"/>
  <c r="CI41" i="263"/>
  <c r="X44" i="263"/>
  <c r="AH43" i="263"/>
  <c r="IK27" i="263"/>
  <c r="DW36" i="263"/>
  <c r="FO39" i="263"/>
  <c r="DR11" i="263"/>
  <c r="CO28" i="263"/>
  <c r="DB39" i="263"/>
  <c r="F42" i="263"/>
  <c r="FQ29" i="263"/>
  <c r="GK39" i="263"/>
  <c r="AO41" i="263"/>
  <c r="FQ47" i="263"/>
  <c r="DJ42" i="263"/>
  <c r="GN45" i="263"/>
  <c r="BI50" i="263"/>
  <c r="N55" i="263"/>
  <c r="FY29" i="263"/>
  <c r="HA39" i="263"/>
  <c r="BE41" i="263"/>
  <c r="FY47" i="263"/>
  <c r="DR42" i="263"/>
  <c r="GX45" i="263"/>
  <c r="BQ50" i="263"/>
  <c r="V55" i="263"/>
  <c r="GQ41" i="263"/>
  <c r="AW43" i="263"/>
  <c r="GS48" i="263"/>
  <c r="CO56" i="263"/>
  <c r="BO50" i="263"/>
  <c r="V60" i="263"/>
  <c r="X60" i="263"/>
  <c r="GV59" i="263"/>
  <c r="ED59" i="263"/>
  <c r="FA4" i="263"/>
  <c r="EP24" i="263"/>
  <c r="HO15" i="263"/>
  <c r="AR36" i="263"/>
  <c r="HE28" i="263"/>
  <c r="AA18" i="263"/>
  <c r="F27" i="263"/>
  <c r="HC37" i="263"/>
  <c r="IK31" i="263"/>
  <c r="P39" i="263"/>
  <c r="DB22" i="263"/>
  <c r="CJ29" i="263"/>
  <c r="FC30" i="263"/>
  <c r="FD20" i="263"/>
  <c r="DM30" i="263"/>
  <c r="AC40" i="263"/>
  <c r="AK41" i="263"/>
  <c r="FC32" i="263"/>
  <c r="BS40" i="263"/>
  <c r="FK41" i="263"/>
  <c r="S48" i="263"/>
  <c r="DE6" i="263"/>
  <c r="FF27" i="263"/>
  <c r="CL39" i="263"/>
  <c r="HX41" i="263"/>
  <c r="BF45" i="263"/>
  <c r="GK43" i="263"/>
  <c r="CK48" i="263"/>
  <c r="AX48" i="263"/>
  <c r="DV28" i="263"/>
  <c r="FM39" i="263"/>
  <c r="FN40" i="263"/>
  <c r="BO22" i="263"/>
  <c r="ED36" i="263"/>
  <c r="GL30" i="263"/>
  <c r="CT44" i="263"/>
  <c r="CN36" i="263"/>
  <c r="CV34" i="263"/>
  <c r="FO43" i="263"/>
  <c r="FE41" i="263"/>
  <c r="GX44" i="263"/>
  <c r="HN48" i="263"/>
  <c r="EW52" i="263"/>
  <c r="AU52" i="263"/>
  <c r="EZ36" i="263"/>
  <c r="DT34" i="263"/>
  <c r="FW43" i="263"/>
  <c r="FN41" i="263"/>
  <c r="HF44" i="263"/>
  <c r="HV48" i="263"/>
  <c r="FE52" i="263"/>
  <c r="BF52" i="263"/>
  <c r="CB37" i="263"/>
  <c r="FI46" i="263"/>
  <c r="EO52" i="263"/>
  <c r="GC58" i="263"/>
  <c r="DE53" i="263"/>
  <c r="DJ62" i="263"/>
  <c r="DL62" i="263"/>
  <c r="BB62" i="263"/>
  <c r="EV62" i="263"/>
  <c r="CI66" i="263"/>
  <c r="AV62" i="263"/>
  <c r="BV39" i="263"/>
  <c r="AV43" i="263"/>
  <c r="GR48" i="263"/>
  <c r="CV52" i="263"/>
  <c r="FB52" i="263"/>
  <c r="FC56" i="263"/>
  <c r="FF56" i="263"/>
  <c r="O46" i="263"/>
  <c r="BM50" i="263"/>
  <c r="EB47" i="263"/>
  <c r="FF51" i="263"/>
  <c r="DC55" i="263"/>
  <c r="DF54" i="263"/>
  <c r="CI45" i="263"/>
  <c r="EU44" i="263"/>
  <c r="BA50" i="263"/>
  <c r="BO57" i="263"/>
  <c r="DI51" i="263"/>
  <c r="ID60" i="263"/>
  <c r="IF60" i="263"/>
  <c r="FV60" i="263"/>
  <c r="DD60" i="263"/>
  <c r="HC64" i="263"/>
  <c r="CM38" i="263"/>
  <c r="BY48" i="263"/>
  <c r="EP43" i="263"/>
  <c r="BJ55" i="263"/>
  <c r="BX50" i="263"/>
  <c r="FL47" i="263"/>
  <c r="CR48" i="263"/>
  <c r="IA63" i="263"/>
  <c r="CO63" i="263"/>
  <c r="CT68" i="263"/>
  <c r="AO66" i="263"/>
  <c r="GX29" i="263"/>
  <c r="FZ43" i="263"/>
  <c r="CQ15" i="263"/>
  <c r="GP30" i="263"/>
  <c r="CQ22" i="263"/>
  <c r="CC14" i="263"/>
  <c r="FO30" i="263"/>
  <c r="DA24" i="263"/>
  <c r="DO27" i="263"/>
  <c r="GB10" i="263"/>
  <c r="FG16" i="263"/>
  <c r="DG40" i="263"/>
  <c r="GW19" i="263"/>
  <c r="HA18" i="263"/>
  <c r="HC40" i="263"/>
  <c r="Q23" i="263"/>
  <c r="FF29" i="263"/>
  <c r="AB37" i="263"/>
  <c r="GH37" i="263"/>
  <c r="DW39" i="263"/>
  <c r="DL38" i="263"/>
  <c r="HT39" i="263"/>
  <c r="CV44" i="263"/>
  <c r="AP21" i="263"/>
  <c r="FD39" i="263"/>
  <c r="HP35" i="263"/>
  <c r="DK41" i="263"/>
  <c r="FI44" i="263"/>
  <c r="FY48" i="263"/>
  <c r="EN48" i="263"/>
  <c r="DW48" i="263"/>
  <c r="FG37" i="263"/>
  <c r="HN37" i="263"/>
  <c r="BF36" i="263"/>
  <c r="AP31" i="263"/>
  <c r="BU34" i="263"/>
  <c r="CW38" i="263"/>
  <c r="GD17" i="263"/>
  <c r="DQ34" i="263"/>
  <c r="EF40" i="263"/>
  <c r="AJ43" i="263"/>
  <c r="GF39" i="263"/>
  <c r="IE44" i="263"/>
  <c r="FA49" i="263"/>
  <c r="DX49" i="263"/>
  <c r="GA13" i="263"/>
  <c r="EB34" i="263"/>
  <c r="EN40" i="263"/>
  <c r="AR43" i="263"/>
  <c r="J40" i="263"/>
  <c r="E45" i="263"/>
  <c r="FI49" i="263"/>
  <c r="EF49" i="263"/>
  <c r="DU26" i="263"/>
  <c r="BZ43" i="263"/>
  <c r="EJ45" i="263"/>
  <c r="ED47" i="263"/>
  <c r="GX46" i="263"/>
  <c r="BQ58" i="263"/>
  <c r="FV58" i="263"/>
  <c r="GI58" i="263"/>
  <c r="IJ57" i="263"/>
  <c r="K61" i="263"/>
  <c r="AF66" i="263"/>
  <c r="BS68" i="263"/>
  <c r="IJ43" i="263"/>
  <c r="EU45" i="263"/>
  <c r="GM51" i="263"/>
  <c r="BM58" i="263"/>
  <c r="GI52" i="263"/>
  <c r="IB61" i="263"/>
  <c r="DP38" i="263"/>
  <c r="GU41" i="263"/>
  <c r="CV49" i="263"/>
  <c r="FX49" i="263"/>
  <c r="AM52" i="263"/>
  <c r="AD51" i="263"/>
  <c r="GZ10" i="263"/>
  <c r="EF28" i="263"/>
  <c r="CW52" i="263"/>
  <c r="IF49" i="263"/>
  <c r="DL53" i="263"/>
  <c r="GK56" i="263"/>
  <c r="FZ56" i="263"/>
  <c r="GM56" i="263"/>
  <c r="F56" i="263"/>
  <c r="HM66" i="263"/>
  <c r="EZ64" i="263"/>
  <c r="CG42" i="263"/>
  <c r="EL17" i="263"/>
  <c r="EI29" i="263"/>
  <c r="DE14" i="263"/>
  <c r="HF25" i="263"/>
  <c r="AO34" i="263"/>
  <c r="CD14" i="263"/>
  <c r="FH25" i="263"/>
  <c r="DD40" i="263"/>
  <c r="HI15" i="263"/>
  <c r="CF23" i="263"/>
  <c r="EU22" i="263"/>
  <c r="DT32" i="263"/>
  <c r="IF35" i="263"/>
  <c r="CI17" i="263"/>
  <c r="ID30" i="263"/>
  <c r="CL22" i="263"/>
  <c r="BN38" i="263"/>
  <c r="EN16" i="263"/>
  <c r="BG31" i="263"/>
  <c r="GZ33" i="263"/>
  <c r="IE12" i="263"/>
  <c r="AB244" i="263"/>
  <c r="HQ29" i="263"/>
  <c r="O24" i="263"/>
  <c r="GM19" i="263"/>
  <c r="EW23" i="263"/>
  <c r="BT30" i="263"/>
  <c r="IF31" i="263"/>
  <c r="DW15" i="263"/>
  <c r="HZ14" i="263"/>
  <c r="DS24" i="263"/>
  <c r="ET28" i="263"/>
  <c r="DI31" i="263"/>
  <c r="HN9" i="263"/>
  <c r="FF17" i="263"/>
  <c r="DZ20" i="263"/>
  <c r="U29" i="263"/>
  <c r="GY30" i="263"/>
  <c r="EB33" i="263"/>
  <c r="ES12" i="263"/>
  <c r="N19" i="263"/>
  <c r="U23" i="263"/>
  <c r="ED27" i="263"/>
  <c r="FQ27" i="263"/>
  <c r="CS38" i="263"/>
  <c r="HR16" i="263"/>
  <c r="AE34" i="263"/>
  <c r="FD22" i="263"/>
  <c r="DK246" i="263"/>
  <c r="IL248" i="263"/>
  <c r="FM17" i="263"/>
  <c r="U238" i="263"/>
  <c r="Z32" i="263"/>
  <c r="BN24" i="263"/>
  <c r="CB32" i="263"/>
  <c r="GW29" i="263"/>
  <c r="D3" i="263"/>
  <c r="EO12" i="263"/>
  <c r="EW24" i="263"/>
  <c r="BZ26" i="263"/>
  <c r="GU27" i="263"/>
  <c r="DE39" i="263"/>
  <c r="HU9" i="263"/>
  <c r="HO16" i="263"/>
  <c r="CH24" i="263"/>
  <c r="FK25" i="263"/>
  <c r="BN33" i="263"/>
  <c r="GG36" i="263"/>
  <c r="FP13" i="263"/>
  <c r="CN22" i="263"/>
  <c r="HJ20" i="263"/>
  <c r="FW31" i="263"/>
  <c r="DC34" i="263"/>
  <c r="GO7" i="263"/>
  <c r="EW19" i="263"/>
  <c r="FZ33" i="263"/>
  <c r="EJ27" i="263"/>
  <c r="HV34" i="263"/>
  <c r="AZ17" i="263"/>
  <c r="CB19" i="263"/>
  <c r="CW18" i="263"/>
  <c r="FC18" i="263"/>
  <c r="BU26" i="263"/>
  <c r="IF25" i="263"/>
  <c r="FY30" i="263"/>
  <c r="IG21" i="263"/>
  <c r="FJ30" i="263"/>
  <c r="DP32" i="263"/>
  <c r="CI40" i="263"/>
  <c r="BE39" i="263"/>
  <c r="BQ47" i="263"/>
  <c r="EM39" i="263"/>
  <c r="AX40" i="263"/>
  <c r="II42" i="263"/>
  <c r="O49" i="263"/>
  <c r="AA29" i="263"/>
  <c r="FL35" i="263"/>
  <c r="AQ39" i="263"/>
  <c r="FO44" i="263"/>
  <c r="CG40" i="263"/>
  <c r="HD38" i="263"/>
  <c r="DI41" i="263"/>
  <c r="IA29" i="263"/>
  <c r="Y39" i="263"/>
  <c r="BL37" i="263"/>
  <c r="AS47" i="263"/>
  <c r="HT41" i="263"/>
  <c r="DZ43" i="263"/>
  <c r="FS49" i="263"/>
  <c r="DX54" i="263"/>
  <c r="II29" i="263"/>
  <c r="AO39" i="263"/>
  <c r="DX37" i="263"/>
  <c r="BA47" i="263"/>
  <c r="IB41" i="263"/>
  <c r="GL43" i="263"/>
  <c r="GA49" i="263"/>
  <c r="EF54" i="263"/>
  <c r="EG40" i="263"/>
  <c r="BW42" i="263"/>
  <c r="FR47" i="263"/>
  <c r="GY55" i="263"/>
  <c r="EL46" i="263"/>
  <c r="EF59" i="263"/>
  <c r="EH59" i="263"/>
  <c r="BX59" i="263"/>
  <c r="F59" i="263"/>
  <c r="HB61" i="263"/>
  <c r="BP65" i="263"/>
  <c r="BJ40" i="263"/>
  <c r="I46" i="263"/>
  <c r="GA48" i="263"/>
  <c r="FC53" i="263"/>
  <c r="EY54" i="263"/>
  <c r="GV53" i="263"/>
  <c r="GE62" i="263"/>
  <c r="N42" i="263"/>
  <c r="GF29" i="263"/>
  <c r="IK50" i="263"/>
  <c r="GE57" i="263"/>
  <c r="AE52" i="263"/>
  <c r="DL61" i="263"/>
  <c r="ID33" i="263"/>
  <c r="ED44" i="263"/>
  <c r="AR50" i="263"/>
  <c r="GX53" i="263"/>
  <c r="FZ53" i="263"/>
  <c r="GL57" i="263"/>
  <c r="GO57" i="263"/>
  <c r="DJ57" i="263"/>
  <c r="U57" i="263"/>
  <c r="IL70" i="263"/>
  <c r="FJ35" i="263"/>
  <c r="DQ42" i="263"/>
  <c r="GF42" i="263"/>
  <c r="EZ50" i="263"/>
  <c r="EP52" i="263"/>
  <c r="EG51" i="263"/>
  <c r="E61" i="263"/>
  <c r="O61" i="263"/>
  <c r="DK60" i="263"/>
  <c r="DP65" i="263"/>
  <c r="Z61" i="263"/>
  <c r="EA70" i="263"/>
  <c r="CI46" i="263"/>
  <c r="CH6" i="263"/>
  <c r="HT26" i="263"/>
  <c r="BM22" i="263"/>
  <c r="DB240" i="263"/>
  <c r="CV31" i="263"/>
  <c r="CM19" i="263"/>
  <c r="HJ31" i="263"/>
  <c r="HY242" i="263"/>
  <c r="CN34" i="263"/>
  <c r="K33" i="263"/>
  <c r="HL23" i="263"/>
  <c r="CA4" i="263"/>
  <c r="GB27" i="263"/>
  <c r="GY21" i="263"/>
  <c r="GF31" i="263"/>
  <c r="ET32" i="263"/>
  <c r="J34" i="263"/>
  <c r="HD33" i="263"/>
  <c r="CN33" i="263"/>
  <c r="BO43" i="263"/>
  <c r="GL40" i="263"/>
  <c r="HL14" i="263"/>
  <c r="AX35" i="263"/>
  <c r="HX40" i="263"/>
  <c r="EB43" i="263"/>
  <c r="DM41" i="263"/>
  <c r="CO45" i="263"/>
  <c r="K50" i="263"/>
  <c r="HP49" i="263"/>
  <c r="DW38" i="263"/>
  <c r="H31" i="263"/>
  <c r="GO42" i="263"/>
  <c r="IJ20" i="263"/>
  <c r="FF38" i="263"/>
  <c r="HX34" i="263"/>
  <c r="P37" i="263"/>
  <c r="BQ34" i="263"/>
  <c r="HX36" i="263"/>
  <c r="BS45" i="263"/>
  <c r="BJ43" i="263"/>
  <c r="GO41" i="263"/>
  <c r="FS45" i="263"/>
  <c r="EB45" i="263"/>
  <c r="AO54" i="263"/>
  <c r="CP34" i="263"/>
  <c r="F37" i="263"/>
  <c r="CA45" i="263"/>
  <c r="BR43" i="263"/>
  <c r="GW41" i="263"/>
  <c r="GD45" i="263"/>
  <c r="ER45" i="263"/>
  <c r="AW54" i="263"/>
  <c r="CS45" i="263"/>
  <c r="FW49" i="263"/>
  <c r="GV46" i="263"/>
  <c r="BD51" i="263"/>
  <c r="AA55" i="263"/>
  <c r="AN51" i="263"/>
  <c r="EP51" i="263"/>
  <c r="GN63" i="263"/>
  <c r="BC65" i="263"/>
  <c r="IG58" i="263"/>
  <c r="AC65" i="263"/>
  <c r="DO37" i="263"/>
  <c r="GV39" i="263"/>
  <c r="U46" i="263"/>
  <c r="HA54" i="263"/>
  <c r="DT54" i="263"/>
  <c r="GE58" i="263"/>
  <c r="Z17" i="263"/>
  <c r="CJ37" i="263"/>
  <c r="GG52" i="263"/>
  <c r="CN42" i="263"/>
  <c r="FX53" i="263"/>
  <c r="G57" i="263"/>
  <c r="N57" i="263"/>
  <c r="BF40" i="263"/>
  <c r="HK46" i="263"/>
  <c r="GK52" i="263"/>
  <c r="HA58" i="263"/>
  <c r="EG53" i="263"/>
  <c r="EH62" i="263"/>
  <c r="EJ62" i="263"/>
  <c r="BZ62" i="263"/>
  <c r="F63" i="263"/>
  <c r="DG66" i="263"/>
  <c r="ER38" i="263"/>
  <c r="HR42" i="263"/>
  <c r="DR48" i="263"/>
  <c r="Z52" i="263"/>
  <c r="CZ52" i="263"/>
  <c r="DB56" i="263"/>
  <c r="DD56" i="263"/>
  <c r="Z56" i="263"/>
  <c r="FR55" i="263"/>
  <c r="IF69" i="263"/>
  <c r="II56" i="263"/>
  <c r="GN36" i="263"/>
  <c r="EN41" i="263"/>
  <c r="AT228" i="263"/>
  <c r="EX25" i="263"/>
  <c r="BN17" i="263"/>
  <c r="HV32" i="263"/>
  <c r="BX28" i="263"/>
  <c r="HW16" i="263"/>
  <c r="FU25" i="263"/>
  <c r="GO36" i="263"/>
  <c r="GG25" i="263"/>
  <c r="DZ38" i="263"/>
  <c r="T23" i="263"/>
  <c r="BU32" i="263"/>
  <c r="BZ28" i="263"/>
  <c r="GD18" i="263"/>
  <c r="CY29" i="263"/>
  <c r="FC39" i="263"/>
  <c r="HG40" i="263"/>
  <c r="EA30" i="263"/>
  <c r="HY39" i="263"/>
  <c r="CK41" i="263"/>
  <c r="GO47" i="263"/>
  <c r="GF246" i="263"/>
  <c r="FI40" i="263"/>
  <c r="Z39" i="263"/>
  <c r="FL41" i="263"/>
  <c r="IB44" i="263"/>
  <c r="DY43" i="263"/>
  <c r="IL47" i="263"/>
  <c r="GZ47" i="263"/>
  <c r="O31" i="263"/>
  <c r="CC39" i="263"/>
  <c r="EL38" i="263"/>
  <c r="GN19" i="263"/>
  <c r="BB36" i="263"/>
  <c r="DU28" i="263"/>
  <c r="AH44" i="263"/>
  <c r="O35" i="263"/>
  <c r="GV33" i="263"/>
  <c r="DC43" i="263"/>
  <c r="CB41" i="263"/>
  <c r="EL44" i="263"/>
  <c r="EV48" i="263"/>
  <c r="CK52" i="263"/>
  <c r="GV51" i="263"/>
  <c r="BP35" i="263"/>
  <c r="HL33" i="263"/>
  <c r="DK43" i="263"/>
  <c r="CR41" i="263"/>
  <c r="ET44" i="263"/>
  <c r="FF48" i="263"/>
  <c r="CS52" i="263"/>
  <c r="HF51" i="263"/>
  <c r="HZ44" i="263"/>
  <c r="P46" i="263"/>
  <c r="AW52" i="263"/>
  <c r="DQ58" i="263"/>
  <c r="X53" i="263"/>
  <c r="AX62" i="263"/>
  <c r="AZ62" i="263"/>
  <c r="HX61" i="263"/>
  <c r="EH61" i="263"/>
  <c r="EG12" i="263"/>
  <c r="HT25" i="263"/>
  <c r="AO20" i="263"/>
  <c r="BE3" i="263"/>
  <c r="BM29" i="263"/>
  <c r="HR15" i="263"/>
  <c r="FO28" i="263"/>
  <c r="HS3" i="263"/>
  <c r="FP34" i="263"/>
  <c r="GZ34" i="263"/>
  <c r="GL26" i="263"/>
  <c r="FR10" i="263"/>
  <c r="FE26" i="263"/>
  <c r="IA23" i="263"/>
  <c r="HH33" i="263"/>
  <c r="GA33" i="263"/>
  <c r="GP34" i="263"/>
  <c r="GV36" i="263"/>
  <c r="EZ34" i="263"/>
  <c r="GM43" i="263"/>
  <c r="GD41" i="263"/>
  <c r="AT17" i="263"/>
  <c r="AD36" i="263"/>
  <c r="GN27" i="263"/>
  <c r="R44" i="263"/>
  <c r="I42" i="263"/>
  <c r="BT44" i="263"/>
  <c r="CD43" i="263"/>
  <c r="HL42" i="263"/>
  <c r="BB34" i="263"/>
  <c r="EJ33" i="263"/>
  <c r="CE43" i="263"/>
  <c r="BQ24" i="263"/>
  <c r="CR39" i="263"/>
  <c r="FD35" i="263"/>
  <c r="AA41" i="263"/>
  <c r="HU36" i="263"/>
  <c r="FJ37" i="263"/>
  <c r="DV34" i="263"/>
  <c r="GH43" i="263"/>
  <c r="CE42" i="263"/>
  <c r="CZ46" i="263"/>
  <c r="BN46" i="263"/>
  <c r="FM54" i="263"/>
  <c r="AI37" i="263"/>
  <c r="FR37" i="263"/>
  <c r="HD34" i="263"/>
  <c r="GP43" i="263"/>
  <c r="CM42" i="263"/>
  <c r="DK46" i="263"/>
  <c r="BX46" i="263"/>
  <c r="FU54" i="263"/>
  <c r="DG46" i="263"/>
  <c r="EG50" i="263"/>
  <c r="HT47" i="263"/>
  <c r="HR51" i="263"/>
  <c r="EY55" i="263"/>
  <c r="AV55" i="263"/>
  <c r="IL19" i="263"/>
  <c r="FK31" i="263"/>
  <c r="EO17" i="263"/>
  <c r="BY26" i="263"/>
  <c r="GM36" i="263"/>
  <c r="DL17" i="263"/>
  <c r="BG25" i="263"/>
  <c r="V33" i="263"/>
  <c r="EI18" i="263"/>
  <c r="FU22" i="263"/>
  <c r="BR27" i="263"/>
  <c r="BB26" i="263"/>
  <c r="AG38" i="263"/>
  <c r="DR16" i="263"/>
  <c r="Q33" i="263"/>
  <c r="EY24" i="263"/>
  <c r="CP40" i="263"/>
  <c r="GL25" i="263"/>
  <c r="IA27" i="263"/>
  <c r="HU35" i="263"/>
  <c r="BE14" i="263"/>
  <c r="O4" i="263"/>
  <c r="EU31" i="263"/>
  <c r="BC26" i="263"/>
  <c r="CZ19" i="263"/>
  <c r="CO27" i="263"/>
  <c r="CV32" i="263"/>
  <c r="GZ35" i="263"/>
  <c r="AU17" i="263"/>
  <c r="BJ21" i="263"/>
  <c r="HT23" i="263"/>
  <c r="HE30" i="263"/>
  <c r="EK33" i="263"/>
  <c r="GR5" i="263"/>
  <c r="BY16" i="263"/>
  <c r="DD15" i="263"/>
  <c r="IJ26" i="263"/>
  <c r="IA32" i="263"/>
  <c r="DL36" i="263"/>
  <c r="GW10" i="263"/>
  <c r="BO11" i="263"/>
  <c r="DC22" i="263"/>
  <c r="HB27" i="263"/>
  <c r="AW30" i="263"/>
  <c r="CY233" i="263"/>
  <c r="HU248" i="263"/>
  <c r="AN34" i="263"/>
  <c r="GA22" i="263"/>
  <c r="DU247" i="263"/>
  <c r="CW234" i="263"/>
  <c r="DN16" i="263"/>
  <c r="GB6" i="263"/>
  <c r="AU34" i="263"/>
  <c r="Z25" i="263"/>
  <c r="BK29" i="263"/>
  <c r="HY31" i="263"/>
  <c r="EZ6" i="263"/>
  <c r="HT16" i="263"/>
  <c r="GJ19" i="263"/>
  <c r="DW28" i="263"/>
  <c r="BS30" i="263"/>
  <c r="HX31" i="263"/>
  <c r="IC13" i="263"/>
  <c r="HS19" i="263"/>
  <c r="FY23" i="263"/>
  <c r="L28" i="263"/>
  <c r="CM28" i="263"/>
  <c r="HI38" i="263"/>
  <c r="EV17" i="263"/>
  <c r="BD16" i="263"/>
  <c r="HD24" i="263"/>
  <c r="FF28" i="263"/>
  <c r="AF31" i="263"/>
  <c r="GF3" i="263"/>
  <c r="BH19" i="263"/>
  <c r="GI39" i="263"/>
  <c r="FA27" i="263"/>
  <c r="CH37" i="263"/>
  <c r="FV20" i="263"/>
  <c r="DR23" i="263"/>
  <c r="U248" i="263"/>
  <c r="HP18" i="263"/>
  <c r="BT29" i="263"/>
  <c r="GV30" i="263"/>
  <c r="DE33" i="263"/>
  <c r="AB24" i="263"/>
  <c r="GN32" i="263"/>
  <c r="FR30" i="263"/>
  <c r="DT33" i="263"/>
  <c r="FB32" i="263"/>
  <c r="FJ38" i="263"/>
  <c r="FR34" i="263"/>
  <c r="BP43" i="263"/>
  <c r="AC45" i="263"/>
  <c r="BS53" i="263"/>
  <c r="EX33" i="263"/>
  <c r="EY38" i="263"/>
  <c r="DW33" i="263"/>
  <c r="DV16" i="263"/>
  <c r="BS35" i="263"/>
  <c r="F41" i="263"/>
  <c r="ER43" i="263"/>
  <c r="EC39" i="263"/>
  <c r="GR31" i="263"/>
  <c r="HM42" i="263"/>
  <c r="HH37" i="263"/>
  <c r="N44" i="263"/>
  <c r="HP47" i="263"/>
  <c r="GU51" i="263"/>
  <c r="AG51" i="263"/>
  <c r="EK39" i="263"/>
  <c r="BJ32" i="263"/>
  <c r="HU42" i="263"/>
  <c r="AL38" i="263"/>
  <c r="V44" i="263"/>
  <c r="HZ47" i="263"/>
  <c r="HC51" i="263"/>
  <c r="AR51" i="263"/>
  <c r="GX42" i="263"/>
  <c r="FP42" i="263"/>
  <c r="CM51" i="263"/>
  <c r="IA57" i="263"/>
  <c r="CQ52" i="263"/>
  <c r="FH61" i="263"/>
  <c r="FJ61" i="263"/>
  <c r="CZ61" i="263"/>
  <c r="GV57" i="263"/>
  <c r="EG65" i="263"/>
  <c r="FL56" i="263"/>
  <c r="J35" i="263"/>
  <c r="GV41" i="263"/>
  <c r="AH47" i="263"/>
  <c r="II50" i="263"/>
  <c r="EN51" i="263"/>
  <c r="EO55" i="263"/>
  <c r="ER55" i="263"/>
  <c r="CE44" i="263"/>
  <c r="IC48" i="263"/>
  <c r="GR45" i="263"/>
  <c r="ER50" i="263"/>
  <c r="FA54" i="263"/>
  <c r="EN63" i="263"/>
  <c r="AS42" i="263"/>
  <c r="CC43" i="263"/>
  <c r="IG48" i="263"/>
  <c r="DM56" i="263"/>
  <c r="CU50" i="263"/>
  <c r="AT60" i="263"/>
  <c r="AV60" i="263"/>
  <c r="HT59" i="263"/>
  <c r="FB59" i="263"/>
  <c r="K64" i="263"/>
  <c r="AA33" i="263"/>
  <c r="FU46" i="263"/>
  <c r="BY49" i="263"/>
  <c r="AV54" i="263"/>
  <c r="II54" i="263"/>
  <c r="BC54" i="263"/>
  <c r="AG63" i="263"/>
  <c r="AQ63" i="263"/>
  <c r="EM62" i="263"/>
  <c r="ER67" i="263"/>
  <c r="CM65" i="263"/>
  <c r="FJ22" i="263"/>
  <c r="AN42" i="263"/>
  <c r="GO19" i="263"/>
  <c r="EN32" i="263"/>
  <c r="HI24" i="263"/>
  <c r="EW10" i="263"/>
  <c r="DZ33" i="263"/>
  <c r="HY19" i="263"/>
  <c r="AD30" i="263"/>
  <c r="CD11" i="263"/>
  <c r="AN246" i="263"/>
  <c r="CE38" i="263"/>
  <c r="CD13" i="263"/>
  <c r="GI18" i="263"/>
  <c r="CU35" i="263"/>
  <c r="GR18" i="263"/>
  <c r="HA33" i="263"/>
  <c r="J36" i="263"/>
  <c r="FT36" i="263"/>
  <c r="F35" i="263"/>
  <c r="AD37" i="263"/>
  <c r="CQ45" i="263"/>
  <c r="CH43" i="263"/>
  <c r="BF20" i="263"/>
  <c r="BF38" i="263"/>
  <c r="DU34" i="263"/>
  <c r="FC33" i="263"/>
  <c r="EU43" i="263"/>
  <c r="CE47" i="263"/>
  <c r="AR47" i="263"/>
  <c r="AA47" i="263"/>
  <c r="FF41" i="263"/>
  <c r="DP36" i="263"/>
  <c r="HQ44" i="263"/>
  <c r="AC26" i="263"/>
  <c r="CZ28" i="263"/>
  <c r="CI37" i="263"/>
  <c r="DZ12" i="263"/>
  <c r="CN29" i="263"/>
  <c r="DR39" i="263"/>
  <c r="V42" i="263"/>
  <c r="CL45" i="263"/>
  <c r="HQ43" i="263"/>
  <c r="EB48" i="263"/>
  <c r="CP48" i="263"/>
  <c r="DA7" i="263"/>
  <c r="HL29" i="263"/>
  <c r="DZ39" i="263"/>
  <c r="AD42" i="263"/>
  <c r="CT45" i="263"/>
  <c r="HY43" i="263"/>
  <c r="EM48" i="263"/>
  <c r="CZ48" i="263"/>
  <c r="FO18" i="263"/>
  <c r="DZ40" i="263"/>
  <c r="S53" i="263"/>
  <c r="GB44" i="263"/>
  <c r="HZ53" i="263"/>
  <c r="BC57" i="263"/>
  <c r="BZ57" i="263"/>
  <c r="CN57" i="263"/>
  <c r="EN56" i="263"/>
  <c r="CE67" i="263"/>
  <c r="R65" i="263"/>
  <c r="BE67" i="263"/>
  <c r="W45" i="263"/>
  <c r="DW44" i="263"/>
  <c r="AK50" i="263"/>
  <c r="AY57" i="263"/>
  <c r="CN51" i="263"/>
  <c r="HN60" i="263"/>
  <c r="AV30" i="263"/>
  <c r="J45" i="263"/>
  <c r="DB47" i="263"/>
  <c r="AW49" i="263"/>
  <c r="FZ50" i="263"/>
  <c r="FV47" i="263"/>
  <c r="EW59" i="263"/>
  <c r="EU46" i="263"/>
  <c r="FM50" i="263"/>
  <c r="AN48" i="263"/>
  <c r="P52" i="263"/>
  <c r="FW55" i="263"/>
  <c r="CD55" i="263"/>
  <c r="CR55" i="263"/>
  <c r="K52" i="263"/>
  <c r="GY65" i="263"/>
  <c r="CS62" i="263"/>
  <c r="IC38" i="263"/>
  <c r="FQ41" i="263"/>
  <c r="GU46" i="263"/>
  <c r="CI55" i="263"/>
  <c r="HD54" i="263"/>
  <c r="AN59" i="263"/>
  <c r="AP59" i="263"/>
  <c r="HN58" i="263"/>
  <c r="EA58" i="263"/>
  <c r="GA59" i="263"/>
  <c r="HF64" i="263"/>
  <c r="HP39" i="263"/>
  <c r="GU45" i="263"/>
  <c r="S12" i="263"/>
  <c r="EO26" i="263"/>
  <c r="IL20" i="263"/>
  <c r="FF240" i="263"/>
  <c r="DX33" i="263"/>
  <c r="AK21" i="263"/>
  <c r="FL25" i="263"/>
  <c r="G3" i="263"/>
  <c r="M39" i="263"/>
  <c r="U34" i="263"/>
  <c r="BP26" i="263"/>
  <c r="DL8" i="263"/>
  <c r="BE30" i="263"/>
  <c r="HM22" i="263"/>
  <c r="GT32" i="263"/>
  <c r="BC33" i="263"/>
  <c r="DI34" i="263"/>
  <c r="EX35" i="263"/>
  <c r="V34" i="263"/>
  <c r="EA43" i="263"/>
  <c r="DL41" i="263"/>
  <c r="FC16" i="263"/>
  <c r="EZ35" i="263"/>
  <c r="BB41" i="263"/>
  <c r="GN43" i="263"/>
  <c r="GE41" i="263"/>
  <c r="AR42" i="263"/>
  <c r="FF40" i="263"/>
  <c r="BD37" i="263"/>
  <c r="EY40" i="263"/>
  <c r="GX32" i="263"/>
  <c r="S43" i="263"/>
  <c r="BP24" i="263"/>
  <c r="H39" i="263"/>
  <c r="BW35" i="263"/>
  <c r="AR39" i="263"/>
  <c r="I36" i="263"/>
  <c r="BZ37" i="263"/>
  <c r="EE45" i="263"/>
  <c r="DV43" i="263"/>
  <c r="S42" i="263"/>
  <c r="S46" i="263"/>
  <c r="HN45" i="263"/>
  <c r="DA54" i="263"/>
  <c r="T36" i="263"/>
  <c r="CP37" i="263"/>
  <c r="EM45" i="263"/>
  <c r="ED43" i="263"/>
  <c r="AA42" i="263"/>
  <c r="AC46" i="263"/>
  <c r="HX45" i="263"/>
  <c r="DI54" i="263"/>
  <c r="HQ45" i="263"/>
  <c r="AG50" i="263"/>
  <c r="CV47" i="263"/>
  <c r="EK51" i="263"/>
  <c r="CM55" i="263"/>
  <c r="HM53" i="263"/>
  <c r="BJ54" i="263"/>
  <c r="R64" i="263"/>
  <c r="DO65" i="263"/>
  <c r="V20" i="263"/>
  <c r="EY31" i="263"/>
  <c r="DF22" i="263"/>
  <c r="GJ13" i="263"/>
  <c r="HY30" i="263"/>
  <c r="BY22" i="263"/>
  <c r="BF32" i="263"/>
  <c r="DJ12" i="263"/>
  <c r="EE11" i="263"/>
  <c r="CS39" i="263"/>
  <c r="FT17" i="263"/>
  <c r="CT17" i="263"/>
  <c r="GA38" i="263"/>
  <c r="DI21" i="263"/>
  <c r="IC35" i="263"/>
  <c r="EL36" i="263"/>
  <c r="BJ37" i="263"/>
  <c r="DK37" i="263"/>
  <c r="GP37" i="263"/>
  <c r="EJ35" i="263"/>
  <c r="HF43" i="263"/>
  <c r="HB22" i="263"/>
  <c r="HR38" i="263"/>
  <c r="BB35" i="263"/>
  <c r="FB38" i="263"/>
  <c r="AK44" i="263"/>
  <c r="L48" i="263"/>
  <c r="HH47" i="263"/>
  <c r="GP47" i="263"/>
  <c r="CB35" i="263"/>
  <c r="AT37" i="263"/>
  <c r="DG45" i="263"/>
  <c r="V27" i="263"/>
  <c r="IC32" i="263"/>
  <c r="HG37" i="263"/>
  <c r="AH16" i="263"/>
  <c r="AM33" i="263"/>
  <c r="H40" i="263"/>
  <c r="ET42" i="263"/>
  <c r="CI35" i="263"/>
  <c r="DG44" i="263"/>
  <c r="AC49" i="263"/>
  <c r="IH48" i="263"/>
  <c r="V18" i="263"/>
  <c r="BS33" i="263"/>
  <c r="P40" i="263"/>
  <c r="FB42" i="263"/>
  <c r="FP35" i="263"/>
  <c r="DO44" i="263"/>
  <c r="AK49" i="263"/>
  <c r="H49" i="263"/>
  <c r="GQ22" i="263"/>
  <c r="BL42" i="263"/>
  <c r="IA53" i="263"/>
  <c r="DE46" i="263"/>
  <c r="DR54" i="263"/>
  <c r="GA57" i="263"/>
  <c r="G58" i="263"/>
  <c r="CC53" i="263"/>
  <c r="BW48" i="263"/>
  <c r="FI66" i="263"/>
  <c r="CY20" i="263"/>
  <c r="IB13" i="263"/>
  <c r="HF35" i="263"/>
  <c r="HS38" i="263"/>
  <c r="DL42" i="263"/>
  <c r="BL35" i="263"/>
  <c r="AA43" i="263"/>
  <c r="DM43" i="263"/>
  <c r="GN48" i="263"/>
  <c r="DU43" i="263"/>
  <c r="R49" i="263"/>
  <c r="EX49" i="263"/>
  <c r="BT51" i="263"/>
  <c r="DE7" i="263"/>
  <c r="FV26" i="263"/>
  <c r="BA18" i="263"/>
  <c r="EI27" i="263"/>
  <c r="AH34" i="263"/>
  <c r="EQ40" i="263"/>
  <c r="AT44" i="263"/>
  <c r="HM32" i="263"/>
  <c r="BB37" i="263"/>
  <c r="CC40" i="263"/>
  <c r="BS48" i="263"/>
  <c r="CK40" i="263"/>
  <c r="CC48" i="263"/>
  <c r="BX42" i="263"/>
  <c r="H58" i="263"/>
  <c r="BV57" i="263"/>
  <c r="HF63" i="263"/>
  <c r="CQ43" i="263"/>
  <c r="CR51" i="263"/>
  <c r="AH52" i="263"/>
  <c r="U42" i="263"/>
  <c r="HI48" i="263"/>
  <c r="CJ50" i="263"/>
  <c r="N37" i="263"/>
  <c r="GV47" i="263"/>
  <c r="H52" i="263"/>
  <c r="L56" i="263"/>
  <c r="BZ55" i="263"/>
  <c r="BX32" i="263"/>
  <c r="DX47" i="263"/>
  <c r="GU50" i="263"/>
  <c r="FM59" i="263"/>
  <c r="AK59" i="263"/>
  <c r="N67" i="263"/>
  <c r="CW43" i="263"/>
  <c r="AC24" i="263"/>
  <c r="CV40" i="263"/>
  <c r="EY21" i="263"/>
  <c r="IE39" i="263"/>
  <c r="AD40" i="263"/>
  <c r="EN33" i="263"/>
  <c r="DZ23" i="263"/>
  <c r="FA40" i="263"/>
  <c r="HE32" i="263"/>
  <c r="BA42" i="263"/>
  <c r="CA15" i="263"/>
  <c r="HJ39" i="263"/>
  <c r="GI33" i="263"/>
  <c r="IE48" i="263"/>
  <c r="HO32" i="263"/>
  <c r="GA41" i="263"/>
  <c r="BP37" i="263"/>
  <c r="HR44" i="263"/>
  <c r="CQ35" i="263"/>
  <c r="AV42" i="263"/>
  <c r="DD49" i="263"/>
  <c r="HJ52" i="263"/>
  <c r="DB35" i="263"/>
  <c r="BD42" i="263"/>
  <c r="DL49" i="263"/>
  <c r="HT52" i="263"/>
  <c r="GH47" i="263"/>
  <c r="EH48" i="263"/>
  <c r="IH62" i="263"/>
  <c r="FZ62" i="263"/>
  <c r="HG66" i="263"/>
  <c r="CX41" i="263"/>
  <c r="FB49" i="263"/>
  <c r="CH53" i="263"/>
  <c r="CL57" i="263"/>
  <c r="W51" i="263"/>
  <c r="CM52" i="263"/>
  <c r="FA55" i="263"/>
  <c r="DO35" i="263"/>
  <c r="DR52" i="263"/>
  <c r="DX44" i="263"/>
  <c r="GA56" i="263"/>
  <c r="BL61" i="263"/>
  <c r="EE63" i="263"/>
  <c r="FY34" i="263"/>
  <c r="DN38" i="263"/>
  <c r="FN36" i="263"/>
  <c r="DU56" i="263"/>
  <c r="BN53" i="263"/>
  <c r="HJ54" i="263"/>
  <c r="H55" i="263"/>
  <c r="EX46" i="263"/>
  <c r="EU65" i="263"/>
  <c r="DK61" i="263"/>
  <c r="DU65" i="263"/>
  <c r="CS40" i="263"/>
  <c r="BO42" i="263"/>
  <c r="CW20" i="263"/>
  <c r="GS37" i="263"/>
  <c r="AV25" i="263"/>
  <c r="IH19" i="263"/>
  <c r="HC6" i="263"/>
  <c r="AR23" i="263"/>
  <c r="FU30" i="263"/>
  <c r="HT3" i="263"/>
  <c r="BU27" i="263"/>
  <c r="FU7" i="263"/>
  <c r="DT18" i="263"/>
  <c r="BP13" i="263"/>
  <c r="FP15" i="263"/>
  <c r="ER24" i="263"/>
  <c r="EB29" i="263"/>
  <c r="CV29" i="263"/>
  <c r="BK22" i="263"/>
  <c r="AX38" i="263"/>
  <c r="DJ34" i="263"/>
  <c r="AE33" i="263"/>
  <c r="EM43" i="263"/>
  <c r="FI35" i="263"/>
  <c r="DU37" i="263"/>
  <c r="DI40" i="263"/>
  <c r="IG45" i="263"/>
  <c r="HJ36" i="263"/>
  <c r="BG53" i="263"/>
  <c r="DI48" i="263"/>
  <c r="ED18" i="263"/>
  <c r="EJ37" i="263"/>
  <c r="FB33" i="263"/>
  <c r="AN45" i="263"/>
  <c r="DY35" i="263"/>
  <c r="GI40" i="263"/>
  <c r="M42" i="263"/>
  <c r="AU26" i="263"/>
  <c r="HF40" i="263"/>
  <c r="HI36" i="263"/>
  <c r="CY42" i="263"/>
  <c r="EQ45" i="263"/>
  <c r="FG49" i="263"/>
  <c r="ED49" i="263"/>
  <c r="DQ49" i="263"/>
  <c r="EC26" i="263"/>
  <c r="HV40" i="263"/>
  <c r="HQ36" i="263"/>
  <c r="DG42" i="263"/>
  <c r="EY45" i="263"/>
  <c r="FO49" i="263"/>
  <c r="EL49" i="263"/>
  <c r="DY49" i="263"/>
  <c r="CT34" i="263"/>
  <c r="IG46" i="263"/>
  <c r="EC49" i="263"/>
  <c r="CR54" i="263"/>
  <c r="CP45" i="263"/>
  <c r="CI54" i="263"/>
  <c r="BM63" i="263"/>
  <c r="BW63" i="263"/>
  <c r="FS62" i="263"/>
  <c r="FX67" i="263"/>
  <c r="DS65" i="263"/>
  <c r="AW24" i="263"/>
  <c r="GT41" i="263"/>
  <c r="CR14" i="263"/>
  <c r="IK11" i="263"/>
  <c r="M16" i="263"/>
  <c r="GX36" i="263"/>
  <c r="GR37" i="263"/>
  <c r="EI35" i="263"/>
  <c r="BF48" i="263"/>
  <c r="O33" i="263"/>
  <c r="AC19" i="263"/>
  <c r="FD37" i="263"/>
  <c r="HE19" i="263"/>
  <c r="HP37" i="263"/>
  <c r="P27" i="263"/>
  <c r="GD54" i="263"/>
  <c r="FB57" i="263"/>
  <c r="ES69" i="263"/>
  <c r="DP48" i="263"/>
  <c r="CV51" i="263"/>
  <c r="AE60" i="263"/>
  <c r="CL40" i="263"/>
  <c r="HI54" i="263"/>
  <c r="GP58" i="263"/>
  <c r="BA48" i="263"/>
  <c r="BB55" i="263"/>
  <c r="AJ42" i="263"/>
  <c r="HS63" i="263"/>
  <c r="CL68" i="263"/>
  <c r="DX42" i="263"/>
  <c r="FQ46" i="263"/>
  <c r="HG57" i="263"/>
  <c r="BK58" i="263"/>
  <c r="HF57" i="263"/>
  <c r="HI67" i="263"/>
  <c r="EG43" i="263"/>
  <c r="DE50" i="263"/>
  <c r="CU57" i="263"/>
  <c r="EZ51" i="263"/>
  <c r="AB61" i="263"/>
  <c r="AD61" i="263"/>
  <c r="HB60" i="263"/>
  <c r="BT48" i="263"/>
  <c r="IH59" i="263"/>
  <c r="EE56" i="263"/>
  <c r="FT66" i="263"/>
  <c r="O71" i="263"/>
  <c r="GN69" i="263"/>
  <c r="FR67" i="263"/>
  <c r="BS79" i="263"/>
  <c r="FI74" i="263"/>
  <c r="AR82" i="263"/>
  <c r="CI89" i="263"/>
  <c r="BJ79" i="263"/>
  <c r="FN51" i="263"/>
  <c r="FH62" i="263"/>
  <c r="BZ59" i="263"/>
  <c r="CH63" i="263"/>
  <c r="DL72" i="263"/>
  <c r="DW71" i="263"/>
  <c r="DW69" i="263"/>
  <c r="FA80" i="263"/>
  <c r="HO76" i="263"/>
  <c r="DZ83" i="263"/>
  <c r="BN45" i="263"/>
  <c r="GF48" i="263"/>
  <c r="DH61" i="263"/>
  <c r="EP68" i="263"/>
  <c r="HW64" i="263"/>
  <c r="CB71" i="263"/>
  <c r="IA67" i="263"/>
  <c r="O74" i="263"/>
  <c r="BN78" i="263"/>
  <c r="BV72" i="263"/>
  <c r="GA81" i="263"/>
  <c r="GJ81" i="263"/>
  <c r="CZ34" i="263"/>
  <c r="HP50" i="263"/>
  <c r="GI61" i="263"/>
  <c r="K67" i="263"/>
  <c r="HZ63" i="263"/>
  <c r="BH76" i="263"/>
  <c r="BT75" i="263"/>
  <c r="CS69" i="263"/>
  <c r="CQ70" i="263"/>
  <c r="FK80" i="263"/>
  <c r="EE77" i="263"/>
  <c r="EN77" i="263"/>
  <c r="CN84" i="263"/>
  <c r="CG50" i="263"/>
  <c r="GD57" i="263"/>
  <c r="FV51" i="263"/>
  <c r="BN65" i="263"/>
  <c r="GV69" i="263"/>
  <c r="EJ68" i="263"/>
  <c r="GE68" i="263"/>
  <c r="CK78" i="263"/>
  <c r="DJ72" i="263"/>
  <c r="BJ81" i="263"/>
  <c r="DA88" i="263"/>
  <c r="CB78" i="263"/>
  <c r="GI44" i="263"/>
  <c r="T61" i="263"/>
  <c r="HK56" i="263"/>
  <c r="AF62" i="263"/>
  <c r="BK68" i="263"/>
  <c r="GU73" i="263"/>
  <c r="BD71" i="263"/>
  <c r="HG70" i="263"/>
  <c r="FZ80" i="263"/>
  <c r="N77" i="263"/>
  <c r="BE84" i="263"/>
  <c r="FM70" i="263"/>
  <c r="CK77" i="263"/>
  <c r="HI81" i="263"/>
  <c r="GR88" i="263"/>
  <c r="FI91" i="263"/>
  <c r="HP60" i="263"/>
  <c r="CZ70" i="263"/>
  <c r="EZ82" i="263"/>
  <c r="EF90" i="263"/>
  <c r="BM86" i="263"/>
  <c r="EV93" i="263"/>
  <c r="GD86" i="263"/>
  <c r="S90" i="263"/>
  <c r="AR101" i="263"/>
  <c r="AR103" i="263"/>
  <c r="IK103" i="263"/>
  <c r="L104" i="263"/>
  <c r="HE9" i="263"/>
  <c r="FR22" i="263"/>
  <c r="EN26" i="263"/>
  <c r="CB25" i="263"/>
  <c r="IC37" i="263"/>
  <c r="HK44" i="263"/>
  <c r="Y44" i="263"/>
  <c r="G53" i="263"/>
  <c r="DC44" i="263"/>
  <c r="EI26" i="263"/>
  <c r="FH41" i="263"/>
  <c r="HA26" i="263"/>
  <c r="FP41" i="263"/>
  <c r="DS39" i="263"/>
  <c r="IJ54" i="263"/>
  <c r="FR58" i="263"/>
  <c r="DA38" i="263"/>
  <c r="EH46" i="263"/>
  <c r="BF51" i="263"/>
  <c r="BI55" i="263"/>
  <c r="DO48" i="263"/>
  <c r="BK50" i="263"/>
  <c r="CB63" i="263"/>
  <c r="HS42" i="263"/>
  <c r="BA56" i="263"/>
  <c r="HP59" i="263"/>
  <c r="FH59" i="263"/>
  <c r="BZ63" i="263"/>
  <c r="AW46" i="263"/>
  <c r="GW53" i="263"/>
  <c r="HW53" i="263"/>
  <c r="HM62" i="263"/>
  <c r="CF67" i="263"/>
  <c r="FB19" i="263"/>
  <c r="GO48" i="263"/>
  <c r="FB45" i="263"/>
  <c r="DL50" i="263"/>
  <c r="EC54" i="263"/>
  <c r="DP63" i="263"/>
  <c r="DR63" i="263"/>
  <c r="BH63" i="263"/>
  <c r="FH52" i="263"/>
  <c r="DM55" i="263"/>
  <c r="FT55" i="263"/>
  <c r="CE65" i="263"/>
  <c r="DR73" i="263"/>
  <c r="ED72" i="263"/>
  <c r="HH70" i="263"/>
  <c r="FG81" i="263"/>
  <c r="HU77" i="263"/>
  <c r="HR72" i="263"/>
  <c r="H73" i="263"/>
  <c r="EX81" i="263"/>
  <c r="AX43" i="263"/>
  <c r="IK58" i="263"/>
  <c r="HA64" i="263"/>
  <c r="AM67" i="263"/>
  <c r="GZ74" i="263"/>
  <c r="HL73" i="263"/>
  <c r="DP67" i="263"/>
  <c r="G83" i="263"/>
  <c r="BU79" i="263"/>
  <c r="HI75" i="263"/>
  <c r="BS44" i="263"/>
  <c r="GH60" i="263"/>
  <c r="FJ56" i="263"/>
  <c r="EP61" i="263"/>
  <c r="AE68" i="263"/>
  <c r="FW73" i="263"/>
  <c r="AC71" i="263"/>
  <c r="CI70" i="263"/>
  <c r="FB80" i="263"/>
  <c r="HX76" i="263"/>
  <c r="AG84" i="263"/>
  <c r="AO70" i="263"/>
  <c r="FU44" i="263"/>
  <c r="BH51" i="263"/>
  <c r="CZ57" i="263"/>
  <c r="FL65" i="263"/>
  <c r="GG51" i="263"/>
  <c r="IA68" i="263"/>
  <c r="GW68" i="263"/>
  <c r="BG72" i="263"/>
  <c r="CI76" i="263"/>
  <c r="Q83" i="263"/>
  <c r="HS79" i="263"/>
  <c r="IB79" i="263"/>
  <c r="GB86" i="263"/>
  <c r="EA52" i="263"/>
  <c r="HL62" i="263"/>
  <c r="L19" i="263"/>
  <c r="CO35" i="263"/>
  <c r="CG17" i="263"/>
  <c r="BM30" i="263"/>
  <c r="CR40" i="263"/>
  <c r="FZ32" i="263"/>
  <c r="EO50" i="263"/>
  <c r="HR39" i="263"/>
  <c r="BM40" i="263"/>
  <c r="IH44" i="263"/>
  <c r="BD46" i="263"/>
  <c r="H45" i="263"/>
  <c r="BO46" i="263"/>
  <c r="CD49" i="263"/>
  <c r="FE60" i="263"/>
  <c r="BB64" i="263"/>
  <c r="HO44" i="263"/>
  <c r="DK57" i="263"/>
  <c r="AR61" i="263"/>
  <c r="EH45" i="263"/>
  <c r="EW49" i="263"/>
  <c r="HB49" i="263"/>
  <c r="AK47" i="263"/>
  <c r="FL48" i="263"/>
  <c r="II55" i="263"/>
  <c r="FY55" i="263"/>
  <c r="AC66" i="263"/>
  <c r="I40" i="263"/>
  <c r="DF47" i="263"/>
  <c r="IH43" i="263"/>
  <c r="DB59" i="263"/>
  <c r="HG58" i="263"/>
  <c r="AJ65" i="263"/>
  <c r="CK46" i="263"/>
  <c r="AD49" i="263"/>
  <c r="GD52" i="263"/>
  <c r="HN52" i="263"/>
  <c r="HO56" i="263"/>
  <c r="HR56" i="263"/>
  <c r="DC54" i="263"/>
  <c r="E52" i="263"/>
  <c r="CV64" i="263"/>
  <c r="AM39" i="263"/>
  <c r="M12" i="263"/>
  <c r="EH44" i="263"/>
  <c r="CU39" i="263"/>
  <c r="N47" i="263"/>
  <c r="Z44" i="263"/>
  <c r="R22" i="263"/>
  <c r="EC44" i="263"/>
  <c r="N23" i="263"/>
  <c r="EK44" i="263"/>
  <c r="BX37" i="263"/>
  <c r="S54" i="263"/>
  <c r="FE61" i="263"/>
  <c r="CJ32" i="263"/>
  <c r="DY31" i="263"/>
  <c r="BR20" i="263"/>
  <c r="GI38" i="263"/>
  <c r="AW36" i="263"/>
  <c r="BM39" i="263"/>
  <c r="EN44" i="263"/>
  <c r="ET35" i="263"/>
  <c r="CM43" i="263"/>
  <c r="FY43" i="263"/>
  <c r="AX50" i="263"/>
  <c r="GG43" i="263"/>
  <c r="BH50" i="263"/>
  <c r="DV50" i="263"/>
  <c r="BL55" i="263"/>
  <c r="GA65" i="263"/>
  <c r="FA65" i="263"/>
  <c r="IC41" i="263"/>
  <c r="EM55" i="263"/>
  <c r="CB59" i="263"/>
  <c r="HB41" i="263"/>
  <c r="IK45" i="263"/>
  <c r="EE57" i="263"/>
  <c r="E43" i="263"/>
  <c r="DY41" i="263"/>
  <c r="AK54" i="263"/>
  <c r="Z63" i="263"/>
  <c r="BM64" i="263"/>
  <c r="GJ40" i="263"/>
  <c r="CP49" i="263"/>
  <c r="AG53" i="263"/>
  <c r="AK57" i="263"/>
  <c r="CY56" i="263"/>
  <c r="BG61" i="263"/>
  <c r="FE42" i="263"/>
  <c r="HT32" i="263"/>
  <c r="IK16" i="263"/>
  <c r="HQ21" i="263"/>
  <c r="ET15" i="263"/>
  <c r="EF36" i="263"/>
  <c r="FR18" i="263"/>
  <c r="IB23" i="263"/>
  <c r="BD39" i="263"/>
  <c r="FH34" i="263"/>
  <c r="BH43" i="263"/>
  <c r="BT25" i="263"/>
  <c r="U38" i="263"/>
  <c r="GK46" i="263"/>
  <c r="FL44" i="263"/>
  <c r="EU33" i="263"/>
  <c r="GH42" i="263"/>
  <c r="ES37" i="263"/>
  <c r="EV20" i="263"/>
  <c r="GX33" i="263"/>
  <c r="BC43" i="263"/>
  <c r="FB46" i="263"/>
  <c r="BL21" i="263"/>
  <c r="HN33" i="263"/>
  <c r="BK43" i="263"/>
  <c r="FN46" i="263"/>
  <c r="K29" i="263"/>
  <c r="CW41" i="263"/>
  <c r="CY52" i="263"/>
  <c r="HG60" i="263"/>
  <c r="CE60" i="263"/>
  <c r="CG60" i="263"/>
  <c r="DQ45" i="263"/>
  <c r="HF46" i="263"/>
  <c r="AI55" i="263"/>
  <c r="DN40" i="263"/>
  <c r="GI48" i="263"/>
  <c r="FG54" i="263"/>
  <c r="AM30" i="263"/>
  <c r="HV46" i="263"/>
  <c r="FC55" i="263"/>
  <c r="BC52" i="263"/>
  <c r="CT59" i="263"/>
  <c r="CN63" i="263"/>
  <c r="IF65" i="263"/>
  <c r="J38" i="263"/>
  <c r="FB44" i="263"/>
  <c r="G49" i="263"/>
  <c r="EW58" i="263"/>
  <c r="DS55" i="263"/>
  <c r="GX57" i="263"/>
  <c r="HL57" i="263"/>
  <c r="AD57" i="263"/>
  <c r="IE54" i="263"/>
  <c r="DJ65" i="263"/>
  <c r="EW67" i="263"/>
  <c r="FJ42" i="263"/>
  <c r="DD42" i="263"/>
  <c r="EY27" i="263"/>
  <c r="EG38" i="263"/>
  <c r="BD28" i="263"/>
  <c r="Y21" i="263"/>
  <c r="HB13" i="263"/>
  <c r="CE22" i="263"/>
  <c r="FO34" i="263"/>
  <c r="CM21" i="263"/>
  <c r="G29" i="263"/>
  <c r="BU15" i="263"/>
  <c r="EJ23" i="263"/>
  <c r="DB18" i="263"/>
  <c r="DJ17" i="263"/>
  <c r="HO28" i="263"/>
  <c r="AZ33" i="263"/>
  <c r="CZ35" i="263"/>
  <c r="CL27" i="263"/>
  <c r="IL40" i="263"/>
  <c r="IG36" i="263"/>
  <c r="DW42" i="263"/>
  <c r="FO45" i="263"/>
  <c r="HG32" i="263"/>
  <c r="CA40" i="263"/>
  <c r="FS41" i="263"/>
  <c r="AA48" i="263"/>
  <c r="HB42" i="263"/>
  <c r="CD46" i="263"/>
  <c r="FA50" i="263"/>
  <c r="DQ26" i="263"/>
  <c r="CX40" i="263"/>
  <c r="DY36" i="263"/>
  <c r="O42" i="263"/>
  <c r="CR38" i="263"/>
  <c r="BK35" i="263"/>
  <c r="AO44" i="263"/>
  <c r="CC32" i="263"/>
  <c r="CP35" i="263"/>
  <c r="IK38" i="263"/>
  <c r="EA44" i="263"/>
  <c r="FS47" i="263"/>
  <c r="GI51" i="263"/>
  <c r="DX46" i="263"/>
  <c r="BL51" i="263"/>
  <c r="FW25" i="263"/>
  <c r="DK35" i="263"/>
  <c r="K39" i="263"/>
  <c r="EI44" i="263"/>
  <c r="GA47" i="263"/>
  <c r="GQ51" i="263"/>
  <c r="EI46" i="263"/>
  <c r="BV51" i="263"/>
  <c r="ID37" i="263"/>
  <c r="FN42" i="263"/>
  <c r="AV48" i="263"/>
  <c r="HQ51" i="263"/>
  <c r="BJ52" i="263"/>
  <c r="BK56" i="263"/>
  <c r="BN56" i="263"/>
  <c r="HQ55" i="263"/>
  <c r="EB55" i="263"/>
  <c r="GZ69" i="263"/>
  <c r="EN55" i="263"/>
  <c r="DK34" i="263"/>
  <c r="AJ5" i="263"/>
  <c r="HZ25" i="263"/>
  <c r="FU21" i="263"/>
  <c r="GN26" i="263"/>
  <c r="AS37" i="263"/>
  <c r="AA44" i="263"/>
  <c r="BW43" i="263"/>
  <c r="BE52" i="263"/>
  <c r="FA43" i="263"/>
  <c r="E28" i="263"/>
  <c r="HX37" i="263"/>
  <c r="P28" i="263"/>
  <c r="BB38" i="263"/>
  <c r="CC36" i="263"/>
  <c r="AZ54" i="263"/>
  <c r="FD57" i="263"/>
  <c r="S40" i="263"/>
  <c r="J46" i="263"/>
  <c r="HG50" i="263"/>
  <c r="BB54" i="263"/>
  <c r="HY47" i="263"/>
  <c r="AH49" i="263"/>
  <c r="P63" i="263"/>
  <c r="DS42" i="263"/>
  <c r="HW55" i="263"/>
  <c r="FD59" i="263"/>
  <c r="CV59" i="263"/>
  <c r="BL62" i="263"/>
  <c r="FG45" i="263"/>
  <c r="DI53" i="263"/>
  <c r="FB53" i="263"/>
  <c r="FA62" i="263"/>
  <c r="T67" i="263"/>
  <c r="U15" i="263"/>
  <c r="BX48" i="263"/>
  <c r="CT43" i="263"/>
  <c r="J50" i="263"/>
  <c r="BQ54" i="263"/>
  <c r="BD63" i="263"/>
  <c r="BF63" i="263"/>
  <c r="ID62" i="263"/>
  <c r="FW50" i="263"/>
  <c r="CK53" i="263"/>
  <c r="EB60" i="263"/>
  <c r="IK64" i="263"/>
  <c r="BF73" i="263"/>
  <c r="BR72" i="263"/>
  <c r="DZ70" i="263"/>
  <c r="CU81" i="263"/>
  <c r="FI77" i="263"/>
  <c r="BE72" i="263"/>
  <c r="CC72" i="263"/>
  <c r="CL81" i="263"/>
  <c r="HK57" i="263"/>
  <c r="CF58" i="263"/>
  <c r="CS64" i="263"/>
  <c r="GK66" i="263"/>
  <c r="EN74" i="263"/>
  <c r="EZ73" i="263"/>
  <c r="FJ65" i="263"/>
  <c r="GC82" i="263"/>
  <c r="I79" i="263"/>
  <c r="CK75" i="263"/>
  <c r="EI42" i="263"/>
  <c r="FT59" i="263"/>
  <c r="AL56" i="263"/>
  <c r="HY58" i="263"/>
  <c r="GK67" i="263"/>
  <c r="DK73" i="263"/>
  <c r="GJ70" i="263"/>
  <c r="AQ76" i="263"/>
  <c r="CP80" i="263"/>
  <c r="FE76" i="263"/>
  <c r="HC83" i="263"/>
  <c r="HL83" i="263"/>
  <c r="DL34" i="263"/>
  <c r="FN48" i="263"/>
  <c r="FS56" i="263"/>
  <c r="BT65" i="263"/>
  <c r="GT66" i="263"/>
  <c r="ES68" i="263"/>
  <c r="ES53" i="263"/>
  <c r="EV49" i="263"/>
  <c r="EI66" i="263"/>
  <c r="CT24" i="263"/>
  <c r="DH20" i="263"/>
  <c r="DA41" i="263"/>
  <c r="AX36" i="263"/>
  <c r="EM49" i="263"/>
  <c r="HN38" i="263"/>
  <c r="GX27" i="263"/>
  <c r="FE46" i="263"/>
  <c r="AJ28" i="263"/>
  <c r="FM46" i="263"/>
  <c r="DO40" i="263"/>
  <c r="GV50" i="263"/>
  <c r="GG63" i="263"/>
  <c r="FG32" i="263"/>
  <c r="AG37" i="263"/>
  <c r="DF25" i="263"/>
  <c r="FN37" i="263"/>
  <c r="BY38" i="263"/>
  <c r="GC32" i="263"/>
  <c r="X48" i="263"/>
  <c r="GY37" i="263"/>
  <c r="DO45" i="263"/>
  <c r="HA45" i="263"/>
  <c r="F53" i="263"/>
  <c r="HI45" i="263"/>
  <c r="Q53" i="263"/>
  <c r="Y54" i="263"/>
  <c r="T58" i="263"/>
  <c r="DK56" i="263"/>
  <c r="GC67" i="263"/>
  <c r="CG45" i="263"/>
  <c r="FW57" i="263"/>
  <c r="DD61" i="263"/>
  <c r="AF37" i="263"/>
  <c r="HY49" i="263"/>
  <c r="CX50" i="263"/>
  <c r="FI47" i="263"/>
  <c r="AN49" i="263"/>
  <c r="BM56" i="263"/>
  <c r="X56" i="263"/>
  <c r="CO66" i="263"/>
  <c r="W41" i="263"/>
  <c r="G48" i="263"/>
  <c r="IH47" i="263"/>
  <c r="FN59" i="263"/>
  <c r="AL59" i="263"/>
  <c r="CV65" i="263"/>
  <c r="HI46" i="263"/>
  <c r="EL35" i="263"/>
  <c r="DM21" i="263"/>
  <c r="ER18" i="263"/>
  <c r="HT231" i="263"/>
  <c r="S10" i="263"/>
  <c r="AU20" i="263"/>
  <c r="AV23" i="263"/>
  <c r="CF41" i="263"/>
  <c r="GV37" i="263"/>
  <c r="CJ45" i="263"/>
  <c r="EG33" i="263"/>
  <c r="AW40" i="263"/>
  <c r="BY34" i="263"/>
  <c r="AB48" i="263"/>
  <c r="BH37" i="263"/>
  <c r="HJ44" i="263"/>
  <c r="CY40" i="263"/>
  <c r="EO27" i="263"/>
  <c r="EW36" i="263"/>
  <c r="CE45" i="263"/>
  <c r="BR49" i="263"/>
  <c r="W28" i="263"/>
  <c r="FE36" i="263"/>
  <c r="CM45" i="263"/>
  <c r="BZ49" i="263"/>
  <c r="GG28" i="263"/>
  <c r="U49" i="263"/>
  <c r="HC54" i="263"/>
  <c r="II62" i="263"/>
  <c r="DG62" i="263"/>
  <c r="BG65" i="263"/>
  <c r="AF41" i="263"/>
  <c r="AB45" i="263"/>
  <c r="BK57" i="263"/>
  <c r="CF35" i="263"/>
  <c r="BD47" i="263"/>
  <c r="EX51" i="263"/>
  <c r="AP30" i="263"/>
  <c r="H46" i="263"/>
  <c r="GM57" i="263"/>
  <c r="FX56" i="263"/>
  <c r="DV61" i="263"/>
  <c r="GV58" i="263"/>
  <c r="BB70" i="263"/>
  <c r="AS41" i="263"/>
  <c r="CK43" i="263"/>
  <c r="DA52" i="263"/>
  <c r="GB51" i="263"/>
  <c r="DS50" i="263"/>
  <c r="BC60" i="263"/>
  <c r="BM60" i="263"/>
  <c r="FI59" i="263"/>
  <c r="FN64" i="263"/>
  <c r="EL67" i="263"/>
  <c r="FY69" i="263"/>
  <c r="GE44" i="263"/>
  <c r="EP11" i="263"/>
  <c r="AI5" i="263"/>
  <c r="HG10" i="263"/>
  <c r="EN30" i="263"/>
  <c r="HP22" i="263"/>
  <c r="AB15" i="263"/>
  <c r="BM27" i="263"/>
  <c r="BW40" i="263"/>
  <c r="HS24" i="263"/>
  <c r="CE40" i="263"/>
  <c r="DI19" i="263"/>
  <c r="EG27" i="263"/>
  <c r="GC25" i="263"/>
  <c r="ER17" i="263"/>
  <c r="CM25" i="263"/>
  <c r="GP39" i="263"/>
  <c r="FQ37" i="263"/>
  <c r="M28" i="263"/>
  <c r="EQ35" i="263"/>
  <c r="AA39" i="263"/>
  <c r="EY44" i="263"/>
  <c r="GQ47" i="263"/>
  <c r="HL36" i="263"/>
  <c r="FJ34" i="263"/>
  <c r="GU43" i="263"/>
  <c r="GL41" i="263"/>
  <c r="EV31" i="263"/>
  <c r="L49" i="263"/>
  <c r="GC52" i="263"/>
  <c r="CS28" i="263"/>
  <c r="GD34" i="263"/>
  <c r="FA38" i="263"/>
  <c r="AQ44" i="263"/>
  <c r="IG38" i="263"/>
  <c r="BP38" i="263"/>
  <c r="ET38" i="263"/>
  <c r="EB32" i="263"/>
  <c r="CU38" i="263"/>
  <c r="AE41" i="263"/>
  <c r="FC46" i="263"/>
  <c r="CE41" i="263"/>
  <c r="HK53" i="263"/>
  <c r="AU49" i="263"/>
  <c r="IG53" i="263"/>
  <c r="EJ32" i="263"/>
  <c r="DC38" i="263"/>
  <c r="AM27" i="263"/>
  <c r="FK46" i="263"/>
  <c r="CU41" i="263"/>
  <c r="HS53" i="263"/>
  <c r="BC49" i="263"/>
  <c r="H54" i="263"/>
  <c r="DE38" i="263"/>
  <c r="DF41" i="263"/>
  <c r="ES46" i="263"/>
  <c r="AM55" i="263"/>
  <c r="FX54" i="263"/>
  <c r="H59" i="263"/>
  <c r="J59" i="263"/>
  <c r="FZ58" i="263"/>
  <c r="CJ58" i="263"/>
  <c r="EX58" i="263"/>
  <c r="FZ64" i="263"/>
  <c r="DD37" i="263"/>
  <c r="FG6" i="263"/>
  <c r="CP28" i="263"/>
  <c r="G14" i="263"/>
  <c r="GO39" i="263"/>
  <c r="DV37" i="263"/>
  <c r="AJ44" i="263"/>
  <c r="GD40" i="263"/>
  <c r="AO48" i="263"/>
  <c r="BL28" i="263"/>
  <c r="HG33" i="263"/>
  <c r="FS44" i="263"/>
  <c r="E34" i="263"/>
  <c r="GA44" i="263"/>
  <c r="GJ42" i="263"/>
  <c r="E58" i="263"/>
  <c r="AU59" i="263"/>
  <c r="CJ40" i="263"/>
  <c r="HA48" i="263"/>
  <c r="BZ50" i="263"/>
  <c r="IE26" i="263"/>
  <c r="FR45" i="263"/>
  <c r="EF47" i="263"/>
  <c r="GQ58" i="263"/>
  <c r="DK49" i="263"/>
  <c r="IJ50" i="263"/>
  <c r="BL44" i="263"/>
  <c r="EZ63" i="263"/>
  <c r="BM57" i="263"/>
  <c r="CQ33" i="263"/>
  <c r="BU54" i="263"/>
  <c r="AV58" i="263"/>
  <c r="HB57" i="263"/>
  <c r="BX71" i="263"/>
  <c r="EE35" i="263"/>
  <c r="GA51" i="263"/>
  <c r="CJ49" i="263"/>
  <c r="HV52" i="263"/>
  <c r="CS56" i="263"/>
  <c r="BB56" i="263"/>
  <c r="BO56" i="263"/>
  <c r="DP55" i="263"/>
  <c r="AL52" i="263"/>
  <c r="I60" i="263"/>
  <c r="FC65" i="263"/>
  <c r="FP57" i="263"/>
  <c r="CH75" i="263"/>
  <c r="CT74" i="263"/>
  <c r="AY68" i="263"/>
  <c r="DW83" i="263"/>
  <c r="GK79" i="263"/>
  <c r="EW76" i="263"/>
  <c r="FG76" i="263"/>
  <c r="W33" i="263"/>
  <c r="CR53" i="263"/>
  <c r="FQ62" i="263"/>
  <c r="GD55" i="263"/>
  <c r="FB64" i="263"/>
  <c r="FP76" i="263"/>
  <c r="GB75" i="263"/>
  <c r="IL69" i="263"/>
  <c r="AW72" i="263"/>
  <c r="AK81" i="263"/>
  <c r="E78" i="263"/>
  <c r="FD47" i="263"/>
  <c r="FU59" i="263"/>
  <c r="BG60" i="263"/>
  <c r="CA66" i="263"/>
  <c r="EQ70" i="263"/>
  <c r="EM75" i="263"/>
  <c r="F73" i="263"/>
  <c r="CS75" i="263"/>
  <c r="DR82" i="263"/>
  <c r="GN78" i="263"/>
  <c r="IE85" i="263"/>
  <c r="BX75" i="263"/>
  <c r="BV45" i="263"/>
  <c r="J49" i="263"/>
  <c r="DP61" i="263"/>
  <c r="FN68" i="263"/>
  <c r="E65" i="263"/>
  <c r="CK71" i="263"/>
  <c r="EI62" i="263"/>
  <c r="AO53" i="263"/>
  <c r="GE43" i="263"/>
  <c r="BV33" i="263"/>
  <c r="AE32" i="263"/>
  <c r="DY42" i="263"/>
  <c r="HS44" i="263"/>
  <c r="HR18" i="263"/>
  <c r="EE31" i="263"/>
  <c r="DH39" i="263"/>
  <c r="EJ48" i="263"/>
  <c r="DX39" i="263"/>
  <c r="EU48" i="263"/>
  <c r="HE44" i="263"/>
  <c r="AK53" i="263"/>
  <c r="FJ66" i="263"/>
  <c r="CX18" i="263"/>
  <c r="GO14" i="263"/>
  <c r="BF25" i="263"/>
  <c r="CG34" i="263"/>
  <c r="FU41" i="263"/>
  <c r="BZ38" i="263"/>
  <c r="GY49" i="263"/>
  <c r="H41" i="263"/>
  <c r="IK28" i="263"/>
  <c r="HQ46" i="263"/>
  <c r="ED29" i="263"/>
  <c r="HY46" i="263"/>
  <c r="EF31" i="263"/>
  <c r="AV51" i="263"/>
  <c r="F54" i="263"/>
  <c r="P69" i="263"/>
  <c r="EV33" i="263"/>
  <c r="GF46" i="263"/>
  <c r="CH50" i="263"/>
  <c r="CC59" i="263"/>
  <c r="DV44" i="263"/>
  <c r="GO53" i="263"/>
  <c r="GB57" i="263"/>
  <c r="EW46" i="263"/>
  <c r="AN54" i="263"/>
  <c r="AU54" i="263"/>
  <c r="AI63" i="263"/>
  <c r="EJ67" i="263"/>
  <c r="CX38" i="263"/>
  <c r="AP43" i="263"/>
  <c r="W57" i="263"/>
  <c r="AW57" i="263"/>
  <c r="AY67" i="263"/>
  <c r="Y67" i="263"/>
  <c r="FU16" i="263"/>
  <c r="E18" i="263"/>
  <c r="FX18" i="263"/>
  <c r="IE24" i="263"/>
  <c r="E27" i="263"/>
  <c r="ER19" i="263"/>
  <c r="CQ29" i="263"/>
  <c r="BZ29" i="263"/>
  <c r="EG39" i="263"/>
  <c r="AQ38" i="263"/>
  <c r="DO46" i="263"/>
  <c r="CW36" i="263"/>
  <c r="BR32" i="263"/>
  <c r="AY42" i="263"/>
  <c r="V46" i="263"/>
  <c r="EK37" i="263"/>
  <c r="FU17" i="263"/>
  <c r="BD40" i="263"/>
  <c r="O36" i="263"/>
  <c r="AC42" i="263"/>
  <c r="BL43" i="263"/>
  <c r="K51" i="263"/>
  <c r="W36" i="263"/>
  <c r="AK42" i="263"/>
  <c r="BT43" i="263"/>
  <c r="S51" i="263"/>
  <c r="IG44" i="263"/>
  <c r="U50" i="263"/>
  <c r="CC51" i="263"/>
  <c r="HH60" i="263"/>
  <c r="CF60" i="263"/>
  <c r="EP66" i="263"/>
  <c r="FI48" i="263"/>
  <c r="GD46" i="263"/>
  <c r="DJ51" i="263"/>
  <c r="AE42" i="263"/>
  <c r="AE53" i="263"/>
  <c r="GS53" i="263"/>
  <c r="HC39" i="263"/>
  <c r="HP48" i="263"/>
  <c r="DC50" i="263"/>
  <c r="CR59" i="263"/>
  <c r="EX63" i="263"/>
  <c r="IA60" i="263"/>
  <c r="AX61" i="263"/>
  <c r="BJ34" i="263"/>
  <c r="CM46" i="263"/>
  <c r="EX47" i="263"/>
  <c r="EB51" i="263"/>
  <c r="CB53" i="263"/>
  <c r="CE62" i="263"/>
  <c r="CO62" i="263"/>
  <c r="GK61" i="263"/>
  <c r="GP66" i="263"/>
  <c r="EK64" i="263"/>
  <c r="EU14" i="263"/>
  <c r="BX35" i="263"/>
  <c r="EQ11" i="263"/>
  <c r="CY21" i="263"/>
  <c r="AV17" i="263"/>
  <c r="BI28" i="263"/>
  <c r="AY27" i="263"/>
  <c r="BV15" i="263"/>
  <c r="CY26" i="263"/>
  <c r="IJ40" i="263"/>
  <c r="HT28" i="263"/>
  <c r="CS34" i="263"/>
  <c r="N22" i="263"/>
  <c r="HZ28" i="263"/>
  <c r="DS31" i="263"/>
  <c r="AR21" i="263"/>
  <c r="CN30" i="263"/>
  <c r="AA37" i="263"/>
  <c r="GS39" i="263"/>
  <c r="CL33" i="263"/>
  <c r="EA38" i="263"/>
  <c r="AL32" i="263"/>
  <c r="GA46" i="263"/>
  <c r="DN41" i="263"/>
  <c r="EY37" i="263"/>
  <c r="GX37" i="263"/>
  <c r="HR35" i="263"/>
  <c r="HN43" i="263"/>
  <c r="DK42" i="263"/>
  <c r="EQ46" i="263"/>
  <c r="DD46" i="263"/>
  <c r="CT29" i="263"/>
  <c r="HM37" i="263"/>
  <c r="GC40" i="263"/>
  <c r="CF16" i="263"/>
  <c r="CF34" i="263"/>
  <c r="DP40" i="263"/>
  <c r="T43" i="263"/>
  <c r="N35" i="263"/>
  <c r="BA41" i="263"/>
  <c r="CO42" i="263"/>
  <c r="GT30" i="263"/>
  <c r="DX43" i="263"/>
  <c r="AZ47" i="263"/>
  <c r="BW51" i="263"/>
  <c r="CZ50" i="263"/>
  <c r="X35" i="263"/>
  <c r="BQ41" i="263"/>
  <c r="CW42" i="263"/>
  <c r="ED32" i="263"/>
  <c r="EF43" i="263"/>
  <c r="BL47" i="263"/>
  <c r="CE51" i="263"/>
  <c r="DK50" i="263"/>
  <c r="GD36" i="263"/>
  <c r="HG44" i="263"/>
  <c r="DM50" i="263"/>
  <c r="DC57" i="263"/>
  <c r="FJ51" i="263"/>
  <c r="AJ61" i="263"/>
  <c r="AL61" i="263"/>
  <c r="HJ60" i="263"/>
  <c r="ER60" i="263"/>
  <c r="I65" i="263"/>
  <c r="HB66" i="263"/>
  <c r="EM40" i="263"/>
  <c r="BI33" i="263"/>
  <c r="DE19" i="263"/>
  <c r="FW34" i="263"/>
  <c r="DT14" i="263"/>
  <c r="CS26" i="263"/>
  <c r="BS47" i="263"/>
  <c r="I41" i="263"/>
  <c r="EC27" i="263"/>
  <c r="GW36" i="263"/>
  <c r="FI37" i="263"/>
  <c r="CM53" i="263"/>
  <c r="FY37" i="263"/>
  <c r="CU53" i="263"/>
  <c r="AH36" i="263"/>
  <c r="CM58" i="263"/>
  <c r="AD70" i="263"/>
  <c r="EC43" i="263"/>
  <c r="DH47" i="263"/>
  <c r="CU55" i="263"/>
  <c r="GJ31" i="263"/>
  <c r="BA49" i="263"/>
  <c r="HS54" i="263"/>
  <c r="HX30" i="263"/>
  <c r="DL47" i="263"/>
  <c r="GJ50" i="263"/>
  <c r="FE59" i="263"/>
  <c r="AC59" i="263"/>
  <c r="F67" i="263"/>
  <c r="HU46" i="263"/>
  <c r="HI58" i="263"/>
  <c r="EP62" i="263"/>
  <c r="CH62" i="263"/>
  <c r="DO66" i="263"/>
  <c r="AL41" i="263"/>
  <c r="R46" i="263"/>
  <c r="T48" i="263"/>
  <c r="AP49" i="263"/>
  <c r="DU58" i="263"/>
  <c r="II58" i="263"/>
  <c r="K59" i="263"/>
  <c r="IB33" i="263"/>
  <c r="CW51" i="263"/>
  <c r="BF50" i="263"/>
  <c r="CY63" i="263"/>
  <c r="EZ65" i="263"/>
  <c r="R67" i="263"/>
  <c r="CF66" i="263"/>
  <c r="E71" i="263"/>
  <c r="AJ74" i="263"/>
  <c r="HM81" i="263"/>
  <c r="GG78" i="263"/>
  <c r="GP78" i="263"/>
  <c r="EL42" i="263"/>
  <c r="BV52" i="263"/>
  <c r="HX57" i="263"/>
  <c r="N66" i="263"/>
  <c r="CS57" i="263"/>
  <c r="BE69" i="263"/>
  <c r="AA69" i="263"/>
  <c r="DC72" i="263"/>
  <c r="ET76" i="263"/>
  <c r="BM83" i="263"/>
  <c r="AG80" i="263"/>
  <c r="Q48" i="263"/>
  <c r="DZ56" i="263"/>
  <c r="EK63" i="263"/>
  <c r="FX64" i="263"/>
  <c r="CT69" i="263"/>
  <c r="AG68" i="263"/>
  <c r="CB68" i="263"/>
  <c r="I78" i="263"/>
  <c r="DZ71" i="263"/>
  <c r="HP80" i="263"/>
  <c r="Y88" i="263"/>
  <c r="IH77" i="263"/>
  <c r="FG42" i="263"/>
  <c r="GB59" i="263"/>
  <c r="AV56" i="263"/>
  <c r="BC59" i="263"/>
  <c r="GS67" i="263"/>
  <c r="DS73" i="263"/>
  <c r="GT70" i="263"/>
  <c r="AY76" i="263"/>
  <c r="CX80" i="263"/>
  <c r="FN76" i="263"/>
  <c r="HK83" i="263"/>
  <c r="HT83" i="263"/>
  <c r="AK36" i="263"/>
  <c r="EZ52" i="263"/>
  <c r="CW62" i="263"/>
  <c r="EA67" i="263"/>
  <c r="CX64" i="263"/>
  <c r="EB76" i="263"/>
  <c r="EN75" i="263"/>
  <c r="GK69" i="263"/>
  <c r="GC71" i="263"/>
  <c r="IE80" i="263"/>
  <c r="GY77" i="263"/>
  <c r="HH77" i="263"/>
  <c r="FH84" i="263"/>
  <c r="FV50" i="263"/>
  <c r="CV62" i="263"/>
  <c r="V59" i="263"/>
  <c r="CZ62" i="263"/>
  <c r="CF72" i="263"/>
  <c r="CL71" i="263"/>
  <c r="CF69" i="263"/>
  <c r="DU80" i="263"/>
  <c r="GE76" i="263"/>
  <c r="CT83" i="263"/>
  <c r="EK90" i="263"/>
  <c r="DL80" i="263"/>
  <c r="BF91" i="263"/>
  <c r="GM91" i="263"/>
  <c r="EZ95" i="263"/>
  <c r="BF86" i="263"/>
  <c r="IB67" i="263"/>
  <c r="FE73" i="263"/>
  <c r="AV77" i="263"/>
  <c r="EX91" i="263"/>
  <c r="ES94" i="263"/>
  <c r="HB84" i="263"/>
  <c r="CZ94" i="263"/>
  <c r="EH90" i="263"/>
  <c r="AK102" i="263"/>
  <c r="DX109" i="263"/>
  <c r="CI110" i="263"/>
  <c r="GN100" i="263"/>
  <c r="DQ28" i="263"/>
  <c r="DX19" i="263"/>
  <c r="DJ28" i="263"/>
  <c r="BN22" i="263"/>
  <c r="ES40" i="263"/>
  <c r="AI26" i="263"/>
  <c r="AY45" i="263"/>
  <c r="GA39" i="263"/>
  <c r="BT35" i="263"/>
  <c r="V41" i="263"/>
  <c r="AQ50" i="263"/>
  <c r="AD41" i="263"/>
  <c r="DG33" i="263"/>
  <c r="FV46" i="263"/>
  <c r="BU59" i="263"/>
  <c r="CW67" i="263"/>
  <c r="K41" i="263"/>
  <c r="FD45" i="263"/>
  <c r="FT50" i="263"/>
  <c r="FQ38" i="263"/>
  <c r="FY46" i="263"/>
  <c r="GN54" i="263"/>
  <c r="DY39" i="263"/>
  <c r="DV45" i="263"/>
  <c r="EU50" i="263"/>
  <c r="BL52" i="263"/>
  <c r="ES63" i="263"/>
  <c r="GK25" i="263"/>
  <c r="GZ44" i="263"/>
  <c r="BJ45" i="263"/>
  <c r="EE58" i="263"/>
  <c r="GS57" i="263"/>
  <c r="IH65" i="263"/>
  <c r="GL44" i="263"/>
  <c r="GO45" i="263"/>
  <c r="BA51" i="263"/>
  <c r="U53" i="263"/>
  <c r="L52" i="263"/>
  <c r="CO61" i="263"/>
  <c r="CY61" i="263"/>
  <c r="ER34" i="263"/>
  <c r="HA56" i="263"/>
  <c r="BN60" i="263"/>
  <c r="FH67" i="263"/>
  <c r="AK64" i="263"/>
  <c r="EO70" i="263"/>
  <c r="EL65" i="263"/>
  <c r="DI73" i="263"/>
  <c r="FH77" i="263"/>
  <c r="GS69" i="263"/>
  <c r="AM81" i="263"/>
  <c r="AV81" i="263"/>
  <c r="GM45" i="263"/>
  <c r="FT53" i="263"/>
  <c r="HV62" i="263"/>
  <c r="GR69" i="263"/>
  <c r="IC65" i="263"/>
  <c r="AC72" i="263"/>
  <c r="ID68" i="263"/>
  <c r="GQ74" i="263"/>
  <c r="H79" i="263"/>
  <c r="BB74" i="263"/>
  <c r="DU82" i="263"/>
  <c r="AH50" i="263"/>
  <c r="BH62" i="263"/>
  <c r="HX58" i="263"/>
  <c r="GD61" i="263"/>
  <c r="BH72" i="263"/>
  <c r="BK71" i="263"/>
  <c r="AZ69" i="263"/>
  <c r="CW80" i="263"/>
  <c r="FD76" i="263"/>
  <c r="BV83" i="263"/>
  <c r="DM90" i="263"/>
  <c r="CN80" i="263"/>
  <c r="HQ32" i="263"/>
  <c r="GI60" i="263"/>
  <c r="FG60" i="263"/>
  <c r="GQ66" i="263"/>
  <c r="DD57" i="263"/>
  <c r="HG75" i="263"/>
  <c r="BZ73" i="263"/>
  <c r="IG75" i="263"/>
  <c r="GL82" i="263"/>
  <c r="Z79" i="263"/>
  <c r="BQ86" i="263"/>
  <c r="HL75" i="263"/>
  <c r="DZ44" i="263"/>
  <c r="HZ52" i="263"/>
  <c r="FM11" i="263"/>
  <c r="HW24" i="263"/>
  <c r="BE23" i="263"/>
  <c r="DH32" i="263"/>
  <c r="BU39" i="263"/>
  <c r="BC46" i="263"/>
  <c r="CY45" i="263"/>
  <c r="FX45" i="263"/>
  <c r="HY16" i="263"/>
  <c r="HU33" i="263"/>
  <c r="IH42" i="263"/>
  <c r="IC33" i="263"/>
  <c r="H43" i="263"/>
  <c r="HS43" i="263"/>
  <c r="ID50" i="263"/>
  <c r="T60" i="263"/>
  <c r="T34" i="263"/>
  <c r="BR48" i="263"/>
  <c r="BT52" i="263"/>
  <c r="BX56" i="263"/>
  <c r="GU49" i="263"/>
  <c r="BY51" i="263"/>
  <c r="HB51" i="263"/>
  <c r="AM44" i="263"/>
  <c r="IK56" i="263"/>
  <c r="FR60" i="263"/>
  <c r="DJ60" i="263"/>
  <c r="EQ64" i="263"/>
  <c r="GI47" i="263"/>
  <c r="HP54" i="263"/>
  <c r="GA54" i="263"/>
  <c r="FO63" i="263"/>
  <c r="AH68" i="263"/>
  <c r="BW27" i="263"/>
  <c r="BG49" i="263"/>
  <c r="AR46" i="263"/>
  <c r="GT50" i="263"/>
  <c r="GO54" i="263"/>
  <c r="GB63" i="263"/>
  <c r="GD63" i="263"/>
  <c r="DT63" i="263"/>
  <c r="CC54" i="263"/>
  <c r="AT56" i="263"/>
  <c r="HW59" i="263"/>
  <c r="FO65" i="263"/>
  <c r="GD73" i="263"/>
  <c r="GP72" i="263"/>
  <c r="AW71" i="263"/>
  <c r="HS81" i="263"/>
  <c r="AY78" i="263"/>
  <c r="FA73" i="263"/>
  <c r="FY73" i="263"/>
  <c r="HJ81" i="263"/>
  <c r="GI50" i="263"/>
  <c r="EA59" i="263"/>
  <c r="BK65" i="263"/>
  <c r="CZ51" i="263"/>
  <c r="AD75" i="263"/>
  <c r="AP74" i="263"/>
  <c r="HJ67" i="263"/>
  <c r="BS83" i="263"/>
  <c r="EG79" i="263"/>
  <c r="CB76" i="263"/>
  <c r="GR44" i="263"/>
  <c r="AW20" i="263"/>
  <c r="FR26" i="263"/>
  <c r="FN31" i="263"/>
  <c r="CJ28" i="263"/>
  <c r="W40" i="263"/>
  <c r="E47" i="263"/>
  <c r="V38" i="263"/>
  <c r="GL46" i="263"/>
  <c r="GM17" i="263"/>
  <c r="DA37" i="263"/>
  <c r="GJ43" i="263"/>
  <c r="DI37" i="263"/>
  <c r="GR43" i="263"/>
  <c r="GJ41" i="263"/>
  <c r="J52" i="263"/>
  <c r="HB54" i="263"/>
  <c r="HB38" i="263"/>
  <c r="BB49" i="263"/>
  <c r="II52" i="263"/>
  <c r="E57" i="263"/>
  <c r="FE50" i="263"/>
  <c r="F52" i="263"/>
  <c r="BT55" i="263"/>
  <c r="M45" i="263"/>
  <c r="EA57" i="263"/>
  <c r="BH61" i="263"/>
  <c r="IH60" i="263"/>
  <c r="AG65" i="263"/>
  <c r="CA33" i="263"/>
  <c r="DX48" i="263"/>
  <c r="DX52" i="263"/>
  <c r="IJ48" i="263"/>
  <c r="FF68" i="263"/>
  <c r="HV30" i="263"/>
  <c r="EY49" i="263"/>
  <c r="FZ46" i="263"/>
  <c r="AS51" i="263"/>
  <c r="S55" i="263"/>
  <c r="GN50" i="263"/>
  <c r="BI51" i="263"/>
  <c r="GF63" i="263"/>
  <c r="FS55" i="263"/>
  <c r="HH56" i="263"/>
  <c r="BD62" i="263"/>
  <c r="Q66" i="263"/>
  <c r="H74" i="263"/>
  <c r="T73" i="263"/>
  <c r="DR71" i="263"/>
  <c r="AW82" i="263"/>
  <c r="DK78" i="263"/>
  <c r="BG74" i="263"/>
  <c r="BX74" i="263"/>
  <c r="AN82" i="263"/>
  <c r="AV52" i="263"/>
  <c r="Q60" i="263"/>
  <c r="FK65" i="263"/>
  <c r="O58" i="263"/>
  <c r="CP75" i="263"/>
  <c r="DB74" i="263"/>
  <c r="ES62" i="263"/>
  <c r="EG56" i="263"/>
  <c r="IG43" i="263"/>
  <c r="HO13" i="263"/>
  <c r="ED40" i="263"/>
  <c r="FA44" i="263"/>
  <c r="M47" i="263"/>
  <c r="ET23" i="263"/>
  <c r="BT28" i="263"/>
  <c r="AQ33" i="263"/>
  <c r="FU50" i="263"/>
  <c r="BG33" i="263"/>
  <c r="GC50" i="263"/>
  <c r="CL36" i="263"/>
  <c r="HD53" i="263"/>
  <c r="CN229" i="263"/>
  <c r="DN23" i="263"/>
  <c r="GJ21" i="263"/>
  <c r="HG28" i="263"/>
  <c r="HO36" i="263"/>
  <c r="GW43" i="263"/>
  <c r="K43" i="263"/>
  <c r="IA51" i="263"/>
  <c r="CO43" i="263"/>
  <c r="EU34" i="263"/>
  <c r="GA35" i="263"/>
  <c r="FC34" i="263"/>
  <c r="Z36" i="263"/>
  <c r="IH34" i="263"/>
  <c r="HT53" i="263"/>
  <c r="FL57" i="263"/>
  <c r="AR71" i="263"/>
  <c r="IC40" i="263"/>
  <c r="HU45" i="263"/>
  <c r="AP53" i="263"/>
  <c r="DE61" i="263"/>
  <c r="BU43" i="263"/>
  <c r="DE56" i="263"/>
  <c r="AL60" i="263"/>
  <c r="DB42" i="263"/>
  <c r="ET51" i="263"/>
  <c r="J56" i="263"/>
  <c r="FP55" i="263"/>
  <c r="FL69" i="263"/>
  <c r="AP45" i="263"/>
  <c r="CC49" i="263"/>
  <c r="DB48" i="263"/>
  <c r="FW59" i="263"/>
  <c r="AN64" i="263"/>
  <c r="BA69" i="263"/>
  <c r="FJ11" i="263"/>
  <c r="BH14" i="263"/>
  <c r="EE27" i="263"/>
  <c r="AL20" i="263"/>
  <c r="L32" i="263"/>
  <c r="FH24" i="263"/>
  <c r="HG34" i="263"/>
  <c r="EO32" i="263"/>
  <c r="IB29" i="263"/>
  <c r="E41" i="263"/>
  <c r="EQ48" i="263"/>
  <c r="GS32" i="263"/>
  <c r="DN42" i="263"/>
  <c r="CA44" i="263"/>
  <c r="HB48" i="263"/>
  <c r="CQ40" i="263"/>
  <c r="U22" i="263"/>
  <c r="AT33" i="263"/>
  <c r="GB38" i="263"/>
  <c r="BE44" i="263"/>
  <c r="HR36" i="263"/>
  <c r="AM53" i="263"/>
  <c r="HP38" i="263"/>
  <c r="BM44" i="263"/>
  <c r="AV37" i="263"/>
  <c r="AU53" i="263"/>
  <c r="GA42" i="263"/>
  <c r="CX34" i="263"/>
  <c r="M54" i="263"/>
  <c r="IJ62" i="263"/>
  <c r="AM64" i="263"/>
  <c r="E64" i="263"/>
  <c r="F44" i="263"/>
  <c r="CO53" i="263"/>
  <c r="CJ57" i="263"/>
  <c r="AC47" i="263"/>
  <c r="FB48" i="263"/>
  <c r="IA55" i="263"/>
  <c r="AL42" i="263"/>
  <c r="CK47" i="263"/>
  <c r="BL53" i="263"/>
  <c r="DT61" i="263"/>
  <c r="DC59" i="263"/>
  <c r="G56" i="263"/>
  <c r="CS65" i="263"/>
  <c r="DP45" i="263"/>
  <c r="CK50" i="263"/>
  <c r="W50" i="263"/>
  <c r="AY54" i="263"/>
  <c r="HF54" i="263"/>
  <c r="HN54" i="263"/>
  <c r="FO52" i="263"/>
  <c r="ID46" i="263"/>
  <c r="HR68" i="263"/>
  <c r="FM66" i="263"/>
  <c r="AK35" i="263"/>
  <c r="GN44" i="263"/>
  <c r="HA13" i="263"/>
  <c r="CZ27" i="263"/>
  <c r="DD17" i="263"/>
  <c r="F33" i="263"/>
  <c r="AC30" i="263"/>
  <c r="CH18" i="263"/>
  <c r="EH28" i="263"/>
  <c r="FQ232" i="263"/>
  <c r="DK29" i="263"/>
  <c r="FB40" i="263"/>
  <c r="CJ19" i="263"/>
  <c r="CC29" i="263"/>
  <c r="CL28" i="263"/>
  <c r="GG12" i="263"/>
  <c r="CT28" i="263"/>
  <c r="HM40" i="263"/>
  <c r="V32" i="263"/>
  <c r="AI36" i="263"/>
  <c r="CG41" i="263"/>
  <c r="DM42" i="263"/>
  <c r="FS33" i="263"/>
  <c r="BW16" i="263"/>
  <c r="EE33" i="263"/>
  <c r="AN40" i="263"/>
  <c r="FZ42" i="263"/>
  <c r="EP36" i="263"/>
  <c r="EM44" i="263"/>
  <c r="BI49" i="263"/>
  <c r="AF49" i="263"/>
  <c r="I35" i="263"/>
  <c r="GA40" i="263"/>
  <c r="E42" i="263"/>
  <c r="AZ19" i="263"/>
  <c r="ER37" i="263"/>
  <c r="FR33" i="263"/>
  <c r="AV45" i="263"/>
  <c r="FZ39" i="263"/>
  <c r="GT35" i="263"/>
  <c r="DQ44" i="263"/>
  <c r="DH42" i="263"/>
  <c r="L39" i="263"/>
  <c r="BR38" i="263"/>
  <c r="CY53" i="263"/>
  <c r="BI53" i="263"/>
  <c r="ID39" i="263"/>
  <c r="HO35" i="263"/>
  <c r="DY44" i="263"/>
  <c r="DP42" i="263"/>
  <c r="BX39" i="263"/>
  <c r="CT40" i="263"/>
  <c r="DG53" i="263"/>
  <c r="BT53" i="263"/>
  <c r="DE43" i="263"/>
  <c r="CI48" i="263"/>
  <c r="FF43" i="263"/>
  <c r="AM50" i="263"/>
  <c r="BY54" i="263"/>
  <c r="BL63" i="263"/>
  <c r="BN63" i="263"/>
  <c r="IL62" i="263"/>
  <c r="DA64" i="263"/>
  <c r="AK67" i="263"/>
  <c r="CA64" i="263"/>
  <c r="DF33" i="263"/>
  <c r="DZ28" i="263"/>
  <c r="CM23" i="263"/>
  <c r="HQ39" i="263"/>
  <c r="CB16" i="263"/>
  <c r="DY38" i="263"/>
  <c r="HC22" i="263"/>
  <c r="CW44" i="263"/>
  <c r="FI36" i="263"/>
  <c r="FO33" i="263"/>
  <c r="BT40" i="263"/>
  <c r="CO49" i="263"/>
  <c r="CB40" i="263"/>
  <c r="CW49" i="263"/>
  <c r="IJ42" i="263"/>
  <c r="CN58" i="263"/>
  <c r="EU66" i="263"/>
  <c r="HB36" i="263"/>
  <c r="HQ49" i="263"/>
  <c r="CM50" i="263"/>
  <c r="FC37" i="263"/>
  <c r="AF46" i="263"/>
  <c r="EB54" i="263"/>
  <c r="AI38" i="263"/>
  <c r="R43" i="263"/>
  <c r="BN50" i="263"/>
  <c r="ED45" i="263"/>
  <c r="CG63" i="263"/>
  <c r="DP15" i="263"/>
  <c r="AH40" i="263"/>
  <c r="EX54" i="263"/>
  <c r="AX58" i="263"/>
  <c r="DL57" i="263"/>
  <c r="FV65" i="263"/>
  <c r="FX43" i="263"/>
  <c r="CJ44" i="263"/>
  <c r="GF50" i="263"/>
  <c r="FV52" i="263"/>
  <c r="FM51" i="263"/>
  <c r="AC61" i="263"/>
  <c r="AM61" i="263"/>
  <c r="GQ46" i="263"/>
  <c r="GM55" i="263"/>
  <c r="FX59" i="263"/>
  <c r="BH67" i="263"/>
  <c r="CP63" i="263"/>
  <c r="BH70" i="263"/>
  <c r="HS61" i="263"/>
  <c r="AW73" i="263"/>
  <c r="CV77" i="263"/>
  <c r="G84" i="263"/>
  <c r="HI80" i="263"/>
  <c r="HR80" i="263"/>
  <c r="FK43" i="263"/>
  <c r="CI52" i="263"/>
  <c r="CX62" i="263"/>
  <c r="CR69" i="263"/>
  <c r="ES65" i="263"/>
  <c r="GY71" i="263"/>
  <c r="EW68" i="263"/>
  <c r="EE74" i="263"/>
  <c r="GD78" i="263"/>
  <c r="EV73" i="263"/>
  <c r="BI82" i="263"/>
  <c r="CS49" i="263"/>
  <c r="FR61" i="263"/>
  <c r="CU58" i="263"/>
  <c r="EE59" i="263"/>
  <c r="ID71" i="263"/>
  <c r="HX70" i="263"/>
  <c r="HA68" i="263"/>
  <c r="AK80" i="263"/>
  <c r="BZ76" i="263"/>
  <c r="J83" i="263"/>
  <c r="BA90" i="263"/>
  <c r="G62" i="263"/>
  <c r="DC56" i="263"/>
  <c r="GN10" i="263"/>
  <c r="BB23" i="263"/>
  <c r="GH21" i="263"/>
  <c r="DT31" i="263"/>
  <c r="AC48" i="263"/>
  <c r="AT36" i="263"/>
  <c r="CK39" i="263"/>
  <c r="FZ35" i="263"/>
  <c r="CX48" i="263"/>
  <c r="GJ35" i="263"/>
  <c r="DH48" i="263"/>
  <c r="EI47" i="263"/>
  <c r="AY62" i="263"/>
  <c r="FG24" i="263"/>
  <c r="IE9" i="263"/>
  <c r="K26" i="263"/>
  <c r="BG20" i="263"/>
  <c r="EB26" i="263"/>
  <c r="HM44" i="263"/>
  <c r="BY47" i="263"/>
  <c r="EU23" i="263"/>
  <c r="ET34" i="263"/>
  <c r="GU33" i="263"/>
  <c r="IG50" i="263"/>
  <c r="IA33" i="263"/>
  <c r="G51" i="263"/>
  <c r="EP40" i="263"/>
  <c r="AS55" i="263"/>
  <c r="IE50" i="263"/>
  <c r="II61" i="263"/>
  <c r="EQ39" i="263"/>
  <c r="AT47" i="263"/>
  <c r="J55" i="263"/>
  <c r="HZ19" i="263"/>
  <c r="EQ53" i="263"/>
  <c r="BV54" i="263"/>
  <c r="GC57" i="263"/>
  <c r="II47" i="263"/>
  <c r="CT49" i="263"/>
  <c r="X63" i="263"/>
  <c r="GX62" i="263"/>
  <c r="IE66" i="263"/>
  <c r="GB43" i="263"/>
  <c r="R53" i="263"/>
  <c r="AH57" i="263"/>
  <c r="GN56" i="263"/>
  <c r="DV70" i="263"/>
  <c r="CU37" i="263"/>
  <c r="BH29" i="263"/>
  <c r="EZ24" i="263"/>
  <c r="IJ36" i="263"/>
  <c r="EK27" i="263"/>
  <c r="BS21" i="263"/>
  <c r="DT20" i="263"/>
  <c r="DT10" i="263"/>
  <c r="CA31" i="263"/>
  <c r="FS15" i="263"/>
  <c r="FD40" i="263"/>
  <c r="EH40" i="263"/>
  <c r="DS33" i="263"/>
  <c r="ES43" i="263"/>
  <c r="HA50" i="263"/>
  <c r="Q17" i="263"/>
  <c r="AV40" i="263"/>
  <c r="GR25" i="263"/>
  <c r="DY40" i="263"/>
  <c r="FP37" i="263"/>
  <c r="BL45" i="263"/>
  <c r="GO46" i="263"/>
  <c r="EK46" i="263"/>
  <c r="GF37" i="263"/>
  <c r="BT45" i="263"/>
  <c r="GZ46" i="263"/>
  <c r="EV46" i="263"/>
  <c r="BE42" i="263"/>
  <c r="CN50" i="263"/>
  <c r="CP51" i="263"/>
  <c r="HQ60" i="263"/>
  <c r="CJ65" i="263"/>
  <c r="CU70" i="263"/>
  <c r="GE49" i="263"/>
  <c r="BN51" i="263"/>
  <c r="DU51" i="263"/>
  <c r="Q46" i="263"/>
  <c r="GD53" i="263"/>
  <c r="HE53" i="263"/>
  <c r="EB44" i="263"/>
  <c r="AA51" i="263"/>
  <c r="FW52" i="263"/>
  <c r="EV63" i="263"/>
  <c r="EE61" i="263"/>
  <c r="GX58" i="263"/>
  <c r="FS50" i="263"/>
  <c r="AU46" i="263"/>
  <c r="FR48" i="263"/>
  <c r="HS52" i="263"/>
  <c r="E51" i="263"/>
  <c r="GW57" i="263"/>
  <c r="GZ57" i="263"/>
  <c r="DU57" i="263"/>
  <c r="AF57" i="263"/>
  <c r="L71" i="263"/>
  <c r="CI63" i="263"/>
  <c r="CI33" i="263"/>
  <c r="FS43" i="263"/>
  <c r="CB6" i="263"/>
  <c r="FR27" i="263"/>
  <c r="GB24" i="263"/>
  <c r="HJ8" i="263"/>
  <c r="ES35" i="263"/>
  <c r="FX22" i="263"/>
  <c r="II31" i="263"/>
  <c r="BN6" i="263"/>
  <c r="GB34" i="263"/>
  <c r="GA36" i="263"/>
  <c r="R7" i="263"/>
  <c r="DI14" i="263"/>
  <c r="AY34" i="263"/>
  <c r="BZ20" i="263"/>
  <c r="FK30" i="263"/>
  <c r="ID34" i="263"/>
  <c r="HD35" i="263"/>
  <c r="BP40" i="263"/>
  <c r="M36" i="263"/>
  <c r="EO44" i="263"/>
  <c r="EF42" i="263"/>
  <c r="G21" i="263"/>
  <c r="AR37" i="263"/>
  <c r="N33" i="263"/>
  <c r="HB44" i="263"/>
  <c r="GS42" i="263"/>
  <c r="BQ46" i="263"/>
  <c r="AD46" i="263"/>
  <c r="M46" i="263"/>
  <c r="BD38" i="263"/>
  <c r="AZ35" i="263"/>
  <c r="AG44" i="263"/>
  <c r="I27" i="263"/>
  <c r="DF40" i="263"/>
  <c r="EG36" i="263"/>
  <c r="W42" i="263"/>
  <c r="M40" i="263"/>
  <c r="EZ38" i="263"/>
  <c r="Y41" i="263"/>
  <c r="EJ44" i="263"/>
  <c r="AG43" i="263"/>
  <c r="DN47" i="263"/>
  <c r="CB47" i="263"/>
  <c r="DO55" i="263"/>
  <c r="U40" i="263"/>
  <c r="FP38" i="263"/>
  <c r="AQ41" i="263"/>
  <c r="ER44" i="263"/>
  <c r="AO43" i="263"/>
  <c r="DY47" i="263"/>
  <c r="CL47" i="263"/>
  <c r="DW55" i="263"/>
  <c r="K48" i="263"/>
  <c r="GY51" i="263"/>
  <c r="CZ49" i="263"/>
  <c r="IF52" i="263"/>
  <c r="DA56" i="263"/>
  <c r="BL56" i="263"/>
  <c r="BZ56" i="263"/>
  <c r="DZ55" i="263"/>
  <c r="EC66" i="263"/>
  <c r="BP64" i="263"/>
  <c r="DC66" i="263"/>
  <c r="HO41" i="263"/>
  <c r="IC8" i="263"/>
  <c r="CD22" i="263"/>
  <c r="FW21" i="263"/>
  <c r="GN25" i="263"/>
  <c r="EX34" i="263"/>
  <c r="AP34" i="263"/>
  <c r="DF44" i="263"/>
  <c r="EY33" i="263"/>
  <c r="EL37" i="263"/>
  <c r="EO40" i="263"/>
  <c r="EZ48" i="263"/>
  <c r="EW40" i="263"/>
  <c r="FK48" i="263"/>
  <c r="AZ45" i="263"/>
  <c r="CP58" i="263"/>
  <c r="DF67" i="263"/>
  <c r="AN37" i="263"/>
  <c r="GD49" i="263"/>
  <c r="AL54" i="263"/>
  <c r="HO42" i="263"/>
  <c r="S41" i="263"/>
  <c r="AC54" i="263"/>
  <c r="HQ40" i="263"/>
  <c r="HI47" i="263"/>
  <c r="EZ47" i="263"/>
  <c r="FF59" i="263"/>
  <c r="AD59" i="263"/>
  <c r="CZ39" i="263"/>
  <c r="CV48" i="263"/>
  <c r="DK54" i="263"/>
  <c r="EQ62" i="263"/>
  <c r="O62" i="263"/>
  <c r="GW64" i="263"/>
  <c r="FX39" i="263"/>
  <c r="DM49" i="263"/>
  <c r="CJ54" i="263"/>
  <c r="FV43" i="263"/>
  <c r="CA54" i="263"/>
  <c r="BE63" i="263"/>
  <c r="BO63" i="263"/>
  <c r="EF41" i="263"/>
  <c r="CX55" i="263"/>
  <c r="IB63" i="263"/>
  <c r="ET70" i="263"/>
  <c r="EY66" i="263"/>
  <c r="ES72" i="263"/>
  <c r="EZ69" i="263"/>
  <c r="BY75" i="263"/>
  <c r="DX79" i="263"/>
  <c r="AZ75" i="263"/>
  <c r="IK82" i="263"/>
  <c r="L83" i="263"/>
  <c r="HN41" i="263"/>
  <c r="ER61" i="263"/>
  <c r="AZ57" i="263"/>
  <c r="N63" i="263"/>
  <c r="DG68" i="263"/>
  <c r="IA73" i="263"/>
  <c r="CO71" i="263"/>
  <c r="DQ71" i="263"/>
  <c r="HF80" i="263"/>
  <c r="AT77" i="263"/>
  <c r="CK84" i="263"/>
  <c r="E56" i="263"/>
  <c r="Q57" i="263"/>
  <c r="DP62" i="263"/>
  <c r="AG66" i="263"/>
  <c r="X74" i="263"/>
  <c r="AJ73" i="263"/>
  <c r="EJ71" i="263"/>
  <c r="BM82" i="263"/>
  <c r="EA78" i="263"/>
  <c r="CM74" i="263"/>
  <c r="DD74" i="263"/>
  <c r="BD82" i="263"/>
  <c r="AM48" i="263"/>
  <c r="FP56" i="263"/>
  <c r="FI63" i="263"/>
  <c r="GF64" i="263"/>
  <c r="DD69" i="263"/>
  <c r="AR68" i="263"/>
  <c r="CM68" i="263"/>
  <c r="Q78" i="263"/>
  <c r="FG71" i="263"/>
  <c r="HX80" i="263"/>
  <c r="AG88" i="263"/>
  <c r="H78" i="263"/>
  <c r="EO42" i="263"/>
  <c r="ER51" i="263"/>
  <c r="AD62" i="263"/>
  <c r="AF69" i="263"/>
  <c r="CW65" i="263"/>
  <c r="FK71" i="263"/>
  <c r="CV68" i="263"/>
  <c r="CQ74" i="263"/>
  <c r="EP78" i="263"/>
  <c r="AU73" i="263"/>
  <c r="U82" i="263"/>
  <c r="AD82" i="263"/>
  <c r="HE36" i="263"/>
  <c r="FK52" i="263"/>
  <c r="DE62" i="263"/>
  <c r="EI67" i="263"/>
  <c r="DF64" i="263"/>
  <c r="EJ76" i="263"/>
  <c r="EV75" i="263"/>
  <c r="GU69" i="263"/>
  <c r="GV71" i="263"/>
  <c r="E81" i="263"/>
  <c r="HG77" i="263"/>
  <c r="HP77" i="263"/>
  <c r="FP84" i="263"/>
  <c r="DJ95" i="263"/>
  <c r="I96" i="263"/>
  <c r="HK80" i="263"/>
  <c r="X42" i="263"/>
  <c r="CY64" i="263"/>
  <c r="HD77" i="263"/>
  <c r="CR78" i="263"/>
  <c r="DH96" i="263"/>
  <c r="HK84" i="263"/>
  <c r="AS91" i="263"/>
  <c r="FD98" i="263"/>
  <c r="GT94" i="263"/>
  <c r="GK90" i="263"/>
  <c r="AA94" i="263"/>
  <c r="BM94" i="263"/>
  <c r="CT84" i="263"/>
  <c r="ER23" i="263"/>
  <c r="W30" i="263"/>
  <c r="DO13" i="263"/>
  <c r="GH31" i="263"/>
  <c r="R39" i="263"/>
  <c r="CH40" i="263"/>
  <c r="BO49" i="263"/>
  <c r="EB38" i="263"/>
  <c r="HU38" i="263"/>
  <c r="FH43" i="263"/>
  <c r="N50" i="263"/>
  <c r="FP43" i="263"/>
  <c r="V50" i="263"/>
  <c r="FC48" i="263"/>
  <c r="CE59" i="263"/>
  <c r="GS62" i="263"/>
  <c r="EW43" i="263"/>
  <c r="FI56" i="263"/>
  <c r="CP60" i="263"/>
  <c r="ID43" i="263"/>
  <c r="BK48" i="263"/>
  <c r="ES58" i="263"/>
  <c r="EG45" i="263"/>
  <c r="P47" i="263"/>
  <c r="AY55" i="263"/>
  <c r="FD52" i="263"/>
  <c r="CA65" i="263"/>
  <c r="HA36" i="263"/>
  <c r="FV45" i="263"/>
  <c r="CF54" i="263"/>
  <c r="EF58" i="263"/>
  <c r="GT57" i="263"/>
  <c r="CH64" i="263"/>
  <c r="GG44" i="263"/>
  <c r="FJ48" i="263"/>
  <c r="CA52" i="263"/>
  <c r="EF52" i="263"/>
  <c r="EH56" i="263"/>
  <c r="EJ56" i="263"/>
  <c r="BF56" i="263"/>
  <c r="DU52" i="263"/>
  <c r="GU56" i="263"/>
  <c r="BI59" i="263"/>
  <c r="CK65" i="263"/>
  <c r="GO69" i="263"/>
  <c r="IG74" i="263"/>
  <c r="CZ72" i="263"/>
  <c r="AY74" i="263"/>
  <c r="HL81" i="263"/>
  <c r="AZ78" i="263"/>
  <c r="CQ85" i="263"/>
  <c r="AD74" i="263"/>
  <c r="DQ48" i="263"/>
  <c r="IK61" i="263"/>
  <c r="DA61" i="263"/>
  <c r="AF55" i="263"/>
  <c r="DR67" i="263"/>
  <c r="CG76" i="263"/>
  <c r="GH73" i="263"/>
  <c r="FB76" i="263"/>
  <c r="BL83" i="263"/>
  <c r="EH79" i="263"/>
  <c r="BH40" i="263"/>
  <c r="BS52" i="263"/>
  <c r="BQ62" i="263"/>
  <c r="CU67" i="263"/>
  <c r="BZ64" i="263"/>
  <c r="DL76" i="263"/>
  <c r="DX75" i="263"/>
  <c r="FO69" i="263"/>
  <c r="DX71" i="263"/>
  <c r="HO80" i="263"/>
  <c r="GI77" i="263"/>
  <c r="GR77" i="263"/>
  <c r="ER84" i="263"/>
  <c r="BS50" i="263"/>
  <c r="BP62" i="263"/>
  <c r="IF58" i="263"/>
  <c r="HJ61" i="263"/>
  <c r="BP72" i="263"/>
  <c r="BT71" i="263"/>
  <c r="BK69" i="263"/>
  <c r="DE80" i="263"/>
  <c r="FM76" i="263"/>
  <c r="CD83" i="263"/>
  <c r="DU90" i="263"/>
  <c r="CV80" i="263"/>
  <c r="HG45" i="263"/>
  <c r="Z62" i="263"/>
  <c r="AR18" i="263"/>
  <c r="DW19" i="263"/>
  <c r="DM40" i="263"/>
  <c r="DV14" i="263"/>
  <c r="AD29" i="263"/>
  <c r="FZ38" i="263"/>
  <c r="CP43" i="263"/>
  <c r="EO33" i="263"/>
  <c r="G33" i="263"/>
  <c r="DW40" i="263"/>
  <c r="DT46" i="263"/>
  <c r="EE40" i="263"/>
  <c r="ED46" i="263"/>
  <c r="G44" i="263"/>
  <c r="ET60" i="263"/>
  <c r="DD71" i="263"/>
  <c r="EE46" i="263"/>
  <c r="DH49" i="263"/>
  <c r="DI56" i="263"/>
  <c r="DA39" i="263"/>
  <c r="DD45" i="263"/>
  <c r="EJ50" i="263"/>
  <c r="HX38" i="263"/>
  <c r="DT49" i="263"/>
  <c r="AX52" i="263"/>
  <c r="FS60" i="263"/>
  <c r="AQ60" i="263"/>
  <c r="G59" i="263"/>
  <c r="S49" i="263"/>
  <c r="FN50" i="263"/>
  <c r="FD63" i="263"/>
  <c r="CV63" i="263"/>
  <c r="DY53" i="263"/>
  <c r="BC37" i="263"/>
  <c r="AP47" i="263"/>
  <c r="Q49" i="263"/>
  <c r="ET50" i="263"/>
  <c r="FH46" i="263"/>
  <c r="L67" i="263"/>
  <c r="DP56" i="263"/>
  <c r="BC32" i="263"/>
  <c r="BL231" i="263"/>
  <c r="GH36" i="263"/>
  <c r="GP28" i="263"/>
  <c r="GN41" i="263"/>
  <c r="IH38" i="263"/>
  <c r="HN32" i="263"/>
  <c r="HW37" i="263"/>
  <c r="EX43" i="263"/>
  <c r="IE37" i="263"/>
  <c r="HJ43" i="263"/>
  <c r="HL45" i="263"/>
  <c r="HV53" i="263"/>
  <c r="BO29" i="263"/>
  <c r="EQ16" i="263"/>
  <c r="DS30" i="263"/>
  <c r="BY20" i="263"/>
  <c r="AB30" i="263"/>
  <c r="G47" i="263"/>
  <c r="HV38" i="263"/>
  <c r="GJ26" i="263"/>
  <c r="CM35" i="263"/>
  <c r="CG37" i="263"/>
  <c r="AA53" i="263"/>
  <c r="CO37" i="263"/>
  <c r="AI53" i="263"/>
  <c r="GP44" i="263"/>
  <c r="F58" i="263"/>
  <c r="BU57" i="263"/>
  <c r="EP65" i="263"/>
  <c r="HH41" i="263"/>
  <c r="IC50" i="263"/>
  <c r="T52" i="263"/>
  <c r="GS35" i="263"/>
  <c r="DZ48" i="263"/>
  <c r="DF51" i="263"/>
  <c r="AM60" i="263"/>
  <c r="EM51" i="263"/>
  <c r="GE52" i="263"/>
  <c r="K56" i="263"/>
  <c r="BY55" i="263"/>
  <c r="V64" i="263"/>
  <c r="EA42" i="263"/>
  <c r="IE55" i="263"/>
  <c r="FL59" i="263"/>
  <c r="DD59" i="263"/>
  <c r="CR62" i="263"/>
  <c r="I34" i="263"/>
  <c r="BW20" i="263"/>
  <c r="EW25" i="263"/>
  <c r="BE6" i="263"/>
  <c r="FG29" i="263"/>
  <c r="CQ25" i="263"/>
  <c r="FG23" i="263"/>
  <c r="EG16" i="263"/>
  <c r="BU35" i="263"/>
  <c r="BZ22" i="263"/>
  <c r="L34" i="263"/>
  <c r="CA43" i="263"/>
  <c r="AK37" i="263"/>
  <c r="FU45" i="263"/>
  <c r="IC52" i="263"/>
  <c r="EM21" i="263"/>
  <c r="AD33" i="263"/>
  <c r="CW33" i="263"/>
  <c r="GI41" i="263"/>
  <c r="DV40" i="263"/>
  <c r="AM42" i="263"/>
  <c r="CU49" i="263"/>
  <c r="BE49" i="263"/>
  <c r="EL40" i="263"/>
  <c r="AU42" i="263"/>
  <c r="DC49" i="263"/>
  <c r="BM49" i="263"/>
  <c r="DI46" i="263"/>
  <c r="P54" i="263"/>
  <c r="W54" i="263"/>
  <c r="K63" i="263"/>
  <c r="DL67" i="263"/>
  <c r="CE21" i="263"/>
  <c r="AQ53" i="263"/>
  <c r="IJ53" i="263"/>
  <c r="CK57" i="263"/>
  <c r="HD41" i="263"/>
  <c r="L51" i="263"/>
  <c r="EZ55" i="263"/>
  <c r="DG43" i="263"/>
  <c r="HC48" i="263"/>
  <c r="HF41" i="263"/>
  <c r="CS59" i="263"/>
  <c r="CV56" i="263"/>
  <c r="S56" i="263"/>
  <c r="GB66" i="263"/>
  <c r="AT38" i="263"/>
  <c r="GK47" i="263"/>
  <c r="BJ50" i="263"/>
  <c r="GI53" i="263"/>
  <c r="BB60" i="263"/>
  <c r="BD60" i="263"/>
  <c r="IB59" i="263"/>
  <c r="FJ59" i="263"/>
  <c r="U64" i="263"/>
  <c r="HT65" i="263"/>
  <c r="CW37" i="263"/>
  <c r="HW47" i="263"/>
  <c r="HK17" i="263"/>
  <c r="HR32" i="263"/>
  <c r="BW24" i="263"/>
  <c r="IA15" i="263"/>
  <c r="GQ32" i="263"/>
  <c r="S18" i="263"/>
  <c r="ID28" i="263"/>
  <c r="BQ9" i="263"/>
  <c r="AN15" i="263"/>
  <c r="IE40" i="263"/>
  <c r="EZ15" i="263"/>
  <c r="CX14" i="263"/>
  <c r="AJ33" i="263"/>
  <c r="DM24" i="263"/>
  <c r="FT30" i="263"/>
  <c r="CN37" i="263"/>
  <c r="L38" i="263"/>
  <c r="BI40" i="263"/>
  <c r="GF38" i="263"/>
  <c r="BW41" i="263"/>
  <c r="FH44" i="263"/>
  <c r="H25" i="263"/>
  <c r="IF39" i="263"/>
  <c r="BE36" i="263"/>
  <c r="GC41" i="263"/>
  <c r="HU44" i="263"/>
  <c r="IK48" i="263"/>
  <c r="HH48" i="263"/>
  <c r="GU48" i="263"/>
  <c r="HY38" i="263"/>
  <c r="BH38" i="263"/>
  <c r="CH38" i="263"/>
  <c r="GK28" i="263"/>
  <c r="GO34" i="263"/>
  <c r="FI38" i="263"/>
  <c r="BC19" i="263"/>
  <c r="HT34" i="263"/>
  <c r="GR40" i="263"/>
  <c r="CV43" i="263"/>
  <c r="BM41" i="263"/>
  <c r="BI45" i="263"/>
  <c r="HM49" i="263"/>
  <c r="GJ49" i="263"/>
  <c r="HW19" i="263"/>
  <c r="G35" i="263"/>
  <c r="GZ40" i="263"/>
  <c r="DD43" i="263"/>
  <c r="CC41" i="263"/>
  <c r="BQ45" i="263"/>
  <c r="HU49" i="263"/>
  <c r="GR49" i="263"/>
  <c r="FF31" i="263"/>
  <c r="GX43" i="263"/>
  <c r="AB46" i="263"/>
  <c r="AE48" i="263"/>
  <c r="DB49" i="263"/>
  <c r="EC58" i="263"/>
  <c r="I59" i="263"/>
  <c r="S59" i="263"/>
  <c r="CI58" i="263"/>
  <c r="Y62" i="263"/>
  <c r="CR66" i="263"/>
  <c r="EE68" i="263"/>
  <c r="P45" i="263"/>
  <c r="O20" i="263"/>
  <c r="BT33" i="263"/>
  <c r="II16" i="263"/>
  <c r="CW28" i="263"/>
  <c r="AR38" i="263"/>
  <c r="BT39" i="263"/>
  <c r="CS48" i="263"/>
  <c r="ED37" i="263"/>
  <c r="AK38" i="263"/>
  <c r="HF42" i="263"/>
  <c r="BL49" i="263"/>
  <c r="HN42" i="263"/>
  <c r="BT49" i="263"/>
  <c r="F47" i="263"/>
  <c r="DB58" i="263"/>
  <c r="CV58" i="263"/>
  <c r="BE43" i="263"/>
  <c r="CW56" i="263"/>
  <c r="AD60" i="263"/>
  <c r="DF43" i="263"/>
  <c r="FU47" i="263"/>
  <c r="CG58" i="263"/>
  <c r="I45" i="263"/>
  <c r="DN46" i="263"/>
  <c r="HU54" i="263"/>
  <c r="FX48" i="263"/>
  <c r="O65" i="263"/>
  <c r="FO35" i="263"/>
  <c r="AN44" i="263"/>
  <c r="T54" i="263"/>
  <c r="AY58" i="263"/>
  <c r="DM57" i="263"/>
  <c r="N64" i="263"/>
  <c r="BI44" i="263"/>
  <c r="AL48" i="263"/>
  <c r="GO64" i="263"/>
  <c r="FQ55" i="263"/>
  <c r="GI28" i="263"/>
  <c r="AH23" i="263"/>
  <c r="AD32" i="263"/>
  <c r="V36" i="263"/>
  <c r="AS52" i="263"/>
  <c r="AN28" i="263"/>
  <c r="GX38" i="263"/>
  <c r="BK41" i="263"/>
  <c r="CF48" i="263"/>
  <c r="CA41" i="263"/>
  <c r="CQ48" i="263"/>
  <c r="GB52" i="263"/>
  <c r="BI62" i="263"/>
  <c r="EZ40" i="263"/>
  <c r="EM24" i="263"/>
  <c r="AE18" i="263"/>
  <c r="DC25" i="263"/>
  <c r="HX39" i="263"/>
  <c r="G31" i="263"/>
  <c r="R42" i="263"/>
  <c r="CJ39" i="263"/>
  <c r="EZ33" i="263"/>
  <c r="BA38" i="263"/>
  <c r="CF45" i="263"/>
  <c r="BI38" i="263"/>
  <c r="DE45" i="263"/>
  <c r="DV46" i="263"/>
  <c r="AW55" i="263"/>
  <c r="H51" i="263"/>
  <c r="GS66" i="263"/>
  <c r="DL44" i="263"/>
  <c r="GE48" i="263"/>
  <c r="GW58" i="263"/>
  <c r="GH33" i="263"/>
  <c r="AJ50" i="263"/>
  <c r="FQ53" i="263"/>
  <c r="DU32" i="263"/>
  <c r="BQ49" i="263"/>
  <c r="IA54" i="263"/>
  <c r="Y63" i="263"/>
  <c r="EE62" i="263"/>
  <c r="EG18" i="263"/>
  <c r="HM52" i="263"/>
  <c r="GP53" i="263"/>
  <c r="AJ57" i="263"/>
  <c r="CX56" i="263"/>
  <c r="HT64" i="263"/>
  <c r="BC35" i="263"/>
  <c r="HN21" i="263"/>
  <c r="AA34" i="263"/>
  <c r="AI11" i="263"/>
  <c r="HV39" i="263"/>
  <c r="GB31" i="263"/>
  <c r="CN28" i="263"/>
  <c r="CV19" i="263"/>
  <c r="CG36" i="263"/>
  <c r="BJ31" i="263"/>
  <c r="HY40" i="263"/>
  <c r="HB40" i="263"/>
  <c r="DN37" i="263"/>
  <c r="FB43" i="263"/>
  <c r="BI46" i="263"/>
  <c r="FQ35" i="263"/>
  <c r="DQ40" i="263"/>
  <c r="FK33" i="263"/>
  <c r="GP42" i="263"/>
  <c r="GY40" i="263"/>
  <c r="DS48" i="263"/>
  <c r="HB46" i="263"/>
  <c r="HJ49" i="263"/>
  <c r="HO40" i="263"/>
  <c r="EA48" i="263"/>
  <c r="HL46" i="263"/>
  <c r="H50" i="263"/>
  <c r="CY44" i="263"/>
  <c r="AQ57" i="263"/>
  <c r="HF60" i="263"/>
  <c r="EX60" i="263"/>
  <c r="GE64" i="263"/>
  <c r="AW39" i="263"/>
  <c r="BZ45" i="263"/>
  <c r="DZ50" i="263"/>
  <c r="EF51" i="263"/>
  <c r="CP47" i="263"/>
  <c r="DF46" i="263"/>
  <c r="GL62" i="263"/>
  <c r="K42" i="263"/>
  <c r="DM51" i="263"/>
  <c r="AP52" i="263"/>
  <c r="DU61" i="263"/>
  <c r="AJ59" i="263"/>
  <c r="GK64" i="263"/>
  <c r="V63" i="263"/>
  <c r="AI45" i="263"/>
  <c r="AZ46" i="263"/>
  <c r="HY53" i="263"/>
  <c r="DF50" i="263"/>
  <c r="CD62" i="263"/>
  <c r="CF62" i="263"/>
  <c r="V62" i="263"/>
  <c r="X62" i="263"/>
  <c r="BC66" i="263"/>
  <c r="FF61" i="263"/>
  <c r="X40" i="263"/>
  <c r="DP43" i="263"/>
  <c r="DA34" i="263"/>
  <c r="HS27" i="263"/>
  <c r="DB24" i="263"/>
  <c r="GQ19" i="263"/>
  <c r="AD39" i="263"/>
  <c r="IH21" i="263"/>
  <c r="H29" i="263"/>
  <c r="EA13" i="263"/>
  <c r="AL18" i="263"/>
  <c r="V37" i="263"/>
  <c r="HF18" i="263"/>
  <c r="T22" i="263"/>
  <c r="ER11" i="263"/>
  <c r="BN25" i="263"/>
  <c r="HQ26" i="263"/>
  <c r="DP39" i="263"/>
  <c r="IL13" i="263"/>
  <c r="AM35" i="263"/>
  <c r="HP40" i="263"/>
  <c r="DT43" i="263"/>
  <c r="DD41" i="263"/>
  <c r="ER30" i="263"/>
  <c r="AT34" i="263"/>
  <c r="CG38" i="263"/>
  <c r="HE43" i="263"/>
  <c r="O47" i="263"/>
  <c r="AE51" i="263"/>
  <c r="FA45" i="263"/>
  <c r="FJ15" i="263"/>
  <c r="BR34" i="263"/>
  <c r="DH40" i="263"/>
  <c r="L43" i="263"/>
  <c r="HJ29" i="263"/>
  <c r="HU37" i="263"/>
  <c r="GK40" i="263"/>
  <c r="EB20" i="263"/>
  <c r="R38" i="263"/>
  <c r="BX34" i="263"/>
  <c r="AX28" i="263"/>
  <c r="DO43" i="263"/>
  <c r="AO47" i="263"/>
  <c r="IJ46" i="263"/>
  <c r="HS46" i="263"/>
  <c r="AW21" i="263"/>
  <c r="Z38" i="263"/>
  <c r="CK34" i="263"/>
  <c r="EH30" i="263"/>
  <c r="DW43" i="263"/>
  <c r="AY47" i="263"/>
  <c r="L47" i="263"/>
  <c r="IC46" i="263"/>
  <c r="AO38" i="263"/>
  <c r="GC42" i="263"/>
  <c r="EV44" i="263"/>
  <c r="GQ50" i="263"/>
  <c r="GF52" i="263"/>
  <c r="FX51" i="263"/>
  <c r="AK61" i="263"/>
  <c r="AU61" i="263"/>
  <c r="EQ60" i="263"/>
  <c r="EV65" i="263"/>
  <c r="EX61" i="263"/>
  <c r="FG70" i="263"/>
  <c r="G46" i="263"/>
  <c r="GI34" i="263"/>
  <c r="AU38" i="263"/>
  <c r="FX25" i="263"/>
  <c r="CZ38" i="263"/>
  <c r="EK38" i="263"/>
  <c r="DD33" i="263"/>
  <c r="DF48" i="263"/>
  <c r="AC38" i="263"/>
  <c r="EM33" i="263"/>
  <c r="AE46" i="263"/>
  <c r="CN53" i="263"/>
  <c r="AM46" i="263"/>
  <c r="CX53" i="263"/>
  <c r="DQ54" i="263"/>
  <c r="K58" i="263"/>
  <c r="BJ63" i="263"/>
  <c r="AO50" i="263"/>
  <c r="EV51" i="263"/>
  <c r="AT54" i="263"/>
  <c r="EO46" i="263"/>
  <c r="AF54" i="263"/>
  <c r="AM54" i="263"/>
  <c r="R45" i="263"/>
  <c r="BU49" i="263"/>
  <c r="V48" i="263"/>
  <c r="FO59" i="263"/>
  <c r="AD64" i="263"/>
  <c r="AU41" i="263"/>
  <c r="GS52" i="263"/>
  <c r="EP53" i="263"/>
  <c r="ER62" i="263"/>
  <c r="AL63" i="263"/>
  <c r="FT62" i="263"/>
  <c r="HX43" i="263"/>
  <c r="DM46" i="263"/>
  <c r="AE55" i="263"/>
  <c r="FP54" i="263"/>
  <c r="IH58" i="263"/>
  <c r="IJ58" i="263"/>
  <c r="FO58" i="263"/>
  <c r="HD46" i="263"/>
  <c r="CC63" i="263"/>
  <c r="BC62" i="263"/>
  <c r="EQ61" i="263"/>
  <c r="BJ68" i="263"/>
  <c r="DH64" i="263"/>
  <c r="ET65" i="263"/>
  <c r="AQ77" i="263"/>
  <c r="GB83" i="263"/>
  <c r="P80" i="263"/>
  <c r="BG87" i="263"/>
  <c r="AH77" i="263"/>
  <c r="BG51" i="263"/>
  <c r="BT58" i="263"/>
  <c r="CH54" i="263"/>
  <c r="DZ65" i="263"/>
  <c r="P70" i="263"/>
  <c r="GK68" i="263"/>
  <c r="FW56" i="263"/>
  <c r="DY78" i="263"/>
  <c r="HO72" i="263"/>
  <c r="CX81" i="263"/>
  <c r="J30" i="263"/>
  <c r="CH48" i="263"/>
  <c r="FH56" i="263"/>
  <c r="BL65" i="263"/>
  <c r="GL66" i="263"/>
  <c r="EI68" i="263"/>
  <c r="DE68" i="263"/>
  <c r="HU71" i="263"/>
  <c r="HB75" i="263"/>
  <c r="GE82" i="263"/>
  <c r="EY79" i="263"/>
  <c r="FH79" i="263"/>
  <c r="DH86" i="263"/>
  <c r="M56" i="263"/>
  <c r="AB57" i="263"/>
  <c r="GB62" i="263"/>
  <c r="AW66" i="263"/>
  <c r="AF74" i="263"/>
  <c r="AR73" i="263"/>
  <c r="ER71" i="263"/>
  <c r="BU82" i="263"/>
  <c r="EI78" i="263"/>
  <c r="DC74" i="263"/>
  <c r="DT74" i="263"/>
  <c r="BL82" i="263"/>
  <c r="EH43" i="263"/>
  <c r="GQ60" i="263"/>
  <c r="GE60" i="263"/>
  <c r="GY66" i="263"/>
  <c r="HO59" i="263"/>
  <c r="HO75" i="263"/>
  <c r="CH73" i="263"/>
  <c r="N76" i="263"/>
  <c r="GT82" i="263"/>
  <c r="AH79" i="263"/>
  <c r="BY86" i="263"/>
  <c r="IB75" i="263"/>
  <c r="EW42" i="263"/>
  <c r="FB51" i="263"/>
  <c r="AL62" i="263"/>
  <c r="BD69" i="263"/>
  <c r="DE65" i="263"/>
  <c r="FS71" i="263"/>
  <c r="DF68" i="263"/>
  <c r="CY74" i="263"/>
  <c r="EX78" i="263"/>
  <c r="BQ73" i="263"/>
  <c r="AC82" i="263"/>
  <c r="AL82" i="263"/>
  <c r="HT88" i="263"/>
  <c r="FN99" i="263"/>
  <c r="IJ85" i="263"/>
  <c r="AS89" i="263"/>
  <c r="FC57" i="263"/>
  <c r="HA70" i="263"/>
  <c r="HY70" i="263"/>
  <c r="FZ87" i="263"/>
  <c r="HQ77" i="263"/>
  <c r="AZ91" i="263"/>
  <c r="HS80" i="263"/>
  <c r="BK87" i="263"/>
  <c r="P99" i="263"/>
  <c r="F101" i="263"/>
  <c r="HI101" i="263"/>
  <c r="HR101" i="263"/>
  <c r="AW100" i="263"/>
  <c r="HR14" i="263"/>
  <c r="IF9" i="263"/>
  <c r="EJ17" i="263"/>
  <c r="EZ37" i="263"/>
  <c r="FC41" i="263"/>
  <c r="DQ36" i="263"/>
  <c r="AL49" i="263"/>
  <c r="DJ40" i="263"/>
  <c r="HL17" i="263"/>
  <c r="EW41" i="263"/>
  <c r="AY14" i="263"/>
  <c r="FG41" i="263"/>
  <c r="EH32" i="263"/>
  <c r="BW50" i="263"/>
  <c r="FP58" i="263"/>
  <c r="AI70" i="263"/>
  <c r="ID48" i="263"/>
  <c r="GC51" i="263"/>
  <c r="CQ60" i="263"/>
  <c r="EQ41" i="263"/>
  <c r="BS55" i="263"/>
  <c r="X59" i="263"/>
  <c r="BG29" i="263"/>
  <c r="DJ47" i="263"/>
  <c r="AQ52" i="263"/>
  <c r="BP46" i="263"/>
  <c r="EX68" i="263"/>
  <c r="N43" i="263"/>
  <c r="BG47" i="263"/>
  <c r="AK58" i="263"/>
  <c r="ER58" i="263"/>
  <c r="BI60" i="263"/>
  <c r="AM68" i="263"/>
  <c r="CQ44" i="263"/>
  <c r="HE50" i="263"/>
  <c r="FG57" i="263"/>
  <c r="IG51" i="263"/>
  <c r="CN61" i="263"/>
  <c r="CP61" i="263"/>
  <c r="AF61" i="263"/>
  <c r="AD50" i="263"/>
  <c r="DX60" i="263"/>
  <c r="AP57" i="263"/>
  <c r="AL67" i="263"/>
  <c r="CJ71" i="263"/>
  <c r="AN70" i="263"/>
  <c r="Q68" i="263"/>
  <c r="EE79" i="263"/>
  <c r="AY75" i="263"/>
  <c r="DD82" i="263"/>
  <c r="EU89" i="263"/>
  <c r="DV79" i="263"/>
  <c r="EB53" i="263"/>
  <c r="AX63" i="263"/>
  <c r="FZ59" i="263"/>
  <c r="BA64" i="263"/>
  <c r="FX72" i="263"/>
  <c r="GJ71" i="263"/>
  <c r="HD69" i="263"/>
  <c r="HM80" i="263"/>
  <c r="AS77" i="263"/>
  <c r="BM70" i="263"/>
  <c r="Q42" i="263"/>
  <c r="BJ51" i="263"/>
  <c r="IF61" i="263"/>
  <c r="H69" i="263"/>
  <c r="BY65" i="263"/>
  <c r="EU71" i="263"/>
  <c r="BZ68" i="263"/>
  <c r="CA74" i="263"/>
  <c r="DZ78" i="263"/>
  <c r="E73" i="263"/>
  <c r="E82" i="263"/>
  <c r="N82" i="263"/>
  <c r="HD40" i="263"/>
  <c r="CD52" i="263"/>
  <c r="BY62" i="263"/>
  <c r="DS67" i="263"/>
  <c r="CP64" i="263"/>
  <c r="DT76" i="263"/>
  <c r="EF75" i="263"/>
  <c r="FZ69" i="263"/>
  <c r="FE71" i="263"/>
  <c r="HW80" i="263"/>
  <c r="GQ77" i="263"/>
  <c r="GZ77" i="263"/>
  <c r="EZ84" i="263"/>
  <c r="I52" i="263"/>
  <c r="EQ58" i="263"/>
  <c r="BW14" i="263"/>
  <c r="IC26" i="263"/>
  <c r="DQ24" i="263"/>
  <c r="HW27" i="263"/>
  <c r="GW37" i="263"/>
  <c r="AA35" i="263"/>
  <c r="HU41" i="263"/>
  <c r="BA37" i="263"/>
  <c r="HZ39" i="263"/>
  <c r="GY41" i="263"/>
  <c r="GG50" i="263"/>
  <c r="HG41" i="263"/>
  <c r="GO50" i="263"/>
  <c r="FC49" i="263"/>
  <c r="EV60" i="263"/>
  <c r="FL62" i="263"/>
  <c r="GL42" i="263"/>
  <c r="IB51" i="263"/>
  <c r="BV56" i="263"/>
  <c r="DY45" i="263"/>
  <c r="HR46" i="263"/>
  <c r="AQ55" i="263"/>
  <c r="BU44" i="263"/>
  <c r="GQ49" i="263"/>
  <c r="AB51" i="263"/>
  <c r="FT60" i="263"/>
  <c r="AR60" i="263"/>
  <c r="HW36" i="263"/>
  <c r="AI50" i="263"/>
  <c r="DJ49" i="263"/>
  <c r="FE63" i="263"/>
  <c r="AC63" i="263"/>
  <c r="HK65" i="263"/>
  <c r="BB43" i="263"/>
  <c r="DG41" i="263"/>
  <c r="F55" i="263"/>
  <c r="HT49" i="263"/>
  <c r="GY54" i="263"/>
  <c r="GC63" i="263"/>
  <c r="GM63" i="263"/>
  <c r="HO33" i="263"/>
  <c r="BG58" i="263"/>
  <c r="CT55" i="263"/>
  <c r="DL71" i="263"/>
  <c r="CC67" i="263"/>
  <c r="AI73" i="263"/>
  <c r="CG70" i="263"/>
  <c r="GW75" i="263"/>
  <c r="N80" i="263"/>
  <c r="BD76" i="263"/>
  <c r="EA83" i="263"/>
  <c r="EJ83" i="263"/>
  <c r="AY49" i="263"/>
  <c r="FT63" i="263"/>
  <c r="BX58" i="263"/>
  <c r="EI64" i="263"/>
  <c r="AK69" i="263"/>
  <c r="DQ74" i="263"/>
  <c r="HR71" i="263"/>
  <c r="IE72" i="263"/>
  <c r="CV81" i="263"/>
  <c r="FR77" i="263"/>
  <c r="HI84" i="263"/>
  <c r="AG58" i="263"/>
  <c r="GO15" i="263"/>
  <c r="DD19" i="263"/>
  <c r="DY19" i="263"/>
  <c r="DB31" i="263"/>
  <c r="HK38" i="263"/>
  <c r="GK38" i="263"/>
  <c r="FW42" i="263"/>
  <c r="BO38" i="263"/>
  <c r="GB40" i="263"/>
  <c r="FA42" i="263"/>
  <c r="EI51" i="263"/>
  <c r="FI42" i="263"/>
  <c r="EQ51" i="263"/>
  <c r="HU50" i="263"/>
  <c r="CX61" i="263"/>
  <c r="DE64" i="263"/>
  <c r="EV43" i="263"/>
  <c r="GY52" i="263"/>
  <c r="IJ56" i="263"/>
  <c r="EM46" i="263"/>
  <c r="AD48" i="263"/>
  <c r="FO55" i="263"/>
  <c r="FH39" i="263"/>
  <c r="FI50" i="263"/>
  <c r="GP51" i="263"/>
  <c r="BJ61" i="263"/>
  <c r="FP60" i="263"/>
  <c r="GC39" i="263"/>
  <c r="FJ45" i="263"/>
  <c r="FF50" i="263"/>
  <c r="ET52" i="263"/>
  <c r="FA63" i="263"/>
  <c r="DA66" i="263"/>
  <c r="BP44" i="263"/>
  <c r="HP44" i="263"/>
  <c r="N46" i="263"/>
  <c r="DD50" i="263"/>
  <c r="GD50" i="263"/>
  <c r="GY50" i="263"/>
  <c r="Q64" i="263"/>
  <c r="AQ42" i="263"/>
  <c r="DH59" i="263"/>
  <c r="IC55" i="263"/>
  <c r="HQ57" i="263"/>
  <c r="FM67" i="263"/>
  <c r="CU73" i="263"/>
  <c r="FN70" i="263"/>
  <c r="AA76" i="263"/>
  <c r="BZ80" i="263"/>
  <c r="EM76" i="263"/>
  <c r="GM83" i="263"/>
  <c r="GV83" i="263"/>
  <c r="HI50" i="263"/>
  <c r="DJ55" i="263"/>
  <c r="HO58" i="263"/>
  <c r="II64" i="263"/>
  <c r="DU69" i="263"/>
  <c r="GC74" i="263"/>
  <c r="AV72" i="263"/>
  <c r="GK51" i="263"/>
  <c r="IA64" i="263"/>
  <c r="DP73" i="263"/>
  <c r="BV76" i="263"/>
  <c r="AZ76" i="263"/>
  <c r="CF84" i="263"/>
  <c r="GQ59" i="263"/>
  <c r="HL68" i="263"/>
  <c r="CJ76" i="263"/>
  <c r="BI90" i="263"/>
  <c r="FK44" i="263"/>
  <c r="GZ56" i="263"/>
  <c r="BC68" i="263"/>
  <c r="AU71" i="263"/>
  <c r="FR80" i="263"/>
  <c r="AW84" i="263"/>
  <c r="Z34" i="263"/>
  <c r="EP57" i="263"/>
  <c r="EX55" i="263"/>
  <c r="HS68" i="263"/>
  <c r="DC76" i="263"/>
  <c r="II79" i="263"/>
  <c r="GR86" i="263"/>
  <c r="GA78" i="263"/>
  <c r="AS46" i="263"/>
  <c r="EQ75" i="263"/>
  <c r="HD98" i="263"/>
  <c r="EO93" i="263"/>
  <c r="HV96" i="263"/>
  <c r="CF99" i="263"/>
  <c r="AM96" i="263"/>
  <c r="CL30" i="263"/>
  <c r="EB40" i="263"/>
  <c r="AE35" i="263"/>
  <c r="HM38" i="263"/>
  <c r="HO46" i="263"/>
  <c r="HW46" i="263"/>
  <c r="EE55" i="263"/>
  <c r="EM64" i="263"/>
  <c r="IC51" i="263"/>
  <c r="AE47" i="263"/>
  <c r="CY54" i="263"/>
  <c r="FE49" i="263"/>
  <c r="IA59" i="263"/>
  <c r="CQ42" i="263"/>
  <c r="HL53" i="263"/>
  <c r="IE63" i="263"/>
  <c r="CP44" i="263"/>
  <c r="DG55" i="263"/>
  <c r="BL59" i="263"/>
  <c r="IL58" i="263"/>
  <c r="DR50" i="263"/>
  <c r="AU63" i="263"/>
  <c r="EJ66" i="263"/>
  <c r="DC77" i="263"/>
  <c r="CB80" i="263"/>
  <c r="CT77" i="263"/>
  <c r="IB58" i="263"/>
  <c r="HR65" i="263"/>
  <c r="AJ69" i="263"/>
  <c r="GK78" i="263"/>
  <c r="FJ81" i="263"/>
  <c r="AW51" i="263"/>
  <c r="FD65" i="263"/>
  <c r="HP68" i="263"/>
  <c r="AY72" i="263"/>
  <c r="I83" i="263"/>
  <c r="HT79" i="263"/>
  <c r="AA57" i="263"/>
  <c r="S64" i="263"/>
  <c r="CR74" i="263"/>
  <c r="P64" i="263"/>
  <c r="GU78" i="263"/>
  <c r="J75" i="263"/>
  <c r="CH47" i="263"/>
  <c r="GR30" i="263"/>
  <c r="IJ35" i="263"/>
  <c r="AG34" i="263"/>
  <c r="DY46" i="263"/>
  <c r="BI37" i="263"/>
  <c r="BV46" i="263"/>
  <c r="CF46" i="263"/>
  <c r="EU60" i="263"/>
  <c r="HA42" i="263"/>
  <c r="GH51" i="263"/>
  <c r="CY48" i="263"/>
  <c r="DL35" i="263"/>
  <c r="FI51" i="263"/>
  <c r="ET54" i="263"/>
  <c r="IH46" i="263"/>
  <c r="DA59" i="263"/>
  <c r="GJ66" i="263"/>
  <c r="CE46" i="263"/>
  <c r="DB53" i="263"/>
  <c r="DY59" i="263"/>
  <c r="BP59" i="263"/>
  <c r="FF54" i="263"/>
  <c r="GL60" i="263"/>
  <c r="AZ64" i="263"/>
  <c r="HF75" i="263"/>
  <c r="DB67" i="263"/>
  <c r="FO77" i="263"/>
  <c r="CA80" i="263"/>
  <c r="CY81" i="263"/>
  <c r="FF77" i="263"/>
  <c r="GN49" i="263"/>
  <c r="DL63" i="263"/>
  <c r="CJ66" i="263"/>
  <c r="BB65" i="263"/>
  <c r="CD69" i="263"/>
  <c r="O79" i="263"/>
  <c r="FI81" i="263"/>
  <c r="GG82" i="263"/>
  <c r="ER52" i="263"/>
  <c r="BF41" i="263"/>
  <c r="ET37" i="263"/>
  <c r="FW37" i="263"/>
  <c r="FW41" i="263"/>
  <c r="CA47" i="263"/>
  <c r="G41" i="263"/>
  <c r="CT38" i="263"/>
  <c r="CJ47" i="263"/>
  <c r="E36" i="263"/>
  <c r="BS43" i="263"/>
  <c r="CW61" i="263"/>
  <c r="HM65" i="263"/>
  <c r="CU51" i="263"/>
  <c r="DO52" i="263"/>
  <c r="AY41" i="263"/>
  <c r="GN51" i="263"/>
  <c r="DD38" i="263"/>
  <c r="J51" i="263"/>
  <c r="CR56" i="263"/>
  <c r="FH55" i="263"/>
  <c r="FE45" i="263"/>
  <c r="BI56" i="263"/>
  <c r="HY59" i="263"/>
  <c r="CI65" i="263"/>
  <c r="II35" i="263"/>
  <c r="HM46" i="263"/>
  <c r="U56" i="263"/>
  <c r="AU57" i="263"/>
  <c r="HM61" i="263"/>
  <c r="EB59" i="263"/>
  <c r="DX50" i="263"/>
  <c r="CB61" i="263"/>
  <c r="ER64" i="263"/>
  <c r="AJ76" i="263"/>
  <c r="HF67" i="263"/>
  <c r="IA77" i="263"/>
  <c r="EM80" i="263"/>
  <c r="FK81" i="263"/>
  <c r="HR77" i="263"/>
  <c r="DH51" i="263"/>
  <c r="IJ63" i="263"/>
  <c r="GR66" i="263"/>
  <c r="BL67" i="263"/>
  <c r="FK69" i="263"/>
  <c r="FK73" i="263"/>
  <c r="FH81" i="263"/>
  <c r="ID77" i="263"/>
  <c r="AM85" i="263"/>
  <c r="DT47" i="263"/>
  <c r="AA59" i="263"/>
  <c r="HI64" i="263"/>
  <c r="AU67" i="263"/>
  <c r="HH74" i="263"/>
  <c r="HT73" i="263"/>
  <c r="EF67" i="263"/>
  <c r="O83" i="263"/>
  <c r="CC79" i="263"/>
  <c r="HY75" i="263"/>
  <c r="H76" i="263"/>
  <c r="F83" i="263"/>
  <c r="CI53" i="263"/>
  <c r="Z59" i="263"/>
  <c r="EW55" i="263"/>
  <c r="P66" i="263"/>
  <c r="DR70" i="263"/>
  <c r="BF69" i="263"/>
  <c r="CP65" i="263"/>
  <c r="HA78" i="263"/>
  <c r="GJ73" i="263"/>
  <c r="FZ81" i="263"/>
  <c r="HQ88" i="263"/>
  <c r="GR78" i="263"/>
  <c r="FM34" i="263"/>
  <c r="HF52" i="263"/>
  <c r="FP63" i="263"/>
  <c r="CX70" i="263"/>
  <c r="DK66" i="263"/>
  <c r="DM72" i="263"/>
  <c r="DJ69" i="263"/>
  <c r="AS75" i="263"/>
  <c r="CR79" i="263"/>
  <c r="HV74" i="263"/>
  <c r="HE82" i="263"/>
  <c r="HN82" i="263"/>
  <c r="AE40" i="263"/>
  <c r="GA50" i="263"/>
  <c r="I64" i="263"/>
  <c r="HI62" i="263"/>
  <c r="DT65" i="263"/>
  <c r="BP66" i="263"/>
  <c r="ED65" i="263"/>
  <c r="HI70" i="263"/>
  <c r="HV73" i="263"/>
  <c r="GO81" i="263"/>
  <c r="FI78" i="263"/>
  <c r="FR78" i="263"/>
  <c r="DR85" i="263"/>
  <c r="BL96" i="263"/>
  <c r="GS96" i="263"/>
  <c r="EP84" i="263"/>
  <c r="CW46" i="263"/>
  <c r="FC68" i="263"/>
  <c r="L81" i="263"/>
  <c r="DT80" i="263"/>
  <c r="CP97" i="263"/>
  <c r="AH86" i="263"/>
  <c r="S92" i="263"/>
  <c r="HM74" i="263"/>
  <c r="EV95" i="263"/>
  <c r="IA93" i="263"/>
  <c r="EI96" i="263"/>
  <c r="FG96" i="263"/>
  <c r="CQ91" i="263"/>
  <c r="FK24" i="263"/>
  <c r="GI31" i="263"/>
  <c r="BD21" i="263"/>
  <c r="HS33" i="263"/>
  <c r="GR34" i="263"/>
  <c r="HE37" i="263"/>
  <c r="DS53" i="263"/>
  <c r="AK34" i="263"/>
  <c r="BY42" i="263"/>
  <c r="FK42" i="263"/>
  <c r="GC49" i="263"/>
  <c r="FS42" i="263"/>
  <c r="GK49" i="263"/>
  <c r="FT54" i="263"/>
  <c r="EI63" i="263"/>
  <c r="CD66" i="263"/>
  <c r="FT46" i="263"/>
  <c r="GK58" i="263"/>
  <c r="DR62" i="263"/>
  <c r="HI42" i="263"/>
  <c r="IH50" i="263"/>
  <c r="GS51" i="263"/>
  <c r="BL41" i="263"/>
  <c r="CN45" i="263"/>
  <c r="CA57" i="263"/>
  <c r="DT57" i="263"/>
  <c r="DC67" i="263"/>
  <c r="DI44" i="263"/>
  <c r="HG49" i="263"/>
  <c r="AL51" i="263"/>
  <c r="GB60" i="263"/>
  <c r="AZ60" i="263"/>
  <c r="DJ66" i="263"/>
  <c r="CT35" i="263"/>
  <c r="L42" i="263"/>
  <c r="Q54" i="263"/>
  <c r="HJ53" i="263"/>
  <c r="IC57" i="263"/>
  <c r="IF57" i="263"/>
  <c r="FA57" i="263"/>
  <c r="AY46" i="263"/>
  <c r="BA61" i="263"/>
  <c r="HS60" i="263"/>
  <c r="U67" i="263"/>
  <c r="FD64" i="263"/>
  <c r="M76" i="263"/>
  <c r="DN73" i="263"/>
  <c r="BL76" i="263"/>
  <c r="HZ82" i="263"/>
  <c r="BN79" i="263"/>
  <c r="DE86" i="263"/>
  <c r="AW76" i="263"/>
  <c r="HV44" i="263"/>
  <c r="DL55" i="263"/>
  <c r="AK63" i="263"/>
  <c r="BH64" i="263"/>
  <c r="IJ68" i="263"/>
  <c r="FW67" i="263"/>
  <c r="HR67" i="263"/>
  <c r="FW77" i="263"/>
  <c r="L70" i="263"/>
  <c r="EV80" i="263"/>
  <c r="HZ35" i="263"/>
  <c r="GD51" i="263"/>
  <c r="FA51" i="263"/>
  <c r="HJ63" i="263"/>
  <c r="FX65" i="263"/>
  <c r="CR67" i="263"/>
  <c r="HD66" i="263"/>
  <c r="W71" i="263"/>
  <c r="BP74" i="263"/>
  <c r="IC81" i="263"/>
  <c r="GW78" i="263"/>
  <c r="HF78" i="263"/>
  <c r="FF85" i="263"/>
  <c r="BX51" i="263"/>
  <c r="GH54" i="263"/>
  <c r="FH60" i="263"/>
  <c r="AI65" i="263"/>
  <c r="CD73" i="263"/>
  <c r="CP72" i="263"/>
  <c r="FF70" i="263"/>
  <c r="DS81" i="263"/>
  <c r="GG77" i="263"/>
  <c r="DQ72" i="263"/>
  <c r="EO72" i="263"/>
  <c r="DJ81" i="263"/>
  <c r="CE53" i="263"/>
  <c r="EB57" i="263"/>
  <c r="DM59" i="263"/>
  <c r="EO65" i="263"/>
  <c r="IC69" i="263"/>
  <c r="AE75" i="263"/>
  <c r="EF72" i="263"/>
  <c r="DK74" i="263"/>
  <c r="J82" i="263"/>
  <c r="CF78" i="263"/>
  <c r="DW85" i="263"/>
  <c r="CP74" i="263"/>
  <c r="EM41" i="263"/>
  <c r="CY57" i="263"/>
  <c r="EH60" i="263"/>
  <c r="HT67" i="263"/>
  <c r="CQ64" i="263"/>
  <c r="GQ70" i="263"/>
  <c r="HL66" i="263"/>
  <c r="EW73" i="263"/>
  <c r="GV77" i="263"/>
  <c r="GI70" i="263"/>
  <c r="CA81" i="263"/>
  <c r="CJ81" i="263"/>
  <c r="AJ88" i="263"/>
  <c r="HL98" i="263"/>
  <c r="HV84" i="263"/>
  <c r="AE88" i="263"/>
  <c r="BG54" i="263"/>
  <c r="HD76" i="263"/>
  <c r="BY81" i="263"/>
  <c r="AN86" i="263"/>
  <c r="CR100" i="263"/>
  <c r="AJ90" i="263"/>
  <c r="U95" i="263"/>
  <c r="AW86" i="263"/>
  <c r="BN98" i="263"/>
  <c r="II99" i="263"/>
  <c r="P101" i="263"/>
  <c r="Z101" i="263"/>
  <c r="AC99" i="263"/>
  <c r="II7" i="263"/>
  <c r="CF3" i="263"/>
  <c r="HK6" i="263"/>
  <c r="BF34" i="263"/>
  <c r="Q44" i="263"/>
  <c r="BN30" i="263"/>
  <c r="AT45" i="263"/>
  <c r="EQ43" i="263"/>
  <c r="EC41" i="263"/>
  <c r="L44" i="263"/>
  <c r="HY54" i="263"/>
  <c r="T44" i="263"/>
  <c r="IG54" i="263"/>
  <c r="BR52" i="263"/>
  <c r="GB53" i="263"/>
  <c r="G68" i="263"/>
  <c r="BH46" i="263"/>
  <c r="FF49" i="263"/>
  <c r="Q59" i="263"/>
  <c r="AD44" i="263"/>
  <c r="CZ53" i="263"/>
  <c r="CT57" i="263"/>
  <c r="Y46" i="263"/>
  <c r="GN53" i="263"/>
  <c r="HN53" i="263"/>
  <c r="HE62" i="263"/>
  <c r="BX67" i="263"/>
  <c r="AU33" i="263"/>
  <c r="F50" i="263"/>
  <c r="GS56" i="263"/>
  <c r="GX56" i="263"/>
  <c r="HU66" i="263"/>
  <c r="GU66" i="263"/>
  <c r="FO42" i="263"/>
  <c r="EU49" i="263"/>
  <c r="HE56" i="263"/>
  <c r="HS50" i="263"/>
  <c r="EL60" i="263"/>
  <c r="EN60" i="263"/>
  <c r="CD60" i="263"/>
  <c r="HA52" i="263"/>
  <c r="HT58" i="263"/>
  <c r="DF55" i="263"/>
  <c r="HJ65" i="263"/>
  <c r="CL70" i="263"/>
  <c r="Z69" i="263"/>
  <c r="EN64" i="263"/>
  <c r="GC78" i="263"/>
  <c r="DX73" i="263"/>
  <c r="FB81" i="263"/>
  <c r="GS88" i="263"/>
  <c r="FT78" i="263"/>
  <c r="I49" i="263"/>
  <c r="ET61" i="263"/>
  <c r="BZ58" i="263"/>
  <c r="FS58" i="263"/>
  <c r="HV71" i="263"/>
  <c r="HM70" i="263"/>
  <c r="GP68" i="263"/>
  <c r="AC80" i="263"/>
  <c r="BN76" i="263"/>
  <c r="IJ82" i="263"/>
  <c r="AZ39" i="263"/>
  <c r="AE57" i="263"/>
  <c r="CT60" i="263"/>
  <c r="GF67" i="263"/>
  <c r="BK64" i="263"/>
  <c r="FK70" i="263"/>
  <c r="AB66" i="263"/>
  <c r="DY73" i="263"/>
  <c r="FX77" i="263"/>
  <c r="BK70" i="263"/>
  <c r="BC81" i="263"/>
  <c r="BL81" i="263"/>
  <c r="BH17" i="263"/>
  <c r="HH53" i="263"/>
  <c r="FU60" i="263"/>
  <c r="BA66" i="263"/>
  <c r="CM61" i="263"/>
  <c r="FR75" i="263"/>
  <c r="GD74" i="263"/>
  <c r="FL68" i="263"/>
  <c r="HG83" i="263"/>
  <c r="AM80" i="263"/>
  <c r="G77" i="263"/>
  <c r="P77" i="263"/>
  <c r="GX83" i="263"/>
  <c r="CR46" i="263"/>
  <c r="GS55" i="263"/>
  <c r="BQ63" i="263"/>
  <c r="DD64" i="263"/>
  <c r="AH69" i="263"/>
  <c r="HC67" i="263"/>
  <c r="P68" i="263"/>
  <c r="GU77" i="263"/>
  <c r="EJ70" i="263"/>
  <c r="FT80" i="263"/>
  <c r="HK87" i="263"/>
  <c r="GL77" i="263"/>
  <c r="BS41" i="263"/>
  <c r="HZ58" i="263"/>
  <c r="GL55" i="263"/>
  <c r="AN56" i="263"/>
  <c r="EG67" i="263"/>
  <c r="BW73" i="263"/>
  <c r="EH70" i="263"/>
  <c r="IK75" i="263"/>
  <c r="BB80" i="263"/>
  <c r="DG76" i="263"/>
  <c r="FO83" i="263"/>
  <c r="FX83" i="263"/>
  <c r="DX90" i="263"/>
  <c r="FE77" i="263"/>
  <c r="AD88" i="263"/>
  <c r="AK91" i="263"/>
  <c r="X55" i="263"/>
  <c r="EM67" i="263"/>
  <c r="DX80" i="263"/>
  <c r="HR89" i="263"/>
  <c r="CZ85" i="263"/>
  <c r="H93" i="263"/>
  <c r="IB85" i="263"/>
  <c r="CM89" i="263"/>
  <c r="FB100" i="263"/>
  <c r="FB102" i="263"/>
  <c r="DM103" i="263"/>
  <c r="DV103" i="263"/>
  <c r="IJ101" i="263"/>
  <c r="EA31" i="263"/>
  <c r="G40" i="263"/>
  <c r="II43" i="263"/>
  <c r="IC64" i="263"/>
  <c r="FA47" i="263"/>
  <c r="DS51" i="263"/>
  <c r="GF33" i="263"/>
  <c r="DC52" i="263"/>
  <c r="CL49" i="263"/>
  <c r="HT50" i="263"/>
  <c r="R61" i="263"/>
  <c r="II69" i="263"/>
  <c r="FB69" i="263"/>
  <c r="DI65" i="263"/>
  <c r="BO74" i="263"/>
  <c r="X51" i="263"/>
  <c r="GT53" i="263"/>
  <c r="CX71" i="263"/>
  <c r="FQ81" i="263"/>
  <c r="GX79" i="263"/>
  <c r="AF58" i="263"/>
  <c r="R73" i="263"/>
  <c r="HS74" i="263"/>
  <c r="AW80" i="263"/>
  <c r="FK51" i="263"/>
  <c r="HH62" i="263"/>
  <c r="AN74" i="263"/>
  <c r="EZ71" i="263"/>
  <c r="EQ78" i="263"/>
  <c r="EJ74" i="263"/>
  <c r="FU48" i="263"/>
  <c r="FY63" i="263"/>
  <c r="DZ69" i="263"/>
  <c r="DH68" i="263"/>
  <c r="HA71" i="263"/>
  <c r="AW88" i="263"/>
  <c r="BG88" i="263"/>
  <c r="BL93" i="263"/>
  <c r="BP55" i="263"/>
  <c r="FW87" i="263"/>
  <c r="HK91" i="263"/>
  <c r="L92" i="263"/>
  <c r="CC99" i="263"/>
  <c r="IC107" i="263"/>
  <c r="CP104" i="263"/>
  <c r="EF112" i="263"/>
  <c r="EV110" i="263"/>
  <c r="EO118" i="263"/>
  <c r="FN60" i="263"/>
  <c r="BV67" i="263"/>
  <c r="CQ81" i="263"/>
  <c r="ED85" i="263"/>
  <c r="DX89" i="263"/>
  <c r="R96" i="263"/>
  <c r="G90" i="263"/>
  <c r="IA84" i="263"/>
  <c r="BC95" i="263"/>
  <c r="CB105" i="263"/>
  <c r="AM106" i="263"/>
  <c r="FA89" i="263"/>
  <c r="FJ104" i="263"/>
  <c r="HJ112" i="263"/>
  <c r="F111" i="263"/>
  <c r="HI118" i="263"/>
  <c r="BX63" i="263"/>
  <c r="AX69" i="263"/>
  <c r="FI82" i="263"/>
  <c r="IG85" i="263"/>
  <c r="IA89" i="263"/>
  <c r="CT96" i="263"/>
  <c r="DJ90" i="263"/>
  <c r="CK85" i="263"/>
  <c r="E96" i="263"/>
  <c r="IC43" i="263"/>
  <c r="GL61" i="263"/>
  <c r="AB77" i="263"/>
  <c r="HJ77" i="263"/>
  <c r="BT96" i="263"/>
  <c r="AY52" i="263"/>
  <c r="DE69" i="263"/>
  <c r="BT46" i="263"/>
  <c r="IH82" i="263"/>
  <c r="BL75" i="263"/>
  <c r="FN47" i="263"/>
  <c r="EY70" i="263"/>
  <c r="IC71" i="263"/>
  <c r="GM82" i="263"/>
  <c r="FP79" i="263"/>
  <c r="FK50" i="263"/>
  <c r="N59" i="263"/>
  <c r="BX72" i="263"/>
  <c r="BV69" i="263"/>
  <c r="FV76" i="263"/>
  <c r="EC90" i="263"/>
  <c r="GT43" i="263"/>
  <c r="GM60" i="263"/>
  <c r="DI62" i="263"/>
  <c r="CP73" i="263"/>
  <c r="HB82" i="263"/>
  <c r="CG86" i="263"/>
  <c r="GF85" i="263"/>
  <c r="CV91" i="263"/>
  <c r="FF60" i="263"/>
  <c r="CI81" i="263"/>
  <c r="DM89" i="263"/>
  <c r="ID89" i="263"/>
  <c r="AG95" i="263"/>
  <c r="AE106" i="263"/>
  <c r="CC12" i="263"/>
  <c r="FY16" i="263"/>
  <c r="FU239" i="263"/>
  <c r="G42" i="263"/>
  <c r="GE31" i="263"/>
  <c r="HD39" i="263"/>
  <c r="BT41" i="263"/>
  <c r="GO58" i="263"/>
  <c r="AF35" i="263"/>
  <c r="FG50" i="263"/>
  <c r="BR46" i="263"/>
  <c r="Y59" i="263"/>
  <c r="CJ51" i="263"/>
  <c r="HL63" i="263"/>
  <c r="FT37" i="263"/>
  <c r="ED58" i="263"/>
  <c r="CL50" i="263"/>
  <c r="BA52" i="263"/>
  <c r="BU53" i="263"/>
  <c r="EI56" i="263"/>
  <c r="GK7" i="263"/>
  <c r="EG60" i="263"/>
  <c r="GW60" i="263"/>
  <c r="FF74" i="263"/>
  <c r="GI83" i="263"/>
  <c r="HQ76" i="263"/>
  <c r="GJ39" i="263"/>
  <c r="BG63" i="263"/>
  <c r="ID64" i="263"/>
  <c r="F76" i="263"/>
  <c r="HJ72" i="263"/>
  <c r="BQ78" i="263"/>
  <c r="FK60" i="263"/>
  <c r="GI66" i="263"/>
  <c r="GY75" i="263"/>
  <c r="HQ75" i="263"/>
  <c r="R79" i="263"/>
  <c r="GV75" i="263"/>
  <c r="BU51" i="263"/>
  <c r="X69" i="263"/>
  <c r="FC71" i="263"/>
  <c r="CI74" i="263"/>
  <c r="X73" i="263"/>
  <c r="V82" i="263"/>
  <c r="CS58" i="263"/>
  <c r="IG31" i="263"/>
  <c r="AE26" i="263"/>
  <c r="FM40" i="263"/>
  <c r="HJ45" i="263"/>
  <c r="ED42" i="263"/>
  <c r="GR47" i="263"/>
  <c r="AP48" i="263"/>
  <c r="CL60" i="263"/>
  <c r="HG51" i="263"/>
  <c r="BW56" i="263"/>
  <c r="AB47" i="263"/>
  <c r="HC41" i="263"/>
  <c r="AO51" i="263"/>
  <c r="AV65" i="263"/>
  <c r="IJ45" i="263"/>
  <c r="FF63" i="263"/>
  <c r="FS64" i="263"/>
  <c r="FG47" i="263"/>
  <c r="BF46" i="263"/>
  <c r="FA61" i="263"/>
  <c r="CR61" i="263"/>
  <c r="AB54" i="263"/>
  <c r="FQ59" i="263"/>
  <c r="ET67" i="263"/>
  <c r="AF68" i="263"/>
  <c r="FL72" i="263"/>
  <c r="GQ79" i="263"/>
  <c r="DC82" i="263"/>
  <c r="FC85" i="263"/>
  <c r="GH79" i="263"/>
  <c r="GG54" i="263"/>
  <c r="HA61" i="263"/>
  <c r="FA64" i="263"/>
  <c r="HS69" i="263"/>
  <c r="AE63" i="263"/>
  <c r="AQ81" i="263"/>
  <c r="GK83" i="263"/>
  <c r="R35" i="263"/>
  <c r="FF52" i="263"/>
  <c r="GP16" i="263"/>
  <c r="FZ17" i="263"/>
  <c r="GB39" i="263"/>
  <c r="GF41" i="263"/>
  <c r="CQ51" i="263"/>
  <c r="BX43" i="263"/>
  <c r="AO29" i="263"/>
  <c r="BR47" i="263"/>
  <c r="GI43" i="263"/>
  <c r="BY45" i="263"/>
  <c r="DG61" i="263"/>
  <c r="FJ67" i="263"/>
  <c r="EI41" i="263"/>
  <c r="FP61" i="263"/>
  <c r="FU43" i="263"/>
  <c r="BQ51" i="263"/>
  <c r="AY48" i="263"/>
  <c r="O52" i="263"/>
  <c r="BI61" i="263"/>
  <c r="FA66" i="263"/>
  <c r="FJ32" i="263"/>
  <c r="CT51" i="263"/>
  <c r="HZ59" i="263"/>
  <c r="DB64" i="263"/>
  <c r="CE39" i="263"/>
  <c r="DV49" i="263"/>
  <c r="AW58" i="263"/>
  <c r="BV49" i="263"/>
  <c r="BQ57" i="263"/>
  <c r="FD61" i="263"/>
  <c r="DM45" i="263"/>
  <c r="AA60" i="263"/>
  <c r="CL58" i="263"/>
  <c r="DM68" i="263"/>
  <c r="HX72" i="263"/>
  <c r="U80" i="263"/>
  <c r="FO82" i="263"/>
  <c r="HO85" i="263"/>
  <c r="L80" i="263"/>
  <c r="GU55" i="263"/>
  <c r="BK62" i="263"/>
  <c r="K65" i="263"/>
  <c r="BS70" i="263"/>
  <c r="HF65" i="263"/>
  <c r="AY77" i="263"/>
  <c r="GJ83" i="263"/>
  <c r="X80" i="263"/>
  <c r="ID40" i="263"/>
  <c r="GE54" i="263"/>
  <c r="CE63" i="263"/>
  <c r="DU60" i="263"/>
  <c r="L65" i="263"/>
  <c r="EA61" i="263"/>
  <c r="FI55" i="263"/>
  <c r="CV70" i="263"/>
  <c r="IG72" i="263"/>
  <c r="DE81" i="263"/>
  <c r="BY78" i="263"/>
  <c r="CH78" i="263"/>
  <c r="AH85" i="263"/>
  <c r="HO53" i="263"/>
  <c r="CD63" i="263"/>
  <c r="GX59" i="263"/>
  <c r="CG64" i="263"/>
  <c r="GN72" i="263"/>
  <c r="GZ71" i="263"/>
  <c r="HZ69" i="263"/>
  <c r="IC80" i="263"/>
  <c r="BI77" i="263"/>
  <c r="EU70" i="263"/>
  <c r="GS70" i="263"/>
  <c r="HT80" i="263"/>
  <c r="II49" i="263"/>
  <c r="HP52" i="263"/>
  <c r="EJ58" i="263"/>
  <c r="FW64" i="263"/>
  <c r="BQ69" i="263"/>
  <c r="EO74" i="263"/>
  <c r="H72" i="263"/>
  <c r="BI73" i="263"/>
  <c r="DT81" i="263"/>
  <c r="GP77" i="263"/>
  <c r="IG84" i="263"/>
  <c r="AK73" i="263"/>
  <c r="GK45" i="263"/>
  <c r="BW55" i="263"/>
  <c r="DT59" i="263"/>
  <c r="AB67" i="263"/>
  <c r="GZ62" i="263"/>
  <c r="AB70" i="263"/>
  <c r="H56" i="263"/>
  <c r="Y73" i="263"/>
  <c r="BX77" i="263"/>
  <c r="HQ83" i="263"/>
  <c r="GK80" i="263"/>
  <c r="GT80" i="263"/>
  <c r="ET87" i="263"/>
  <c r="CN98" i="263"/>
  <c r="BG84" i="263"/>
  <c r="CY87" i="263"/>
  <c r="FE58" i="263"/>
  <c r="GB74" i="263"/>
  <c r="AW79" i="263"/>
  <c r="Z85" i="263"/>
  <c r="GL99" i="263"/>
  <c r="CH89" i="263"/>
  <c r="DO94" i="263"/>
  <c r="DP85" i="263"/>
  <c r="FX97" i="263"/>
  <c r="BS99" i="263"/>
  <c r="CT100" i="263"/>
  <c r="DE100" i="263"/>
  <c r="W98" i="263"/>
  <c r="BA36" i="263"/>
  <c r="BX246" i="263"/>
  <c r="DE31" i="263"/>
  <c r="FV28" i="263"/>
  <c r="FY42" i="263"/>
  <c r="CZ40" i="263"/>
  <c r="DU49" i="263"/>
  <c r="BQ42" i="263"/>
  <c r="DH45" i="263"/>
  <c r="FT42" i="263"/>
  <c r="EL53" i="263"/>
  <c r="GB42" i="263"/>
  <c r="EU53" i="263"/>
  <c r="DW50" i="263"/>
  <c r="BP63" i="263"/>
  <c r="DQ67" i="263"/>
  <c r="II53" i="263"/>
  <c r="DZ54" i="263"/>
  <c r="R58" i="263"/>
  <c r="GT42" i="263"/>
  <c r="IL51" i="263"/>
  <c r="CF56" i="263"/>
  <c r="DU44" i="263"/>
  <c r="DF52" i="263"/>
  <c r="HR52" i="263"/>
  <c r="U62" i="263"/>
  <c r="DV66" i="263"/>
  <c r="BI47" i="263"/>
  <c r="GL48" i="263"/>
  <c r="I56" i="263"/>
  <c r="GJ55" i="263"/>
  <c r="AK66" i="263"/>
  <c r="K66" i="263"/>
  <c r="HE41" i="263"/>
  <c r="AM49" i="263"/>
  <c r="ES56" i="263"/>
  <c r="EL50" i="263"/>
  <c r="BZ60" i="263"/>
  <c r="CB60" i="263"/>
  <c r="R60" i="263"/>
  <c r="AY51" i="263"/>
  <c r="BJ58" i="263"/>
  <c r="V54" i="263"/>
  <c r="DR65" i="263"/>
  <c r="E70" i="263"/>
  <c r="FZ68" i="263"/>
  <c r="HU68" i="263"/>
  <c r="DQ78" i="263"/>
  <c r="GS72" i="263"/>
  <c r="CP81" i="263"/>
  <c r="EG88" i="263"/>
  <c r="DH78" i="263"/>
  <c r="GW46" i="263"/>
  <c r="V61" i="263"/>
  <c r="FY57" i="263"/>
  <c r="R51" i="263"/>
  <c r="FJ71" i="263"/>
  <c r="EF70" i="263"/>
  <c r="DI68" i="263"/>
  <c r="GY79" i="263"/>
  <c r="GM75" i="263"/>
  <c r="FX82" i="263"/>
  <c r="CG47" i="263"/>
  <c r="Q56" i="263"/>
  <c r="HD59" i="263"/>
  <c r="CN67" i="263"/>
  <c r="FB63" i="263"/>
  <c r="CC70" i="263"/>
  <c r="HR63" i="263"/>
  <c r="BM73" i="263"/>
  <c r="DL77" i="263"/>
  <c r="W84" i="263"/>
  <c r="HY80" i="263"/>
  <c r="IH80" i="263"/>
  <c r="GH87" i="263"/>
  <c r="ED52" i="263"/>
  <c r="AW60" i="263"/>
  <c r="GI65" i="263"/>
  <c r="O59" i="263"/>
  <c r="DF75" i="263"/>
  <c r="DR74" i="263"/>
  <c r="CE68" i="263"/>
  <c r="EU83" i="263"/>
  <c r="HI79" i="263"/>
  <c r="FY76" i="263"/>
  <c r="GI76" i="263"/>
  <c r="EL83" i="263"/>
  <c r="HF49" i="263"/>
  <c r="DN54" i="263"/>
  <c r="HG62" i="263"/>
  <c r="HN63" i="263"/>
  <c r="GH68" i="263"/>
  <c r="CT67" i="263"/>
  <c r="FQ67" i="263"/>
  <c r="EI77" i="263"/>
  <c r="AL84" i="263"/>
  <c r="DH80" i="263"/>
  <c r="EY87" i="263"/>
  <c r="DZ77" i="263"/>
  <c r="BR44" i="263"/>
  <c r="EK57" i="263"/>
  <c r="M55" i="263"/>
  <c r="CF71" i="263"/>
  <c r="AW67" i="263"/>
  <c r="K73" i="263"/>
  <c r="BA70" i="263"/>
  <c r="FY75" i="263"/>
  <c r="HX79" i="263"/>
  <c r="Q76" i="263"/>
  <c r="DC83" i="263"/>
  <c r="DL83" i="263"/>
  <c r="BL90" i="263"/>
  <c r="FA74" i="263"/>
  <c r="GD87" i="263"/>
  <c r="HG90" i="263"/>
  <c r="FY61" i="263"/>
  <c r="BI76" i="263"/>
  <c r="DJ79" i="263"/>
  <c r="EP89" i="263"/>
  <c r="H85" i="263"/>
  <c r="FN92" i="263"/>
  <c r="EJ85" i="263"/>
  <c r="E89" i="263"/>
  <c r="CP100" i="263"/>
  <c r="CP102" i="263"/>
  <c r="BA103" i="263"/>
  <c r="BJ103" i="263"/>
  <c r="FX101" i="263"/>
  <c r="AN21" i="263"/>
  <c r="FI20" i="263"/>
  <c r="DS22" i="263"/>
  <c r="FT34" i="263"/>
  <c r="IG41" i="263"/>
  <c r="DB40" i="263"/>
  <c r="AC50" i="263"/>
  <c r="DT41" i="263"/>
  <c r="HZ31" i="263"/>
  <c r="AU47" i="263"/>
  <c r="BD32" i="263"/>
  <c r="BC47" i="263"/>
  <c r="HA34" i="263"/>
  <c r="EC51" i="263"/>
  <c r="GK53" i="263"/>
  <c r="FT32" i="263"/>
  <c r="EK49" i="263"/>
  <c r="GV45" i="263"/>
  <c r="BU63" i="263"/>
  <c r="FF45" i="263"/>
  <c r="BU58" i="263"/>
  <c r="IJ61" i="263"/>
  <c r="DH37" i="263"/>
  <c r="EO54" i="263"/>
  <c r="DS58" i="263"/>
  <c r="AQ58" i="263"/>
  <c r="EB71" i="263"/>
  <c r="EE43" i="263"/>
  <c r="DX51" i="263"/>
  <c r="BN52" i="263"/>
  <c r="EM61" i="263"/>
  <c r="F66" i="263"/>
  <c r="CU61" i="263"/>
  <c r="EN46" i="263"/>
  <c r="IG52" i="263"/>
  <c r="AD45" i="263"/>
  <c r="FR53" i="263"/>
  <c r="FN62" i="263"/>
  <c r="FP62" i="263"/>
  <c r="DF62" i="263"/>
  <c r="DR53" i="263"/>
  <c r="AP63" i="263"/>
  <c r="FR59" i="263"/>
  <c r="AI64" i="263"/>
  <c r="FP72" i="263"/>
  <c r="GB71" i="263"/>
  <c r="GT69" i="263"/>
  <c r="HE80" i="263"/>
  <c r="AK77" i="263"/>
  <c r="W70" i="263"/>
  <c r="BU70" i="263"/>
  <c r="GV80" i="263"/>
  <c r="GI55" i="263"/>
  <c r="HS56" i="263"/>
  <c r="CJ62" i="263"/>
  <c r="Y66" i="263"/>
  <c r="P74" i="263"/>
  <c r="AB73" i="263"/>
  <c r="EA71" i="263"/>
  <c r="BE82" i="263"/>
  <c r="DS78" i="263"/>
  <c r="BW74" i="263"/>
  <c r="GZ43" i="263"/>
  <c r="AS57" i="263"/>
  <c r="N54" i="263"/>
  <c r="AJ71" i="263"/>
  <c r="Q67" i="263"/>
  <c r="HU72" i="263"/>
  <c r="U70" i="263"/>
  <c r="FA75" i="263"/>
  <c r="GZ79" i="263"/>
  <c r="HD75" i="263"/>
  <c r="CE83" i="263"/>
  <c r="CN83" i="263"/>
  <c r="N41" i="263"/>
  <c r="BB53" i="263"/>
  <c r="BX55" i="263"/>
  <c r="DJ64" i="263"/>
  <c r="AH66" i="263"/>
  <c r="HM67" i="263"/>
  <c r="GI67" i="263"/>
  <c r="DA71" i="263"/>
  <c r="HD74" i="263"/>
  <c r="BO82" i="263"/>
  <c r="AI79" i="263"/>
  <c r="AR79" i="263"/>
  <c r="HZ85" i="263"/>
  <c r="HK47" i="263"/>
  <c r="BZ61" i="263"/>
  <c r="HZ57" i="263"/>
  <c r="HJ55" i="263"/>
  <c r="GH71" i="263"/>
  <c r="FL70" i="263"/>
  <c r="EO68" i="263"/>
  <c r="HW79" i="263"/>
  <c r="II75" i="263"/>
  <c r="GV82" i="263"/>
  <c r="E90" i="263"/>
  <c r="HN79" i="263"/>
  <c r="F46" i="263"/>
  <c r="IA58" i="263"/>
  <c r="IC59" i="263"/>
  <c r="O66" i="263"/>
  <c r="CM70" i="263"/>
  <c r="CY75" i="263"/>
  <c r="GZ72" i="263"/>
  <c r="Q75" i="263"/>
  <c r="CD82" i="263"/>
  <c r="EZ78" i="263"/>
  <c r="GQ85" i="263"/>
  <c r="ID74" i="263"/>
  <c r="Q85" i="263"/>
  <c r="GR85" i="263"/>
  <c r="HF90" i="263"/>
  <c r="BM93" i="263"/>
  <c r="ET55" i="263"/>
  <c r="HO67" i="263"/>
  <c r="BG79" i="263"/>
  <c r="FG84" i="263"/>
  <c r="FK88" i="263"/>
  <c r="DD95" i="263"/>
  <c r="AT89" i="263"/>
  <c r="BB84" i="263"/>
  <c r="E93" i="263"/>
  <c r="GD104" i="263"/>
  <c r="EO105" i="263"/>
  <c r="EG81" i="263"/>
  <c r="FS7" i="263"/>
  <c r="ET26" i="263"/>
  <c r="GT23" i="263"/>
  <c r="FX34" i="263"/>
  <c r="EN34" i="263"/>
  <c r="DO51" i="263"/>
  <c r="Q58" i="263"/>
  <c r="DE41" i="263"/>
  <c r="AV69" i="263"/>
  <c r="DZ51" i="263"/>
  <c r="J64" i="263"/>
  <c r="CS66" i="263"/>
  <c r="DI82" i="263"/>
  <c r="EJ14" i="263"/>
  <c r="IC60" i="263"/>
  <c r="GQ83" i="263"/>
  <c r="GV61" i="263"/>
  <c r="CN65" i="263"/>
  <c r="DT68" i="263"/>
  <c r="BB77" i="263"/>
  <c r="CT85" i="263"/>
  <c r="GW59" i="263"/>
  <c r="BZ69" i="263"/>
  <c r="BG81" i="263"/>
  <c r="GA85" i="263"/>
  <c r="BD54" i="263"/>
  <c r="CB65" i="263"/>
  <c r="FD68" i="263"/>
  <c r="IK71" i="263"/>
  <c r="GU82" i="263"/>
  <c r="FX79" i="263"/>
  <c r="BY56" i="263"/>
  <c r="BR63" i="263"/>
  <c r="AV74" i="263"/>
  <c r="FH71" i="263"/>
  <c r="EY78" i="263"/>
  <c r="EZ74" i="263"/>
  <c r="V93" i="263"/>
  <c r="DP97" i="263"/>
  <c r="GL65" i="263"/>
  <c r="AT82" i="263"/>
  <c r="FU96" i="263"/>
  <c r="BP96" i="263"/>
  <c r="II103" i="263"/>
  <c r="AY112" i="263"/>
  <c r="AU92" i="263"/>
  <c r="FR114" i="263"/>
  <c r="AX113" i="263"/>
  <c r="FQ120" i="263"/>
  <c r="ES57" i="263"/>
  <c r="CN68" i="263"/>
  <c r="DY88" i="263"/>
  <c r="GE88" i="263"/>
  <c r="BE92" i="263"/>
  <c r="DN98" i="263"/>
  <c r="CF92" i="263"/>
  <c r="GJ87" i="263"/>
  <c r="FU99" i="263"/>
  <c r="DD107" i="263"/>
  <c r="BO108" i="263"/>
  <c r="DK97" i="263"/>
  <c r="CO93" i="263"/>
  <c r="IL114" i="263"/>
  <c r="DR113" i="263"/>
  <c r="IK120" i="263"/>
  <c r="IL59" i="263"/>
  <c r="X70" i="263"/>
  <c r="CA89" i="263"/>
  <c r="AZ89" i="263"/>
  <c r="EG92" i="263"/>
  <c r="GX98" i="263"/>
  <c r="EZ92" i="263"/>
  <c r="AT88" i="263"/>
  <c r="AE100" i="263"/>
  <c r="DF45" i="263"/>
  <c r="FI70" i="263"/>
  <c r="U74" i="263"/>
  <c r="BB83" i="263"/>
  <c r="FP98" i="263"/>
  <c r="AZ56" i="263"/>
  <c r="FU74" i="263"/>
  <c r="BY61" i="263"/>
  <c r="BV79" i="263"/>
  <c r="CH69" i="263"/>
  <c r="DA49" i="263"/>
  <c r="IL71" i="263"/>
  <c r="W74" i="263"/>
  <c r="CS72" i="263"/>
  <c r="GR81" i="263"/>
  <c r="CE57" i="263"/>
  <c r="AC64" i="263"/>
  <c r="CZ74" i="263"/>
  <c r="CJ64" i="263"/>
  <c r="HC78" i="263"/>
  <c r="Z75" i="263"/>
  <c r="CW50" i="263"/>
  <c r="GJ52" i="263"/>
  <c r="HG69" i="263"/>
  <c r="GO68" i="263"/>
  <c r="EG72" i="263"/>
  <c r="DI88" i="263"/>
  <c r="EN88" i="263"/>
  <c r="DX93" i="263"/>
  <c r="EH57" i="263"/>
  <c r="DQ88" i="263"/>
  <c r="AW92" i="263"/>
  <c r="BX92" i="263"/>
  <c r="FJ99" i="263"/>
  <c r="BG108" i="263"/>
  <c r="FR8" i="263"/>
  <c r="GD35" i="263"/>
  <c r="BH31" i="263"/>
  <c r="P42" i="263"/>
  <c r="HO39" i="263"/>
  <c r="CJ41" i="263"/>
  <c r="FJ41" i="263"/>
  <c r="BT59" i="263"/>
  <c r="IA44" i="263"/>
  <c r="FG55" i="263"/>
  <c r="ES49" i="263"/>
  <c r="GE27" i="263"/>
  <c r="AJ51" i="263"/>
  <c r="CO59" i="263"/>
  <c r="DK47" i="263"/>
  <c r="HB62" i="263"/>
  <c r="GA66" i="263"/>
  <c r="EZ46" i="263"/>
  <c r="BL50" i="263"/>
  <c r="BM59" i="263"/>
  <c r="GT39" i="263"/>
  <c r="L55" i="263"/>
  <c r="IJ65" i="263"/>
  <c r="FC67" i="263"/>
  <c r="FH74" i="263"/>
  <c r="K79" i="263"/>
  <c r="EL41" i="263"/>
  <c r="FD58" i="263"/>
  <c r="FI60" i="263"/>
  <c r="DI69" i="263"/>
  <c r="HN76" i="263"/>
  <c r="CS80" i="263"/>
  <c r="EC57" i="263"/>
  <c r="AH65" i="263"/>
  <c r="DN68" i="263"/>
  <c r="BU78" i="263"/>
  <c r="AT81" i="263"/>
  <c r="BL78" i="263"/>
  <c r="GP60" i="263"/>
  <c r="FV61" i="263"/>
  <c r="GE73" i="263"/>
  <c r="DY70" i="263"/>
  <c r="IF76" i="263"/>
  <c r="CF70" i="263"/>
  <c r="IB53" i="263"/>
  <c r="BC13" i="263"/>
  <c r="CF20" i="263"/>
  <c r="ID42" i="263"/>
  <c r="EJ42" i="263"/>
  <c r="AI23" i="263"/>
  <c r="FO23" i="263"/>
  <c r="DB37" i="263"/>
  <c r="S60" i="263"/>
  <c r="HH44" i="263"/>
  <c r="AS61" i="263"/>
  <c r="AS56" i="263"/>
  <c r="HL41" i="263"/>
  <c r="FJ55" i="263"/>
  <c r="CZ69" i="263"/>
  <c r="HK48" i="263"/>
  <c r="DK59" i="263"/>
  <c r="HW68" i="263"/>
  <c r="BO51" i="263"/>
  <c r="CF52" i="263"/>
  <c r="DZ59" i="263"/>
  <c r="FR23" i="263"/>
  <c r="HO57" i="263"/>
  <c r="M63" i="263"/>
  <c r="AO62" i="263"/>
  <c r="HW70" i="263"/>
  <c r="HG67" i="263"/>
  <c r="M84" i="263"/>
  <c r="BL71" i="263"/>
  <c r="GE87" i="263"/>
  <c r="BY37" i="263"/>
  <c r="GQ54" i="263"/>
  <c r="AB56" i="263"/>
  <c r="CF65" i="263"/>
  <c r="CO72" i="263"/>
  <c r="IB66" i="263"/>
  <c r="ES73" i="263"/>
  <c r="FZ74" i="263"/>
  <c r="DL43" i="263"/>
  <c r="CL35" i="263"/>
  <c r="FK23" i="263"/>
  <c r="AH31" i="263"/>
  <c r="IG15" i="263"/>
  <c r="FW27" i="263"/>
  <c r="HX46" i="263"/>
  <c r="IL31" i="263"/>
  <c r="FL34" i="263"/>
  <c r="GH50" i="263"/>
  <c r="EG47" i="263"/>
  <c r="GY45" i="263"/>
  <c r="AN61" i="263"/>
  <c r="FE40" i="263"/>
  <c r="GT51" i="263"/>
  <c r="IL56" i="263"/>
  <c r="IL48" i="263"/>
  <c r="FR50" i="263"/>
  <c r="HQ42" i="263"/>
  <c r="AD53" i="263"/>
  <c r="CT56" i="263"/>
  <c r="FT65" i="263"/>
  <c r="IA42" i="263"/>
  <c r="AT51" i="263"/>
  <c r="IL52" i="263"/>
  <c r="DF63" i="263"/>
  <c r="S44" i="263"/>
  <c r="AW48" i="263"/>
  <c r="HQ53" i="263"/>
  <c r="GA52" i="263"/>
  <c r="GL59" i="263"/>
  <c r="I33" i="263"/>
  <c r="IB45" i="263"/>
  <c r="DM63" i="263"/>
  <c r="EU63" i="263"/>
  <c r="BJ71" i="263"/>
  <c r="BG68" i="263"/>
  <c r="FW69" i="263"/>
  <c r="AG72" i="263"/>
  <c r="I88" i="263"/>
  <c r="CH34" i="263"/>
  <c r="DI55" i="263"/>
  <c r="EZ56" i="263"/>
  <c r="FP65" i="263"/>
  <c r="FA72" i="263"/>
  <c r="GB67" i="263"/>
  <c r="CA79" i="263"/>
  <c r="FY74" i="263"/>
  <c r="AZ82" i="263"/>
  <c r="DO42" i="263"/>
  <c r="HU53" i="263"/>
  <c r="GJ58" i="263"/>
  <c r="DN66" i="263"/>
  <c r="HD60" i="263"/>
  <c r="EW69" i="263"/>
  <c r="DS69" i="263"/>
  <c r="FW72" i="263"/>
  <c r="HV76" i="263"/>
  <c r="EG83" i="263"/>
  <c r="DA80" i="263"/>
  <c r="DJ80" i="263"/>
  <c r="BJ87" i="263"/>
  <c r="HB47" i="263"/>
  <c r="AI59" i="263"/>
  <c r="HQ64" i="263"/>
  <c r="BK67" i="263"/>
  <c r="HP74" i="263"/>
  <c r="IB73" i="263"/>
  <c r="EV67" i="263"/>
  <c r="W83" i="263"/>
  <c r="CK79" i="263"/>
  <c r="G76" i="263"/>
  <c r="V76" i="263"/>
  <c r="N83" i="263"/>
  <c r="FT45" i="263"/>
  <c r="HS62" i="263"/>
  <c r="IG61" i="263"/>
  <c r="EK60" i="263"/>
  <c r="T68" i="263"/>
  <c r="FG61" i="263"/>
  <c r="EF64" i="263"/>
  <c r="K77" i="263"/>
  <c r="EV83" i="263"/>
  <c r="HR79" i="263"/>
  <c r="AA87" i="263"/>
  <c r="IJ76" i="263"/>
  <c r="L35" i="263"/>
  <c r="BE53" i="263"/>
  <c r="FX63" i="263"/>
  <c r="DF70" i="263"/>
  <c r="DS66" i="263"/>
  <c r="DU72" i="263"/>
  <c r="DT69" i="263"/>
  <c r="BA75" i="263"/>
  <c r="CZ79" i="263"/>
  <c r="IL74" i="263"/>
  <c r="HM82" i="263"/>
  <c r="HV82" i="263"/>
  <c r="FV89" i="263"/>
  <c r="DP100" i="263"/>
  <c r="P87" i="263"/>
  <c r="BG90" i="263"/>
  <c r="CL62" i="263"/>
  <c r="AG74" i="263"/>
  <c r="CH77" i="263"/>
  <c r="HL88" i="263"/>
  <c r="BF84" i="263"/>
  <c r="Z92" i="263"/>
  <c r="FW84" i="263"/>
  <c r="BY88" i="263"/>
  <c r="GZ99" i="263"/>
  <c r="GZ101" i="263"/>
  <c r="FK102" i="263"/>
  <c r="FT102" i="263"/>
  <c r="AU101" i="263"/>
  <c r="J23" i="263"/>
  <c r="ED11" i="263"/>
  <c r="DC24" i="263"/>
  <c r="DX31" i="263"/>
  <c r="BN36" i="263"/>
  <c r="FU40" i="263"/>
  <c r="GK48" i="263"/>
  <c r="CZ45" i="263"/>
  <c r="FY26" i="263"/>
  <c r="HC45" i="263"/>
  <c r="K27" i="263"/>
  <c r="HK45" i="263"/>
  <c r="BK36" i="263"/>
  <c r="BV48" i="263"/>
  <c r="IE62" i="263"/>
  <c r="HG24" i="263"/>
  <c r="AJ48" i="263"/>
  <c r="CM54" i="263"/>
  <c r="DS62" i="263"/>
  <c r="HW44" i="263"/>
  <c r="DS57" i="263"/>
  <c r="AZ61" i="263"/>
  <c r="AL44" i="263"/>
  <c r="DJ53" i="263"/>
  <c r="DE57" i="263"/>
  <c r="AC57" i="263"/>
  <c r="FZ70" i="263"/>
  <c r="IA41" i="263"/>
  <c r="IJ49" i="263"/>
  <c r="AZ51" i="263"/>
  <c r="GK60" i="263"/>
  <c r="BD65" i="263"/>
  <c r="BO70" i="263"/>
  <c r="E46" i="263"/>
  <c r="EG52" i="263"/>
  <c r="FU58" i="263"/>
  <c r="CT53" i="263"/>
  <c r="DB62" i="263"/>
  <c r="DD62" i="263"/>
  <c r="AT62" i="263"/>
  <c r="EH51" i="263"/>
  <c r="EZ62" i="263"/>
  <c r="BJ59" i="263"/>
  <c r="HX62" i="263"/>
  <c r="DD72" i="263"/>
  <c r="DN71" i="263"/>
  <c r="DL69" i="263"/>
  <c r="ES80" i="263"/>
  <c r="HG76" i="263"/>
  <c r="DR83" i="263"/>
  <c r="FI90" i="263"/>
  <c r="EJ80" i="263"/>
  <c r="CK54" i="263"/>
  <c r="BD56" i="263"/>
  <c r="DM60" i="263"/>
  <c r="FW65" i="263"/>
  <c r="GL73" i="263"/>
  <c r="GX72" i="263"/>
  <c r="BF71" i="263"/>
  <c r="IA81" i="263"/>
  <c r="BG78" i="263"/>
  <c r="FT73" i="263"/>
  <c r="Z42" i="263"/>
  <c r="GF55" i="263"/>
  <c r="Z64" i="263"/>
  <c r="FR70" i="263"/>
  <c r="FW66" i="263"/>
  <c r="FI72" i="263"/>
  <c r="FV69" i="263"/>
  <c r="CO75" i="263"/>
  <c r="EN79" i="263"/>
  <c r="CF75" i="263"/>
  <c r="S83" i="263"/>
  <c r="AB83" i="263"/>
  <c r="BD36" i="263"/>
  <c r="GO51" i="263"/>
  <c r="IH51" i="263"/>
  <c r="HV63" i="263"/>
  <c r="GF65" i="263"/>
  <c r="DU67" i="263"/>
  <c r="AH67" i="263"/>
  <c r="AF71" i="263"/>
  <c r="CF74" i="263"/>
  <c r="IK81" i="263"/>
  <c r="HE78" i="263"/>
  <c r="HN78" i="263"/>
  <c r="FN85" i="263"/>
  <c r="FC45" i="263"/>
  <c r="GJ60" i="263"/>
  <c r="CR57" i="263"/>
  <c r="CP67" i="263"/>
  <c r="DU71" i="263"/>
  <c r="CD70" i="263"/>
  <c r="BH68" i="263"/>
  <c r="FK79" i="263"/>
  <c r="DK75" i="263"/>
  <c r="EJ82" i="263"/>
  <c r="GA89" i="263"/>
  <c r="FB79" i="263"/>
  <c r="DC53" i="263"/>
  <c r="EL57" i="263"/>
  <c r="DU59" i="263"/>
  <c r="EW65" i="263"/>
  <c r="K70" i="263"/>
  <c r="AM75" i="263"/>
  <c r="EN72" i="263"/>
  <c r="EA74" i="263"/>
  <c r="R82" i="263"/>
  <c r="CN78" i="263"/>
  <c r="EE85" i="263"/>
  <c r="DF74" i="263"/>
  <c r="FR84" i="263"/>
  <c r="DK85" i="263"/>
  <c r="EM90" i="263"/>
  <c r="II92" i="263"/>
  <c r="S63" i="263"/>
  <c r="HP75" i="263"/>
  <c r="AS78" i="263"/>
  <c r="BO84" i="263"/>
  <c r="BI88" i="263"/>
  <c r="AJ95" i="263"/>
  <c r="GJ88" i="263"/>
  <c r="GY82" i="263"/>
  <c r="HY91" i="263"/>
  <c r="DR104" i="263"/>
  <c r="CC105" i="263"/>
  <c r="CL105" i="263"/>
  <c r="EY245" i="263"/>
  <c r="CO31" i="263"/>
  <c r="HJ37" i="263"/>
  <c r="IC29" i="263"/>
  <c r="AP35" i="263"/>
  <c r="H42" i="263"/>
  <c r="CD44" i="263"/>
  <c r="ID44" i="263"/>
  <c r="DT23" i="263"/>
  <c r="AW38" i="263"/>
  <c r="EQ42" i="263"/>
  <c r="BM38" i="263"/>
  <c r="EY42" i="263"/>
  <c r="IE46" i="263"/>
  <c r="HK55" i="263"/>
  <c r="E66" i="263"/>
  <c r="CP32" i="263"/>
  <c r="FD46" i="263"/>
  <c r="GF54" i="263"/>
  <c r="GR20" i="263"/>
  <c r="AY53" i="263"/>
  <c r="J54" i="263"/>
  <c r="CV57" i="263"/>
  <c r="DA47" i="263"/>
  <c r="GN46" i="263"/>
  <c r="GT62" i="263"/>
  <c r="EL62" i="263"/>
  <c r="FS66" i="263"/>
  <c r="CJ43" i="263"/>
  <c r="EX52" i="263"/>
  <c r="GI56" i="263"/>
  <c r="DG56" i="263"/>
  <c r="BJ70" i="263"/>
  <c r="AH41" i="263"/>
  <c r="HQ50" i="263"/>
  <c r="DJ48" i="263"/>
  <c r="BG52" i="263"/>
  <c r="HC55" i="263"/>
  <c r="DU55" i="263"/>
  <c r="EH55" i="263"/>
  <c r="DF53" i="263"/>
  <c r="ER39" i="263"/>
  <c r="IC58" i="263"/>
  <c r="GC64" i="263"/>
  <c r="AE67" i="263"/>
  <c r="GR74" i="263"/>
  <c r="HD73" i="263"/>
  <c r="CJ67" i="263"/>
  <c r="IG82" i="263"/>
  <c r="BM79" i="263"/>
  <c r="GS75" i="263"/>
  <c r="HJ75" i="263"/>
  <c r="CQ34" i="263"/>
  <c r="EI50" i="263"/>
  <c r="FC61" i="263"/>
  <c r="IC66" i="263"/>
  <c r="GA63" i="263"/>
  <c r="AR76" i="263"/>
  <c r="BD75" i="263"/>
  <c r="BW69" i="263"/>
  <c r="I70" i="263"/>
  <c r="EU80" i="263"/>
  <c r="DO77" i="263"/>
  <c r="HU52" i="263"/>
  <c r="AT57" i="263"/>
  <c r="CG59" i="263"/>
  <c r="DQ65" i="263"/>
  <c r="HM69" i="263"/>
  <c r="O75" i="263"/>
  <c r="DP72" i="263"/>
  <c r="CE74" i="263"/>
  <c r="IB81" i="263"/>
  <c r="BP78" i="263"/>
  <c r="DG85" i="263"/>
  <c r="BJ74" i="263"/>
  <c r="DL39" i="263"/>
  <c r="AM57" i="263"/>
  <c r="DB60" i="263"/>
  <c r="GN67" i="263"/>
  <c r="BS64" i="263"/>
  <c r="FU70" i="263"/>
  <c r="CN66" i="263"/>
  <c r="EG73" i="263"/>
  <c r="GF77" i="263"/>
  <c r="DA70" i="263"/>
  <c r="BK81" i="263"/>
  <c r="BT81" i="263"/>
  <c r="T88" i="263"/>
  <c r="O55" i="263"/>
  <c r="EA56" i="263"/>
  <c r="BV61" i="263"/>
  <c r="HC65" i="263"/>
  <c r="HJ73" i="263"/>
  <c r="HV72" i="263"/>
  <c r="CH71" i="263"/>
  <c r="Q82" i="263"/>
  <c r="CE78" i="263"/>
  <c r="IC73" i="263"/>
  <c r="L74" i="263"/>
  <c r="H82" i="263"/>
  <c r="DC46" i="263"/>
  <c r="IJ55" i="263"/>
  <c r="BY63" i="263"/>
  <c r="DL64" i="263"/>
  <c r="AR69" i="263"/>
  <c r="HN67" i="263"/>
  <c r="AA68" i="263"/>
  <c r="HC77" i="263"/>
  <c r="GA70" i="263"/>
  <c r="GB80" i="263"/>
  <c r="HS87" i="263"/>
  <c r="GT77" i="263"/>
  <c r="HH87" i="263"/>
  <c r="FA88" i="263"/>
  <c r="IH92" i="263"/>
  <c r="CM75" i="263"/>
  <c r="HW62" i="263"/>
  <c r="GL67" i="263"/>
  <c r="IK86" i="263"/>
  <c r="HR87" i="263"/>
  <c r="EQ91" i="263"/>
  <c r="GZ97" i="263"/>
  <c r="GH91" i="263"/>
  <c r="J87" i="263"/>
  <c r="HM98" i="263"/>
  <c r="HF106" i="263"/>
  <c r="FQ107" i="263"/>
  <c r="IC95" i="263"/>
  <c r="FU18" i="263"/>
  <c r="FC40" i="263"/>
  <c r="EC32" i="263"/>
  <c r="HQ52" i="263"/>
  <c r="DN44" i="263"/>
  <c r="X49" i="263"/>
  <c r="DW52" i="263"/>
  <c r="GH46" i="263"/>
  <c r="HY66" i="263"/>
  <c r="GL50" i="263"/>
  <c r="HA43" i="263"/>
  <c r="O68" i="263"/>
  <c r="EL80" i="263"/>
  <c r="EC52" i="263"/>
  <c r="GW69" i="263"/>
  <c r="HT81" i="263"/>
  <c r="AT61" i="263"/>
  <c r="DO68" i="263"/>
  <c r="GC70" i="263"/>
  <c r="GF82" i="263"/>
  <c r="EZ43" i="263"/>
  <c r="BP60" i="263"/>
  <c r="CI75" i="263"/>
  <c r="FL76" i="263"/>
  <c r="HI71" i="263"/>
  <c r="X50" i="263"/>
  <c r="E60" i="263"/>
  <c r="EA73" i="263"/>
  <c r="BG76" i="263"/>
  <c r="FW76" i="263"/>
  <c r="IB83" i="263"/>
  <c r="AT50" i="263"/>
  <c r="CR65" i="263"/>
  <c r="FO68" i="263"/>
  <c r="K72" i="263"/>
  <c r="HC82" i="263"/>
  <c r="GF79" i="263"/>
  <c r="BZ97" i="263"/>
  <c r="IK85" i="263"/>
  <c r="BQ70" i="263"/>
  <c r="IF82" i="263"/>
  <c r="FT87" i="263"/>
  <c r="HJ83" i="263"/>
  <c r="AQ97" i="263"/>
  <c r="II98" i="263"/>
  <c r="DQ98" i="263"/>
  <c r="GE105" i="263"/>
  <c r="BZ115" i="263"/>
  <c r="GS122" i="263"/>
  <c r="J68" i="263"/>
  <c r="FM73" i="263"/>
  <c r="BL77" i="263"/>
  <c r="FF91" i="263"/>
  <c r="FA94" i="263"/>
  <c r="HM84" i="263"/>
  <c r="DH94" i="263"/>
  <c r="ER90" i="263"/>
  <c r="AS102" i="263"/>
  <c r="EF109" i="263"/>
  <c r="CQ110" i="263"/>
  <c r="GW100" i="263"/>
  <c r="S99" i="263"/>
  <c r="AO106" i="263"/>
  <c r="BU95" i="263"/>
  <c r="W96" i="263"/>
  <c r="V70" i="263"/>
  <c r="IE74" i="263"/>
  <c r="N78" i="263"/>
  <c r="IH91" i="263"/>
  <c r="IK94" i="263"/>
  <c r="CR85" i="263"/>
  <c r="GB94" i="263"/>
  <c r="HR90" i="263"/>
  <c r="DM102" i="263"/>
  <c r="BC56" i="263"/>
  <c r="AN72" i="263"/>
  <c r="I61" i="263"/>
  <c r="R33" i="263"/>
  <c r="AZ70" i="263"/>
  <c r="GC59" i="263"/>
  <c r="EU75" i="263"/>
  <c r="DI75" i="263"/>
  <c r="GV78" i="263"/>
  <c r="CN75" i="263"/>
  <c r="ED51" i="263"/>
  <c r="GJ65" i="263"/>
  <c r="IK68" i="263"/>
  <c r="BO72" i="263"/>
  <c r="Y83" i="263"/>
  <c r="IJ79" i="263"/>
  <c r="CM57" i="263"/>
  <c r="AW64" i="263"/>
  <c r="DH74" i="263"/>
  <c r="EV64" i="263"/>
  <c r="HK78" i="263"/>
  <c r="AP75" i="263"/>
  <c r="CH93" i="263"/>
  <c r="GB97" i="263"/>
  <c r="DN67" i="263"/>
  <c r="GP82" i="263"/>
  <c r="G97" i="263"/>
  <c r="EB96" i="263"/>
  <c r="BM104" i="263"/>
  <c r="DK112" i="263"/>
  <c r="ER12" i="263"/>
  <c r="FT16" i="263"/>
  <c r="L36" i="263"/>
  <c r="GL35" i="263"/>
  <c r="EJ38" i="263"/>
  <c r="DG49" i="263"/>
  <c r="DO49" i="263"/>
  <c r="BV59" i="263"/>
  <c r="AI41" i="263"/>
  <c r="BF55" i="263"/>
  <c r="FT44" i="263"/>
  <c r="HL39" i="263"/>
  <c r="GT49" i="263"/>
  <c r="CP59" i="263"/>
  <c r="HO48" i="263"/>
  <c r="HC62" i="263"/>
  <c r="AA65" i="263"/>
  <c r="HE49" i="263"/>
  <c r="HX47" i="263"/>
  <c r="DQ63" i="263"/>
  <c r="CZ43" i="263"/>
  <c r="FZ52" i="263"/>
  <c r="II66" i="263"/>
  <c r="IH69" i="263"/>
  <c r="GJ79" i="263"/>
  <c r="BO83" i="263"/>
  <c r="S47" i="263"/>
  <c r="FX57" i="263"/>
  <c r="GI68" i="263"/>
  <c r="FF71" i="263"/>
  <c r="AJ81" i="263"/>
  <c r="EW84" i="263"/>
  <c r="GF57" i="263"/>
  <c r="DQ66" i="263"/>
  <c r="CV73" i="263"/>
  <c r="DY82" i="263"/>
  <c r="HK74" i="263"/>
  <c r="DP82" i="263"/>
  <c r="EN57" i="263"/>
  <c r="BF65" i="263"/>
  <c r="DY68" i="263"/>
  <c r="CC78" i="263"/>
  <c r="BB81" i="263"/>
  <c r="BT78" i="263"/>
  <c r="E53" i="263"/>
  <c r="DN34" i="263"/>
  <c r="DJ9" i="263"/>
  <c r="DF38" i="263"/>
  <c r="FO15" i="263"/>
  <c r="CF37" i="263"/>
  <c r="CV37" i="263"/>
  <c r="FO41" i="263"/>
  <c r="X65" i="263"/>
  <c r="EK50" i="263"/>
  <c r="GY31" i="263"/>
  <c r="Y51" i="263"/>
  <c r="AM51" i="263"/>
  <c r="FL55" i="263"/>
  <c r="DG63" i="263"/>
  <c r="FK55" i="263"/>
  <c r="AR59" i="263"/>
  <c r="BX41" i="263"/>
  <c r="CF39" i="263"/>
  <c r="HQ56" i="263"/>
  <c r="FB61" i="263"/>
  <c r="GU35" i="263"/>
  <c r="BH58" i="263"/>
  <c r="FN57" i="263"/>
  <c r="CL66" i="263"/>
  <c r="BK75" i="263"/>
  <c r="CX68" i="263"/>
  <c r="AX75" i="263"/>
  <c r="DL78" i="263"/>
  <c r="HG89" i="263"/>
  <c r="FW44" i="263"/>
  <c r="FG62" i="263"/>
  <c r="AJ60" i="263"/>
  <c r="P62" i="263"/>
  <c r="CB55" i="263"/>
  <c r="BD70" i="263"/>
  <c r="AR77" i="263"/>
  <c r="GT79" i="263"/>
  <c r="AS44" i="263"/>
  <c r="GL20" i="263"/>
  <c r="AF30" i="263"/>
  <c r="HH24" i="263"/>
  <c r="DS28" i="263"/>
  <c r="FI34" i="263"/>
  <c r="IH45" i="263"/>
  <c r="GX34" i="263"/>
  <c r="BN35" i="263"/>
  <c r="EX20" i="263"/>
  <c r="ER47" i="263"/>
  <c r="CG51" i="263"/>
  <c r="HC60" i="263"/>
  <c r="AI48" i="263"/>
  <c r="II57" i="263"/>
  <c r="FQ61" i="263"/>
  <c r="ER46" i="263"/>
  <c r="GE50" i="263"/>
  <c r="HJ42" i="263"/>
  <c r="HL52" i="263"/>
  <c r="DF56" i="263"/>
  <c r="HX69" i="263"/>
  <c r="HK49" i="263"/>
  <c r="HZ49" i="263"/>
  <c r="II59" i="263"/>
  <c r="M60" i="263"/>
  <c r="CY47" i="263"/>
  <c r="FW51" i="263"/>
  <c r="IA50" i="263"/>
  <c r="BN57" i="263"/>
  <c r="HN61" i="263"/>
  <c r="AG40" i="263"/>
  <c r="DI59" i="263"/>
  <c r="BO58" i="263"/>
  <c r="FN66" i="263"/>
  <c r="DW75" i="263"/>
  <c r="GF68" i="263"/>
  <c r="FV75" i="263"/>
  <c r="FX78" i="263"/>
  <c r="AK90" i="263"/>
  <c r="GY46" i="263"/>
  <c r="DA63" i="263"/>
  <c r="EJ60" i="263"/>
  <c r="DV63" i="263"/>
  <c r="FT64" i="263"/>
  <c r="EK70" i="263"/>
  <c r="DC81" i="263"/>
  <c r="FQ77" i="263"/>
  <c r="CA72" i="263"/>
  <c r="BU46" i="263"/>
  <c r="IF53" i="263"/>
  <c r="L63" i="263"/>
  <c r="HH69" i="263"/>
  <c r="IK65" i="263"/>
  <c r="AK72" i="263"/>
  <c r="G69" i="263"/>
  <c r="GY74" i="263"/>
  <c r="P79" i="263"/>
  <c r="BR74" i="263"/>
  <c r="EC82" i="263"/>
  <c r="EL82" i="263"/>
  <c r="AZ41" i="263"/>
  <c r="GM54" i="263"/>
  <c r="CM63" i="263"/>
  <c r="GG60" i="263"/>
  <c r="T65" i="263"/>
  <c r="EO62" i="263"/>
  <c r="DR58" i="263"/>
  <c r="DG70" i="263"/>
  <c r="U73" i="263"/>
  <c r="DM81" i="263"/>
  <c r="CG78" i="263"/>
  <c r="CP78" i="263"/>
  <c r="AP85" i="263"/>
  <c r="AV47" i="263"/>
  <c r="FV59" i="263"/>
  <c r="BS56" i="263"/>
  <c r="EF66" i="263"/>
  <c r="HJ70" i="263"/>
  <c r="EX69" i="263"/>
  <c r="DJ67" i="263"/>
  <c r="AM79" i="263"/>
  <c r="CW74" i="263"/>
  <c r="L82" i="263"/>
  <c r="BC89" i="263"/>
  <c r="AD79" i="263"/>
  <c r="I50" i="263"/>
  <c r="BP53" i="263"/>
  <c r="EU58" i="263"/>
  <c r="GM64" i="263"/>
  <c r="BY69" i="263"/>
  <c r="EW74" i="263"/>
  <c r="P72" i="263"/>
  <c r="CB73" i="263"/>
  <c r="EB81" i="263"/>
  <c r="GX77" i="263"/>
  <c r="G85" i="263"/>
  <c r="BD73" i="263"/>
  <c r="FI83" i="263"/>
  <c r="GD84" i="263"/>
  <c r="HF89" i="263"/>
  <c r="DK92" i="263"/>
  <c r="GT58" i="263"/>
  <c r="GN73" i="263"/>
  <c r="FM75" i="263"/>
  <c r="EA80" i="263"/>
  <c r="DG87" i="263"/>
  <c r="DV94" i="263"/>
  <c r="HX87" i="263"/>
  <c r="EU78" i="263"/>
  <c r="GD88" i="263"/>
  <c r="IB103" i="263"/>
  <c r="GM104" i="263"/>
  <c r="GV104" i="263"/>
  <c r="DJ218" i="263"/>
  <c r="BE32" i="263"/>
  <c r="AY29" i="263"/>
  <c r="FL30" i="263"/>
  <c r="ID32" i="263"/>
  <c r="EH36" i="263"/>
  <c r="IL42" i="263"/>
  <c r="CR49" i="263"/>
  <c r="AG19" i="263"/>
  <c r="J41" i="263"/>
  <c r="Q41" i="263"/>
  <c r="R41" i="263"/>
  <c r="AM41" i="263"/>
  <c r="AY44" i="263"/>
  <c r="EK54" i="263"/>
  <c r="FM64" i="263"/>
  <c r="GG37" i="263"/>
  <c r="GV42" i="263"/>
  <c r="IC53" i="263"/>
  <c r="S58" i="263"/>
  <c r="HW51" i="263"/>
  <c r="T53" i="263"/>
  <c r="CH56" i="263"/>
  <c r="FQ45" i="263"/>
  <c r="CC58" i="263"/>
  <c r="J62" i="263"/>
  <c r="GJ61" i="263"/>
  <c r="HQ65" i="263"/>
  <c r="IJ41" i="263"/>
  <c r="BB51" i="263"/>
  <c r="FU55" i="263"/>
  <c r="CS55" i="263"/>
  <c r="DH69" i="263"/>
  <c r="CI32" i="263"/>
  <c r="DY50" i="263"/>
  <c r="HJ47" i="263"/>
  <c r="HH51" i="263"/>
  <c r="EQ55" i="263"/>
  <c r="AH55" i="263"/>
  <c r="AX55" i="263"/>
  <c r="EX50" i="263"/>
  <c r="HC57" i="263"/>
  <c r="BV58" i="263"/>
  <c r="CK64" i="263"/>
  <c r="GC66" i="263"/>
  <c r="EF74" i="263"/>
  <c r="ER73" i="263"/>
  <c r="CX65" i="263"/>
  <c r="FU82" i="263"/>
  <c r="II78" i="263"/>
  <c r="BU75" i="263"/>
  <c r="CL75" i="263"/>
  <c r="BJ24" i="263"/>
  <c r="FN54" i="263"/>
  <c r="AE61" i="263"/>
  <c r="DU66" i="263"/>
  <c r="DA62" i="263"/>
  <c r="HN75" i="263"/>
  <c r="HZ74" i="263"/>
  <c r="HX68" i="263"/>
  <c r="U84" i="263"/>
  <c r="CI80" i="263"/>
  <c r="BC77" i="263"/>
  <c r="BC51" i="263"/>
  <c r="GG55" i="263"/>
  <c r="HW58" i="263"/>
  <c r="Q65" i="263"/>
  <c r="EC69" i="263"/>
  <c r="GK74" i="263"/>
  <c r="BD72" i="263"/>
  <c r="GG73" i="263"/>
  <c r="FP81" i="263"/>
  <c r="IL77" i="263"/>
  <c r="AU85" i="263"/>
  <c r="FI73" i="263"/>
  <c r="CO47" i="263"/>
  <c r="Y56" i="263"/>
  <c r="HL59" i="263"/>
  <c r="CV67" i="263"/>
  <c r="HG63" i="263"/>
  <c r="CN70" i="263"/>
  <c r="BL64" i="263"/>
  <c r="BU73" i="263"/>
  <c r="DT77" i="263"/>
  <c r="AE84" i="263"/>
  <c r="IG80" i="263"/>
  <c r="H81" i="263"/>
  <c r="GP87" i="263"/>
  <c r="EC53" i="263"/>
  <c r="GT55" i="263"/>
  <c r="AU58" i="263"/>
  <c r="EA65" i="263"/>
  <c r="EX73" i="263"/>
  <c r="FJ72" i="263"/>
  <c r="M71" i="263"/>
  <c r="GM81" i="263"/>
  <c r="S78" i="263"/>
  <c r="BS73" i="263"/>
  <c r="CQ73" i="263"/>
  <c r="GD81" i="263"/>
  <c r="HN49" i="263"/>
  <c r="E55" i="263"/>
  <c r="HO62" i="263"/>
  <c r="IH63" i="263"/>
  <c r="GS68" i="263"/>
  <c r="DW67" i="263"/>
  <c r="GA67" i="263"/>
  <c r="EQ77" i="263"/>
  <c r="AT84" i="263"/>
  <c r="DP80" i="263"/>
  <c r="FG87" i="263"/>
  <c r="EH77" i="263"/>
  <c r="DZ87" i="263"/>
  <c r="BS88" i="263"/>
  <c r="FV92" i="263"/>
  <c r="AC95" i="263"/>
  <c r="BU61" i="263"/>
  <c r="FJ73" i="263"/>
  <c r="CO86" i="263"/>
  <c r="DP87" i="263"/>
  <c r="BW91" i="263"/>
  <c r="EF97" i="263"/>
  <c r="DV91" i="263"/>
  <c r="FK86" i="263"/>
  <c r="CO98" i="263"/>
  <c r="ET106" i="263"/>
  <c r="DE107" i="263"/>
  <c r="BM95" i="263"/>
  <c r="DP23" i="263"/>
  <c r="S14" i="263"/>
  <c r="I32" i="263"/>
  <c r="BP14" i="263"/>
  <c r="FY25" i="263"/>
  <c r="AQ45" i="263"/>
  <c r="EK47" i="263"/>
  <c r="GX22" i="263"/>
  <c r="AB36" i="263"/>
  <c r="DF34" i="263"/>
  <c r="BK51" i="263"/>
  <c r="EC34" i="263"/>
  <c r="BS51" i="263"/>
  <c r="FX41" i="263"/>
  <c r="ED55" i="263"/>
  <c r="GL68" i="263"/>
  <c r="HV42" i="263"/>
  <c r="HR43" i="263"/>
  <c r="CG54" i="263"/>
  <c r="BJ36" i="263"/>
  <c r="V47" i="263"/>
  <c r="GZ53" i="263"/>
  <c r="CQ28" i="263"/>
  <c r="CB44" i="263"/>
  <c r="DJ43" i="263"/>
  <c r="DT58" i="263"/>
  <c r="GH57" i="263"/>
  <c r="HZ65" i="263"/>
  <c r="GB37" i="263"/>
  <c r="GU57" i="263"/>
  <c r="EB61" i="263"/>
  <c r="BT61" i="263"/>
  <c r="DA65" i="263"/>
  <c r="CJ36" i="263"/>
  <c r="FX42" i="263"/>
  <c r="HH46" i="263"/>
  <c r="FV54" i="263"/>
  <c r="IE57" i="263"/>
  <c r="CD58" i="263"/>
  <c r="CQ58" i="263"/>
  <c r="EF39" i="263"/>
  <c r="DS54" i="263"/>
  <c r="AY63" i="263"/>
  <c r="DG59" i="263"/>
  <c r="HV64" i="263"/>
  <c r="GK57" i="263"/>
  <c r="IF75" i="263"/>
  <c r="CA70" i="263"/>
  <c r="GQ72" i="263"/>
  <c r="CO81" i="263"/>
  <c r="BI78" i="263"/>
  <c r="BR78" i="263"/>
  <c r="BU40" i="263"/>
  <c r="HF45" i="263"/>
  <c r="EB56" i="263"/>
  <c r="AN65" i="263"/>
  <c r="GD66" i="263"/>
  <c r="DX68" i="263"/>
  <c r="CU68" i="263"/>
  <c r="HM71" i="263"/>
  <c r="GL75" i="263"/>
  <c r="FW82" i="263"/>
  <c r="EQ79" i="263"/>
  <c r="DF49" i="263"/>
  <c r="IA52" i="263"/>
  <c r="GA62" i="263"/>
  <c r="FS63" i="263"/>
  <c r="FM68" i="263"/>
  <c r="Z67" i="263"/>
  <c r="ES67" i="263"/>
  <c r="DS77" i="263"/>
  <c r="V84" i="263"/>
  <c r="CR80" i="263"/>
  <c r="EI87" i="263"/>
  <c r="DJ77" i="263"/>
  <c r="HH43" i="263"/>
  <c r="BD57" i="263"/>
  <c r="BZ54" i="263"/>
  <c r="AZ71" i="263"/>
  <c r="AG67" i="263"/>
  <c r="IC72" i="263"/>
  <c r="AF70" i="263"/>
  <c r="FI75" i="263"/>
  <c r="HH79" i="263"/>
  <c r="HT75" i="263"/>
  <c r="CM83" i="263"/>
  <c r="CV83" i="263"/>
  <c r="CV28" i="263"/>
  <c r="ET48" i="263"/>
  <c r="CI61" i="263"/>
  <c r="FQ66" i="263"/>
  <c r="HY62" i="263"/>
  <c r="IL75" i="263"/>
  <c r="P75" i="263"/>
  <c r="V69" i="263"/>
  <c r="AS84" i="263"/>
  <c r="DG80" i="263"/>
  <c r="CA77" i="263"/>
  <c r="CJ77" i="263"/>
  <c r="AJ84" i="263"/>
  <c r="HV47" i="263"/>
  <c r="CH61" i="263"/>
  <c r="N58" i="263"/>
  <c r="HX56" i="263"/>
  <c r="GP71" i="263"/>
  <c r="FV70" i="263"/>
  <c r="EZ68" i="263"/>
  <c r="IE79" i="263"/>
  <c r="P76" i="263"/>
  <c r="HD82" i="263"/>
  <c r="M90" i="263"/>
  <c r="HV79" i="263"/>
  <c r="FM90" i="263"/>
  <c r="BO91" i="263"/>
  <c r="AB95" i="263"/>
  <c r="DY85" i="263"/>
  <c r="EP64" i="263"/>
  <c r="EC71" i="263"/>
  <c r="BF75" i="263"/>
  <c r="J91" i="263"/>
  <c r="E94" i="263"/>
  <c r="HB83" i="263"/>
  <c r="HJ93" i="263"/>
  <c r="HA89" i="263"/>
  <c r="EU101" i="263"/>
  <c r="IH108" i="263"/>
  <c r="GS109" i="263"/>
  <c r="Z100" i="263"/>
  <c r="R31" i="263"/>
  <c r="CE48" i="263"/>
  <c r="EP37" i="263"/>
  <c r="HA41" i="263"/>
  <c r="L50" i="263"/>
  <c r="FT52" i="263"/>
  <c r="GF61" i="263"/>
  <c r="FL50" i="263"/>
  <c r="AA28" i="263"/>
  <c r="CE55" i="263"/>
  <c r="GO56" i="263"/>
  <c r="BT74" i="263"/>
  <c r="FW78" i="263"/>
  <c r="EM53" i="263"/>
  <c r="FB75" i="263"/>
  <c r="W80" i="263"/>
  <c r="HC63" i="263"/>
  <c r="FR71" i="263"/>
  <c r="EY71" i="263"/>
  <c r="EK78" i="263"/>
  <c r="AL45" i="263"/>
  <c r="AD66" i="263"/>
  <c r="AD72" i="263"/>
  <c r="BN82" i="263"/>
  <c r="BF80" i="263"/>
  <c r="AF56" i="263"/>
  <c r="GV64" i="263"/>
  <c r="BB68" i="263"/>
  <c r="Y78" i="263"/>
  <c r="IF80" i="263"/>
  <c r="HF55" i="263"/>
  <c r="EN73" i="263"/>
  <c r="AC67" i="263"/>
  <c r="HF50" i="263"/>
  <c r="FC80" i="263"/>
  <c r="FZ61" i="263"/>
  <c r="IG70" i="263"/>
  <c r="AS80" i="263"/>
  <c r="R83" i="263"/>
  <c r="AJ80" i="263"/>
  <c r="L61" i="263"/>
  <c r="IH61" i="263"/>
  <c r="GM73" i="263"/>
  <c r="FP70" i="263"/>
  <c r="F77" i="263"/>
  <c r="DW70" i="263"/>
  <c r="EO51" i="263"/>
  <c r="GR65" i="263"/>
  <c r="N69" i="263"/>
  <c r="BW72" i="263"/>
  <c r="AG83" i="263"/>
  <c r="J80" i="263"/>
  <c r="EL97" i="263"/>
  <c r="CK86" i="263"/>
  <c r="EL71" i="263"/>
  <c r="DV83" i="263"/>
  <c r="AN88" i="263"/>
  <c r="DB84" i="263"/>
  <c r="GK97" i="263"/>
  <c r="CQ99" i="263"/>
  <c r="FP32" i="263"/>
  <c r="W25" i="263"/>
  <c r="CM39" i="263"/>
  <c r="BX49" i="263"/>
  <c r="FV40" i="263"/>
  <c r="BL54" i="263"/>
  <c r="BT54" i="263"/>
  <c r="L59" i="263"/>
  <c r="EW50" i="263"/>
  <c r="BH55" i="263"/>
  <c r="DH54" i="263"/>
  <c r="EP45" i="263"/>
  <c r="IH49" i="263"/>
  <c r="CT64" i="263"/>
  <c r="BK53" i="263"/>
  <c r="HD62" i="263"/>
  <c r="GH63" i="263"/>
  <c r="Y47" i="263"/>
  <c r="IB54" i="263"/>
  <c r="BN59" i="263"/>
  <c r="IF48" i="263"/>
  <c r="FC62" i="263"/>
  <c r="ER68" i="263"/>
  <c r="DH67" i="263"/>
  <c r="F84" i="263"/>
  <c r="DS87" i="263"/>
  <c r="HY52" i="263"/>
  <c r="DQ55" i="263"/>
  <c r="CW70" i="263"/>
  <c r="GZ64" i="263"/>
  <c r="EU73" i="263"/>
  <c r="EG44" i="263"/>
  <c r="CO57" i="263"/>
  <c r="AN67" i="263"/>
  <c r="GM68" i="263"/>
  <c r="BW76" i="263"/>
  <c r="HK79" i="263"/>
  <c r="FT86" i="263"/>
  <c r="GP57" i="263"/>
  <c r="DY66" i="263"/>
  <c r="DD73" i="263"/>
  <c r="EG82" i="263"/>
  <c r="IA74" i="263"/>
  <c r="DX82" i="263"/>
  <c r="EK61" i="263"/>
  <c r="GY20" i="263"/>
  <c r="EF22" i="263"/>
  <c r="AP26" i="263"/>
  <c r="HY32" i="263"/>
  <c r="BZ33" i="263"/>
  <c r="CP33" i="263"/>
  <c r="CF49" i="263"/>
  <c r="HU60" i="263"/>
  <c r="HB50" i="263"/>
  <c r="AB39" i="263"/>
  <c r="FN49" i="263"/>
  <c r="BN47" i="263"/>
  <c r="FM55" i="263"/>
  <c r="IC31" i="263"/>
  <c r="DN50" i="263"/>
  <c r="HF58" i="263"/>
  <c r="FC42" i="263"/>
  <c r="FY51" i="263"/>
  <c r="CT52" i="263"/>
  <c r="ID56" i="263"/>
  <c r="EV42" i="263"/>
  <c r="DA55" i="263"/>
  <c r="DM66" i="263"/>
  <c r="DW64" i="263"/>
  <c r="FL67" i="263"/>
  <c r="HM68" i="263"/>
  <c r="HT77" i="263"/>
  <c r="EN80" i="263"/>
  <c r="BD77" i="263"/>
  <c r="HO47" i="263"/>
  <c r="DR59" i="263"/>
  <c r="IA61" i="263"/>
  <c r="CE66" i="263"/>
  <c r="DR69" i="263"/>
  <c r="FS70" i="263"/>
  <c r="BT79" i="263"/>
  <c r="HV81" i="263"/>
  <c r="FW46" i="263"/>
  <c r="CK30" i="263"/>
  <c r="FF30" i="263"/>
  <c r="AV10" i="263"/>
  <c r="EP35" i="263"/>
  <c r="AZ38" i="263"/>
  <c r="AI17" i="263"/>
  <c r="BW38" i="263"/>
  <c r="FF35" i="263"/>
  <c r="DJ38" i="263"/>
  <c r="CT47" i="263"/>
  <c r="FO57" i="263"/>
  <c r="HH65" i="263"/>
  <c r="HO43" i="263"/>
  <c r="FN53" i="263"/>
  <c r="HJ30" i="263"/>
  <c r="CI49" i="263"/>
  <c r="BR55" i="263"/>
  <c r="IE51" i="263"/>
  <c r="CP52" i="263"/>
  <c r="BS61" i="263"/>
  <c r="CN64" i="263"/>
  <c r="AH48" i="263"/>
  <c r="BG55" i="263"/>
  <c r="FP59" i="263"/>
  <c r="BZ67" i="263"/>
  <c r="GH38" i="263"/>
  <c r="DP44" i="263"/>
  <c r="FY53" i="263"/>
  <c r="GJ59" i="263"/>
  <c r="CC57" i="263"/>
  <c r="FX44" i="263"/>
  <c r="CI56" i="263"/>
  <c r="HE66" i="263"/>
  <c r="HG64" i="263"/>
  <c r="L68" i="263"/>
  <c r="BM69" i="263"/>
  <c r="AX78" i="263"/>
  <c r="GZ80" i="263"/>
  <c r="DP77" i="263"/>
  <c r="EO41" i="263"/>
  <c r="H60" i="263"/>
  <c r="GQ63" i="263"/>
  <c r="FG66" i="263"/>
  <c r="GY69" i="263"/>
  <c r="BI68" i="263"/>
  <c r="EE83" i="263"/>
  <c r="GS79" i="263"/>
  <c r="FF76" i="263"/>
  <c r="EQ47" i="263"/>
  <c r="HJ62" i="263"/>
  <c r="HD57" i="263"/>
  <c r="AY64" i="263"/>
  <c r="GY68" i="263"/>
  <c r="BM74" i="263"/>
  <c r="FN71" i="263"/>
  <c r="CK72" i="263"/>
  <c r="AR81" i="263"/>
  <c r="DN77" i="263"/>
  <c r="FE84" i="263"/>
  <c r="BM72" i="263"/>
  <c r="EU42" i="263"/>
  <c r="ID53" i="263"/>
  <c r="GU58" i="263"/>
  <c r="EL66" i="263"/>
  <c r="IJ60" i="263"/>
  <c r="FG69" i="263"/>
  <c r="ED69" i="263"/>
  <c r="GE72" i="263"/>
  <c r="ID76" i="263"/>
  <c r="EO83" i="263"/>
  <c r="DI80" i="263"/>
  <c r="DR80" i="263"/>
  <c r="BR87" i="263"/>
  <c r="GV48" i="263"/>
  <c r="EB50" i="263"/>
  <c r="BX60" i="263"/>
  <c r="GG64" i="263"/>
  <c r="Z73" i="263"/>
  <c r="AL72" i="263"/>
  <c r="CJ70" i="263"/>
  <c r="BO81" i="263"/>
  <c r="EC77" i="263"/>
  <c r="HD71" i="263"/>
  <c r="IB71" i="263"/>
  <c r="BF81" i="263"/>
  <c r="GP45" i="263"/>
  <c r="Q63" i="263"/>
  <c r="W62" i="263"/>
  <c r="GO60" i="263"/>
  <c r="AD68" i="263"/>
  <c r="FU62" i="263"/>
  <c r="GR64" i="263"/>
  <c r="S77" i="263"/>
  <c r="FD83" i="263"/>
  <c r="HZ79" i="263"/>
  <c r="AI87" i="263"/>
  <c r="J77" i="263"/>
  <c r="GT86" i="263"/>
  <c r="EM87" i="263"/>
  <c r="AX92" i="263"/>
  <c r="EM94" i="263"/>
  <c r="EG57" i="263"/>
  <c r="EH71" i="263"/>
  <c r="DY84" i="263"/>
  <c r="FN86" i="263"/>
  <c r="FE90" i="263"/>
  <c r="HR96" i="263"/>
  <c r="IF90" i="263"/>
  <c r="ID85" i="263"/>
  <c r="BI97" i="263"/>
  <c r="V106" i="263"/>
  <c r="HO106" i="263"/>
  <c r="BA93" i="263"/>
  <c r="AA21" i="263"/>
  <c r="CH7" i="263"/>
  <c r="CD27" i="263"/>
  <c r="BC14" i="263"/>
  <c r="CZ23" i="263"/>
  <c r="GY43" i="263"/>
  <c r="BK46" i="263"/>
  <c r="DK18" i="263"/>
  <c r="BZ34" i="263"/>
  <c r="BH41" i="263"/>
  <c r="HS49" i="263"/>
  <c r="BP41" i="263"/>
  <c r="IA49" i="263"/>
  <c r="DW47" i="263"/>
  <c r="EU54" i="263"/>
  <c r="IJ67" i="263"/>
  <c r="EF37" i="263"/>
  <c r="FM52" i="263"/>
  <c r="DO53" i="263"/>
  <c r="O39" i="263"/>
  <c r="BX45" i="263"/>
  <c r="HB52" i="263"/>
  <c r="HS18" i="263"/>
  <c r="BO53" i="263"/>
  <c r="R54" i="263"/>
  <c r="DF57" i="263"/>
  <c r="FT56" i="263"/>
  <c r="AP65" i="263"/>
  <c r="BK44" i="263"/>
  <c r="K57" i="263"/>
  <c r="FZ60" i="263"/>
  <c r="DR60" i="263"/>
  <c r="EY64" i="263"/>
  <c r="BK40" i="263"/>
  <c r="HC53" i="263"/>
  <c r="CJ46" i="263"/>
  <c r="DJ54" i="263"/>
  <c r="FS57" i="263"/>
  <c r="ID57" i="263"/>
  <c r="J58" i="263"/>
  <c r="DN32" i="263"/>
  <c r="CG53" i="263"/>
  <c r="FI62" i="263"/>
  <c r="CW55" i="263"/>
  <c r="EL64" i="263"/>
  <c r="FH76" i="263"/>
  <c r="FT75" i="263"/>
  <c r="IA69" i="263"/>
  <c r="Z72" i="263"/>
  <c r="AC81" i="263"/>
  <c r="IE77" i="263"/>
  <c r="F78" i="263"/>
  <c r="N36" i="263"/>
  <c r="AJ54" i="263"/>
  <c r="GV55" i="263"/>
  <c r="GD64" i="263"/>
  <c r="CT66" i="263"/>
  <c r="AQ68" i="263"/>
  <c r="M68" i="263"/>
  <c r="FA71" i="263"/>
  <c r="BN75" i="263"/>
  <c r="DK82" i="263"/>
  <c r="CE79" i="263"/>
  <c r="DD47" i="263"/>
  <c r="DI63" i="263"/>
  <c r="CI62" i="263"/>
  <c r="HC61" i="263"/>
  <c r="CF68" i="263"/>
  <c r="IF64" i="263"/>
  <c r="AJ66" i="263"/>
  <c r="BG77" i="263"/>
  <c r="GR83" i="263"/>
  <c r="AF80" i="263"/>
  <c r="BW87" i="263"/>
  <c r="AX77" i="263"/>
  <c r="AH42" i="263"/>
  <c r="GP55" i="263"/>
  <c r="AH64" i="263"/>
  <c r="GP70" i="263"/>
  <c r="GE66" i="263"/>
  <c r="FQ72" i="263"/>
  <c r="GF69" i="263"/>
  <c r="CW75" i="263"/>
  <c r="EV79" i="263"/>
  <c r="CV75" i="263"/>
  <c r="AA83" i="263"/>
  <c r="AJ83" i="263"/>
  <c r="F21" i="263"/>
  <c r="AH54" i="263"/>
  <c r="GS60" i="263"/>
  <c r="BI66" i="263"/>
  <c r="DS61" i="263"/>
  <c r="FZ75" i="263"/>
  <c r="GL74" i="263"/>
  <c r="FW68" i="263"/>
  <c r="HO83" i="263"/>
  <c r="AU80" i="263"/>
  <c r="O77" i="263"/>
  <c r="X77" i="263"/>
  <c r="HF83" i="263"/>
  <c r="FY45" i="263"/>
  <c r="GR60" i="263"/>
  <c r="GS50" i="263"/>
  <c r="EZ81" i="263"/>
  <c r="HP64" i="263"/>
  <c r="GA61" i="263"/>
  <c r="DW77" i="263"/>
  <c r="BO60" i="263"/>
  <c r="DP68" i="263"/>
  <c r="HR75" i="263"/>
  <c r="FG79" i="263"/>
  <c r="DP86" i="263"/>
  <c r="CN62" i="263"/>
  <c r="BT62" i="263"/>
  <c r="CC71" i="263"/>
  <c r="DM80" i="263"/>
  <c r="CL83" i="263"/>
  <c r="DD80" i="263"/>
  <c r="HW60" i="263"/>
  <c r="HO66" i="263"/>
  <c r="HW75" i="263"/>
  <c r="Y76" i="263"/>
  <c r="AP79" i="263"/>
  <c r="J76" i="263"/>
  <c r="DY86" i="263"/>
  <c r="GK93" i="263"/>
  <c r="AP67" i="263"/>
  <c r="DT85" i="263"/>
  <c r="J96" i="263"/>
  <c r="HP84" i="263"/>
  <c r="BT105" i="263"/>
  <c r="BT89" i="263"/>
  <c r="HS34" i="263"/>
  <c r="CC34" i="263"/>
  <c r="HT44" i="263"/>
  <c r="Y49" i="263"/>
  <c r="CY35" i="263"/>
  <c r="DT35" i="263"/>
  <c r="CN44" i="263"/>
  <c r="AM63" i="263"/>
  <c r="BS49" i="263"/>
  <c r="AI29" i="263"/>
  <c r="GL49" i="263"/>
  <c r="HC49" i="263"/>
  <c r="BB52" i="263"/>
  <c r="GI59" i="263"/>
  <c r="EW54" i="263"/>
  <c r="BB58" i="263"/>
  <c r="T37" i="263"/>
  <c r="GB49" i="263"/>
  <c r="FE56" i="263"/>
  <c r="EV56" i="263"/>
  <c r="ED53" i="263"/>
  <c r="M66" i="263"/>
  <c r="ET75" i="263"/>
  <c r="EF68" i="263"/>
  <c r="O80" i="263"/>
  <c r="HZ76" i="263"/>
  <c r="EA54" i="263"/>
  <c r="FS59" i="263"/>
  <c r="AS60" i="263"/>
  <c r="CK70" i="263"/>
  <c r="CW81" i="263"/>
  <c r="ER49" i="263"/>
  <c r="EY60" i="263"/>
  <c r="AF52" i="263"/>
  <c r="BR73" i="263"/>
  <c r="GD82" i="263"/>
  <c r="BI86" i="263"/>
  <c r="Y42" i="263"/>
  <c r="F62" i="263"/>
  <c r="CG65" i="263"/>
  <c r="CK68" i="263"/>
  <c r="EH78" i="263"/>
  <c r="M82" i="263"/>
  <c r="HD88" i="263"/>
  <c r="FC58" i="263"/>
  <c r="HH38" i="263"/>
  <c r="DH35" i="263"/>
  <c r="AL37" i="263"/>
  <c r="BE40" i="263"/>
  <c r="BG48" i="263"/>
  <c r="BO48" i="263"/>
  <c r="HM56" i="263"/>
  <c r="CO65" i="263"/>
  <c r="I53" i="263"/>
  <c r="FQ48" i="263"/>
  <c r="GR51" i="263"/>
  <c r="HD49" i="263"/>
  <c r="GC60" i="263"/>
  <c r="DS44" i="263"/>
  <c r="FQ54" i="263"/>
  <c r="GS64" i="263"/>
  <c r="GH44" i="263"/>
  <c r="GQ55" i="263"/>
  <c r="DX59" i="263"/>
  <c r="EI59" i="263"/>
  <c r="HV41" i="263"/>
  <c r="N61" i="263"/>
  <c r="FV64" i="263"/>
  <c r="AQ70" i="263"/>
  <c r="DU70" i="263"/>
  <c r="ES71" i="263"/>
  <c r="AP82" i="263"/>
  <c r="FP82" i="263"/>
  <c r="CF79" i="263"/>
  <c r="ED38" i="263"/>
  <c r="FV63" i="263"/>
  <c r="HF66" i="263"/>
  <c r="HV67" i="263"/>
  <c r="N72" i="263"/>
  <c r="IA72" i="263"/>
  <c r="DX83" i="263"/>
  <c r="EI71" i="263"/>
  <c r="EY51" i="263"/>
  <c r="GL15" i="263"/>
  <c r="BK15" i="263"/>
  <c r="EA18" i="263"/>
  <c r="AT41" i="263"/>
  <c r="ES38" i="263"/>
  <c r="DV31" i="263"/>
  <c r="O41" i="263"/>
  <c r="GA43" i="263"/>
  <c r="DD29" i="263"/>
  <c r="CC47" i="263"/>
  <c r="AF53" i="263"/>
  <c r="GN60" i="263"/>
  <c r="IB42" i="263"/>
  <c r="DV53" i="263"/>
  <c r="L33" i="263"/>
  <c r="FR46" i="263"/>
  <c r="CX60" i="263"/>
  <c r="CX45" i="263"/>
  <c r="DY56" i="263"/>
  <c r="O56" i="263"/>
  <c r="H62" i="263"/>
  <c r="EE48" i="263"/>
  <c r="AF50" i="263"/>
  <c r="HT63" i="263"/>
  <c r="FH65" i="263"/>
  <c r="BA45" i="263"/>
  <c r="DI49" i="263"/>
  <c r="BM53" i="263"/>
  <c r="HL61" i="263"/>
  <c r="GU59" i="263"/>
  <c r="T47" i="263"/>
  <c r="EL61" i="263"/>
  <c r="AF65" i="263"/>
  <c r="DS70" i="263"/>
  <c r="HB70" i="263"/>
  <c r="HE71" i="263"/>
  <c r="DB82" i="263"/>
  <c r="IB82" i="263"/>
  <c r="ER79" i="263"/>
  <c r="HN46" i="263"/>
  <c r="FJ53" i="263"/>
  <c r="BP67" i="263"/>
  <c r="BU68" i="263"/>
  <c r="BZ72" i="263"/>
  <c r="N71" i="263"/>
  <c r="AZ74" i="263"/>
  <c r="HU81" i="263"/>
  <c r="GO78" i="263"/>
  <c r="HW48" i="263"/>
  <c r="AA62" i="263"/>
  <c r="DI61" i="263"/>
  <c r="DR55" i="263"/>
  <c r="EH67" i="263"/>
  <c r="CO76" i="263"/>
  <c r="GP73" i="263"/>
  <c r="FK76" i="263"/>
  <c r="BT83" i="263"/>
  <c r="EP79" i="263"/>
  <c r="GG86" i="263"/>
  <c r="FA76" i="263"/>
  <c r="CC46" i="263"/>
  <c r="G54" i="263"/>
  <c r="T63" i="263"/>
  <c r="HP69" i="263"/>
  <c r="S66" i="263"/>
  <c r="AS72" i="263"/>
  <c r="R69" i="263"/>
  <c r="HG74" i="263"/>
  <c r="X79" i="263"/>
  <c r="CH74" i="263"/>
  <c r="EK82" i="263"/>
  <c r="ET82" i="263"/>
  <c r="CT89" i="263"/>
  <c r="DE51" i="263"/>
  <c r="GE59" i="263"/>
  <c r="CY65" i="263"/>
  <c r="HU55" i="263"/>
  <c r="BB75" i="263"/>
  <c r="BN74" i="263"/>
  <c r="H68" i="263"/>
  <c r="CQ83" i="263"/>
  <c r="FE79" i="263"/>
  <c r="DH76" i="263"/>
  <c r="DS76" i="263"/>
  <c r="CH83" i="263"/>
  <c r="BF47" i="263"/>
  <c r="GD59" i="263"/>
  <c r="CD56" i="263"/>
  <c r="EN66" i="263"/>
  <c r="HU70" i="263"/>
  <c r="FH69" i="263"/>
  <c r="EE67" i="263"/>
  <c r="AU79" i="263"/>
  <c r="DM74" i="263"/>
  <c r="T82" i="263"/>
  <c r="BK89" i="263"/>
  <c r="AL79" i="263"/>
  <c r="FB89" i="263"/>
  <c r="CU90" i="263"/>
  <c r="BZ94" i="263"/>
  <c r="DK84" i="263"/>
  <c r="FE64" i="263"/>
  <c r="IJ66" i="263"/>
  <c r="ES90" i="263"/>
  <c r="HN89" i="263"/>
  <c r="W93" i="263"/>
  <c r="HS76" i="263"/>
  <c r="Z93" i="263"/>
  <c r="GM88" i="263"/>
  <c r="FX100" i="263"/>
  <c r="AX108" i="263"/>
  <c r="I109" i="263"/>
  <c r="IK98" i="263"/>
  <c r="HK26" i="263"/>
  <c r="AX20" i="263"/>
  <c r="AR41" i="263"/>
  <c r="BJ19" i="263"/>
  <c r="BK38" i="263"/>
  <c r="FR14" i="263"/>
  <c r="FR38" i="263"/>
  <c r="CU33" i="263"/>
  <c r="IB37" i="263"/>
  <c r="BL36" i="263"/>
  <c r="J43" i="263"/>
  <c r="CB36" i="263"/>
  <c r="BV43" i="263"/>
  <c r="GW48" i="263"/>
  <c r="DX63" i="263"/>
  <c r="DS64" i="263"/>
  <c r="CJ42" i="263"/>
  <c r="DP46" i="263"/>
  <c r="GI57" i="263"/>
  <c r="BX38" i="263"/>
  <c r="CB48" i="263"/>
  <c r="CE52" i="263"/>
  <c r="CP36" i="263"/>
  <c r="BB47" i="263"/>
  <c r="HI53" i="263"/>
  <c r="K62" i="263"/>
  <c r="DQ61" i="263"/>
  <c r="BQ64" i="263"/>
  <c r="AU51" i="263"/>
  <c r="DH52" i="263"/>
  <c r="FV55" i="263"/>
  <c r="GT54" i="263"/>
  <c r="EM63" i="263"/>
  <c r="FB41" i="263"/>
  <c r="GX48" i="263"/>
  <c r="FH42" i="263"/>
  <c r="FH51" i="263"/>
  <c r="EY50" i="263"/>
  <c r="CA60" i="263"/>
  <c r="CK60" i="263"/>
  <c r="CX42" i="263"/>
  <c r="BK52" i="263"/>
  <c r="HM57" i="263"/>
  <c r="HX65" i="263"/>
  <c r="L57" i="263"/>
  <c r="AT69" i="263"/>
  <c r="Q69" i="263"/>
  <c r="CU72" i="263"/>
  <c r="EI76" i="263"/>
  <c r="BE83" i="263"/>
  <c r="Y80" i="263"/>
  <c r="AH80" i="263"/>
  <c r="FD42" i="263"/>
  <c r="HW57" i="263"/>
  <c r="GT60" i="263"/>
  <c r="AP68" i="263"/>
  <c r="EE64" i="263"/>
  <c r="IF70" i="263"/>
  <c r="DZ67" i="263"/>
  <c r="GC73" i="263"/>
  <c r="IB77" i="263"/>
  <c r="CW71" i="263"/>
  <c r="DG81" i="263"/>
  <c r="GT48" i="263"/>
  <c r="AF60" i="263"/>
  <c r="FK56" i="263"/>
  <c r="GZ66" i="263"/>
  <c r="AG71" i="263"/>
  <c r="HJ69" i="263"/>
  <c r="GM67" i="263"/>
  <c r="CI79" i="263"/>
  <c r="GO74" i="263"/>
  <c r="BH82" i="263"/>
  <c r="CY89" i="263"/>
  <c r="BZ79" i="263"/>
  <c r="CA51" i="263"/>
  <c r="GR55" i="263"/>
  <c r="IE58" i="263"/>
  <c r="Y65" i="263"/>
  <c r="EK69" i="263"/>
  <c r="GS74" i="263"/>
  <c r="BL72" i="263"/>
  <c r="GZ73" i="263"/>
  <c r="FX81" i="263"/>
  <c r="L78" i="263"/>
  <c r="BC85" i="263"/>
  <c r="GB73" i="263"/>
  <c r="GZ31" i="263"/>
  <c r="DW53" i="263"/>
  <c r="DD55" i="263"/>
  <c r="DR64" i="263"/>
  <c r="AP66" i="263"/>
  <c r="HW67" i="263"/>
  <c r="GT67" i="263"/>
  <c r="DJ71" i="263"/>
  <c r="HT74" i="263"/>
  <c r="BW82" i="263"/>
  <c r="AQ79" i="263"/>
  <c r="AZ79" i="263"/>
  <c r="IH85" i="263"/>
  <c r="FD53" i="263"/>
  <c r="HE55" i="263"/>
  <c r="EB58" i="263"/>
  <c r="EI65" i="263"/>
  <c r="FF73" i="263"/>
  <c r="FR72" i="263"/>
  <c r="V71" i="263"/>
  <c r="GU81" i="263"/>
  <c r="AA78" i="263"/>
  <c r="CO73" i="263"/>
  <c r="DM73" i="263"/>
  <c r="GL81" i="263"/>
  <c r="EF92" i="263"/>
  <c r="AE93" i="263"/>
  <c r="HZ96" i="263"/>
  <c r="IH87" i="263"/>
  <c r="CO67" i="263"/>
  <c r="DX76" i="263"/>
  <c r="FN80" i="263"/>
  <c r="AL93" i="263"/>
  <c r="AG96" i="263"/>
  <c r="HI86" i="263"/>
  <c r="FZ95" i="263"/>
  <c r="HP91" i="263"/>
  <c r="DK103" i="263"/>
  <c r="GX110" i="263"/>
  <c r="FI111" i="263"/>
  <c r="AW102" i="263"/>
  <c r="DN33" i="263"/>
  <c r="ET22" i="263"/>
  <c r="HS20" i="263"/>
  <c r="GM26" i="263"/>
  <c r="BZ40" i="263"/>
  <c r="DK28" i="263"/>
  <c r="CD42" i="263"/>
  <c r="FL39" i="263"/>
  <c r="BV34" i="263"/>
  <c r="DM38" i="263"/>
  <c r="GQ45" i="263"/>
  <c r="DU38" i="263"/>
  <c r="HB45" i="263"/>
  <c r="X47" i="263"/>
  <c r="EG55" i="263"/>
  <c r="HB65" i="263"/>
  <c r="W47" i="263"/>
  <c r="CZ54" i="263"/>
  <c r="CQ54" i="263"/>
  <c r="AP44" i="263"/>
  <c r="HK51" i="263"/>
  <c r="GT52" i="263"/>
  <c r="FM36" i="263"/>
  <c r="FK45" i="263"/>
  <c r="BX54" i="263"/>
  <c r="DV58" i="263"/>
  <c r="GJ57" i="263"/>
  <c r="F32" i="263"/>
  <c r="AN46" i="263"/>
  <c r="BV53" i="263"/>
  <c r="EC61" i="263"/>
  <c r="II60" i="263"/>
  <c r="BB63" i="263"/>
  <c r="CW47" i="263"/>
  <c r="EW48" i="263"/>
  <c r="EK53" i="263"/>
  <c r="EI54" i="263"/>
  <c r="GC53" i="263"/>
  <c r="FO62" i="263"/>
  <c r="FY62" i="263"/>
  <c r="GE45" i="263"/>
  <c r="FK53" i="263"/>
  <c r="HN62" i="263"/>
  <c r="GJ69" i="263"/>
  <c r="HU65" i="263"/>
  <c r="U72" i="263"/>
  <c r="HT68" i="263"/>
  <c r="GI74" i="263"/>
  <c r="IH78" i="263"/>
  <c r="AL74" i="263"/>
  <c r="DM82" i="263"/>
  <c r="DV82" i="263"/>
  <c r="BG42" i="263"/>
  <c r="DP59" i="263"/>
  <c r="AA56" i="263"/>
  <c r="BP58" i="263"/>
  <c r="FU67" i="263"/>
  <c r="DC73" i="263"/>
  <c r="FY70" i="263"/>
  <c r="AI76" i="263"/>
  <c r="CH80" i="263"/>
  <c r="EV76" i="263"/>
  <c r="GU83" i="263"/>
  <c r="AC53" i="263"/>
  <c r="FD55" i="263"/>
  <c r="AG57" i="263"/>
  <c r="DC65" i="263"/>
  <c r="EH73" i="263"/>
  <c r="ET72" i="263"/>
  <c r="IB70" i="263"/>
  <c r="FW81" i="263"/>
  <c r="IK77" i="263"/>
  <c r="AC73" i="263"/>
  <c r="BA73" i="263"/>
  <c r="FN81" i="263"/>
  <c r="DN49" i="263"/>
  <c r="BZ53" i="263"/>
  <c r="GI62" i="263"/>
  <c r="GY63" i="263"/>
  <c r="FX68" i="263"/>
  <c r="BN67" i="263"/>
  <c r="FF67" i="263"/>
  <c r="EA77" i="263"/>
  <c r="AD84" i="263"/>
  <c r="CZ80" i="263"/>
  <c r="EQ87" i="263"/>
  <c r="DR77" i="263"/>
  <c r="FJ43" i="263"/>
  <c r="DE58" i="263"/>
  <c r="P61" i="263"/>
  <c r="BV68" i="263"/>
  <c r="FK64" i="263"/>
  <c r="Y71" i="263"/>
  <c r="FO67" i="263"/>
  <c r="HA73" i="263"/>
  <c r="R78" i="263"/>
  <c r="GF71" i="263"/>
  <c r="EE81" i="263"/>
  <c r="EN81" i="263"/>
  <c r="FD28" i="263"/>
  <c r="HL48" i="263"/>
  <c r="CQ61" i="263"/>
  <c r="FY66" i="263"/>
  <c r="W63" i="263"/>
  <c r="L76" i="263"/>
  <c r="X75" i="263"/>
  <c r="AG69" i="263"/>
  <c r="BA84" i="263"/>
  <c r="DO80" i="263"/>
  <c r="CI77" i="263"/>
  <c r="CR77" i="263"/>
  <c r="AR84" i="263"/>
  <c r="HT94" i="263"/>
  <c r="DS95" i="263"/>
  <c r="EY76" i="263"/>
  <c r="CW34" i="263"/>
  <c r="BN66" i="263"/>
  <c r="R75" i="263"/>
  <c r="HL76" i="263"/>
  <c r="HB95" i="263"/>
  <c r="IC83" i="263"/>
  <c r="DS90" i="263"/>
  <c r="AF98" i="263"/>
  <c r="BV94" i="263"/>
  <c r="EY85" i="263"/>
  <c r="IG91" i="263"/>
  <c r="AK92" i="263"/>
  <c r="EK104" i="263"/>
  <c r="AQ26" i="263"/>
  <c r="BB42" i="263"/>
  <c r="CL34" i="263"/>
  <c r="GA53" i="263"/>
  <c r="FH53" i="263"/>
  <c r="IH55" i="263"/>
  <c r="DX61" i="263"/>
  <c r="CN55" i="263"/>
  <c r="Y50" i="263"/>
  <c r="ER53" i="263"/>
  <c r="EO57" i="263"/>
  <c r="CF73" i="263"/>
  <c r="GE74" i="263"/>
  <c r="EO60" i="263"/>
  <c r="FN74" i="263"/>
  <c r="HY76" i="263"/>
  <c r="HE57" i="263"/>
  <c r="II73" i="263"/>
  <c r="FL73" i="263"/>
  <c r="HW89" i="263"/>
  <c r="FC52" i="263"/>
  <c r="FY64" i="263"/>
  <c r="GJ72" i="263"/>
  <c r="CC83" i="263"/>
  <c r="AX81" i="263"/>
  <c r="GY56" i="263"/>
  <c r="HJ66" i="263"/>
  <c r="EA68" i="263"/>
  <c r="IH75" i="263"/>
  <c r="FO79" i="263"/>
  <c r="DX86" i="263"/>
  <c r="BR57" i="263"/>
  <c r="BM66" i="263"/>
  <c r="BH73" i="263"/>
  <c r="CK82" i="263"/>
  <c r="EI74" i="263"/>
  <c r="CB82" i="263"/>
  <c r="FC93" i="263"/>
  <c r="FO88" i="263"/>
  <c r="FM78" i="263"/>
  <c r="FZ93" i="263"/>
  <c r="FK87" i="263"/>
  <c r="DF92" i="263"/>
  <c r="CN111" i="263"/>
  <c r="FU102" i="263"/>
  <c r="DE96" i="263"/>
  <c r="GK113" i="263"/>
  <c r="AM112" i="263"/>
  <c r="BY46" i="263"/>
  <c r="ET71" i="263"/>
  <c r="FG75" i="263"/>
  <c r="FJ83" i="263"/>
  <c r="HT98" i="263"/>
  <c r="AY88" i="263"/>
  <c r="EW93" i="263"/>
  <c r="DM84" i="263"/>
  <c r="ID96" i="263"/>
  <c r="HA97" i="263"/>
  <c r="CP99" i="263"/>
  <c r="DC99" i="263"/>
  <c r="BI96" i="263"/>
  <c r="FM100" i="263"/>
  <c r="W114" i="263"/>
  <c r="DQ112" i="263"/>
  <c r="EV54" i="263"/>
  <c r="HL72" i="263"/>
  <c r="CG77" i="263"/>
  <c r="BH84" i="263"/>
  <c r="BN99" i="263"/>
  <c r="FB88" i="263"/>
  <c r="HY93" i="263"/>
  <c r="HE84" i="263"/>
  <c r="BP97" i="263"/>
  <c r="GL58" i="263"/>
  <c r="AE85" i="263"/>
  <c r="DV73" i="263"/>
  <c r="HP63" i="263"/>
  <c r="AB80" i="263"/>
  <c r="CQ66" i="263"/>
  <c r="N73" i="263"/>
  <c r="DZ82" i="263"/>
  <c r="E86" i="263"/>
  <c r="GY27" i="263"/>
  <c r="EF57" i="263"/>
  <c r="CP54" i="263"/>
  <c r="HH68" i="263"/>
  <c r="CS76" i="263"/>
  <c r="IA79" i="263"/>
  <c r="GJ86" i="263"/>
  <c r="IG57" i="263"/>
  <c r="EW66" i="263"/>
  <c r="DT73" i="263"/>
  <c r="EW82" i="263"/>
  <c r="Y75" i="263"/>
  <c r="EN82" i="263"/>
  <c r="HO93" i="263"/>
  <c r="N89" i="263"/>
  <c r="GA79" i="263"/>
  <c r="L94" i="263"/>
  <c r="U88" i="263"/>
  <c r="FR92" i="263"/>
  <c r="EZ111" i="263"/>
  <c r="IG102" i="263"/>
  <c r="CA28" i="263"/>
  <c r="GA26" i="263"/>
  <c r="AN38" i="263"/>
  <c r="BJ35" i="263"/>
  <c r="GS34" i="263"/>
  <c r="AR35" i="263"/>
  <c r="AI47" i="263"/>
  <c r="IL57" i="263"/>
  <c r="EF50" i="263"/>
  <c r="FI43" i="263"/>
  <c r="CO54" i="263"/>
  <c r="DT48" i="263"/>
  <c r="HR59" i="263"/>
  <c r="GX40" i="263"/>
  <c r="FW54" i="263"/>
  <c r="CA62" i="263"/>
  <c r="EV41" i="263"/>
  <c r="FL54" i="263"/>
  <c r="EM54" i="263"/>
  <c r="EA63" i="263"/>
  <c r="GT56" i="263"/>
  <c r="T71" i="263"/>
  <c r="HE72" i="263"/>
  <c r="EK75" i="263"/>
  <c r="FX75" i="263"/>
  <c r="BX83" i="263"/>
  <c r="FF62" i="263"/>
  <c r="AQ64" i="263"/>
  <c r="BE74" i="263"/>
  <c r="BN72" i="263"/>
  <c r="DF77" i="263"/>
  <c r="S57" i="263"/>
  <c r="G64" i="263"/>
  <c r="CJ74" i="263"/>
  <c r="CQ63" i="263"/>
  <c r="GM78" i="263"/>
  <c r="IB74" i="263"/>
  <c r="HW49" i="263"/>
  <c r="CO51" i="263"/>
  <c r="GL69" i="263"/>
  <c r="FT68" i="263"/>
  <c r="CQ72" i="263"/>
  <c r="CS88" i="263"/>
  <c r="FQ44" i="263"/>
  <c r="AM34" i="263"/>
  <c r="GF22" i="263"/>
  <c r="ER13" i="263"/>
  <c r="CG43" i="263"/>
  <c r="W34" i="263"/>
  <c r="DH46" i="263"/>
  <c r="DS46" i="263"/>
  <c r="I51" i="263"/>
  <c r="EC38" i="263"/>
  <c r="FU51" i="263"/>
  <c r="IJ47" i="263"/>
  <c r="HI59" i="263"/>
  <c r="CX52" i="263"/>
  <c r="EL54" i="263"/>
  <c r="AI42" i="263"/>
  <c r="CZ59" i="263"/>
  <c r="CD61" i="263"/>
  <c r="FA52" i="263"/>
  <c r="EV53" i="263"/>
  <c r="HP56" i="263"/>
  <c r="EM56" i="263"/>
  <c r="GM46" i="263"/>
  <c r="GK55" i="263"/>
  <c r="GK65" i="263"/>
  <c r="FB71" i="263"/>
  <c r="IK67" i="263"/>
  <c r="FW74" i="263"/>
  <c r="FW75" i="263"/>
  <c r="BW79" i="263"/>
  <c r="FB74" i="263"/>
  <c r="IF54" i="263"/>
  <c r="BH59" i="263"/>
  <c r="BK59" i="263"/>
  <c r="IJ72" i="263"/>
  <c r="GP69" i="263"/>
  <c r="HU76" i="263"/>
  <c r="DE77" i="263"/>
  <c r="FE80" i="263"/>
  <c r="FF53" i="263"/>
  <c r="FT15" i="263"/>
  <c r="GQ35" i="263"/>
  <c r="HC28" i="263"/>
  <c r="GF43" i="263"/>
  <c r="AR44" i="263"/>
  <c r="FT40" i="263"/>
  <c r="GI24" i="263"/>
  <c r="EH47" i="263"/>
  <c r="EU35" i="263"/>
  <c r="GW40" i="263"/>
  <c r="CV61" i="263"/>
  <c r="IL64" i="263"/>
  <c r="DU46" i="263"/>
  <c r="IG56" i="263"/>
  <c r="AG41" i="263"/>
  <c r="FQ56" i="263"/>
  <c r="DO39" i="263"/>
  <c r="EN49" i="263"/>
  <c r="CQ56" i="263"/>
  <c r="FO60" i="263"/>
  <c r="X41" i="263"/>
  <c r="FM49" i="263"/>
  <c r="EI52" i="263"/>
  <c r="CX59" i="263"/>
  <c r="DM69" i="263"/>
  <c r="GJ47" i="263"/>
  <c r="AX53" i="263"/>
  <c r="FN52" i="263"/>
  <c r="GK59" i="263"/>
  <c r="HT56" i="263"/>
  <c r="HS48" i="263"/>
  <c r="DR56" i="263"/>
  <c r="BK66" i="263"/>
  <c r="HN71" i="263"/>
  <c r="CJ68" i="263"/>
  <c r="BM75" i="263"/>
  <c r="BC76" i="263"/>
  <c r="EI79" i="263"/>
  <c r="AR75" i="263"/>
  <c r="HC50" i="263"/>
  <c r="GF59" i="263"/>
  <c r="FW61" i="263"/>
  <c r="BN73" i="263"/>
  <c r="IG62" i="263"/>
  <c r="CG75" i="263"/>
  <c r="EF79" i="263"/>
  <c r="BP75" i="263"/>
  <c r="K83" i="263"/>
  <c r="HF53" i="263"/>
  <c r="BV63" i="263"/>
  <c r="GH59" i="263"/>
  <c r="BI64" i="263"/>
  <c r="GF72" i="263"/>
  <c r="GR71" i="263"/>
  <c r="HO69" i="263"/>
  <c r="HU80" i="263"/>
  <c r="BA77" i="263"/>
  <c r="DD70" i="263"/>
  <c r="FC70" i="263"/>
  <c r="HL80" i="263"/>
  <c r="E49" i="263"/>
  <c r="AI62" i="263"/>
  <c r="EG61" i="263"/>
  <c r="GZ55" i="263"/>
  <c r="EX67" i="263"/>
  <c r="CW76" i="263"/>
  <c r="GX73" i="263"/>
  <c r="FT76" i="263"/>
  <c r="CB83" i="263"/>
  <c r="EX79" i="263"/>
  <c r="GO86" i="263"/>
  <c r="FJ76" i="263"/>
  <c r="GC45" i="263"/>
  <c r="BO55" i="263"/>
  <c r="DL59" i="263"/>
  <c r="IL66" i="263"/>
  <c r="EN62" i="263"/>
  <c r="Q70" i="263"/>
  <c r="HV69" i="263"/>
  <c r="Q73" i="263"/>
  <c r="BP77" i="263"/>
  <c r="HI83" i="263"/>
  <c r="GC80" i="263"/>
  <c r="GL80" i="263"/>
  <c r="EL87" i="263"/>
  <c r="DP51" i="263"/>
  <c r="GM59" i="263"/>
  <c r="DG65" i="263"/>
  <c r="BT56" i="263"/>
  <c r="BJ75" i="263"/>
  <c r="BV74" i="263"/>
  <c r="S68" i="263"/>
  <c r="CY83" i="263"/>
  <c r="FM79" i="263"/>
  <c r="DR76" i="263"/>
  <c r="EE76" i="263"/>
  <c r="CP83" i="263"/>
  <c r="AJ94" i="263"/>
  <c r="FQ94" i="263"/>
  <c r="ED98" i="263"/>
  <c r="AB90" i="263"/>
  <c r="G67" i="263"/>
  <c r="HQ82" i="263"/>
  <c r="HG72" i="263"/>
  <c r="IB94" i="263"/>
  <c r="AO77" i="263"/>
  <c r="BY89" i="263"/>
  <c r="CD97" i="263"/>
  <c r="DT93" i="263"/>
  <c r="O105" i="263"/>
  <c r="I86" i="263"/>
  <c r="DA86" i="263"/>
  <c r="GI103" i="263"/>
  <c r="AM16" i="263"/>
  <c r="GH29" i="263"/>
  <c r="FI24" i="263"/>
  <c r="FD29" i="263"/>
  <c r="BF30" i="263"/>
  <c r="AS34" i="263"/>
  <c r="GY44" i="263"/>
  <c r="U41" i="263"/>
  <c r="AX34" i="263"/>
  <c r="GC44" i="263"/>
  <c r="T42" i="263"/>
  <c r="GK44" i="263"/>
  <c r="CF42" i="263"/>
  <c r="FL45" i="263"/>
  <c r="DZ63" i="263"/>
  <c r="GE65" i="263"/>
  <c r="HN44" i="263"/>
  <c r="AG54" i="263"/>
  <c r="P58" i="263"/>
  <c r="AQ48" i="263"/>
  <c r="DP49" i="263"/>
  <c r="DQ56" i="263"/>
  <c r="BN44" i="263"/>
  <c r="HS51" i="263"/>
  <c r="HD52" i="263"/>
  <c r="L62" i="263"/>
  <c r="HL60" i="263"/>
  <c r="GI35" i="263"/>
  <c r="BX47" i="263"/>
  <c r="FT51" i="263"/>
  <c r="FX55" i="263"/>
  <c r="GX54" i="263"/>
  <c r="BC67" i="263"/>
  <c r="IJ34" i="263"/>
  <c r="DB46" i="263"/>
  <c r="CP50" i="263"/>
  <c r="AK51" i="263"/>
  <c r="AG55" i="263"/>
  <c r="AJ55" i="263"/>
  <c r="FS53" i="263"/>
  <c r="FA41" i="263"/>
  <c r="EJ61" i="263"/>
  <c r="AO57" i="263"/>
  <c r="GJ62" i="263"/>
  <c r="CQ68" i="263"/>
  <c r="HS73" i="263"/>
  <c r="CE71" i="263"/>
  <c r="CG71" i="263"/>
  <c r="GX80" i="263"/>
  <c r="AL77" i="263"/>
  <c r="CC84" i="263"/>
  <c r="AT71" i="263"/>
  <c r="AZ42" i="263"/>
  <c r="BS58" i="263"/>
  <c r="FY59" i="263"/>
  <c r="HA65" i="263"/>
  <c r="AY70" i="263"/>
  <c r="BS75" i="263"/>
  <c r="FT72" i="263"/>
  <c r="GM74" i="263"/>
  <c r="AX82" i="263"/>
  <c r="DT78" i="263"/>
  <c r="FK85" i="263"/>
  <c r="DS52" i="263"/>
  <c r="AO60" i="263"/>
  <c r="FS65" i="263"/>
  <c r="GD58" i="263"/>
  <c r="CX75" i="263"/>
  <c r="DJ74" i="263"/>
  <c r="BT68" i="263"/>
  <c r="EM83" i="263"/>
  <c r="HA79" i="263"/>
  <c r="FO76" i="263"/>
  <c r="FZ76" i="263"/>
  <c r="ED83" i="263"/>
  <c r="HJ48" i="263"/>
  <c r="AN60" i="263"/>
  <c r="GQ56" i="263"/>
  <c r="HH66" i="263"/>
  <c r="AP71" i="263"/>
  <c r="HT69" i="263"/>
  <c r="GX67" i="263"/>
  <c r="CQ79" i="263"/>
  <c r="HE74" i="263"/>
  <c r="BP82" i="263"/>
  <c r="DG89" i="263"/>
  <c r="CH79" i="263"/>
  <c r="BJ44" i="263"/>
  <c r="DZ57" i="263"/>
  <c r="HZ54" i="263"/>
  <c r="BH71" i="263"/>
  <c r="AO67" i="263"/>
  <c r="IK72" i="263"/>
  <c r="AP70" i="263"/>
  <c r="FQ75" i="263"/>
  <c r="HP79" i="263"/>
  <c r="IJ75" i="263"/>
  <c r="CU83" i="263"/>
  <c r="DD83" i="263"/>
  <c r="FI32" i="263"/>
  <c r="EF53" i="263"/>
  <c r="DN55" i="263"/>
  <c r="DZ64" i="263"/>
  <c r="BF66" i="263"/>
  <c r="IH67" i="263"/>
  <c r="HE67" i="263"/>
  <c r="DS71" i="263"/>
  <c r="IJ74" i="263"/>
  <c r="CE82" i="263"/>
  <c r="AY79" i="263"/>
  <c r="BH79" i="263"/>
  <c r="H86" i="263"/>
  <c r="GJ96" i="263"/>
  <c r="CI97" i="263"/>
  <c r="BW85" i="263"/>
  <c r="HQ47" i="263"/>
  <c r="GF66" i="263"/>
  <c r="AN83" i="263"/>
  <c r="HB81" i="263"/>
  <c r="ID97" i="263"/>
  <c r="HR86" i="263"/>
  <c r="FG92" i="263"/>
  <c r="HM79" i="263"/>
  <c r="AL96" i="263"/>
  <c r="GC95" i="263"/>
  <c r="HC97" i="263"/>
  <c r="HU97" i="263"/>
  <c r="DS93" i="263"/>
  <c r="BS29" i="263"/>
  <c r="EM32" i="263"/>
  <c r="GL24" i="263"/>
  <c r="GW39" i="263"/>
  <c r="DI36" i="263"/>
  <c r="EW39" i="263"/>
  <c r="EV45" i="263"/>
  <c r="IA35" i="263"/>
  <c r="EY43" i="263"/>
  <c r="IK43" i="263"/>
  <c r="EE50" i="263"/>
  <c r="K44" i="263"/>
  <c r="EP50" i="263"/>
  <c r="HX50" i="263"/>
  <c r="AZ55" i="263"/>
  <c r="AF67" i="263"/>
  <c r="DD48" i="263"/>
  <c r="AZ50" i="263"/>
  <c r="BT63" i="263"/>
  <c r="DM44" i="263"/>
  <c r="CU52" i="263"/>
  <c r="HG52" i="263"/>
  <c r="HX42" i="263"/>
  <c r="AW47" i="263"/>
  <c r="AC58" i="263"/>
  <c r="EH58" i="263"/>
  <c r="IE59" i="263"/>
  <c r="BZ42" i="263"/>
  <c r="AI51" i="263"/>
  <c r="AZ52" i="263"/>
  <c r="ED61" i="263"/>
  <c r="CZ56" i="263"/>
  <c r="BQ55" i="263"/>
  <c r="AP42" i="263"/>
  <c r="T45" i="263"/>
  <c r="CS54" i="263"/>
  <c r="AR54" i="263"/>
  <c r="CB58" i="263"/>
  <c r="CE58" i="263"/>
  <c r="IH57" i="263"/>
  <c r="DG48" i="263"/>
  <c r="HE61" i="263"/>
  <c r="CK61" i="263"/>
  <c r="DM67" i="263"/>
  <c r="BF67" i="263"/>
  <c r="BY76" i="263"/>
  <c r="FZ73" i="263"/>
  <c r="ES76" i="263"/>
  <c r="BD83" i="263"/>
  <c r="DZ79" i="263"/>
  <c r="FQ86" i="263"/>
  <c r="EG76" i="263"/>
  <c r="EA47" i="263"/>
  <c r="DO56" i="263"/>
  <c r="EC63" i="263"/>
  <c r="FP64" i="263"/>
  <c r="CI69" i="263"/>
  <c r="V68" i="263"/>
  <c r="BQ68" i="263"/>
  <c r="II77" i="263"/>
  <c r="CP71" i="263"/>
  <c r="HH80" i="263"/>
  <c r="HH40" i="263"/>
  <c r="AR53" i="263"/>
  <c r="BM55" i="263"/>
  <c r="CL64" i="263"/>
  <c r="Z66" i="263"/>
  <c r="HB67" i="263"/>
  <c r="FY67" i="263"/>
  <c r="CR71" i="263"/>
  <c r="GN74" i="263"/>
  <c r="BG82" i="263"/>
  <c r="AA79" i="263"/>
  <c r="AJ79" i="263"/>
  <c r="HR85" i="263"/>
  <c r="AN53" i="263"/>
  <c r="FN55" i="263"/>
  <c r="DN57" i="263"/>
  <c r="DK65" i="263"/>
  <c r="EP73" i="263"/>
  <c r="FB72" i="263"/>
  <c r="IK70" i="263"/>
  <c r="GE81" i="263"/>
  <c r="K78" i="263"/>
  <c r="AV73" i="263"/>
  <c r="BT73" i="263"/>
  <c r="FV81" i="263"/>
  <c r="HT45" i="263"/>
  <c r="HS58" i="263"/>
  <c r="HE59" i="263"/>
  <c r="G66" i="263"/>
  <c r="CE70" i="263"/>
  <c r="CQ75" i="263"/>
  <c r="GR72" i="263"/>
  <c r="II74" i="263"/>
  <c r="BV82" i="263"/>
  <c r="ER78" i="263"/>
  <c r="GI85" i="263"/>
  <c r="HN74" i="263"/>
  <c r="FR43" i="263"/>
  <c r="DM58" i="263"/>
  <c r="X61" i="263"/>
  <c r="CD68" i="263"/>
  <c r="GA64" i="263"/>
  <c r="AH71" i="263"/>
  <c r="FZ67" i="263"/>
  <c r="HI73" i="263"/>
  <c r="Z78" i="263"/>
  <c r="HC71" i="263"/>
  <c r="EM81" i="263"/>
  <c r="EV81" i="263"/>
  <c r="CV88" i="263"/>
  <c r="AP99" i="263"/>
  <c r="BU85" i="263"/>
  <c r="DM88" i="263"/>
  <c r="GR53" i="263"/>
  <c r="K68" i="263"/>
  <c r="CM82" i="263"/>
  <c r="FL86" i="263"/>
  <c r="FL100" i="263"/>
  <c r="EB90" i="263"/>
  <c r="HK75" i="263"/>
  <c r="ED86" i="263"/>
  <c r="DZ98" i="263"/>
  <c r="CG100" i="263"/>
  <c r="CK101" i="263"/>
  <c r="CT101" i="263"/>
  <c r="DO99" i="263"/>
  <c r="GE32" i="263"/>
  <c r="EF48" i="263"/>
  <c r="EX37" i="263"/>
  <c r="FJ63" i="263"/>
  <c r="FT57" i="263"/>
  <c r="H44" i="263"/>
  <c r="FE65" i="263"/>
  <c r="HV54" i="263"/>
  <c r="BP47" i="263"/>
  <c r="IE53" i="263"/>
  <c r="GP63" i="263"/>
  <c r="BO61" i="263"/>
  <c r="GV74" i="263"/>
  <c r="U66" i="263"/>
  <c r="EQ68" i="263"/>
  <c r="EI49" i="263"/>
  <c r="AT63" i="263"/>
  <c r="GB64" i="263"/>
  <c r="HC75" i="263"/>
  <c r="DO71" i="263"/>
  <c r="HP45" i="263"/>
  <c r="BW70" i="263"/>
  <c r="DS72" i="263"/>
  <c r="GK71" i="263"/>
  <c r="BU41" i="263"/>
  <c r="FQ63" i="263"/>
  <c r="DO69" i="263"/>
  <c r="CW68" i="263"/>
  <c r="GE71" i="263"/>
  <c r="CZ55" i="263"/>
  <c r="GI81" i="263"/>
  <c r="HJ57" i="263"/>
  <c r="CC68" i="263"/>
  <c r="U48" i="263"/>
  <c r="AT46" i="263"/>
  <c r="GG58" i="263"/>
  <c r="FI53" i="263"/>
  <c r="FI68" i="263"/>
  <c r="AO84" i="263"/>
  <c r="IG42" i="263"/>
  <c r="EZ44" i="263"/>
  <c r="W61" i="263"/>
  <c r="AH46" i="263"/>
  <c r="X52" i="263"/>
  <c r="DV47" i="263"/>
  <c r="EQ50" i="263"/>
  <c r="CW59" i="263"/>
  <c r="EU61" i="263"/>
  <c r="CD48" i="263"/>
  <c r="HQ80" i="263"/>
  <c r="GS78" i="263"/>
  <c r="BO64" i="263"/>
  <c r="CI72" i="263"/>
  <c r="GY70" i="263"/>
  <c r="CN60" i="263"/>
  <c r="Q72" i="263"/>
  <c r="BX79" i="263"/>
  <c r="AK111" i="263"/>
  <c r="IL38" i="263"/>
  <c r="DY63" i="263"/>
  <c r="FX29" i="263"/>
  <c r="GA60" i="263"/>
  <c r="DC62" i="263"/>
  <c r="EL68" i="263"/>
  <c r="DE55" i="263"/>
  <c r="EI83" i="263"/>
  <c r="DK81" i="263"/>
  <c r="AG62" i="263"/>
  <c r="BF77" i="263"/>
  <c r="EO73" i="263"/>
  <c r="DX57" i="263"/>
  <c r="BR68" i="263"/>
  <c r="GI89" i="263"/>
  <c r="GX94" i="263"/>
  <c r="FC73" i="263"/>
  <c r="EX93" i="263"/>
  <c r="EG109" i="263"/>
  <c r="EF35" i="263"/>
  <c r="BU42" i="263"/>
  <c r="GG46" i="263"/>
  <c r="EF55" i="263"/>
  <c r="EK58" i="263"/>
  <c r="ET40" i="263"/>
  <c r="BS62" i="263"/>
  <c r="GJ56" i="263"/>
  <c r="BP49" i="263"/>
  <c r="EM60" i="263"/>
  <c r="ET58" i="263"/>
  <c r="CX69" i="263"/>
  <c r="CK80" i="263"/>
  <c r="CJ61" i="263"/>
  <c r="HP67" i="263"/>
  <c r="FS81" i="263"/>
  <c r="BJ67" i="263"/>
  <c r="EU79" i="263"/>
  <c r="EL79" i="263"/>
  <c r="DY65" i="263"/>
  <c r="CU74" i="263"/>
  <c r="BZ74" i="263"/>
  <c r="HJ64" i="263"/>
  <c r="FY71" i="263"/>
  <c r="DL79" i="263"/>
  <c r="DB61" i="263"/>
  <c r="CQ71" i="263"/>
  <c r="AB74" i="263"/>
  <c r="BD97" i="263"/>
  <c r="CZ81" i="263"/>
  <c r="IL95" i="263"/>
  <c r="HU111" i="263"/>
  <c r="IA43" i="263"/>
  <c r="GH61" i="263"/>
  <c r="DV60" i="263"/>
  <c r="G75" i="263"/>
  <c r="HG79" i="263"/>
  <c r="AW69" i="263"/>
  <c r="BE66" i="263"/>
  <c r="AO88" i="263"/>
  <c r="CB56" i="263"/>
  <c r="HP70" i="263"/>
  <c r="IA83" i="263"/>
  <c r="DK88" i="263"/>
  <c r="EL81" i="263"/>
  <c r="CL86" i="263"/>
  <c r="FY103" i="263"/>
  <c r="GP109" i="263"/>
  <c r="DM116" i="263"/>
  <c r="DJ70" i="263"/>
  <c r="EN90" i="263"/>
  <c r="FD93" i="263"/>
  <c r="AD90" i="263"/>
  <c r="AZ103" i="263"/>
  <c r="T104" i="263"/>
  <c r="AZ110" i="263"/>
  <c r="GG116" i="263"/>
  <c r="HX71" i="263"/>
  <c r="AH76" i="263"/>
  <c r="IF93" i="263"/>
  <c r="BC73" i="263"/>
  <c r="CR101" i="263"/>
  <c r="GX69" i="263"/>
  <c r="EO80" i="263"/>
  <c r="DB91" i="263"/>
  <c r="FJ84" i="263"/>
  <c r="IE90" i="263"/>
  <c r="DP98" i="263"/>
  <c r="FF94" i="263"/>
  <c r="DU89" i="263"/>
  <c r="DE93" i="263"/>
  <c r="EQ93" i="263"/>
  <c r="DU74" i="263"/>
  <c r="EW103" i="263"/>
  <c r="EA111" i="263"/>
  <c r="AE62" i="263"/>
  <c r="V65" i="263"/>
  <c r="FI86" i="263"/>
  <c r="FQ87" i="263"/>
  <c r="DC91" i="263"/>
  <c r="FL97" i="263"/>
  <c r="FB91" i="263"/>
  <c r="HB86" i="263"/>
  <c r="FA98" i="263"/>
  <c r="FZ106" i="263"/>
  <c r="EK107" i="263"/>
  <c r="EU95" i="263"/>
  <c r="EI90" i="263"/>
  <c r="BZ114" i="263"/>
  <c r="GW51" i="263"/>
  <c r="BZ75" i="263"/>
  <c r="GC79" i="263"/>
  <c r="DZ85" i="263"/>
  <c r="IH99" i="263"/>
  <c r="ET89" i="263"/>
  <c r="FK94" i="263"/>
  <c r="FQ85" i="263"/>
  <c r="HL97" i="263"/>
  <c r="DU99" i="263"/>
  <c r="EU100" i="263"/>
  <c r="FG100" i="263"/>
  <c r="CY98" i="263"/>
  <c r="GN105" i="263"/>
  <c r="BG80" i="263"/>
  <c r="EO56" i="263"/>
  <c r="DT70" i="263"/>
  <c r="AD69" i="263"/>
  <c r="FJ87" i="263"/>
  <c r="AG77" i="263"/>
  <c r="AB91" i="263"/>
  <c r="CU80" i="263"/>
  <c r="AO87" i="263"/>
  <c r="IH98" i="263"/>
  <c r="EF73" i="263"/>
  <c r="DB108" i="263"/>
  <c r="FY31" i="263"/>
  <c r="FN35" i="263"/>
  <c r="EK41" i="263"/>
  <c r="W67" i="263"/>
  <c r="CR42" i="263"/>
  <c r="HX44" i="263"/>
  <c r="P31" i="263"/>
  <c r="GF56" i="263"/>
  <c r="CH51" i="263"/>
  <c r="DY55" i="263"/>
  <c r="EA64" i="263"/>
  <c r="HI72" i="263"/>
  <c r="GK72" i="263"/>
  <c r="FK66" i="263"/>
  <c r="HA75" i="263"/>
  <c r="GJ45" i="263"/>
  <c r="DN63" i="263"/>
  <c r="HZ71" i="263"/>
  <c r="DS82" i="263"/>
  <c r="EZ80" i="263"/>
  <c r="CN59" i="263"/>
  <c r="HB73" i="263"/>
  <c r="CR76" i="263"/>
  <c r="FU80" i="263"/>
  <c r="AT48" i="263"/>
  <c r="EO64" i="263"/>
  <c r="FL74" i="263"/>
  <c r="DL66" i="263"/>
  <c r="AG79" i="263"/>
  <c r="EX75" i="263"/>
  <c r="Q52" i="263"/>
  <c r="BD55" i="263"/>
  <c r="BF70" i="263"/>
  <c r="BK63" i="263"/>
  <c r="BL73" i="263"/>
  <c r="FU88" i="263"/>
  <c r="HV88" i="263"/>
  <c r="GJ93" i="263"/>
  <c r="EL59" i="263"/>
  <c r="AE89" i="263"/>
  <c r="DQ92" i="263"/>
  <c r="EJ92" i="263"/>
  <c r="J100" i="263"/>
  <c r="DS108" i="263"/>
  <c r="FB104" i="263"/>
  <c r="HA112" i="263"/>
  <c r="IB110" i="263"/>
  <c r="HA118" i="263"/>
  <c r="GP62" i="263"/>
  <c r="HI68" i="263"/>
  <c r="DE82" i="263"/>
  <c r="HV85" i="263"/>
  <c r="HP89" i="263"/>
  <c r="CL96" i="263"/>
  <c r="CY90" i="263"/>
  <c r="BZ85" i="263"/>
  <c r="HQ95" i="263"/>
  <c r="EN105" i="263"/>
  <c r="CY106" i="263"/>
  <c r="BE91" i="263"/>
  <c r="HV104" i="263"/>
  <c r="AN113" i="263"/>
  <c r="CL111" i="263"/>
  <c r="AM119" i="263"/>
  <c r="GW55" i="263"/>
  <c r="ES70" i="263"/>
  <c r="FW83" i="263"/>
  <c r="CQ86" i="263"/>
  <c r="CK90" i="263"/>
  <c r="FV96" i="263"/>
  <c r="GJ90" i="263"/>
  <c r="FR85" i="263"/>
  <c r="FS96" i="263"/>
  <c r="BH44" i="263"/>
  <c r="GQ64" i="263"/>
  <c r="AP78" i="263"/>
  <c r="FD78" i="263"/>
  <c r="EN96" i="263"/>
  <c r="T85" i="263"/>
  <c r="BQ91" i="263"/>
  <c r="GB98" i="263"/>
  <c r="HR94" i="263"/>
  <c r="AU91" i="263"/>
  <c r="DS94" i="263"/>
  <c r="FE94" i="263"/>
  <c r="DH85" i="263"/>
  <c r="HI103" i="263"/>
  <c r="HI111" i="263"/>
  <c r="GO63" i="263"/>
  <c r="DS68" i="263"/>
  <c r="DC87" i="263"/>
  <c r="AA88" i="263"/>
  <c r="FW91" i="263"/>
  <c r="IF97" i="263"/>
  <c r="HN91" i="263"/>
  <c r="BA87" i="263"/>
  <c r="AI99" i="263"/>
  <c r="IL106" i="263"/>
  <c r="GW107" i="263"/>
  <c r="CA96" i="263"/>
  <c r="FE91" i="263"/>
  <c r="EL114" i="263"/>
  <c r="EW51" i="263"/>
  <c r="CN76" i="263"/>
  <c r="GQ80" i="263"/>
  <c r="P86" i="263"/>
  <c r="BT100" i="263"/>
  <c r="IL89" i="263"/>
  <c r="IE94" i="263"/>
  <c r="Q86" i="263"/>
  <c r="AP98" i="263"/>
  <c r="HC99" i="263"/>
  <c r="HW100" i="263"/>
  <c r="IG100" i="263"/>
  <c r="HW98" i="263"/>
  <c r="AN106" i="263"/>
  <c r="HO95" i="263"/>
  <c r="HY51" i="263"/>
  <c r="GA71" i="263"/>
  <c r="CJ73" i="263"/>
  <c r="AB88" i="263"/>
  <c r="DU79" i="263"/>
  <c r="DD91" i="263"/>
  <c r="GI82" i="263"/>
  <c r="DW87" i="263"/>
  <c r="BL99" i="263"/>
  <c r="EX80" i="263"/>
  <c r="FE16" i="263"/>
  <c r="GC24" i="263"/>
  <c r="BU31" i="263"/>
  <c r="AQ49" i="263"/>
  <c r="IC42" i="263"/>
  <c r="BH42" i="263"/>
  <c r="GG53" i="263"/>
  <c r="GS43" i="263"/>
  <c r="CM64" i="263"/>
  <c r="AX54" i="263"/>
  <c r="CA35" i="263"/>
  <c r="BJ64" i="263"/>
  <c r="BC71" i="263"/>
  <c r="IH39" i="263"/>
  <c r="J66" i="263"/>
  <c r="FX74" i="263"/>
  <c r="EP58" i="263"/>
  <c r="FZ57" i="263"/>
  <c r="BN70" i="263"/>
  <c r="EB78" i="263"/>
  <c r="IF86" i="263"/>
  <c r="HY61" i="263"/>
  <c r="P71" i="263"/>
  <c r="GS82" i="263"/>
  <c r="S87" i="263"/>
  <c r="BQ56" i="263"/>
  <c r="ET66" i="263"/>
  <c r="FR69" i="263"/>
  <c r="GM72" i="263"/>
  <c r="EW83" i="263"/>
  <c r="DZ80" i="263"/>
  <c r="HL49" i="263"/>
  <c r="G65" i="263"/>
  <c r="IF74" i="263"/>
  <c r="FS67" i="263"/>
  <c r="DA79" i="263"/>
  <c r="AU76" i="263"/>
  <c r="HF93" i="263"/>
  <c r="BR98" i="263"/>
  <c r="EQ65" i="263"/>
  <c r="HD70" i="263"/>
  <c r="HB72" i="263"/>
  <c r="R97" i="263"/>
  <c r="GK104" i="263"/>
  <c r="BU81" i="263"/>
  <c r="BW94" i="263"/>
  <c r="BH115" i="263"/>
  <c r="FV113" i="263"/>
  <c r="BG121" i="263"/>
  <c r="FK59" i="263"/>
  <c r="AN71" i="263"/>
  <c r="HO89" i="263"/>
  <c r="EG89" i="263"/>
  <c r="GS92" i="263"/>
  <c r="HY72" i="263"/>
  <c r="HD92" i="263"/>
  <c r="DP88" i="263"/>
  <c r="DB100" i="263"/>
  <c r="IB107" i="263"/>
  <c r="GM108" i="263"/>
  <c r="EC98" i="263"/>
  <c r="CO95" i="263"/>
  <c r="Q94" i="263"/>
  <c r="H114" i="263"/>
  <c r="EA121" i="263"/>
  <c r="AE65" i="263"/>
  <c r="GD67" i="263"/>
  <c r="FQ90" i="263"/>
  <c r="L90" i="263"/>
  <c r="AU93" i="263"/>
  <c r="DI77" i="263"/>
  <c r="AP93" i="263"/>
  <c r="HH88" i="263"/>
  <c r="GS100" i="263"/>
  <c r="FD54" i="263"/>
  <c r="HT72" i="263"/>
  <c r="CO77" i="263"/>
  <c r="BP84" i="263"/>
  <c r="BV99" i="263"/>
  <c r="FL88" i="263"/>
  <c r="IG93" i="263"/>
  <c r="HO84" i="263"/>
  <c r="BX97" i="263"/>
  <c r="DW98" i="263"/>
  <c r="GS99" i="263"/>
  <c r="HE99" i="263"/>
  <c r="AG97" i="263"/>
  <c r="DB103" i="263"/>
  <c r="CY114" i="263"/>
  <c r="AJ67" i="263"/>
  <c r="AG73" i="263"/>
  <c r="HJ76" i="263"/>
  <c r="DJ91" i="263"/>
  <c r="DM94" i="263"/>
  <c r="FK84" i="263"/>
  <c r="BT94" i="263"/>
  <c r="CQ90" i="263"/>
  <c r="E102" i="263"/>
  <c r="CR109" i="263"/>
  <c r="BC110" i="263"/>
  <c r="EX100" i="263"/>
  <c r="GC98" i="263"/>
  <c r="HU105" i="263"/>
  <c r="AW63" i="263"/>
  <c r="AV64" i="263"/>
  <c r="H80" i="263"/>
  <c r="GT89" i="263"/>
  <c r="BT85" i="263"/>
  <c r="HJ92" i="263"/>
  <c r="GK85" i="263"/>
  <c r="BG89" i="263"/>
  <c r="ED100" i="263"/>
  <c r="ED102" i="263"/>
  <c r="CO103" i="263"/>
  <c r="CX103" i="263"/>
  <c r="HL101" i="263"/>
  <c r="CD109" i="263"/>
  <c r="BZ107" i="263"/>
  <c r="BV55" i="263"/>
  <c r="DN72" i="263"/>
  <c r="GC72" i="263"/>
  <c r="EW77" i="263"/>
  <c r="IA86" i="263"/>
  <c r="AL94" i="263"/>
  <c r="DJ87" i="263"/>
  <c r="DS75" i="263"/>
  <c r="BG85" i="263"/>
  <c r="DZ95" i="263"/>
  <c r="GC35" i="263"/>
  <c r="FK40" i="263"/>
  <c r="GM44" i="263"/>
  <c r="CL52" i="263"/>
  <c r="HO50" i="263"/>
  <c r="EJ53" i="263"/>
  <c r="AQ59" i="263"/>
  <c r="HO52" i="263"/>
  <c r="X43" i="263"/>
  <c r="FJ58" i="263"/>
  <c r="EY62" i="263"/>
  <c r="EK76" i="263"/>
  <c r="GL79" i="263"/>
  <c r="CW57" i="263"/>
  <c r="DD68" i="263"/>
  <c r="AL81" i="263"/>
  <c r="Q61" i="263"/>
  <c r="ID69" i="263"/>
  <c r="II81" i="263"/>
  <c r="DU86" i="263"/>
  <c r="AH51" i="263"/>
  <c r="CF64" i="263"/>
  <c r="FR68" i="263"/>
  <c r="EW79" i="263"/>
  <c r="GD77" i="263"/>
  <c r="BG59" i="263"/>
  <c r="CA59" i="263"/>
  <c r="DZ74" i="263"/>
  <c r="FC83" i="263"/>
  <c r="GH76" i="263"/>
  <c r="ET83" i="263"/>
  <c r="BT60" i="263"/>
  <c r="IF66" i="263"/>
  <c r="H70" i="263"/>
  <c r="DG79" i="263"/>
  <c r="CF82" i="263"/>
  <c r="CX79" i="263"/>
  <c r="FW90" i="263"/>
  <c r="GR84" i="263"/>
  <c r="GR68" i="263"/>
  <c r="BX90" i="263"/>
  <c r="BY79" i="263"/>
  <c r="AL89" i="263"/>
  <c r="DJ108" i="263"/>
  <c r="CS99" i="263"/>
  <c r="CA104" i="263"/>
  <c r="CW112" i="263"/>
  <c r="CU110" i="263"/>
  <c r="EC46" i="263"/>
  <c r="FS68" i="263"/>
  <c r="T81" i="263"/>
  <c r="EB80" i="263"/>
  <c r="CX97" i="263"/>
  <c r="AR86" i="263"/>
  <c r="AA92" i="263"/>
  <c r="DC75" i="263"/>
  <c r="FD95" i="263"/>
  <c r="Y94" i="263"/>
  <c r="FC96" i="263"/>
  <c r="GA96" i="263"/>
  <c r="DW91" i="263"/>
  <c r="EU104" i="263"/>
  <c r="GA112" i="263"/>
  <c r="GM110" i="263"/>
  <c r="DJ46" i="263"/>
  <c r="DC70" i="263"/>
  <c r="CL82" i="263"/>
  <c r="CD81" i="263"/>
  <c r="FZ97" i="263"/>
  <c r="EU86" i="263"/>
  <c r="DC92" i="263"/>
  <c r="CA78" i="263"/>
  <c r="HX95" i="263"/>
  <c r="BE95" i="263"/>
  <c r="HR55" i="263"/>
  <c r="FD70" i="263"/>
  <c r="GE83" i="263"/>
  <c r="DB86" i="263"/>
  <c r="DF90" i="263"/>
  <c r="GD96" i="263"/>
  <c r="GR90" i="263"/>
  <c r="GC85" i="263"/>
  <c r="GO96" i="263"/>
  <c r="HP105" i="263"/>
  <c r="GA106" i="263"/>
  <c r="EE92" i="263"/>
  <c r="BP105" i="263"/>
  <c r="DP113" i="263"/>
  <c r="AE50" i="263"/>
  <c r="AB72" i="263"/>
  <c r="DP76" i="263"/>
  <c r="GH83" i="263"/>
  <c r="J99" i="263"/>
  <c r="CE88" i="263"/>
  <c r="FU93" i="263"/>
  <c r="ES84" i="263"/>
  <c r="T97" i="263"/>
  <c r="O98" i="263"/>
  <c r="DV99" i="263"/>
  <c r="EI99" i="263"/>
  <c r="DU96" i="263"/>
  <c r="EL101" i="263"/>
  <c r="AU114" i="263"/>
  <c r="DX65" i="263"/>
  <c r="AA72" i="263"/>
  <c r="HZ75" i="263"/>
  <c r="AX91" i="263"/>
  <c r="BA94" i="263"/>
  <c r="CD84" i="263"/>
  <c r="P94" i="263"/>
  <c r="T90" i="263"/>
  <c r="GI101" i="263"/>
  <c r="AN109" i="263"/>
  <c r="IG109" i="263"/>
  <c r="CA100" i="263"/>
  <c r="BU98" i="263"/>
  <c r="EY105" i="263"/>
  <c r="BB115" i="263"/>
  <c r="DX62" i="263"/>
  <c r="K71" i="263"/>
  <c r="AB79" i="263"/>
  <c r="DH92" i="263"/>
  <c r="DC95" i="263"/>
  <c r="HV77" i="263"/>
  <c r="ER88" i="263"/>
  <c r="BV65" i="263"/>
  <c r="FT88" i="263"/>
  <c r="BO31" i="263"/>
  <c r="N48" i="263"/>
  <c r="BW59" i="263"/>
  <c r="DF66" i="263"/>
  <c r="BU72" i="263"/>
  <c r="FZ36" i="263"/>
  <c r="R52" i="263"/>
  <c r="ET45" i="263"/>
  <c r="R68" i="263"/>
  <c r="GE63" i="263"/>
  <c r="BO35" i="263"/>
  <c r="FV34" i="263"/>
  <c r="CY60" i="263"/>
  <c r="BI65" i="263"/>
  <c r="DR68" i="263"/>
  <c r="EM50" i="263"/>
  <c r="CA53" i="263"/>
  <c r="FQ73" i="263"/>
  <c r="HG68" i="263"/>
  <c r="HI39" i="263"/>
  <c r="HE73" i="263"/>
  <c r="HE64" i="263"/>
  <c r="BN81" i="263"/>
  <c r="DX92" i="263"/>
  <c r="FG101" i="263"/>
  <c r="HT37" i="263"/>
  <c r="CD65" i="263"/>
  <c r="FZ49" i="263"/>
  <c r="AY60" i="263"/>
  <c r="DM62" i="263"/>
  <c r="DW74" i="263"/>
  <c r="DT71" i="263"/>
  <c r="BM51" i="263"/>
  <c r="FY77" i="263"/>
  <c r="CP68" i="263"/>
  <c r="ED41" i="263"/>
  <c r="GN77" i="263"/>
  <c r="BY66" i="263"/>
  <c r="GG68" i="263"/>
  <c r="AF77" i="263"/>
  <c r="BK72" i="263"/>
  <c r="X76" i="263"/>
  <c r="HB97" i="263"/>
  <c r="W91" i="263"/>
  <c r="EI248" i="263"/>
  <c r="EF45" i="263"/>
  <c r="ET46" i="263"/>
  <c r="ES55" i="263"/>
  <c r="P59" i="263"/>
  <c r="BC42" i="263"/>
  <c r="HU63" i="263"/>
  <c r="GL56" i="263"/>
  <c r="HZ46" i="263"/>
  <c r="DV55" i="263"/>
  <c r="FM57" i="263"/>
  <c r="EX71" i="263"/>
  <c r="EO84" i="263"/>
  <c r="AI60" i="263"/>
  <c r="IF72" i="263"/>
  <c r="ES20" i="263"/>
  <c r="AA61" i="263"/>
  <c r="GY83" i="263"/>
  <c r="GP83" i="263"/>
  <c r="CH67" i="263"/>
  <c r="FC79" i="263"/>
  <c r="ET79" i="263"/>
  <c r="DH55" i="263"/>
  <c r="IC75" i="263"/>
  <c r="FP83" i="263"/>
  <c r="IH64" i="263"/>
  <c r="GG71" i="263"/>
  <c r="DT79" i="263"/>
  <c r="FD85" i="263"/>
  <c r="DH82" i="263"/>
  <c r="G82" i="263"/>
  <c r="DK98" i="263"/>
  <c r="HI52" i="263"/>
  <c r="HH58" i="263"/>
  <c r="ED56" i="263"/>
  <c r="DH72" i="263"/>
  <c r="HN80" i="263"/>
  <c r="BY70" i="263"/>
  <c r="HA67" i="263"/>
  <c r="P78" i="263"/>
  <c r="BQ60" i="263"/>
  <c r="IF68" i="263"/>
  <c r="IJ83" i="263"/>
  <c r="CW91" i="263"/>
  <c r="BD90" i="263"/>
  <c r="FT89" i="263"/>
  <c r="GH103" i="263"/>
  <c r="EM108" i="263"/>
  <c r="EJ106" i="263"/>
  <c r="GI79" i="263"/>
  <c r="T94" i="263"/>
  <c r="AP88" i="263"/>
  <c r="FZ92" i="263"/>
  <c r="FH111" i="263"/>
  <c r="G103" i="263"/>
  <c r="IE108" i="263"/>
  <c r="IB106" i="263"/>
  <c r="S81" i="263"/>
  <c r="DD94" i="263"/>
  <c r="ES88" i="263"/>
  <c r="L93" i="263"/>
  <c r="DT103" i="263"/>
  <c r="CV69" i="263"/>
  <c r="II87" i="263"/>
  <c r="GX93" i="263"/>
  <c r="HJ87" i="263"/>
  <c r="CS93" i="263"/>
  <c r="AY84" i="263"/>
  <c r="GH96" i="263"/>
  <c r="DC97" i="263"/>
  <c r="Y99" i="263"/>
  <c r="AM99" i="263"/>
  <c r="FS95" i="263"/>
  <c r="BW98" i="263"/>
  <c r="HI113" i="263"/>
  <c r="G63" i="263"/>
  <c r="HT70" i="263"/>
  <c r="CN74" i="263"/>
  <c r="HD90" i="263"/>
  <c r="GY93" i="263"/>
  <c r="GA82" i="263"/>
  <c r="GD93" i="263"/>
  <c r="FJ89" i="263"/>
  <c r="DO101" i="263"/>
  <c r="HB108" i="263"/>
  <c r="FM109" i="263"/>
  <c r="HQ99" i="263"/>
  <c r="FO97" i="263"/>
  <c r="GJ104" i="263"/>
  <c r="U55" i="263"/>
  <c r="FM74" i="263"/>
  <c r="HN77" i="263"/>
  <c r="Z89" i="263"/>
  <c r="DR84" i="263"/>
  <c r="BV92" i="263"/>
  <c r="II84" i="263"/>
  <c r="DZ88" i="263"/>
  <c r="F100" i="263"/>
  <c r="F102" i="263"/>
  <c r="GY102" i="263"/>
  <c r="HH102" i="263"/>
  <c r="CN101" i="263"/>
  <c r="EV108" i="263"/>
  <c r="ER106" i="263"/>
  <c r="CR60" i="263"/>
  <c r="R70" i="263"/>
  <c r="CN82" i="263"/>
  <c r="DH90" i="263"/>
  <c r="AG86" i="263"/>
  <c r="EF93" i="263"/>
  <c r="FH86" i="263"/>
  <c r="IF89" i="263"/>
  <c r="AB101" i="263"/>
  <c r="FD90" i="263"/>
  <c r="HI10" i="263"/>
  <c r="AV36" i="263"/>
  <c r="AG25" i="263"/>
  <c r="DA43" i="263"/>
  <c r="AB38" i="263"/>
  <c r="GV35" i="263"/>
  <c r="BV50" i="263"/>
  <c r="BB44" i="263"/>
  <c r="GH70" i="263"/>
  <c r="EN52" i="263"/>
  <c r="AB55" i="263"/>
  <c r="DG67" i="263"/>
  <c r="BK83" i="263"/>
  <c r="BP36" i="263"/>
  <c r="BR64" i="263"/>
  <c r="CM71" i="263"/>
  <c r="IB49" i="263"/>
  <c r="DB66" i="263"/>
  <c r="EH69" i="263"/>
  <c r="FZ77" i="263"/>
  <c r="AV86" i="263"/>
  <c r="Y61" i="263"/>
  <c r="G70" i="263"/>
  <c r="I82" i="263"/>
  <c r="EC86" i="263"/>
  <c r="FP51" i="263"/>
  <c r="AT66" i="263"/>
  <c r="CK69" i="263"/>
  <c r="EA72" i="263"/>
  <c r="CK83" i="263"/>
  <c r="BN80" i="263"/>
  <c r="DA58" i="263"/>
  <c r="EW64" i="263"/>
  <c r="FT74" i="263"/>
  <c r="FX66" i="263"/>
  <c r="AO79" i="263"/>
  <c r="FN75" i="263"/>
  <c r="ET93" i="263"/>
  <c r="F98" i="263"/>
  <c r="M64" i="263"/>
  <c r="EB83" i="263"/>
  <c r="CA97" i="263"/>
  <c r="GN96" i="263"/>
  <c r="DY104" i="263"/>
  <c r="FW112" i="263"/>
  <c r="BI93" i="263"/>
  <c r="ID114" i="263"/>
  <c r="DJ113" i="263"/>
  <c r="IC120" i="263"/>
  <c r="ET59" i="263"/>
  <c r="GI69" i="263"/>
  <c r="BS89" i="263"/>
  <c r="AO89" i="263"/>
  <c r="DY92" i="263"/>
  <c r="GH98" i="263"/>
  <c r="ER92" i="263"/>
  <c r="AI88" i="263"/>
  <c r="T100" i="263"/>
  <c r="FP107" i="263"/>
  <c r="EA108" i="263"/>
  <c r="E98" i="263"/>
  <c r="DC94" i="263"/>
  <c r="BP115" i="263"/>
  <c r="GD113" i="263"/>
  <c r="BO121" i="263"/>
  <c r="FN61" i="263"/>
  <c r="CZ71" i="263"/>
  <c r="U90" i="263"/>
  <c r="ER89" i="263"/>
  <c r="HI92" i="263"/>
  <c r="FD73" i="263"/>
  <c r="HL92" i="263"/>
  <c r="EA88" i="263"/>
  <c r="DL100" i="263"/>
  <c r="EG48" i="263"/>
  <c r="HF71" i="263"/>
  <c r="AO76" i="263"/>
  <c r="FZ83" i="263"/>
  <c r="IJ98" i="263"/>
  <c r="BT88" i="263"/>
  <c r="FM93" i="263"/>
  <c r="EH84" i="263"/>
  <c r="L97" i="263"/>
  <c r="IG97" i="263"/>
  <c r="DL99" i="263"/>
  <c r="DW99" i="263"/>
  <c r="CY96" i="263"/>
  <c r="BY101" i="263"/>
  <c r="AM114" i="263"/>
  <c r="CZ65" i="263"/>
  <c r="S72" i="263"/>
  <c r="GT75" i="263"/>
  <c r="AP91" i="263"/>
  <c r="AK94" i="263"/>
  <c r="BS84" i="263"/>
  <c r="H94" i="263"/>
  <c r="J90" i="263"/>
  <c r="GA101" i="263"/>
  <c r="AF109" i="263"/>
  <c r="HY109" i="263"/>
  <c r="BP100" i="263"/>
  <c r="BE98" i="263"/>
  <c r="EM105" i="263"/>
  <c r="BS60" i="263"/>
  <c r="GA75" i="263"/>
  <c r="IB78" i="263"/>
  <c r="DR89" i="263"/>
  <c r="HJ84" i="263"/>
  <c r="EP92" i="263"/>
  <c r="CS85" i="263"/>
  <c r="HG88" i="263"/>
  <c r="BR100" i="263"/>
  <c r="BR102" i="263"/>
  <c r="AC103" i="263"/>
  <c r="AL103" i="263"/>
  <c r="EZ101" i="263"/>
  <c r="ID108" i="263"/>
  <c r="HZ106" i="263"/>
  <c r="DT62" i="263"/>
  <c r="CU71" i="263"/>
  <c r="DB83" i="263"/>
  <c r="CR73" i="263"/>
  <c r="EI86" i="263"/>
  <c r="GZ93" i="263"/>
  <c r="R87" i="263"/>
  <c r="CE90" i="263"/>
  <c r="GV70" i="263"/>
  <c r="AD93" i="263"/>
  <c r="BR26" i="263"/>
  <c r="DV33" i="263"/>
  <c r="DQ41" i="263"/>
  <c r="II48" i="263"/>
  <c r="AV46" i="263"/>
  <c r="DJ50" i="263"/>
  <c r="O57" i="263"/>
  <c r="CY49" i="263"/>
  <c r="AX66" i="263"/>
  <c r="EO53" i="263"/>
  <c r="AJ49" i="263"/>
  <c r="HC70" i="263"/>
  <c r="FN82" i="263"/>
  <c r="V49" i="263"/>
  <c r="FB68" i="263"/>
  <c r="N84" i="263"/>
  <c r="GT63" i="263"/>
  <c r="BG70" i="263"/>
  <c r="DK72" i="263"/>
  <c r="FO71" i="263"/>
  <c r="AT43" i="263"/>
  <c r="DQ64" i="263"/>
  <c r="DE60" i="263"/>
  <c r="J78" i="263"/>
  <c r="EH75" i="263"/>
  <c r="CC56" i="263"/>
  <c r="BW64" i="263"/>
  <c r="CC74" i="263"/>
  <c r="DZ72" i="263"/>
  <c r="ED77" i="263"/>
  <c r="DB72" i="263"/>
  <c r="BI54" i="263"/>
  <c r="FB66" i="263"/>
  <c r="GC69" i="263"/>
  <c r="GU72" i="263"/>
  <c r="FE83" i="263"/>
  <c r="EH80" i="263"/>
  <c r="AB98" i="263"/>
  <c r="Q87" i="263"/>
  <c r="FN73" i="263"/>
  <c r="EJ84" i="263"/>
  <c r="HX88" i="263"/>
  <c r="AI85" i="263"/>
  <c r="GY98" i="263"/>
  <c r="Y100" i="263"/>
  <c r="CV99" i="263"/>
  <c r="DK106" i="263"/>
  <c r="CW99" i="263"/>
  <c r="GO99" i="263"/>
  <c r="CV71" i="263"/>
  <c r="GO75" i="263"/>
  <c r="FZ78" i="263"/>
  <c r="BL92" i="263"/>
  <c r="BO95" i="263"/>
  <c r="FY85" i="263"/>
  <c r="IF94" i="263"/>
  <c r="AN91" i="263"/>
  <c r="FQ102" i="263"/>
  <c r="V110" i="263"/>
  <c r="HO110" i="263"/>
  <c r="DC101" i="263"/>
  <c r="GN99" i="263"/>
  <c r="HC106" i="263"/>
  <c r="AZ102" i="263"/>
  <c r="DT102" i="263"/>
  <c r="DC64" i="263"/>
  <c r="FS72" i="263"/>
  <c r="EB79" i="263"/>
  <c r="EV92" i="263"/>
  <c r="EQ95" i="263"/>
  <c r="AT86" i="263"/>
  <c r="BR95" i="263"/>
  <c r="DH91" i="263"/>
  <c r="IK102" i="263"/>
  <c r="EE54" i="263"/>
  <c r="BY72" i="263"/>
  <c r="ET74" i="263"/>
  <c r="BX88" i="263"/>
  <c r="Y81" i="263"/>
  <c r="ER91" i="263"/>
  <c r="HE83" i="263"/>
  <c r="FX87" i="263"/>
  <c r="CZ99" i="263"/>
  <c r="CZ101" i="263"/>
  <c r="BK102" i="263"/>
  <c r="BT102" i="263"/>
  <c r="FI100" i="263"/>
  <c r="GT107" i="263"/>
  <c r="GP105" i="263"/>
  <c r="EV66" i="263"/>
  <c r="BC79" i="263"/>
  <c r="DN82" i="263"/>
  <c r="HN93" i="263"/>
  <c r="HI96" i="263"/>
  <c r="HL87" i="263"/>
  <c r="CV96" i="263"/>
  <c r="EL92" i="263"/>
  <c r="AG104" i="263"/>
  <c r="DT111" i="263"/>
  <c r="CE112" i="263"/>
  <c r="HA102" i="263"/>
  <c r="EC101" i="263"/>
  <c r="GC108" i="263"/>
  <c r="AO64" i="263"/>
  <c r="T66" i="263"/>
  <c r="FY78" i="263"/>
  <c r="EA84" i="263"/>
  <c r="DU88" i="263"/>
  <c r="BX95" i="263"/>
  <c r="IL88" i="263"/>
  <c r="HM83" i="263"/>
  <c r="EU92" i="263"/>
  <c r="FF104" i="263"/>
  <c r="DQ105" i="263"/>
  <c r="IE73" i="263"/>
  <c r="F104" i="263"/>
  <c r="AJ112" i="263"/>
  <c r="AH110" i="263"/>
  <c r="CD51" i="263"/>
  <c r="HL69" i="263"/>
  <c r="AY83" i="263"/>
  <c r="AZ86" i="263"/>
  <c r="AT90" i="263"/>
  <c r="EH96" i="263"/>
  <c r="EY90" i="263"/>
  <c r="EB85" i="263"/>
  <c r="CM96" i="263"/>
  <c r="FE81" i="263"/>
  <c r="BU33" i="263"/>
  <c r="CM48" i="263"/>
  <c r="M52" i="263"/>
  <c r="ER56" i="263"/>
  <c r="HE54" i="263"/>
  <c r="BA30" i="263"/>
  <c r="DO58" i="263"/>
  <c r="R62" i="263"/>
  <c r="DT45" i="263"/>
  <c r="FK58" i="263"/>
  <c r="FW63" i="263"/>
  <c r="BD64" i="263"/>
  <c r="DU78" i="263"/>
  <c r="BI57" i="263"/>
  <c r="GB68" i="263"/>
  <c r="HC79" i="263"/>
  <c r="FY60" i="263"/>
  <c r="AC76" i="263"/>
  <c r="AZ77" i="263"/>
  <c r="HN73" i="263"/>
  <c r="FP52" i="263"/>
  <c r="BE55" i="263"/>
  <c r="E68" i="263"/>
  <c r="GO73" i="263"/>
  <c r="BZ83" i="263"/>
  <c r="IJ59" i="263"/>
  <c r="HQ63" i="263"/>
  <c r="DX64" i="263"/>
  <c r="EB77" i="263"/>
  <c r="G81" i="263"/>
  <c r="GX87" i="263"/>
  <c r="CC60" i="263"/>
  <c r="GY59" i="263"/>
  <c r="EH74" i="263"/>
  <c r="FK83" i="263"/>
  <c r="GQ76" i="263"/>
  <c r="FB83" i="263"/>
  <c r="IC94" i="263"/>
  <c r="FM21" i="263"/>
  <c r="IE83" i="263"/>
  <c r="BN95" i="263"/>
  <c r="FQ89" i="263"/>
  <c r="GF93" i="263"/>
  <c r="GY88" i="263"/>
  <c r="M104" i="263"/>
  <c r="GB104" i="263"/>
  <c r="EM114" i="263"/>
  <c r="K113" i="263"/>
  <c r="FM58" i="263"/>
  <c r="GJ74" i="263"/>
  <c r="BE79" i="263"/>
  <c r="BN85" i="263"/>
  <c r="GT99" i="263"/>
  <c r="U76" i="263"/>
  <c r="HV57" i="263"/>
  <c r="ET68" i="263"/>
  <c r="DF98" i="263"/>
  <c r="FW38" i="263"/>
  <c r="HQ59" i="263"/>
  <c r="GR52" i="263"/>
  <c r="EL69" i="263"/>
  <c r="CK88" i="263"/>
  <c r="HU62" i="263"/>
  <c r="HS70" i="263"/>
  <c r="FK63" i="263"/>
  <c r="HY68" i="263"/>
  <c r="BR70" i="263"/>
  <c r="IC17" i="263"/>
  <c r="GR50" i="263"/>
  <c r="CL48" i="263"/>
  <c r="K53" i="263"/>
  <c r="BX69" i="263"/>
  <c r="FJ70" i="263"/>
  <c r="R59" i="263"/>
  <c r="FR81" i="263"/>
  <c r="BU74" i="263"/>
  <c r="FP50" i="263"/>
  <c r="GG81" i="263"/>
  <c r="AH73" i="263"/>
  <c r="H92" i="263"/>
  <c r="EA95" i="263"/>
  <c r="HU39" i="263"/>
  <c r="AC41" i="263"/>
  <c r="DS45" i="263"/>
  <c r="DD53" i="263"/>
  <c r="BS59" i="263"/>
  <c r="FC43" i="263"/>
  <c r="FV78" i="263"/>
  <c r="CS67" i="263"/>
  <c r="DV54" i="263"/>
  <c r="CT72" i="263"/>
  <c r="BJ65" i="263"/>
  <c r="CQ57" i="263"/>
  <c r="ER70" i="263"/>
  <c r="CX67" i="263"/>
  <c r="FS79" i="263"/>
  <c r="FJ79" i="263"/>
  <c r="AR85" i="263"/>
  <c r="FV90" i="263"/>
  <c r="DT89" i="263"/>
  <c r="FZ99" i="263"/>
  <c r="CF14" i="263"/>
  <c r="H36" i="263"/>
  <c r="T38" i="263"/>
  <c r="BU65" i="263"/>
  <c r="HB28" i="263"/>
  <c r="GQ48" i="263"/>
  <c r="CJ13" i="263"/>
  <c r="P56" i="263"/>
  <c r="DN48" i="263"/>
  <c r="EW60" i="263"/>
  <c r="CP66" i="263"/>
  <c r="FG72" i="263"/>
  <c r="CT80" i="263"/>
  <c r="EH68" i="263"/>
  <c r="G74" i="263"/>
  <c r="DB43" i="263"/>
  <c r="DB71" i="263"/>
  <c r="CE75" i="263"/>
  <c r="IK52" i="263"/>
  <c r="HU69" i="263"/>
  <c r="IJ81" i="263"/>
  <c r="E38" i="263"/>
  <c r="DZ66" i="263"/>
  <c r="DJ75" i="263"/>
  <c r="BL86" i="263"/>
  <c r="HS65" i="263"/>
  <c r="Y82" i="263"/>
  <c r="P82" i="263"/>
  <c r="CH88" i="263"/>
  <c r="DF93" i="263"/>
  <c r="AT92" i="263"/>
  <c r="DI102" i="263"/>
  <c r="O53" i="263"/>
  <c r="CL51" i="263"/>
  <c r="FG73" i="263"/>
  <c r="BH78" i="263"/>
  <c r="CS84" i="263"/>
  <c r="DU77" i="263"/>
  <c r="AZ73" i="263"/>
  <c r="BT82" i="263"/>
  <c r="HD64" i="263"/>
  <c r="AG78" i="263"/>
  <c r="X78" i="263"/>
  <c r="G78" i="263"/>
  <c r="CB88" i="263"/>
  <c r="CR87" i="263"/>
  <c r="FI96" i="263"/>
  <c r="CU111" i="263"/>
  <c r="AF42" i="263"/>
  <c r="HL77" i="263"/>
  <c r="DP96" i="263"/>
  <c r="BA91" i="263"/>
  <c r="HB94" i="263"/>
  <c r="BG94" i="263"/>
  <c r="GA84" i="263"/>
  <c r="GM111" i="263"/>
  <c r="CI47" i="263"/>
  <c r="AV79" i="263"/>
  <c r="GZ96" i="263"/>
  <c r="EC91" i="263"/>
  <c r="AN95" i="263"/>
  <c r="DU54" i="263"/>
  <c r="FU69" i="263"/>
  <c r="FQ76" i="263"/>
  <c r="AV76" i="263"/>
  <c r="IL90" i="263"/>
  <c r="CG79" i="263"/>
  <c r="I87" i="263"/>
  <c r="HJ98" i="263"/>
  <c r="GT100" i="263"/>
  <c r="FU101" i="263"/>
  <c r="GD101" i="263"/>
  <c r="IC99" i="263"/>
  <c r="AF107" i="263"/>
  <c r="H104" i="263"/>
  <c r="S61" i="263"/>
  <c r="AA77" i="263"/>
  <c r="AF81" i="263"/>
  <c r="BR93" i="263"/>
  <c r="BM96" i="263"/>
  <c r="AB87" i="263"/>
  <c r="HF95" i="263"/>
  <c r="N92" i="263"/>
  <c r="EQ103" i="263"/>
  <c r="ID110" i="263"/>
  <c r="GO111" i="263"/>
  <c r="CC102" i="263"/>
  <c r="IA100" i="263"/>
  <c r="O108" i="263"/>
  <c r="HS59" i="263"/>
  <c r="CL74" i="263"/>
  <c r="EN76" i="263"/>
  <c r="AE82" i="263"/>
  <c r="FS87" i="263"/>
  <c r="FR94" i="263"/>
  <c r="BB88" i="263"/>
  <c r="HU79" i="263"/>
  <c r="DC90" i="263"/>
  <c r="AH104" i="263"/>
  <c r="IA104" i="263"/>
  <c r="IJ104" i="263"/>
  <c r="DP103" i="263"/>
  <c r="DF111" i="263"/>
  <c r="DB109" i="263"/>
  <c r="AH60" i="263"/>
  <c r="N65" i="263"/>
  <c r="W81" i="263"/>
  <c r="CN85" i="263"/>
  <c r="CR89" i="263"/>
  <c r="IB95" i="263"/>
  <c r="HI89" i="263"/>
  <c r="GU84" i="263"/>
  <c r="HC94" i="263"/>
  <c r="FK93" i="263"/>
  <c r="EJ20" i="263"/>
  <c r="CR36" i="263"/>
  <c r="GS36" i="263"/>
  <c r="FT47" i="263"/>
  <c r="CU42" i="263"/>
  <c r="EA46" i="263"/>
  <c r="CW54" i="263"/>
  <c r="GH49" i="263"/>
  <c r="BU62" i="263"/>
  <c r="GZ51" i="263"/>
  <c r="AA49" i="263"/>
  <c r="AC69" i="263"/>
  <c r="CN81" i="263"/>
  <c r="BH49" i="263"/>
  <c r="HK70" i="263"/>
  <c r="FV82" i="263"/>
  <c r="GF62" i="263"/>
  <c r="AS69" i="263"/>
  <c r="FI71" i="263"/>
  <c r="EH83" i="263"/>
  <c r="BM45" i="263"/>
  <c r="AP61" i="263"/>
  <c r="AK76" i="263"/>
  <c r="BH77" i="263"/>
  <c r="ID73" i="263"/>
  <c r="BA54" i="263"/>
  <c r="FR63" i="263"/>
  <c r="Q74" i="263"/>
  <c r="GU71" i="263"/>
  <c r="BR77" i="263"/>
  <c r="FW71" i="263"/>
  <c r="IJ52" i="263"/>
  <c r="BB66" i="263"/>
  <c r="CU69" i="263"/>
  <c r="EI72" i="263"/>
  <c r="CS83" i="263"/>
  <c r="BV80" i="263"/>
  <c r="GX97" i="263"/>
  <c r="FR86" i="263"/>
  <c r="EZ72" i="263"/>
  <c r="L84" i="263"/>
  <c r="EF88" i="263"/>
  <c r="GI84" i="263"/>
  <c r="CA98" i="263"/>
  <c r="FY99" i="263"/>
  <c r="E99" i="263"/>
  <c r="AC106" i="263"/>
  <c r="CC94" i="263"/>
  <c r="CQ95" i="263"/>
  <c r="GB69" i="263"/>
  <c r="GA74" i="263"/>
  <c r="IF77" i="263"/>
  <c r="HZ91" i="263"/>
  <c r="HU94" i="263"/>
  <c r="CG85" i="263"/>
  <c r="FT94" i="263"/>
  <c r="HJ90" i="263"/>
  <c r="DE102" i="263"/>
  <c r="GR109" i="263"/>
  <c r="FC110" i="263"/>
  <c r="AK101" i="263"/>
  <c r="DF99" i="263"/>
  <c r="DU106" i="263"/>
  <c r="GE99" i="263"/>
  <c r="AO100" i="263"/>
  <c r="DV56" i="263"/>
  <c r="K76" i="263"/>
  <c r="GH78" i="263"/>
  <c r="CB92" i="263"/>
  <c r="BW95" i="263"/>
  <c r="GJ85" i="263"/>
  <c r="F95" i="263"/>
  <c r="AV91" i="263"/>
  <c r="FY102" i="263"/>
  <c r="FY58" i="263"/>
  <c r="BA71" i="263"/>
  <c r="J72" i="263"/>
  <c r="ID87" i="263"/>
  <c r="FS78" i="263"/>
  <c r="BX91" i="263"/>
  <c r="FU81" i="263"/>
  <c r="CQ87" i="263"/>
  <c r="AN99" i="263"/>
  <c r="AG101" i="263"/>
  <c r="IG101" i="263"/>
  <c r="H102" i="263"/>
  <c r="CC100" i="263"/>
  <c r="DN107" i="263"/>
  <c r="DC105" i="263"/>
  <c r="IB64" i="263"/>
  <c r="AO78" i="263"/>
  <c r="GB81" i="263"/>
  <c r="EL93" i="263"/>
  <c r="EO96" i="263"/>
  <c r="DT87" i="263"/>
  <c r="AJ96" i="263"/>
  <c r="BZ92" i="263"/>
  <c r="HC103" i="263"/>
  <c r="BH111" i="263"/>
  <c r="S112" i="263"/>
  <c r="EO102" i="263"/>
  <c r="BN101" i="263"/>
  <c r="CW108" i="263"/>
  <c r="M62" i="263"/>
  <c r="CZ75" i="263"/>
  <c r="FK77" i="263"/>
  <c r="R84" i="263"/>
  <c r="AC88" i="263"/>
  <c r="IL94" i="263"/>
  <c r="ET88" i="263"/>
  <c r="O82" i="263"/>
  <c r="EG91" i="263"/>
  <c r="CT104" i="263"/>
  <c r="BE105" i="263"/>
  <c r="BN105" i="263"/>
  <c r="GB103" i="263"/>
  <c r="GL111" i="263"/>
  <c r="GH109" i="263"/>
  <c r="BJ62" i="263"/>
  <c r="DQ68" i="263"/>
  <c r="AK82" i="263"/>
  <c r="GP85" i="263"/>
  <c r="GJ89" i="263"/>
  <c r="BN96" i="263"/>
  <c r="BS90" i="263"/>
  <c r="AT85" i="263"/>
  <c r="FE95" i="263"/>
  <c r="Y96" i="263"/>
  <c r="FW236" i="263"/>
  <c r="O43" i="263"/>
  <c r="AT40" i="263"/>
  <c r="HS45" i="263"/>
  <c r="BM52" i="263"/>
  <c r="DT52" i="263"/>
  <c r="Y57" i="263"/>
  <c r="GG56" i="263"/>
  <c r="GU38" i="263"/>
  <c r="DG57" i="263"/>
  <c r="HT51" i="263"/>
  <c r="CV76" i="263"/>
  <c r="GY80" i="263"/>
  <c r="HC52" i="263"/>
  <c r="GQ67" i="263"/>
  <c r="AY82" i="263"/>
  <c r="V58" i="263"/>
  <c r="J73" i="263"/>
  <c r="HC74" i="263"/>
  <c r="AO80" i="263"/>
  <c r="AF44" i="263"/>
  <c r="BF68" i="263"/>
  <c r="FP73" i="263"/>
  <c r="EN83" i="263"/>
  <c r="EF81" i="263"/>
  <c r="BO62" i="263"/>
  <c r="X66" i="263"/>
  <c r="BP69" i="263"/>
  <c r="HI78" i="263"/>
  <c r="GH81" i="263"/>
  <c r="GZ78" i="263"/>
  <c r="AV63" i="263"/>
  <c r="CU64" i="263"/>
  <c r="CK74" i="263"/>
  <c r="EW72" i="263"/>
  <c r="EL77" i="263"/>
  <c r="DY72" i="263"/>
  <c r="CW84" i="263"/>
  <c r="AY92" i="263"/>
  <c r="FZ72" i="263"/>
  <c r="AM78" i="263"/>
  <c r="BB94" i="263"/>
  <c r="CZ76" i="263"/>
  <c r="FP103" i="263"/>
  <c r="EJ104" i="263"/>
  <c r="HU101" i="263"/>
  <c r="BS109" i="263"/>
  <c r="BE107" i="263"/>
  <c r="BR107" i="263"/>
  <c r="FG65" i="263"/>
  <c r="HK81" i="263"/>
  <c r="I71" i="263"/>
  <c r="FP94" i="263"/>
  <c r="EK73" i="263"/>
  <c r="HZ88" i="263"/>
  <c r="Z97" i="263"/>
  <c r="BP93" i="263"/>
  <c r="GS104" i="263"/>
  <c r="I81" i="263"/>
  <c r="CW83" i="263"/>
  <c r="EE103" i="263"/>
  <c r="BG102" i="263"/>
  <c r="FK109" i="263"/>
  <c r="EW107" i="263"/>
  <c r="FJ107" i="263"/>
  <c r="CQ67" i="263"/>
  <c r="AU83" i="263"/>
  <c r="CW73" i="263"/>
  <c r="J95" i="263"/>
  <c r="FM77" i="263"/>
  <c r="CU89" i="263"/>
  <c r="CT97" i="263"/>
  <c r="EJ93" i="263"/>
  <c r="AE105" i="263"/>
  <c r="EP63" i="263"/>
  <c r="IF71" i="263"/>
  <c r="BN71" i="263"/>
  <c r="DV76" i="263"/>
  <c r="GK86" i="263"/>
  <c r="F94" i="263"/>
  <c r="CD87" i="263"/>
  <c r="HO73" i="263"/>
  <c r="AI84" i="263"/>
  <c r="EB103" i="263"/>
  <c r="CM104" i="263"/>
  <c r="CV104" i="263"/>
  <c r="HJ102" i="263"/>
  <c r="FD110" i="263"/>
  <c r="BS46" i="263"/>
  <c r="IF62" i="263"/>
  <c r="CF77" i="263"/>
  <c r="HZ77" i="263"/>
  <c r="CB96" i="263"/>
  <c r="FT84" i="263"/>
  <c r="E91" i="263"/>
  <c r="DX98" i="263"/>
  <c r="FN94" i="263"/>
  <c r="HC89" i="263"/>
  <c r="EK93" i="263"/>
  <c r="FW93" i="263"/>
  <c r="EO77" i="263"/>
  <c r="FE103" i="263"/>
  <c r="EM111" i="263"/>
  <c r="AM62" i="263"/>
  <c r="CH65" i="263"/>
  <c r="FY86" i="263"/>
  <c r="GB87" i="263"/>
  <c r="DK91" i="263"/>
  <c r="FT97" i="263"/>
  <c r="FJ91" i="263"/>
  <c r="HL86" i="263"/>
  <c r="FQ98" i="263"/>
  <c r="GH106" i="263"/>
  <c r="ES107" i="263"/>
  <c r="FQ95" i="263"/>
  <c r="FU90" i="263"/>
  <c r="CH114" i="263"/>
  <c r="GT112" i="263"/>
  <c r="DN52" i="263"/>
  <c r="GL70" i="263"/>
  <c r="FC89" i="263"/>
  <c r="DA89" i="263"/>
  <c r="FU92" i="263"/>
  <c r="ID98" i="263"/>
  <c r="GF92" i="263"/>
  <c r="CJ88" i="263"/>
  <c r="BV100" i="263"/>
  <c r="Q90" i="263"/>
  <c r="H26" i="263"/>
  <c r="FJ46" i="263"/>
  <c r="ES51" i="263"/>
  <c r="BP56" i="263"/>
  <c r="GR63" i="263"/>
  <c r="IL43" i="263"/>
  <c r="DQ62" i="263"/>
  <c r="T62" i="263"/>
  <c r="HW45" i="263"/>
  <c r="FL58" i="263"/>
  <c r="GS61" i="263"/>
  <c r="Q62" i="263"/>
  <c r="IC86" i="263"/>
  <c r="CA50" i="263"/>
  <c r="EY68" i="263"/>
  <c r="HY36" i="263"/>
  <c r="HN66" i="263"/>
  <c r="HF72" i="263"/>
  <c r="H83" i="263"/>
  <c r="FV80" i="263"/>
  <c r="GH55" i="263"/>
  <c r="FQ65" i="263"/>
  <c r="IE67" i="263"/>
  <c r="FL80" i="263"/>
  <c r="AH89" i="263"/>
  <c r="M59" i="263"/>
  <c r="FA69" i="263"/>
  <c r="BT72" i="263"/>
  <c r="GF81" i="263"/>
  <c r="BK85" i="263"/>
  <c r="HM47" i="263"/>
  <c r="J60" i="263"/>
  <c r="IC63" i="263"/>
  <c r="GJ64" i="263"/>
  <c r="EJ77" i="263"/>
  <c r="O81" i="263"/>
  <c r="HF87" i="263"/>
  <c r="EN84" i="263"/>
  <c r="CT54" i="263"/>
  <c r="BK80" i="263"/>
  <c r="X100" i="263"/>
  <c r="GI94" i="263"/>
  <c r="IJ97" i="263"/>
  <c r="GA100" i="263"/>
  <c r="EU98" i="263"/>
  <c r="N108" i="263"/>
  <c r="J106" i="263"/>
  <c r="AM115" i="263"/>
  <c r="CT62" i="263"/>
  <c r="AO74" i="263"/>
  <c r="CP77" i="263"/>
  <c r="IB88" i="263"/>
  <c r="BQ84" i="263"/>
  <c r="AH92" i="263"/>
  <c r="GH84" i="263"/>
  <c r="CI88" i="263"/>
  <c r="HH99" i="263"/>
  <c r="HH101" i="263"/>
  <c r="FS102" i="263"/>
  <c r="GB102" i="263"/>
  <c r="BD101" i="263"/>
  <c r="DF108" i="263"/>
  <c r="DB106" i="263"/>
  <c r="DG115" i="263"/>
  <c r="AW59" i="263"/>
  <c r="DG75" i="263"/>
  <c r="FH78" i="263"/>
  <c r="CD89" i="263"/>
  <c r="FS84" i="263"/>
  <c r="DR92" i="263"/>
  <c r="BM85" i="263"/>
  <c r="GA88" i="263"/>
  <c r="AT100" i="263"/>
  <c r="AT102" i="263"/>
  <c r="EJ57" i="263"/>
  <c r="S76" i="263"/>
  <c r="GX78" i="263"/>
  <c r="CJ92" i="263"/>
  <c r="CE95" i="263"/>
  <c r="GU85" i="263"/>
  <c r="N95" i="263"/>
  <c r="BD91" i="263"/>
  <c r="GG102" i="263"/>
  <c r="AL110" i="263"/>
  <c r="IE110" i="263"/>
  <c r="DS101" i="263"/>
  <c r="HI99" i="263"/>
  <c r="HY106" i="263"/>
  <c r="ID61" i="263"/>
  <c r="Z71" i="263"/>
  <c r="AP83" i="263"/>
  <c r="IG71" i="263"/>
  <c r="DC86" i="263"/>
  <c r="GB93" i="263"/>
  <c r="IE86" i="263"/>
  <c r="BJ90" i="263"/>
  <c r="BX101" i="263"/>
  <c r="BX103" i="263"/>
  <c r="AI104" i="263"/>
  <c r="AR104" i="263"/>
  <c r="FF102" i="263"/>
  <c r="CF110" i="263"/>
  <c r="ES42" i="263"/>
  <c r="H67" i="263"/>
  <c r="AN76" i="263"/>
  <c r="CL77" i="263"/>
  <c r="P96" i="263"/>
  <c r="CM84" i="263"/>
  <c r="FZ90" i="263"/>
  <c r="BT98" i="263"/>
  <c r="DJ94" i="263"/>
  <c r="CS87" i="263"/>
  <c r="FC92" i="263"/>
  <c r="GO92" i="263"/>
  <c r="FY104" i="263"/>
  <c r="DA103" i="263"/>
  <c r="BO111" i="263"/>
  <c r="AK45" i="263"/>
  <c r="CA68" i="263"/>
  <c r="GH80" i="263"/>
  <c r="BP80" i="263"/>
  <c r="BR97" i="263"/>
  <c r="FX24" i="263"/>
  <c r="IK66" i="263"/>
  <c r="EO66" i="263"/>
  <c r="CS78" i="263"/>
  <c r="FY87" i="263"/>
  <c r="GM38" i="263"/>
  <c r="BR67" i="263"/>
  <c r="BN64" i="263"/>
  <c r="FO72" i="263"/>
  <c r="CI44" i="263"/>
  <c r="BV13" i="263"/>
  <c r="GQ52" i="263"/>
  <c r="GQ44" i="263"/>
  <c r="HR74" i="263"/>
  <c r="GD70" i="263"/>
  <c r="CB26" i="263"/>
  <c r="W52" i="263"/>
  <c r="HD51" i="263"/>
  <c r="AT52" i="263"/>
  <c r="AV75" i="263"/>
  <c r="X71" i="263"/>
  <c r="EL55" i="263"/>
  <c r="HI88" i="263"/>
  <c r="FV71" i="263"/>
  <c r="II63" i="263"/>
  <c r="FA78" i="263"/>
  <c r="AT72" i="263"/>
  <c r="EO92" i="263"/>
  <c r="Y86" i="263"/>
  <c r="EL24" i="263"/>
  <c r="AM37" i="263"/>
  <c r="BH53" i="263"/>
  <c r="DH57" i="263"/>
  <c r="GS45" i="263"/>
  <c r="BX52" i="263"/>
  <c r="EC73" i="263"/>
  <c r="AQ73" i="263"/>
  <c r="EZ60" i="263"/>
  <c r="DR72" i="263"/>
  <c r="CV66" i="263"/>
  <c r="DZ60" i="263"/>
  <c r="BS81" i="263"/>
  <c r="EY61" i="263"/>
  <c r="HW83" i="263"/>
  <c r="HN83" i="263"/>
  <c r="AH38" i="263"/>
  <c r="EH95" i="263"/>
  <c r="J94" i="263"/>
  <c r="BY104" i="263"/>
  <c r="CK28" i="263"/>
  <c r="BI34" i="263"/>
  <c r="BT37" i="263"/>
  <c r="EG66" i="263"/>
  <c r="AV41" i="263"/>
  <c r="BC53" i="263"/>
  <c r="FV39" i="263"/>
  <c r="R56" i="263"/>
  <c r="HN50" i="263"/>
  <c r="AN55" i="263"/>
  <c r="AE64" i="263"/>
  <c r="AU72" i="263"/>
  <c r="W72" i="263"/>
  <c r="BS66" i="263"/>
  <c r="CC75" i="263"/>
  <c r="GY53" i="263"/>
  <c r="FJ75" i="263"/>
  <c r="AE80" i="263"/>
  <c r="FN43" i="263"/>
  <c r="DK71" i="263"/>
  <c r="CU75" i="263"/>
  <c r="BC41" i="263"/>
  <c r="DY67" i="263"/>
  <c r="AT80" i="263"/>
  <c r="AS38" i="263"/>
  <c r="EH66" i="263"/>
  <c r="DZ75" i="263"/>
  <c r="BT86" i="263"/>
  <c r="GP38" i="263"/>
  <c r="BP98" i="263"/>
  <c r="CX96" i="263"/>
  <c r="EG94" i="263"/>
  <c r="FX62" i="263"/>
  <c r="CP55" i="263"/>
  <c r="J71" i="263"/>
  <c r="CY85" i="263"/>
  <c r="ET78" i="263"/>
  <c r="EJ78" i="263"/>
  <c r="HE70" i="263"/>
  <c r="EA41" i="263"/>
  <c r="HR66" i="263"/>
  <c r="O76" i="263"/>
  <c r="EF86" i="263"/>
  <c r="DI52" i="263"/>
  <c r="EJ98" i="263"/>
  <c r="FJ96" i="263"/>
  <c r="DG95" i="263"/>
  <c r="BF103" i="263"/>
  <c r="FK57" i="263"/>
  <c r="AA71" i="263"/>
  <c r="AU78" i="263"/>
  <c r="AW81" i="263"/>
  <c r="X99" i="263"/>
  <c r="HQ101" i="263"/>
  <c r="BG100" i="263"/>
  <c r="BO105" i="263"/>
  <c r="DW54" i="263"/>
  <c r="ED74" i="263"/>
  <c r="GU80" i="263"/>
  <c r="FY83" i="263"/>
  <c r="CR99" i="263"/>
  <c r="CL59" i="263"/>
  <c r="DD66" i="263"/>
  <c r="DF82" i="263"/>
  <c r="II85" i="263"/>
  <c r="CZ93" i="263"/>
  <c r="DR86" i="263"/>
  <c r="GZ89" i="263"/>
  <c r="IL100" i="263"/>
  <c r="IL102" i="263"/>
  <c r="GW103" i="263"/>
  <c r="HF103" i="263"/>
  <c r="CL102" i="263"/>
  <c r="HV109" i="263"/>
  <c r="BY41" i="263"/>
  <c r="EJ65" i="263"/>
  <c r="IL73" i="263"/>
  <c r="DW76" i="263"/>
  <c r="FN95" i="263"/>
  <c r="BI83" i="263"/>
  <c r="CC90" i="263"/>
  <c r="IH97" i="263"/>
  <c r="AP94" i="263"/>
  <c r="BC84" i="263"/>
  <c r="DI91" i="263"/>
  <c r="EU91" i="263"/>
  <c r="DE104" i="263"/>
  <c r="AG103" i="263"/>
  <c r="HE110" i="263"/>
  <c r="GA58" i="263"/>
  <c r="AF72" i="263"/>
  <c r="W85" i="263"/>
  <c r="HZ86" i="263"/>
  <c r="HE90" i="263"/>
  <c r="AF97" i="263"/>
  <c r="AL91" i="263"/>
  <c r="AX86" i="263"/>
  <c r="FC97" i="263"/>
  <c r="BJ106" i="263"/>
  <c r="U107" i="263"/>
  <c r="HE93" i="263"/>
  <c r="DS85" i="263"/>
  <c r="GR113" i="263"/>
  <c r="BD112" i="263"/>
  <c r="IH56" i="263"/>
  <c r="ID67" i="263"/>
  <c r="BM88" i="263"/>
  <c r="EY88" i="263"/>
  <c r="AG92" i="263"/>
  <c r="CP98" i="263"/>
  <c r="BH92" i="263"/>
  <c r="FD87" i="263"/>
  <c r="EO99" i="263"/>
  <c r="DA81" i="263"/>
  <c r="BV29" i="263"/>
  <c r="GR42" i="263"/>
  <c r="DU40" i="263"/>
  <c r="EI48" i="263"/>
  <c r="GM47" i="263"/>
  <c r="EH54" i="263"/>
  <c r="CJ63" i="263"/>
  <c r="DT53" i="263"/>
  <c r="EK40" i="263"/>
  <c r="AG56" i="263"/>
  <c r="FX50" i="263"/>
  <c r="V75" i="263"/>
  <c r="DY79" i="263"/>
  <c r="ID51" i="263"/>
  <c r="DD76" i="263"/>
  <c r="HG80" i="263"/>
  <c r="IB55" i="263"/>
  <c r="DT72" i="263"/>
  <c r="P73" i="263"/>
  <c r="CM79" i="263"/>
  <c r="HC46" i="263"/>
  <c r="ID66" i="263"/>
  <c r="HN72" i="263"/>
  <c r="P83" i="263"/>
  <c r="GD80" i="263"/>
  <c r="IG59" i="263"/>
  <c r="FF65" i="263"/>
  <c r="HQ68" i="263"/>
  <c r="EW78" i="263"/>
  <c r="DV81" i="263"/>
  <c r="EN78" i="263"/>
  <c r="AH62" i="263"/>
  <c r="GX63" i="263"/>
  <c r="Y74" i="263"/>
  <c r="HQ71" i="263"/>
  <c r="BZ77" i="263"/>
  <c r="GS71" i="263"/>
  <c r="GT83" i="263"/>
  <c r="HU91" i="263"/>
  <c r="FL71" i="263"/>
  <c r="AA75" i="263"/>
  <c r="HP93" i="263"/>
  <c r="GN71" i="263"/>
  <c r="DD103" i="263"/>
  <c r="BX104" i="263"/>
  <c r="FI101" i="263"/>
  <c r="HU108" i="263"/>
  <c r="HE106" i="263"/>
  <c r="HR106" i="263"/>
  <c r="W64" i="263"/>
  <c r="GW80" i="263"/>
  <c r="ER83" i="263"/>
  <c r="CN94" i="263"/>
  <c r="CQ97" i="263"/>
  <c r="EH88" i="263"/>
  <c r="GV96" i="263"/>
  <c r="IL92" i="263"/>
  <c r="EG104" i="263"/>
  <c r="HT111" i="263"/>
  <c r="GE112" i="263"/>
  <c r="BS103" i="263"/>
  <c r="IC101" i="263"/>
  <c r="CE109" i="263"/>
  <c r="BO107" i="263"/>
  <c r="CB107" i="263"/>
  <c r="IA65" i="263"/>
  <c r="AG82" i="263"/>
  <c r="CD71" i="263"/>
  <c r="FX94" i="263"/>
  <c r="AS74" i="263"/>
  <c r="IK88" i="263"/>
  <c r="AH97" i="263"/>
  <c r="BX93" i="263"/>
  <c r="HA104" i="263"/>
  <c r="DN61" i="263"/>
  <c r="GR70" i="263"/>
  <c r="HT82" i="263"/>
  <c r="IJ70" i="263"/>
  <c r="CS86" i="263"/>
  <c r="FT93" i="263"/>
  <c r="HJ86" i="263"/>
  <c r="AY90" i="263"/>
  <c r="BP101" i="263"/>
  <c r="BP103" i="263"/>
  <c r="AA104" i="263"/>
  <c r="AJ104" i="263"/>
  <c r="EX102" i="263"/>
  <c r="BV110" i="263"/>
  <c r="DE42" i="263"/>
  <c r="HZ66" i="263"/>
  <c r="Z76" i="263"/>
  <c r="CD77" i="263"/>
  <c r="H96" i="263"/>
  <c r="CB84" i="263"/>
  <c r="FP90" i="263"/>
  <c r="BL98" i="263"/>
  <c r="DB94" i="263"/>
  <c r="L87" i="263"/>
  <c r="DW92" i="263"/>
  <c r="FI92" i="263"/>
  <c r="FQ104" i="263"/>
  <c r="CS103" i="263"/>
  <c r="BE111" i="263"/>
  <c r="DS60" i="263"/>
  <c r="AT73" i="263"/>
  <c r="AC86" i="263"/>
  <c r="CJ87" i="263"/>
  <c r="AQ91" i="263"/>
  <c r="CZ97" i="263"/>
  <c r="CX91" i="263"/>
  <c r="EE86" i="263"/>
  <c r="AS98" i="263"/>
  <c r="DV106" i="263"/>
  <c r="CG107" i="263"/>
  <c r="HS94" i="263"/>
  <c r="CA88" i="263"/>
  <c r="V114" i="263"/>
  <c r="DY112" i="263"/>
  <c r="AT59" i="263"/>
  <c r="CQ69" i="263"/>
  <c r="G89" i="263"/>
  <c r="I89" i="263"/>
  <c r="DA92" i="263"/>
  <c r="FJ98" i="263"/>
  <c r="DT92" i="263"/>
  <c r="IK87" i="263"/>
  <c r="HV99" i="263"/>
  <c r="GX86" i="263"/>
  <c r="CX28" i="263"/>
  <c r="GQ36" i="263"/>
  <c r="HI41" i="263"/>
  <c r="ET53" i="263"/>
  <c r="DY58" i="263"/>
  <c r="DL51" i="263"/>
  <c r="AL57" i="263"/>
  <c r="GM50" i="263"/>
  <c r="DM48" i="263"/>
  <c r="EV57" i="263"/>
  <c r="DW60" i="263"/>
  <c r="GI75" i="263"/>
  <c r="IJ78" i="263"/>
  <c r="HM51" i="263"/>
  <c r="GV66" i="263"/>
  <c r="CJ80" i="263"/>
  <c r="GG59" i="263"/>
  <c r="BO69" i="263"/>
  <c r="AY81" i="263"/>
  <c r="FS85" i="263"/>
  <c r="AO58" i="263"/>
  <c r="BY60" i="263"/>
  <c r="FD67" i="263"/>
  <c r="Y79" i="263"/>
  <c r="IB76" i="263"/>
  <c r="BH57" i="263"/>
  <c r="BS67" i="263"/>
  <c r="IJ73" i="263"/>
  <c r="AE83" i="263"/>
  <c r="R76" i="263"/>
  <c r="V83" i="263"/>
  <c r="BF59" i="263"/>
  <c r="AN66" i="263"/>
  <c r="CA69" i="263"/>
  <c r="HQ78" i="263"/>
  <c r="GP81" i="263"/>
  <c r="HH78" i="263"/>
  <c r="N90" i="263"/>
  <c r="IK83" i="263"/>
  <c r="AE71" i="263"/>
  <c r="DV89" i="263"/>
  <c r="DH71" i="263"/>
  <c r="DF88" i="263"/>
  <c r="HT107" i="263"/>
  <c r="DM98" i="263"/>
  <c r="O104" i="263"/>
  <c r="AB112" i="263"/>
  <c r="M110" i="263"/>
  <c r="FZ44" i="263"/>
  <c r="BU67" i="263"/>
  <c r="F80" i="263"/>
  <c r="GP79" i="263"/>
  <c r="AD97" i="263"/>
  <c r="GH85" i="263"/>
  <c r="GO91" i="263"/>
  <c r="BB99" i="263"/>
  <c r="CR95" i="263"/>
  <c r="K93" i="263"/>
  <c r="HW95" i="263"/>
  <c r="M96" i="263"/>
  <c r="CP90" i="263"/>
  <c r="CI104" i="263"/>
  <c r="DF112" i="263"/>
  <c r="DE110" i="263"/>
  <c r="FP48" i="263"/>
  <c r="E69" i="263"/>
  <c r="BX81" i="263"/>
  <c r="ER80" i="263"/>
  <c r="DF97" i="263"/>
  <c r="BC86" i="263"/>
  <c r="AI92" i="263"/>
  <c r="IA75" i="263"/>
  <c r="FL95" i="263"/>
  <c r="BE94" i="263"/>
  <c r="CF63" i="263"/>
  <c r="BH69" i="263"/>
  <c r="FQ82" i="263"/>
  <c r="J86" i="263"/>
  <c r="IK89" i="263"/>
  <c r="DJ96" i="263"/>
  <c r="DT90" i="263"/>
  <c r="CV85" i="263"/>
  <c r="AA96" i="263"/>
  <c r="FD105" i="263"/>
  <c r="DO106" i="263"/>
  <c r="DQ91" i="263"/>
  <c r="IL104" i="263"/>
  <c r="BD113" i="263"/>
  <c r="GD47" i="263"/>
  <c r="IE70" i="263"/>
  <c r="EC74" i="263"/>
  <c r="BJ83" i="263"/>
  <c r="FX98" i="263"/>
  <c r="HU87" i="263"/>
  <c r="DA93" i="263"/>
  <c r="BK84" i="263"/>
  <c r="GP96" i="263"/>
  <c r="DY97" i="263"/>
  <c r="AK99" i="263"/>
  <c r="AZ99" i="263"/>
  <c r="GO95" i="263"/>
  <c r="GU98" i="263"/>
  <c r="HQ113" i="263"/>
  <c r="BS63" i="263"/>
  <c r="IC70" i="263"/>
  <c r="FP74" i="263"/>
  <c r="HL90" i="263"/>
  <c r="HG93" i="263"/>
  <c r="BQ83" i="263"/>
  <c r="GL93" i="263"/>
  <c r="FU89" i="263"/>
  <c r="DW101" i="263"/>
  <c r="HJ108" i="263"/>
  <c r="FU109" i="263"/>
  <c r="IB99" i="263"/>
  <c r="GE97" i="263"/>
  <c r="IF104" i="263"/>
  <c r="HX114" i="263"/>
  <c r="HV70" i="263"/>
  <c r="DU75" i="263"/>
  <c r="DN78" i="263"/>
  <c r="AN92" i="263"/>
  <c r="AI95" i="263"/>
  <c r="EI85" i="263"/>
  <c r="HH94" i="263"/>
  <c r="P91" i="263"/>
  <c r="ES102" i="263"/>
  <c r="GT97" i="263"/>
  <c r="CA14" i="263"/>
  <c r="DQ23" i="263"/>
  <c r="HX35" i="263"/>
  <c r="CB69" i="263"/>
  <c r="X39" i="263"/>
  <c r="CN46" i="263"/>
  <c r="DP66" i="263"/>
  <c r="GR61" i="263"/>
  <c r="DS47" i="263"/>
  <c r="FX58" i="263"/>
  <c r="GU61" i="263"/>
  <c r="FH70" i="263"/>
  <c r="ED78" i="263"/>
  <c r="EN65" i="263"/>
  <c r="AQ72" i="263"/>
  <c r="GG45" i="263"/>
  <c r="AS67" i="263"/>
  <c r="HA69" i="263"/>
  <c r="BO78" i="263"/>
  <c r="BU76" i="263"/>
  <c r="FG59" i="263"/>
  <c r="W69" i="263"/>
  <c r="EU74" i="263"/>
  <c r="CX76" i="263"/>
  <c r="BM34" i="263"/>
  <c r="HB56" i="263"/>
  <c r="AY71" i="263"/>
  <c r="HH67" i="263"/>
  <c r="HU74" i="263"/>
  <c r="DO89" i="263"/>
  <c r="FS51" i="263"/>
  <c r="U59" i="263"/>
  <c r="FI69" i="263"/>
  <c r="CB72" i="263"/>
  <c r="GN81" i="263"/>
  <c r="BS85" i="263"/>
  <c r="CJ84" i="263"/>
  <c r="BF90" i="263"/>
  <c r="HY60" i="263"/>
  <c r="AE77" i="263"/>
  <c r="GY87" i="263"/>
  <c r="CR88" i="263"/>
  <c r="HK90" i="263"/>
  <c r="Q105" i="263"/>
  <c r="P103" i="263"/>
  <c r="HD110" i="263"/>
  <c r="GZ108" i="263"/>
  <c r="BO117" i="263"/>
  <c r="HD58" i="263"/>
  <c r="GV73" i="263"/>
  <c r="GC75" i="263"/>
  <c r="GM80" i="263"/>
  <c r="DQ87" i="263"/>
  <c r="ED94" i="263"/>
  <c r="K88" i="263"/>
  <c r="HG78" i="263"/>
  <c r="AC89" i="263"/>
  <c r="IJ103" i="263"/>
  <c r="GU104" i="263"/>
  <c r="HD104" i="263"/>
  <c r="CJ103" i="263"/>
  <c r="BN111" i="263"/>
  <c r="BJ109" i="263"/>
  <c r="EI117" i="263"/>
  <c r="DO61" i="263"/>
  <c r="AF75" i="263"/>
  <c r="CQ77" i="263"/>
  <c r="DE83" i="263"/>
  <c r="IE87" i="263"/>
  <c r="HN94" i="263"/>
  <c r="DN88" i="263"/>
  <c r="BM81" i="263"/>
  <c r="AO91" i="263"/>
  <c r="BV104" i="263"/>
  <c r="II65" i="263"/>
  <c r="AO82" i="263"/>
  <c r="HL71" i="263"/>
  <c r="GF94" i="263"/>
  <c r="FQ74" i="263"/>
  <c r="M89" i="263"/>
  <c r="EF77" i="263"/>
  <c r="DL73" i="263"/>
  <c r="BR81" i="263"/>
  <c r="CV107" i="263"/>
  <c r="HM41" i="263"/>
  <c r="AN47" i="263"/>
  <c r="GG67" i="263"/>
  <c r="DY83" i="263"/>
  <c r="GP56" i="263"/>
  <c r="HZ38" i="263"/>
  <c r="GU42" i="263"/>
  <c r="HS57" i="263"/>
  <c r="FU73" i="263"/>
  <c r="DP64" i="263"/>
  <c r="HG35" i="263"/>
  <c r="O63" i="263"/>
  <c r="FF55" i="263"/>
  <c r="IB48" i="263"/>
  <c r="IG73" i="263"/>
  <c r="ER66" i="263"/>
  <c r="H66" i="263"/>
  <c r="GJ78" i="263"/>
  <c r="DG72" i="263"/>
  <c r="GC62" i="263"/>
  <c r="FJ78" i="263"/>
  <c r="CT70" i="263"/>
  <c r="DB96" i="263"/>
  <c r="BB95" i="263"/>
  <c r="AQ11" i="263"/>
  <c r="GP49" i="263"/>
  <c r="DZ53" i="263"/>
  <c r="FV56" i="263"/>
  <c r="O48" i="263"/>
  <c r="CP62" i="263"/>
  <c r="BA82" i="263"/>
  <c r="CR70" i="263"/>
  <c r="S65" i="263"/>
  <c r="DB81" i="263"/>
  <c r="BO77" i="263"/>
  <c r="HL67" i="263"/>
  <c r="CB81" i="263"/>
  <c r="ED71" i="263"/>
  <c r="EA75" i="263"/>
  <c r="CI90" i="263"/>
  <c r="EM58" i="263"/>
  <c r="FS93" i="263"/>
  <c r="CI101" i="263"/>
  <c r="DS25" i="263"/>
  <c r="AF38" i="263"/>
  <c r="FT39" i="263"/>
  <c r="GR46" i="263"/>
  <c r="HV43" i="263"/>
  <c r="FR49" i="263"/>
  <c r="FO54" i="263"/>
  <c r="DM52" i="263"/>
  <c r="FH64" i="263"/>
  <c r="G52" i="263"/>
  <c r="CQ41" i="263"/>
  <c r="AK60" i="263"/>
  <c r="HF76" i="263"/>
  <c r="GF44" i="263"/>
  <c r="HO64" i="263"/>
  <c r="BF78" i="263"/>
  <c r="FD60" i="263"/>
  <c r="BI70" i="263"/>
  <c r="DT82" i="263"/>
  <c r="BE57" i="263"/>
  <c r="W75" i="263"/>
  <c r="BX78" i="263"/>
  <c r="EZ54" i="263"/>
  <c r="BW68" i="263"/>
  <c r="EI82" i="263"/>
  <c r="W55" i="263"/>
  <c r="HR73" i="263"/>
  <c r="CM78" i="263"/>
  <c r="GR92" i="263"/>
  <c r="L64" i="263"/>
  <c r="DA96" i="263"/>
  <c r="FW103" i="263"/>
  <c r="T28" i="263"/>
  <c r="GF53" i="263"/>
  <c r="CD45" i="263"/>
  <c r="HH76" i="263"/>
  <c r="BJ57" i="263"/>
  <c r="FP45" i="263"/>
  <c r="GX74" i="263"/>
  <c r="CC82" i="263"/>
  <c r="Q43" i="263"/>
  <c r="HQ67" i="263"/>
  <c r="DN80" i="263"/>
  <c r="M74" i="263"/>
  <c r="GH58" i="263"/>
  <c r="HC85" i="263"/>
  <c r="HN100" i="263"/>
  <c r="BN102" i="263"/>
  <c r="GL107" i="263"/>
  <c r="HX60" i="263"/>
  <c r="FH82" i="263"/>
  <c r="BW86" i="263"/>
  <c r="GN86" i="263"/>
  <c r="AZ101" i="263"/>
  <c r="K104" i="263"/>
  <c r="EH102" i="263"/>
  <c r="AV108" i="263"/>
  <c r="EH63" i="263"/>
  <c r="AD71" i="263"/>
  <c r="FZ86" i="263"/>
  <c r="BI87" i="263"/>
  <c r="EU82" i="263"/>
  <c r="AB59" i="263"/>
  <c r="HK72" i="263"/>
  <c r="DF87" i="263"/>
  <c r="BA89" i="263"/>
  <c r="GV95" i="263"/>
  <c r="FR89" i="263"/>
  <c r="FO84" i="263"/>
  <c r="DK94" i="263"/>
  <c r="AF105" i="263"/>
  <c r="HY105" i="263"/>
  <c r="DY87" i="263"/>
  <c r="DN104" i="263"/>
  <c r="FH112" i="263"/>
  <c r="BJ46" i="263"/>
  <c r="AO68" i="263"/>
  <c r="FL83" i="263"/>
  <c r="AV82" i="263"/>
  <c r="AJ98" i="263"/>
  <c r="AK87" i="263"/>
  <c r="GU92" i="263"/>
  <c r="IA80" i="263"/>
  <c r="BR96" i="263"/>
  <c r="AC96" i="263"/>
  <c r="AG98" i="263"/>
  <c r="AY98" i="263"/>
  <c r="I94" i="263"/>
  <c r="BI105" i="263"/>
  <c r="CS113" i="263"/>
  <c r="EE65" i="263"/>
  <c r="AN68" i="263"/>
  <c r="DL70" i="263"/>
  <c r="AR90" i="263"/>
  <c r="BS93" i="263"/>
  <c r="BK78" i="263"/>
  <c r="BN93" i="263"/>
  <c r="F89" i="263"/>
  <c r="HT100" i="263"/>
  <c r="CL108" i="263"/>
  <c r="AW109" i="263"/>
  <c r="BM99" i="263"/>
  <c r="DC96" i="263"/>
  <c r="FW100" i="263"/>
  <c r="CZ114" i="263"/>
  <c r="EB67" i="263"/>
  <c r="CS73" i="263"/>
  <c r="IH76" i="263"/>
  <c r="EH91" i="263"/>
  <c r="EC94" i="263"/>
  <c r="GG84" i="263"/>
  <c r="CJ94" i="263"/>
  <c r="DL90" i="263"/>
  <c r="U102" i="263"/>
  <c r="EP93" i="263"/>
  <c r="EH27" i="263"/>
  <c r="EB37" i="263"/>
  <c r="EB41" i="263"/>
  <c r="GZ49" i="263"/>
  <c r="HG55" i="263"/>
  <c r="GQ57" i="263"/>
  <c r="CL63" i="263"/>
  <c r="DN53" i="263"/>
  <c r="AU43" i="263"/>
  <c r="HA55" i="263"/>
  <c r="FL63" i="263"/>
  <c r="DI74" i="263"/>
  <c r="FJ77" i="263"/>
  <c r="EE60" i="263"/>
  <c r="GQ75" i="263"/>
  <c r="J79" i="263"/>
  <c r="CT58" i="263"/>
  <c r="BA68" i="263"/>
  <c r="FI80" i="263"/>
  <c r="HQ84" i="263"/>
  <c r="GC54" i="263"/>
  <c r="BA67" i="263"/>
  <c r="HK69" i="263"/>
  <c r="BW78" i="263"/>
  <c r="CE76" i="263"/>
  <c r="Y55" i="263"/>
  <c r="HQ66" i="263"/>
  <c r="FX73" i="263"/>
  <c r="HA82" i="263"/>
  <c r="EG75" i="263"/>
  <c r="GR82" i="263"/>
  <c r="FB58" i="263"/>
  <c r="GD65" i="263"/>
  <c r="IB68" i="263"/>
  <c r="FE78" i="263"/>
  <c r="ED81" i="263"/>
  <c r="EV78" i="263"/>
  <c r="FO89" i="263"/>
  <c r="BK82" i="263"/>
  <c r="FX69" i="263"/>
  <c r="AD89" i="263"/>
  <c r="FZ98" i="263"/>
  <c r="X88" i="263"/>
  <c r="FH107" i="263"/>
  <c r="HW97" i="263"/>
  <c r="GK103" i="263"/>
  <c r="GC111" i="263"/>
  <c r="FO109" i="263"/>
  <c r="BO45" i="263"/>
  <c r="HE65" i="263"/>
  <c r="HZ78" i="263"/>
  <c r="AT79" i="263"/>
  <c r="GR96" i="263"/>
  <c r="CP85" i="263"/>
  <c r="DU91" i="263"/>
  <c r="HX98" i="263"/>
  <c r="AF95" i="263"/>
  <c r="IE91" i="263"/>
  <c r="BI95" i="263"/>
  <c r="CG95" i="263"/>
  <c r="EJ87" i="263"/>
  <c r="W104" i="263"/>
  <c r="AK112" i="263"/>
  <c r="Y110" i="263"/>
  <c r="FY41" i="263"/>
  <c r="EO67" i="263"/>
  <c r="BJ80" i="263"/>
  <c r="ID79" i="263"/>
  <c r="AL97" i="263"/>
  <c r="GS85" i="263"/>
  <c r="GW91" i="263"/>
  <c r="DO70" i="263"/>
  <c r="CZ95" i="263"/>
  <c r="AQ93" i="263"/>
  <c r="BD61" i="263"/>
  <c r="GU67" i="263"/>
  <c r="FC81" i="263"/>
  <c r="EZ85" i="263"/>
  <c r="ES89" i="263"/>
  <c r="AH96" i="263"/>
  <c r="AM90" i="263"/>
  <c r="N85" i="263"/>
  <c r="CS95" i="263"/>
  <c r="CR105" i="263"/>
  <c r="BC106" i="263"/>
  <c r="CH90" i="263"/>
  <c r="FZ104" i="263"/>
  <c r="HZ112" i="263"/>
  <c r="W49" i="263"/>
  <c r="EJ69" i="263"/>
  <c r="HT71" i="263"/>
  <c r="FT82" i="263"/>
  <c r="DD98" i="263"/>
  <c r="EC87" i="263"/>
  <c r="AG93" i="263"/>
  <c r="U83" i="263"/>
  <c r="ED96" i="263"/>
  <c r="GQ96" i="263"/>
  <c r="FE98" i="263"/>
  <c r="FW98" i="263"/>
  <c r="W95" i="263"/>
  <c r="HE92" i="263"/>
  <c r="FE113" i="263"/>
  <c r="BO67" i="263"/>
  <c r="EI69" i="263"/>
  <c r="HW72" i="263"/>
  <c r="EJ90" i="263"/>
  <c r="EM93" i="263"/>
  <c r="EY80" i="263"/>
  <c r="DZ93" i="263"/>
  <c r="CN89" i="263"/>
  <c r="BG101" i="263"/>
  <c r="EX108" i="263"/>
  <c r="DI109" i="263"/>
  <c r="ET99" i="263"/>
  <c r="AI97" i="263"/>
  <c r="HT102" i="263"/>
  <c r="FL114" i="263"/>
  <c r="BL69" i="263"/>
  <c r="DG74" i="263"/>
  <c r="FT77" i="263"/>
  <c r="HB91" i="263"/>
  <c r="GW94" i="263"/>
  <c r="AQ85" i="263"/>
  <c r="EV94" i="263"/>
  <c r="GL90" i="263"/>
  <c r="CG102" i="263"/>
  <c r="FR95" i="263"/>
  <c r="CU22" i="263"/>
  <c r="DI45" i="263"/>
  <c r="AI49" i="263"/>
  <c r="GL53" i="263"/>
  <c r="AH53" i="263"/>
  <c r="GE14" i="263"/>
  <c r="CM56" i="263"/>
  <c r="DN60" i="263"/>
  <c r="DK53" i="263"/>
  <c r="EW57" i="263"/>
  <c r="AK62" i="263"/>
  <c r="DH75" i="263"/>
  <c r="FS77" i="263"/>
  <c r="Z55" i="263"/>
  <c r="FN67" i="263"/>
  <c r="S79" i="263"/>
  <c r="BH60" i="263"/>
  <c r="CA75" i="263"/>
  <c r="FC76" i="263"/>
  <c r="GM71" i="263"/>
  <c r="BA58" i="263"/>
  <c r="HI66" i="263"/>
  <c r="BT64" i="263"/>
  <c r="FM71" i="263"/>
  <c r="GJ82" i="263"/>
  <c r="HV58" i="263"/>
  <c r="BN61" i="263"/>
  <c r="EO69" i="263"/>
  <c r="IL76" i="263"/>
  <c r="DQ80" i="263"/>
  <c r="BZ87" i="263"/>
  <c r="BO59" i="263"/>
  <c r="CA67" i="263"/>
  <c r="J74" i="263"/>
  <c r="AM83" i="263"/>
  <c r="AF76" i="263"/>
  <c r="AD83" i="263"/>
  <c r="DE94" i="263"/>
  <c r="GC89" i="263"/>
  <c r="HC81" i="263"/>
  <c r="EZ94" i="263"/>
  <c r="HO88" i="263"/>
  <c r="BH93" i="263"/>
  <c r="HO78" i="263"/>
  <c r="DW103" i="263"/>
  <c r="EZ102" i="263"/>
  <c r="CA114" i="263"/>
  <c r="GC112" i="263"/>
  <c r="I54" i="263"/>
  <c r="FV73" i="263"/>
  <c r="AQ78" i="263"/>
  <c r="FX84" i="263"/>
  <c r="DZ99" i="263"/>
  <c r="II88" i="263"/>
  <c r="BC94" i="263"/>
  <c r="AS85" i="263"/>
  <c r="DT97" i="263"/>
  <c r="HO98" i="263"/>
  <c r="W100" i="263"/>
  <c r="AI100" i="263"/>
  <c r="EW97" i="263"/>
  <c r="IC104" i="263"/>
  <c r="EU114" i="263"/>
  <c r="S113" i="263"/>
  <c r="CQ50" i="263"/>
  <c r="F75" i="263"/>
  <c r="DI79" i="263"/>
  <c r="BV85" i="263"/>
  <c r="HB99" i="263"/>
  <c r="DD89" i="263"/>
  <c r="EE94" i="263"/>
  <c r="EK85" i="263"/>
  <c r="GN97" i="263"/>
  <c r="CO99" i="263"/>
  <c r="L60" i="263"/>
  <c r="AH70" i="263"/>
  <c r="CQ89" i="263"/>
  <c r="BJ89" i="263"/>
  <c r="EW92" i="263"/>
  <c r="HF98" i="263"/>
  <c r="FH92" i="263"/>
  <c r="BD88" i="263"/>
  <c r="AP100" i="263"/>
  <c r="GF107" i="263"/>
  <c r="EQ108" i="263"/>
  <c r="AK98" i="263"/>
  <c r="FO94" i="263"/>
  <c r="AE78" i="263"/>
  <c r="EA55" i="263"/>
  <c r="AM70" i="263"/>
  <c r="DF58" i="263"/>
  <c r="EO82" i="263"/>
  <c r="CJ78" i="263"/>
  <c r="CO97" i="263"/>
  <c r="HN70" i="263"/>
  <c r="ET62" i="263"/>
  <c r="BZ71" i="263"/>
  <c r="HO49" i="263"/>
  <c r="AU68" i="263"/>
  <c r="GQ37" i="263"/>
  <c r="HH59" i="263"/>
  <c r="EZ61" i="263"/>
  <c r="GH69" i="263"/>
  <c r="U75" i="263"/>
  <c r="AI44" i="263"/>
  <c r="FY52" i="263"/>
  <c r="DM29" i="263"/>
  <c r="BP57" i="263"/>
  <c r="BE71" i="263"/>
  <c r="BE73" i="263"/>
  <c r="DH70" i="263"/>
  <c r="FB47" i="263"/>
  <c r="AZ81" i="263"/>
  <c r="DL65" i="263"/>
  <c r="DJ85" i="263"/>
  <c r="BW81" i="263"/>
  <c r="BT87" i="263"/>
  <c r="CR91" i="263"/>
  <c r="FZ25" i="263"/>
  <c r="AU37" i="263"/>
  <c r="HF38" i="263"/>
  <c r="FR39" i="263"/>
  <c r="AL53" i="263"/>
  <c r="CJ69" i="263"/>
  <c r="BJ82" i="263"/>
  <c r="HE75" i="263"/>
  <c r="BV73" i="263"/>
  <c r="DP47" i="263"/>
  <c r="GZ83" i="263"/>
  <c r="CI64" i="263"/>
  <c r="EN24" i="263"/>
  <c r="GH75" i="263"/>
  <c r="BC80" i="263"/>
  <c r="FH94" i="263"/>
  <c r="GX64" i="263"/>
  <c r="HQ81" i="263"/>
  <c r="DJ76" i="263"/>
  <c r="EB18" i="263"/>
  <c r="T35" i="263"/>
  <c r="IL35" i="263"/>
  <c r="FF46" i="263"/>
  <c r="DO41" i="263"/>
  <c r="BH45" i="263"/>
  <c r="HB53" i="263"/>
  <c r="HX48" i="263"/>
  <c r="EM59" i="263"/>
  <c r="DR51" i="263"/>
  <c r="I47" i="263"/>
  <c r="GA68" i="263"/>
  <c r="AB81" i="263"/>
  <c r="AF47" i="263"/>
  <c r="EI70" i="263"/>
  <c r="DJ82" i="263"/>
  <c r="FM60" i="263"/>
  <c r="FV74" i="263"/>
  <c r="IG76" i="263"/>
  <c r="FL60" i="263"/>
  <c r="BT70" i="263"/>
  <c r="EB82" i="263"/>
  <c r="HR58" i="263"/>
  <c r="BO73" i="263"/>
  <c r="CU76" i="263"/>
  <c r="FH54" i="263"/>
  <c r="CG68" i="263"/>
  <c r="EQ82" i="263"/>
  <c r="N97" i="263"/>
  <c r="HD68" i="263"/>
  <c r="CB87" i="263"/>
  <c r="DK96" i="263"/>
  <c r="BX19" i="263"/>
  <c r="FQ57" i="263"/>
  <c r="GZ45" i="263"/>
  <c r="Q84" i="263"/>
  <c r="BE62" i="263"/>
  <c r="EZ58" i="263"/>
  <c r="F87" i="263"/>
  <c r="DF80" i="263"/>
  <c r="F60" i="263"/>
  <c r="EI73" i="263"/>
  <c r="GG76" i="263"/>
  <c r="GG79" i="263"/>
  <c r="IL68" i="263"/>
  <c r="CB93" i="263"/>
  <c r="HN102" i="263"/>
  <c r="CW101" i="263"/>
  <c r="DY106" i="263"/>
  <c r="DV67" i="263"/>
  <c r="ID82" i="263"/>
  <c r="O97" i="263"/>
  <c r="EJ96" i="263"/>
  <c r="BU104" i="263"/>
  <c r="DS112" i="263"/>
  <c r="FQ101" i="263"/>
  <c r="HQ106" i="263"/>
  <c r="DM64" i="263"/>
  <c r="GF83" i="263"/>
  <c r="CY97" i="263"/>
  <c r="HD96" i="263"/>
  <c r="EO104" i="263"/>
  <c r="HT55" i="263"/>
  <c r="IG78" i="263"/>
  <c r="CJ90" i="263"/>
  <c r="II91" i="263"/>
  <c r="BJ98" i="263"/>
  <c r="AJ92" i="263"/>
  <c r="DX87" i="263"/>
  <c r="DI99" i="263"/>
  <c r="BH107" i="263"/>
  <c r="S108" i="263"/>
  <c r="HU96" i="263"/>
  <c r="EM92" i="263"/>
  <c r="GP114" i="263"/>
  <c r="P51" i="263"/>
  <c r="EB66" i="263"/>
  <c r="GW81" i="263"/>
  <c r="CZ86" i="263"/>
  <c r="EF100" i="263"/>
  <c r="CL90" i="263"/>
  <c r="M73" i="263"/>
  <c r="CM86" i="263"/>
  <c r="CT98" i="263"/>
  <c r="AQ100" i="263"/>
  <c r="BA101" i="263"/>
  <c r="BK101" i="263"/>
  <c r="BY99" i="263"/>
  <c r="DJ106" i="263"/>
  <c r="FS99" i="263"/>
  <c r="HS64" i="263"/>
  <c r="DU73" i="263"/>
  <c r="GN79" i="263"/>
  <c r="FT92" i="263"/>
  <c r="FO95" i="263"/>
  <c r="BZ86" i="263"/>
  <c r="CP95" i="263"/>
  <c r="EF91" i="263"/>
  <c r="AA103" i="263"/>
  <c r="DN110" i="263"/>
  <c r="BY111" i="263"/>
  <c r="GU101" i="263"/>
  <c r="CD100" i="263"/>
  <c r="CS107" i="263"/>
  <c r="AL105" i="263"/>
  <c r="V67" i="263"/>
  <c r="DO79" i="263"/>
  <c r="FR82" i="263"/>
  <c r="ID93" i="263"/>
  <c r="HY96" i="263"/>
  <c r="IG87" i="263"/>
  <c r="DL96" i="263"/>
  <c r="FB92" i="263"/>
  <c r="AW104" i="263"/>
  <c r="DI89" i="263"/>
  <c r="HS37" i="263"/>
  <c r="AF45" i="263"/>
  <c r="CS43" i="263"/>
  <c r="FM56" i="263"/>
  <c r="HT46" i="263"/>
  <c r="AB58" i="263"/>
  <c r="AB63" i="263"/>
  <c r="DP57" i="263"/>
  <c r="CI51" i="263"/>
  <c r="HB55" i="263"/>
  <c r="DS59" i="263"/>
  <c r="AH74" i="263"/>
  <c r="BR76" i="263"/>
  <c r="AS62" i="263"/>
  <c r="DP75" i="263"/>
  <c r="GA77" i="263"/>
  <c r="CH59" i="263"/>
  <c r="DY74" i="263"/>
  <c r="CD75" i="263"/>
  <c r="FY90" i="263"/>
  <c r="K55" i="263"/>
  <c r="GU65" i="263"/>
  <c r="EL73" i="263"/>
  <c r="HA83" i="263"/>
  <c r="IH81" i="263"/>
  <c r="BL58" i="263"/>
  <c r="GN58" i="263"/>
  <c r="BG69" i="263"/>
  <c r="FU76" i="263"/>
  <c r="BE80" i="263"/>
  <c r="N87" i="263"/>
  <c r="FN58" i="263"/>
  <c r="IG66" i="263"/>
  <c r="GF73" i="263"/>
  <c r="HI82" i="263"/>
  <c r="EW75" i="263"/>
  <c r="GZ82" i="263"/>
  <c r="AS94" i="263"/>
  <c r="CV89" i="263"/>
  <c r="GO80" i="263"/>
  <c r="CF94" i="263"/>
  <c r="DW88" i="263"/>
  <c r="ID92" i="263"/>
  <c r="HL111" i="263"/>
  <c r="BK103" i="263"/>
  <c r="CE100" i="263"/>
  <c r="O114" i="263"/>
  <c r="DH112" i="263"/>
  <c r="AB53" i="263"/>
  <c r="FH72" i="263"/>
  <c r="AC77" i="263"/>
  <c r="AZ84" i="263"/>
  <c r="BF99" i="263"/>
  <c r="EQ88" i="263"/>
  <c r="HQ93" i="263"/>
  <c r="GT84" i="263"/>
  <c r="BH97" i="263"/>
  <c r="CQ98" i="263"/>
  <c r="FX99" i="263"/>
  <c r="GI99" i="263"/>
  <c r="HW96" i="263"/>
  <c r="HL102" i="263"/>
  <c r="CI114" i="263"/>
  <c r="GL112" i="263"/>
  <c r="CQ55" i="263"/>
  <c r="HZ73" i="263"/>
  <c r="CU78" i="263"/>
  <c r="GF84" i="263"/>
  <c r="EH99" i="263"/>
  <c r="L89" i="263"/>
  <c r="BK94" i="263"/>
  <c r="BD85" i="263"/>
  <c r="EB97" i="263"/>
  <c r="IE98" i="263"/>
  <c r="BD58" i="263"/>
  <c r="FU68" i="263"/>
  <c r="GC88" i="263"/>
  <c r="GZ88" i="263"/>
  <c r="BU92" i="263"/>
  <c r="EL98" i="263"/>
  <c r="CV92" i="263"/>
  <c r="HE87" i="263"/>
  <c r="GP99" i="263"/>
  <c r="DT107" i="263"/>
  <c r="CE108" i="263"/>
  <c r="EU97" i="263"/>
  <c r="FA93" i="263"/>
  <c r="T115" i="263"/>
  <c r="DP50" i="263"/>
  <c r="FY68" i="263"/>
  <c r="HK82" i="263"/>
  <c r="HX86" i="263"/>
  <c r="AM71" i="263"/>
  <c r="FX90" i="263"/>
  <c r="BE77" i="263"/>
  <c r="FU86" i="263"/>
  <c r="FF98" i="263"/>
  <c r="DY100" i="263"/>
  <c r="DQ101" i="263"/>
  <c r="DZ101" i="263"/>
  <c r="FG99" i="263"/>
  <c r="GR106" i="263"/>
  <c r="AR102" i="263"/>
  <c r="EM66" i="263"/>
  <c r="FU75" i="263"/>
  <c r="DB80" i="263"/>
  <c r="F93" i="263"/>
  <c r="II95" i="263"/>
  <c r="GC86" i="263"/>
  <c r="FB95" i="263"/>
  <c r="GR91" i="263"/>
  <c r="CM103" i="263"/>
  <c r="FZ110" i="263"/>
  <c r="EK111" i="263"/>
  <c r="Y102" i="263"/>
  <c r="FK100" i="263"/>
  <c r="GA107" i="263"/>
  <c r="FK105" i="263"/>
  <c r="EF62" i="263"/>
  <c r="EC80" i="263"/>
  <c r="CF83" i="263"/>
  <c r="BP94" i="263"/>
  <c r="BK97" i="263"/>
  <c r="CQ88" i="263"/>
  <c r="FX96" i="263"/>
  <c r="HN92" i="263"/>
  <c r="DI104" i="263"/>
  <c r="HH91" i="263"/>
  <c r="EE21" i="263"/>
  <c r="FQ52" i="263"/>
  <c r="IA48" i="263"/>
  <c r="GG62" i="263"/>
  <c r="BF62" i="263"/>
  <c r="EV37" i="263"/>
  <c r="AQ67" i="263"/>
  <c r="DP60" i="263"/>
  <c r="ID49" i="263"/>
  <c r="EX57" i="263"/>
  <c r="EA60" i="263"/>
  <c r="BB73" i="263"/>
  <c r="AS86" i="263"/>
  <c r="FK62" i="263"/>
  <c r="EC67" i="263"/>
  <c r="DK38" i="263"/>
  <c r="V66" i="263"/>
  <c r="V72" i="263"/>
  <c r="BF82" i="263"/>
  <c r="AX80" i="263"/>
  <c r="HK62" i="263"/>
  <c r="FC64" i="263"/>
  <c r="AZ66" i="263"/>
  <c r="HJ79" i="263"/>
  <c r="CF88" i="263"/>
  <c r="HY57" i="263"/>
  <c r="HO68" i="263"/>
  <c r="GD71" i="263"/>
  <c r="BH81" i="263"/>
  <c r="FU84" i="263"/>
  <c r="BQ43" i="263"/>
  <c r="ID58" i="263"/>
  <c r="CT61" i="263"/>
  <c r="EY69" i="263"/>
  <c r="L77" i="263"/>
  <c r="DY80" i="263"/>
  <c r="CH87" i="263"/>
  <c r="IE82" i="263"/>
  <c r="IH53" i="263"/>
  <c r="AI78" i="263"/>
  <c r="DR99" i="263"/>
  <c r="AU94" i="263"/>
  <c r="DL97" i="263"/>
  <c r="L100" i="263"/>
  <c r="EG97" i="263"/>
  <c r="FN107" i="263"/>
  <c r="FJ105" i="263"/>
  <c r="HI114" i="263"/>
  <c r="HR57" i="263"/>
  <c r="AA73" i="263"/>
  <c r="AP76" i="263"/>
  <c r="EJ88" i="263"/>
  <c r="HW82" i="263"/>
  <c r="GV91" i="263"/>
  <c r="CP84" i="263"/>
  <c r="IJ87" i="263"/>
  <c r="EV99" i="263"/>
  <c r="EV101" i="263"/>
  <c r="DG102" i="263"/>
  <c r="DP102" i="263"/>
  <c r="HQ100" i="263"/>
  <c r="X108" i="263"/>
  <c r="T106" i="263"/>
  <c r="AU115" i="263"/>
  <c r="CZ63" i="263"/>
  <c r="CS74" i="263"/>
  <c r="ET77" i="263"/>
  <c r="IJ88" i="263"/>
  <c r="CA84" i="263"/>
  <c r="AP92" i="263"/>
  <c r="HC84" i="263"/>
  <c r="CT88" i="263"/>
  <c r="HP99" i="263"/>
  <c r="HP101" i="263"/>
  <c r="AL70" i="263"/>
  <c r="E75" i="263"/>
  <c r="BB78" i="263"/>
  <c r="P92" i="263"/>
  <c r="K95" i="263"/>
  <c r="DC85" i="263"/>
  <c r="GJ94" i="263"/>
  <c r="HZ90" i="263"/>
  <c r="DU102" i="263"/>
  <c r="HH109" i="263"/>
  <c r="FS110" i="263"/>
  <c r="BC101" i="263"/>
  <c r="EB99" i="263"/>
  <c r="EQ106" i="263"/>
  <c r="HB59" i="263"/>
  <c r="FS69" i="263"/>
  <c r="AB82" i="263"/>
  <c r="CR90" i="263"/>
  <c r="K86" i="263"/>
  <c r="DH93" i="263"/>
  <c r="EB86" i="263"/>
  <c r="HK89" i="263"/>
  <c r="L101" i="263"/>
  <c r="L103" i="263"/>
  <c r="HE103" i="263"/>
  <c r="HN103" i="263"/>
  <c r="CT102" i="263"/>
  <c r="IH109" i="263"/>
  <c r="GR28" i="263"/>
  <c r="ER65" i="263"/>
  <c r="T74" i="263"/>
  <c r="EQ76" i="263"/>
  <c r="GD95" i="263"/>
  <c r="DU83" i="263"/>
  <c r="CM90" i="263"/>
  <c r="H98" i="263"/>
  <c r="AX94" i="263"/>
  <c r="EK84" i="263"/>
  <c r="EO91" i="263"/>
  <c r="GA91" i="263"/>
  <c r="DM104" i="263"/>
  <c r="AO103" i="263"/>
  <c r="HQ110" i="263"/>
  <c r="HZ42" i="263"/>
  <c r="HK66" i="263"/>
  <c r="FT79" i="263"/>
  <c r="ED79" i="263"/>
  <c r="IF96" i="263"/>
  <c r="ER85" i="263"/>
  <c r="FQ91" i="263"/>
  <c r="AD99" i="263"/>
  <c r="BT95" i="263"/>
  <c r="ED64" i="263"/>
  <c r="FX28" i="263"/>
  <c r="HG22" i="263"/>
  <c r="ED39" i="263"/>
  <c r="U52" i="263"/>
  <c r="AD38" i="263"/>
  <c r="BP48" i="263"/>
  <c r="HR49" i="263"/>
  <c r="GW45" i="263"/>
  <c r="HY65" i="263"/>
  <c r="DR46" i="263"/>
  <c r="U37" i="263"/>
  <c r="BX65" i="263"/>
  <c r="DW73" i="263"/>
  <c r="FG43" i="263"/>
  <c r="X67" i="263"/>
  <c r="BM76" i="263"/>
  <c r="CG61" i="263"/>
  <c r="CB62" i="263"/>
  <c r="BO71" i="263"/>
  <c r="CD79" i="263"/>
  <c r="DV87" i="263"/>
  <c r="BA63" i="263"/>
  <c r="HO71" i="263"/>
  <c r="CI83" i="263"/>
  <c r="HC87" i="263"/>
  <c r="GF49" i="263"/>
  <c r="DD67" i="263"/>
  <c r="CY70" i="263"/>
  <c r="CC73" i="263"/>
  <c r="AM84" i="263"/>
  <c r="P81" i="263"/>
  <c r="HK52" i="263"/>
  <c r="HO65" i="263"/>
  <c r="DV75" i="263"/>
  <c r="CZ68" i="263"/>
  <c r="HY79" i="263"/>
  <c r="HA76" i="263"/>
  <c r="CV94" i="263"/>
  <c r="GP98" i="263"/>
  <c r="HK61" i="263"/>
  <c r="EL74" i="263"/>
  <c r="EC79" i="263"/>
  <c r="EP97" i="263"/>
  <c r="CA105" i="263"/>
  <c r="BI89" i="263"/>
  <c r="BS95" i="263"/>
  <c r="IK92" i="263"/>
  <c r="IH113" i="263"/>
  <c r="DS121" i="263"/>
  <c r="FU64" i="263"/>
  <c r="BD67" i="263"/>
  <c r="FA90" i="263"/>
  <c r="HY89" i="263"/>
  <c r="AM93" i="263"/>
  <c r="AW77" i="263"/>
  <c r="AH93" i="263"/>
  <c r="GX88" i="263"/>
  <c r="GI100" i="263"/>
  <c r="BF108" i="263"/>
  <c r="Q109" i="263"/>
  <c r="O99" i="263"/>
  <c r="U96" i="263"/>
  <c r="CA99" i="263"/>
  <c r="BT114" i="263"/>
  <c r="GM121" i="263"/>
  <c r="GG66" i="263"/>
  <c r="AQ69" i="263"/>
  <c r="BF72" i="263"/>
  <c r="DD90" i="263"/>
  <c r="DO93" i="263"/>
  <c r="GW79" i="263"/>
  <c r="DB93" i="263"/>
  <c r="BH89" i="263"/>
  <c r="AF101" i="263"/>
  <c r="CY55" i="263"/>
  <c r="IH73" i="263"/>
  <c r="DC78" i="263"/>
  <c r="GN84" i="263"/>
  <c r="EP99" i="263"/>
  <c r="V89" i="263"/>
  <c r="BS94" i="263"/>
  <c r="BO85" i="263"/>
  <c r="EJ97" i="263"/>
  <c r="K99" i="263"/>
  <c r="AR100" i="263"/>
  <c r="BE100" i="263"/>
  <c r="GC97" i="263"/>
  <c r="BG105" i="263"/>
  <c r="FK114" i="263"/>
  <c r="GT68" i="263"/>
  <c r="AU74" i="263"/>
  <c r="DX77" i="263"/>
  <c r="GL91" i="263"/>
  <c r="GG94" i="263"/>
  <c r="IL67" i="263"/>
  <c r="I75" i="263"/>
  <c r="CG89" i="263"/>
  <c r="FH16" i="263"/>
  <c r="IF47" i="263"/>
  <c r="HP32" i="263"/>
  <c r="AQ82" i="263"/>
  <c r="FH50" i="263"/>
  <c r="AL71" i="263"/>
  <c r="DV42" i="263"/>
  <c r="V51" i="263"/>
  <c r="FK61" i="263"/>
  <c r="AU77" i="263"/>
  <c r="BA74" i="263"/>
  <c r="GN34" i="263"/>
  <c r="DB52" i="263"/>
  <c r="Z47" i="263"/>
  <c r="HW61" i="263"/>
  <c r="DG77" i="263"/>
  <c r="DD77" i="263"/>
  <c r="AU69" i="263"/>
  <c r="HR62" i="263"/>
  <c r="DV77" i="263"/>
  <c r="IL65" i="263"/>
  <c r="Z49" i="263"/>
  <c r="EK77" i="263"/>
  <c r="HW63" i="263"/>
  <c r="HU102" i="263"/>
  <c r="EH38" i="263"/>
  <c r="GX49" i="263"/>
  <c r="ES50" i="263"/>
  <c r="EB49" i="263"/>
  <c r="BW54" i="263"/>
  <c r="EK65" i="263"/>
  <c r="W35" i="263"/>
  <c r="V80" i="263"/>
  <c r="CH72" i="263"/>
  <c r="EO63" i="263"/>
  <c r="AN80" i="263"/>
  <c r="GF70" i="263"/>
  <c r="AP54" i="263"/>
  <c r="CO70" i="263"/>
  <c r="ER82" i="263"/>
  <c r="IK90" i="263"/>
  <c r="BE70" i="263"/>
  <c r="FM81" i="263"/>
  <c r="FV108" i="263"/>
  <c r="EP19" i="263"/>
  <c r="GS20" i="263"/>
  <c r="IL37" i="263"/>
  <c r="HY50" i="263"/>
  <c r="AZ48" i="263"/>
  <c r="CS53" i="263"/>
  <c r="GU62" i="263"/>
  <c r="DU53" i="263"/>
  <c r="GS44" i="263"/>
  <c r="IF50" i="263"/>
  <c r="EZ53" i="263"/>
  <c r="EA69" i="263"/>
  <c r="DQ83" i="263"/>
  <c r="BZ46" i="263"/>
  <c r="BS71" i="263"/>
  <c r="BC72" i="263"/>
  <c r="BL57" i="263"/>
  <c r="AL68" i="263"/>
  <c r="FK89" i="263"/>
  <c r="DE59" i="263"/>
  <c r="DX72" i="263"/>
  <c r="DO85" i="263"/>
  <c r="AJ56" i="263"/>
  <c r="AS68" i="263"/>
  <c r="DC79" i="263"/>
  <c r="EL56" i="263"/>
  <c r="ID72" i="263"/>
  <c r="K74" i="263"/>
  <c r="CQ93" i="263"/>
  <c r="EY77" i="263"/>
  <c r="BS87" i="263"/>
  <c r="AB111" i="263"/>
  <c r="FN30" i="263"/>
  <c r="BE56" i="263"/>
  <c r="EH53" i="263"/>
  <c r="HF56" i="263"/>
  <c r="DN65" i="263"/>
  <c r="IG65" i="263"/>
  <c r="DB63" i="263"/>
  <c r="DS74" i="263"/>
  <c r="HG56" i="263"/>
  <c r="BM68" i="263"/>
  <c r="F81" i="263"/>
  <c r="IH88" i="263"/>
  <c r="F64" i="263"/>
  <c r="AL98" i="263"/>
  <c r="AJ107" i="263"/>
  <c r="DY103" i="263"/>
  <c r="CG109" i="263"/>
  <c r="DO64" i="263"/>
  <c r="CZ78" i="263"/>
  <c r="IF84" i="263"/>
  <c r="FL98" i="263"/>
  <c r="HQ90" i="263"/>
  <c r="CS94" i="263"/>
  <c r="GS103" i="263"/>
  <c r="FY109" i="263"/>
  <c r="AY66" i="263"/>
  <c r="BB79" i="263"/>
  <c r="DA85" i="263"/>
  <c r="IF98" i="263"/>
  <c r="AC92" i="263"/>
  <c r="FZ66" i="263"/>
  <c r="FU83" i="263"/>
  <c r="BH85" i="263"/>
  <c r="CW94" i="263"/>
  <c r="FA84" i="263"/>
  <c r="BL94" i="263"/>
  <c r="CF90" i="263"/>
  <c r="IE101" i="263"/>
  <c r="CJ109" i="263"/>
  <c r="AU110" i="263"/>
  <c r="EM100" i="263"/>
  <c r="FM98" i="263"/>
  <c r="HK105" i="263"/>
  <c r="AO63" i="263"/>
  <c r="GI63" i="263"/>
  <c r="IH79" i="263"/>
  <c r="GL89" i="263"/>
  <c r="BI85" i="263"/>
  <c r="HB92" i="263"/>
  <c r="FZ85" i="263"/>
  <c r="AV89" i="263"/>
  <c r="DV100" i="263"/>
  <c r="DV102" i="263"/>
  <c r="CG103" i="263"/>
  <c r="CP103" i="263"/>
  <c r="HD101" i="263"/>
  <c r="BR109" i="263"/>
  <c r="BN107" i="263"/>
  <c r="CH57" i="263"/>
  <c r="DO83" i="263"/>
  <c r="N74" i="263"/>
  <c r="AH95" i="263"/>
  <c r="DO78" i="263"/>
  <c r="EK89" i="263"/>
  <c r="DR97" i="263"/>
  <c r="FH93" i="263"/>
  <c r="BC105" i="263"/>
  <c r="GK87" i="263"/>
  <c r="AU88" i="263"/>
  <c r="HW103" i="263"/>
  <c r="EY102" i="263"/>
  <c r="BA110" i="263"/>
  <c r="CU48" i="263"/>
  <c r="O64" i="263"/>
  <c r="ER77" i="263"/>
  <c r="AN78" i="263"/>
  <c r="CR96" i="263"/>
  <c r="GP84" i="263"/>
  <c r="U91" i="263"/>
  <c r="EN98" i="263"/>
  <c r="GD94" i="263"/>
  <c r="FP49" i="263"/>
  <c r="BZ101" i="263"/>
  <c r="AI12" i="263"/>
  <c r="EY46" i="263"/>
  <c r="FH47" i="263"/>
  <c r="FG56" i="263"/>
  <c r="EN59" i="263"/>
  <c r="FQ43" i="263"/>
  <c r="DY64" i="263"/>
  <c r="DR57" i="263"/>
  <c r="EJ47" i="263"/>
  <c r="HD55" i="263"/>
  <c r="BN58" i="263"/>
  <c r="HJ71" i="263"/>
  <c r="HA84" i="263"/>
  <c r="EI60" i="263"/>
  <c r="BJ73" i="263"/>
  <c r="R27" i="263"/>
  <c r="GL64" i="263"/>
  <c r="EF71" i="263"/>
  <c r="DD81" i="263"/>
  <c r="CV79" i="263"/>
  <c r="DM61" i="263"/>
  <c r="DH62" i="263"/>
  <c r="BY71" i="263"/>
  <c r="CL79" i="263"/>
  <c r="ED87" i="263"/>
  <c r="CP57" i="263"/>
  <c r="EM68" i="263"/>
  <c r="DP71" i="263"/>
  <c r="ID80" i="263"/>
  <c r="DI84" i="263"/>
  <c r="FN44" i="263"/>
  <c r="BW58" i="263"/>
  <c r="W59" i="263"/>
  <c r="BR69" i="263"/>
  <c r="GD76" i="263"/>
  <c r="BM80" i="263"/>
  <c r="V87" i="263"/>
  <c r="HC80" i="263"/>
  <c r="ID52" i="263"/>
  <c r="U77" i="263"/>
  <c r="AX99" i="263"/>
  <c r="HI93" i="263"/>
  <c r="AZ97" i="263"/>
  <c r="FM99" i="263"/>
  <c r="HC96" i="263"/>
  <c r="CH107" i="263"/>
  <c r="AI105" i="263"/>
  <c r="EW114" i="263"/>
  <c r="CW53" i="263"/>
  <c r="M72" i="263"/>
  <c r="V74" i="263"/>
  <c r="BH88" i="263"/>
  <c r="EI80" i="263"/>
  <c r="EB91" i="263"/>
  <c r="EK83" i="263"/>
  <c r="FC87" i="263"/>
  <c r="CJ99" i="263"/>
  <c r="CJ101" i="263"/>
  <c r="AU102" i="263"/>
  <c r="BD102" i="263"/>
  <c r="EO100" i="263"/>
  <c r="FZ107" i="263"/>
  <c r="FV105" i="263"/>
  <c r="HQ114" i="263"/>
  <c r="AV59" i="263"/>
  <c r="CE73" i="263"/>
  <c r="DQ76" i="263"/>
  <c r="EZ88" i="263"/>
  <c r="BA83" i="263"/>
  <c r="HD91" i="263"/>
  <c r="CZ84" i="263"/>
  <c r="M88" i="263"/>
  <c r="FD99" i="263"/>
  <c r="FD101" i="263"/>
  <c r="DJ68" i="263"/>
  <c r="HY73" i="263"/>
  <c r="DH77" i="263"/>
  <c r="FV91" i="263"/>
  <c r="FY94" i="263"/>
  <c r="K85" i="263"/>
  <c r="DX94" i="263"/>
  <c r="FK90" i="263"/>
  <c r="BI102" i="263"/>
  <c r="EV109" i="263"/>
  <c r="DG110" i="263"/>
  <c r="HP100" i="263"/>
  <c r="AR99" i="263"/>
  <c r="BI106" i="263"/>
  <c r="P57" i="263"/>
  <c r="BX68" i="263"/>
  <c r="N81" i="263"/>
  <c r="X90" i="263"/>
  <c r="FA85" i="263"/>
  <c r="AN93" i="263"/>
  <c r="AJ86" i="263"/>
  <c r="EC89" i="263"/>
  <c r="GH100" i="263"/>
  <c r="GH102" i="263"/>
  <c r="ES103" i="263"/>
  <c r="FB103" i="263"/>
  <c r="AH102" i="263"/>
  <c r="EZ109" i="263"/>
  <c r="AW37" i="263"/>
  <c r="AT64" i="263"/>
  <c r="R71" i="263"/>
  <c r="EJ75" i="263"/>
  <c r="DB95" i="263"/>
  <c r="AG81" i="263"/>
  <c r="IC89" i="263"/>
  <c r="GD97" i="263"/>
  <c r="HT93" i="263"/>
  <c r="DO105" i="263"/>
  <c r="DN90" i="263"/>
  <c r="FJ90" i="263"/>
  <c r="BA104" i="263"/>
  <c r="HK102" i="263"/>
  <c r="EI110" i="263"/>
  <c r="AE43" i="263"/>
  <c r="DM65" i="263"/>
  <c r="FF78" i="263"/>
  <c r="HP78" i="263"/>
  <c r="FL96" i="263"/>
  <c r="AZ85" i="263"/>
  <c r="CO91" i="263"/>
  <c r="GZ98" i="263"/>
  <c r="H95" i="263"/>
  <c r="M67" i="263"/>
  <c r="DC103" i="263"/>
  <c r="HQ14" i="263"/>
  <c r="AP23" i="263"/>
  <c r="BB40" i="263"/>
  <c r="AZ67" i="263"/>
  <c r="BE34" i="263"/>
  <c r="GO52" i="263"/>
  <c r="HL64" i="263"/>
  <c r="BF60" i="263"/>
  <c r="GI45" i="263"/>
  <c r="FJ57" i="263"/>
  <c r="BW67" i="263"/>
  <c r="ET69" i="263"/>
  <c r="GB77" i="263"/>
  <c r="CD64" i="263"/>
  <c r="CI71" i="263"/>
  <c r="HB43" i="263"/>
  <c r="HI65" i="263"/>
  <c r="AL69" i="263"/>
  <c r="DM77" i="263"/>
  <c r="GH74" i="263"/>
  <c r="DW58" i="263"/>
  <c r="I68" i="263"/>
  <c r="GS73" i="263"/>
  <c r="DQ75" i="263"/>
  <c r="HE47" i="263"/>
  <c r="GC55" i="263"/>
  <c r="EC70" i="263"/>
  <c r="FB65" i="263"/>
  <c r="HG73" i="263"/>
  <c r="HY88" i="263"/>
  <c r="AR48" i="263"/>
  <c r="L58" i="263"/>
  <c r="IE68" i="263"/>
  <c r="GL71" i="263"/>
  <c r="BP81" i="263"/>
  <c r="GC84" i="263"/>
  <c r="EO81" i="263"/>
  <c r="DY89" i="263"/>
  <c r="IK55" i="263"/>
  <c r="DH73" i="263"/>
  <c r="O87" i="263"/>
  <c r="EF87" i="263"/>
  <c r="HU85" i="263"/>
  <c r="EA104" i="263"/>
  <c r="GL102" i="263"/>
  <c r="DX110" i="263"/>
  <c r="DT108" i="263"/>
  <c r="IK116" i="263"/>
  <c r="N56" i="263"/>
  <c r="GH72" i="263"/>
  <c r="EE73" i="263"/>
  <c r="CY78" i="263"/>
  <c r="Y87" i="263"/>
  <c r="BJ94" i="263"/>
  <c r="EP87" i="263"/>
  <c r="GA76" i="263"/>
  <c r="BU86" i="263"/>
  <c r="FX103" i="263"/>
  <c r="EI104" i="263"/>
  <c r="ER104" i="263"/>
  <c r="X103" i="263"/>
  <c r="HP110" i="263"/>
  <c r="HL108" i="263"/>
  <c r="BW117" i="263"/>
  <c r="CM59" i="263"/>
  <c r="R74" i="263"/>
  <c r="AT76" i="263"/>
  <c r="Q81" i="263"/>
  <c r="EB87" i="263"/>
  <c r="ET94" i="263"/>
  <c r="V88" i="263"/>
  <c r="AK79" i="263"/>
  <c r="DK89" i="263"/>
  <c r="J104" i="263"/>
  <c r="DU64" i="263"/>
  <c r="AA81" i="263"/>
  <c r="GN83" i="263"/>
  <c r="DL94" i="263"/>
  <c r="DG97" i="263"/>
  <c r="FC88" i="263"/>
  <c r="HL96" i="263"/>
  <c r="T93" i="263"/>
  <c r="EW104" i="263"/>
  <c r="IJ111" i="263"/>
  <c r="GU112" i="263"/>
  <c r="CI103" i="263"/>
  <c r="K102" i="263"/>
  <c r="CY109" i="263"/>
  <c r="ER59" i="263"/>
  <c r="GY58" i="263"/>
  <c r="GS80" i="263"/>
  <c r="BR85" i="263"/>
  <c r="BL89" i="263"/>
  <c r="HD95" i="263"/>
  <c r="GN89" i="263"/>
  <c r="FZ84" i="263"/>
  <c r="EQ94" i="263"/>
  <c r="AN105" i="263"/>
  <c r="IG105" i="263"/>
  <c r="HG87" i="263"/>
  <c r="DV104" i="263"/>
  <c r="FQ112" i="263"/>
  <c r="CP46" i="263"/>
  <c r="AZ68" i="263"/>
  <c r="FT83" i="263"/>
  <c r="CJ82" i="263"/>
  <c r="AR98" i="263"/>
  <c r="AV87" i="263"/>
  <c r="HC92" i="263"/>
  <c r="BE81" i="263"/>
  <c r="BZ96" i="263"/>
  <c r="AY96" i="263"/>
  <c r="AW98" i="263"/>
  <c r="BO98" i="263"/>
  <c r="AO94" i="263"/>
  <c r="BQ105" i="263"/>
  <c r="DA113" i="263"/>
  <c r="AJ52" i="263"/>
  <c r="DB73" i="263"/>
  <c r="HE77" i="263"/>
  <c r="DT84" i="263"/>
  <c r="CT99" i="263"/>
  <c r="HC88" i="263"/>
  <c r="AE94" i="263"/>
  <c r="M85" i="263"/>
  <c r="CV97" i="263"/>
  <c r="G72" i="263"/>
  <c r="EL30" i="263"/>
  <c r="BK37" i="263"/>
  <c r="DA44" i="263"/>
  <c r="FD51" i="263"/>
  <c r="CE49" i="263"/>
  <c r="BR53" i="263"/>
  <c r="FA58" i="263"/>
  <c r="II51" i="263"/>
  <c r="CW60" i="263"/>
  <c r="DD54" i="263"/>
  <c r="DB36" i="263"/>
  <c r="HK67" i="263"/>
  <c r="DP83" i="263"/>
  <c r="EE49" i="263"/>
  <c r="FP69" i="263"/>
  <c r="AX72" i="263"/>
  <c r="CJ56" i="263"/>
  <c r="AT65" i="263"/>
  <c r="II72" i="263"/>
  <c r="GQ73" i="263"/>
  <c r="BA44" i="263"/>
  <c r="CQ65" i="263"/>
  <c r="GR67" i="263"/>
  <c r="GT78" i="263"/>
  <c r="DI76" i="263"/>
  <c r="AV50" i="263"/>
  <c r="AW65" i="263"/>
  <c r="HA74" i="263"/>
  <c r="HU73" i="263"/>
  <c r="T78" i="263"/>
  <c r="GY73" i="263"/>
  <c r="CK56" i="263"/>
  <c r="DT67" i="263"/>
  <c r="DI70" i="263"/>
  <c r="CK73" i="263"/>
  <c r="AU84" i="263"/>
  <c r="X81" i="263"/>
  <c r="EZ98" i="263"/>
  <c r="GF87" i="263"/>
  <c r="GP75" i="263"/>
  <c r="EX85" i="263"/>
  <c r="FZ89" i="263"/>
  <c r="GW85" i="263"/>
  <c r="FA99" i="263"/>
  <c r="GM100" i="263"/>
  <c r="GC99" i="263"/>
  <c r="GS106" i="263"/>
  <c r="HV101" i="263"/>
  <c r="BH102" i="263"/>
  <c r="IG63" i="263"/>
  <c r="Y72" i="263"/>
  <c r="CN79" i="263"/>
  <c r="EN92" i="263"/>
  <c r="EI95" i="263"/>
  <c r="AI86" i="263"/>
  <c r="BJ95" i="263"/>
  <c r="CZ91" i="263"/>
  <c r="IC102" i="263"/>
  <c r="CH110" i="263"/>
  <c r="AS111" i="263"/>
  <c r="FO101" i="263"/>
  <c r="AM100" i="263"/>
  <c r="BC107" i="263"/>
  <c r="CB104" i="263"/>
  <c r="EV104" i="263"/>
  <c r="AE66" i="263"/>
  <c r="AG75" i="263"/>
  <c r="AP80" i="263"/>
  <c r="HP92" i="263"/>
  <c r="HK95" i="263"/>
  <c r="EL86" i="263"/>
  <c r="ED95" i="263"/>
  <c r="FT91" i="263"/>
  <c r="BO103" i="263"/>
  <c r="BD59" i="263"/>
  <c r="CM73" i="263"/>
  <c r="EA76" i="263"/>
  <c r="FP88" i="263"/>
  <c r="DM83" i="263"/>
  <c r="HL91" i="263"/>
  <c r="DV84" i="263"/>
  <c r="W88" i="263"/>
  <c r="FL99" i="263"/>
  <c r="FL101" i="263"/>
  <c r="DW102" i="263"/>
  <c r="EF102" i="263"/>
  <c r="II100" i="263"/>
  <c r="AT108" i="263"/>
  <c r="AP106" i="263"/>
  <c r="GV60" i="263"/>
  <c r="BQ80" i="263"/>
  <c r="BH83" i="263"/>
  <c r="AZ94" i="263"/>
  <c r="AU97" i="263"/>
  <c r="BV78" i="263"/>
  <c r="EF82" i="263"/>
  <c r="AI80" i="263"/>
  <c r="FK14" i="263"/>
  <c r="HJ34" i="263"/>
  <c r="ER48" i="263"/>
  <c r="T79" i="263"/>
  <c r="GA69" i="263"/>
  <c r="FJ80" i="263"/>
  <c r="HY42" i="263"/>
  <c r="CH55" i="263"/>
  <c r="CZ44" i="263"/>
  <c r="DH81" i="263"/>
  <c r="EC78" i="263"/>
  <c r="CF43" i="263"/>
  <c r="AI43" i="263"/>
  <c r="HX59" i="263"/>
  <c r="DQ47" i="263"/>
  <c r="FT81" i="263"/>
  <c r="O84" i="263"/>
  <c r="AD65" i="263"/>
  <c r="HN57" i="263"/>
  <c r="FM84" i="263"/>
  <c r="BR65" i="263"/>
  <c r="HJ50" i="263"/>
  <c r="IA71" i="263"/>
  <c r="IJ71" i="263"/>
  <c r="BZ110" i="263"/>
  <c r="CL29" i="263"/>
  <c r="IC49" i="263"/>
  <c r="GF51" i="263"/>
  <c r="BH52" i="263"/>
  <c r="DH53" i="263"/>
  <c r="GQ71" i="263"/>
  <c r="BR58" i="263"/>
  <c r="BO76" i="263"/>
  <c r="EV70" i="263"/>
  <c r="CQ62" i="263"/>
  <c r="CE87" i="263"/>
  <c r="EZ66" i="263"/>
  <c r="HA60" i="263"/>
  <c r="GT74" i="263"/>
  <c r="W77" i="263"/>
  <c r="BG95" i="263"/>
  <c r="EX72" i="263"/>
  <c r="AA90" i="263"/>
  <c r="HS90" i="263"/>
  <c r="HG29" i="263"/>
  <c r="DN36" i="263"/>
  <c r="H37" i="263"/>
  <c r="DV48" i="263"/>
  <c r="AU55" i="263"/>
  <c r="BS57" i="263"/>
  <c r="GV62" i="263"/>
  <c r="GH52" i="263"/>
  <c r="AG42" i="263"/>
  <c r="DT55" i="263"/>
  <c r="EX62" i="263"/>
  <c r="AW74" i="263"/>
  <c r="CX77" i="263"/>
  <c r="DQ59" i="263"/>
  <c r="EE75" i="263"/>
  <c r="GF78" i="263"/>
  <c r="AS66" i="263"/>
  <c r="FA68" i="263"/>
  <c r="H77" i="263"/>
  <c r="CG57" i="263"/>
  <c r="AW68" i="263"/>
  <c r="FS89" i="263"/>
  <c r="GB55" i="263"/>
  <c r="DX70" i="263"/>
  <c r="FG83" i="263"/>
  <c r="AU56" i="263"/>
  <c r="BD68" i="263"/>
  <c r="DK79" i="263"/>
  <c r="AO72" i="263"/>
  <c r="S69" i="263"/>
  <c r="IA92" i="263"/>
  <c r="CS98" i="263"/>
  <c r="O44" i="263"/>
  <c r="AZ43" i="263"/>
  <c r="FA53" i="263"/>
  <c r="BY59" i="263"/>
  <c r="EP70" i="263"/>
  <c r="DG58" i="263"/>
  <c r="BR56" i="263"/>
  <c r="HS83" i="263"/>
  <c r="HJ56" i="263"/>
  <c r="EK68" i="263"/>
  <c r="FW79" i="263"/>
  <c r="EP76" i="263"/>
  <c r="CI73" i="263"/>
  <c r="BU93" i="263"/>
  <c r="HQ98" i="263"/>
  <c r="IH106" i="263"/>
  <c r="CK114" i="263"/>
  <c r="HL70" i="263"/>
  <c r="HN87" i="263"/>
  <c r="BH91" i="263"/>
  <c r="BU87" i="263"/>
  <c r="O101" i="263"/>
  <c r="HZ101" i="263"/>
  <c r="CR107" i="263"/>
  <c r="FE114" i="263"/>
  <c r="BQ72" i="263"/>
  <c r="BP88" i="263"/>
  <c r="EJ91" i="263"/>
  <c r="FM87" i="263"/>
  <c r="DG98" i="263"/>
  <c r="BT66" i="263"/>
  <c r="HF81" i="263"/>
  <c r="DH88" i="263"/>
  <c r="HA96" i="263"/>
  <c r="HA87" i="263"/>
  <c r="CN96" i="263"/>
  <c r="ED92" i="263"/>
  <c r="Y104" i="263"/>
  <c r="DL111" i="263"/>
  <c r="BW112" i="263"/>
  <c r="GS102" i="263"/>
  <c r="DU101" i="263"/>
  <c r="FS108" i="263"/>
  <c r="AG64" i="263"/>
  <c r="GP65" i="263"/>
  <c r="FQ78" i="263"/>
  <c r="DP84" i="263"/>
  <c r="DJ88" i="263"/>
  <c r="BP95" i="263"/>
  <c r="IA88" i="263"/>
  <c r="GG83" i="263"/>
  <c r="DO92" i="263"/>
  <c r="EX104" i="263"/>
  <c r="DI105" i="263"/>
  <c r="DR105" i="263"/>
  <c r="IF103" i="263"/>
  <c r="Z112" i="263"/>
  <c r="DA50" i="263"/>
  <c r="CW69" i="263"/>
  <c r="ER81" i="263"/>
  <c r="HD80" i="263"/>
  <c r="ED97" i="263"/>
  <c r="CT86" i="263"/>
  <c r="BO92" i="263"/>
  <c r="II76" i="263"/>
  <c r="GJ95" i="263"/>
  <c r="EW94" i="263"/>
  <c r="IK96" i="263"/>
  <c r="AA97" i="263"/>
  <c r="M92" i="263"/>
  <c r="GA104" i="263"/>
  <c r="HK112" i="263"/>
  <c r="FL49" i="263"/>
  <c r="BR71" i="263"/>
  <c r="S75" i="263"/>
  <c r="DF83" i="263"/>
  <c r="GN98" i="263"/>
  <c r="H88" i="263"/>
  <c r="DQ93" i="263"/>
  <c r="CG84" i="263"/>
  <c r="HF96" i="263"/>
  <c r="HQ69" i="263"/>
  <c r="GR101" i="263"/>
  <c r="BP29" i="263"/>
  <c r="CU46" i="263"/>
  <c r="EC40" i="263"/>
  <c r="GO66" i="263"/>
  <c r="IJ24" i="263"/>
  <c r="DY48" i="263"/>
  <c r="BI67" i="263"/>
  <c r="AN57" i="263"/>
  <c r="HR48" i="263"/>
  <c r="HP55" i="263"/>
  <c r="AU65" i="263"/>
  <c r="GY67" i="263"/>
  <c r="CC76" i="263"/>
  <c r="CM67" i="263"/>
  <c r="FE69" i="263"/>
  <c r="F45" i="263"/>
  <c r="FG64" i="263"/>
  <c r="X68" i="263"/>
  <c r="HW76" i="263"/>
  <c r="HZ72" i="263"/>
  <c r="CU56" i="263"/>
  <c r="FR65" i="263"/>
  <c r="FM88" i="263"/>
  <c r="AR89" i="263"/>
  <c r="AP110" i="263"/>
  <c r="HX93" i="263"/>
  <c r="EH110" i="263"/>
  <c r="BR94" i="263"/>
  <c r="AR94" i="263"/>
  <c r="W103" i="263"/>
  <c r="EJ95" i="263"/>
  <c r="CV112" i="263"/>
  <c r="AC79" i="263"/>
  <c r="AF51" i="263"/>
  <c r="AJ97" i="263"/>
  <c r="EZ42" i="263"/>
  <c r="CA63" i="263"/>
  <c r="FD74" i="263"/>
  <c r="AG76" i="263"/>
  <c r="N94" i="263"/>
  <c r="AF113" i="263"/>
  <c r="FF96" i="263"/>
  <c r="CZ113" i="263"/>
  <c r="H97" i="263"/>
  <c r="HH96" i="263"/>
  <c r="BQ88" i="263"/>
  <c r="DS88" i="263"/>
  <c r="EH87" i="263"/>
  <c r="I97" i="263"/>
  <c r="GN66" i="263"/>
  <c r="CV90" i="263"/>
  <c r="BA100" i="263"/>
  <c r="DT106" i="263"/>
  <c r="ER75" i="263"/>
  <c r="BJ84" i="263"/>
  <c r="HS13" i="263"/>
  <c r="CH46" i="263"/>
  <c r="J39" i="263"/>
  <c r="FA81" i="263"/>
  <c r="CF59" i="263"/>
  <c r="HM45" i="263"/>
  <c r="CH82" i="263"/>
  <c r="CY79" i="263"/>
  <c r="BE65" i="263"/>
  <c r="HP73" i="263"/>
  <c r="HO82" i="263"/>
  <c r="Z105" i="263"/>
  <c r="EX107" i="263"/>
  <c r="IJ94" i="263"/>
  <c r="CL97" i="263"/>
  <c r="AD106" i="263"/>
  <c r="AM98" i="263"/>
  <c r="IE107" i="263"/>
  <c r="HH72" i="263"/>
  <c r="AN100" i="263"/>
  <c r="FF97" i="263"/>
  <c r="GG41" i="263"/>
  <c r="AC90" i="263"/>
  <c r="CH94" i="263"/>
  <c r="EL88" i="263"/>
  <c r="J108" i="263"/>
  <c r="FI98" i="263"/>
  <c r="GS95" i="263"/>
  <c r="DM71" i="263"/>
  <c r="IL87" i="263"/>
  <c r="CF91" i="263"/>
  <c r="DD92" i="263"/>
  <c r="GX92" i="263"/>
  <c r="AP101" i="263"/>
  <c r="CM108" i="263"/>
  <c r="AE103" i="263"/>
  <c r="DX107" i="263"/>
  <c r="EA50" i="263"/>
  <c r="FG68" i="263"/>
  <c r="HP81" i="263"/>
  <c r="R72" i="263"/>
  <c r="ER95" i="263"/>
  <c r="AR96" i="263"/>
  <c r="FN98" i="263"/>
  <c r="HR104" i="263"/>
  <c r="AA112" i="263"/>
  <c r="FQ99" i="263"/>
  <c r="DE112" i="263"/>
  <c r="CS106" i="263"/>
  <c r="HC73" i="263"/>
  <c r="BM84" i="263"/>
  <c r="HD94" i="263"/>
  <c r="ID19" i="263"/>
  <c r="AH10" i="263"/>
  <c r="HL34" i="263"/>
  <c r="BJ47" i="263"/>
  <c r="HZ45" i="263"/>
  <c r="IF51" i="263"/>
  <c r="GG61" i="263"/>
  <c r="AA52" i="263"/>
  <c r="DZ35" i="263"/>
  <c r="BR50" i="263"/>
  <c r="GX50" i="263"/>
  <c r="GU68" i="263"/>
  <c r="IA82" i="263"/>
  <c r="HI56" i="263"/>
  <c r="EZ70" i="263"/>
  <c r="T70" i="263"/>
  <c r="HR60" i="263"/>
  <c r="EV74" i="263"/>
  <c r="IC76" i="263"/>
  <c r="DO81" i="263"/>
  <c r="FG51" i="263"/>
  <c r="CH70" i="263"/>
  <c r="H75" i="263"/>
  <c r="W73" i="263"/>
  <c r="HF82" i="263"/>
  <c r="GV56" i="263"/>
  <c r="U60" i="263"/>
  <c r="H71" i="263"/>
  <c r="BA80" i="263"/>
  <c r="Z83" i="263"/>
  <c r="AR80" i="263"/>
  <c r="G60" i="263"/>
  <c r="DW66" i="263"/>
  <c r="FK75" i="263"/>
  <c r="EO75" i="263"/>
  <c r="HL78" i="263"/>
  <c r="DT75" i="263"/>
  <c r="AQ86" i="263"/>
  <c r="DY93" i="263"/>
  <c r="CC69" i="263"/>
  <c r="AB85" i="263"/>
  <c r="FX95" i="263"/>
  <c r="EI84" i="263"/>
  <c r="H105" i="263"/>
  <c r="DK86" i="263"/>
  <c r="DK102" i="263"/>
  <c r="II109" i="263"/>
  <c r="HS107" i="263"/>
  <c r="AE24" i="263"/>
  <c r="I62" i="263"/>
  <c r="E84" i="263"/>
  <c r="FR74" i="263"/>
  <c r="BV95" i="263"/>
  <c r="GO79" i="263"/>
  <c r="GB89" i="263"/>
  <c r="EX97" i="263"/>
  <c r="GN93" i="263"/>
  <c r="CI105" i="263"/>
  <c r="AY89" i="263"/>
  <c r="EQ89" i="263"/>
  <c r="U104" i="263"/>
  <c r="GE102" i="263"/>
  <c r="CS110" i="263"/>
  <c r="CC108" i="263"/>
  <c r="DV35" i="263"/>
  <c r="AZ65" i="263"/>
  <c r="CG73" i="263"/>
  <c r="BK76" i="263"/>
  <c r="EX95" i="263"/>
  <c r="DG82" i="263"/>
  <c r="AW90" i="263"/>
  <c r="HR97" i="263"/>
  <c r="Z94" i="263"/>
  <c r="GE80" i="263"/>
  <c r="CU59" i="263"/>
  <c r="Z74" i="263"/>
  <c r="BE76" i="263"/>
  <c r="CC81" i="263"/>
  <c r="EW87" i="263"/>
  <c r="FB94" i="263"/>
  <c r="AF88" i="263"/>
  <c r="CW79" i="263"/>
  <c r="GR89" i="263"/>
  <c r="R104" i="263"/>
  <c r="HK104" i="263"/>
  <c r="HT104" i="263"/>
  <c r="CZ103" i="263"/>
  <c r="CJ111" i="263"/>
  <c r="BP39" i="263"/>
  <c r="EA66" i="263"/>
  <c r="DH79" i="263"/>
  <c r="DF79" i="263"/>
  <c r="HP96" i="263"/>
  <c r="DV85" i="263"/>
  <c r="ES91" i="263"/>
  <c r="N99" i="263"/>
  <c r="BD95" i="263"/>
  <c r="CO92" i="263"/>
  <c r="DU95" i="263"/>
  <c r="ES95" i="263"/>
  <c r="EX88" i="263"/>
  <c r="AU104" i="263"/>
  <c r="BL112" i="263"/>
  <c r="DT56" i="263"/>
  <c r="FG67" i="263"/>
  <c r="BE88" i="263"/>
  <c r="ED88" i="263"/>
  <c r="Y92" i="263"/>
  <c r="CH98" i="263"/>
  <c r="AZ92" i="263"/>
  <c r="ES87" i="263"/>
  <c r="ED99" i="263"/>
  <c r="BX107" i="263"/>
  <c r="AI108" i="263"/>
  <c r="AC97" i="263"/>
  <c r="GY92" i="263"/>
  <c r="HF114" i="263"/>
  <c r="CL113" i="263"/>
  <c r="HW65" i="263"/>
  <c r="DK68" i="263"/>
  <c r="BU71" i="263"/>
  <c r="BC90" i="263"/>
  <c r="CA93" i="263"/>
  <c r="DW78" i="263"/>
  <c r="BV93" i="263"/>
  <c r="Q89" i="263"/>
  <c r="IC100" i="263"/>
  <c r="M95" i="263"/>
  <c r="BO6" i="263"/>
  <c r="EL33" i="263"/>
  <c r="GV44" i="263"/>
  <c r="CF53" i="263"/>
  <c r="FO50" i="263"/>
  <c r="AA58" i="263"/>
  <c r="CU63" i="263"/>
  <c r="CI57" i="263"/>
  <c r="Y43" i="263"/>
  <c r="GX60" i="263"/>
  <c r="DJ59" i="263"/>
  <c r="DG69" i="263"/>
  <c r="HN81" i="263"/>
  <c r="AJ62" i="263"/>
  <c r="BB71" i="263"/>
  <c r="BN83" i="263"/>
  <c r="AS63" i="263"/>
  <c r="HG71" i="263"/>
  <c r="CA83" i="263"/>
  <c r="GU87" i="263"/>
  <c r="FP53" i="263"/>
  <c r="DH66" i="263"/>
  <c r="DM70" i="263"/>
  <c r="BA81" i="263"/>
  <c r="V79" i="263"/>
  <c r="HG61" i="263"/>
  <c r="GH64" i="263"/>
  <c r="GZ75" i="263"/>
  <c r="DI72" i="263"/>
  <c r="AC78" i="263"/>
  <c r="HT84" i="263"/>
  <c r="HT62" i="263"/>
  <c r="HO63" i="263"/>
  <c r="FD71" i="263"/>
  <c r="GG80" i="263"/>
  <c r="AO69" i="263"/>
  <c r="FX80" i="263"/>
  <c r="Q92" i="263"/>
  <c r="EM86" i="263"/>
  <c r="FS74" i="263"/>
  <c r="HR91" i="263"/>
  <c r="BL85" i="263"/>
  <c r="HB90" i="263"/>
  <c r="GJ109" i="263"/>
  <c r="AA101" i="263"/>
  <c r="GY104" i="263"/>
  <c r="II112" i="263"/>
  <c r="AA111" i="263"/>
  <c r="IA47" i="263"/>
  <c r="J67" i="263"/>
  <c r="AV83" i="263"/>
  <c r="HR81" i="263"/>
  <c r="IL97" i="263"/>
  <c r="IB86" i="263"/>
  <c r="FO92" i="263"/>
  <c r="AQ80" i="263"/>
  <c r="AT96" i="263"/>
  <c r="GY95" i="263"/>
  <c r="HS97" i="263"/>
  <c r="IK97" i="263"/>
  <c r="EY93" i="263"/>
  <c r="AK105" i="263"/>
  <c r="BU113" i="263"/>
  <c r="DS111" i="263"/>
  <c r="IA46" i="263"/>
  <c r="BC69" i="263"/>
  <c r="HQ70" i="263"/>
  <c r="FD82" i="263"/>
  <c r="CF98" i="263"/>
  <c r="DH87" i="263"/>
  <c r="Q93" i="263"/>
  <c r="EE82" i="263"/>
  <c r="DN96" i="263"/>
  <c r="FA96" i="263"/>
  <c r="K60" i="263"/>
  <c r="HP72" i="263"/>
  <c r="HG85" i="263"/>
  <c r="BN87" i="263"/>
  <c r="AA91" i="263"/>
  <c r="CJ97" i="263"/>
  <c r="CH91" i="263"/>
  <c r="DJ86" i="263"/>
  <c r="M98" i="263"/>
  <c r="DF106" i="263"/>
  <c r="BQ107" i="263"/>
  <c r="FG94" i="263"/>
  <c r="EU87" i="263"/>
  <c r="F114" i="263"/>
  <c r="EC56" i="263"/>
  <c r="BD74" i="263"/>
  <c r="FG78" i="263"/>
  <c r="GV84" i="263"/>
  <c r="EX99" i="263"/>
  <c r="AG89" i="263"/>
  <c r="CI94" i="263"/>
  <c r="BY85" i="263"/>
  <c r="T41" i="263"/>
  <c r="EX44" i="263"/>
  <c r="AA45" i="263"/>
  <c r="EA20" i="263"/>
  <c r="EE44" i="263"/>
  <c r="H53" i="263"/>
  <c r="CS41" i="263"/>
  <c r="HZ64" i="263"/>
  <c r="DI58" i="263"/>
  <c r="HP61" i="263"/>
  <c r="CL61" i="263"/>
  <c r="CG80" i="263"/>
  <c r="BX80" i="263"/>
  <c r="CU65" i="263"/>
  <c r="FO81" i="263"/>
  <c r="GV49" i="263"/>
  <c r="EG62" i="263"/>
  <c r="CQ59" i="263"/>
  <c r="GP74" i="263"/>
  <c r="T84" i="263"/>
  <c r="CF57" i="263"/>
  <c r="FZ65" i="263"/>
  <c r="HO79" i="263"/>
  <c r="DA84" i="263"/>
  <c r="BD49" i="263"/>
  <c r="HM60" i="263"/>
  <c r="FC63" i="263"/>
  <c r="DQ70" i="263"/>
  <c r="DU81" i="263"/>
  <c r="CX78" i="263"/>
  <c r="CB54" i="263"/>
  <c r="ID59" i="263"/>
  <c r="HD72" i="263"/>
  <c r="M70" i="263"/>
  <c r="BY77" i="263"/>
  <c r="AK71" i="263"/>
  <c r="GD91" i="263"/>
  <c r="AP96" i="263"/>
  <c r="CN71" i="263"/>
  <c r="EL78" i="263"/>
  <c r="AY95" i="263"/>
  <c r="HX94" i="263"/>
  <c r="FI102" i="263"/>
  <c r="HG110" i="263"/>
  <c r="CO89" i="263"/>
  <c r="AT114" i="263"/>
  <c r="FA112" i="263"/>
  <c r="AS120" i="263"/>
  <c r="E63" i="263"/>
  <c r="GW67" i="263"/>
  <c r="AQ87" i="263"/>
  <c r="IC87" i="263"/>
  <c r="EY91" i="263"/>
  <c r="HH97" i="263"/>
  <c r="GP91" i="263"/>
  <c r="U87" i="263"/>
  <c r="IC98" i="263"/>
  <c r="HN106" i="263"/>
  <c r="FY107" i="263"/>
  <c r="O96" i="263"/>
  <c r="BM91" i="263"/>
  <c r="DN114" i="263"/>
  <c r="IB112" i="263"/>
  <c r="DM120" i="263"/>
  <c r="GX55" i="263"/>
  <c r="AR66" i="263"/>
  <c r="IA87" i="263"/>
  <c r="CX88" i="263"/>
  <c r="IA91" i="263"/>
  <c r="BB98" i="263"/>
  <c r="AB92" i="263"/>
  <c r="DM87" i="263"/>
  <c r="CX99" i="263"/>
  <c r="GW49" i="263"/>
  <c r="GZ67" i="263"/>
  <c r="DH83" i="263"/>
  <c r="AF82" i="263"/>
  <c r="T98" i="263"/>
  <c r="Z87" i="263"/>
  <c r="GM92" i="263"/>
  <c r="FO80" i="263"/>
  <c r="BJ96" i="263"/>
  <c r="G96" i="263"/>
  <c r="Q98" i="263"/>
  <c r="AI98" i="263"/>
  <c r="HK93" i="263"/>
  <c r="BA105" i="263"/>
  <c r="CK113" i="263"/>
  <c r="DW65" i="263"/>
  <c r="AC68" i="263"/>
  <c r="AE70" i="263"/>
  <c r="AH90" i="263"/>
  <c r="BK93" i="263"/>
  <c r="IG77" i="263"/>
  <c r="BF93" i="263"/>
  <c r="ID88" i="263"/>
  <c r="HK100" i="263"/>
  <c r="CD108" i="263"/>
  <c r="AO109" i="263"/>
  <c r="BA99" i="263"/>
  <c r="CG96" i="263"/>
  <c r="CO100" i="263"/>
  <c r="T55" i="263"/>
  <c r="EK72" i="263"/>
  <c r="AJ75" i="263"/>
  <c r="DD88" i="263"/>
  <c r="EW81" i="263"/>
  <c r="FP91" i="263"/>
  <c r="AX84" i="263"/>
  <c r="GS87" i="263"/>
  <c r="DP99" i="263"/>
  <c r="DP101" i="263"/>
  <c r="CA102" i="263"/>
  <c r="CJ102" i="263"/>
  <c r="GE100" i="263"/>
  <c r="HP107" i="263"/>
  <c r="HL105" i="263"/>
  <c r="HA63" i="263"/>
  <c r="L66" i="263"/>
  <c r="BL80" i="263"/>
  <c r="HB89" i="263"/>
  <c r="CE85" i="263"/>
  <c r="HR92" i="263"/>
  <c r="GV85" i="263"/>
  <c r="BQ89" i="263"/>
  <c r="EL100" i="263"/>
  <c r="BD84" i="263"/>
  <c r="FX35" i="263"/>
  <c r="HG47" i="263"/>
  <c r="O70" i="263"/>
  <c r="GX70" i="263"/>
  <c r="AX71" i="263"/>
  <c r="GK77" i="263"/>
  <c r="EY72" i="263"/>
  <c r="BT109" i="263"/>
  <c r="HQ73" i="263"/>
  <c r="HT54" i="263"/>
  <c r="EX98" i="263"/>
  <c r="FE75" i="263"/>
  <c r="HK96" i="263"/>
  <c r="BX105" i="263"/>
  <c r="DZ76" i="263"/>
  <c r="GC93" i="263"/>
  <c r="EG99" i="263"/>
  <c r="BC114" i="263"/>
  <c r="X86" i="263"/>
  <c r="FD88" i="263"/>
  <c r="DF73" i="263"/>
  <c r="BQ97" i="263"/>
  <c r="FI105" i="263"/>
  <c r="AO118" i="263"/>
  <c r="AD120" i="263"/>
  <c r="AB110" i="263"/>
  <c r="X124" i="263"/>
  <c r="GE115" i="263"/>
  <c r="FS117" i="263"/>
  <c r="AM117" i="263"/>
  <c r="DZ121" i="263"/>
  <c r="I110" i="263"/>
  <c r="BX99" i="263"/>
  <c r="FN119" i="263"/>
  <c r="GR97" i="263"/>
  <c r="FO108" i="263"/>
  <c r="GX108" i="263"/>
  <c r="FM114" i="263"/>
  <c r="DT117" i="263"/>
  <c r="EX106" i="263"/>
  <c r="FM121" i="263"/>
  <c r="FV123" i="263"/>
  <c r="GD90" i="263"/>
  <c r="FW122" i="263"/>
  <c r="K89" i="263"/>
  <c r="CQ102" i="263"/>
  <c r="HS102" i="263"/>
  <c r="BG111" i="263"/>
  <c r="AN115" i="263"/>
  <c r="AO115" i="263"/>
  <c r="CH123" i="263"/>
  <c r="ID124" i="263"/>
  <c r="HH120" i="263"/>
  <c r="GV119" i="263"/>
  <c r="GF116" i="263"/>
  <c r="BR119" i="263"/>
  <c r="AT30" i="263"/>
  <c r="HX54" i="263"/>
  <c r="HM75" i="263"/>
  <c r="BM62" i="263"/>
  <c r="DM75" i="263"/>
  <c r="FF88" i="263"/>
  <c r="FU78" i="263"/>
  <c r="CV111" i="263"/>
  <c r="E80" i="263"/>
  <c r="AR56" i="263"/>
  <c r="FZ100" i="263"/>
  <c r="HO70" i="263"/>
  <c r="AC98" i="263"/>
  <c r="IB87" i="263"/>
  <c r="FO78" i="263"/>
  <c r="CQ94" i="263"/>
  <c r="BN100" i="263"/>
  <c r="GA114" i="263"/>
  <c r="AL87" i="263"/>
  <c r="DQ89" i="263"/>
  <c r="HR82" i="263"/>
  <c r="HC98" i="263"/>
  <c r="EG106" i="263"/>
  <c r="DQ118" i="263"/>
  <c r="CP120" i="263"/>
  <c r="DJ110" i="263"/>
  <c r="HA120" i="263"/>
  <c r="AE116" i="263"/>
  <c r="S118" i="263"/>
  <c r="FK117" i="263"/>
  <c r="BH122" i="263"/>
  <c r="HE114" i="263"/>
  <c r="IE103" i="263"/>
  <c r="GP121" i="263"/>
  <c r="FV83" i="263"/>
  <c r="CK109" i="263"/>
  <c r="GF109" i="263"/>
  <c r="G115" i="263"/>
  <c r="GF117" i="263"/>
  <c r="IF106" i="263"/>
  <c r="BG115" i="263"/>
  <c r="CI122" i="263"/>
  <c r="II96" i="263"/>
  <c r="EN124" i="263"/>
  <c r="HC91" i="263"/>
  <c r="AK103" i="263"/>
  <c r="EO103" i="263"/>
  <c r="FK111" i="263"/>
  <c r="CZ115" i="263"/>
  <c r="FE87" i="263"/>
  <c r="ET123" i="263"/>
  <c r="GQ121" i="263"/>
  <c r="BF121" i="263"/>
  <c r="AV120" i="263"/>
  <c r="GT117" i="263"/>
  <c r="FN120" i="263"/>
  <c r="GS94" i="263"/>
  <c r="CS123" i="263"/>
  <c r="GQ84" i="263"/>
  <c r="DY109" i="263"/>
  <c r="T110" i="263"/>
  <c r="W115" i="263"/>
  <c r="GV117" i="263"/>
  <c r="R107" i="263"/>
  <c r="HM124" i="263"/>
  <c r="FL120" i="263"/>
  <c r="O124" i="263"/>
  <c r="BO123" i="263"/>
  <c r="AI122" i="263"/>
  <c r="GY118" i="263"/>
  <c r="IJ112" i="263"/>
  <c r="FP119" i="263"/>
  <c r="GF96" i="263"/>
  <c r="S98" i="263"/>
  <c r="S106" i="263"/>
  <c r="BU118" i="263"/>
  <c r="BJ120" i="263"/>
  <c r="BT110" i="263"/>
  <c r="EF124" i="263"/>
  <c r="HU115" i="263"/>
  <c r="HI117" i="263"/>
  <c r="CY117" i="263"/>
  <c r="AV118" i="263"/>
  <c r="GO106" i="263"/>
  <c r="DJ122" i="263"/>
  <c r="DJ73" i="263"/>
  <c r="FA92" i="263"/>
  <c r="CS102" i="263"/>
  <c r="FB109" i="263"/>
  <c r="BX106" i="263"/>
  <c r="FG106" i="263"/>
  <c r="IG106" i="263"/>
  <c r="S123" i="263"/>
  <c r="GH94" i="263"/>
  <c r="EV118" i="263"/>
  <c r="GD99" i="263"/>
  <c r="DO100" i="263"/>
  <c r="U101" i="263"/>
  <c r="IK109" i="263"/>
  <c r="DR114" i="263"/>
  <c r="DS114" i="263"/>
  <c r="EY122" i="263"/>
  <c r="GN115" i="263"/>
  <c r="GU118" i="263"/>
  <c r="FF117" i="263"/>
  <c r="DP116" i="263"/>
  <c r="IK113" i="263"/>
  <c r="CU77" i="263"/>
  <c r="AB103" i="263"/>
  <c r="IH102" i="263"/>
  <c r="CX101" i="263"/>
  <c r="CZ111" i="263"/>
  <c r="DA111" i="263"/>
  <c r="HG118" i="263"/>
  <c r="GO114" i="263"/>
  <c r="GD116" i="263"/>
  <c r="EZ114" i="263"/>
  <c r="BS76" i="263"/>
  <c r="GO103" i="263"/>
  <c r="FR107" i="263"/>
  <c r="GN117" i="263"/>
  <c r="GC115" i="263"/>
  <c r="DT120" i="263"/>
  <c r="AL55" i="263"/>
  <c r="FJ74" i="263"/>
  <c r="AI52" i="263"/>
  <c r="EA81" i="263"/>
  <c r="BV77" i="263"/>
  <c r="BO94" i="263"/>
  <c r="AV96" i="263"/>
  <c r="HE104" i="263"/>
  <c r="EF96" i="263"/>
  <c r="EA79" i="263"/>
  <c r="FM105" i="263"/>
  <c r="GP97" i="263"/>
  <c r="R108" i="263"/>
  <c r="EA96" i="263"/>
  <c r="L88" i="263"/>
  <c r="DL87" i="263"/>
  <c r="X102" i="263"/>
  <c r="M61" i="263"/>
  <c r="HU84" i="263"/>
  <c r="AA86" i="263"/>
  <c r="EZ86" i="263"/>
  <c r="HK101" i="263"/>
  <c r="BV109" i="263"/>
  <c r="IJ105" i="263"/>
  <c r="DE106" i="263"/>
  <c r="FT104" i="263"/>
  <c r="EF116" i="263"/>
  <c r="DI121" i="263"/>
  <c r="AJ119" i="263"/>
  <c r="DQ109" i="263"/>
  <c r="FL115" i="263"/>
  <c r="ES124" i="263"/>
  <c r="DZ62" i="263"/>
  <c r="EZ57" i="263"/>
  <c r="ET63" i="263"/>
  <c r="HM78" i="263"/>
  <c r="HA92" i="263"/>
  <c r="EC85" i="263"/>
  <c r="GO87" i="263"/>
  <c r="AK97" i="263"/>
  <c r="BJ88" i="263"/>
  <c r="P88" i="263"/>
  <c r="BG96" i="263"/>
  <c r="IB89" i="263"/>
  <c r="HM100" i="263"/>
  <c r="BA95" i="263"/>
  <c r="CZ92" i="263"/>
  <c r="BT91" i="263"/>
  <c r="EI101" i="263"/>
  <c r="CL65" i="263"/>
  <c r="FE96" i="263"/>
  <c r="EP86" i="263"/>
  <c r="HT103" i="263"/>
  <c r="EE98" i="263"/>
  <c r="HB113" i="263"/>
  <c r="ET109" i="263"/>
  <c r="EU109" i="263"/>
  <c r="U117" i="263"/>
  <c r="FV119" i="263"/>
  <c r="EM109" i="263"/>
  <c r="EQ115" i="263"/>
  <c r="GW119" i="263"/>
  <c r="EB116" i="263"/>
  <c r="BA115" i="263"/>
  <c r="DR118" i="263"/>
  <c r="IB65" i="263"/>
  <c r="BK105" i="263"/>
  <c r="CD101" i="263"/>
  <c r="GF108" i="263"/>
  <c r="ER105" i="263"/>
  <c r="AI106" i="263"/>
  <c r="BF115" i="263"/>
  <c r="DI115" i="263"/>
  <c r="GG117" i="263"/>
  <c r="CG116" i="263"/>
  <c r="FQ119" i="263"/>
  <c r="CX92" i="263"/>
  <c r="EB104" i="263"/>
  <c r="AW113" i="263"/>
  <c r="S121" i="263"/>
  <c r="BV122" i="263"/>
  <c r="HH112" i="263"/>
  <c r="GN122" i="263"/>
  <c r="FI118" i="263"/>
  <c r="GC120" i="263"/>
  <c r="BO122" i="263"/>
  <c r="FT121" i="263"/>
  <c r="FC121" i="263"/>
  <c r="V120" i="263"/>
  <c r="AA64" i="263"/>
  <c r="DW105" i="263"/>
  <c r="DK101" i="263"/>
  <c r="HV108" i="263"/>
  <c r="FN105" i="263"/>
  <c r="BE106" i="263"/>
  <c r="BV115" i="263"/>
  <c r="CD116" i="263"/>
  <c r="FJ124" i="263"/>
  <c r="V118" i="263"/>
  <c r="GW105" i="263"/>
  <c r="II124" i="263"/>
  <c r="EY123" i="263"/>
  <c r="EP107" i="263"/>
  <c r="GX76" i="263"/>
  <c r="BL105" i="263"/>
  <c r="HY97" i="263"/>
  <c r="FF113" i="263"/>
  <c r="DD109" i="263"/>
  <c r="DE109" i="263"/>
  <c r="HK116" i="263"/>
  <c r="ED119" i="263"/>
  <c r="AS108" i="263"/>
  <c r="DA115" i="263"/>
  <c r="CK119" i="263"/>
  <c r="CM109" i="263"/>
  <c r="ES100" i="263"/>
  <c r="ES122" i="263"/>
  <c r="IL86" i="263"/>
  <c r="HY101" i="263"/>
  <c r="DC102" i="263"/>
  <c r="HS110" i="263"/>
  <c r="IH114" i="263"/>
  <c r="II114" i="263"/>
  <c r="ID123" i="263"/>
  <c r="BQ115" i="263"/>
  <c r="AD115" i="263"/>
  <c r="BO119" i="263"/>
  <c r="CI78" i="263"/>
  <c r="AF102" i="263"/>
  <c r="U110" i="263"/>
  <c r="GQ119" i="263"/>
  <c r="CN121" i="263"/>
  <c r="GJ111" i="263"/>
  <c r="HH117" i="263"/>
  <c r="HG105" i="263"/>
  <c r="CO85" i="263"/>
  <c r="F107" i="263"/>
  <c r="HC107" i="263"/>
  <c r="GJ105" i="263"/>
  <c r="HB118" i="263"/>
  <c r="EU56" i="263"/>
  <c r="BS69" i="263"/>
  <c r="V78" i="263"/>
  <c r="GQ69" i="263"/>
  <c r="HU78" i="263"/>
  <c r="BO97" i="263"/>
  <c r="CP87" i="263"/>
  <c r="FN101" i="263"/>
  <c r="HV87" i="263"/>
  <c r="GW71" i="263"/>
  <c r="X109" i="263"/>
  <c r="DB89" i="263"/>
  <c r="FT101" i="263"/>
  <c r="BD108" i="263"/>
  <c r="BP83" i="263"/>
  <c r="FP96" i="263"/>
  <c r="EY112" i="263"/>
  <c r="AK40" i="263"/>
  <c r="DR95" i="263"/>
  <c r="GL97" i="263"/>
  <c r="DX97" i="263"/>
  <c r="AI94" i="263"/>
  <c r="FP102" i="263"/>
  <c r="CS122" i="263"/>
  <c r="EY98" i="263"/>
  <c r="HF113" i="263"/>
  <c r="DS109" i="263"/>
  <c r="II119" i="263"/>
  <c r="DX124" i="263"/>
  <c r="CD117" i="263"/>
  <c r="HZ121" i="263"/>
  <c r="ET122" i="263"/>
  <c r="GT113" i="263"/>
  <c r="HE122" i="263"/>
  <c r="GC81" i="263"/>
  <c r="IK99" i="263"/>
  <c r="EU107" i="263"/>
  <c r="HQ118" i="263"/>
  <c r="FJ120" i="263"/>
  <c r="HB110" i="263"/>
  <c r="HH121" i="263"/>
  <c r="BN116" i="263"/>
  <c r="AS92" i="263"/>
  <c r="AU124" i="263"/>
  <c r="GQ90" i="263"/>
  <c r="GY110" i="263"/>
  <c r="GX111" i="263"/>
  <c r="GI115" i="263"/>
  <c r="CD118" i="263"/>
  <c r="FV107" i="263"/>
  <c r="CO122" i="263"/>
  <c r="FY123" i="263"/>
  <c r="EE124" i="263"/>
  <c r="GE123" i="263"/>
  <c r="GI107" i="263"/>
  <c r="EG119" i="263"/>
  <c r="FA105" i="263"/>
  <c r="DI124" i="263"/>
  <c r="CQ84" i="263"/>
  <c r="AS100" i="263"/>
  <c r="GU107" i="263"/>
  <c r="IG118" i="263"/>
  <c r="FZ120" i="263"/>
  <c r="HX110" i="263"/>
  <c r="FP123" i="263"/>
  <c r="EQ116" i="263"/>
  <c r="EE118" i="263"/>
  <c r="DC118" i="263"/>
  <c r="T116" i="263"/>
  <c r="CK123" i="263"/>
  <c r="HR109" i="263"/>
  <c r="IJ51" i="263"/>
  <c r="BT99" i="263"/>
  <c r="HW92" i="263"/>
  <c r="IA98" i="263"/>
  <c r="AW122" i="263"/>
  <c r="AS96" i="263"/>
  <c r="FZ113" i="263"/>
  <c r="W108" i="263"/>
  <c r="GS119" i="263"/>
  <c r="P124" i="263"/>
  <c r="CB116" i="263"/>
  <c r="N122" i="263"/>
  <c r="FS109" i="263"/>
  <c r="HL114" i="263"/>
  <c r="BG83" i="263"/>
  <c r="DL107" i="263"/>
  <c r="AL101" i="263"/>
  <c r="IF114" i="263"/>
  <c r="EB110" i="263"/>
  <c r="EC110" i="263"/>
  <c r="IK117" i="263"/>
  <c r="Y121" i="263"/>
  <c r="EC88" i="263"/>
  <c r="GP115" i="263"/>
  <c r="HJ96" i="263"/>
  <c r="DC108" i="263"/>
  <c r="DP108" i="263"/>
  <c r="DY114" i="263"/>
  <c r="CV117" i="263"/>
  <c r="DR106" i="263"/>
  <c r="HA122" i="263"/>
  <c r="GD120" i="263"/>
  <c r="BQ114" i="263"/>
  <c r="DD110" i="263"/>
  <c r="BH116" i="263"/>
  <c r="AW83" i="263"/>
  <c r="AG122" i="263"/>
  <c r="HM50" i="263"/>
  <c r="IB62" i="263"/>
  <c r="GJ75" i="263"/>
  <c r="CY62" i="263"/>
  <c r="HB69" i="263"/>
  <c r="AG85" i="263"/>
  <c r="O69" i="263"/>
  <c r="HV102" i="263"/>
  <c r="GG70" i="263"/>
  <c r="BH103" i="263"/>
  <c r="BR92" i="263"/>
  <c r="CR75" i="263"/>
  <c r="BJ100" i="263"/>
  <c r="ER101" i="263"/>
  <c r="DA82" i="263"/>
  <c r="AI89" i="263"/>
  <c r="IC84" i="263"/>
  <c r="HC109" i="263"/>
  <c r="DB77" i="263"/>
  <c r="DD85" i="263"/>
  <c r="HK60" i="263"/>
  <c r="HJ88" i="263"/>
  <c r="FB114" i="263"/>
  <c r="AA117" i="263"/>
  <c r="CB119" i="263"/>
  <c r="N109" i="263"/>
  <c r="BO120" i="263"/>
  <c r="FE111" i="263"/>
  <c r="FE116" i="263"/>
  <c r="GC124" i="263"/>
  <c r="GF119" i="263"/>
  <c r="FM110" i="263"/>
  <c r="IK111" i="263"/>
  <c r="FF115" i="263"/>
  <c r="DR90" i="263"/>
  <c r="EM106" i="263"/>
  <c r="H106" i="263"/>
  <c r="EY113" i="263"/>
  <c r="FR116" i="263"/>
  <c r="EJ105" i="263"/>
  <c r="AF123" i="263"/>
  <c r="AQ119" i="263"/>
  <c r="CE92" i="263"/>
  <c r="BP118" i="263"/>
  <c r="EB98" i="263"/>
  <c r="IJ99" i="263"/>
  <c r="FV100" i="263"/>
  <c r="GU109" i="263"/>
  <c r="CL114" i="263"/>
  <c r="CM114" i="263"/>
  <c r="DG122" i="263"/>
  <c r="IH122" i="263"/>
  <c r="GT119" i="263"/>
  <c r="GH118" i="263"/>
  <c r="CG123" i="263"/>
  <c r="GK108" i="263"/>
  <c r="CW92" i="263"/>
  <c r="CW106" i="263"/>
  <c r="AR91" i="263"/>
  <c r="FS106" i="263"/>
  <c r="BH106" i="263"/>
  <c r="FO113" i="263"/>
  <c r="GH116" i="263"/>
  <c r="FF105" i="263"/>
  <c r="IB124" i="263"/>
  <c r="EX124" i="263"/>
  <c r="II122" i="263"/>
  <c r="IH121" i="263"/>
  <c r="AU123" i="263"/>
  <c r="EB119" i="263"/>
  <c r="M101" i="263"/>
  <c r="IC123" i="263"/>
  <c r="AC87" i="263"/>
  <c r="FT85" i="263"/>
  <c r="BJ114" i="263"/>
  <c r="HM116" i="263"/>
  <c r="AV119" i="263"/>
  <c r="HF108" i="263"/>
  <c r="FZ124" i="263"/>
  <c r="BI110" i="263"/>
  <c r="DO116" i="263"/>
  <c r="EW124" i="263"/>
  <c r="EV124" i="263"/>
  <c r="CS119" i="263"/>
  <c r="DZ114" i="263"/>
  <c r="CL55" i="263"/>
  <c r="CF100" i="263"/>
  <c r="HU98" i="263"/>
  <c r="CJ107" i="263"/>
  <c r="T99" i="263"/>
  <c r="HP104" i="263"/>
  <c r="EJ114" i="263"/>
  <c r="DD116" i="263"/>
  <c r="HI76" i="263"/>
  <c r="IL124" i="263"/>
  <c r="HD89" i="263"/>
  <c r="HK94" i="263"/>
  <c r="AQ96" i="263"/>
  <c r="AM108" i="263"/>
  <c r="DD113" i="263"/>
  <c r="DE113" i="263"/>
  <c r="BC121" i="263"/>
  <c r="EW115" i="263"/>
  <c r="FL90" i="263"/>
  <c r="FF81" i="263"/>
  <c r="CX89" i="263"/>
  <c r="HO102" i="263"/>
  <c r="CA111" i="263"/>
  <c r="FH110" i="263"/>
  <c r="EN106" i="263"/>
  <c r="DM114" i="263"/>
  <c r="CB118" i="263"/>
  <c r="CY120" i="263"/>
  <c r="AH120" i="263"/>
  <c r="HQ85" i="263"/>
  <c r="IL109" i="263"/>
  <c r="FJ117" i="263"/>
  <c r="DD111" i="263"/>
  <c r="FZ116" i="263"/>
  <c r="BW39" i="263"/>
  <c r="AT70" i="263"/>
  <c r="AS81" i="263"/>
  <c r="CL73" i="263"/>
  <c r="HP83" i="263"/>
  <c r="GY97" i="263"/>
  <c r="CC80" i="263"/>
  <c r="HI105" i="263"/>
  <c r="EU81" i="263"/>
  <c r="FF66" i="263"/>
  <c r="FM86" i="263"/>
  <c r="BY87" i="263"/>
  <c r="GV103" i="263"/>
  <c r="N111" i="263"/>
  <c r="GB78" i="263"/>
  <c r="GR98" i="263"/>
  <c r="CT87" i="263"/>
  <c r="BX115" i="263"/>
  <c r="HY120" i="263"/>
  <c r="FY115" i="263"/>
  <c r="Q77" i="263"/>
  <c r="FE115" i="263"/>
  <c r="DZ106" i="263"/>
  <c r="GE46" i="263"/>
  <c r="Z81" i="263"/>
  <c r="DD58" i="263"/>
  <c r="K82" i="263"/>
  <c r="BT92" i="263"/>
  <c r="AG91" i="263"/>
  <c r="HS91" i="263"/>
  <c r="CA92" i="263"/>
  <c r="BM92" i="263"/>
  <c r="FL82" i="263"/>
  <c r="FG98" i="263"/>
  <c r="EE93" i="263"/>
  <c r="BM90" i="263"/>
  <c r="DY110" i="263"/>
  <c r="EH86" i="263"/>
  <c r="GX85" i="263"/>
  <c r="GQ92" i="263"/>
  <c r="I73" i="263"/>
  <c r="IC45" i="263"/>
  <c r="J63" i="263"/>
  <c r="AL108" i="263"/>
  <c r="AX87" i="263"/>
  <c r="ED108" i="263"/>
  <c r="FL87" i="263"/>
  <c r="AM97" i="263"/>
  <c r="GG101" i="263"/>
  <c r="CK89" i="263"/>
  <c r="GP48" i="263"/>
  <c r="N96" i="263"/>
  <c r="CN72" i="263"/>
  <c r="AX76" i="263"/>
  <c r="CU43" i="263"/>
  <c r="DK77" i="263"/>
  <c r="IK76" i="263"/>
  <c r="HD42" i="263"/>
  <c r="CY59" i="263"/>
  <c r="CB111" i="263"/>
  <c r="GA90" i="263"/>
  <c r="FT111" i="263"/>
  <c r="N91" i="263"/>
  <c r="DL85" i="263"/>
  <c r="AM104" i="263"/>
  <c r="EF76" i="263"/>
  <c r="HR98" i="263"/>
  <c r="E100" i="263"/>
  <c r="AI77" i="263"/>
  <c r="AM87" i="263"/>
  <c r="IL110" i="263"/>
  <c r="Y108" i="263"/>
  <c r="BU69" i="263"/>
  <c r="IJ96" i="263"/>
  <c r="EJ34" i="263"/>
  <c r="EA45" i="263"/>
  <c r="GK54" i="263"/>
  <c r="HC76" i="263"/>
  <c r="GM65" i="263"/>
  <c r="ED62" i="263"/>
  <c r="IB47" i="263"/>
  <c r="HQ79" i="263"/>
  <c r="BI71" i="263"/>
  <c r="IJ89" i="263"/>
  <c r="CY93" i="263"/>
  <c r="AR105" i="263"/>
  <c r="ER57" i="263"/>
  <c r="FN90" i="263"/>
  <c r="EA85" i="263"/>
  <c r="CP86" i="263"/>
  <c r="HR83" i="263"/>
  <c r="CE113" i="263"/>
  <c r="I69" i="263"/>
  <c r="S91" i="263"/>
  <c r="HS85" i="263"/>
  <c r="GB56" i="263"/>
  <c r="IL79" i="263"/>
  <c r="BI74" i="263"/>
  <c r="CF93" i="263"/>
  <c r="BN84" i="263"/>
  <c r="EU103" i="263"/>
  <c r="GG109" i="263"/>
  <c r="AJ68" i="263"/>
  <c r="FJ85" i="263"/>
  <c r="AX96" i="263"/>
  <c r="EF94" i="263"/>
  <c r="HZ94" i="263"/>
  <c r="CZ105" i="263"/>
  <c r="DO110" i="263"/>
  <c r="GO85" i="263"/>
  <c r="IH112" i="263"/>
  <c r="AV57" i="263"/>
  <c r="EC68" i="263"/>
  <c r="HH82" i="263"/>
  <c r="FL85" i="263"/>
  <c r="N98" i="263"/>
  <c r="CG83" i="263"/>
  <c r="GP100" i="263"/>
  <c r="L107" i="263"/>
  <c r="GM98" i="263"/>
  <c r="AP102" i="263"/>
  <c r="ET114" i="263"/>
  <c r="EQ57" i="263"/>
  <c r="EB73" i="263"/>
  <c r="CO90" i="263"/>
  <c r="FV99" i="263"/>
  <c r="HQ38" i="263"/>
  <c r="EX39" i="263"/>
  <c r="HR41" i="263"/>
  <c r="FZ45" i="263"/>
  <c r="BN54" i="263"/>
  <c r="IG55" i="263"/>
  <c r="GQ61" i="263"/>
  <c r="GE55" i="263"/>
  <c r="CV41" i="263"/>
  <c r="N60" i="263"/>
  <c r="BF57" i="263"/>
  <c r="CS68" i="263"/>
  <c r="AD81" i="263"/>
  <c r="EF60" i="263"/>
  <c r="AX70" i="263"/>
  <c r="DL82" i="263"/>
  <c r="HI61" i="263"/>
  <c r="G71" i="263"/>
  <c r="GK82" i="263"/>
  <c r="K87" i="263"/>
  <c r="AJ46" i="263"/>
  <c r="EX65" i="263"/>
  <c r="CY69" i="263"/>
  <c r="CY80" i="263"/>
  <c r="EF78" i="263"/>
  <c r="BU60" i="263"/>
  <c r="IL63" i="263"/>
  <c r="CB75" i="263"/>
  <c r="EG70" i="263"/>
  <c r="EM77" i="263"/>
  <c r="CV84" i="263"/>
  <c r="HF61" i="263"/>
  <c r="ES60" i="263"/>
  <c r="Q71" i="263"/>
  <c r="BI80" i="263"/>
  <c r="AH83" i="263"/>
  <c r="AZ80" i="263"/>
  <c r="EA91" i="263"/>
  <c r="HF85" i="263"/>
  <c r="EQ72" i="263"/>
  <c r="CD91" i="263"/>
  <c r="DJ84" i="263"/>
  <c r="AZ90" i="263"/>
  <c r="BL109" i="263"/>
  <c r="DG100" i="263"/>
  <c r="EM104" i="263"/>
  <c r="FR112" i="263"/>
  <c r="GC110" i="263"/>
  <c r="GU53" i="263"/>
  <c r="AA70" i="263"/>
  <c r="AH82" i="263"/>
  <c r="BV81" i="263"/>
  <c r="FR97" i="263"/>
  <c r="EJ86" i="263"/>
  <c r="CU92" i="263"/>
  <c r="O78" i="263"/>
  <c r="HP95" i="263"/>
  <c r="AK95" i="263"/>
  <c r="CK97" i="263"/>
  <c r="DI97" i="263"/>
  <c r="EK92" i="263"/>
  <c r="HG104" i="263"/>
  <c r="I113" i="263"/>
  <c r="AM111" i="263"/>
  <c r="GO49" i="263"/>
  <c r="GP67" i="263"/>
  <c r="CZ83" i="263"/>
  <c r="X82" i="263"/>
  <c r="L98" i="263"/>
  <c r="E87" i="263"/>
  <c r="GE92" i="263"/>
  <c r="DC80" i="263"/>
  <c r="BB96" i="263"/>
  <c r="HU95" i="263"/>
  <c r="BC58" i="263"/>
  <c r="HB71" i="263"/>
  <c r="GS84" i="263"/>
  <c r="HD86" i="263"/>
  <c r="GO90" i="263"/>
  <c r="P97" i="263"/>
  <c r="V91" i="263"/>
  <c r="AB86" i="263"/>
  <c r="DU97" i="263"/>
  <c r="AT106" i="263"/>
  <c r="E107" i="263"/>
  <c r="ES93" i="263"/>
  <c r="GL84" i="263"/>
  <c r="GB113" i="263"/>
  <c r="BT50" i="263"/>
  <c r="AP73" i="263"/>
  <c r="ES77" i="263"/>
  <c r="BX84" i="263"/>
  <c r="CD99" i="263"/>
  <c r="FW88" i="263"/>
  <c r="G94" i="263"/>
  <c r="HZ84" i="263"/>
  <c r="CF97" i="263"/>
  <c r="EM98" i="263"/>
  <c r="HD99" i="263"/>
  <c r="HO99" i="263"/>
  <c r="BA97" i="263"/>
  <c r="FN103" i="263"/>
  <c r="DG114" i="263"/>
  <c r="AR67" i="263"/>
  <c r="AO73" i="263"/>
  <c r="HR76" i="263"/>
  <c r="DZ91" i="263"/>
  <c r="DU94" i="263"/>
  <c r="FV84" i="263"/>
  <c r="CB94" i="263"/>
  <c r="DB90" i="263"/>
  <c r="M102" i="263"/>
  <c r="CZ109" i="263"/>
  <c r="BK110" i="263"/>
  <c r="FH100" i="263"/>
  <c r="GS98" i="263"/>
  <c r="IE105" i="263"/>
  <c r="AM91" i="263"/>
  <c r="BM65" i="263"/>
  <c r="S74" i="263"/>
  <c r="GV79" i="263"/>
  <c r="GB92" i="263"/>
  <c r="FW95" i="263"/>
  <c r="CU86" i="263"/>
  <c r="CX95" i="263"/>
  <c r="EN91" i="263"/>
  <c r="AI103" i="263"/>
  <c r="AL86" i="263"/>
  <c r="BQ37" i="263"/>
  <c r="W43" i="263"/>
  <c r="GU47" i="263"/>
  <c r="ET56" i="263"/>
  <c r="CN47" i="263"/>
  <c r="H35" i="263"/>
  <c r="GQ62" i="263"/>
  <c r="DQ57" i="263"/>
  <c r="AP36" i="263"/>
  <c r="GY60" i="263"/>
  <c r="AZ59" i="263"/>
  <c r="GE69" i="263"/>
  <c r="EW80" i="263"/>
  <c r="HH61" i="263"/>
  <c r="BP68" i="263"/>
  <c r="IE81" i="263"/>
  <c r="BS65" i="263"/>
  <c r="GH67" i="263"/>
  <c r="GL78" i="263"/>
  <c r="CY76" i="263"/>
  <c r="EY58" i="263"/>
  <c r="FR64" i="263"/>
  <c r="CD67" i="263"/>
  <c r="CK76" i="263"/>
  <c r="HL84" i="263"/>
  <c r="FB62" i="263"/>
  <c r="FY65" i="263"/>
  <c r="GC68" i="263"/>
  <c r="HB78" i="263"/>
  <c r="CG82" i="263"/>
  <c r="ID36" i="263"/>
  <c r="IC62" i="263"/>
  <c r="GP64" i="263"/>
  <c r="HH75" i="263"/>
  <c r="EE72" i="263"/>
  <c r="AK78" i="263"/>
  <c r="IB84" i="263"/>
  <c r="BU96" i="263"/>
  <c r="BG45" i="263"/>
  <c r="HR78" i="263"/>
  <c r="GB96" i="263"/>
  <c r="DM91" i="263"/>
  <c r="X95" i="263"/>
  <c r="AM95" i="263"/>
  <c r="BC87" i="263"/>
  <c r="HT105" i="263"/>
  <c r="G91" i="263"/>
  <c r="EI113" i="263"/>
  <c r="BO54" i="263"/>
  <c r="FB54" i="263"/>
  <c r="CG81" i="263"/>
  <c r="CB86" i="263"/>
  <c r="CZ100" i="263"/>
  <c r="AU90" i="263"/>
  <c r="BX70" i="263"/>
  <c r="BG86" i="263"/>
  <c r="BV98" i="263"/>
  <c r="K100" i="263"/>
  <c r="Y101" i="263"/>
  <c r="AI101" i="263"/>
  <c r="AQ99" i="263"/>
  <c r="CD106" i="263"/>
  <c r="DC98" i="263"/>
  <c r="HC113" i="263"/>
  <c r="HL54" i="263"/>
  <c r="CR68" i="263"/>
  <c r="EY82" i="263"/>
  <c r="HH86" i="263"/>
  <c r="GJ100" i="263"/>
  <c r="FF90" i="263"/>
  <c r="FI76" i="263"/>
  <c r="EY86" i="263"/>
  <c r="EP98" i="263"/>
  <c r="DC100" i="263"/>
  <c r="GW66" i="263"/>
  <c r="BB69" i="263"/>
  <c r="CY72" i="263"/>
  <c r="DO90" i="263"/>
  <c r="DW93" i="263"/>
  <c r="AA80" i="263"/>
  <c r="DJ93" i="263"/>
  <c r="BR89" i="263"/>
  <c r="AO101" i="263"/>
  <c r="EH108" i="263"/>
  <c r="CS109" i="263"/>
  <c r="DY99" i="263"/>
  <c r="IA96" i="263"/>
  <c r="CV102" i="263"/>
  <c r="BJ60" i="263"/>
  <c r="EQ73" i="263"/>
  <c r="GP76" i="263"/>
  <c r="FX88" i="263"/>
  <c r="FN83" i="263"/>
  <c r="IB91" i="263"/>
  <c r="EF84" i="263"/>
  <c r="CD30" i="263"/>
  <c r="DT37" i="263"/>
  <c r="O40" i="263"/>
  <c r="N49" i="263"/>
  <c r="IC44" i="263"/>
  <c r="AS50" i="263"/>
  <c r="V53" i="263"/>
  <c r="AB49" i="263"/>
  <c r="EQ56" i="263"/>
  <c r="K54" i="263"/>
  <c r="DV41" i="263"/>
  <c r="BA65" i="263"/>
  <c r="DJ78" i="263"/>
  <c r="DH43" i="263"/>
  <c r="I67" i="263"/>
  <c r="GR79" i="263"/>
  <c r="CZ58" i="263"/>
  <c r="CM66" i="263"/>
  <c r="II68" i="263"/>
  <c r="DF81" i="263"/>
  <c r="FO38" i="263"/>
  <c r="HP57" i="263"/>
  <c r="I74" i="263"/>
  <c r="GI73" i="263"/>
  <c r="IE89" i="263"/>
  <c r="I55" i="263"/>
  <c r="F70" i="263"/>
  <c r="BA72" i="263"/>
  <c r="HO74" i="263"/>
  <c r="CX74" i="263"/>
  <c r="FB82" i="263"/>
  <c r="ER41" i="263"/>
  <c r="AQ61" i="263"/>
  <c r="AL64" i="263"/>
  <c r="EB70" i="263"/>
  <c r="EC81" i="263"/>
  <c r="DF78" i="263"/>
  <c r="IH95" i="263"/>
  <c r="BI84" i="263"/>
  <c r="BM67" i="263"/>
  <c r="FZ79" i="263"/>
  <c r="FX85" i="263"/>
  <c r="AT99" i="263"/>
  <c r="HM92" i="263"/>
  <c r="HY95" i="263"/>
  <c r="CU97" i="263"/>
  <c r="FV103" i="263"/>
  <c r="GJ114" i="263"/>
  <c r="BU122" i="263"/>
  <c r="EX64" i="263"/>
  <c r="EK71" i="263"/>
  <c r="BV75" i="263"/>
  <c r="R91" i="263"/>
  <c r="M94" i="263"/>
  <c r="IH83" i="263"/>
  <c r="HR93" i="263"/>
  <c r="HL89" i="263"/>
  <c r="FC101" i="263"/>
  <c r="H109" i="263"/>
  <c r="HA109" i="263"/>
  <c r="AJ100" i="263"/>
  <c r="I98" i="263"/>
  <c r="CX105" i="263"/>
  <c r="V115" i="263"/>
  <c r="EO122" i="263"/>
  <c r="FR66" i="263"/>
  <c r="HC72" i="263"/>
  <c r="EX76" i="263"/>
  <c r="CT91" i="263"/>
  <c r="CO94" i="263"/>
  <c r="EE84" i="263"/>
  <c r="BD94" i="263"/>
  <c r="BV90" i="263"/>
  <c r="HW101" i="263"/>
  <c r="EP47" i="263"/>
  <c r="FL64" i="263"/>
  <c r="ES81" i="263"/>
  <c r="CR86" i="263"/>
  <c r="DX100" i="263"/>
  <c r="CA90" i="263"/>
  <c r="CD72" i="263"/>
  <c r="CC86" i="263"/>
  <c r="CL98" i="263"/>
  <c r="AG100" i="263"/>
  <c r="AQ101" i="263"/>
  <c r="BB101" i="263"/>
  <c r="BO99" i="263"/>
  <c r="CZ106" i="263"/>
  <c r="CM99" i="263"/>
  <c r="GU64" i="263"/>
  <c r="CY73" i="263"/>
  <c r="EZ79" i="263"/>
  <c r="FL92" i="263"/>
  <c r="FG95" i="263"/>
  <c r="BO86" i="263"/>
  <c r="CH95" i="263"/>
  <c r="DX91" i="263"/>
  <c r="S103" i="263"/>
  <c r="DF110" i="263"/>
  <c r="BQ111" i="263"/>
  <c r="GM101" i="263"/>
  <c r="BS100" i="263"/>
  <c r="CI107" i="263"/>
  <c r="BW52" i="263"/>
  <c r="BJ72" i="263"/>
  <c r="AH72" i="263"/>
  <c r="Y77" i="263"/>
  <c r="HQ86" i="263"/>
  <c r="AD94" i="263"/>
  <c r="CZ87" i="263"/>
  <c r="IC74" i="263"/>
  <c r="HG84" i="263"/>
  <c r="ER103" i="263"/>
  <c r="DC104" i="263"/>
  <c r="DL104" i="263"/>
  <c r="HZ102" i="263"/>
  <c r="FX110" i="263"/>
  <c r="FT108" i="263"/>
  <c r="BR54" i="263"/>
  <c r="DX67" i="263"/>
  <c r="IC78" i="263"/>
  <c r="EL84" i="263"/>
  <c r="EE88" i="263"/>
  <c r="CF95" i="263"/>
  <c r="Y89" i="263"/>
  <c r="K84" i="263"/>
  <c r="GA92" i="263"/>
  <c r="AX88" i="263"/>
  <c r="HP46" i="263"/>
  <c r="BO66" i="263"/>
  <c r="ID81" i="263"/>
  <c r="FY72" i="263"/>
  <c r="S82" i="263"/>
  <c r="G95" i="263"/>
  <c r="EO76" i="263"/>
  <c r="AE110" i="263"/>
  <c r="CZ77" i="263"/>
  <c r="DC68" i="263"/>
  <c r="DM100" i="263"/>
  <c r="CL80" i="263"/>
  <c r="DC93" i="263"/>
  <c r="DG104" i="263"/>
  <c r="HA88" i="263"/>
  <c r="DL92" i="263"/>
  <c r="CU108" i="263"/>
  <c r="EX113" i="263"/>
  <c r="EU90" i="263"/>
  <c r="AL95" i="263"/>
  <c r="IE84" i="263"/>
  <c r="CN104" i="263"/>
  <c r="IA112" i="263"/>
  <c r="HU120" i="263"/>
  <c r="BF122" i="263"/>
  <c r="GP112" i="263"/>
  <c r="CJ122" i="263"/>
  <c r="EM118" i="263"/>
  <c r="FG120" i="263"/>
  <c r="HE121" i="263"/>
  <c r="HT122" i="263"/>
  <c r="AJ120" i="263"/>
  <c r="DC107" i="263"/>
  <c r="EG115" i="263"/>
  <c r="FZ91" i="263"/>
  <c r="S93" i="263"/>
  <c r="HI90" i="263"/>
  <c r="DK117" i="263"/>
  <c r="EV119" i="263"/>
  <c r="DF109" i="263"/>
  <c r="CJ118" i="263"/>
  <c r="FA115" i="263"/>
  <c r="AW97" i="263"/>
  <c r="DJ115" i="263"/>
  <c r="FP95" i="263"/>
  <c r="K108" i="263"/>
  <c r="IL107" i="263"/>
  <c r="CC114" i="263"/>
  <c r="BP117" i="263"/>
  <c r="CB106" i="263"/>
  <c r="GI123" i="263"/>
  <c r="GZ116" i="263"/>
  <c r="DQ123" i="263"/>
  <c r="FD122" i="263"/>
  <c r="G121" i="263"/>
  <c r="HY110" i="263"/>
  <c r="AX39" i="263"/>
  <c r="IB72" i="263"/>
  <c r="M78" i="263"/>
  <c r="DV65" i="263"/>
  <c r="EB75" i="263"/>
  <c r="AD102" i="263"/>
  <c r="BB82" i="263"/>
  <c r="BG112" i="263"/>
  <c r="IL82" i="263"/>
  <c r="II67" i="263"/>
  <c r="FZ102" i="263"/>
  <c r="BH75" i="263"/>
  <c r="CW95" i="263"/>
  <c r="IE104" i="263"/>
  <c r="CG90" i="263"/>
  <c r="IJ92" i="263"/>
  <c r="HS108" i="263"/>
  <c r="AN114" i="263"/>
  <c r="BN91" i="263"/>
  <c r="FJ95" i="263"/>
  <c r="BG91" i="263"/>
  <c r="R105" i="263"/>
  <c r="FU113" i="263"/>
  <c r="CE121" i="263"/>
  <c r="DR122" i="263"/>
  <c r="V113" i="263"/>
  <c r="GO123" i="263"/>
  <c r="HU118" i="263"/>
  <c r="CY121" i="263"/>
  <c r="DD123" i="263"/>
  <c r="ID122" i="263"/>
  <c r="GZ120" i="263"/>
  <c r="EO113" i="263"/>
  <c r="GT115" i="263"/>
  <c r="HB93" i="263"/>
  <c r="GI95" i="263"/>
  <c r="AJ102" i="263"/>
  <c r="HC117" i="263"/>
  <c r="HH119" i="263"/>
  <c r="GN109" i="263"/>
  <c r="R119" i="263"/>
  <c r="AY107" i="263"/>
  <c r="HP102" i="263"/>
  <c r="HR117" i="263"/>
  <c r="AD98" i="263"/>
  <c r="FW108" i="263"/>
  <c r="F109" i="263"/>
  <c r="FU114" i="263"/>
  <c r="EB117" i="263"/>
  <c r="FH106" i="263"/>
  <c r="BY124" i="263"/>
  <c r="ET118" i="263"/>
  <c r="GC123" i="263"/>
  <c r="IC122" i="263"/>
  <c r="CJ124" i="263"/>
  <c r="I116" i="263"/>
  <c r="FD106" i="263"/>
  <c r="HV117" i="263"/>
  <c r="CR94" i="263"/>
  <c r="AI96" i="263"/>
  <c r="DJ103" i="263"/>
  <c r="HS117" i="263"/>
  <c r="HX119" i="263"/>
  <c r="HJ109" i="263"/>
  <c r="DJ123" i="263"/>
  <c r="EC115" i="263"/>
  <c r="DQ117" i="263"/>
  <c r="GY116" i="263"/>
  <c r="GV123" i="263"/>
  <c r="FB119" i="263"/>
  <c r="BW121" i="263"/>
  <c r="HJ124" i="263"/>
  <c r="HV92" i="263"/>
  <c r="GF104" i="263"/>
  <c r="CC113" i="263"/>
  <c r="AI121" i="263"/>
  <c r="CL122" i="263"/>
  <c r="HX112" i="263"/>
  <c r="AK123" i="263"/>
  <c r="GE118" i="263"/>
  <c r="HI120" i="263"/>
  <c r="FQ122" i="263"/>
  <c r="O120" i="263"/>
  <c r="FC118" i="263"/>
  <c r="CL109" i="263"/>
  <c r="HM77" i="263"/>
  <c r="CJ105" i="263"/>
  <c r="G98" i="263"/>
  <c r="FN113" i="263"/>
  <c r="DN109" i="263"/>
  <c r="DO109" i="263"/>
  <c r="HW116" i="263"/>
  <c r="DI117" i="263"/>
  <c r="FB99" i="263"/>
  <c r="HY119" i="263"/>
  <c r="BX89" i="263"/>
  <c r="CA106" i="263"/>
  <c r="FH105" i="263"/>
  <c r="DK113" i="263"/>
  <c r="ET116" i="263"/>
  <c r="CU105" i="263"/>
  <c r="GN124" i="263"/>
  <c r="G118" i="263"/>
  <c r="FC120" i="263"/>
  <c r="AW123" i="263"/>
  <c r="AJ122" i="263"/>
  <c r="W118" i="263"/>
  <c r="CR81" i="263"/>
  <c r="DE97" i="263"/>
  <c r="DA98" i="263"/>
  <c r="GQ108" i="263"/>
  <c r="GN113" i="263"/>
  <c r="GO113" i="263"/>
  <c r="O122" i="263"/>
  <c r="AV121" i="263"/>
  <c r="HQ115" i="263"/>
  <c r="FH116" i="263"/>
  <c r="BV91" i="263"/>
  <c r="HE95" i="263"/>
  <c r="FQ96" i="263"/>
  <c r="HP119" i="263"/>
  <c r="CS121" i="263"/>
  <c r="CA118" i="263"/>
  <c r="DX53" i="263"/>
  <c r="ED60" i="263"/>
  <c r="FO64" i="263"/>
  <c r="EM72" i="263"/>
  <c r="HT87" i="263"/>
  <c r="BM103" i="263"/>
  <c r="ED84" i="263"/>
  <c r="EG103" i="263"/>
  <c r="I85" i="263"/>
  <c r="GX84" i="263"/>
  <c r="FQ84" i="263"/>
  <c r="GA86" i="263"/>
  <c r="BC100" i="263"/>
  <c r="FS114" i="263"/>
  <c r="GT91" i="263"/>
  <c r="GC90" i="263"/>
  <c r="IH100" i="263"/>
  <c r="HW66" i="263"/>
  <c r="Q96" i="263"/>
  <c r="HI85" i="263"/>
  <c r="FE100" i="263"/>
  <c r="K97" i="263"/>
  <c r="DB113" i="263"/>
  <c r="BN109" i="263"/>
  <c r="BO109" i="263"/>
  <c r="FU116" i="263"/>
  <c r="CN119" i="263"/>
  <c r="GE106" i="263"/>
  <c r="HD115" i="263"/>
  <c r="FE99" i="263"/>
  <c r="J122" i="263"/>
  <c r="DS115" i="263"/>
  <c r="HE58" i="263"/>
  <c r="CN73" i="263"/>
  <c r="IH71" i="263"/>
  <c r="FV85" i="263"/>
  <c r="FA87" i="263"/>
  <c r="DY113" i="263"/>
  <c r="CC93" i="263"/>
  <c r="GS113" i="263"/>
  <c r="FE93" i="263"/>
  <c r="FO91" i="263"/>
  <c r="DY91" i="263"/>
  <c r="HW94" i="263"/>
  <c r="DA109" i="263"/>
  <c r="BR60" i="263"/>
  <c r="HZ83" i="263"/>
  <c r="GB99" i="263"/>
  <c r="S101" i="263"/>
  <c r="FE68" i="263"/>
  <c r="GP90" i="263"/>
  <c r="DD93" i="263"/>
  <c r="BX111" i="263"/>
  <c r="ID104" i="263"/>
  <c r="BW106" i="263"/>
  <c r="CQ112" i="263"/>
  <c r="CR112" i="263"/>
  <c r="HK119" i="263"/>
  <c r="ED122" i="263"/>
  <c r="BN117" i="263"/>
  <c r="BD116" i="263"/>
  <c r="CN124" i="263"/>
  <c r="F118" i="263"/>
  <c r="DN122" i="263"/>
  <c r="EC99" i="263"/>
  <c r="ER74" i="263"/>
  <c r="AP104" i="263"/>
  <c r="CK95" i="263"/>
  <c r="R113" i="263"/>
  <c r="HX108" i="263"/>
  <c r="HY108" i="263"/>
  <c r="CY116" i="263"/>
  <c r="DQ121" i="263"/>
  <c r="AQ124" i="263"/>
  <c r="P115" i="263"/>
  <c r="CT65" i="263"/>
  <c r="IA103" i="263"/>
  <c r="EB100" i="263"/>
  <c r="BR108" i="263"/>
  <c r="X104" i="263"/>
  <c r="GU105" i="263"/>
  <c r="IJ114" i="263"/>
  <c r="HT115" i="263"/>
  <c r="BL123" i="263"/>
  <c r="IL115" i="263"/>
  <c r="CM124" i="263"/>
  <c r="HK120" i="263"/>
  <c r="FT120" i="263"/>
  <c r="DK105" i="263"/>
  <c r="EZ77" i="263"/>
  <c r="DB104" i="263"/>
  <c r="IE95" i="263"/>
  <c r="AP113" i="263"/>
  <c r="L109" i="263"/>
  <c r="M109" i="263"/>
  <c r="DS116" i="263"/>
  <c r="AL119" i="263"/>
  <c r="CT103" i="263"/>
  <c r="GI113" i="263"/>
  <c r="BA118" i="263"/>
  <c r="V122" i="263"/>
  <c r="G80" i="263"/>
  <c r="BJ123" i="263"/>
  <c r="IL83" i="263"/>
  <c r="HN110" i="263"/>
  <c r="ET104" i="263"/>
  <c r="II105" i="263"/>
  <c r="BF112" i="263"/>
  <c r="BH112" i="263"/>
  <c r="FU119" i="263"/>
  <c r="CN122" i="263"/>
  <c r="X117" i="263"/>
  <c r="L116" i="263"/>
  <c r="IE123" i="263"/>
  <c r="CV115" i="263"/>
  <c r="CI84" i="263"/>
  <c r="HD116" i="263"/>
  <c r="AT94" i="263"/>
  <c r="FA107" i="263"/>
  <c r="DB107" i="263"/>
  <c r="AO114" i="263"/>
  <c r="AB117" i="263"/>
  <c r="Z106" i="263"/>
  <c r="IJ120" i="263"/>
  <c r="AT117" i="263"/>
  <c r="CL107" i="263"/>
  <c r="AP58" i="263"/>
  <c r="CW88" i="263"/>
  <c r="HG95" i="263"/>
  <c r="EP105" i="263"/>
  <c r="FE122" i="263"/>
  <c r="HJ100" i="263"/>
  <c r="T114" i="263"/>
  <c r="AO124" i="263"/>
  <c r="II115" i="263"/>
  <c r="ET100" i="263"/>
  <c r="ID116" i="263"/>
  <c r="DS120" i="263"/>
  <c r="EU106" i="263"/>
  <c r="FQ109" i="263"/>
  <c r="HO54" i="263"/>
  <c r="FY82" i="263"/>
  <c r="DG50" i="263"/>
  <c r="FD79" i="263"/>
  <c r="GD85" i="263"/>
  <c r="DE92" i="263"/>
  <c r="AQ75" i="263"/>
  <c r="HG99" i="263"/>
  <c r="DG78" i="263"/>
  <c r="GD75" i="263"/>
  <c r="HQ109" i="263"/>
  <c r="GY84" i="263"/>
  <c r="AT110" i="263"/>
  <c r="II106" i="263"/>
  <c r="FM72" i="263"/>
  <c r="BU90" i="263"/>
  <c r="AZ104" i="263"/>
  <c r="EC62" i="263"/>
  <c r="AM88" i="263"/>
  <c r="BC88" i="263"/>
  <c r="CH100" i="263"/>
  <c r="CA103" i="263"/>
  <c r="CT110" i="263"/>
  <c r="HH106" i="263"/>
  <c r="AM107" i="263"/>
  <c r="HC110" i="263"/>
  <c r="BL117" i="263"/>
  <c r="HO121" i="263"/>
  <c r="GB122" i="263"/>
  <c r="O113" i="263"/>
  <c r="EY118" i="263"/>
  <c r="BK121" i="263"/>
  <c r="CK122" i="263"/>
  <c r="EX48" i="263"/>
  <c r="CP96" i="263"/>
  <c r="AD86" i="263"/>
  <c r="DW114" i="263"/>
  <c r="FO121" i="263"/>
  <c r="GL122" i="263"/>
  <c r="CP113" i="263"/>
  <c r="GR124" i="263"/>
  <c r="BL122" i="263"/>
  <c r="BJ86" i="263"/>
  <c r="CH119" i="263"/>
  <c r="CJ98" i="263"/>
  <c r="AA99" i="263"/>
  <c r="GG106" i="263"/>
  <c r="EG118" i="263"/>
  <c r="DF120" i="263"/>
  <c r="EF110" i="263"/>
  <c r="HY121" i="263"/>
  <c r="AY116" i="263"/>
  <c r="AM118" i="263"/>
  <c r="GQ117" i="263"/>
  <c r="W113" i="263"/>
  <c r="CX121" i="263"/>
  <c r="AN108" i="263"/>
  <c r="FT49" i="263"/>
  <c r="HN96" i="263"/>
  <c r="EM88" i="263"/>
  <c r="FC114" i="263"/>
  <c r="GU121" i="263"/>
  <c r="HB122" i="263"/>
  <c r="DF113" i="263"/>
  <c r="HD102" i="263"/>
  <c r="DA119" i="263"/>
  <c r="R123" i="263"/>
  <c r="II107" i="263"/>
  <c r="DY116" i="263"/>
  <c r="EY109" i="263"/>
  <c r="CY91" i="263"/>
  <c r="GI71" i="263"/>
  <c r="FI95" i="263"/>
  <c r="HY102" i="263"/>
  <c r="X110" i="263"/>
  <c r="FP106" i="263"/>
  <c r="IC106" i="263"/>
  <c r="DG109" i="263"/>
  <c r="V117" i="263"/>
  <c r="CR124" i="263"/>
  <c r="HF121" i="263"/>
  <c r="GU111" i="263"/>
  <c r="GJ122" i="263"/>
  <c r="FB97" i="263"/>
  <c r="HP124" i="263"/>
  <c r="BK86" i="263"/>
  <c r="FU91" i="263"/>
  <c r="DU93" i="263"/>
  <c r="FG107" i="263"/>
  <c r="AJ113" i="263"/>
  <c r="AK113" i="263"/>
  <c r="HG121" i="263"/>
  <c r="N121" i="263"/>
  <c r="GI104" i="263"/>
  <c r="AO107" i="263"/>
  <c r="HX90" i="263"/>
  <c r="E92" i="263"/>
  <c r="AR115" i="263"/>
  <c r="CM117" i="263"/>
  <c r="DX119" i="263"/>
  <c r="BZ109" i="263"/>
  <c r="EL118" i="263"/>
  <c r="EX45" i="263"/>
  <c r="BX66" i="263"/>
  <c r="IA113" i="263"/>
  <c r="EK117" i="263"/>
  <c r="BS78" i="263"/>
  <c r="EX114" i="263"/>
  <c r="DF30" i="263"/>
  <c r="AB60" i="263"/>
  <c r="BQ74" i="263"/>
  <c r="DA68" i="263"/>
  <c r="FL79" i="263"/>
  <c r="AD100" i="263"/>
  <c r="ET81" i="263"/>
  <c r="GG103" i="263"/>
  <c r="HL82" i="263"/>
  <c r="EJ64" i="263"/>
  <c r="GU103" i="263"/>
  <c r="FC77" i="263"/>
  <c r="CE103" i="263"/>
  <c r="EZ100" i="263"/>
  <c r="FO74" i="263"/>
  <c r="GR87" i="263"/>
  <c r="FO104" i="263"/>
  <c r="T109" i="263"/>
  <c r="ID84" i="263"/>
  <c r="J93" i="263"/>
  <c r="EH89" i="263"/>
  <c r="BL102" i="263"/>
  <c r="BW110" i="263"/>
  <c r="HG119" i="263"/>
  <c r="DD121" i="263"/>
  <c r="HF111" i="263"/>
  <c r="HT116" i="263"/>
  <c r="DY117" i="263"/>
  <c r="DM119" i="263"/>
  <c r="HI119" i="263"/>
  <c r="AC122" i="263"/>
  <c r="H118" i="263"/>
  <c r="G104" i="263"/>
  <c r="AI120" i="263"/>
  <c r="GW74" i="263"/>
  <c r="AQ112" i="263"/>
  <c r="CB113" i="263"/>
  <c r="CW116" i="263"/>
  <c r="GT118" i="263"/>
  <c r="CR108" i="263"/>
  <c r="EB115" i="263"/>
  <c r="BW124" i="263"/>
  <c r="AE102" i="263"/>
  <c r="EQ119" i="263"/>
  <c r="FI87" i="263"/>
  <c r="HQ105" i="263"/>
  <c r="DP104" i="263"/>
  <c r="BO113" i="263"/>
  <c r="DN116" i="263"/>
  <c r="HU104" i="263"/>
  <c r="FH124" i="263"/>
  <c r="AB123" i="263"/>
  <c r="FB122" i="263"/>
  <c r="EP121" i="263"/>
  <c r="GP122" i="263"/>
  <c r="DC122" i="263"/>
  <c r="FV106" i="263"/>
  <c r="CT115" i="263"/>
  <c r="FG80" i="263"/>
  <c r="CU112" i="263"/>
  <c r="DH113" i="263"/>
  <c r="EC116" i="263"/>
  <c r="HJ118" i="263"/>
  <c r="DN108" i="263"/>
  <c r="HX123" i="263"/>
  <c r="S107" i="263"/>
  <c r="W116" i="263"/>
  <c r="CC124" i="263"/>
  <c r="BC120" i="263"/>
  <c r="EQ124" i="263"/>
  <c r="CP112" i="263"/>
  <c r="AE121" i="263"/>
  <c r="FE70" i="263"/>
  <c r="HJ101" i="263"/>
  <c r="HM109" i="263"/>
  <c r="GA119" i="263"/>
  <c r="BX121" i="263"/>
  <c r="FN111" i="263"/>
  <c r="IB115" i="263"/>
  <c r="CI117" i="263"/>
  <c r="BW119" i="263"/>
  <c r="EW119" i="263"/>
  <c r="CC123" i="263"/>
  <c r="BX119" i="263"/>
  <c r="CI112" i="263"/>
  <c r="GW70" i="263"/>
  <c r="DX101" i="263"/>
  <c r="AA85" i="263"/>
  <c r="GZ111" i="263"/>
  <c r="T108" i="263"/>
  <c r="U108" i="263"/>
  <c r="EA115" i="263"/>
  <c r="GE120" i="263"/>
  <c r="GI97" i="263"/>
  <c r="EK122" i="263"/>
  <c r="O93" i="263"/>
  <c r="DE103" i="263"/>
  <c r="IG103" i="263"/>
  <c r="HW111" i="263"/>
  <c r="EF115" i="263"/>
  <c r="FG93" i="263"/>
  <c r="FZ123" i="263"/>
  <c r="GW117" i="263"/>
  <c r="GP104" i="263"/>
  <c r="HN97" i="263"/>
  <c r="EF95" i="263"/>
  <c r="HU92" i="263"/>
  <c r="FN106" i="263"/>
  <c r="BH113" i="263"/>
  <c r="CV109" i="263"/>
  <c r="GJ120" i="263"/>
  <c r="AL121" i="263"/>
  <c r="HM73" i="263"/>
  <c r="DV57" i="263"/>
  <c r="DV69" i="263"/>
  <c r="FY116" i="263"/>
  <c r="DW72" i="263"/>
  <c r="K117" i="263"/>
  <c r="I77" i="263"/>
  <c r="BK88" i="263"/>
  <c r="S109" i="263"/>
  <c r="CR84" i="263"/>
  <c r="GU70" i="263"/>
  <c r="DQ95" i="263"/>
  <c r="GO76" i="263"/>
  <c r="HF102" i="263"/>
  <c r="HV59" i="263"/>
  <c r="CI50" i="263"/>
  <c r="DW81" i="263"/>
  <c r="GN55" i="263"/>
  <c r="GY89" i="263"/>
  <c r="AE119" i="263"/>
  <c r="FH85" i="263"/>
  <c r="CY119" i="263"/>
  <c r="R86" i="263"/>
  <c r="EK91" i="263"/>
  <c r="BC112" i="263"/>
  <c r="I92" i="263"/>
  <c r="DT99" i="263"/>
  <c r="FS92" i="263"/>
  <c r="HE81" i="263"/>
  <c r="GA73" i="263"/>
  <c r="BJ101" i="263"/>
  <c r="S100" i="263"/>
  <c r="DL88" i="263"/>
  <c r="HD87" i="263"/>
  <c r="IA45" i="263"/>
  <c r="CU54" i="263"/>
  <c r="BI58" i="263"/>
  <c r="HH50" i="263"/>
  <c r="GT73" i="263"/>
  <c r="DX69" i="263"/>
  <c r="FM63" i="263"/>
  <c r="BX82" i="263"/>
  <c r="HI74" i="263"/>
  <c r="AC85" i="263"/>
  <c r="GP94" i="263"/>
  <c r="AY102" i="263"/>
  <c r="O67" i="263"/>
  <c r="DA77" i="263"/>
  <c r="G86" i="263"/>
  <c r="DD100" i="263"/>
  <c r="DS102" i="263"/>
  <c r="FK119" i="263"/>
  <c r="DW80" i="263"/>
  <c r="S80" i="263"/>
  <c r="CY86" i="263"/>
  <c r="GT61" i="263"/>
  <c r="HW78" i="263"/>
  <c r="HE91" i="263"/>
  <c r="DH95" i="263"/>
  <c r="AE96" i="263"/>
  <c r="FS90" i="263"/>
  <c r="DX112" i="263"/>
  <c r="J69" i="263"/>
  <c r="HK88" i="263"/>
  <c r="ET98" i="263"/>
  <c r="FH96" i="263"/>
  <c r="AV99" i="263"/>
  <c r="EB107" i="263"/>
  <c r="EQ112" i="263"/>
  <c r="CM100" i="263"/>
  <c r="AB115" i="263"/>
  <c r="R57" i="263"/>
  <c r="AW78" i="263"/>
  <c r="AD87" i="263"/>
  <c r="HM88" i="263"/>
  <c r="EE87" i="263"/>
  <c r="GE86" i="263"/>
  <c r="FI93" i="263"/>
  <c r="BP111" i="263"/>
  <c r="EH101" i="263"/>
  <c r="BR104" i="263"/>
  <c r="DG108" i="263"/>
  <c r="BX61" i="263"/>
  <c r="BM71" i="263"/>
  <c r="EU72" i="263"/>
  <c r="S84" i="263"/>
  <c r="EN39" i="263"/>
  <c r="DR45" i="263"/>
  <c r="AR49" i="263"/>
  <c r="FV62" i="263"/>
  <c r="DW57" i="263"/>
  <c r="EL34" i="263"/>
  <c r="BE61" i="263"/>
  <c r="CO55" i="263"/>
  <c r="CJ48" i="263"/>
  <c r="O60" i="263"/>
  <c r="AX57" i="263"/>
  <c r="FQ68" i="263"/>
  <c r="GU79" i="263"/>
  <c r="BV60" i="263"/>
  <c r="GX65" i="263"/>
  <c r="AU81" i="263"/>
  <c r="DI64" i="263"/>
  <c r="AJ58" i="263"/>
  <c r="IJ77" i="263"/>
  <c r="DR75" i="263"/>
  <c r="CV50" i="263"/>
  <c r="FM62" i="263"/>
  <c r="AI61" i="263"/>
  <c r="HF74" i="263"/>
  <c r="AB84" i="263"/>
  <c r="EN61" i="263"/>
  <c r="M65" i="263"/>
  <c r="N68" i="263"/>
  <c r="CD78" i="263"/>
  <c r="GQ81" i="263"/>
  <c r="EO31" i="263"/>
  <c r="HO61" i="263"/>
  <c r="X64" i="263"/>
  <c r="CJ75" i="263"/>
  <c r="FX70" i="263"/>
  <c r="EU77" i="263"/>
  <c r="DD84" i="263"/>
  <c r="GE95" i="263"/>
  <c r="CX32" i="263"/>
  <c r="GM76" i="263"/>
  <c r="AN96" i="263"/>
  <c r="GY90" i="263"/>
  <c r="EH94" i="263"/>
  <c r="M93" i="263"/>
  <c r="GW104" i="263"/>
  <c r="EL105" i="263"/>
  <c r="GY114" i="263"/>
  <c r="BW113" i="263"/>
  <c r="DB54" i="263"/>
  <c r="GX75" i="263"/>
  <c r="BS80" i="263"/>
  <c r="GL85" i="263"/>
  <c r="AF100" i="263"/>
  <c r="GK89" i="263"/>
  <c r="GQ94" i="263"/>
  <c r="HH85" i="263"/>
  <c r="J98" i="263"/>
  <c r="FK99" i="263"/>
  <c r="GL100" i="263"/>
  <c r="GV100" i="263"/>
  <c r="FK98" i="263"/>
  <c r="ID105" i="263"/>
  <c r="U92" i="263"/>
  <c r="EQ113" i="263"/>
  <c r="BH47" i="263"/>
  <c r="CZ64" i="263"/>
  <c r="EK81" i="263"/>
  <c r="CJ86" i="263"/>
  <c r="DH100" i="263"/>
  <c r="BP90" i="263"/>
  <c r="EQ71" i="263"/>
  <c r="BR86" i="263"/>
  <c r="CD98" i="263"/>
  <c r="U100" i="263"/>
  <c r="AM65" i="263"/>
  <c r="GO67" i="263"/>
  <c r="HN69" i="263"/>
  <c r="W90" i="263"/>
  <c r="BC93" i="263"/>
  <c r="FU77" i="263"/>
  <c r="AX93" i="263"/>
  <c r="HS88" i="263"/>
  <c r="HB100" i="263"/>
  <c r="BV108" i="263"/>
  <c r="AG109" i="263"/>
  <c r="AO99" i="263"/>
  <c r="BK96" i="263"/>
  <c r="I100" i="263"/>
  <c r="IH54" i="263"/>
  <c r="EC72" i="263"/>
  <c r="T75" i="263"/>
  <c r="CN88" i="263"/>
  <c r="CK81" i="263"/>
  <c r="EZ91" i="263"/>
  <c r="AA84" i="263"/>
  <c r="GI87" i="263"/>
  <c r="DH99" i="263"/>
  <c r="DH101" i="263"/>
  <c r="BS102" i="263"/>
  <c r="CB102" i="263"/>
  <c r="FU100" i="263"/>
  <c r="HF107" i="263"/>
  <c r="HB105" i="263"/>
  <c r="FL66" i="263"/>
  <c r="BK79" i="263"/>
  <c r="ED82" i="263"/>
  <c r="HV93" i="263"/>
  <c r="HQ96" i="263"/>
  <c r="HW87" i="263"/>
  <c r="DD96" i="263"/>
  <c r="ET92" i="263"/>
  <c r="AO104" i="263"/>
  <c r="EB111" i="263"/>
  <c r="CM112" i="263"/>
  <c r="HI102" i="263"/>
  <c r="EK101" i="263"/>
  <c r="GO108" i="263"/>
  <c r="FY106" i="263"/>
  <c r="AC60" i="263"/>
  <c r="FS83" i="263"/>
  <c r="AT74" i="263"/>
  <c r="AP95" i="263"/>
  <c r="E79" i="263"/>
  <c r="EV89" i="263"/>
  <c r="DZ97" i="263"/>
  <c r="FP93" i="263"/>
  <c r="J53" i="263"/>
  <c r="BF98" i="263"/>
  <c r="AV15" i="263"/>
  <c r="DL46" i="263"/>
  <c r="GA55" i="263"/>
  <c r="HH55" i="263"/>
  <c r="EO59" i="263"/>
  <c r="AM47" i="263"/>
  <c r="GV67" i="263"/>
  <c r="ED57" i="263"/>
  <c r="M50" i="263"/>
  <c r="GZ60" i="263"/>
  <c r="ID55" i="263"/>
  <c r="FP66" i="263"/>
  <c r="W89" i="263"/>
  <c r="HP58" i="263"/>
  <c r="AP69" i="263"/>
  <c r="AL43" i="263"/>
  <c r="DP69" i="263"/>
  <c r="AX74" i="263"/>
  <c r="BC70" i="263"/>
  <c r="BZ82" i="263"/>
  <c r="EX59" i="263"/>
  <c r="DI67" i="263"/>
  <c r="Y70" i="263"/>
  <c r="IL81" i="263"/>
  <c r="BG30" i="263"/>
  <c r="AO61" i="263"/>
  <c r="ID65" i="263"/>
  <c r="ET73" i="263"/>
  <c r="X83" i="263"/>
  <c r="EK86" i="263"/>
  <c r="FY44" i="263"/>
  <c r="FJ62" i="263"/>
  <c r="GO65" i="263"/>
  <c r="GN68" i="263"/>
  <c r="HJ78" i="263"/>
  <c r="CO82" i="263"/>
  <c r="AX89" i="263"/>
  <c r="CI86" i="263"/>
  <c r="CL53" i="263"/>
  <c r="F74" i="263"/>
  <c r="BW80" i="263"/>
  <c r="BY83" i="263"/>
  <c r="CB99" i="263"/>
  <c r="AM102" i="263"/>
  <c r="EC100" i="263"/>
  <c r="GB108" i="263"/>
  <c r="FX106" i="263"/>
  <c r="FK115" i="263"/>
  <c r="GW61" i="263"/>
  <c r="BQ76" i="263"/>
  <c r="DR79" i="263"/>
  <c r="EX89" i="263"/>
  <c r="S85" i="263"/>
  <c r="GD92" i="263"/>
  <c r="ET85" i="263"/>
  <c r="P89" i="263"/>
  <c r="CX100" i="263"/>
  <c r="CX102" i="263"/>
  <c r="BI103" i="263"/>
  <c r="BR103" i="263"/>
  <c r="GF101" i="263"/>
  <c r="AL109" i="263"/>
  <c r="AH107" i="263"/>
  <c r="IE115" i="263"/>
  <c r="AH56" i="263"/>
  <c r="HX67" i="263"/>
  <c r="GJ80" i="263"/>
  <c r="H90" i="263"/>
  <c r="EF85" i="263"/>
  <c r="X93" i="263"/>
  <c r="O86" i="263"/>
  <c r="DH89" i="263"/>
  <c r="FR100" i="263"/>
  <c r="FR102" i="263"/>
  <c r="AM66" i="263"/>
  <c r="AW75" i="263"/>
  <c r="CD80" i="263"/>
  <c r="HX92" i="263"/>
  <c r="HS95" i="263"/>
  <c r="EW86" i="263"/>
  <c r="EL95" i="263"/>
  <c r="GB91" i="263"/>
  <c r="BW103" i="263"/>
  <c r="FJ110" i="263"/>
  <c r="DU111" i="263"/>
  <c r="I102" i="263"/>
  <c r="EP100" i="263"/>
  <c r="FE107" i="263"/>
  <c r="CX57" i="263"/>
  <c r="BP73" i="263"/>
  <c r="EY74" i="263"/>
  <c r="BA79" i="263"/>
  <c r="BP87" i="263"/>
  <c r="CP94" i="263"/>
  <c r="GG87" i="263"/>
  <c r="HX16" i="263"/>
  <c r="X45" i="263"/>
  <c r="EF27" i="263"/>
  <c r="AL40" i="263"/>
  <c r="ET47" i="263"/>
  <c r="BG57" i="263"/>
  <c r="X57" i="263"/>
  <c r="CZ47" i="263"/>
  <c r="IK69" i="263"/>
  <c r="M53" i="263"/>
  <c r="GF47" i="263"/>
  <c r="AR72" i="263"/>
  <c r="EL76" i="263"/>
  <c r="FS52" i="263"/>
  <c r="DZ73" i="263"/>
  <c r="IC77" i="263"/>
  <c r="BC61" i="263"/>
  <c r="Z70" i="263"/>
  <c r="AC75" i="263"/>
  <c r="BK77" i="263"/>
  <c r="IL44" i="263"/>
  <c r="CK62" i="263"/>
  <c r="FA70" i="263"/>
  <c r="HV80" i="263"/>
  <c r="FB78" i="263"/>
  <c r="IF59" i="263"/>
  <c r="EF56" i="263"/>
  <c r="DE76" i="263"/>
  <c r="GC76" i="263"/>
  <c r="FF79" i="263"/>
  <c r="FS76" i="263"/>
  <c r="BS54" i="263"/>
  <c r="N70" i="263"/>
  <c r="BI72" i="263"/>
  <c r="HW74" i="263"/>
  <c r="DN74" i="263"/>
  <c r="FJ82" i="263"/>
  <c r="BD100" i="263"/>
  <c r="HH89" i="263"/>
  <c r="S73" i="263"/>
  <c r="EB88" i="263"/>
  <c r="GN91" i="263"/>
  <c r="HY87" i="263"/>
  <c r="EN101" i="263"/>
  <c r="DH102" i="263"/>
  <c r="GQ100" i="263"/>
  <c r="HG107" i="263"/>
  <c r="GQ105" i="263"/>
  <c r="HD105" i="263"/>
  <c r="AR64" i="263"/>
  <c r="FG77" i="263"/>
  <c r="DP81" i="263"/>
  <c r="DN93" i="263"/>
  <c r="DI96" i="263"/>
  <c r="CC87" i="263"/>
  <c r="L96" i="263"/>
  <c r="BB92" i="263"/>
  <c r="GE103" i="263"/>
  <c r="AJ111" i="263"/>
  <c r="IC111" i="263"/>
  <c r="DQ102" i="263"/>
  <c r="AM101" i="263"/>
  <c r="BQ108" i="263"/>
  <c r="BA106" i="263"/>
  <c r="BN106" i="263"/>
  <c r="AV66" i="263"/>
  <c r="HY78" i="263"/>
  <c r="BR82" i="263"/>
  <c r="GP93" i="263"/>
  <c r="GK96" i="263"/>
  <c r="GQ87" i="263"/>
  <c r="CF96" i="263"/>
  <c r="DV92" i="263"/>
  <c r="Q104" i="263"/>
  <c r="EA62" i="263"/>
  <c r="EC76" i="263"/>
  <c r="GD79" i="263"/>
  <c r="GD89" i="263"/>
  <c r="AY85" i="263"/>
  <c r="GT92" i="263"/>
  <c r="FP85" i="263"/>
  <c r="AK89" i="263"/>
  <c r="DN100" i="263"/>
  <c r="DN102" i="263"/>
  <c r="BY103" i="263"/>
  <c r="CH103" i="263"/>
  <c r="GV101" i="263"/>
  <c r="BH109" i="263"/>
  <c r="BD107" i="263"/>
  <c r="FB56" i="263"/>
  <c r="DG83" i="263"/>
  <c r="IF73" i="263"/>
  <c r="Z95" i="263"/>
  <c r="BC78" i="263"/>
  <c r="DP89" i="263"/>
  <c r="DJ97" i="263"/>
  <c r="EZ93" i="263"/>
  <c r="AU105" i="263"/>
  <c r="DD87" i="263"/>
  <c r="GV87" i="263"/>
  <c r="HO103" i="263"/>
  <c r="EQ102" i="263"/>
  <c r="AQ110" i="263"/>
  <c r="HD63" i="263"/>
  <c r="EP69" i="263"/>
  <c r="IC82" i="263"/>
  <c r="AP86" i="263"/>
  <c r="AI90" i="263"/>
  <c r="DZ96" i="263"/>
  <c r="EP90" i="263"/>
  <c r="DQ85" i="263"/>
  <c r="BQ96" i="263"/>
  <c r="FT105" i="263"/>
  <c r="EE106" i="263"/>
  <c r="GC91" i="263"/>
  <c r="T105" i="263"/>
  <c r="BT113" i="263"/>
  <c r="ED111" i="263"/>
  <c r="DW62" i="263"/>
  <c r="AV67" i="263"/>
  <c r="HM86" i="263"/>
  <c r="GL87" i="263"/>
  <c r="DS91" i="263"/>
  <c r="GJ97" i="263"/>
  <c r="FR91" i="263"/>
  <c r="HW86" i="263"/>
  <c r="GG98" i="263"/>
  <c r="T95" i="263"/>
  <c r="AK48" i="263"/>
  <c r="BL79" i="263"/>
  <c r="AE37" i="263"/>
  <c r="DE75" i="263"/>
  <c r="ID78" i="263"/>
  <c r="CM97" i="263"/>
  <c r="CL91" i="263"/>
  <c r="DR100" i="263"/>
  <c r="FN91" i="263"/>
  <c r="FG82" i="263"/>
  <c r="DI101" i="263"/>
  <c r="IF92" i="263"/>
  <c r="HX105" i="263"/>
  <c r="DX113" i="263"/>
  <c r="HV83" i="263"/>
  <c r="FC84" i="263"/>
  <c r="ES99" i="263"/>
  <c r="IH52" i="263"/>
  <c r="CB100" i="263"/>
  <c r="ES83" i="263"/>
  <c r="FA79" i="263"/>
  <c r="CL100" i="263"/>
  <c r="AB108" i="263"/>
  <c r="EH103" i="263"/>
  <c r="FY105" i="263"/>
  <c r="HT114" i="263"/>
  <c r="GX115" i="263"/>
  <c r="HZ122" i="263"/>
  <c r="EJ115" i="263"/>
  <c r="K124" i="263"/>
  <c r="GO115" i="263"/>
  <c r="AI116" i="263"/>
  <c r="AQ113" i="263"/>
  <c r="EZ120" i="263"/>
  <c r="IH86" i="263"/>
  <c r="N103" i="263"/>
  <c r="CK111" i="263"/>
  <c r="BY120" i="263"/>
  <c r="FX121" i="263"/>
  <c r="BI112" i="263"/>
  <c r="HJ122" i="263"/>
  <c r="V119" i="263"/>
  <c r="CN102" i="263"/>
  <c r="FV120" i="263"/>
  <c r="EB89" i="263"/>
  <c r="GS90" i="263"/>
  <c r="GH114" i="263"/>
  <c r="AQ117" i="263"/>
  <c r="CR119" i="263"/>
  <c r="AJ109" i="263"/>
  <c r="Q121" i="263"/>
  <c r="CB112" i="263"/>
  <c r="GA116" i="263"/>
  <c r="GS124" i="263"/>
  <c r="AA118" i="263"/>
  <c r="E114" i="263"/>
  <c r="IL41" i="263"/>
  <c r="CW77" i="263"/>
  <c r="EQ49" i="263"/>
  <c r="BW77" i="263"/>
  <c r="AZ83" i="263"/>
  <c r="IF102" i="263"/>
  <c r="GH93" i="263"/>
  <c r="GC102" i="263"/>
  <c r="AB94" i="263"/>
  <c r="GR80" i="263"/>
  <c r="EK103" i="263"/>
  <c r="CT95" i="263"/>
  <c r="DN106" i="263"/>
  <c r="N114" i="263"/>
  <c r="IJ84" i="263"/>
  <c r="CJ85" i="263"/>
  <c r="BY100" i="263"/>
  <c r="HL51" i="263"/>
  <c r="GI72" i="263"/>
  <c r="CU85" i="263"/>
  <c r="IC88" i="263"/>
  <c r="AT101" i="263"/>
  <c r="FJ108" i="263"/>
  <c r="DE105" i="263"/>
  <c r="Y106" i="263"/>
  <c r="AX115" i="263"/>
  <c r="AX116" i="263"/>
  <c r="AT124" i="263"/>
  <c r="CP117" i="263"/>
  <c r="T102" i="263"/>
  <c r="DW116" i="263"/>
  <c r="BI117" i="263"/>
  <c r="EU115" i="263"/>
  <c r="EI115" i="263"/>
  <c r="GP89" i="263"/>
  <c r="FZ103" i="263"/>
  <c r="CD112" i="263"/>
  <c r="FA120" i="263"/>
  <c r="IJ121" i="263"/>
  <c r="ED112" i="263"/>
  <c r="BB124" i="263"/>
  <c r="GL119" i="263"/>
  <c r="DL110" i="263"/>
  <c r="GW114" i="263"/>
  <c r="IL91" i="263"/>
  <c r="DK93" i="263"/>
  <c r="HW91" i="263"/>
  <c r="DS117" i="263"/>
  <c r="FD119" i="263"/>
  <c r="DR109" i="263"/>
  <c r="CQ122" i="263"/>
  <c r="DU114" i="263"/>
  <c r="Y117" i="263"/>
  <c r="BE116" i="263"/>
  <c r="DU119" i="263"/>
  <c r="DL116" i="263"/>
  <c r="AU119" i="263"/>
  <c r="FY118" i="263"/>
  <c r="DW90" i="263"/>
  <c r="ID103" i="263"/>
  <c r="DO112" i="263"/>
  <c r="GG120" i="263"/>
  <c r="R122" i="263"/>
  <c r="EV112" i="263"/>
  <c r="BB121" i="263"/>
  <c r="CM118" i="263"/>
  <c r="CU120" i="263"/>
  <c r="CQ121" i="263"/>
  <c r="GH122" i="263"/>
  <c r="DB123" i="263"/>
  <c r="IB117" i="263"/>
  <c r="GR62" i="263"/>
  <c r="DQ104" i="263"/>
  <c r="GD100" i="263"/>
  <c r="CX108" i="263"/>
  <c r="K105" i="263"/>
  <c r="HO105" i="263"/>
  <c r="R115" i="263"/>
  <c r="H116" i="263"/>
  <c r="EF123" i="263"/>
  <c r="DR116" i="263"/>
  <c r="FW124" i="263"/>
  <c r="AZ118" i="263"/>
  <c r="GA83" i="263"/>
  <c r="DV123" i="263"/>
  <c r="EB84" i="263"/>
  <c r="L111" i="263"/>
  <c r="FR104" i="263"/>
  <c r="U106" i="263"/>
  <c r="BP112" i="263"/>
  <c r="BQ112" i="263"/>
  <c r="GE119" i="263"/>
  <c r="DJ116" i="263"/>
  <c r="DO98" i="263"/>
  <c r="FI117" i="263"/>
  <c r="DG94" i="263"/>
  <c r="HM111" i="263"/>
  <c r="P113" i="263"/>
  <c r="BY116" i="263"/>
  <c r="FV118" i="263"/>
  <c r="BL108" i="263"/>
  <c r="HL122" i="263"/>
  <c r="M115" i="263"/>
  <c r="HS120" i="263"/>
  <c r="GQ118" i="263"/>
  <c r="M79" i="263"/>
  <c r="DF115" i="263"/>
  <c r="CX93" i="263"/>
  <c r="DK104" i="263"/>
  <c r="HO104" i="263"/>
  <c r="DZ112" i="263"/>
  <c r="HP115" i="263"/>
  <c r="BI100" i="263"/>
  <c r="EZ124" i="263"/>
  <c r="O117" i="263"/>
  <c r="BF95" i="263"/>
  <c r="GN119" i="263"/>
  <c r="BQ94" i="263"/>
  <c r="GX103" i="263"/>
  <c r="CY108" i="263"/>
  <c r="DF105" i="263"/>
  <c r="HF123" i="263"/>
  <c r="R120" i="263"/>
  <c r="AH59" i="263"/>
  <c r="FO73" i="263"/>
  <c r="AI68" i="263"/>
  <c r="DR81" i="263"/>
  <c r="GY94" i="263"/>
  <c r="O111" i="263"/>
  <c r="HO90" i="263"/>
  <c r="DG111" i="263"/>
  <c r="BI91" i="263"/>
  <c r="GQ88" i="263"/>
  <c r="BB104" i="263"/>
  <c r="EA92" i="263"/>
  <c r="HK108" i="263"/>
  <c r="EN50" i="263"/>
  <c r="BI79" i="263"/>
  <c r="BD99" i="263"/>
  <c r="CW100" i="263"/>
  <c r="IE75" i="263"/>
  <c r="O90" i="263"/>
  <c r="CP92" i="263"/>
  <c r="ED110" i="263"/>
  <c r="BZ104" i="263"/>
  <c r="FW105" i="263"/>
  <c r="V112" i="263"/>
  <c r="W112" i="263"/>
  <c r="EC119" i="263"/>
  <c r="AV122" i="263"/>
  <c r="HP116" i="263"/>
  <c r="FL118" i="263"/>
  <c r="BE97" i="263"/>
  <c r="AE111" i="263"/>
  <c r="FS121" i="263"/>
  <c r="IB52" i="263"/>
  <c r="GU74" i="263"/>
  <c r="EA82" i="263"/>
  <c r="AK55" i="263"/>
  <c r="EQ74" i="263"/>
  <c r="GQ111" i="263"/>
  <c r="H84" i="263"/>
  <c r="AV112" i="263"/>
  <c r="DW84" i="263"/>
  <c r="HX97" i="263"/>
  <c r="ED114" i="263"/>
  <c r="F86" i="263"/>
  <c r="HX100" i="263"/>
  <c r="HT60" i="263"/>
  <c r="CU95" i="263"/>
  <c r="GW102" i="263"/>
  <c r="ID99" i="263"/>
  <c r="DA78" i="263"/>
  <c r="DH97" i="263"/>
  <c r="FV98" i="263"/>
  <c r="FP100" i="263"/>
  <c r="CG101" i="263"/>
  <c r="AS110" i="263"/>
  <c r="EH114" i="263"/>
  <c r="EI114" i="263"/>
  <c r="FS122" i="263"/>
  <c r="DP123" i="263"/>
  <c r="X120" i="263"/>
  <c r="L119" i="263"/>
  <c r="BA122" i="263"/>
  <c r="DI123" i="263"/>
  <c r="DI60" i="263"/>
  <c r="HA119" i="263"/>
  <c r="GT76" i="263"/>
  <c r="IF109" i="263"/>
  <c r="FD103" i="263"/>
  <c r="GZ104" i="263"/>
  <c r="GH111" i="263"/>
  <c r="GI111" i="263"/>
  <c r="BG119" i="263"/>
  <c r="HL115" i="263"/>
  <c r="BQ123" i="263"/>
  <c r="FM111" i="263"/>
  <c r="DI78" i="263"/>
  <c r="AJ103" i="263"/>
  <c r="BG93" i="263"/>
  <c r="FS112" i="263"/>
  <c r="FB108" i="263"/>
  <c r="FC108" i="263"/>
  <c r="AA116" i="263"/>
  <c r="GB118" i="263"/>
  <c r="BI123" i="263"/>
  <c r="K111" i="263"/>
  <c r="Q117" i="263"/>
  <c r="HN118" i="263"/>
  <c r="BJ53" i="263"/>
  <c r="BM121" i="263"/>
  <c r="BD78" i="263"/>
  <c r="AD110" i="263"/>
  <c r="GR103" i="263"/>
  <c r="BR105" i="263"/>
  <c r="HB111" i="263"/>
  <c r="HC111" i="263"/>
  <c r="CC119" i="263"/>
  <c r="ID121" i="263"/>
  <c r="FN116" i="263"/>
  <c r="FB115" i="263"/>
  <c r="HM123" i="263"/>
  <c r="EC106" i="263"/>
  <c r="IB97" i="263"/>
  <c r="GL121" i="263"/>
  <c r="AH99" i="263"/>
  <c r="BX100" i="263"/>
  <c r="HI100" i="263"/>
  <c r="HO109" i="263"/>
  <c r="DB114" i="263"/>
  <c r="DC114" i="263"/>
  <c r="EC122" i="263"/>
  <c r="AN123" i="263"/>
  <c r="HN119" i="263"/>
  <c r="HD118" i="263"/>
  <c r="DN117" i="263"/>
  <c r="DP124" i="263"/>
  <c r="X113" i="263"/>
  <c r="IB118" i="263"/>
  <c r="DU87" i="263"/>
  <c r="S86" i="263"/>
  <c r="CP114" i="263"/>
  <c r="HU116" i="263"/>
  <c r="BD119" i="263"/>
  <c r="HP108" i="263"/>
  <c r="FT123" i="263"/>
  <c r="CG122" i="263"/>
  <c r="AX122" i="263"/>
  <c r="EJ73" i="263"/>
  <c r="GI98" i="263"/>
  <c r="GY103" i="263"/>
  <c r="GL110" i="263"/>
  <c r="BF107" i="263"/>
  <c r="CY107" i="263"/>
  <c r="GZ112" i="263"/>
  <c r="DJ101" i="263"/>
  <c r="II123" i="263"/>
  <c r="EO101" i="263"/>
  <c r="AG99" i="263"/>
  <c r="EH97" i="263"/>
  <c r="GK102" i="263"/>
  <c r="DD108" i="263"/>
  <c r="GO38" i="263"/>
  <c r="EY56" i="263"/>
  <c r="DR66" i="263"/>
  <c r="AI83" i="263"/>
  <c r="W97" i="263"/>
  <c r="EZ106" i="263"/>
  <c r="HV90" i="263"/>
  <c r="J107" i="263"/>
  <c r="BP91" i="263"/>
  <c r="AH91" i="263"/>
  <c r="BF100" i="263"/>
  <c r="EH92" i="263"/>
  <c r="EE102" i="263"/>
  <c r="AZ106" i="263"/>
  <c r="BH94" i="263"/>
  <c r="HF92" i="263"/>
  <c r="AM103" i="263"/>
  <c r="DV64" i="263"/>
  <c r="CS81" i="263"/>
  <c r="BV87" i="263"/>
  <c r="HZ104" i="263"/>
  <c r="GA99" i="263"/>
  <c r="CB114" i="263"/>
  <c r="IB109" i="263"/>
  <c r="IC109" i="263"/>
  <c r="DA117" i="263"/>
  <c r="T120" i="263"/>
  <c r="CK112" i="263"/>
  <c r="GM93" i="263"/>
  <c r="GQ120" i="263"/>
  <c r="HO122" i="263"/>
  <c r="O116" i="263"/>
  <c r="HF120" i="263"/>
  <c r="EG68" i="263"/>
  <c r="DK90" i="263"/>
  <c r="II101" i="263"/>
  <c r="CF109" i="263"/>
  <c r="L106" i="263"/>
  <c r="DQ106" i="263"/>
  <c r="EK105" i="263"/>
  <c r="AO116" i="263"/>
  <c r="HE118" i="263"/>
  <c r="DI118" i="263"/>
  <c r="DS41" i="263"/>
  <c r="DZ94" i="263"/>
  <c r="BV105" i="263"/>
  <c r="HA113" i="263"/>
  <c r="CU121" i="263"/>
  <c r="EH122" i="263"/>
  <c r="AL113" i="263"/>
  <c r="AI124" i="263"/>
  <c r="I119" i="263"/>
  <c r="FU121" i="263"/>
  <c r="GF123" i="263"/>
  <c r="Q123" i="263"/>
  <c r="IF116" i="263"/>
  <c r="FH121" i="263"/>
  <c r="CA71" i="263"/>
  <c r="EM91" i="263"/>
  <c r="AO102" i="263"/>
  <c r="DL109" i="263"/>
  <c r="AH106" i="263"/>
  <c r="EK106" i="263"/>
  <c r="BQ106" i="263"/>
  <c r="FL116" i="263"/>
  <c r="BW122" i="263"/>
  <c r="GX119" i="263"/>
  <c r="FE108" i="263"/>
  <c r="BY114" i="263"/>
  <c r="G117" i="263"/>
  <c r="FR109" i="263"/>
  <c r="DG73" i="263"/>
  <c r="F106" i="263"/>
  <c r="BC99" i="263"/>
  <c r="X114" i="263"/>
  <c r="GL109" i="263"/>
  <c r="GM109" i="263"/>
  <c r="BK117" i="263"/>
  <c r="HL119" i="263"/>
  <c r="II110" i="263"/>
  <c r="GG115" i="263"/>
  <c r="CC120" i="263"/>
  <c r="HE115" i="263"/>
  <c r="BR106" i="263"/>
  <c r="AJ116" i="263"/>
  <c r="BE90" i="263"/>
  <c r="FC102" i="263"/>
  <c r="AW103" i="263"/>
  <c r="CM111" i="263"/>
  <c r="BL115" i="263"/>
  <c r="BM115" i="263"/>
  <c r="BH124" i="263"/>
  <c r="FW116" i="263"/>
  <c r="GC107" i="263"/>
  <c r="EP124" i="263"/>
  <c r="HT85" i="263"/>
  <c r="GJ102" i="263"/>
  <c r="IK110" i="263"/>
  <c r="AK120" i="263"/>
  <c r="EZ121" i="263"/>
  <c r="AG112" i="263"/>
  <c r="GD121" i="263"/>
  <c r="ES115" i="263"/>
  <c r="HZ92" i="263"/>
  <c r="DA122" i="263"/>
  <c r="BE120" i="263"/>
  <c r="HI94" i="263"/>
  <c r="EO94" i="263"/>
  <c r="HI55" i="263"/>
  <c r="AS70" i="263"/>
  <c r="EZ83" i="263"/>
  <c r="FH66" i="263"/>
  <c r="AQ83" i="263"/>
  <c r="HW102" i="263"/>
  <c r="BT90" i="263"/>
  <c r="GP103" i="263"/>
  <c r="BJ69" i="263"/>
  <c r="HS77" i="263"/>
  <c r="AZ111" i="263"/>
  <c r="HU83" i="263"/>
  <c r="BJ102" i="263"/>
  <c r="HT108" i="263"/>
  <c r="AP72" i="263"/>
  <c r="BF97" i="263"/>
  <c r="CM85" i="263"/>
  <c r="BG41" i="263"/>
  <c r="X96" i="263"/>
  <c r="CB98" i="263"/>
  <c r="EY92" i="263"/>
  <c r="DS96" i="263"/>
  <c r="GF105" i="263"/>
  <c r="FU122" i="263"/>
  <c r="DN101" i="263"/>
  <c r="AJ114" i="263"/>
  <c r="BS112" i="263"/>
  <c r="CI120" i="263"/>
  <c r="BC122" i="263"/>
  <c r="N119" i="263"/>
  <c r="HK124" i="263"/>
  <c r="AY123" i="263"/>
  <c r="GL103" i="263"/>
  <c r="AW124" i="263"/>
  <c r="DS86" i="263"/>
  <c r="HE100" i="263"/>
  <c r="EC108" i="263"/>
  <c r="BK119" i="263"/>
  <c r="HV120" i="263"/>
  <c r="BB111" i="263"/>
  <c r="HY122" i="263"/>
  <c r="IB116" i="263"/>
  <c r="CV101" i="263"/>
  <c r="IA116" i="263"/>
  <c r="BE93" i="263"/>
  <c r="ES111" i="263"/>
  <c r="EX112" i="263"/>
  <c r="AC116" i="263"/>
  <c r="EP118" i="263"/>
  <c r="V108" i="263"/>
  <c r="AV123" i="263"/>
  <c r="EQ90" i="263"/>
  <c r="GQ124" i="263"/>
  <c r="I124" i="263"/>
  <c r="AK115" i="263"/>
  <c r="O121" i="263"/>
  <c r="AQ109" i="263"/>
  <c r="FO118" i="263"/>
  <c r="AZ87" i="263"/>
  <c r="Q101" i="263"/>
  <c r="GY108" i="263"/>
  <c r="CA119" i="263"/>
  <c r="IL120" i="263"/>
  <c r="BV111" i="263"/>
  <c r="DH104" i="263"/>
  <c r="HY116" i="263"/>
  <c r="HM118" i="263"/>
  <c r="IK118" i="263"/>
  <c r="AH117" i="263"/>
  <c r="FK124" i="263"/>
  <c r="L112" i="263"/>
  <c r="EB62" i="263"/>
  <c r="W76" i="263"/>
  <c r="DE95" i="263"/>
  <c r="IK104" i="263"/>
  <c r="DY122" i="263"/>
  <c r="AY100" i="263"/>
  <c r="IL113" i="263"/>
  <c r="HM110" i="263"/>
  <c r="AQ120" i="263"/>
  <c r="IF124" i="263"/>
  <c r="BB118" i="263"/>
  <c r="BQ109" i="263"/>
  <c r="ES118" i="263"/>
  <c r="AE113" i="263"/>
  <c r="GQ89" i="263"/>
  <c r="AP108" i="263"/>
  <c r="HT101" i="263"/>
  <c r="EQ86" i="263"/>
  <c r="HJ110" i="263"/>
  <c r="HK110" i="263"/>
  <c r="CI118" i="263"/>
  <c r="HB123" i="263"/>
  <c r="FO99" i="263"/>
  <c r="BR118" i="263"/>
  <c r="BT76" i="263"/>
  <c r="Y109" i="263"/>
  <c r="CX109" i="263"/>
  <c r="HA114" i="263"/>
  <c r="FH117" i="263"/>
  <c r="GZ106" i="263"/>
  <c r="DX123" i="263"/>
  <c r="EM116" i="263"/>
  <c r="HY103" i="263"/>
  <c r="AY91" i="263"/>
  <c r="GX100" i="263"/>
  <c r="HX102" i="263"/>
  <c r="DR111" i="263"/>
  <c r="DL117" i="263"/>
  <c r="CV114" i="263"/>
  <c r="HW123" i="263"/>
  <c r="E117" i="263"/>
  <c r="AS43" i="263"/>
  <c r="EU68" i="263"/>
  <c r="FE86" i="263"/>
  <c r="R63" i="263"/>
  <c r="DS80" i="263"/>
  <c r="FR56" i="263"/>
  <c r="FB86" i="263"/>
  <c r="EZ96" i="263"/>
  <c r="H57" i="263"/>
  <c r="EC93" i="263"/>
  <c r="FF82" i="263"/>
  <c r="FG97" i="263"/>
  <c r="ID83" i="263"/>
  <c r="BG34" i="263"/>
  <c r="FM53" i="263"/>
  <c r="FI64" i="263"/>
  <c r="CG49" i="263"/>
  <c r="EN70" i="263"/>
  <c r="GK92" i="263"/>
  <c r="BN55" i="263"/>
  <c r="EY96" i="263"/>
  <c r="W58" i="263"/>
  <c r="DA97" i="263"/>
  <c r="F99" i="263"/>
  <c r="DJ56" i="263"/>
  <c r="L91" i="263"/>
  <c r="HC100" i="263"/>
  <c r="AP107" i="263"/>
  <c r="AN81" i="263"/>
  <c r="HN95" i="263"/>
  <c r="GW111" i="263"/>
  <c r="K106" i="263"/>
  <c r="EJ94" i="263"/>
  <c r="AR93" i="263"/>
  <c r="GK36" i="263"/>
  <c r="BU48" i="263"/>
  <c r="CH58" i="263"/>
  <c r="Z65" i="263"/>
  <c r="ED73" i="263"/>
  <c r="AT75" i="263"/>
  <c r="GQ65" i="263"/>
  <c r="GR76" i="263"/>
  <c r="HS67" i="263"/>
  <c r="EL94" i="263"/>
  <c r="CL93" i="263"/>
  <c r="CR113" i="263"/>
  <c r="EP71" i="263"/>
  <c r="CS89" i="263"/>
  <c r="EB93" i="263"/>
  <c r="HW106" i="263"/>
  <c r="EX105" i="263"/>
  <c r="FN27" i="263"/>
  <c r="GY85" i="263"/>
  <c r="GV89" i="263"/>
  <c r="GV93" i="263"/>
  <c r="FE67" i="263"/>
  <c r="FM89" i="263"/>
  <c r="FV87" i="263"/>
  <c r="II86" i="263"/>
  <c r="EY104" i="263"/>
  <c r="AN103" i="263"/>
  <c r="ID38" i="263"/>
  <c r="CT78" i="263"/>
  <c r="EV96" i="263"/>
  <c r="U85" i="263"/>
  <c r="GJ98" i="263"/>
  <c r="DO95" i="263"/>
  <c r="FD109" i="263"/>
  <c r="GK94" i="263"/>
  <c r="GH104" i="263"/>
  <c r="BU106" i="263"/>
  <c r="GW63" i="263"/>
  <c r="I72" i="263"/>
  <c r="AF90" i="263"/>
  <c r="GE91" i="263"/>
  <c r="AO93" i="263"/>
  <c r="EN89" i="263"/>
  <c r="AU99" i="263"/>
  <c r="FU98" i="263"/>
  <c r="FJ103" i="263"/>
  <c r="GK91" i="263"/>
  <c r="FM113" i="263"/>
  <c r="AE58" i="263"/>
  <c r="HH64" i="263"/>
  <c r="J85" i="263"/>
  <c r="CK87" i="263"/>
  <c r="DL31" i="263"/>
  <c r="FS48" i="263"/>
  <c r="EB52" i="263"/>
  <c r="DN62" i="263"/>
  <c r="FR57" i="263"/>
  <c r="IE43" i="263"/>
  <c r="BJ66" i="263"/>
  <c r="DB55" i="263"/>
  <c r="GC48" i="263"/>
  <c r="P60" i="263"/>
  <c r="DZ49" i="263"/>
  <c r="EN68" i="263"/>
  <c r="BU88" i="263"/>
  <c r="BA57" i="263"/>
  <c r="AB68" i="263"/>
  <c r="BE45" i="263"/>
  <c r="AX68" i="263"/>
  <c r="FH73" i="263"/>
  <c r="EF83" i="263"/>
  <c r="DX81" i="263"/>
  <c r="DK58" i="263"/>
  <c r="CU66" i="263"/>
  <c r="K69" i="263"/>
  <c r="DN81" i="263"/>
  <c r="FF89" i="263"/>
  <c r="BW60" i="263"/>
  <c r="FO70" i="263"/>
  <c r="V73" i="263"/>
  <c r="EH82" i="263"/>
  <c r="M86" i="263"/>
  <c r="FB34" i="263"/>
  <c r="EV61" i="263"/>
  <c r="U65" i="263"/>
  <c r="Y68" i="263"/>
  <c r="CL78" i="263"/>
  <c r="GY81" i="263"/>
  <c r="FH88" i="263"/>
  <c r="FB85" i="263"/>
  <c r="BY53" i="263"/>
  <c r="DA83" i="263"/>
  <c r="AC74" i="263"/>
  <c r="EE78" i="263"/>
  <c r="GL98" i="263"/>
  <c r="EW101" i="263"/>
  <c r="GW99" i="263"/>
  <c r="CV108" i="263"/>
  <c r="CR106" i="263"/>
  <c r="CY115" i="263"/>
  <c r="HT57" i="263"/>
  <c r="BC75" i="263"/>
  <c r="DD78" i="263"/>
  <c r="BV89" i="263"/>
  <c r="FI84" i="263"/>
  <c r="DB92" i="263"/>
  <c r="BB85" i="263"/>
  <c r="FQ88" i="263"/>
  <c r="AL100" i="263"/>
  <c r="AL102" i="263"/>
  <c r="IE102" i="263"/>
  <c r="F103" i="263"/>
  <c r="DT101" i="263"/>
  <c r="GN108" i="263"/>
  <c r="GJ106" i="263"/>
  <c r="FS115" i="263"/>
  <c r="CU62" i="263"/>
  <c r="DU76" i="263"/>
  <c r="FV79" i="263"/>
  <c r="FN89" i="263"/>
  <c r="AN85" i="263"/>
  <c r="GL92" i="263"/>
  <c r="FE85" i="263"/>
  <c r="AA89" i="263"/>
  <c r="DF100" i="263"/>
  <c r="DF102" i="263"/>
  <c r="DK64" i="263"/>
  <c r="GL72" i="263"/>
  <c r="EJ79" i="263"/>
  <c r="FD92" i="263"/>
  <c r="EY95" i="263"/>
  <c r="BE86" i="263"/>
  <c r="BZ95" i="263"/>
  <c r="DP91" i="263"/>
  <c r="K103" i="263"/>
  <c r="CX110" i="263"/>
  <c r="BI111" i="263"/>
  <c r="GE101" i="263"/>
  <c r="BH100" i="263"/>
  <c r="BW107" i="263"/>
  <c r="HX51" i="263"/>
  <c r="BB72" i="263"/>
  <c r="O72" i="263"/>
  <c r="GS76" i="263"/>
  <c r="GU86" i="263"/>
  <c r="V94" i="263"/>
  <c r="CO87" i="263"/>
  <c r="DE74" i="263"/>
  <c r="DZ84" i="263"/>
  <c r="EJ103" i="263"/>
  <c r="CU104" i="263"/>
  <c r="DD104" i="263"/>
  <c r="HR102" i="263"/>
  <c r="FN110" i="263"/>
  <c r="CA46" i="263"/>
  <c r="AD63" i="263"/>
  <c r="CN77" i="263"/>
  <c r="AF78" i="263"/>
  <c r="CJ96" i="263"/>
  <c r="GE84" i="263"/>
  <c r="M91" i="263"/>
  <c r="EF98" i="263"/>
  <c r="FV94" i="263"/>
  <c r="BB90" i="263"/>
  <c r="FQ93" i="263"/>
  <c r="HC93" i="263"/>
  <c r="FQ79" i="263"/>
  <c r="FM103" i="263"/>
  <c r="EW111" i="263"/>
  <c r="AC52" i="263"/>
  <c r="FQ69" i="263"/>
  <c r="GV81" i="263"/>
  <c r="J81" i="263"/>
  <c r="ET97" i="263"/>
  <c r="DD86" i="263"/>
  <c r="BW92" i="263"/>
  <c r="BM77" i="263"/>
  <c r="GR95" i="263"/>
  <c r="EZ76" i="263"/>
  <c r="GU93" i="263"/>
  <c r="DX21" i="263"/>
  <c r="DN39" i="263"/>
  <c r="IJ38" i="263"/>
  <c r="W66" i="263"/>
  <c r="CH35" i="263"/>
  <c r="FQ49" i="263"/>
  <c r="BP18" i="263"/>
  <c r="GE56" i="263"/>
  <c r="CD50" i="263"/>
  <c r="HI60" i="263"/>
  <c r="GX66" i="263"/>
  <c r="HS72" i="263"/>
  <c r="FF80" i="263"/>
  <c r="IH68" i="263"/>
  <c r="BS74" i="263"/>
  <c r="CM47" i="263"/>
  <c r="BX64" i="263"/>
  <c r="FH68" i="263"/>
  <c r="EO79" i="263"/>
  <c r="FV77" i="263"/>
  <c r="GW62" i="263"/>
  <c r="GZ70" i="263"/>
  <c r="HU75" i="263"/>
  <c r="U78" i="263"/>
  <c r="EH42" i="263"/>
  <c r="DN59" i="263"/>
  <c r="EJ72" i="263"/>
  <c r="FC69" i="263"/>
  <c r="E77" i="263"/>
  <c r="AY69" i="263"/>
  <c r="CS47" i="263"/>
  <c r="AW61" i="263"/>
  <c r="BH66" i="263"/>
  <c r="FB73" i="263"/>
  <c r="AF83" i="263"/>
  <c r="ES86" i="263"/>
  <c r="AE86" i="263"/>
  <c r="FH91" i="263"/>
  <c r="GH62" i="263"/>
  <c r="CW82" i="263"/>
  <c r="HE89" i="263"/>
  <c r="CN90" i="263"/>
  <c r="GW95" i="263"/>
  <c r="CQ106" i="263"/>
  <c r="EN103" i="263"/>
  <c r="EL111" i="263"/>
  <c r="EH109" i="263"/>
  <c r="GM117" i="263"/>
  <c r="AA63" i="263"/>
  <c r="HX75" i="263"/>
  <c r="BA78" i="263"/>
  <c r="BZ84" i="263"/>
  <c r="CD88" i="263"/>
  <c r="AR95" i="263"/>
  <c r="GU88" i="263"/>
  <c r="AC83" i="263"/>
  <c r="W92" i="263"/>
  <c r="DZ104" i="263"/>
  <c r="CK105" i="263"/>
  <c r="CT105" i="263"/>
  <c r="HH103" i="263"/>
  <c r="ID111" i="263"/>
  <c r="HZ109" i="263"/>
  <c r="Y118" i="263"/>
  <c r="CA56" i="263"/>
  <c r="BO68" i="263"/>
  <c r="DS79" i="263"/>
  <c r="GM84" i="263"/>
  <c r="GG88" i="263"/>
  <c r="DT95" i="263"/>
  <c r="BP89" i="263"/>
  <c r="BW84" i="263"/>
  <c r="BQ93" i="263"/>
  <c r="HH29" i="263"/>
  <c r="DO63" i="263"/>
  <c r="CP69" i="263"/>
  <c r="AB75" i="263"/>
  <c r="CL95" i="263"/>
  <c r="CE80" i="263"/>
  <c r="GW89" i="263"/>
  <c r="FN97" i="263"/>
  <c r="HD93" i="263"/>
  <c r="CY105" i="263"/>
  <c r="HM89" i="263"/>
  <c r="BW90" i="263"/>
  <c r="AK104" i="263"/>
  <c r="GU102" i="263"/>
  <c r="DM110" i="263"/>
  <c r="DH56" i="263"/>
  <c r="HZ70" i="263"/>
  <c r="II83" i="263"/>
  <c r="DW86" i="263"/>
  <c r="DQ90" i="263"/>
  <c r="GL96" i="263"/>
  <c r="GZ90" i="263"/>
  <c r="GI23" i="263"/>
  <c r="HO30" i="263"/>
  <c r="CK36" i="263"/>
  <c r="FH48" i="263"/>
  <c r="GM52" i="263"/>
  <c r="CX51" i="263"/>
  <c r="Z57" i="263"/>
  <c r="HI51" i="263"/>
  <c r="BU45" i="263"/>
  <c r="Z53" i="263"/>
  <c r="HK50" i="263"/>
  <c r="EE71" i="263"/>
  <c r="GT72" i="263"/>
  <c r="HD56" i="263"/>
  <c r="HM72" i="263"/>
  <c r="GN75" i="263"/>
  <c r="EJ63" i="263"/>
  <c r="HV75" i="263"/>
  <c r="EG78" i="263"/>
  <c r="GO82" i="263"/>
  <c r="CX47" i="263"/>
  <c r="EL63" i="263"/>
  <c r="F65" i="263"/>
  <c r="HS75" i="263"/>
  <c r="EW71" i="263"/>
  <c r="BL60" i="263"/>
  <c r="CO64" i="263"/>
  <c r="HH71" i="263"/>
  <c r="IK80" i="263"/>
  <c r="GK70" i="263"/>
  <c r="IB80" i="263"/>
  <c r="CM62" i="263"/>
  <c r="HN56" i="263"/>
  <c r="DM76" i="263"/>
  <c r="GL76" i="263"/>
  <c r="FN79" i="263"/>
  <c r="GB76" i="263"/>
  <c r="BE87" i="263"/>
  <c r="CA94" i="263"/>
  <c r="BL70" i="263"/>
  <c r="BV86" i="263"/>
  <c r="EX96" i="263"/>
  <c r="EW85" i="263"/>
  <c r="GR105" i="263"/>
  <c r="AM92" i="263"/>
  <c r="II102" i="263"/>
  <c r="FO110" i="263"/>
  <c r="FA108" i="263"/>
  <c r="FA34" i="263"/>
  <c r="BV66" i="263"/>
  <c r="AH75" i="263"/>
  <c r="R77" i="263"/>
  <c r="HJ95" i="263"/>
  <c r="X84" i="263"/>
  <c r="ED90" i="263"/>
  <c r="AN98" i="263"/>
  <c r="CD94" i="263"/>
  <c r="IF85" i="263"/>
  <c r="AE92" i="263"/>
  <c r="BQ92" i="263"/>
  <c r="ES104" i="263"/>
  <c r="BU103" i="263"/>
  <c r="Y111" i="263"/>
  <c r="K109" i="263"/>
  <c r="HU43" i="263"/>
  <c r="DZ61" i="263"/>
  <c r="T77" i="263"/>
  <c r="HB77" i="263"/>
  <c r="BD96" i="263"/>
  <c r="EY84" i="263"/>
  <c r="HW90" i="263"/>
  <c r="DH98" i="263"/>
  <c r="EX94" i="263"/>
  <c r="AN89" i="263"/>
  <c r="EY63" i="263"/>
  <c r="HH63" i="263"/>
  <c r="DM78" i="263"/>
  <c r="DF84" i="263"/>
  <c r="CY88" i="263"/>
  <c r="BH95" i="263"/>
  <c r="HP88" i="263"/>
  <c r="FA83" i="263"/>
  <c r="CI92" i="263"/>
  <c r="EP104" i="263"/>
  <c r="DA105" i="263"/>
  <c r="DJ105" i="263"/>
  <c r="HX103" i="263"/>
  <c r="P112" i="263"/>
  <c r="CS50" i="263"/>
  <c r="CO69" i="263"/>
  <c r="EJ81" i="263"/>
  <c r="GN80" i="263"/>
  <c r="DV97" i="263"/>
  <c r="BX86" i="263"/>
  <c r="BG92" i="263"/>
  <c r="FR76" i="263"/>
  <c r="GB95" i="263"/>
  <c r="DQ94" i="263"/>
  <c r="HO96" i="263"/>
  <c r="E97" i="263"/>
  <c r="HO91" i="263"/>
  <c r="FS104" i="263"/>
  <c r="HB112" i="263"/>
  <c r="DT60" i="263"/>
  <c r="DP70" i="263"/>
  <c r="EM89" i="263"/>
  <c r="CP89" i="263"/>
  <c r="FM92" i="263"/>
  <c r="HV98" i="263"/>
  <c r="FX92" i="263"/>
  <c r="BZ88" i="263"/>
  <c r="BK100" i="263"/>
  <c r="GV107" i="263"/>
  <c r="FG108" i="263"/>
  <c r="BQ98" i="263"/>
  <c r="IA94" i="263"/>
  <c r="FS88" i="263"/>
  <c r="HJ113" i="263"/>
  <c r="AX64" i="263"/>
  <c r="BG71" i="263"/>
  <c r="GF74" i="263"/>
  <c r="HT90" i="263"/>
  <c r="HW93" i="263"/>
  <c r="EC83" i="263"/>
  <c r="GT93" i="263"/>
  <c r="GF89" i="263"/>
  <c r="EE101" i="263"/>
  <c r="FZ88" i="263"/>
  <c r="FU52" i="263"/>
  <c r="HI43" i="263"/>
  <c r="DF59" i="263"/>
  <c r="DL75" i="263"/>
  <c r="DX96" i="263"/>
  <c r="IA97" i="263"/>
  <c r="CG94" i="263"/>
  <c r="EG98" i="263"/>
  <c r="FI94" i="263"/>
  <c r="HP86" i="263"/>
  <c r="DR101" i="263"/>
  <c r="IA95" i="263"/>
  <c r="BA96" i="263"/>
  <c r="EG112" i="263"/>
  <c r="IF88" i="263"/>
  <c r="HZ87" i="263"/>
  <c r="GA97" i="263"/>
  <c r="EY67" i="263"/>
  <c r="EU93" i="263"/>
  <c r="CA82" i="263"/>
  <c r="U97" i="263"/>
  <c r="BY92" i="263"/>
  <c r="EH112" i="263"/>
  <c r="EF108" i="263"/>
  <c r="EG108" i="263"/>
  <c r="G116" i="263"/>
  <c r="FH118" i="263"/>
  <c r="EL122" i="263"/>
  <c r="CE110" i="263"/>
  <c r="GM116" i="263"/>
  <c r="X123" i="263"/>
  <c r="GX122" i="263"/>
  <c r="HV112" i="263"/>
  <c r="EU62" i="263"/>
  <c r="GW98" i="263"/>
  <c r="CG98" i="263"/>
  <c r="GT106" i="263"/>
  <c r="GM96" i="263"/>
  <c r="HB103" i="263"/>
  <c r="DD114" i="263"/>
  <c r="DU123" i="263"/>
  <c r="BM124" i="263"/>
  <c r="FU108" i="263"/>
  <c r="GM119" i="263"/>
  <c r="DX84" i="263"/>
  <c r="CZ102" i="263"/>
  <c r="ES110" i="263"/>
  <c r="E120" i="263"/>
  <c r="DT121" i="263"/>
  <c r="HZ111" i="263"/>
  <c r="CZ117" i="263"/>
  <c r="EU117" i="263"/>
  <c r="EI119" i="263"/>
  <c r="G120" i="263"/>
  <c r="GX117" i="263"/>
  <c r="BQ117" i="263"/>
  <c r="GS58" i="263"/>
  <c r="GW56" i="263"/>
  <c r="HB64" i="263"/>
  <c r="AV80" i="263"/>
  <c r="GB100" i="263"/>
  <c r="AD101" i="263"/>
  <c r="GC96" i="263"/>
  <c r="DE101" i="263"/>
  <c r="AE97" i="263"/>
  <c r="P90" i="263"/>
  <c r="ET103" i="263"/>
  <c r="EQ80" i="263"/>
  <c r="EQ97" i="263"/>
  <c r="AG113" i="263"/>
  <c r="GH89" i="263"/>
  <c r="FG88" i="263"/>
  <c r="GO98" i="263"/>
  <c r="GZ65" i="263"/>
  <c r="BI94" i="263"/>
  <c r="DN84" i="263"/>
  <c r="BI99" i="263"/>
  <c r="BQ95" i="263"/>
  <c r="J113" i="263"/>
  <c r="HN108" i="263"/>
  <c r="HO108" i="263"/>
  <c r="CM116" i="263"/>
  <c r="F119" i="263"/>
  <c r="FK91" i="263"/>
  <c r="IG112" i="263"/>
  <c r="HA117" i="263"/>
  <c r="GG121" i="263"/>
  <c r="AV104" i="263"/>
  <c r="GL114" i="263"/>
  <c r="BF64" i="263"/>
  <c r="EM101" i="263"/>
  <c r="DN99" i="263"/>
  <c r="EV107" i="263"/>
  <c r="AN101" i="263"/>
  <c r="CP105" i="263"/>
  <c r="FP114" i="263"/>
  <c r="CM106" i="263"/>
  <c r="GK124" i="263"/>
  <c r="EE111" i="263"/>
  <c r="FI114" i="263"/>
  <c r="CG87" i="263"/>
  <c r="AT103" i="263"/>
  <c r="DQ111" i="263"/>
  <c r="CG120" i="263"/>
  <c r="GF121" i="263"/>
  <c r="BR112" i="263"/>
  <c r="AT119" i="263"/>
  <c r="IC117" i="263"/>
  <c r="HQ119" i="263"/>
  <c r="EE120" i="263"/>
  <c r="HL118" i="263"/>
  <c r="K119" i="263"/>
  <c r="FP117" i="263"/>
  <c r="EZ67" i="263"/>
  <c r="AC102" i="263"/>
  <c r="FP99" i="263"/>
  <c r="GB107" i="263"/>
  <c r="FR101" i="263"/>
  <c r="DV105" i="263"/>
  <c r="GF114" i="263"/>
  <c r="EX115" i="263"/>
  <c r="HI121" i="263"/>
  <c r="AC110" i="263"/>
  <c r="AS123" i="263"/>
  <c r="DR124" i="263"/>
  <c r="CL120" i="263"/>
  <c r="Q115" i="263"/>
  <c r="EK80" i="263"/>
  <c r="CV103" i="263"/>
  <c r="GE93" i="263"/>
  <c r="GK112" i="263"/>
  <c r="FX108" i="263"/>
  <c r="FY108" i="263"/>
  <c r="AW116" i="263"/>
  <c r="GX118" i="263"/>
  <c r="HU123" i="263"/>
  <c r="GA111" i="263"/>
  <c r="CC117" i="263"/>
  <c r="AX124" i="263"/>
  <c r="FX93" i="263"/>
  <c r="AL122" i="263"/>
  <c r="DJ99" i="263"/>
  <c r="CI100" i="263"/>
  <c r="K101" i="263"/>
  <c r="IA109" i="263"/>
  <c r="DJ114" i="263"/>
  <c r="DK114" i="263"/>
  <c r="DF123" i="263"/>
  <c r="FV117" i="263"/>
  <c r="P108" i="263"/>
  <c r="AI123" i="263"/>
  <c r="DE85" i="263"/>
  <c r="EA100" i="263"/>
  <c r="AU108" i="263"/>
  <c r="W119" i="263"/>
  <c r="GX120" i="263"/>
  <c r="V111" i="263"/>
  <c r="DU122" i="263"/>
  <c r="DV121" i="263"/>
  <c r="IK123" i="263"/>
  <c r="CV119" i="263"/>
  <c r="Y97" i="263"/>
  <c r="GI116" i="263"/>
  <c r="CS96" i="263"/>
  <c r="O110" i="263"/>
  <c r="GJ110" i="263"/>
  <c r="CI115" i="263"/>
  <c r="J118" i="263"/>
  <c r="CD107" i="263"/>
  <c r="GF120" i="263"/>
  <c r="HU99" i="263"/>
  <c r="GT104" i="263"/>
  <c r="L120" i="263"/>
  <c r="AF94" i="263"/>
  <c r="FL89" i="263"/>
  <c r="O115" i="263"/>
  <c r="BU108" i="263"/>
  <c r="CL123" i="263"/>
  <c r="HV115" i="263"/>
  <c r="HR53" i="263"/>
  <c r="HP76" i="263"/>
  <c r="IE76" i="263"/>
  <c r="FU63" i="263"/>
  <c r="EV72" i="263"/>
  <c r="IG108" i="263"/>
  <c r="CZ98" i="263"/>
  <c r="CQ109" i="263"/>
  <c r="FT98" i="263"/>
  <c r="EB95" i="263"/>
  <c r="CL112" i="263"/>
  <c r="GY78" i="263"/>
  <c r="BO100" i="263"/>
  <c r="HB68" i="263"/>
  <c r="GO94" i="263"/>
  <c r="BY102" i="263"/>
  <c r="BP99" i="263"/>
  <c r="AM76" i="263"/>
  <c r="HB96" i="263"/>
  <c r="AX98" i="263"/>
  <c r="GH99" i="263"/>
  <c r="CY100" i="263"/>
  <c r="FC109" i="263"/>
  <c r="BV114" i="263"/>
  <c r="BW114" i="263"/>
  <c r="CM122" i="263"/>
  <c r="GQ122" i="263"/>
  <c r="FX119" i="263"/>
  <c r="BC117" i="263"/>
  <c r="AX103" i="263"/>
  <c r="H107" i="263"/>
  <c r="F19" i="263"/>
  <c r="FW47" i="263"/>
  <c r="AM56" i="263"/>
  <c r="FH80" i="263"/>
  <c r="AY65" i="263"/>
  <c r="GZ92" i="263"/>
  <c r="DY52" i="263"/>
  <c r="FR96" i="263"/>
  <c r="DL48" i="263"/>
  <c r="IL96" i="263"/>
  <c r="HF91" i="263"/>
  <c r="EL51" i="263"/>
  <c r="CC89" i="263"/>
  <c r="EJ99" i="263"/>
  <c r="EY73" i="263"/>
  <c r="IJ91" i="263"/>
  <c r="GB101" i="263"/>
  <c r="BP108" i="263"/>
  <c r="BZ81" i="263"/>
  <c r="BD89" i="263"/>
  <c r="BI98" i="263"/>
  <c r="DG106" i="263"/>
  <c r="HJ105" i="263"/>
  <c r="EA113" i="263"/>
  <c r="FJ116" i="263"/>
  <c r="DZ105" i="263"/>
  <c r="HD124" i="263"/>
  <c r="Z124" i="263"/>
  <c r="HK122" i="263"/>
  <c r="HB121" i="263"/>
  <c r="I107" i="263"/>
  <c r="DY119" i="263"/>
  <c r="BW88" i="263"/>
  <c r="HP117" i="263"/>
  <c r="GT95" i="263"/>
  <c r="HA98" i="263"/>
  <c r="FH99" i="263"/>
  <c r="BK109" i="263"/>
  <c r="R114" i="263"/>
  <c r="S114" i="263"/>
  <c r="CW122" i="263"/>
  <c r="HJ121" i="263"/>
  <c r="EO120" i="263"/>
  <c r="AC115" i="263"/>
  <c r="F82" i="263"/>
  <c r="CB109" i="263"/>
  <c r="H103" i="263"/>
  <c r="FJ101" i="263"/>
  <c r="DJ111" i="263"/>
  <c r="DK111" i="263"/>
  <c r="HS118" i="263"/>
  <c r="EL121" i="263"/>
  <c r="BV116" i="263"/>
  <c r="S115" i="263"/>
  <c r="CN120" i="263"/>
  <c r="HV122" i="263"/>
  <c r="DF95" i="263"/>
  <c r="CD119" i="263"/>
  <c r="CZ96" i="263"/>
  <c r="BJ99" i="263"/>
  <c r="GX99" i="263"/>
  <c r="DC109" i="263"/>
  <c r="AH114" i="263"/>
  <c r="AI114" i="263"/>
  <c r="AK122" i="263"/>
  <c r="CE122" i="263"/>
  <c r="DV119" i="263"/>
  <c r="DL118" i="263"/>
  <c r="O109" i="263"/>
  <c r="IC105" i="263"/>
  <c r="AO95" i="263"/>
  <c r="I121" i="263"/>
  <c r="DV88" i="263"/>
  <c r="W106" i="263"/>
  <c r="DM105" i="263"/>
  <c r="CU113" i="263"/>
  <c r="ED116" i="263"/>
  <c r="AY105" i="263"/>
  <c r="FX124" i="263"/>
  <c r="CV123" i="263"/>
  <c r="FX122" i="263"/>
  <c r="FL121" i="263"/>
  <c r="ER123" i="263"/>
  <c r="CF115" i="263"/>
  <c r="AI110" i="263"/>
  <c r="CM120" i="263"/>
  <c r="I76" i="263"/>
  <c r="IH101" i="263"/>
  <c r="HW109" i="263"/>
  <c r="GI119" i="263"/>
  <c r="CF121" i="263"/>
  <c r="FZ111" i="263"/>
  <c r="HA123" i="263"/>
  <c r="CZ121" i="263"/>
  <c r="FD108" i="263"/>
  <c r="BE75" i="263"/>
  <c r="GX106" i="263"/>
  <c r="DI100" i="263"/>
  <c r="EV114" i="263"/>
  <c r="BF110" i="263"/>
  <c r="BG110" i="263"/>
  <c r="FM117" i="263"/>
  <c r="DW119" i="263"/>
  <c r="CI85" i="263"/>
  <c r="DG103" i="263"/>
  <c r="HC114" i="263"/>
  <c r="DP112" i="263"/>
  <c r="AX106" i="263"/>
  <c r="GA108" i="263"/>
  <c r="DP58" i="263"/>
  <c r="S71" i="263"/>
  <c r="ER69" i="263"/>
  <c r="FB37" i="263"/>
  <c r="GM53" i="263"/>
  <c r="V101" i="263"/>
  <c r="GQ78" i="263"/>
  <c r="DR103" i="263"/>
  <c r="DI81" i="263"/>
  <c r="AC94" i="263"/>
  <c r="AO98" i="263"/>
  <c r="CH85" i="263"/>
  <c r="E111" i="263"/>
  <c r="IL61" i="263"/>
  <c r="DN86" i="263"/>
  <c r="CF101" i="263"/>
  <c r="FN102" i="263"/>
  <c r="FD75" i="263"/>
  <c r="J92" i="263"/>
  <c r="IB93" i="263"/>
  <c r="IB111" i="263"/>
  <c r="AY86" i="263"/>
  <c r="GU106" i="263"/>
  <c r="FL112" i="263"/>
  <c r="FM112" i="263"/>
  <c r="BK120" i="263"/>
  <c r="HQ122" i="263"/>
  <c r="EV117" i="263"/>
  <c r="EJ116" i="263"/>
  <c r="HL124" i="263"/>
  <c r="FT118" i="263"/>
  <c r="FM124" i="263"/>
  <c r="EB106" i="263"/>
  <c r="IF83" i="263"/>
  <c r="IH104" i="263"/>
  <c r="CS97" i="263"/>
  <c r="DZ113" i="263"/>
  <c r="BX109" i="263"/>
  <c r="BY109" i="263"/>
  <c r="GE116" i="263"/>
  <c r="CH124" i="263"/>
  <c r="HY107" i="263"/>
  <c r="AR117" i="263"/>
  <c r="CE56" i="263"/>
  <c r="BS105" i="263"/>
  <c r="CM101" i="263"/>
  <c r="GP108" i="263"/>
  <c r="FB105" i="263"/>
  <c r="AS106" i="263"/>
  <c r="BN115" i="263"/>
  <c r="BT116" i="263"/>
  <c r="DV124" i="263"/>
  <c r="GR117" i="263"/>
  <c r="DL105" i="263"/>
  <c r="FT116" i="263"/>
  <c r="AF122" i="263"/>
  <c r="HX107" i="263"/>
  <c r="AI75" i="263"/>
  <c r="BD105" i="263"/>
  <c r="FM97" i="263"/>
  <c r="EP113" i="263"/>
  <c r="CT109" i="263"/>
  <c r="CU109" i="263"/>
  <c r="HA116" i="263"/>
  <c r="DT119" i="263"/>
  <c r="GS107" i="263"/>
  <c r="CO115" i="263"/>
  <c r="BE119" i="263"/>
  <c r="CE123" i="263"/>
  <c r="DV74" i="263"/>
  <c r="W123" i="263"/>
  <c r="AR88" i="263"/>
  <c r="ER111" i="263"/>
  <c r="HA77" i="263"/>
  <c r="ES106" i="263"/>
  <c r="EB112" i="263"/>
  <c r="EC112" i="263"/>
  <c r="S120" i="263"/>
  <c r="FT122" i="263"/>
  <c r="DF117" i="263"/>
  <c r="CT116" i="263"/>
  <c r="GO121" i="263"/>
  <c r="GR116" i="263"/>
  <c r="AU100" i="263"/>
  <c r="CF119" i="263"/>
  <c r="EP96" i="263"/>
  <c r="BW108" i="263"/>
  <c r="CJ108" i="263"/>
  <c r="DQ114" i="263"/>
  <c r="CN117" i="263"/>
  <c r="DH106" i="263"/>
  <c r="FS123" i="263"/>
  <c r="HV118" i="263"/>
  <c r="EJ109" i="263"/>
  <c r="I57" i="263"/>
  <c r="AO97" i="263"/>
  <c r="GQ97" i="263"/>
  <c r="DL106" i="263"/>
  <c r="CG92" i="263"/>
  <c r="R103" i="263"/>
  <c r="CF114" i="263"/>
  <c r="CT124" i="263"/>
  <c r="GU122" i="263"/>
  <c r="CX106" i="263"/>
  <c r="HB114" i="263"/>
  <c r="DK123" i="263"/>
  <c r="IF100" i="263"/>
  <c r="DJ112" i="263"/>
  <c r="GS63" i="263"/>
  <c r="EO71" i="263"/>
  <c r="GN62" i="263"/>
  <c r="HH83" i="263"/>
  <c r="IH89" i="263"/>
  <c r="DL101" i="263"/>
  <c r="HM85" i="263"/>
  <c r="BV102" i="263"/>
  <c r="CH86" i="263"/>
  <c r="FL81" i="263"/>
  <c r="K112" i="263"/>
  <c r="R88" i="263"/>
  <c r="FR110" i="263"/>
  <c r="FO107" i="263"/>
  <c r="FY79" i="263"/>
  <c r="GS77" i="263"/>
  <c r="FX104" i="263"/>
  <c r="FV57" i="263"/>
  <c r="HW88" i="263"/>
  <c r="HR88" i="263"/>
  <c r="BY98" i="263"/>
  <c r="E104" i="263"/>
  <c r="HR110" i="263"/>
  <c r="CX107" i="263"/>
  <c r="DS107" i="263"/>
  <c r="CQ113" i="263"/>
  <c r="ET117" i="263"/>
  <c r="GD124" i="263"/>
  <c r="AA124" i="263"/>
  <c r="U115" i="263"/>
  <c r="CE119" i="263"/>
  <c r="EZ123" i="263"/>
  <c r="CT106" i="263"/>
  <c r="DV52" i="263"/>
  <c r="DR98" i="263"/>
  <c r="HI91" i="263"/>
  <c r="AI93" i="263"/>
  <c r="Y122" i="263"/>
  <c r="EA93" i="263"/>
  <c r="FB113" i="263"/>
  <c r="BV124" i="263"/>
  <c r="HU122" i="263"/>
  <c r="EZ108" i="263"/>
  <c r="DJ121" i="263"/>
  <c r="GD83" i="263"/>
  <c r="M100" i="263"/>
  <c r="GK107" i="263"/>
  <c r="HY118" i="263"/>
  <c r="FR120" i="263"/>
  <c r="HL110" i="263"/>
  <c r="DT123" i="263"/>
  <c r="EG116" i="263"/>
  <c r="DU118" i="263"/>
  <c r="CQ118" i="263"/>
  <c r="FQ105" i="263"/>
  <c r="Y123" i="263"/>
  <c r="BP110" i="263"/>
  <c r="EW56" i="263"/>
  <c r="H99" i="263"/>
  <c r="CY92" i="263"/>
  <c r="CC97" i="263"/>
  <c r="AO122" i="263"/>
  <c r="DM95" i="263"/>
  <c r="FR113" i="263"/>
  <c r="FW107" i="263"/>
  <c r="GG119" i="263"/>
  <c r="HR123" i="263"/>
  <c r="AV116" i="263"/>
  <c r="HU117" i="263"/>
  <c r="HC115" i="263"/>
  <c r="CU106" i="263"/>
  <c r="DE71" i="263"/>
  <c r="BK98" i="263"/>
  <c r="FS103" i="263"/>
  <c r="FP110" i="263"/>
  <c r="AL107" i="263"/>
  <c r="CC107" i="263"/>
  <c r="BJ112" i="263"/>
  <c r="DB117" i="263"/>
  <c r="EB123" i="263"/>
  <c r="DE123" i="263"/>
  <c r="AC114" i="263"/>
  <c r="HC123" i="263"/>
  <c r="GM95" i="263"/>
  <c r="X122" i="263"/>
  <c r="DL89" i="263"/>
  <c r="CM94" i="263"/>
  <c r="HM95" i="263"/>
  <c r="AC108" i="263"/>
  <c r="CV113" i="263"/>
  <c r="CW113" i="263"/>
  <c r="BG122" i="263"/>
  <c r="DH122" i="263"/>
  <c r="ED109" i="263"/>
  <c r="DS106" i="263"/>
  <c r="R93" i="263"/>
  <c r="O95" i="263"/>
  <c r="FI99" i="263"/>
  <c r="FO117" i="263"/>
  <c r="GJ119" i="263"/>
  <c r="FH109" i="263"/>
  <c r="GZ122" i="263"/>
  <c r="AL73" i="263"/>
  <c r="IE111" i="263"/>
  <c r="BD93" i="263"/>
  <c r="BQ101" i="263"/>
  <c r="U98" i="263"/>
  <c r="GM107" i="263"/>
  <c r="EN119" i="263"/>
  <c r="BI115" i="263"/>
  <c r="DU121" i="263"/>
  <c r="GU119" i="263"/>
  <c r="FN124" i="263"/>
  <c r="EQ98" i="263"/>
  <c r="EX101" i="263"/>
  <c r="HR105" i="263"/>
  <c r="ET120" i="263"/>
  <c r="CJ113" i="263"/>
  <c r="FJ113" i="263"/>
  <c r="GJ46" i="263"/>
  <c r="DJ61" i="263"/>
  <c r="EB72" i="263"/>
  <c r="FK72" i="263"/>
  <c r="DJ92" i="263"/>
  <c r="BK112" i="263"/>
  <c r="GF95" i="263"/>
  <c r="EO112" i="263"/>
  <c r="Z96" i="263"/>
  <c r="HZ95" i="263"/>
  <c r="FI104" i="263"/>
  <c r="CP91" i="263"/>
  <c r="E85" i="263"/>
  <c r="GB61" i="263"/>
  <c r="FY89" i="263"/>
  <c r="DG91" i="263"/>
  <c r="EY89" i="263"/>
  <c r="DI94" i="263"/>
  <c r="HG117" i="263"/>
  <c r="AS115" i="263"/>
  <c r="FU112" i="263"/>
  <c r="AT87" i="263"/>
  <c r="IG119" i="263"/>
  <c r="ED66" i="263"/>
  <c r="EN58" i="263"/>
  <c r="HY84" i="263"/>
  <c r="CD47" i="263"/>
  <c r="R80" i="263"/>
  <c r="AC55" i="263"/>
  <c r="DY71" i="263"/>
  <c r="AN87" i="263"/>
  <c r="FT71" i="263"/>
  <c r="DL103" i="263"/>
  <c r="IL72" i="263"/>
  <c r="GF103" i="263"/>
  <c r="GP92" i="263"/>
  <c r="EV68" i="263"/>
  <c r="HJ104" i="263"/>
  <c r="EP81" i="263"/>
  <c r="FY97" i="263"/>
  <c r="Z99" i="263"/>
  <c r="CW32" i="263"/>
  <c r="BT57" i="263"/>
  <c r="GB72" i="263"/>
  <c r="IG64" i="263"/>
  <c r="HN65" i="263"/>
  <c r="GV92" i="263"/>
  <c r="BV70" i="263"/>
  <c r="GZ105" i="263"/>
  <c r="GT71" i="263"/>
  <c r="CQ47" i="263"/>
  <c r="AV95" i="263"/>
  <c r="EU67" i="263"/>
  <c r="BZ98" i="263"/>
  <c r="BP107" i="263"/>
  <c r="GX114" i="263"/>
  <c r="EN86" i="263"/>
  <c r="CX86" i="263"/>
  <c r="BT101" i="263"/>
  <c r="DL56" i="263"/>
  <c r="AM82" i="263"/>
  <c r="DX99" i="263"/>
  <c r="HC35" i="263"/>
  <c r="AG59" i="263"/>
  <c r="FH49" i="263"/>
  <c r="HE68" i="263"/>
  <c r="CH76" i="263"/>
  <c r="BF74" i="263"/>
  <c r="HX66" i="263"/>
  <c r="CP79" i="263"/>
  <c r="IK73" i="263"/>
  <c r="FW92" i="263"/>
  <c r="FW80" i="263"/>
  <c r="FA109" i="263"/>
  <c r="HY82" i="263"/>
  <c r="IH96" i="263"/>
  <c r="GF97" i="263"/>
  <c r="GH86" i="263"/>
  <c r="FL113" i="263"/>
  <c r="AN50" i="263"/>
  <c r="L75" i="263"/>
  <c r="CB97" i="263"/>
  <c r="R98" i="263"/>
  <c r="L73" i="263"/>
  <c r="AT97" i="263"/>
  <c r="HT92" i="263"/>
  <c r="DW100" i="263"/>
  <c r="HC108" i="263"/>
  <c r="EE95" i="263"/>
  <c r="ED50" i="263"/>
  <c r="FE72" i="263"/>
  <c r="IE78" i="263"/>
  <c r="BV88" i="263"/>
  <c r="DA87" i="263"/>
  <c r="HA99" i="263"/>
  <c r="GF111" i="263"/>
  <c r="P102" i="263"/>
  <c r="GG93" i="263"/>
  <c r="AC109" i="263"/>
  <c r="IJ64" i="263"/>
  <c r="HS82" i="263"/>
  <c r="HS84" i="263"/>
  <c r="EW96" i="263"/>
  <c r="DQ77" i="263"/>
  <c r="DC84" i="263"/>
  <c r="HK103" i="263"/>
  <c r="DY101" i="263"/>
  <c r="CW85" i="263"/>
  <c r="BW101" i="263"/>
  <c r="DD102" i="263"/>
  <c r="IF56" i="263"/>
  <c r="FE82" i="263"/>
  <c r="GN88" i="263"/>
  <c r="EL90" i="263"/>
  <c r="AB22" i="263"/>
  <c r="GM30" i="263"/>
  <c r="IG34" i="263"/>
  <c r="HM63" i="263"/>
  <c r="HP36" i="263"/>
  <c r="FA46" i="263"/>
  <c r="HY63" i="263"/>
  <c r="CR52" i="263"/>
  <c r="HA49" i="263"/>
  <c r="Y60" i="263"/>
  <c r="EF65" i="263"/>
  <c r="AI72" i="263"/>
  <c r="HD79" i="263"/>
  <c r="FP67" i="263"/>
  <c r="DQ73" i="263"/>
  <c r="EJ46" i="263"/>
  <c r="DW59" i="263"/>
  <c r="EP67" i="263"/>
  <c r="Q79" i="263"/>
  <c r="HT76" i="263"/>
  <c r="BK61" i="263"/>
  <c r="AK70" i="263"/>
  <c r="AK75" i="263"/>
  <c r="BS77" i="263"/>
  <c r="GS46" i="263"/>
  <c r="EL58" i="263"/>
  <c r="L72" i="263"/>
  <c r="HV68" i="263"/>
  <c r="CT76" i="263"/>
  <c r="BQ90" i="263"/>
  <c r="BD48" i="263"/>
  <c r="CM60" i="263"/>
  <c r="FW70" i="263"/>
  <c r="AD73" i="263"/>
  <c r="EP82" i="263"/>
  <c r="U86" i="263"/>
  <c r="CX85" i="263"/>
  <c r="AJ91" i="263"/>
  <c r="DC58" i="263"/>
  <c r="BU80" i="263"/>
  <c r="U89" i="263"/>
  <c r="EL89" i="263"/>
  <c r="S94" i="263"/>
  <c r="HA105" i="263"/>
  <c r="CB103" i="263"/>
  <c r="BD111" i="263"/>
  <c r="AZ109" i="263"/>
  <c r="EA117" i="263"/>
  <c r="IG60" i="263"/>
  <c r="HJ74" i="263"/>
  <c r="AM77" i="263"/>
  <c r="AS83" i="263"/>
  <c r="HI87" i="263"/>
  <c r="HF94" i="263"/>
  <c r="DC88" i="263"/>
  <c r="II80" i="263"/>
  <c r="I91" i="263"/>
  <c r="BN104" i="263"/>
  <c r="Y105" i="263"/>
  <c r="AH105" i="263"/>
  <c r="EV103" i="263"/>
  <c r="EV111" i="263"/>
  <c r="ER109" i="263"/>
  <c r="GU117" i="263"/>
  <c r="EQ63" i="263"/>
  <c r="HA62" i="263"/>
  <c r="DE78" i="263"/>
  <c r="CU84" i="263"/>
  <c r="CO88" i="263"/>
  <c r="AZ95" i="263"/>
  <c r="HF88" i="263"/>
  <c r="CO83" i="263"/>
  <c r="BC92" i="263"/>
  <c r="EH104" i="263"/>
  <c r="CY67" i="263"/>
  <c r="BC83" i="263"/>
  <c r="EM73" i="263"/>
  <c r="R95" i="263"/>
  <c r="HY77" i="263"/>
  <c r="DE89" i="263"/>
  <c r="DB97" i="263"/>
  <c r="ER93" i="263"/>
  <c r="AM105" i="263"/>
  <c r="W87" i="263"/>
  <c r="DO87" i="263"/>
  <c r="HG103" i="263"/>
  <c r="EI102" i="263"/>
  <c r="AG110" i="263"/>
  <c r="GV63" i="263"/>
  <c r="EE69" i="263"/>
  <c r="HU82" i="263"/>
  <c r="T86" i="263"/>
  <c r="Y90" i="263"/>
  <c r="DR96" i="263"/>
  <c r="EE90" i="263"/>
  <c r="DF85" i="263"/>
  <c r="AU96" i="263"/>
  <c r="FL105" i="263"/>
  <c r="DW106" i="263"/>
  <c r="EW91" i="263"/>
  <c r="L105" i="263"/>
  <c r="BL113" i="263"/>
  <c r="GN47" i="263"/>
  <c r="F71" i="263"/>
  <c r="ES74" i="263"/>
  <c r="CX83" i="263"/>
  <c r="GF98" i="263"/>
  <c r="IF87" i="263"/>
  <c r="DI93" i="263"/>
  <c r="BV84" i="263"/>
  <c r="GX96" i="263"/>
  <c r="EO97" i="263"/>
  <c r="AY99" i="263"/>
  <c r="BK99" i="263"/>
  <c r="HI95" i="263"/>
  <c r="BQ99" i="263"/>
  <c r="HY113" i="263"/>
  <c r="AZ53" i="263"/>
  <c r="ED75" i="263"/>
  <c r="IG79" i="263"/>
  <c r="EH85" i="263"/>
  <c r="H100" i="263"/>
  <c r="FE89" i="263"/>
  <c r="FS94" i="263"/>
  <c r="GB85" i="263"/>
  <c r="HT97" i="263"/>
  <c r="U81" i="263"/>
  <c r="EV105" i="263"/>
  <c r="CD35" i="263"/>
  <c r="CS44" i="263"/>
  <c r="HD44" i="263"/>
  <c r="GQ68" i="263"/>
  <c r="DT29" i="263"/>
  <c r="DP54" i="263"/>
  <c r="DC41" i="263"/>
  <c r="DK67" i="263"/>
  <c r="AI57" i="263"/>
  <c r="EP60" i="263"/>
  <c r="CB66" i="263"/>
  <c r="G79" i="263"/>
  <c r="IF78" i="263"/>
  <c r="DR61" i="263"/>
  <c r="CO80" i="263"/>
  <c r="AS58" i="263"/>
  <c r="AD54" i="263"/>
  <c r="IC67" i="263"/>
  <c r="FS73" i="263"/>
  <c r="BR83" i="263"/>
  <c r="EV55" i="263"/>
  <c r="GF76" i="263"/>
  <c r="AE79" i="263"/>
  <c r="EY83" i="263"/>
  <c r="ER42" i="263"/>
  <c r="AR57" i="263"/>
  <c r="GN76" i="263"/>
  <c r="AJ70" i="263"/>
  <c r="BI81" i="263"/>
  <c r="AL78" i="263"/>
  <c r="EL52" i="263"/>
  <c r="DV59" i="263"/>
  <c r="ER72" i="263"/>
  <c r="FN69" i="263"/>
  <c r="M77" i="263"/>
  <c r="EG69" i="263"/>
  <c r="DR91" i="263"/>
  <c r="HL95" i="263"/>
  <c r="FD69" i="263"/>
  <c r="HX77" i="263"/>
  <c r="HM94" i="263"/>
  <c r="FL94" i="263"/>
  <c r="CW102" i="263"/>
  <c r="EU110" i="263"/>
  <c r="EG86" i="263"/>
  <c r="HP113" i="263"/>
  <c r="CF112" i="263"/>
  <c r="HO119" i="263"/>
  <c r="CC61" i="263"/>
  <c r="FR73" i="263"/>
  <c r="CW86" i="263"/>
  <c r="EK87" i="263"/>
  <c r="CE91" i="263"/>
  <c r="EN97" i="263"/>
  <c r="ED91" i="263"/>
  <c r="FV86" i="263"/>
  <c r="DE98" i="263"/>
  <c r="FB106" i="263"/>
  <c r="DM107" i="263"/>
  <c r="CI95" i="263"/>
  <c r="FW89" i="263"/>
  <c r="BB114" i="263"/>
  <c r="FJ112" i="263"/>
  <c r="BA120" i="263"/>
  <c r="CW63" i="263"/>
  <c r="AK68" i="263"/>
  <c r="AY87" i="263"/>
  <c r="F88" i="263"/>
  <c r="FG91" i="263"/>
  <c r="HP97" i="263"/>
  <c r="GX91" i="263"/>
  <c r="AF87" i="263"/>
  <c r="I99" i="263"/>
  <c r="EP46" i="263"/>
  <c r="DK70" i="263"/>
  <c r="CT82" i="263"/>
  <c r="CT81" i="263"/>
  <c r="GH97" i="263"/>
  <c r="FF86" i="263"/>
  <c r="DS92" i="263"/>
  <c r="EM78" i="263"/>
  <c r="IF95" i="263"/>
  <c r="CA95" i="263"/>
  <c r="EA97" i="263"/>
  <c r="ES97" i="263"/>
  <c r="GW92" i="263"/>
  <c r="HW104" i="263"/>
  <c r="Y113" i="263"/>
  <c r="CX63" i="263"/>
  <c r="V57" i="263"/>
  <c r="AS90" i="263"/>
  <c r="FX89" i="263"/>
  <c r="HY92" i="263"/>
  <c r="GG74" i="263"/>
  <c r="IB92" i="263"/>
  <c r="FL17" i="263"/>
  <c r="HS39" i="263"/>
  <c r="S45" i="263"/>
  <c r="EQ54" i="263"/>
  <c r="AA54" i="263"/>
  <c r="HV60" i="263"/>
  <c r="GD56" i="263"/>
  <c r="GZ50" i="263"/>
  <c r="CV45" i="263"/>
  <c r="AP62" i="263"/>
  <c r="AB62" i="263"/>
  <c r="AS71" i="263"/>
  <c r="BF83" i="263"/>
  <c r="DX55" i="263"/>
  <c r="EL72" i="263"/>
  <c r="G73" i="263"/>
  <c r="ID54" i="263"/>
  <c r="CW72" i="263"/>
  <c r="AC84" i="263"/>
  <c r="EW88" i="263"/>
  <c r="CT50" i="263"/>
  <c r="EC55" i="263"/>
  <c r="DG71" i="263"/>
  <c r="FY81" i="263"/>
  <c r="HF79" i="263"/>
  <c r="DK63" i="263"/>
  <c r="AB65" i="263"/>
  <c r="FQ60" i="263"/>
  <c r="AN73" i="263"/>
  <c r="CO78" i="263"/>
  <c r="AX85" i="263"/>
  <c r="DJ63" i="263"/>
  <c r="CW64" i="263"/>
  <c r="HP71" i="263"/>
  <c r="K81" i="263"/>
  <c r="IA70" i="263"/>
  <c r="IJ80" i="263"/>
  <c r="CC92" i="263"/>
  <c r="HT86" i="263"/>
  <c r="GG75" i="263"/>
  <c r="BD92" i="263"/>
  <c r="FO85" i="263"/>
  <c r="AF91" i="263"/>
  <c r="N110" i="263"/>
  <c r="CU101" i="263"/>
  <c r="AC105" i="263"/>
  <c r="BM113" i="263"/>
  <c r="DI111" i="263"/>
  <c r="HR40" i="263"/>
  <c r="HN68" i="263"/>
  <c r="DA69" i="263"/>
  <c r="EV82" i="263"/>
  <c r="BX98" i="263"/>
  <c r="CL87" i="263"/>
  <c r="I93" i="263"/>
  <c r="BS82" i="263"/>
  <c r="DF96" i="263"/>
  <c r="EE96" i="263"/>
  <c r="DI98" i="263"/>
  <c r="EA98" i="263"/>
  <c r="FM94" i="263"/>
  <c r="CL88" i="263"/>
  <c r="EG113" i="263"/>
  <c r="HA111" i="263"/>
  <c r="CH45" i="263"/>
  <c r="EX70" i="263"/>
  <c r="E74" i="263"/>
  <c r="AT83" i="263"/>
  <c r="FH98" i="263"/>
  <c r="GZ87" i="263"/>
  <c r="CK93" i="263"/>
  <c r="AF84" i="263"/>
  <c r="FZ96" i="263"/>
  <c r="CG97" i="263"/>
  <c r="FU61" i="263"/>
  <c r="IK60" i="263"/>
  <c r="FA86" i="263"/>
  <c r="FF87" i="263"/>
  <c r="CU91" i="263"/>
  <c r="FD97" i="263"/>
  <c r="ET91" i="263"/>
  <c r="GQ86" i="263"/>
  <c r="EK98" i="263"/>
  <c r="FR106" i="263"/>
  <c r="EC107" i="263"/>
  <c r="DY95" i="263"/>
  <c r="CS90" i="263"/>
  <c r="BR114" i="263"/>
  <c r="GL51" i="263"/>
  <c r="BR75" i="263"/>
  <c r="FU79" i="263"/>
  <c r="CL85" i="263"/>
  <c r="HR99" i="263"/>
  <c r="EJ89" i="263"/>
  <c r="FC94" i="263"/>
  <c r="FG85" i="263"/>
  <c r="HD97" i="263"/>
  <c r="DK99" i="263"/>
  <c r="EJ100" i="263"/>
  <c r="EW100" i="263"/>
  <c r="CI98" i="263"/>
  <c r="GD105" i="263"/>
  <c r="IE114" i="263"/>
  <c r="EL70" i="263"/>
  <c r="BQ75" i="263"/>
  <c r="BZ78" i="263"/>
  <c r="AF92" i="263"/>
  <c r="AA95" i="263"/>
  <c r="DX85" i="263"/>
  <c r="GZ94" i="263"/>
  <c r="H91" i="263"/>
  <c r="EK102" i="263"/>
  <c r="HX109" i="263"/>
  <c r="GI110" i="263"/>
  <c r="BU101" i="263"/>
  <c r="EW99" i="263"/>
  <c r="FM106" i="263"/>
  <c r="AE101" i="263"/>
  <c r="GK62" i="263"/>
  <c r="CM77" i="263"/>
  <c r="BD81" i="263"/>
  <c r="CP93" i="263"/>
  <c r="CK96" i="263"/>
  <c r="AW87" i="263"/>
  <c r="HV95" i="263"/>
  <c r="AD92" i="263"/>
  <c r="FG103" i="263"/>
  <c r="EM82" i="263"/>
  <c r="GV54" i="263"/>
  <c r="W68" i="263"/>
  <c r="EG74" i="263"/>
  <c r="AR83" i="263"/>
  <c r="HW84" i="263"/>
  <c r="CH105" i="263"/>
  <c r="DU84" i="263"/>
  <c r="GO105" i="263"/>
  <c r="IH84" i="263"/>
  <c r="EQ69" i="263"/>
  <c r="EU99" i="263"/>
  <c r="FG86" i="263"/>
  <c r="GI106" i="263"/>
  <c r="AH35" i="263"/>
  <c r="R99" i="263"/>
  <c r="AB97" i="263"/>
  <c r="EQ96" i="263"/>
  <c r="ER76" i="263"/>
  <c r="EX87" i="263"/>
  <c r="CB91" i="263"/>
  <c r="AV109" i="263"/>
  <c r="HB102" i="263"/>
  <c r="GR100" i="263"/>
  <c r="CP111" i="263"/>
  <c r="CQ111" i="263"/>
  <c r="GW118" i="263"/>
  <c r="DP121" i="263"/>
  <c r="AZ116" i="263"/>
  <c r="ES114" i="263"/>
  <c r="FH119" i="263"/>
  <c r="BL116" i="263"/>
  <c r="BG106" i="263"/>
  <c r="EY110" i="263"/>
  <c r="CB67" i="263"/>
  <c r="HU100" i="263"/>
  <c r="GO104" i="263"/>
  <c r="EN111" i="263"/>
  <c r="HJ107" i="263"/>
  <c r="HK107" i="263"/>
  <c r="CG115" i="263"/>
  <c r="IE118" i="263"/>
  <c r="HR124" i="263"/>
  <c r="BB109" i="263"/>
  <c r="GG57" i="263"/>
  <c r="HU93" i="263"/>
  <c r="GY96" i="263"/>
  <c r="IH105" i="263"/>
  <c r="GK122" i="263"/>
  <c r="IL101" i="263"/>
  <c r="AZ114" i="263"/>
  <c r="HI112" i="263"/>
  <c r="DC120" i="263"/>
  <c r="EU122" i="263"/>
  <c r="DR119" i="263"/>
  <c r="FA118" i="263"/>
  <c r="GH115" i="263"/>
  <c r="AF59" i="263"/>
  <c r="CB74" i="263"/>
  <c r="EN71" i="263"/>
  <c r="BN77" i="263"/>
  <c r="EO90" i="263"/>
  <c r="BE108" i="263"/>
  <c r="FU87" i="263"/>
  <c r="EW108" i="263"/>
  <c r="BA88" i="263"/>
  <c r="EQ85" i="263"/>
  <c r="Z102" i="263"/>
  <c r="HS89" i="263"/>
  <c r="BY107" i="263"/>
  <c r="EK56" i="263"/>
  <c r="FF99" i="263"/>
  <c r="EZ97" i="263"/>
  <c r="HI97" i="263"/>
  <c r="Y69" i="263"/>
  <c r="BM89" i="263"/>
  <c r="GZ91" i="263"/>
  <c r="GZ109" i="263"/>
  <c r="EF103" i="263"/>
  <c r="EN104" i="263"/>
  <c r="FV111" i="263"/>
  <c r="FW111" i="263"/>
  <c r="AW119" i="263"/>
  <c r="GX121" i="263"/>
  <c r="EH116" i="263"/>
  <c r="DV115" i="263"/>
  <c r="HW122" i="263"/>
  <c r="HZ116" i="263"/>
  <c r="H120" i="263"/>
  <c r="FD112" i="263"/>
  <c r="BQ71" i="263"/>
  <c r="N102" i="263"/>
  <c r="CE89" i="263"/>
  <c r="AL112" i="263"/>
  <c r="BJ108" i="263"/>
  <c r="BK108" i="263"/>
  <c r="FQ115" i="263"/>
  <c r="FM119" i="263"/>
  <c r="DV117" i="263"/>
  <c r="FL111" i="263"/>
  <c r="DP53" i="263"/>
  <c r="BR99" i="263"/>
  <c r="CW98" i="263"/>
  <c r="IJ106" i="263"/>
  <c r="DS97" i="263"/>
  <c r="AF104" i="263"/>
  <c r="DL114" i="263"/>
  <c r="IK114" i="263"/>
  <c r="GU120" i="263"/>
  <c r="IJ123" i="263"/>
  <c r="CR121" i="263"/>
  <c r="FO119" i="263"/>
  <c r="ED117" i="263"/>
  <c r="BA113" i="263"/>
  <c r="DA73" i="263"/>
  <c r="BZ102" i="263"/>
  <c r="EG90" i="263"/>
  <c r="BM112" i="263"/>
  <c r="CF108" i="263"/>
  <c r="CG108" i="263"/>
  <c r="GM115" i="263"/>
  <c r="DF118" i="263"/>
  <c r="DJ120" i="263"/>
  <c r="EK108" i="263"/>
  <c r="AU116" i="263"/>
  <c r="IB119" i="263"/>
  <c r="DX56" i="263"/>
  <c r="DE118" i="263"/>
  <c r="DT83" i="263"/>
  <c r="DP109" i="263"/>
  <c r="BL103" i="263"/>
  <c r="FX102" i="263"/>
  <c r="EF111" i="263"/>
  <c r="EG111" i="263"/>
  <c r="E119" i="263"/>
  <c r="FF121" i="263"/>
  <c r="CR116" i="263"/>
  <c r="CD115" i="263"/>
  <c r="AS121" i="263"/>
  <c r="BX118" i="263"/>
  <c r="FO112" i="263"/>
  <c r="DB124" i="263"/>
  <c r="HN88" i="263"/>
  <c r="AU106" i="263"/>
  <c r="EB105" i="263"/>
  <c r="DC113" i="263"/>
  <c r="EL116" i="263"/>
  <c r="CE105" i="263"/>
  <c r="FR115" i="263"/>
  <c r="FO111" i="263"/>
  <c r="EK120" i="263"/>
  <c r="EY57" i="263"/>
  <c r="FP97" i="263"/>
  <c r="GU90" i="263"/>
  <c r="HO114" i="263"/>
  <c r="HS121" i="263"/>
  <c r="AG90" i="263"/>
  <c r="ED113" i="263"/>
  <c r="GK111" i="263"/>
  <c r="IA123" i="263"/>
  <c r="IL117" i="263"/>
  <c r="HN115" i="263"/>
  <c r="EK99" i="263"/>
  <c r="HQ123" i="263"/>
  <c r="BH87" i="263"/>
  <c r="EC97" i="263"/>
  <c r="FS105" i="263"/>
  <c r="AW118" i="263"/>
  <c r="AL120" i="263"/>
  <c r="AN110" i="263"/>
  <c r="AF120" i="263"/>
  <c r="FY112" i="263"/>
  <c r="IA90" i="263"/>
  <c r="DL115" i="263"/>
  <c r="AP90" i="263"/>
  <c r="CD102" i="263"/>
  <c r="FI120" i="263"/>
  <c r="EK113" i="263"/>
  <c r="J121" i="263"/>
  <c r="GP23" i="263"/>
  <c r="DK48" i="263"/>
  <c r="EK55" i="263"/>
  <c r="O73" i="263"/>
  <c r="FE62" i="263"/>
  <c r="X87" i="263"/>
  <c r="HN34" i="263"/>
  <c r="EP94" i="263"/>
  <c r="AZ44" i="263"/>
  <c r="HJ94" i="263"/>
  <c r="BZ89" i="263"/>
  <c r="FZ48" i="263"/>
  <c r="EV88" i="263"/>
  <c r="FY98" i="263"/>
  <c r="DV71" i="263"/>
  <c r="CN91" i="263"/>
  <c r="AY101" i="263"/>
  <c r="EH107" i="263"/>
  <c r="AX79" i="263"/>
  <c r="EO87" i="263"/>
  <c r="S97" i="263"/>
  <c r="GK105" i="263"/>
  <c r="AP103" i="263"/>
  <c r="AY113" i="263"/>
  <c r="CX116" i="263"/>
  <c r="CZ104" i="263"/>
  <c r="ER124" i="263"/>
  <c r="GA122" i="263"/>
  <c r="EF122" i="263"/>
  <c r="BD109" i="263"/>
  <c r="AU112" i="263"/>
  <c r="EM112" i="263"/>
  <c r="IE41" i="263"/>
  <c r="HZ62" i="263"/>
  <c r="AY73" i="263"/>
  <c r="N53" i="263"/>
  <c r="DF72" i="263"/>
  <c r="DQ86" i="263"/>
  <c r="CB70" i="263"/>
  <c r="BM97" i="263"/>
  <c r="GX71" i="263"/>
  <c r="HQ97" i="263"/>
  <c r="AP87" i="263"/>
  <c r="CF76" i="263"/>
  <c r="AH98" i="263"/>
  <c r="HG98" i="263"/>
  <c r="FM69" i="263"/>
  <c r="HP85" i="263"/>
  <c r="BB110" i="263"/>
  <c r="K107" i="263"/>
  <c r="HX81" i="263"/>
  <c r="GC77" i="263"/>
  <c r="FI45" i="263"/>
  <c r="AI112" i="263"/>
  <c r="AV113" i="263"/>
  <c r="CO116" i="263"/>
  <c r="GL118" i="263"/>
  <c r="CH108" i="263"/>
  <c r="FL123" i="263"/>
  <c r="E106" i="263"/>
  <c r="HY115" i="263"/>
  <c r="BE124" i="263"/>
  <c r="FR118" i="263"/>
  <c r="IE122" i="263"/>
  <c r="HG102" i="263"/>
  <c r="BI119" i="263"/>
  <c r="GW83" i="263"/>
  <c r="AG105" i="263"/>
  <c r="FY95" i="263"/>
  <c r="HM112" i="263"/>
  <c r="AT116" i="263"/>
  <c r="EJ102" i="263"/>
  <c r="BC123" i="263"/>
  <c r="GC117" i="263"/>
  <c r="CI93" i="263"/>
  <c r="CC106" i="263"/>
  <c r="FR93" i="263"/>
  <c r="FW97" i="263"/>
  <c r="EW98" i="263"/>
  <c r="HA108" i="263"/>
  <c r="GV113" i="263"/>
  <c r="GW113" i="263"/>
  <c r="GA121" i="263"/>
  <c r="BQ121" i="263"/>
  <c r="AD119" i="263"/>
  <c r="T118" i="263"/>
  <c r="R124" i="263"/>
  <c r="GW122" i="263"/>
  <c r="FE105" i="263"/>
  <c r="BW120" i="263"/>
  <c r="GZ84" i="263"/>
  <c r="BU105" i="263"/>
  <c r="EY99" i="263"/>
  <c r="IC112" i="263"/>
  <c r="BJ116" i="263"/>
  <c r="Z103" i="263"/>
  <c r="DD124" i="263"/>
  <c r="IG120" i="263"/>
  <c r="CF122" i="263"/>
  <c r="BT121" i="263"/>
  <c r="FD120" i="263"/>
  <c r="AW121" i="263"/>
  <c r="GX105" i="263"/>
  <c r="BS121" i="263"/>
  <c r="HA93" i="263"/>
  <c r="FY111" i="263"/>
  <c r="GR112" i="263"/>
  <c r="AS116" i="263"/>
  <c r="FF118" i="263"/>
  <c r="AR108" i="263"/>
  <c r="CJ123" i="263"/>
  <c r="IB100" i="263"/>
  <c r="HG124" i="263"/>
  <c r="Y124" i="263"/>
  <c r="AO119" i="263"/>
  <c r="EI116" i="263"/>
  <c r="EX110" i="263"/>
  <c r="CG55" i="263"/>
  <c r="EN85" i="263"/>
  <c r="GK95" i="263"/>
  <c r="CM105" i="263"/>
  <c r="EW122" i="263"/>
  <c r="EG100" i="263"/>
  <c r="L114" i="263"/>
  <c r="DK115" i="263"/>
  <c r="AK52" i="263"/>
  <c r="L124" i="263"/>
  <c r="BO80" i="263"/>
  <c r="FW86" i="263"/>
  <c r="II90" i="263"/>
  <c r="AU107" i="263"/>
  <c r="HN112" i="263"/>
  <c r="HO112" i="263"/>
  <c r="DW120" i="263"/>
  <c r="BJ107" i="263"/>
  <c r="AW108" i="263"/>
  <c r="AI102" i="263"/>
  <c r="HN113" i="263"/>
  <c r="GV105" i="263"/>
  <c r="FI108" i="263"/>
  <c r="HT124" i="263"/>
  <c r="S62" i="263"/>
  <c r="Y84" i="263"/>
  <c r="GH77" i="263"/>
  <c r="CV53" i="263"/>
  <c r="Z82" i="263"/>
  <c r="Y114" i="263"/>
  <c r="HV86" i="263"/>
  <c r="CS114" i="263"/>
  <c r="CF87" i="263"/>
  <c r="AV84" i="263"/>
  <c r="EC105" i="263"/>
  <c r="AH88" i="263"/>
  <c r="EN102" i="263"/>
  <c r="BF61" i="263"/>
  <c r="BC97" i="263"/>
  <c r="DA104" i="263"/>
  <c r="GW101" i="263"/>
  <c r="HS71" i="263"/>
  <c r="V98" i="263"/>
  <c r="GJ99" i="263"/>
  <c r="EG101" i="263"/>
  <c r="IK101" i="263"/>
  <c r="EW110" i="263"/>
  <c r="GT114" i="263"/>
  <c r="GU114" i="263"/>
  <c r="F123" i="263"/>
  <c r="AD124" i="263"/>
  <c r="DD120" i="263"/>
  <c r="CT119" i="263"/>
  <c r="BD124" i="263"/>
  <c r="IG123" i="263"/>
  <c r="GG69" i="263"/>
  <c r="IC121" i="263"/>
  <c r="CZ82" i="263"/>
  <c r="FB110" i="263"/>
  <c r="CH104" i="263"/>
  <c r="GG105" i="263"/>
  <c r="AE112" i="263"/>
  <c r="AF112" i="263"/>
  <c r="EO119" i="263"/>
  <c r="ER116" i="263"/>
  <c r="HJ117" i="263"/>
  <c r="DM113" i="263"/>
  <c r="DY76" i="263"/>
  <c r="AX104" i="263"/>
  <c r="EW95" i="263"/>
  <c r="AH113" i="263"/>
  <c r="IJ108" i="263"/>
  <c r="IK108" i="263"/>
  <c r="DI116" i="263"/>
  <c r="AB119" i="263"/>
  <c r="BO101" i="263"/>
  <c r="DW113" i="263"/>
  <c r="U118" i="263"/>
  <c r="CB120" i="263"/>
  <c r="EX74" i="263"/>
  <c r="IF122" i="263"/>
  <c r="DN83" i="263"/>
  <c r="GP110" i="263"/>
  <c r="EL104" i="263"/>
  <c r="HW105" i="263"/>
  <c r="AW112" i="263"/>
  <c r="AX112" i="263"/>
  <c r="FI119" i="263"/>
  <c r="CB122" i="263"/>
  <c r="N117" i="263"/>
  <c r="IJ115" i="263"/>
  <c r="BV121" i="263"/>
  <c r="DM115" i="263"/>
  <c r="IG104" i="263"/>
  <c r="CW124" i="263"/>
  <c r="K80" i="263"/>
  <c r="AH101" i="263"/>
  <c r="FA101" i="263"/>
  <c r="CK110" i="263"/>
  <c r="FN114" i="263"/>
  <c r="FO114" i="263"/>
  <c r="HH122" i="263"/>
  <c r="GR123" i="263"/>
  <c r="BN120" i="263"/>
  <c r="BB119" i="263"/>
  <c r="HH118" i="263"/>
  <c r="HR115" i="263"/>
  <c r="DA106" i="263"/>
  <c r="IE109" i="263"/>
  <c r="FH90" i="263"/>
  <c r="HG91" i="263"/>
  <c r="L115" i="263"/>
  <c r="CE117" i="263"/>
  <c r="DP119" i="263"/>
  <c r="BP109" i="263"/>
  <c r="L118" i="263"/>
  <c r="FF124" i="263"/>
  <c r="CD103" i="263"/>
  <c r="BV71" i="263"/>
  <c r="BW100" i="263"/>
  <c r="EC104" i="263"/>
  <c r="CX111" i="263"/>
  <c r="GD107" i="263"/>
  <c r="GE107" i="263"/>
  <c r="IC114" i="263"/>
  <c r="FA104" i="263"/>
  <c r="FP115" i="263"/>
  <c r="BI107" i="263"/>
  <c r="AZ121" i="263"/>
  <c r="CO60" i="263"/>
  <c r="G92" i="263"/>
  <c r="BL111" i="263"/>
  <c r="EZ41" i="263"/>
  <c r="HI63" i="263"/>
  <c r="BI69" i="263"/>
  <c r="CM87" i="263"/>
  <c r="CW87" i="263"/>
  <c r="DJ109" i="263"/>
  <c r="CJ93" i="263"/>
  <c r="HB109" i="263"/>
  <c r="FL93" i="263"/>
  <c r="ED93" i="263"/>
  <c r="EG102" i="263"/>
  <c r="ID94" i="263"/>
  <c r="U103" i="263"/>
  <c r="HP106" i="263"/>
  <c r="GV94" i="263"/>
  <c r="CV93" i="263"/>
  <c r="FK103" i="263"/>
  <c r="IF55" i="263"/>
  <c r="CX84" i="263"/>
  <c r="FR88" i="263"/>
  <c r="BZ106" i="263"/>
  <c r="EY100" i="263"/>
  <c r="FT114" i="263"/>
  <c r="CB110" i="263"/>
  <c r="CC110" i="263"/>
  <c r="GI117" i="263"/>
  <c r="DB120" i="263"/>
  <c r="EC114" i="263"/>
  <c r="HA106" i="263"/>
  <c r="DO122" i="263"/>
  <c r="AE107" i="263"/>
  <c r="HW117" i="263"/>
  <c r="FV122" i="263"/>
  <c r="FV67" i="263"/>
  <c r="GC94" i="263"/>
  <c r="FM102" i="263"/>
  <c r="HD109" i="263"/>
  <c r="DP106" i="263"/>
  <c r="GW106" i="263"/>
  <c r="CS108" i="263"/>
  <c r="HC116" i="263"/>
  <c r="HS119" i="263"/>
  <c r="HM120" i="263"/>
  <c r="GW50" i="263"/>
  <c r="FB96" i="263"/>
  <c r="AR87" i="263"/>
  <c r="EE114" i="263"/>
  <c r="FW121" i="263"/>
  <c r="GT122" i="263"/>
  <c r="CX113" i="263"/>
  <c r="FA100" i="263"/>
  <c r="CO119" i="263"/>
  <c r="IB122" i="263"/>
  <c r="CF102" i="263"/>
  <c r="AE124" i="263"/>
  <c r="GG123" i="263"/>
  <c r="AA98" i="263"/>
  <c r="EE70" i="263"/>
  <c r="EM95" i="263"/>
  <c r="HQ102" i="263"/>
  <c r="L110" i="263"/>
  <c r="FF106" i="263"/>
  <c r="HS106" i="263"/>
  <c r="AA109" i="263"/>
  <c r="J117" i="263"/>
  <c r="AN124" i="263"/>
  <c r="ET121" i="263"/>
  <c r="DO111" i="263"/>
  <c r="EU108" i="263"/>
  <c r="BS120" i="263"/>
  <c r="GT111" i="263"/>
  <c r="DJ83" i="263"/>
  <c r="FJ106" i="263"/>
  <c r="AK100" i="263"/>
  <c r="DP114" i="263"/>
  <c r="AJ110" i="263"/>
  <c r="AK110" i="263"/>
  <c r="ES117" i="263"/>
  <c r="BL120" i="263"/>
  <c r="DO113" i="263"/>
  <c r="CV105" i="263"/>
  <c r="DA121" i="263"/>
  <c r="DE119" i="263"/>
  <c r="DV110" i="263"/>
  <c r="DO108" i="263"/>
  <c r="GC92" i="263"/>
  <c r="CW103" i="263"/>
  <c r="HA103" i="263"/>
  <c r="HK111" i="263"/>
  <c r="DX115" i="263"/>
  <c r="ES92" i="263"/>
  <c r="DO123" i="263"/>
  <c r="DS118" i="263"/>
  <c r="G111" i="263"/>
  <c r="EM99" i="263"/>
  <c r="GB88" i="263"/>
  <c r="DN103" i="263"/>
  <c r="G112" i="263"/>
  <c r="EC120" i="263"/>
  <c r="HL121" i="263"/>
  <c r="DB112" i="263"/>
  <c r="CY124" i="263"/>
  <c r="EK95" i="263"/>
  <c r="GU60" i="263"/>
  <c r="AO81" i="263"/>
  <c r="DE87" i="263"/>
  <c r="GG104" i="263"/>
  <c r="EO111" i="263"/>
  <c r="EP103" i="263"/>
  <c r="AI118" i="263"/>
  <c r="AR118" i="263"/>
  <c r="ED101" i="263"/>
  <c r="DL120" i="263"/>
  <c r="HD108" i="263"/>
  <c r="GM99" i="263"/>
  <c r="BC111" i="263"/>
  <c r="F124" i="263"/>
  <c r="IJ109" i="263"/>
  <c r="GO122" i="263"/>
  <c r="ET36" i="263"/>
  <c r="AR70" i="263"/>
  <c r="AM73" i="263"/>
  <c r="F48" i="263"/>
  <c r="EK59" i="263"/>
  <c r="BN110" i="263"/>
  <c r="EW89" i="263"/>
  <c r="FF110" i="263"/>
  <c r="R90" i="263"/>
  <c r="BR84" i="263"/>
  <c r="CK103" i="263"/>
  <c r="EG77" i="263"/>
  <c r="FP104" i="263"/>
  <c r="AS65" i="263"/>
  <c r="AO85" i="263"/>
  <c r="BS106" i="263"/>
  <c r="AB64" i="263"/>
  <c r="CJ115" i="263"/>
  <c r="DT115" i="263"/>
  <c r="T123" i="263"/>
  <c r="AW107" i="263"/>
  <c r="GD98" i="263"/>
  <c r="GH35" i="263"/>
  <c r="BB48" i="263"/>
  <c r="FJ64" i="263"/>
  <c r="FU49" i="263"/>
  <c r="CT73" i="263"/>
  <c r="GU95" i="263"/>
  <c r="CV55" i="263"/>
  <c r="CN99" i="263"/>
  <c r="X58" i="263"/>
  <c r="GF99" i="263"/>
  <c r="GQ82" i="263"/>
  <c r="BG67" i="263"/>
  <c r="HL93" i="263"/>
  <c r="AS104" i="263"/>
  <c r="II70" i="263"/>
  <c r="GT96" i="263"/>
  <c r="IF105" i="263"/>
  <c r="EF113" i="263"/>
  <c r="AV70" i="263"/>
  <c r="IL80" i="263"/>
  <c r="CQ78" i="263"/>
  <c r="HC69" i="263"/>
  <c r="BW104" i="263"/>
  <c r="AA74" i="263"/>
  <c r="FE57" i="263"/>
  <c r="CK104" i="263"/>
  <c r="GE79" i="263"/>
  <c r="FU105" i="263"/>
  <c r="HF97" i="263"/>
  <c r="AA93" i="263"/>
  <c r="CZ88" i="263"/>
  <c r="HQ41" i="263"/>
  <c r="FC66" i="263"/>
  <c r="BU83" i="263"/>
  <c r="HX74" i="263"/>
  <c r="HW73" i="263"/>
  <c r="CQ100" i="263"/>
  <c r="DS83" i="263"/>
  <c r="FK106" i="263"/>
  <c r="GK84" i="263"/>
  <c r="BG66" i="263"/>
  <c r="BI92" i="263"/>
  <c r="HY83" i="263"/>
  <c r="ES79" i="263"/>
  <c r="GC101" i="263"/>
  <c r="BT104" i="263"/>
  <c r="BZ93" i="263"/>
  <c r="V92" i="263"/>
  <c r="CK102" i="263"/>
  <c r="BO65" i="263"/>
  <c r="HY69" i="263"/>
  <c r="CW40" i="263"/>
  <c r="GU44" i="263"/>
  <c r="DB44" i="263"/>
  <c r="FH58" i="263"/>
  <c r="BM78" i="263"/>
  <c r="GS83" i="263"/>
  <c r="GM77" i="263"/>
  <c r="DN75" i="263"/>
  <c r="CB49" i="263"/>
  <c r="IK74" i="263"/>
  <c r="CG66" i="263"/>
  <c r="N101" i="263"/>
  <c r="FJ111" i="263"/>
  <c r="EG84" i="263"/>
  <c r="CJ89" i="263"/>
  <c r="CE97" i="263"/>
  <c r="DQ100" i="263"/>
  <c r="K110" i="263"/>
  <c r="IK59" i="263"/>
  <c r="GT85" i="263"/>
  <c r="GM89" i="263"/>
  <c r="IE97" i="263"/>
  <c r="DI71" i="263"/>
  <c r="AU87" i="263"/>
  <c r="AP97" i="263"/>
  <c r="HI104" i="263"/>
  <c r="FF84" i="263"/>
  <c r="BW102" i="263"/>
  <c r="FT61" i="263"/>
  <c r="HG81" i="263"/>
  <c r="FD89" i="263"/>
  <c r="BY91" i="263"/>
  <c r="Y85" i="263"/>
  <c r="BQ102" i="263"/>
  <c r="EY94" i="263"/>
  <c r="DY90" i="263"/>
  <c r="BE99" i="263"/>
  <c r="HS111" i="263"/>
  <c r="EU69" i="263"/>
  <c r="V81" i="263"/>
  <c r="AL88" i="263"/>
  <c r="EN87" i="263"/>
  <c r="AU86" i="263"/>
  <c r="BL87" i="263"/>
  <c r="HM96" i="263"/>
  <c r="FA103" i="263"/>
  <c r="CW96" i="263"/>
  <c r="HS93" i="263"/>
  <c r="FF107" i="263"/>
  <c r="BE64" i="263"/>
  <c r="HS78" i="263"/>
  <c r="IK79" i="263"/>
  <c r="G93" i="263"/>
  <c r="CO40" i="263"/>
  <c r="DH41" i="263"/>
  <c r="HZ41" i="263"/>
  <c r="FO66" i="263"/>
  <c r="CT42" i="263"/>
  <c r="HP51" i="263"/>
  <c r="FS46" i="263"/>
  <c r="HG65" i="263"/>
  <c r="CG56" i="263"/>
  <c r="GN59" i="263"/>
  <c r="J65" i="263"/>
  <c r="BE78" i="263"/>
  <c r="AV78" i="263"/>
  <c r="BB67" i="263"/>
  <c r="EM79" i="263"/>
  <c r="IK54" i="263"/>
  <c r="HA66" i="263"/>
  <c r="ID63" i="263"/>
  <c r="EG71" i="263"/>
  <c r="GB82" i="263"/>
  <c r="ER63" i="263"/>
  <c r="ID75" i="263"/>
  <c r="EO78" i="263"/>
  <c r="GW82" i="263"/>
  <c r="EO48" i="263"/>
  <c r="AA67" i="263"/>
  <c r="BP76" i="263"/>
  <c r="DC69" i="263"/>
  <c r="FS80" i="263"/>
  <c r="EV77" i="263"/>
  <c r="GS49" i="263"/>
  <c r="EV58" i="263"/>
  <c r="T72" i="263"/>
  <c r="IG68" i="263"/>
  <c r="DF76" i="263"/>
  <c r="BY90" i="263"/>
  <c r="IB90" i="263"/>
  <c r="CN95" i="263"/>
  <c r="BZ66" i="263"/>
  <c r="CM76" i="263"/>
  <c r="BY94" i="263"/>
  <c r="AN94" i="263"/>
  <c r="HG101" i="263"/>
  <c r="W110" i="263"/>
  <c r="W82" i="263"/>
  <c r="FD113" i="263"/>
  <c r="H112" i="263"/>
  <c r="FC119" i="263"/>
  <c r="ES59" i="263"/>
  <c r="FD72" i="263"/>
  <c r="EU85" i="263"/>
  <c r="AH87" i="263"/>
  <c r="K91" i="263"/>
  <c r="BT97" i="263"/>
  <c r="BR91" i="263"/>
  <c r="CN86" i="263"/>
  <c r="HO97" i="263"/>
  <c r="CP106" i="263"/>
  <c r="BA107" i="263"/>
  <c r="CU94" i="263"/>
  <c r="HN86" i="263"/>
  <c r="HX113" i="263"/>
  <c r="CO112" i="263"/>
  <c r="HW119" i="263"/>
  <c r="FM61" i="263"/>
  <c r="AE59" i="263"/>
  <c r="DM86" i="263"/>
  <c r="EV87" i="263"/>
  <c r="CM91" i="263"/>
  <c r="EV97" i="263"/>
  <c r="EL91" i="263"/>
  <c r="GF86" i="263"/>
  <c r="DU98" i="263"/>
  <c r="GG48" i="263"/>
  <c r="M69" i="263"/>
  <c r="CF81" i="263"/>
  <c r="GF80" i="263"/>
  <c r="DN97" i="263"/>
  <c r="BN86" i="263"/>
  <c r="AQ92" i="263"/>
  <c r="CP76" i="263"/>
  <c r="FT95" i="263"/>
  <c r="CK94" i="263"/>
  <c r="GU96" i="263"/>
  <c r="HS96" i="263"/>
  <c r="GI91" i="263"/>
  <c r="FK104" i="263"/>
  <c r="GS112" i="263"/>
  <c r="CV60" i="263"/>
  <c r="DE70" i="263"/>
  <c r="EE89" i="263"/>
  <c r="CF89" i="263"/>
  <c r="FE92" i="263"/>
  <c r="HN98" i="263"/>
  <c r="FP92" i="263"/>
  <c r="BO88" i="263"/>
  <c r="AZ100" i="263"/>
  <c r="GN107" i="263"/>
  <c r="EY108" i="263"/>
  <c r="BA98" i="263"/>
  <c r="GU94" i="263"/>
  <c r="HK85" i="263"/>
  <c r="EI55" i="263"/>
  <c r="AW70" i="263"/>
  <c r="IG83" i="263"/>
  <c r="FB87" i="263"/>
  <c r="HB76" i="263"/>
  <c r="T91" i="263"/>
  <c r="HE79" i="263"/>
  <c r="AE87" i="263"/>
  <c r="HZ98" i="263"/>
  <c r="HL100" i="263"/>
  <c r="GK101" i="263"/>
  <c r="GT101" i="263"/>
  <c r="Q100" i="263"/>
  <c r="BB107" i="263"/>
  <c r="EF104" i="263"/>
  <c r="DN56" i="263"/>
  <c r="HQ74" i="263"/>
  <c r="AJ78" i="263"/>
  <c r="AP89" i="263"/>
  <c r="EC84" i="263"/>
  <c r="CD92" i="263"/>
  <c r="L85" i="263"/>
  <c r="EK88" i="263"/>
  <c r="N100" i="263"/>
  <c r="AF86" i="263"/>
  <c r="U28" i="263"/>
  <c r="CD41" i="263"/>
  <c r="GH40" i="263"/>
  <c r="HF47" i="263"/>
  <c r="IJ44" i="263"/>
  <c r="Z43" i="263"/>
  <c r="EB46" i="263"/>
  <c r="BW53" i="263"/>
  <c r="AX65" i="263"/>
  <c r="CN52" i="263"/>
  <c r="EQ44" i="263"/>
  <c r="HR61" i="263"/>
  <c r="AJ77" i="263"/>
  <c r="EE41" i="263"/>
  <c r="BQ65" i="263"/>
  <c r="DR78" i="263"/>
  <c r="FB55" i="263"/>
  <c r="FI65" i="263"/>
  <c r="HU67" i="263"/>
  <c r="FD80" i="263"/>
  <c r="CN35" i="263"/>
  <c r="AX56" i="263"/>
  <c r="BG73" i="263"/>
  <c r="CL72" i="263"/>
  <c r="AU89" i="263"/>
  <c r="BE51" i="263"/>
  <c r="EF69" i="263"/>
  <c r="HW71" i="263"/>
  <c r="FC74" i="263"/>
  <c r="HH73" i="263"/>
  <c r="CP82" i="263"/>
  <c r="IK53" i="263"/>
  <c r="BF58" i="263"/>
  <c r="GV76" i="263"/>
  <c r="AU70" i="263"/>
  <c r="BQ81" i="263"/>
  <c r="AT78" i="263"/>
  <c r="FV95" i="263"/>
  <c r="E83" i="263"/>
  <c r="GW65" i="263"/>
  <c r="F79" i="263"/>
  <c r="CF85" i="263"/>
  <c r="HP98" i="263"/>
  <c r="GY91" i="263"/>
  <c r="BK95" i="263"/>
  <c r="FO96" i="263"/>
  <c r="ET101" i="263"/>
  <c r="DX114" i="263"/>
  <c r="I122" i="263"/>
  <c r="HQ58" i="263"/>
  <c r="BP70" i="263"/>
  <c r="GR73" i="263"/>
  <c r="GE90" i="263"/>
  <c r="GA93" i="263"/>
  <c r="HY81" i="263"/>
  <c r="FF93" i="263"/>
  <c r="ED89" i="263"/>
  <c r="CQ101" i="263"/>
  <c r="GD108" i="263"/>
  <c r="EO109" i="263"/>
  <c r="GK99" i="263"/>
  <c r="DQ97" i="263"/>
  <c r="IH103" i="263"/>
  <c r="GR114" i="263"/>
  <c r="CC122" i="263"/>
  <c r="H65" i="263"/>
  <c r="GO71" i="263"/>
  <c r="DB75" i="263"/>
  <c r="Z91" i="263"/>
  <c r="U94" i="263"/>
  <c r="Z84" i="263"/>
  <c r="HZ93" i="263"/>
  <c r="HV89" i="263"/>
  <c r="FK101" i="263"/>
  <c r="BB50" i="263"/>
  <c r="AB76" i="263"/>
  <c r="EE80" i="263"/>
  <c r="HB85" i="263"/>
  <c r="AV100" i="263"/>
  <c r="HQ89" i="263"/>
  <c r="HO94" i="263"/>
  <c r="IC85" i="263"/>
  <c r="Z98" i="263"/>
  <c r="GG99" i="263"/>
  <c r="HD100" i="263"/>
  <c r="HO100" i="263"/>
  <c r="GQ98" i="263"/>
  <c r="R106" i="263"/>
  <c r="AW94" i="263"/>
  <c r="EC60" i="263"/>
  <c r="CE69" i="263"/>
  <c r="IL78" i="263"/>
  <c r="CR92" i="263"/>
  <c r="CM95" i="263"/>
  <c r="HE85" i="263"/>
  <c r="V95" i="263"/>
  <c r="GW7" i="263"/>
  <c r="FA48" i="263"/>
  <c r="F49" i="263"/>
  <c r="FW62" i="263"/>
  <c r="AV53" i="263"/>
  <c r="EV40" i="263"/>
  <c r="CN56" i="263"/>
  <c r="DO60" i="263"/>
  <c r="DC47" i="263"/>
  <c r="AQ62" i="263"/>
  <c r="GZ61" i="263"/>
  <c r="BE68" i="263"/>
  <c r="HW81" i="263"/>
  <c r="Y53" i="263"/>
  <c r="J70" i="263"/>
  <c r="BW83" i="263"/>
  <c r="EK66" i="263"/>
  <c r="GV68" i="263"/>
  <c r="CB79" i="263"/>
  <c r="BT77" i="263"/>
  <c r="HD61" i="263"/>
  <c r="DD65" i="263"/>
  <c r="ED68" i="263"/>
  <c r="BJ77" i="263"/>
  <c r="DB85" i="263"/>
  <c r="AR63" i="263"/>
  <c r="AA66" i="263"/>
  <c r="AB69" i="263"/>
  <c r="AF79" i="263"/>
  <c r="ES82" i="263"/>
  <c r="GE33" i="263"/>
  <c r="DS63" i="263"/>
  <c r="AR65" i="263"/>
  <c r="GM61" i="263"/>
  <c r="BK73" i="263"/>
  <c r="CW78" i="263"/>
  <c r="BF85" i="263"/>
  <c r="EG96" i="263"/>
  <c r="FJ44" i="263"/>
  <c r="IF79" i="263"/>
  <c r="V97" i="263"/>
  <c r="GG91" i="263"/>
  <c r="CJ95" i="263"/>
  <c r="HA95" i="263"/>
  <c r="K90" i="263"/>
  <c r="BT106" i="263"/>
  <c r="HM97" i="263"/>
  <c r="GU113" i="263"/>
  <c r="HA53" i="263"/>
  <c r="U68" i="263"/>
  <c r="CU82" i="263"/>
  <c r="GZ86" i="263"/>
  <c r="FT100" i="263"/>
  <c r="EW90" i="263"/>
  <c r="CD76" i="263"/>
  <c r="EO86" i="263"/>
  <c r="EH98" i="263"/>
  <c r="CS100" i="263"/>
  <c r="CS101" i="263"/>
  <c r="DB101" i="263"/>
  <c r="EA99" i="263"/>
  <c r="FL106" i="263"/>
  <c r="CP101" i="263"/>
  <c r="AG114" i="263"/>
  <c r="DM54" i="263"/>
  <c r="GM69" i="263"/>
  <c r="FM83" i="263"/>
  <c r="CX87" i="263"/>
  <c r="FO75" i="263"/>
  <c r="ID90" i="263"/>
  <c r="U79" i="263"/>
  <c r="IG86" i="263"/>
  <c r="HB98" i="263"/>
  <c r="GK100" i="263"/>
  <c r="FO61" i="263"/>
  <c r="EW70" i="263"/>
  <c r="BH74" i="263"/>
  <c r="GV90" i="263"/>
  <c r="GQ93" i="263"/>
  <c r="DO82" i="263"/>
  <c r="FV93" i="263"/>
  <c r="EZ89" i="263"/>
  <c r="DG101" i="263"/>
  <c r="GT108" i="263"/>
  <c r="FE109" i="263"/>
  <c r="HF99" i="263"/>
  <c r="EY97" i="263"/>
  <c r="DX104" i="263"/>
  <c r="IL54" i="263"/>
  <c r="FE74" i="263"/>
  <c r="HF77" i="263"/>
  <c r="R89" i="263"/>
  <c r="DG84" i="263"/>
  <c r="BN92" i="263"/>
  <c r="HX84" i="263"/>
  <c r="DO88" i="263"/>
  <c r="IF99" i="263"/>
  <c r="IF101" i="263"/>
  <c r="GQ102" i="263"/>
  <c r="GZ102" i="263"/>
  <c r="CE101" i="263"/>
  <c r="EL108" i="263"/>
  <c r="EH106" i="263"/>
  <c r="HU64" i="263"/>
  <c r="CM81" i="263"/>
  <c r="J84" i="263"/>
  <c r="EB94" i="263"/>
  <c r="DW97" i="263"/>
  <c r="FY88" i="263"/>
  <c r="IB96" i="263"/>
  <c r="AJ93" i="263"/>
  <c r="FM104" i="263"/>
  <c r="R112" i="263"/>
  <c r="BY73" i="263"/>
  <c r="CY103" i="263"/>
  <c r="AA102" i="263"/>
  <c r="DU109" i="263"/>
  <c r="FX38" i="263"/>
  <c r="HL65" i="263"/>
  <c r="EB74" i="263"/>
  <c r="GK76" i="263"/>
  <c r="GL95" i="263"/>
  <c r="FQ83" i="263"/>
  <c r="CX90" i="263"/>
  <c r="P98" i="263"/>
  <c r="BF94" i="263"/>
  <c r="EK62" i="263"/>
  <c r="GS91" i="263"/>
  <c r="BM47" i="263"/>
  <c r="ET80" i="263"/>
  <c r="CT75" i="263"/>
  <c r="AN52" i="263"/>
  <c r="S70" i="263"/>
  <c r="N115" i="263"/>
  <c r="AV94" i="263"/>
  <c r="CH115" i="263"/>
  <c r="DP94" i="263"/>
  <c r="FO90" i="263"/>
  <c r="GF106" i="263"/>
  <c r="ET95" i="263"/>
  <c r="BY96" i="263"/>
  <c r="GB58" i="263"/>
  <c r="CS92" i="263"/>
  <c r="HL99" i="263"/>
  <c r="HM93" i="263"/>
  <c r="HF69" i="263"/>
  <c r="L95" i="263"/>
  <c r="ET96" i="263"/>
  <c r="AS97" i="263"/>
  <c r="CK98" i="263"/>
  <c r="GG108" i="263"/>
  <c r="GF113" i="263"/>
  <c r="GG113" i="263"/>
  <c r="FE121" i="263"/>
  <c r="IK124" i="263"/>
  <c r="J119" i="263"/>
  <c r="IF117" i="263"/>
  <c r="BI122" i="263"/>
  <c r="ED121" i="263"/>
  <c r="DY115" i="263"/>
  <c r="AP115" i="263"/>
  <c r="HU86" i="263"/>
  <c r="HD107" i="263"/>
  <c r="EB101" i="263"/>
  <c r="AT115" i="263"/>
  <c r="FT110" i="263"/>
  <c r="FU110" i="263"/>
  <c r="AS118" i="263"/>
  <c r="BG98" i="263"/>
  <c r="IC119" i="263"/>
  <c r="AW101" i="263"/>
  <c r="F69" i="263"/>
  <c r="EQ99" i="263"/>
  <c r="BI104" i="263"/>
  <c r="Z111" i="263"/>
  <c r="DR107" i="263"/>
  <c r="EO107" i="263"/>
  <c r="HO113" i="263"/>
  <c r="FN117" i="263"/>
  <c r="EO106" i="263"/>
  <c r="DK124" i="263"/>
  <c r="CE115" i="263"/>
  <c r="GQ113" i="263"/>
  <c r="CZ120" i="263"/>
  <c r="DP52" i="263"/>
  <c r="GE78" i="263"/>
  <c r="DL81" i="263"/>
  <c r="AP56" i="263"/>
  <c r="AU75" i="263"/>
  <c r="AQ106" i="263"/>
  <c r="BX96" i="263"/>
  <c r="EI106" i="263"/>
  <c r="ER96" i="263"/>
  <c r="AF93" i="263"/>
  <c r="EP109" i="263"/>
  <c r="FV97" i="263"/>
  <c r="FI97" i="263"/>
  <c r="ED63" i="263"/>
  <c r="IG92" i="263"/>
  <c r="ER100" i="263"/>
  <c r="FU95" i="263"/>
  <c r="CE72" i="263"/>
  <c r="FH95" i="263"/>
  <c r="FH97" i="263"/>
  <c r="GK98" i="263"/>
  <c r="DQ99" i="263"/>
  <c r="BA109" i="263"/>
  <c r="J114" i="263"/>
  <c r="K114" i="263"/>
  <c r="E122" i="263"/>
  <c r="IE121" i="263"/>
  <c r="CP119" i="263"/>
  <c r="CF118" i="263"/>
  <c r="GJ123" i="263"/>
  <c r="ER122" i="263"/>
  <c r="EK119" i="263"/>
  <c r="IC115" i="263"/>
  <c r="HL74" i="263"/>
  <c r="DZ108" i="263"/>
  <c r="BF102" i="263"/>
  <c r="IK95" i="263"/>
  <c r="R111" i="263"/>
  <c r="S111" i="263"/>
  <c r="EA118" i="263"/>
  <c r="HU109" i="263"/>
  <c r="HN122" i="263"/>
  <c r="AA107" i="263"/>
  <c r="HK68" i="263"/>
  <c r="IE100" i="263"/>
  <c r="HM104" i="263"/>
  <c r="EX111" i="263"/>
  <c r="HV107" i="263"/>
  <c r="HW107" i="263"/>
  <c r="CU115" i="263"/>
  <c r="N118" i="263"/>
  <c r="GN116" i="263"/>
  <c r="CF105" i="263"/>
  <c r="FO115" i="263"/>
  <c r="X116" i="263"/>
  <c r="FA114" i="263"/>
  <c r="FK116" i="263"/>
  <c r="AN77" i="263"/>
  <c r="FN108" i="263"/>
  <c r="DJ102" i="263"/>
  <c r="CW97" i="263"/>
  <c r="AN111" i="263"/>
  <c r="AO111" i="263"/>
  <c r="EU118" i="263"/>
  <c r="BN121" i="263"/>
  <c r="IH115" i="263"/>
  <c r="BS113" i="263"/>
  <c r="FB117" i="263"/>
  <c r="HG111" i="263"/>
  <c r="CD93" i="263"/>
  <c r="BB117" i="263"/>
  <c r="BX94" i="263"/>
  <c r="II97" i="263"/>
  <c r="HY98" i="263"/>
  <c r="HW108" i="263"/>
  <c r="HL113" i="263"/>
  <c r="HM113" i="263"/>
  <c r="GW121" i="263"/>
  <c r="EC121" i="263"/>
  <c r="AZ119" i="263"/>
  <c r="AN118" i="263"/>
  <c r="FK113" i="263"/>
  <c r="HE124" i="263"/>
  <c r="CC103" i="263"/>
  <c r="GK119" i="263"/>
  <c r="AM94" i="263"/>
  <c r="HE111" i="263"/>
  <c r="HR112" i="263"/>
  <c r="BQ116" i="263"/>
  <c r="FN118" i="263"/>
  <c r="BB108" i="263"/>
  <c r="CS117" i="263"/>
  <c r="EW117" i="263"/>
  <c r="BT119" i="263"/>
  <c r="DX74" i="263"/>
  <c r="GG92" i="263"/>
  <c r="DA102" i="263"/>
  <c r="FN109" i="263"/>
  <c r="CJ106" i="263"/>
  <c r="FQ106" i="263"/>
  <c r="CE107" i="263"/>
  <c r="HD111" i="263"/>
  <c r="BK118" i="263"/>
  <c r="EN122" i="263"/>
  <c r="AX121" i="263"/>
  <c r="DZ107" i="263"/>
  <c r="BT118" i="263"/>
  <c r="ID95" i="263"/>
  <c r="DT104" i="263"/>
  <c r="Q113" i="263"/>
  <c r="K121" i="263"/>
  <c r="BN122" i="263"/>
  <c r="GY112" i="263"/>
  <c r="FA121" i="263"/>
  <c r="DR120" i="263"/>
  <c r="AZ115" i="263"/>
  <c r="S110" i="263"/>
  <c r="GY101" i="263"/>
  <c r="BS104" i="263"/>
  <c r="DF101" i="263"/>
  <c r="IC96" i="263"/>
  <c r="CV118" i="263"/>
  <c r="II34" i="263"/>
  <c r="O54" i="263"/>
  <c r="FX76" i="263"/>
  <c r="GX61" i="263"/>
  <c r="GH65" i="263"/>
  <c r="BL97" i="263"/>
  <c r="HG59" i="263"/>
  <c r="GO88" i="263"/>
  <c r="GI64" i="263"/>
  <c r="O91" i="263"/>
  <c r="CH84" i="263"/>
  <c r="GE70" i="263"/>
  <c r="ER97" i="263"/>
  <c r="GS97" i="263"/>
  <c r="BC74" i="263"/>
  <c r="AF85" i="263"/>
  <c r="FL109" i="263"/>
  <c r="CE106" i="263"/>
  <c r="EP80" i="263"/>
  <c r="E95" i="263"/>
  <c r="HS103" i="263"/>
  <c r="CO111" i="263"/>
  <c r="DN112" i="263"/>
  <c r="M116" i="263"/>
  <c r="DZ118" i="263"/>
  <c r="IH107" i="263"/>
  <c r="H123" i="263"/>
  <c r="FO124" i="263"/>
  <c r="GA124" i="263"/>
  <c r="BC109" i="263"/>
  <c r="AD112" i="263"/>
  <c r="EK118" i="263"/>
  <c r="IE47" i="263"/>
  <c r="FN63" i="263"/>
  <c r="BS72" i="263"/>
  <c r="GV65" i="263"/>
  <c r="EI81" i="263"/>
  <c r="FD91" i="263"/>
  <c r="DE73" i="263"/>
  <c r="IG98" i="263"/>
  <c r="AD76" i="263"/>
  <c r="DE63" i="263"/>
  <c r="U99" i="263"/>
  <c r="GI80" i="263"/>
  <c r="AX101" i="263"/>
  <c r="M97" i="263"/>
  <c r="GY76" i="263"/>
  <c r="EQ84" i="263"/>
  <c r="EM102" i="263"/>
  <c r="BL106" i="263"/>
  <c r="AN90" i="263"/>
  <c r="DF91" i="263"/>
  <c r="BA86" i="263"/>
  <c r="GC100" i="263"/>
  <c r="DQ108" i="263"/>
  <c r="BC119" i="263"/>
  <c r="HN120" i="263"/>
  <c r="AP111" i="263"/>
  <c r="DZ124" i="263"/>
  <c r="GS116" i="263"/>
  <c r="GG118" i="263"/>
  <c r="GI118" i="263"/>
  <c r="DG123" i="263"/>
  <c r="EV116" i="263"/>
  <c r="DX103" i="263"/>
  <c r="BM116" i="263"/>
  <c r="DI90" i="263"/>
  <c r="GQ110" i="263"/>
  <c r="FF111" i="263"/>
  <c r="GA115" i="263"/>
  <c r="BV118" i="263"/>
  <c r="FL107" i="263"/>
  <c r="Q97" i="263"/>
  <c r="EF117" i="263"/>
  <c r="P109" i="263"/>
  <c r="FS113" i="263"/>
  <c r="FM96" i="263"/>
  <c r="DS104" i="263"/>
  <c r="M105" i="263"/>
  <c r="EJ112" i="263"/>
  <c r="HX115" i="263"/>
  <c r="EQ100" i="263"/>
  <c r="AJ124" i="263"/>
  <c r="H124" i="263"/>
  <c r="HV121" i="263"/>
  <c r="HJ120" i="263"/>
  <c r="BV120" i="263"/>
  <c r="CG124" i="263"/>
  <c r="DW96" i="263"/>
  <c r="U119" i="263"/>
  <c r="AC91" i="263"/>
  <c r="HW110" i="263"/>
  <c r="HH111" i="263"/>
  <c r="GQ115" i="263"/>
  <c r="CL118" i="263"/>
  <c r="GH107" i="263"/>
  <c r="DK122" i="263"/>
  <c r="HE123" i="263"/>
  <c r="EM124" i="263"/>
  <c r="GM123" i="263"/>
  <c r="HG122" i="263"/>
  <c r="HP123" i="263"/>
  <c r="BM106" i="263"/>
  <c r="HS123" i="263"/>
  <c r="FY84" i="263"/>
  <c r="CK100" i="263"/>
  <c r="IA107" i="263"/>
  <c r="G119" i="263"/>
  <c r="GH120" i="263"/>
  <c r="IH110" i="263"/>
  <c r="HD123" i="263"/>
  <c r="FC116" i="263"/>
  <c r="EQ118" i="263"/>
  <c r="DW118" i="263"/>
  <c r="FF120" i="263"/>
  <c r="DB115" i="263"/>
  <c r="GQ107" i="263"/>
  <c r="DV72" i="263"/>
  <c r="FS98" i="263"/>
  <c r="GA103" i="263"/>
  <c r="GB110" i="263"/>
  <c r="AV107" i="263"/>
  <c r="CM107" i="263"/>
  <c r="EE112" i="263"/>
  <c r="DG116" i="263"/>
  <c r="DY77" i="263"/>
  <c r="CA123" i="263"/>
  <c r="CV87" i="263"/>
  <c r="W102" i="263"/>
  <c r="EA102" i="263"/>
  <c r="IC110" i="263"/>
  <c r="H115" i="263"/>
  <c r="I115" i="263"/>
  <c r="BB123" i="263"/>
  <c r="N124" i="263"/>
  <c r="AC124" i="263"/>
  <c r="IB102" i="263"/>
  <c r="BU120" i="263"/>
  <c r="DC119" i="263"/>
  <c r="DC106" i="263"/>
  <c r="AW18" i="263"/>
  <c r="M49" i="263"/>
  <c r="AD56" i="263"/>
  <c r="BD86" i="263"/>
  <c r="HD65" i="263"/>
  <c r="FJ97" i="263"/>
  <c r="CJ53" i="263"/>
  <c r="GT98" i="263"/>
  <c r="FQ58" i="263"/>
  <c r="AF99" i="263"/>
  <c r="IH93" i="263"/>
  <c r="BK60" i="263"/>
  <c r="BL91" i="263"/>
  <c r="EA101" i="263"/>
  <c r="AI71" i="263"/>
  <c r="GR93" i="263"/>
  <c r="CF103" i="263"/>
  <c r="CR110" i="263"/>
  <c r="HO77" i="263"/>
  <c r="F90" i="263"/>
  <c r="BH99" i="263"/>
  <c r="AK107" i="263"/>
  <c r="HL106" i="263"/>
  <c r="HS113" i="263"/>
  <c r="HV116" i="263"/>
  <c r="HF105" i="263"/>
  <c r="AM123" i="263"/>
  <c r="GS110" i="263"/>
  <c r="AO123" i="263"/>
  <c r="BB122" i="263"/>
  <c r="EN112" i="263"/>
  <c r="HE119" i="263"/>
  <c r="EU88" i="263"/>
  <c r="J120" i="263"/>
  <c r="BH98" i="263"/>
  <c r="HY99" i="263"/>
  <c r="EE100" i="263"/>
  <c r="GI109" i="263"/>
  <c r="CD114" i="263"/>
  <c r="CE114" i="263"/>
  <c r="GE122" i="263"/>
  <c r="BJ122" i="263"/>
  <c r="GU124" i="263"/>
  <c r="FY117" i="263"/>
  <c r="EP77" i="263"/>
  <c r="F110" i="263"/>
  <c r="GJ103" i="263"/>
  <c r="F105" i="263"/>
  <c r="GR111" i="263"/>
  <c r="GS111" i="263"/>
  <c r="BQ119" i="263"/>
  <c r="HR121" i="263"/>
  <c r="FD116" i="263"/>
  <c r="ER115" i="263"/>
  <c r="EK123" i="263"/>
  <c r="DN118" i="263"/>
  <c r="BS86" i="263"/>
  <c r="DF121" i="263"/>
  <c r="GV98" i="263"/>
  <c r="AH100" i="263"/>
  <c r="GF100" i="263"/>
  <c r="HE109" i="263"/>
  <c r="CT114" i="263"/>
  <c r="CU114" i="263"/>
  <c r="DS122" i="263"/>
  <c r="P123" i="263"/>
  <c r="HD119" i="263"/>
  <c r="GR118" i="263"/>
  <c r="HJ119" i="263"/>
  <c r="GD115" i="263"/>
  <c r="EL103" i="263"/>
  <c r="BG109" i="263"/>
  <c r="DL91" i="263"/>
  <c r="GY106" i="263"/>
  <c r="CN106" i="263"/>
  <c r="FW113" i="263"/>
  <c r="GP116" i="263"/>
  <c r="FP105" i="263"/>
  <c r="IJ124" i="263"/>
  <c r="GL124" i="263"/>
  <c r="I123" i="263"/>
  <c r="L122" i="263"/>
  <c r="CL119" i="263"/>
  <c r="HG108" i="263"/>
  <c r="GV112" i="263"/>
  <c r="R117" i="263"/>
  <c r="EL85" i="263"/>
  <c r="FL102" i="263"/>
  <c r="IA110" i="263"/>
  <c r="AC120" i="263"/>
  <c r="ER121" i="263"/>
  <c r="X112" i="263"/>
  <c r="AQ116" i="263"/>
  <c r="CM123" i="263"/>
  <c r="GF110" i="263"/>
  <c r="BU84" i="263"/>
  <c r="ER107" i="263"/>
  <c r="BM101" i="263"/>
  <c r="F115" i="263"/>
  <c r="EN110" i="263"/>
  <c r="EO110" i="263"/>
  <c r="M118" i="263"/>
  <c r="CO105" i="263"/>
  <c r="AQ103" i="263"/>
  <c r="EA94" i="263"/>
  <c r="FV112" i="263"/>
  <c r="FM122" i="263"/>
  <c r="DM101" i="263"/>
  <c r="AO117" i="263"/>
  <c r="DO59" i="263"/>
  <c r="CC62" i="263"/>
  <c r="FQ71" i="263"/>
  <c r="EX42" i="263"/>
  <c r="HI57" i="263"/>
  <c r="DF107" i="263"/>
  <c r="CV86" i="263"/>
  <c r="GX107" i="263"/>
  <c r="GY86" i="263"/>
  <c r="DY96" i="263"/>
  <c r="BE101" i="263"/>
  <c r="EI88" i="263"/>
  <c r="EC111" i="263"/>
  <c r="DI57" i="263"/>
  <c r="CA87" i="263"/>
  <c r="FP87" i="263"/>
  <c r="BD103" i="263"/>
  <c r="IC68" i="263"/>
  <c r="EX92" i="263"/>
  <c r="DR94" i="263"/>
  <c r="DR88" i="263"/>
  <c r="HQ91" i="263"/>
  <c r="CK107" i="263"/>
  <c r="ID112" i="263"/>
  <c r="IE112" i="263"/>
  <c r="EQ120" i="263"/>
  <c r="CQ123" i="263"/>
  <c r="ID117" i="263"/>
  <c r="HR116" i="263"/>
  <c r="GA123" i="263"/>
  <c r="DB119" i="263"/>
  <c r="AE118" i="263"/>
  <c r="IL108" i="263"/>
  <c r="AI82" i="263"/>
  <c r="GB105" i="263"/>
  <c r="GA98" i="263"/>
  <c r="HR113" i="263"/>
  <c r="FF109" i="263"/>
  <c r="FG109" i="263"/>
  <c r="AE117" i="263"/>
  <c r="GD123" i="263"/>
  <c r="CA113" i="263"/>
  <c r="GD118" i="263"/>
  <c r="IB69" i="263"/>
  <c r="EZ90" i="263"/>
  <c r="AG102" i="263"/>
  <c r="CP109" i="263"/>
  <c r="X106" i="263"/>
  <c r="EA106" i="263"/>
  <c r="HS105" i="263"/>
  <c r="EZ116" i="263"/>
  <c r="IG121" i="263"/>
  <c r="EL119" i="263"/>
  <c r="BY108" i="263"/>
  <c r="FA123" i="263"/>
  <c r="HK123" i="263"/>
  <c r="R110" i="263"/>
  <c r="DK69" i="263"/>
  <c r="HH105" i="263"/>
  <c r="Q99" i="263"/>
  <c r="P114" i="263"/>
  <c r="FZ109" i="263"/>
  <c r="GA109" i="263"/>
  <c r="BA117" i="263"/>
  <c r="HB119" i="263"/>
  <c r="FA110" i="263"/>
  <c r="FW115" i="263"/>
  <c r="AW120" i="263"/>
  <c r="CS124" i="263"/>
  <c r="BN90" i="263"/>
  <c r="HR122" i="263"/>
  <c r="EK74" i="263"/>
  <c r="CB85" i="263"/>
  <c r="V90" i="263"/>
  <c r="Y107" i="263"/>
  <c r="GW112" i="263"/>
  <c r="GX112" i="263"/>
  <c r="DA120" i="263"/>
  <c r="AE123" i="263"/>
  <c r="GL117" i="263"/>
  <c r="GB116" i="263"/>
  <c r="EE121" i="263"/>
  <c r="BD118" i="263"/>
  <c r="HC86" i="263"/>
  <c r="DH121" i="263"/>
  <c r="AG70" i="263"/>
  <c r="II108" i="263"/>
  <c r="CN109" i="263"/>
  <c r="GS114" i="263"/>
  <c r="EZ117" i="263"/>
  <c r="GN106" i="263"/>
  <c r="EL124" i="263"/>
  <c r="CJ120" i="263"/>
  <c r="CH112" i="263"/>
  <c r="CC64" i="263"/>
  <c r="FN100" i="263"/>
  <c r="AB99" i="263"/>
  <c r="CT107" i="263"/>
  <c r="DG99" i="263"/>
  <c r="N105" i="263"/>
  <c r="ER114" i="263"/>
  <c r="EO117" i="263"/>
  <c r="DH105" i="263"/>
  <c r="CX73" i="263"/>
  <c r="IK91" i="263"/>
  <c r="DN85" i="263"/>
  <c r="DD101" i="263"/>
  <c r="DC117" i="263"/>
  <c r="HA107" i="263"/>
  <c r="ED123" i="263"/>
  <c r="IE113" i="263"/>
  <c r="FI109" i="263"/>
  <c r="EN123" i="263"/>
  <c r="GY121" i="263"/>
  <c r="IF113" i="263"/>
  <c r="BZ123" i="263"/>
  <c r="HV51" i="263"/>
  <c r="BO110" i="263"/>
  <c r="HB124" i="263"/>
  <c r="DY61" i="263"/>
  <c r="FE54" i="263"/>
  <c r="CU79" i="263"/>
  <c r="DO62" i="263"/>
  <c r="EM85" i="263"/>
  <c r="CC118" i="263"/>
  <c r="ET84" i="263"/>
  <c r="EW118" i="263"/>
  <c r="IL84" i="263"/>
  <c r="FG90" i="263"/>
  <c r="AU111" i="263"/>
  <c r="CN93" i="263"/>
  <c r="FC103" i="263"/>
  <c r="AT68" i="263"/>
  <c r="BF96" i="263"/>
  <c r="AO86" i="263"/>
  <c r="T107" i="263"/>
  <c r="FP121" i="263"/>
  <c r="FM123" i="263"/>
  <c r="M106" i="263"/>
  <c r="FZ108" i="263"/>
  <c r="H101" i="263"/>
  <c r="CA42" i="263"/>
  <c r="FR62" i="263"/>
  <c r="AX67" i="263"/>
  <c r="H64" i="263"/>
  <c r="GB70" i="263"/>
  <c r="DN95" i="263"/>
  <c r="AW62" i="263"/>
  <c r="DQ84" i="263"/>
  <c r="BO104" i="263"/>
  <c r="EY75" i="263"/>
  <c r="CF104" i="263"/>
  <c r="FK78" i="263"/>
  <c r="M80" i="263"/>
  <c r="FX111" i="263"/>
  <c r="HH84" i="263"/>
  <c r="P85" i="263"/>
  <c r="GL86" i="263"/>
  <c r="E105" i="263"/>
  <c r="GS93" i="263"/>
  <c r="GN65" i="263"/>
  <c r="GK75" i="263"/>
  <c r="AP81" i="263"/>
  <c r="FI67" i="263"/>
  <c r="IG88" i="263"/>
  <c r="GE108" i="263"/>
  <c r="CF86" i="263"/>
  <c r="BS92" i="263"/>
  <c r="GI86" i="263"/>
  <c r="BD79" i="263"/>
  <c r="CY95" i="263"/>
  <c r="Q88" i="263"/>
  <c r="AR92" i="263"/>
  <c r="AA108" i="263"/>
  <c r="Z51" i="263"/>
  <c r="EN100" i="263"/>
  <c r="DB98" i="263"/>
  <c r="CI99" i="263"/>
  <c r="GO72" i="263"/>
  <c r="FX91" i="263"/>
  <c r="GF75" i="263"/>
  <c r="AN43" i="263"/>
  <c r="CK58" i="263"/>
  <c r="HX64" i="263"/>
  <c r="II82" i="263"/>
  <c r="FM80" i="263"/>
  <c r="CS70" i="263"/>
  <c r="IE69" i="263"/>
  <c r="AQ56" i="263"/>
  <c r="AB78" i="263"/>
  <c r="HB74" i="263"/>
  <c r="BF104" i="263"/>
  <c r="EM107" i="263"/>
  <c r="CA73" i="263"/>
  <c r="DW94" i="263"/>
  <c r="W105" i="263"/>
  <c r="CG93" i="263"/>
  <c r="HG114" i="263"/>
  <c r="BC63" i="263"/>
  <c r="BD87" i="263"/>
  <c r="HG94" i="263"/>
  <c r="CQ105" i="263"/>
  <c r="BR80" i="263"/>
  <c r="HQ92" i="263"/>
  <c r="FU71" i="263"/>
  <c r="BW93" i="263"/>
  <c r="BC96" i="263"/>
  <c r="CY104" i="263"/>
  <c r="FG58" i="263"/>
  <c r="GK88" i="263"/>
  <c r="CK92" i="263"/>
  <c r="IG81" i="263"/>
  <c r="HP87" i="263"/>
  <c r="CS104" i="263"/>
  <c r="G102" i="263"/>
  <c r="FK97" i="263"/>
  <c r="GO101" i="263"/>
  <c r="DS105" i="263"/>
  <c r="GJ68" i="263"/>
  <c r="GM79" i="263"/>
  <c r="FB93" i="263"/>
  <c r="GH90" i="263"/>
  <c r="DF89" i="263"/>
  <c r="CH92" i="263"/>
  <c r="EI100" i="263"/>
  <c r="GC105" i="263"/>
  <c r="EW102" i="263"/>
  <c r="HB106" i="263"/>
  <c r="DP110" i="263"/>
  <c r="FE66" i="263"/>
  <c r="V77" i="263"/>
  <c r="ER86" i="263"/>
  <c r="BJ76" i="263"/>
  <c r="GE34" i="263"/>
  <c r="HN36" i="263"/>
  <c r="AZ49" i="263"/>
  <c r="X37" i="263"/>
  <c r="GL47" i="263"/>
  <c r="EN53" i="263"/>
  <c r="GK50" i="263"/>
  <c r="DY62" i="263"/>
  <c r="BZ51" i="263"/>
  <c r="DS43" i="263"/>
  <c r="P67" i="263"/>
  <c r="BB76" i="263"/>
  <c r="HY34" i="263"/>
  <c r="BC64" i="263"/>
  <c r="FP77" i="263"/>
  <c r="GM62" i="263"/>
  <c r="EU64" i="263"/>
  <c r="HV65" i="263"/>
  <c r="HB79" i="263"/>
  <c r="AA26" i="263"/>
  <c r="P55" i="263"/>
  <c r="DE72" i="263"/>
  <c r="AK84" i="263"/>
  <c r="FE88" i="263"/>
  <c r="GZ52" i="263"/>
  <c r="FV68" i="263"/>
  <c r="CT71" i="263"/>
  <c r="AE74" i="263"/>
  <c r="DO72" i="263"/>
  <c r="GZ81" i="263"/>
  <c r="BP51" i="263"/>
  <c r="AI67" i="263"/>
  <c r="BX76" i="263"/>
  <c r="DN69" i="263"/>
  <c r="GA80" i="263"/>
  <c r="FD77" i="263"/>
  <c r="AX95" i="263"/>
  <c r="GI78" i="263"/>
  <c r="EU59" i="263"/>
  <c r="EX77" i="263"/>
  <c r="DS84" i="263"/>
  <c r="CR98" i="263"/>
  <c r="DG88" i="263"/>
  <c r="AY93" i="263"/>
  <c r="IG95" i="263"/>
  <c r="HK98" i="263"/>
  <c r="BL114" i="263"/>
  <c r="GE121" i="263"/>
  <c r="DE66" i="263"/>
  <c r="HC68" i="263"/>
  <c r="AM72" i="263"/>
  <c r="CT90" i="263"/>
  <c r="DG93" i="263"/>
  <c r="EK79" i="263"/>
  <c r="CT93" i="263"/>
  <c r="AW89" i="263"/>
  <c r="W101" i="263"/>
  <c r="DR108" i="263"/>
  <c r="CC109" i="263"/>
  <c r="DD99" i="263"/>
  <c r="GI96" i="263"/>
  <c r="HF101" i="263"/>
  <c r="EF114" i="263"/>
  <c r="Q122" i="263"/>
  <c r="BW61" i="263"/>
  <c r="EM70" i="263"/>
  <c r="AR74" i="263"/>
  <c r="GN90" i="263"/>
  <c r="GI93" i="263"/>
  <c r="BC82" i="263"/>
  <c r="FN93" i="263"/>
  <c r="EO89" i="263"/>
  <c r="CY101" i="263"/>
  <c r="DB50" i="263"/>
  <c r="N75" i="263"/>
  <c r="DQ79" i="263"/>
  <c r="CD85" i="263"/>
  <c r="HJ99" i="263"/>
  <c r="DN89" i="263"/>
  <c r="EU94" i="263"/>
  <c r="EV85" i="263"/>
  <c r="GV97" i="263"/>
  <c r="CY99" i="263"/>
  <c r="DZ100" i="263"/>
  <c r="EK100" i="263"/>
  <c r="BS98" i="263"/>
  <c r="FR105" i="263"/>
  <c r="HW114" i="263"/>
  <c r="ED70" i="263"/>
  <c r="BI75" i="263"/>
  <c r="BJ78" i="263"/>
  <c r="X92" i="263"/>
  <c r="S95" i="263"/>
  <c r="DM85" i="263"/>
  <c r="GR94" i="263"/>
  <c r="IH90" i="263"/>
  <c r="EC102" i="263"/>
  <c r="HP109" i="263"/>
  <c r="GA110" i="263"/>
  <c r="BL101" i="263"/>
  <c r="EL99" i="263"/>
  <c r="FA106" i="263"/>
  <c r="HJ59" i="263"/>
  <c r="GD69" i="263"/>
  <c r="AJ82" i="263"/>
  <c r="CZ90" i="263"/>
  <c r="V86" i="263"/>
  <c r="DP93" i="263"/>
  <c r="EX86" i="263"/>
  <c r="HU89" i="263"/>
  <c r="T101" i="263"/>
  <c r="T103" i="263"/>
  <c r="HM103" i="263"/>
  <c r="HV103" i="263"/>
  <c r="DB102" i="263"/>
  <c r="J110" i="263"/>
  <c r="F108" i="263"/>
  <c r="DA60" i="263"/>
  <c r="EP74" i="263"/>
  <c r="GZ76" i="263"/>
  <c r="CQ82" i="263"/>
  <c r="GC87" i="263"/>
  <c r="FZ94" i="263"/>
  <c r="BL88" i="263"/>
  <c r="AY80" i="263"/>
  <c r="ET90" i="263"/>
  <c r="CJ100" i="263"/>
  <c r="CH10" i="263"/>
  <c r="HA44" i="263"/>
  <c r="CI42" i="263"/>
  <c r="X3" i="263"/>
  <c r="CF47" i="263"/>
  <c r="BE54" i="263"/>
  <c r="DG54" i="263"/>
  <c r="ES45" i="263"/>
  <c r="CK67" i="263"/>
  <c r="BR51" i="263"/>
  <c r="L46" i="263"/>
  <c r="FT70" i="263"/>
  <c r="AK74" i="263"/>
  <c r="AF48" i="263"/>
  <c r="AZ72" i="263"/>
  <c r="EU76" i="263"/>
  <c r="EY59" i="263"/>
  <c r="L69" i="263"/>
  <c r="EM74" i="263"/>
  <c r="CL76" i="263"/>
  <c r="DV38" i="263"/>
  <c r="GR56" i="263"/>
  <c r="EM69" i="263"/>
  <c r="AL80" i="263"/>
  <c r="AD78" i="263"/>
  <c r="AE56" i="263"/>
  <c r="BY67" i="263"/>
  <c r="AS76" i="263"/>
  <c r="DB76" i="263"/>
  <c r="CT79" i="263"/>
  <c r="CQ76" i="263"/>
  <c r="P53" i="263"/>
  <c r="EV69" i="263"/>
  <c r="IE71" i="263"/>
  <c r="FK74" i="263"/>
  <c r="HX73" i="263"/>
  <c r="CX82" i="263"/>
  <c r="HZ99" i="263"/>
  <c r="EA89" i="263"/>
  <c r="E72" i="263"/>
  <c r="AZ88" i="263"/>
  <c r="DT91" i="263"/>
  <c r="ER87" i="263"/>
  <c r="CA101" i="263"/>
  <c r="AV102" i="263"/>
  <c r="DJ100" i="263"/>
  <c r="DY107" i="263"/>
  <c r="DD105" i="263"/>
  <c r="DU105" i="263"/>
  <c r="DE67" i="263"/>
  <c r="EH76" i="263"/>
  <c r="HB80" i="263"/>
  <c r="AT93" i="263"/>
  <c r="AO96" i="263"/>
  <c r="HS86" i="263"/>
  <c r="GH95" i="263"/>
  <c r="HX91" i="263"/>
  <c r="DS103" i="263"/>
  <c r="HF110" i="263"/>
  <c r="FQ111" i="263"/>
  <c r="BE102" i="263"/>
  <c r="GZ100" i="263"/>
  <c r="HQ107" i="263"/>
  <c r="HC105" i="263"/>
  <c r="HN105" i="263"/>
  <c r="DT64" i="263"/>
  <c r="HK77" i="263"/>
  <c r="FD81" i="263"/>
  <c r="DV93" i="263"/>
  <c r="DQ96" i="263"/>
  <c r="CN87" i="263"/>
  <c r="T96" i="263"/>
  <c r="BJ92" i="263"/>
  <c r="GM103" i="263"/>
  <c r="BE59" i="263"/>
  <c r="DO75" i="263"/>
  <c r="FP78" i="263"/>
  <c r="CL89" i="263"/>
  <c r="GO84" i="263"/>
  <c r="DZ92" i="263"/>
  <c r="BX85" i="263"/>
  <c r="GL88" i="263"/>
  <c r="BB100" i="263"/>
  <c r="BB102" i="263"/>
  <c r="M103" i="263"/>
  <c r="V103" i="263"/>
  <c r="EJ101" i="263"/>
  <c r="HH108" i="263"/>
  <c r="HD106" i="263"/>
  <c r="CC66" i="263"/>
  <c r="CS82" i="263"/>
  <c r="II71" i="263"/>
  <c r="GN94" i="263"/>
  <c r="BG75" i="263"/>
  <c r="X89" i="263"/>
  <c r="AX97" i="263"/>
  <c r="ED22" i="263"/>
  <c r="GC47" i="263"/>
  <c r="Y23" i="263"/>
  <c r="AU62" i="263"/>
  <c r="BG62" i="263"/>
  <c r="FT43" i="263"/>
  <c r="DN70" i="263"/>
  <c r="DY60" i="263"/>
  <c r="AO52" i="263"/>
  <c r="AR62" i="263"/>
  <c r="GM58" i="263"/>
  <c r="AE69" i="263"/>
  <c r="CW90" i="263"/>
  <c r="GH56" i="263"/>
  <c r="HR70" i="263"/>
  <c r="CW48" i="263"/>
  <c r="BZ70" i="263"/>
  <c r="IH74" i="263"/>
  <c r="IH72" i="263"/>
  <c r="GX82" i="263"/>
  <c r="BB61" i="263"/>
  <c r="DW68" i="263"/>
  <c r="GN70" i="263"/>
  <c r="GN82" i="263"/>
  <c r="BW33" i="263"/>
  <c r="EO61" i="263"/>
  <c r="FT67" i="263"/>
  <c r="HF73" i="263"/>
  <c r="CJ83" i="263"/>
  <c r="GW86" i="263"/>
  <c r="HA46" i="263"/>
  <c r="AZ63" i="263"/>
  <c r="AI66" i="263"/>
  <c r="AM69" i="263"/>
  <c r="AN79" i="263"/>
  <c r="FA82" i="263"/>
  <c r="DJ89" i="263"/>
  <c r="FP86" i="263"/>
  <c r="HH57" i="263"/>
  <c r="AE76" i="263"/>
  <c r="FK82" i="263"/>
  <c r="CE84" i="263"/>
  <c r="EN99" i="263"/>
  <c r="CY102" i="263"/>
  <c r="HH100" i="263"/>
  <c r="AB109" i="263"/>
  <c r="X107" i="263"/>
  <c r="HW115" i="263"/>
  <c r="BU55" i="263"/>
  <c r="FB67" i="263"/>
  <c r="EF80" i="263"/>
  <c r="HZ89" i="263"/>
  <c r="DU85" i="263"/>
  <c r="P93" i="263"/>
  <c r="IL85" i="263"/>
  <c r="CW89" i="263"/>
  <c r="FJ100" i="263"/>
  <c r="FJ102" i="263"/>
  <c r="DU103" i="263"/>
  <c r="ED103" i="263"/>
  <c r="J102" i="263"/>
  <c r="DT109" i="263"/>
  <c r="DP107" i="263"/>
  <c r="BI116" i="263"/>
  <c r="CD59" i="263"/>
  <c r="CL69" i="263"/>
  <c r="GX81" i="263"/>
  <c r="CB90" i="263"/>
  <c r="HX85" i="263"/>
  <c r="CR93" i="263"/>
  <c r="DG86" i="263"/>
  <c r="GO89" i="263"/>
  <c r="ID100" i="263"/>
  <c r="ID102" i="263"/>
  <c r="CA58" i="263"/>
  <c r="HE76" i="263"/>
  <c r="HZ80" i="263"/>
  <c r="BJ93" i="263"/>
  <c r="BE96" i="263"/>
  <c r="G87" i="263"/>
  <c r="GX95" i="263"/>
  <c r="F92" i="263"/>
  <c r="EI103" i="263"/>
  <c r="HV110" i="263"/>
  <c r="GG111" i="263"/>
  <c r="BU102" i="263"/>
  <c r="HR100" i="263"/>
  <c r="E108" i="263"/>
  <c r="HK59" i="263"/>
  <c r="CD74" i="263"/>
  <c r="ED76" i="263"/>
  <c r="HA81" i="263"/>
  <c r="FH87" i="263"/>
  <c r="FJ94" i="263"/>
  <c r="AQ88" i="263"/>
  <c r="FI79" i="263"/>
  <c r="AQ90" i="263"/>
  <c r="Z104" i="263"/>
  <c r="HS104" i="263"/>
  <c r="IB104" i="263"/>
  <c r="DH103" i="263"/>
  <c r="CT111" i="263"/>
  <c r="EB39" i="263"/>
  <c r="EQ66" i="263"/>
  <c r="DP79" i="263"/>
  <c r="DN79" i="263"/>
  <c r="HX96" i="263"/>
  <c r="EG85" i="263"/>
  <c r="FA91" i="263"/>
  <c r="V99" i="263"/>
  <c r="BL95" i="263"/>
  <c r="DU92" i="263"/>
  <c r="EO95" i="263"/>
  <c r="FM95" i="263"/>
  <c r="IE88" i="263"/>
  <c r="BC104" i="263"/>
  <c r="BU112" i="263"/>
  <c r="ED48" i="263"/>
  <c r="DV68" i="263"/>
  <c r="HX83" i="263"/>
  <c r="CR82" i="263"/>
  <c r="AZ98" i="263"/>
  <c r="BF87" i="263"/>
  <c r="HK92" i="263"/>
  <c r="DQ81" i="263"/>
  <c r="CH96" i="263"/>
  <c r="FL75" i="263"/>
  <c r="BP237" i="263"/>
  <c r="BY64" i="263"/>
  <c r="EP59" i="263"/>
  <c r="GG90" i="263"/>
  <c r="T64" i="263"/>
  <c r="AH81" i="263"/>
  <c r="EG122" i="263"/>
  <c r="BK90" i="263"/>
  <c r="P84" i="263"/>
  <c r="FB90" i="263"/>
  <c r="IA76" i="263"/>
  <c r="HN101" i="263"/>
  <c r="GN85" i="263"/>
  <c r="FK92" i="263"/>
  <c r="AJ72" i="263"/>
  <c r="CP88" i="263"/>
  <c r="AE98" i="263"/>
  <c r="GX101" i="263"/>
  <c r="M81" i="263"/>
  <c r="IA85" i="263"/>
  <c r="FM91" i="263"/>
  <c r="CE104" i="263"/>
  <c r="GQ104" i="263"/>
  <c r="CY112" i="263"/>
  <c r="HH115" i="263"/>
  <c r="HK99" i="263"/>
  <c r="T124" i="263"/>
  <c r="GL123" i="263"/>
  <c r="GZ121" i="263"/>
  <c r="GN120" i="263"/>
  <c r="IL118" i="263"/>
  <c r="CW117" i="263"/>
  <c r="P100" i="263"/>
  <c r="L123" i="263"/>
  <c r="GW87" i="263"/>
  <c r="HO92" i="263"/>
  <c r="Y95" i="263"/>
  <c r="GY107" i="263"/>
  <c r="BP113" i="263"/>
  <c r="BQ113" i="263"/>
  <c r="CI121" i="263"/>
  <c r="GH119" i="263"/>
  <c r="EU113" i="263"/>
  <c r="CZ110" i="263"/>
  <c r="Q80" i="263"/>
  <c r="AZ107" i="263"/>
  <c r="GY100" i="263"/>
  <c r="GZ114" i="263"/>
  <c r="CV110" i="263"/>
  <c r="CW110" i="263"/>
  <c r="HE117" i="263"/>
  <c r="DX120" i="263"/>
  <c r="K115" i="263"/>
  <c r="EG107" i="263"/>
  <c r="BH123" i="263"/>
  <c r="FE124" i="263"/>
  <c r="EM22" i="263"/>
  <c r="CL67" i="263"/>
  <c r="GO62" i="263"/>
  <c r="DD79" i="263"/>
  <c r="HF70" i="263"/>
  <c r="BN89" i="263"/>
  <c r="BD106" i="263"/>
  <c r="DN92" i="263"/>
  <c r="EV106" i="263"/>
  <c r="GH92" i="263"/>
  <c r="Z86" i="263"/>
  <c r="GB35" i="263"/>
  <c r="DT86" i="263"/>
  <c r="GM94" i="263"/>
  <c r="BL74" i="263"/>
  <c r="BB89" i="263"/>
  <c r="AJ99" i="263"/>
  <c r="CW105" i="263"/>
  <c r="AO83" i="263"/>
  <c r="GM86" i="263"/>
  <c r="GO93" i="263"/>
  <c r="I105" i="263"/>
  <c r="IG94" i="263"/>
  <c r="HE112" i="263"/>
  <c r="AL116" i="263"/>
  <c r="BX102" i="263"/>
  <c r="CF124" i="263"/>
  <c r="FT124" i="263"/>
  <c r="AZ122" i="263"/>
  <c r="AN121" i="263"/>
  <c r="EV122" i="263"/>
  <c r="AC118" i="263"/>
  <c r="BQ79" i="263"/>
  <c r="FI123" i="263"/>
  <c r="IJ90" i="263"/>
  <c r="FK95" i="263"/>
  <c r="HE96" i="263"/>
  <c r="CO108" i="263"/>
  <c r="EB113" i="263"/>
  <c r="EC113" i="263"/>
  <c r="FQ121" i="263"/>
  <c r="DP120" i="263"/>
  <c r="HA94" i="263"/>
  <c r="N113" i="263"/>
  <c r="FO87" i="263"/>
  <c r="HL107" i="263"/>
  <c r="FH101" i="263"/>
  <c r="BJ115" i="263"/>
  <c r="GD110" i="263"/>
  <c r="GE110" i="263"/>
  <c r="BC118" i="263"/>
  <c r="HD120" i="263"/>
  <c r="EP115" i="263"/>
  <c r="CO110" i="263"/>
  <c r="HU106" i="263"/>
  <c r="DU117" i="263"/>
  <c r="FP89" i="263"/>
  <c r="AK109" i="263"/>
  <c r="EP91" i="263"/>
  <c r="K96" i="263"/>
  <c r="BY97" i="263"/>
  <c r="DI108" i="263"/>
  <c r="ER113" i="263"/>
  <c r="ES113" i="263"/>
  <c r="DE121" i="263"/>
  <c r="FI124" i="263"/>
  <c r="GP118" i="263"/>
  <c r="GD117" i="263"/>
  <c r="GX124" i="263"/>
  <c r="BF124" i="263"/>
  <c r="II104" i="263"/>
  <c r="EC118" i="263"/>
  <c r="BS97" i="263"/>
  <c r="FW104" i="263"/>
  <c r="AS105" i="263"/>
  <c r="FB112" i="263"/>
  <c r="F116" i="263"/>
  <c r="BF101" i="263"/>
  <c r="AZ124" i="263"/>
  <c r="BL124" i="263"/>
  <c r="H122" i="263"/>
  <c r="IF120" i="263"/>
  <c r="BD123" i="263"/>
  <c r="BM120" i="263"/>
  <c r="BA92" i="263"/>
  <c r="FG123" i="263"/>
  <c r="X85" i="263"/>
  <c r="CU100" i="263"/>
  <c r="AK108" i="263"/>
  <c r="O119" i="263"/>
  <c r="GP120" i="263"/>
  <c r="J111" i="263"/>
  <c r="F121" i="263"/>
  <c r="BJ118" i="263"/>
  <c r="FU94" i="263"/>
  <c r="IA78" i="263"/>
  <c r="DP105" i="263"/>
  <c r="BC98" i="263"/>
  <c r="GL113" i="263"/>
  <c r="DZ109" i="263"/>
  <c r="EA109" i="263"/>
  <c r="IG116" i="263"/>
  <c r="GK106" i="263"/>
  <c r="FV124" i="263"/>
  <c r="BA112" i="263"/>
  <c r="BW118" i="263"/>
  <c r="FW117" i="263"/>
  <c r="FK120" i="263"/>
  <c r="AL92" i="263"/>
  <c r="CV100" i="263"/>
  <c r="BH108" i="263"/>
  <c r="GT103" i="263"/>
  <c r="GI105" i="263"/>
  <c r="IB114" i="263"/>
  <c r="E112" i="263"/>
  <c r="FS116" i="263"/>
  <c r="HK113" i="263"/>
  <c r="HP65" i="263"/>
  <c r="V102" i="263"/>
  <c r="HL109" i="263"/>
  <c r="AD111" i="263"/>
  <c r="GX109" i="263"/>
  <c r="BD121" i="263"/>
  <c r="BO39" i="263"/>
  <c r="GI54" i="263"/>
  <c r="W79" i="263"/>
  <c r="AQ65" i="263"/>
  <c r="CE77" i="263"/>
  <c r="CD86" i="263"/>
  <c r="GW76" i="263"/>
  <c r="AS93" i="263"/>
  <c r="AH78" i="263"/>
  <c r="CL56" i="263"/>
  <c r="CW93" i="263"/>
  <c r="EX82" i="263"/>
  <c r="EH100" i="263"/>
  <c r="FA95" i="263"/>
  <c r="GA72" i="263"/>
  <c r="DW82" i="263"/>
  <c r="O102" i="263"/>
  <c r="ED105" i="263"/>
  <c r="DZ89" i="263"/>
  <c r="HP90" i="263"/>
  <c r="BF79" i="263"/>
  <c r="GU99" i="263"/>
  <c r="DO107" i="263"/>
  <c r="GS118" i="263"/>
  <c r="FB120" i="263"/>
  <c r="GR110" i="263"/>
  <c r="AR123" i="263"/>
  <c r="DK116" i="263"/>
  <c r="CY118" i="263"/>
  <c r="CY84" i="263"/>
  <c r="HK117" i="263"/>
  <c r="GW124" i="263"/>
  <c r="EQ52" i="263"/>
  <c r="F72" i="263"/>
  <c r="AM89" i="263"/>
  <c r="BT67" i="263"/>
  <c r="FF72" i="263"/>
  <c r="EL110" i="263"/>
  <c r="AL83" i="263"/>
  <c r="M99" i="263"/>
  <c r="FR83" i="263"/>
  <c r="AV68" i="263"/>
  <c r="ID106" i="263"/>
  <c r="HJ85" i="263"/>
  <c r="GQ99" i="263"/>
  <c r="AB106" i="263"/>
  <c r="L79" i="263"/>
  <c r="AD95" i="263"/>
  <c r="M111" i="263"/>
  <c r="BN103" i="263"/>
  <c r="FJ93" i="263"/>
  <c r="BN97" i="263"/>
  <c r="FF92" i="263"/>
  <c r="CK91" i="263"/>
  <c r="S89" i="263"/>
  <c r="II121" i="263"/>
  <c r="DM92" i="263"/>
  <c r="ET113" i="263"/>
  <c r="FI106" i="263"/>
  <c r="FA119" i="263"/>
  <c r="EX123" i="263"/>
  <c r="DD115" i="263"/>
  <c r="CH118" i="263"/>
  <c r="HN121" i="263"/>
  <c r="DH111" i="263"/>
  <c r="CV120" i="263"/>
  <c r="X98" i="263"/>
  <c r="HS98" i="263"/>
  <c r="FW106" i="263"/>
  <c r="DY118" i="263"/>
  <c r="CX120" i="263"/>
  <c r="DT110" i="263"/>
  <c r="AT121" i="263"/>
  <c r="EH115" i="263"/>
  <c r="R101" i="263"/>
  <c r="DV122" i="263"/>
  <c r="EZ87" i="263"/>
  <c r="AM110" i="263"/>
  <c r="GT110" i="263"/>
  <c r="CQ115" i="263"/>
  <c r="R118" i="263"/>
  <c r="CP107" i="263"/>
  <c r="DG121" i="263"/>
  <c r="BD122" i="263"/>
  <c r="BS124" i="263"/>
  <c r="DS123" i="263"/>
  <c r="V121" i="263"/>
  <c r="AY119" i="263"/>
  <c r="BD114" i="263"/>
  <c r="DX122" i="263"/>
  <c r="EV98" i="263"/>
  <c r="BW99" i="263"/>
  <c r="HM106" i="263"/>
  <c r="FE118" i="263"/>
  <c r="DN120" i="263"/>
  <c r="EP110" i="263"/>
  <c r="AS122" i="263"/>
  <c r="BK116" i="263"/>
  <c r="AY118" i="263"/>
  <c r="HM117" i="263"/>
  <c r="GA113" i="263"/>
  <c r="AD122" i="263"/>
  <c r="GP107" i="263"/>
  <c r="AP51" i="263"/>
  <c r="AR97" i="263"/>
  <c r="HU88" i="263"/>
  <c r="GI114" i="263"/>
  <c r="HC121" i="263"/>
  <c r="DO84" i="263"/>
  <c r="DN113" i="263"/>
  <c r="HX104" i="263"/>
  <c r="DK119" i="263"/>
  <c r="AX123" i="263"/>
  <c r="DK110" i="263"/>
  <c r="CI113" i="263"/>
  <c r="BP122" i="263"/>
  <c r="BZ113" i="263"/>
  <c r="GY72" i="263"/>
  <c r="GP106" i="263"/>
  <c r="BQ100" i="263"/>
  <c r="EN114" i="263"/>
  <c r="AV110" i="263"/>
  <c r="AW110" i="263"/>
  <c r="FC117" i="263"/>
  <c r="EI124" i="263"/>
  <c r="BE109" i="263"/>
  <c r="HC124" i="263"/>
  <c r="DN94" i="263"/>
  <c r="FI107" i="263"/>
  <c r="ET107" i="263"/>
  <c r="AW114" i="263"/>
  <c r="AJ117" i="263"/>
  <c r="AJ106" i="263"/>
  <c r="HU121" i="263"/>
  <c r="CA109" i="263"/>
  <c r="IK121" i="263"/>
  <c r="IA106" i="263"/>
  <c r="E124" i="263"/>
  <c r="AI69" i="263"/>
  <c r="BS119" i="263"/>
  <c r="AF43" i="263"/>
  <c r="IA62" i="263"/>
  <c r="EB69" i="263"/>
  <c r="BN49" i="263"/>
  <c r="CZ67" i="263"/>
  <c r="CM92" i="263"/>
  <c r="DQ69" i="263"/>
  <c r="FY100" i="263"/>
  <c r="AQ71" i="263"/>
  <c r="X101" i="263"/>
  <c r="IG89" i="263"/>
  <c r="FS75" i="263"/>
  <c r="FT99" i="263"/>
  <c r="J101" i="263"/>
  <c r="BY80" i="263"/>
  <c r="CG88" i="263"/>
  <c r="GN111" i="263"/>
  <c r="AM109" i="263"/>
  <c r="EZ75" i="263"/>
  <c r="FB84" i="263"/>
  <c r="U61" i="263"/>
  <c r="GM112" i="263"/>
  <c r="HH113" i="263"/>
  <c r="FQ116" i="263"/>
  <c r="P119" i="263"/>
  <c r="FP108" i="263"/>
  <c r="CP124" i="263"/>
  <c r="GW108" i="263"/>
  <c r="BW116" i="263"/>
  <c r="DQ124" i="263"/>
  <c r="CX119" i="263"/>
  <c r="FF103" i="263"/>
  <c r="AC107" i="263"/>
  <c r="GG122" i="263"/>
  <c r="BQ87" i="263"/>
  <c r="GS105" i="263"/>
  <c r="BD104" i="263"/>
  <c r="BG113" i="263"/>
  <c r="DF116" i="263"/>
  <c r="FL104" i="263"/>
  <c r="GG124" i="263"/>
  <c r="DK118" i="263"/>
  <c r="CL92" i="263"/>
  <c r="DT116" i="263"/>
  <c r="AF96" i="263"/>
  <c r="L99" i="263"/>
  <c r="FR99" i="263"/>
  <c r="BW109" i="263"/>
  <c r="Z114" i="263"/>
  <c r="AA114" i="263"/>
  <c r="AA122" i="263"/>
  <c r="AY122" i="263"/>
  <c r="DL119" i="263"/>
  <c r="CZ118" i="263"/>
  <c r="BF116" i="263"/>
  <c r="AN120" i="263"/>
  <c r="HI109" i="263"/>
  <c r="CD123" i="263"/>
  <c r="S88" i="263"/>
  <c r="O106" i="263"/>
  <c r="AA105" i="263"/>
  <c r="CM113" i="263"/>
  <c r="DV116" i="263"/>
  <c r="S105" i="263"/>
  <c r="FP124" i="263"/>
  <c r="BP123" i="263"/>
  <c r="FL122" i="263"/>
  <c r="FB121" i="263"/>
  <c r="P122" i="263"/>
  <c r="FX123" i="263"/>
  <c r="DP111" i="263"/>
  <c r="DL123" i="263"/>
  <c r="M83" i="263"/>
  <c r="DC112" i="263"/>
  <c r="EN113" i="263"/>
  <c r="EK116" i="263"/>
  <c r="HR118" i="263"/>
  <c r="DX108" i="263"/>
  <c r="V124" i="263"/>
  <c r="DA107" i="263"/>
  <c r="AG116" i="263"/>
  <c r="CK124" i="263"/>
  <c r="HC119" i="263"/>
  <c r="IE117" i="263"/>
  <c r="AZ113" i="263"/>
  <c r="FL51" i="263"/>
  <c r="DG96" i="263"/>
  <c r="EE97" i="263"/>
  <c r="CF106" i="263"/>
  <c r="BS91" i="263"/>
  <c r="GN102" i="263"/>
  <c r="BX114" i="263"/>
  <c r="DC111" i="263"/>
  <c r="CR72" i="263"/>
  <c r="FA124" i="263"/>
  <c r="FC86" i="263"/>
  <c r="HA91" i="263"/>
  <c r="K94" i="263"/>
  <c r="FS107" i="263"/>
  <c r="AR113" i="263"/>
  <c r="AS113" i="263"/>
  <c r="HC120" i="263"/>
  <c r="DL112" i="263"/>
  <c r="FH108" i="263"/>
  <c r="BM87" i="263"/>
  <c r="EH111" i="263"/>
  <c r="FI122" i="263"/>
  <c r="EU96" i="263"/>
  <c r="GZ123" i="263"/>
  <c r="AC62" i="263"/>
  <c r="BJ38" i="263"/>
  <c r="EP83" i="263"/>
  <c r="BP50" i="263"/>
  <c r="CV78" i="263"/>
  <c r="BA116" i="263"/>
  <c r="GE89" i="263"/>
  <c r="DU116" i="263"/>
  <c r="AO90" i="263"/>
  <c r="DI87" i="263"/>
  <c r="CK108" i="263"/>
  <c r="GW88" i="263"/>
  <c r="AD103" i="263"/>
  <c r="CK66" i="263"/>
  <c r="GE75" i="263"/>
  <c r="HY104" i="263"/>
  <c r="CM102" i="263"/>
  <c r="DO76" i="263"/>
  <c r="GU75" i="263"/>
  <c r="BZ100" i="263"/>
  <c r="BC102" i="263"/>
  <c r="FO102" i="263"/>
  <c r="Q111" i="263"/>
  <c r="X115" i="263"/>
  <c r="Y115" i="263"/>
  <c r="BR123" i="263"/>
  <c r="GH124" i="263"/>
  <c r="GL120" i="263"/>
  <c r="FZ119" i="263"/>
  <c r="CN123" i="263"/>
  <c r="DW124" i="263"/>
  <c r="AI74" i="263"/>
  <c r="GH123" i="263"/>
  <c r="FD86" i="263"/>
  <c r="CF111" i="263"/>
  <c r="AB105" i="263"/>
  <c r="CG106" i="263"/>
  <c r="CZ112" i="263"/>
  <c r="DA112" i="263"/>
  <c r="HU119" i="263"/>
  <c r="BZ117" i="263"/>
  <c r="GV122" i="263"/>
  <c r="CC115" i="263"/>
  <c r="FV72" i="263"/>
  <c r="X105" i="263"/>
  <c r="DM97" i="263"/>
  <c r="EH113" i="263"/>
  <c r="CH109" i="263"/>
  <c r="CI109" i="263"/>
  <c r="GQ116" i="263"/>
  <c r="DJ119" i="263"/>
  <c r="DK107" i="263"/>
  <c r="BY115" i="263"/>
  <c r="Y119" i="263"/>
  <c r="CP121" i="263"/>
  <c r="HD81" i="263"/>
  <c r="GV124" i="263"/>
  <c r="FR87" i="263"/>
  <c r="EJ111" i="263"/>
  <c r="BH105" i="263"/>
  <c r="DM106" i="263"/>
  <c r="DR112" i="263"/>
  <c r="DT112" i="263"/>
  <c r="I120" i="263"/>
  <c r="FJ122" i="263"/>
  <c r="CT117" i="263"/>
  <c r="CJ116" i="263"/>
  <c r="AE120" i="263"/>
  <c r="DM118" i="263"/>
  <c r="GX102" i="263"/>
  <c r="CC121" i="263"/>
  <c r="ET86" i="263"/>
  <c r="HA101" i="263"/>
  <c r="CU102" i="263"/>
  <c r="HI110" i="263"/>
  <c r="HZ114" i="263"/>
  <c r="IA114" i="263"/>
  <c r="AL123" i="263"/>
  <c r="DN124" i="263"/>
  <c r="EV120" i="263"/>
  <c r="EJ119" i="263"/>
  <c r="HV119" i="263"/>
  <c r="U123" i="263"/>
  <c r="HS112" i="263"/>
  <c r="AH112" i="263"/>
  <c r="GN92" i="263"/>
  <c r="DY94" i="263"/>
  <c r="CM98" i="263"/>
  <c r="FG117" i="263"/>
  <c r="GB119" i="263"/>
  <c r="EX109" i="263"/>
  <c r="DY108" i="263"/>
  <c r="EF120" i="263"/>
  <c r="DI107" i="263"/>
  <c r="AL65" i="263"/>
  <c r="EF101" i="263"/>
  <c r="DV86" i="263"/>
  <c r="HV111" i="263"/>
  <c r="AD108" i="263"/>
  <c r="AE108" i="263"/>
  <c r="EK115" i="263"/>
  <c r="GZ85" i="263"/>
  <c r="GE94" i="263"/>
  <c r="HJ82" i="263"/>
  <c r="EH93" i="263"/>
  <c r="G105" i="263"/>
  <c r="DI103" i="263"/>
  <c r="BQ120" i="263"/>
  <c r="FI110" i="263"/>
  <c r="AS124" i="263"/>
  <c r="FO120" i="263"/>
  <c r="Z120" i="263"/>
  <c r="AU109" i="263"/>
  <c r="AQ118" i="263"/>
  <c r="CJ114" i="263"/>
  <c r="EX116" i="263"/>
  <c r="DO73" i="263"/>
  <c r="DE116" i="263"/>
  <c r="DO25" i="263"/>
  <c r="HX53" i="263"/>
  <c r="CZ66" i="263"/>
  <c r="AG48" i="263"/>
  <c r="DL68" i="263"/>
  <c r="IC90" i="263"/>
  <c r="DN58" i="263"/>
  <c r="AY94" i="263"/>
  <c r="AV61" i="263"/>
  <c r="BY95" i="263"/>
  <c r="BD98" i="263"/>
  <c r="CU60" i="263"/>
  <c r="CI87" i="263"/>
  <c r="AV103" i="263"/>
  <c r="DB78" i="263"/>
  <c r="CG91" i="263"/>
  <c r="H113" i="263"/>
  <c r="EI108" i="263"/>
  <c r="BI113" i="263"/>
  <c r="FH123" i="263"/>
  <c r="Z50" i="263"/>
  <c r="DF124" i="263"/>
  <c r="AJ105" i="263"/>
  <c r="E48" i="263"/>
  <c r="ES64" i="263"/>
  <c r="CA76" i="263"/>
  <c r="EK67" i="263"/>
  <c r="GW77" i="263"/>
  <c r="AY103" i="263"/>
  <c r="AS73" i="263"/>
  <c r="DM79" i="263"/>
  <c r="DZ102" i="263"/>
  <c r="FO86" i="263"/>
  <c r="GT102" i="263"/>
  <c r="AJ87" i="263"/>
  <c r="T83" i="263"/>
  <c r="EI112" i="263"/>
  <c r="HB88" i="263"/>
  <c r="BJ104" i="263"/>
  <c r="EI92" i="263"/>
  <c r="AO113" i="263"/>
  <c r="FN84" i="263"/>
  <c r="CK42" i="263"/>
  <c r="FP75" i="263"/>
  <c r="HZ60" i="263"/>
  <c r="CS79" i="263"/>
  <c r="BU89" i="263"/>
  <c r="HN104" i="263"/>
  <c r="BZ90" i="263"/>
  <c r="AZ105" i="263"/>
  <c r="GF90" i="263"/>
  <c r="BR79" i="263"/>
  <c r="DW95" i="263"/>
  <c r="DN87" i="263"/>
  <c r="T87" i="263"/>
  <c r="GL101" i="263"/>
  <c r="AY61" i="263"/>
  <c r="CC96" i="263"/>
  <c r="EY103" i="263"/>
  <c r="IJ100" i="263"/>
  <c r="EQ81" i="263"/>
  <c r="GI88" i="263"/>
  <c r="IJ93" i="263"/>
  <c r="AH61" i="263"/>
  <c r="J61" i="263"/>
  <c r="HM76" i="263"/>
  <c r="CN54" i="263"/>
  <c r="HZ81" i="263"/>
  <c r="BY82" i="263"/>
  <c r="CO68" i="263"/>
  <c r="HL56" i="263"/>
  <c r="DW89" i="263"/>
  <c r="FP71" i="263"/>
  <c r="BU109" i="263"/>
  <c r="CQ119" i="263"/>
  <c r="FX86" i="263"/>
  <c r="F91" i="263"/>
  <c r="CE99" i="263"/>
  <c r="GQ103" i="263"/>
  <c r="T112" i="263"/>
  <c r="T76" i="263"/>
  <c r="CD95" i="263"/>
  <c r="BZ91" i="263"/>
  <c r="FW99" i="263"/>
  <c r="AQ74" i="263"/>
  <c r="HD85" i="263"/>
  <c r="BU77" i="263"/>
  <c r="GN103" i="263"/>
  <c r="FH104" i="263"/>
  <c r="IJ110" i="263"/>
  <c r="AK65" i="263"/>
  <c r="FL78" i="263"/>
  <c r="AD85" i="263"/>
  <c r="AX90" i="263"/>
  <c r="FT90" i="263"/>
  <c r="CA91" i="263"/>
  <c r="BK106" i="263"/>
  <c r="HY100" i="263"/>
  <c r="HQ103" i="263"/>
  <c r="AE49" i="263"/>
  <c r="CH68" i="263"/>
  <c r="DK87" i="263"/>
  <c r="DL98" i="263"/>
  <c r="AV93" i="263"/>
  <c r="HV91" i="263"/>
  <c r="EL96" i="263"/>
  <c r="GP102" i="263"/>
  <c r="HE107" i="263"/>
  <c r="AU95" i="263"/>
  <c r="FJ109" i="263"/>
  <c r="Z113" i="263"/>
  <c r="DP74" i="263"/>
  <c r="AO75" i="263"/>
  <c r="GS89" i="263"/>
  <c r="BT38" i="263"/>
  <c r="HW41" i="263"/>
  <c r="FF44" i="263"/>
  <c r="EM52" i="263"/>
  <c r="EI53" i="263"/>
  <c r="EJ51" i="263"/>
  <c r="EJ52" i="263"/>
  <c r="BJ48" i="263"/>
  <c r="GG65" i="263"/>
  <c r="BD50" i="263"/>
  <c r="DW49" i="263"/>
  <c r="FF69" i="263"/>
  <c r="AE72" i="263"/>
  <c r="GH34" i="263"/>
  <c r="CS71" i="263"/>
  <c r="BO75" i="263"/>
  <c r="DL58" i="263"/>
  <c r="IF67" i="263"/>
  <c r="GK73" i="263"/>
  <c r="DA75" i="263"/>
  <c r="DE48" i="263"/>
  <c r="ES66" i="263"/>
  <c r="HF68" i="263"/>
  <c r="CJ79" i="263"/>
  <c r="CB77" i="263"/>
  <c r="BK54" i="263"/>
  <c r="CY66" i="263"/>
  <c r="FC75" i="263"/>
  <c r="DY75" i="263"/>
  <c r="HD78" i="263"/>
  <c r="DD75" i="263"/>
  <c r="BG50" i="263"/>
  <c r="GD68" i="263"/>
  <c r="DC71" i="263"/>
  <c r="AM74" i="263"/>
  <c r="EH72" i="263"/>
  <c r="HH81" i="263"/>
  <c r="DB99" i="263"/>
  <c r="GT88" i="263"/>
  <c r="DF69" i="263"/>
  <c r="BB87" i="263"/>
  <c r="HN90" i="263"/>
  <c r="HK86" i="263"/>
  <c r="FO100" i="263"/>
  <c r="FF101" i="263"/>
  <c r="AB100" i="263"/>
  <c r="AQ107" i="263"/>
  <c r="P104" i="263"/>
  <c r="CJ104" i="263"/>
  <c r="GC65" i="263"/>
  <c r="FG74" i="263"/>
  <c r="Z80" i="263"/>
  <c r="HH92" i="263"/>
  <c r="HC95" i="263"/>
  <c r="EA86" i="263"/>
  <c r="DV95" i="263"/>
  <c r="FL91" i="263"/>
  <c r="BG103" i="263"/>
  <c r="ET110" i="263"/>
  <c r="DE111" i="263"/>
  <c r="IA101" i="263"/>
  <c r="DT100" i="263"/>
  <c r="EI107" i="263"/>
  <c r="DT105" i="263"/>
  <c r="EH105" i="263"/>
  <c r="IB57" i="263"/>
  <c r="GU76" i="263"/>
  <c r="HJ80" i="263"/>
  <c r="BB93" i="263"/>
  <c r="AW96" i="263"/>
  <c r="ID86" i="263"/>
  <c r="GP95" i="263"/>
  <c r="IF91" i="263"/>
  <c r="EA103" i="263"/>
  <c r="DH63" i="263"/>
  <c r="DA74" i="263"/>
  <c r="FB77" i="263"/>
  <c r="J89" i="263"/>
  <c r="CL84" i="263"/>
  <c r="BF92" i="263"/>
  <c r="HN84" i="263"/>
  <c r="DE88" i="263"/>
  <c r="HX99" i="263"/>
  <c r="HX101" i="263"/>
  <c r="GI102" i="263"/>
  <c r="GR102" i="263"/>
  <c r="BV101" i="263"/>
  <c r="EB108" i="263"/>
  <c r="DX106" i="263"/>
  <c r="HM64" i="263"/>
  <c r="CE81" i="263"/>
  <c r="HD83" i="263"/>
  <c r="DT94" i="263"/>
  <c r="DO97" i="263"/>
  <c r="FN88" i="263"/>
  <c r="HT96" i="263"/>
  <c r="AB93" i="263"/>
  <c r="FE104" i="263"/>
  <c r="J112" i="263"/>
  <c r="HC112" i="263"/>
  <c r="CQ103" i="263"/>
  <c r="S102" i="263"/>
  <c r="DK109" i="263"/>
  <c r="EZ59" i="263"/>
  <c r="HE60" i="263"/>
  <c r="HA80" i="263"/>
  <c r="CC85" i="263"/>
  <c r="BW89" i="263"/>
  <c r="HT95" i="263"/>
  <c r="GX89" i="263"/>
  <c r="GJ84" i="263"/>
  <c r="FW94" i="263"/>
  <c r="AV105" i="263"/>
  <c r="G106" i="263"/>
  <c r="BF88" i="263"/>
  <c r="ED104" i="263"/>
  <c r="FZ112" i="263"/>
  <c r="GV110" i="263"/>
  <c r="AS59" i="263"/>
  <c r="CJ72" i="263"/>
  <c r="CA85" i="263"/>
  <c r="IJ86" i="263"/>
  <c r="HM90" i="263"/>
  <c r="AN97" i="263"/>
  <c r="AT91" i="263"/>
  <c r="BH86" i="263"/>
  <c r="FS97" i="263"/>
  <c r="Z90" i="263"/>
  <c r="AN24" i="263"/>
  <c r="DX16" i="263"/>
  <c r="IB38" i="263"/>
  <c r="BI52" i="263"/>
  <c r="AO49" i="263"/>
  <c r="IL53" i="263"/>
  <c r="CK63" i="263"/>
  <c r="Z54" i="263"/>
  <c r="ET41" i="263"/>
  <c r="CF51" i="263"/>
  <c r="FY54" i="263"/>
  <c r="HI69" i="263"/>
  <c r="GC83" i="263"/>
  <c r="HV50" i="263"/>
  <c r="EM71" i="263"/>
  <c r="HQ72" i="263"/>
  <c r="DV62" i="263"/>
  <c r="AL75" i="263"/>
  <c r="GE77" i="263"/>
  <c r="BQ82" i="263"/>
  <c r="FP46" i="263"/>
  <c r="Q55" i="263"/>
  <c r="GR75" i="263"/>
  <c r="CG74" i="263"/>
  <c r="FH83" i="263"/>
  <c r="AX59" i="263"/>
  <c r="HB63" i="263"/>
  <c r="EV71" i="263"/>
  <c r="FY80" i="263"/>
  <c r="EX83" i="263"/>
  <c r="FP80" i="263"/>
  <c r="ES61" i="263"/>
  <c r="CG67" i="263"/>
  <c r="BA76" i="263"/>
  <c r="DN76" i="263"/>
  <c r="DB79" i="263"/>
  <c r="DA76" i="263"/>
  <c r="HF86" i="263"/>
  <c r="O94" i="263"/>
  <c r="GX68" i="263"/>
  <c r="HL85" i="263"/>
  <c r="CD96" i="263"/>
  <c r="BP85" i="263"/>
  <c r="EF105" i="263"/>
  <c r="Y91" i="263"/>
  <c r="FW102" i="263"/>
  <c r="CG110" i="263"/>
  <c r="BS108" i="263"/>
  <c r="CL38" i="263"/>
  <c r="HN64" i="263"/>
  <c r="FU72" i="263"/>
  <c r="AL76" i="263"/>
  <c r="EP95" i="263"/>
  <c r="AU82" i="263"/>
  <c r="AL90" i="263"/>
  <c r="HJ97" i="263"/>
  <c r="R94" i="263"/>
  <c r="FC78" i="263"/>
  <c r="Q91" i="263"/>
  <c r="BC91" i="263"/>
  <c r="CG104" i="263"/>
  <c r="I103" i="263"/>
  <c r="FY110" i="263"/>
  <c r="FK108" i="263"/>
  <c r="S39" i="263"/>
  <c r="EX66" i="263"/>
  <c r="EP75" i="263"/>
  <c r="Z77" i="263"/>
  <c r="HR95" i="263"/>
  <c r="AQ84" i="263"/>
  <c r="EX90" i="263"/>
  <c r="AV98" i="263"/>
  <c r="CL94" i="263"/>
  <c r="CE86" i="263"/>
  <c r="DW61" i="263"/>
  <c r="AN75" i="263"/>
  <c r="CY77" i="263"/>
  <c r="GO83" i="263"/>
  <c r="G88" i="263"/>
  <c r="HV94" i="263"/>
  <c r="DX88" i="263"/>
  <c r="DY81" i="263"/>
  <c r="BU91" i="263"/>
  <c r="CD104" i="263"/>
  <c r="AO105" i="263"/>
  <c r="AX105" i="263"/>
  <c r="FL103" i="263"/>
  <c r="FR111" i="263"/>
  <c r="DI43" i="263"/>
  <c r="HY67" i="263"/>
  <c r="DV80" i="263"/>
  <c r="T80" i="263"/>
  <c r="BB97" i="263"/>
  <c r="HN85" i="263"/>
  <c r="HM91" i="263"/>
  <c r="DA72" i="263"/>
  <c r="GH18" i="263"/>
  <c r="HF36" i="263"/>
  <c r="CS36" i="263"/>
  <c r="EB64" i="263"/>
  <c r="BK45" i="263"/>
  <c r="CH49" i="263"/>
  <c r="IB34" i="263"/>
  <c r="HU59" i="263"/>
  <c r="EV52" i="263"/>
  <c r="BA62" i="263"/>
  <c r="HZ68" i="263"/>
  <c r="BK74" i="263"/>
  <c r="IF81" i="263"/>
  <c r="AB71" i="263"/>
  <c r="ES75" i="263"/>
  <c r="DP37" i="263"/>
  <c r="EH65" i="263"/>
  <c r="CN69" i="263"/>
  <c r="CQ80" i="263"/>
  <c r="DX78" i="263"/>
  <c r="HK63" i="263"/>
  <c r="FZ71" i="263"/>
  <c r="FX71" i="263"/>
  <c r="ES78" i="263"/>
  <c r="I43" i="263"/>
  <c r="HF59" i="263"/>
  <c r="GV72" i="263"/>
  <c r="IJ69" i="263"/>
  <c r="BQ77" i="263"/>
  <c r="IH70" i="263"/>
  <c r="DE49" i="263"/>
  <c r="EW61" i="263"/>
  <c r="GE67" i="263"/>
  <c r="CP56" i="263"/>
  <c r="CR83" i="263"/>
  <c r="HE86" i="263"/>
  <c r="DL86" i="263"/>
  <c r="HT91" i="263"/>
  <c r="BA55" i="263"/>
  <c r="DK83" i="263"/>
  <c r="BO90" i="263"/>
  <c r="FR90" i="263"/>
  <c r="EC96" i="263"/>
  <c r="FC106" i="263"/>
  <c r="GZ103" i="263"/>
  <c r="HR111" i="263"/>
  <c r="HN109" i="263"/>
  <c r="Q118" i="263"/>
  <c r="FE55" i="263"/>
  <c r="HZ67" i="263"/>
  <c r="BO79" i="263"/>
  <c r="GB84" i="263"/>
  <c r="FV88" i="263"/>
  <c r="DL95" i="263"/>
  <c r="BE89" i="263"/>
  <c r="BL84" i="263"/>
  <c r="AK93" i="263"/>
  <c r="GL104" i="263"/>
  <c r="EW105" i="263"/>
  <c r="FF83" i="263"/>
  <c r="AL104" i="263"/>
  <c r="BT112" i="263"/>
  <c r="BX110" i="263"/>
  <c r="CK118" i="263"/>
  <c r="T59" i="263"/>
  <c r="FJ69" i="263"/>
  <c r="EG80" i="263"/>
  <c r="AW85" i="263"/>
  <c r="AQ89" i="263"/>
  <c r="GN95" i="263"/>
  <c r="FH89" i="263"/>
  <c r="FD84" i="263"/>
  <c r="CE94" i="263"/>
  <c r="GR35" i="263"/>
  <c r="BH65" i="263"/>
  <c r="CZ73" i="263"/>
  <c r="DK76" i="263"/>
  <c r="FF95" i="263"/>
  <c r="FS82" i="263"/>
  <c r="BR90" i="263"/>
  <c r="HZ97" i="263"/>
  <c r="AH94" i="263"/>
  <c r="HG82" i="263"/>
  <c r="CC91" i="263"/>
  <c r="DO91" i="263"/>
  <c r="CW104" i="263"/>
  <c r="Y103" i="263"/>
  <c r="GU110" i="263"/>
  <c r="FF58" i="263"/>
  <c r="X72" i="263"/>
  <c r="O85" i="263"/>
  <c r="HO86" i="263"/>
  <c r="GW90" i="263"/>
  <c r="X97" i="263"/>
  <c r="AD91" i="263"/>
  <c r="AM86" i="263"/>
  <c r="EM97" i="263"/>
  <c r="BB106" i="263"/>
  <c r="M107" i="263"/>
  <c r="FY93" i="263"/>
  <c r="AK85" i="263"/>
  <c r="GJ113" i="263"/>
  <c r="CE50" i="263"/>
  <c r="AX73" i="263"/>
  <c r="FA77" i="263"/>
  <c r="DL84" i="263"/>
  <c r="CL99" i="263"/>
  <c r="GH88" i="263"/>
  <c r="W94" i="263"/>
  <c r="IK84" i="263"/>
  <c r="CN97" i="263"/>
  <c r="FC98" i="263"/>
  <c r="HN99" i="263"/>
  <c r="IA99" i="263"/>
  <c r="BW97" i="263"/>
  <c r="HZ103" i="263"/>
  <c r="DO114" i="263"/>
  <c r="DK52" i="263"/>
  <c r="FK67" i="263"/>
  <c r="AA82" i="263"/>
  <c r="EV86" i="263"/>
  <c r="EV100" i="263"/>
  <c r="DG90" i="263"/>
  <c r="BY74" i="263"/>
  <c r="DI86" i="263"/>
  <c r="DJ98" i="263"/>
  <c r="HW77" i="263"/>
  <c r="CN41" i="263"/>
  <c r="GU54" i="263"/>
  <c r="DA67" i="263"/>
  <c r="AD52" i="263"/>
  <c r="FA67" i="263"/>
  <c r="DZ86" i="263"/>
  <c r="CH66" i="263"/>
  <c r="HO101" i="263"/>
  <c r="DB68" i="263"/>
  <c r="BA102" i="263"/>
  <c r="FJ86" i="263"/>
  <c r="EE66" i="263"/>
  <c r="DP95" i="263"/>
  <c r="HA90" i="263"/>
  <c r="T69" i="263"/>
  <c r="FB98" i="263"/>
  <c r="EJ107" i="263"/>
  <c r="AJ115" i="263"/>
  <c r="AE73" i="263"/>
  <c r="AW93" i="263"/>
  <c r="HE102" i="263"/>
  <c r="G110" i="263"/>
  <c r="ER110" i="263"/>
  <c r="CA115" i="263"/>
  <c r="IJ117" i="263"/>
  <c r="BT107" i="263"/>
  <c r="BE121" i="263"/>
  <c r="GJ121" i="263"/>
  <c r="BC124" i="263"/>
  <c r="DC123" i="263"/>
  <c r="HX116" i="263"/>
  <c r="GN123" i="263"/>
  <c r="HV106" i="263"/>
  <c r="HN117" i="263"/>
  <c r="EI91" i="263"/>
  <c r="E103" i="263"/>
  <c r="DQ103" i="263"/>
  <c r="EY111" i="263"/>
  <c r="CR115" i="263"/>
  <c r="GW84" i="263"/>
  <c r="GX123" i="263"/>
  <c r="GI124" i="263"/>
  <c r="AR78" i="263"/>
  <c r="AU121" i="263"/>
  <c r="F85" i="263"/>
  <c r="FC90" i="263"/>
  <c r="DG92" i="263"/>
  <c r="DG107" i="263"/>
  <c r="L113" i="263"/>
  <c r="M113" i="263"/>
  <c r="FM120" i="263"/>
  <c r="DW123" i="263"/>
  <c r="P118" i="263"/>
  <c r="F117" i="263"/>
  <c r="GK120" i="263"/>
  <c r="DI120" i="263"/>
  <c r="GI42" i="263"/>
  <c r="E54" i="263"/>
  <c r="GO70" i="263"/>
  <c r="AN63" i="263"/>
  <c r="GG72" i="263"/>
  <c r="CT92" i="263"/>
  <c r="GT65" i="263"/>
  <c r="I104" i="263"/>
  <c r="BX57" i="263"/>
  <c r="CC104" i="263"/>
  <c r="DS89" i="263"/>
  <c r="AJ64" i="263"/>
  <c r="F96" i="263"/>
  <c r="IC92" i="263"/>
  <c r="FC59" i="263"/>
  <c r="BW75" i="263"/>
  <c r="Z108" i="263"/>
  <c r="BG97" i="263"/>
  <c r="BF76" i="263"/>
  <c r="CY94" i="263"/>
  <c r="CU103" i="263"/>
  <c r="FK110" i="263"/>
  <c r="DZ111" i="263"/>
  <c r="FC115" i="263"/>
  <c r="BN118" i="263"/>
  <c r="FB107" i="263"/>
  <c r="AM122" i="263"/>
  <c r="CW123" i="263"/>
  <c r="DO124" i="263"/>
  <c r="FO123" i="263"/>
  <c r="FD117" i="263"/>
  <c r="GV115" i="263"/>
  <c r="AR111" i="263"/>
  <c r="BW111" i="263"/>
  <c r="IE93" i="263"/>
  <c r="FQ103" i="263"/>
  <c r="BK104" i="263"/>
  <c r="U112" i="263"/>
  <c r="FD115" i="263"/>
  <c r="BO96" i="263"/>
  <c r="AB124" i="263"/>
  <c r="CI116" i="263"/>
  <c r="R81" i="263"/>
  <c r="HA121" i="263"/>
  <c r="BR88" i="263"/>
  <c r="BY93" i="263"/>
  <c r="AW95" i="263"/>
  <c r="HI107" i="263"/>
  <c r="BX113" i="263"/>
  <c r="BY113" i="263"/>
  <c r="M121" i="263"/>
  <c r="U124" i="263"/>
  <c r="CX118" i="263"/>
  <c r="CL117" i="263"/>
  <c r="AL124" i="263"/>
  <c r="CR118" i="263"/>
  <c r="BK92" i="263"/>
  <c r="FU115" i="263"/>
  <c r="EK94" i="263"/>
  <c r="HU103" i="263"/>
  <c r="CQ104" i="263"/>
  <c r="BE112" i="263"/>
  <c r="FT115" i="263"/>
  <c r="FA97" i="263"/>
  <c r="HN123" i="263"/>
  <c r="AP123" i="263"/>
  <c r="EX121" i="263"/>
  <c r="EN120" i="263"/>
  <c r="AT118" i="263"/>
  <c r="GQ123" i="263"/>
  <c r="CS91" i="263"/>
  <c r="FS124" i="263"/>
  <c r="DB88" i="263"/>
  <c r="CA110" i="263"/>
  <c r="AH111" i="263"/>
  <c r="DW115" i="263"/>
  <c r="AH118" i="263"/>
  <c r="DJ107" i="263"/>
  <c r="FI121" i="263"/>
  <c r="FH122" i="263"/>
  <c r="CI124" i="263"/>
  <c r="EI123" i="263"/>
  <c r="GA117" i="263"/>
  <c r="GR122" i="263"/>
  <c r="HZ105" i="263"/>
  <c r="BP52" i="263"/>
  <c r="DD97" i="263"/>
  <c r="II89" i="263"/>
  <c r="GQ114" i="263"/>
  <c r="HK121" i="263"/>
  <c r="BX87" i="263"/>
  <c r="DV113" i="263"/>
  <c r="DX118" i="263"/>
  <c r="EA116" i="263"/>
  <c r="DS119" i="263"/>
  <c r="R85" i="263"/>
  <c r="T111" i="263"/>
  <c r="GX104" i="263"/>
  <c r="AG106" i="263"/>
  <c r="BY112" i="263"/>
  <c r="BZ112" i="263"/>
  <c r="GO119" i="263"/>
  <c r="BQ110" i="263"/>
  <c r="EQ107" i="263"/>
  <c r="DE122" i="263"/>
  <c r="GG110" i="263"/>
  <c r="FB116" i="263"/>
  <c r="HQ62" i="263"/>
  <c r="FO103" i="263"/>
  <c r="FQ92" i="263"/>
  <c r="ER112" i="263"/>
  <c r="ER108" i="263"/>
  <c r="ES108" i="263"/>
  <c r="Q116" i="263"/>
  <c r="CS120" i="263"/>
  <c r="AF121" i="263"/>
  <c r="DL113" i="263"/>
  <c r="CM72" i="263"/>
  <c r="GG95" i="263"/>
  <c r="CN112" i="263"/>
  <c r="EJ113" i="263"/>
  <c r="FX114" i="263"/>
  <c r="J123" i="263"/>
  <c r="FT48" i="263"/>
  <c r="CG72" i="263"/>
  <c r="EQ83" i="263"/>
  <c r="CX72" i="263"/>
  <c r="BD80" i="263"/>
  <c r="CH106" i="263"/>
  <c r="FN77" i="263"/>
  <c r="CE93" i="263"/>
  <c r="DP78" i="263"/>
  <c r="BY68" i="263"/>
  <c r="HB104" i="263"/>
  <c r="EH81" i="263"/>
  <c r="W99" i="263"/>
  <c r="CG105" i="263"/>
  <c r="FL77" i="263"/>
  <c r="EN94" i="263"/>
  <c r="DW110" i="263"/>
  <c r="IC97" i="263"/>
  <c r="N93" i="263"/>
  <c r="AZ96" i="263"/>
  <c r="HG86" i="263"/>
  <c r="GE85" i="263"/>
  <c r="CQ114" i="263"/>
  <c r="FG121" i="263"/>
  <c r="GD122" i="263"/>
  <c r="CH113" i="263"/>
  <c r="E88" i="263"/>
  <c r="BU119" i="263"/>
  <c r="FO122" i="263"/>
  <c r="FF108" i="263"/>
  <c r="BT108" i="263"/>
  <c r="EL115" i="263"/>
  <c r="AP50" i="263"/>
  <c r="CY71" i="263"/>
  <c r="CV54" i="263"/>
  <c r="CV74" i="263"/>
  <c r="DZ81" i="263"/>
  <c r="HS101" i="263"/>
  <c r="ER98" i="263"/>
  <c r="EC95" i="263"/>
  <c r="IB98" i="263"/>
  <c r="BO87" i="263"/>
  <c r="GO107" i="263"/>
  <c r="BL100" i="263"/>
  <c r="EP108" i="263"/>
  <c r="FH102" i="263"/>
  <c r="GF88" i="263"/>
  <c r="AS88" i="263"/>
  <c r="EV102" i="263"/>
  <c r="HU57" i="263"/>
  <c r="FW85" i="263"/>
  <c r="GP86" i="263"/>
  <c r="AD96" i="263"/>
  <c r="FE102" i="263"/>
  <c r="GT109" i="263"/>
  <c r="DD106" i="263"/>
  <c r="GM106" i="263"/>
  <c r="M108" i="263"/>
  <c r="HL116" i="263"/>
  <c r="EH123" i="263"/>
  <c r="IH120" i="263"/>
  <c r="DA110" i="263"/>
  <c r="HQ117" i="263"/>
  <c r="CU119" i="263"/>
  <c r="BI120" i="263"/>
  <c r="HL38" i="263"/>
  <c r="BN94" i="263"/>
  <c r="AP105" i="263"/>
  <c r="GC113" i="263"/>
  <c r="CM121" i="263"/>
  <c r="DZ122" i="263"/>
  <c r="AD113" i="263"/>
  <c r="HJ123" i="263"/>
  <c r="EF121" i="263"/>
  <c r="BM110" i="263"/>
  <c r="EN117" i="263"/>
  <c r="BH96" i="263"/>
  <c r="GO97" i="263"/>
  <c r="GY105" i="263"/>
  <c r="BE118" i="263"/>
  <c r="AT120" i="263"/>
  <c r="AX110" i="263"/>
  <c r="BT124" i="263"/>
  <c r="HA115" i="263"/>
  <c r="GO117" i="263"/>
  <c r="BS117" i="263"/>
  <c r="HD122" i="263"/>
  <c r="IJ119" i="263"/>
  <c r="BV103" i="263"/>
  <c r="DC48" i="263"/>
  <c r="GL94" i="263"/>
  <c r="CD105" i="263"/>
  <c r="IG113" i="263"/>
  <c r="DC121" i="263"/>
  <c r="EP122" i="263"/>
  <c r="AT113" i="263"/>
  <c r="CE124" i="263"/>
  <c r="S119" i="263"/>
  <c r="HM121" i="263"/>
  <c r="HL123" i="263"/>
  <c r="FC124" i="263"/>
  <c r="BZ122" i="263"/>
  <c r="CV121" i="263"/>
  <c r="CV72" i="263"/>
  <c r="FS91" i="263"/>
  <c r="BM102" i="263"/>
  <c r="DV109" i="263"/>
  <c r="AR106" i="263"/>
  <c r="EW106" i="263"/>
  <c r="EY106" i="263"/>
  <c r="FV116" i="263"/>
  <c r="EI122" i="263"/>
  <c r="AB120" i="263"/>
  <c r="E109" i="263"/>
  <c r="H121" i="263"/>
  <c r="BF89" i="263"/>
  <c r="EV123" i="263"/>
  <c r="HI77" i="263"/>
  <c r="FI85" i="263"/>
  <c r="HC90" i="263"/>
  <c r="AI107" i="263"/>
  <c r="HF112" i="263"/>
  <c r="HG112" i="263"/>
  <c r="DY121" i="263"/>
  <c r="EZ119" i="263"/>
  <c r="CN100" i="263"/>
  <c r="GT124" i="263"/>
  <c r="HM87" i="263"/>
  <c r="AG87" i="263"/>
  <c r="CX114" i="263"/>
  <c r="IC116" i="263"/>
  <c r="BL119" i="263"/>
  <c r="IB108" i="263"/>
  <c r="EU111" i="263"/>
  <c r="AV111" i="263"/>
  <c r="BT80" i="263"/>
  <c r="EM119" i="263"/>
  <c r="EA105" i="263"/>
  <c r="GX90" i="263"/>
  <c r="DI112" i="263"/>
  <c r="HE46" i="263"/>
  <c r="DD63" i="263"/>
  <c r="AD80" i="263"/>
  <c r="GM66" i="263"/>
  <c r="DL74" i="263"/>
  <c r="HH95" i="263"/>
  <c r="DI83" i="263"/>
  <c r="FE101" i="263"/>
  <c r="HY71" i="263"/>
  <c r="P65" i="263"/>
  <c r="FS101" i="263"/>
  <c r="HT78" i="263"/>
  <c r="GO102" i="263"/>
  <c r="HT99" i="263"/>
  <c r="AX83" i="263"/>
  <c r="H87" i="263"/>
  <c r="AQ104" i="263"/>
  <c r="CN108" i="263"/>
  <c r="AN84" i="263"/>
  <c r="ID91" i="263"/>
  <c r="GT81" i="263"/>
  <c r="EP101" i="263"/>
  <c r="CO109" i="263"/>
  <c r="EE119" i="263"/>
  <c r="AR121" i="263"/>
  <c r="DX111" i="263"/>
  <c r="AK114" i="263"/>
  <c r="AS117" i="263"/>
  <c r="AG119" i="263"/>
  <c r="BY119" i="263"/>
  <c r="EC124" i="263"/>
  <c r="CB117" i="263"/>
  <c r="Y98" i="263"/>
  <c r="CO118" i="263"/>
  <c r="HS92" i="263"/>
  <c r="DM111" i="263"/>
  <c r="DW112" i="263"/>
  <c r="U116" i="263"/>
  <c r="EH118" i="263"/>
  <c r="L108" i="263"/>
  <c r="GY109" i="263"/>
  <c r="AP121" i="263"/>
  <c r="I95" i="263"/>
  <c r="AG117" i="263"/>
  <c r="DH84" i="263"/>
  <c r="BM105" i="263"/>
  <c r="GG97" i="263"/>
  <c r="HU112" i="263"/>
  <c r="BB116" i="263"/>
  <c r="GV102" i="263"/>
  <c r="CV124" i="263"/>
  <c r="HX124" i="263"/>
  <c r="BT122" i="263"/>
  <c r="BJ121" i="263"/>
  <c r="FR121" i="263"/>
  <c r="CB123" i="263"/>
  <c r="FG102" i="263"/>
  <c r="DW122" i="263"/>
  <c r="EG93" i="263"/>
  <c r="FA111" i="263"/>
  <c r="GI112" i="263"/>
  <c r="AK116" i="263"/>
  <c r="EX118" i="263"/>
  <c r="AF108" i="263"/>
  <c r="BT123" i="263"/>
  <c r="FQ97" i="263"/>
  <c r="GY124" i="263"/>
  <c r="Q124" i="263"/>
  <c r="EQ110" i="263"/>
  <c r="AH124" i="263"/>
  <c r="ES109" i="263"/>
  <c r="FA117" i="263"/>
  <c r="EG87" i="263"/>
  <c r="AS101" i="263"/>
  <c r="HI108" i="263"/>
  <c r="CI119" i="263"/>
  <c r="L121" i="263"/>
  <c r="CH111" i="263"/>
  <c r="FC107" i="263"/>
  <c r="II116" i="263"/>
  <c r="HW118" i="263"/>
  <c r="M119" i="263"/>
  <c r="T122" i="263"/>
  <c r="AV117" i="263"/>
  <c r="HS109" i="263"/>
  <c r="HW69" i="263"/>
  <c r="BM100" i="263"/>
  <c r="DU104" i="263"/>
  <c r="BR111" i="263"/>
  <c r="FT107" i="263"/>
  <c r="FU107" i="263"/>
  <c r="FQ114" i="263"/>
  <c r="EI118" i="263"/>
  <c r="EV91" i="263"/>
  <c r="CR123" i="263"/>
  <c r="EV90" i="263"/>
  <c r="GA102" i="263"/>
  <c r="BE103" i="263"/>
  <c r="CY111" i="263"/>
  <c r="BT115" i="263"/>
  <c r="BU115" i="263"/>
  <c r="DN123" i="263"/>
  <c r="BA123" i="263"/>
  <c r="DN111" i="263"/>
  <c r="EE109" i="263"/>
  <c r="DM117" i="263"/>
  <c r="CU123" i="263"/>
  <c r="FG113" i="263"/>
  <c r="EH24" i="263"/>
  <c r="CQ53" i="263"/>
  <c r="AT53" i="263"/>
  <c r="CX37" i="263"/>
  <c r="HC66" i="263"/>
  <c r="EX84" i="263"/>
  <c r="GR58" i="263"/>
  <c r="HV100" i="263"/>
  <c r="DF61" i="263"/>
  <c r="BH101" i="263"/>
  <c r="AB96" i="263"/>
  <c r="E62" i="263"/>
  <c r="GJ91" i="263"/>
  <c r="Q102" i="263"/>
  <c r="BX73" i="263"/>
  <c r="CX94" i="263"/>
  <c r="HD103" i="263"/>
  <c r="X111" i="263"/>
  <c r="I80" i="263"/>
  <c r="GI90" i="263"/>
  <c r="FC100" i="263"/>
  <c r="HM107" i="263"/>
  <c r="GJ107" i="263"/>
  <c r="BM114" i="263"/>
  <c r="AZ117" i="263"/>
  <c r="BF106" i="263"/>
  <c r="FK123" i="263"/>
  <c r="CL116" i="263"/>
  <c r="DA123" i="263"/>
  <c r="EJ122" i="263"/>
  <c r="FY114" i="263"/>
  <c r="FS120" i="263"/>
  <c r="GZ95" i="263"/>
  <c r="DT122" i="263"/>
  <c r="FD100" i="263"/>
  <c r="GU100" i="263"/>
  <c r="CO101" i="263"/>
  <c r="BE110" i="263"/>
  <c r="EP114" i="263"/>
  <c r="EQ114" i="263"/>
  <c r="N123" i="263"/>
  <c r="HS122" i="263"/>
  <c r="IE65" i="263"/>
  <c r="AY120" i="263"/>
  <c r="HX82" i="263"/>
  <c r="GH110" i="263"/>
  <c r="DF104" i="263"/>
  <c r="HM105" i="263"/>
  <c r="AN112" i="263"/>
  <c r="AO112" i="263"/>
  <c r="EY119" i="263"/>
  <c r="BR122" i="263"/>
  <c r="IJ116" i="263"/>
  <c r="HZ115" i="263"/>
  <c r="IH117" i="263"/>
  <c r="HS124" i="263"/>
  <c r="V100" i="263"/>
  <c r="HG123" i="263"/>
  <c r="CS77" i="263"/>
  <c r="G101" i="263"/>
  <c r="ES101" i="263"/>
  <c r="BY110" i="263"/>
  <c r="FF114" i="263"/>
  <c r="FG114" i="263"/>
  <c r="GY122" i="263"/>
  <c r="GB123" i="263"/>
  <c r="BD120" i="263"/>
  <c r="AR119" i="263"/>
  <c r="EU105" i="263"/>
  <c r="AP117" i="263"/>
  <c r="AK96" i="263"/>
  <c r="DX116" i="263"/>
  <c r="HH93" i="263"/>
  <c r="DU107" i="263"/>
  <c r="BV107" i="263"/>
  <c r="Q114" i="263"/>
  <c r="T117" i="263"/>
  <c r="P106" i="263"/>
  <c r="CY123" i="263"/>
  <c r="DN115" i="263"/>
  <c r="BU123" i="263"/>
  <c r="CR122" i="263"/>
  <c r="AH103" i="263"/>
  <c r="GF115" i="263"/>
  <c r="BS115" i="263"/>
  <c r="BK107" i="263"/>
  <c r="CU88" i="263"/>
  <c r="DF103" i="263"/>
  <c r="GY111" i="263"/>
  <c r="DU120" i="263"/>
  <c r="HD121" i="263"/>
  <c r="CS112" i="263"/>
  <c r="EM117" i="263"/>
  <c r="DQ116" i="263"/>
  <c r="GG112" i="263"/>
  <c r="DE90" i="263"/>
  <c r="BN108" i="263"/>
  <c r="IB101" i="263"/>
  <c r="CZ89" i="263"/>
  <c r="HT110" i="263"/>
  <c r="HU110" i="263"/>
  <c r="CU118" i="263"/>
  <c r="IF110" i="263"/>
  <c r="HQ94" i="263"/>
  <c r="AK86" i="263"/>
  <c r="GW73" i="263"/>
  <c r="GI92" i="263"/>
  <c r="FR108" i="263"/>
  <c r="GZ107" i="263"/>
  <c r="CK115" i="263"/>
  <c r="FZ118" i="263"/>
  <c r="Z116" i="263"/>
  <c r="HM122" i="263"/>
  <c r="FF112" i="263"/>
  <c r="HJ89" i="263"/>
  <c r="GO116" i="263"/>
  <c r="FU123" i="263"/>
  <c r="HA86" i="263"/>
  <c r="FP109" i="263"/>
  <c r="FZ40" i="263"/>
  <c r="IK62" i="263"/>
  <c r="DB70" i="263"/>
  <c r="GF60" i="263"/>
  <c r="HT66" i="263"/>
  <c r="BJ91" i="263"/>
  <c r="CM69" i="263"/>
  <c r="P105" i="263"/>
  <c r="GJ67" i="263"/>
  <c r="BG39" i="263"/>
  <c r="CT94" i="263"/>
  <c r="HW85" i="263"/>
  <c r="HQ104" i="263"/>
  <c r="CE102" i="263"/>
  <c r="HO81" i="263"/>
  <c r="BH90" i="263"/>
  <c r="DW63" i="263"/>
  <c r="EI94" i="263"/>
  <c r="AZ112" i="263"/>
  <c r="BR117" i="263"/>
  <c r="CB89" i="263"/>
  <c r="CN118" i="263"/>
  <c r="HZ113" i="263"/>
  <c r="FT28" i="263"/>
  <c r="AI81" i="263"/>
  <c r="HD84" i="263"/>
  <c r="AO71" i="263"/>
  <c r="GD72" i="263"/>
  <c r="HX120" i="263"/>
  <c r="HY124" i="263"/>
  <c r="M75" i="263"/>
  <c r="AS107" i="263"/>
  <c r="FF75" i="263"/>
  <c r="GQ109" i="263"/>
  <c r="AL115" i="263"/>
  <c r="AQ94" i="263"/>
  <c r="BL68" i="263"/>
  <c r="HT112" i="263"/>
  <c r="AR107" i="263"/>
  <c r="GP88" i="263"/>
  <c r="DR87" i="263"/>
  <c r="DY69" i="263"/>
  <c r="CL104" i="263"/>
  <c r="DS56" i="263"/>
  <c r="IC91" i="263"/>
  <c r="CU96" i="263"/>
  <c r="HR69" i="263"/>
  <c r="GV86" i="263"/>
  <c r="AE90" i="263"/>
  <c r="FX107" i="263"/>
  <c r="AX102" i="263"/>
  <c r="BO93" i="263"/>
  <c r="H111" i="263"/>
  <c r="I111" i="263"/>
  <c r="DO118" i="263"/>
  <c r="AH121" i="263"/>
  <c r="HB115" i="263"/>
  <c r="DD112" i="263"/>
  <c r="DH116" i="263"/>
  <c r="ED115" i="263"/>
  <c r="U121" i="263"/>
  <c r="AO108" i="263"/>
  <c r="EN67" i="263"/>
  <c r="EE99" i="263"/>
  <c r="AC104" i="263"/>
  <c r="P111" i="263"/>
  <c r="DH107" i="263"/>
  <c r="EE107" i="263"/>
  <c r="FC113" i="263"/>
  <c r="BQ118" i="263"/>
  <c r="M122" i="263"/>
  <c r="GV106" i="263"/>
  <c r="AD58" i="263"/>
  <c r="HF100" i="263"/>
  <c r="Q95" i="263"/>
  <c r="GD103" i="263"/>
  <c r="DI122" i="263"/>
  <c r="DS99" i="263"/>
  <c r="HV113" i="263"/>
  <c r="AY110" i="263"/>
  <c r="W120" i="263"/>
  <c r="GB124" i="263"/>
  <c r="GH117" i="263"/>
  <c r="BE117" i="263"/>
  <c r="AK106" i="263"/>
  <c r="HE108" i="263"/>
  <c r="BZ65" i="263"/>
  <c r="HM99" i="263"/>
  <c r="BQ104" i="263"/>
  <c r="AL111" i="263"/>
  <c r="ED107" i="263"/>
  <c r="EY107" i="263"/>
  <c r="AS114" i="263"/>
  <c r="GL115" i="263"/>
  <c r="CZ60" i="263"/>
  <c r="R109" i="263"/>
  <c r="DW111" i="263"/>
  <c r="AF124" i="263"/>
  <c r="HT120" i="263"/>
  <c r="FA122" i="263"/>
  <c r="FW118" i="263"/>
  <c r="U111" i="263"/>
  <c r="GY115" i="263"/>
  <c r="GR107" i="263"/>
  <c r="S124" i="263"/>
  <c r="GU123" i="263"/>
  <c r="AM124" i="263"/>
  <c r="DW56" i="263"/>
  <c r="U93" i="263"/>
  <c r="BE122" i="263"/>
  <c r="GH113" i="263"/>
  <c r="ET115" i="263"/>
  <c r="GV88" i="263"/>
  <c r="DE84" i="263"/>
  <c r="ET112" i="263"/>
  <c r="AO120" i="263"/>
  <c r="BH104" i="263"/>
  <c r="AX118" i="263"/>
  <c r="CG117" i="263"/>
  <c r="DD122" i="263"/>
  <c r="DP90" i="263"/>
  <c r="N107" i="263"/>
  <c r="CZ107" i="263"/>
  <c r="BY117" i="263"/>
  <c r="EA119" i="263"/>
  <c r="HQ116" i="263"/>
  <c r="BR62" i="263"/>
  <c r="BU97" i="263"/>
  <c r="GG89" i="263"/>
  <c r="BP114" i="263"/>
  <c r="DY120" i="263"/>
  <c r="HT119" i="263"/>
  <c r="GJ118" i="263"/>
  <c r="DV78" i="263"/>
  <c r="EP102" i="263"/>
  <c r="BJ111" i="263"/>
  <c r="FQ118" i="263"/>
  <c r="CT120" i="263"/>
  <c r="DJ118" i="263"/>
  <c r="GC116" i="263"/>
  <c r="EJ118" i="263"/>
  <c r="FS100" i="263"/>
  <c r="AN119" i="263"/>
  <c r="FZ117" i="263"/>
  <c r="FG124" i="263"/>
  <c r="AL117" i="263"/>
  <c r="ER102" i="263"/>
  <c r="AH108" i="263"/>
  <c r="CI82" i="263"/>
  <c r="HA110" i="263"/>
  <c r="HZ120" i="263"/>
  <c r="W111" i="263"/>
  <c r="M124" i="263"/>
  <c r="HK118" i="263"/>
  <c r="GE104" i="263"/>
  <c r="FK112" i="263"/>
  <c r="DV101" i="263"/>
  <c r="Z123" i="263"/>
  <c r="BF119" i="263"/>
  <c r="EF107" i="263"/>
  <c r="HC118" i="263"/>
  <c r="Q112" i="263"/>
  <c r="GM97" i="263"/>
  <c r="Z107" i="263"/>
  <c r="CO124" i="263"/>
  <c r="GK123" i="263"/>
  <c r="CT123" i="263"/>
  <c r="AP109" i="263"/>
  <c r="FD94" i="263"/>
  <c r="BL104" i="263"/>
  <c r="IF119" i="263"/>
  <c r="EP123" i="263"/>
  <c r="EC117" i="263"/>
  <c r="DB116" i="263"/>
  <c r="CH120" i="263"/>
  <c r="HR84" i="263"/>
  <c r="J109" i="263"/>
  <c r="BY106" i="263"/>
  <c r="FV121" i="263"/>
  <c r="AN116" i="263"/>
  <c r="ER99" i="263"/>
  <c r="FT117" i="263"/>
  <c r="CE111" i="263"/>
  <c r="HE97" i="263"/>
  <c r="HR114" i="263"/>
  <c r="E123" i="263"/>
  <c r="GM120" i="263"/>
  <c r="EO123" i="263"/>
  <c r="EF119" i="263"/>
  <c r="HK71" i="263"/>
  <c r="IF108" i="263"/>
  <c r="BO106" i="263"/>
  <c r="CN116" i="263"/>
  <c r="BL118" i="263"/>
  <c r="BN119" i="263"/>
  <c r="EU123" i="263"/>
  <c r="FP111" i="263"/>
  <c r="FE106" i="263"/>
  <c r="EL112" i="263"/>
  <c r="HF117" i="263"/>
  <c r="EW120" i="263"/>
  <c r="FG112" i="263"/>
  <c r="FF119" i="263"/>
  <c r="AB116" i="263"/>
  <c r="AO92" i="263"/>
  <c r="GB112" i="263"/>
  <c r="FD111" i="263"/>
  <c r="AG120" i="263"/>
  <c r="HX117" i="263"/>
  <c r="U114" i="263"/>
  <c r="EB68" i="263"/>
  <c r="CO104" i="263"/>
  <c r="EN107" i="263"/>
  <c r="DE114" i="263"/>
  <c r="GE109" i="263"/>
  <c r="DC115" i="263"/>
  <c r="AV97" i="263"/>
  <c r="AV92" i="263"/>
  <c r="GU97" i="263"/>
  <c r="FH113" i="263"/>
  <c r="EM122" i="263"/>
  <c r="DV114" i="263"/>
  <c r="AT95" i="263"/>
  <c r="BJ105" i="263"/>
  <c r="N120" i="263"/>
  <c r="DZ123" i="263"/>
  <c r="II111" i="263"/>
  <c r="BK115" i="263"/>
  <c r="HN124" i="263"/>
  <c r="FU106" i="263"/>
  <c r="HX118" i="263"/>
  <c r="FN87" i="263"/>
  <c r="ES112" i="263"/>
  <c r="EG117" i="263"/>
  <c r="AQ115" i="263"/>
  <c r="EJ123" i="263"/>
  <c r="DO86" i="263"/>
  <c r="T89" i="263"/>
  <c r="GQ95" i="263"/>
  <c r="CN113" i="263"/>
  <c r="AG121" i="263"/>
  <c r="DT118" i="263"/>
  <c r="AF118" i="263"/>
  <c r="HF104" i="263"/>
  <c r="HE88" i="263"/>
  <c r="AT111" i="263"/>
  <c r="AP118" i="263"/>
  <c r="AY124" i="263"/>
  <c r="EN115" i="263"/>
  <c r="GC104" i="263"/>
  <c r="EN108" i="263"/>
  <c r="IK105" i="263"/>
  <c r="BB91" i="263"/>
  <c r="CF80" i="263"/>
  <c r="CK106" i="263"/>
  <c r="EO108" i="263"/>
  <c r="CB124" i="263"/>
  <c r="HO116" i="263"/>
  <c r="EE117" i="263"/>
  <c r="FJ92" i="263"/>
  <c r="I114" i="263"/>
  <c r="BO118" i="263"/>
  <c r="EZ115" i="263"/>
  <c r="CW109" i="263"/>
  <c r="DF86" i="263"/>
  <c r="HJ91" i="263"/>
  <c r="EI97" i="263"/>
  <c r="EZ113" i="263"/>
  <c r="DO121" i="263"/>
  <c r="GZ118" i="263"/>
  <c r="EY124" i="263"/>
  <c r="AS112" i="263"/>
  <c r="DB118" i="263"/>
  <c r="EB124" i="263"/>
  <c r="AC117" i="263"/>
  <c r="CT108" i="263"/>
  <c r="EJ120" i="263"/>
  <c r="BZ108" i="263"/>
  <c r="CU117" i="263"/>
  <c r="CN114" i="263"/>
  <c r="AD116" i="263"/>
  <c r="S117" i="263"/>
  <c r="Z110" i="263"/>
  <c r="FI116" i="263"/>
  <c r="EL117" i="263"/>
  <c r="EY121" i="263"/>
  <c r="AK117" i="263"/>
  <c r="GT90" i="263"/>
  <c r="DQ120" i="263"/>
  <c r="FN104" i="263"/>
  <c r="FW101" i="263"/>
  <c r="FK121" i="263"/>
  <c r="P43" i="263"/>
  <c r="GT105" i="263"/>
  <c r="BI124" i="263"/>
  <c r="CI106" i="263"/>
  <c r="GH82" i="263"/>
  <c r="AD104" i="263"/>
  <c r="AP77" i="263"/>
  <c r="BH39" i="263"/>
  <c r="EO114" i="263"/>
  <c r="CR120" i="263"/>
  <c r="FQ80" i="263"/>
  <c r="DE120" i="263"/>
  <c r="IK107" i="263"/>
  <c r="DV98" i="263"/>
  <c r="Y93" i="263"/>
  <c r="HA72" i="263"/>
  <c r="AW105" i="263"/>
  <c r="IG67" i="263"/>
  <c r="HH90" i="263"/>
  <c r="IG90" i="263"/>
  <c r="GZ68" i="263"/>
  <c r="DF94" i="263"/>
  <c r="V96" i="263"/>
  <c r="CC95" i="263"/>
  <c r="ES96" i="263"/>
  <c r="BI108" i="263"/>
  <c r="DT113" i="263"/>
  <c r="DU113" i="263"/>
  <c r="BY121" i="263"/>
  <c r="DM124" i="263"/>
  <c r="FJ118" i="263"/>
  <c r="EX117" i="263"/>
  <c r="CK121" i="263"/>
  <c r="GV120" i="263"/>
  <c r="FQ123" i="263"/>
  <c r="EL113" i="263"/>
  <c r="IK78" i="263"/>
  <c r="AB107" i="263"/>
  <c r="GO100" i="263"/>
  <c r="GB114" i="263"/>
  <c r="CL110" i="263"/>
  <c r="CM110" i="263"/>
  <c r="GS117" i="263"/>
  <c r="FR119" i="263"/>
  <c r="HS116" i="263"/>
  <c r="HT121" i="263"/>
  <c r="FP68" i="263"/>
  <c r="FU97" i="263"/>
  <c r="DO103" i="263"/>
  <c r="DZ110" i="263"/>
  <c r="P107" i="263"/>
  <c r="BG107" i="263"/>
  <c r="EI111" i="263"/>
  <c r="CH117" i="263"/>
  <c r="HF122" i="263"/>
  <c r="AC123" i="263"/>
  <c r="EM113" i="263"/>
  <c r="GM105" i="263"/>
  <c r="HW120" i="263"/>
  <c r="AB114" i="263"/>
  <c r="AE81" i="263"/>
  <c r="CF107" i="263"/>
  <c r="HZ100" i="263"/>
  <c r="HH114" i="263"/>
  <c r="DH110" i="263"/>
  <c r="DI110" i="263"/>
  <c r="HO117" i="263"/>
  <c r="DR117" i="263"/>
  <c r="FZ82" i="263"/>
  <c r="GR104" i="263"/>
  <c r="FT106" i="263"/>
  <c r="HK115" i="263"/>
  <c r="CO117" i="263"/>
  <c r="P121" i="263"/>
  <c r="AM43" i="263"/>
  <c r="DB105" i="263"/>
  <c r="DK121" i="263"/>
  <c r="BB113" i="263"/>
  <c r="AC119" i="263"/>
  <c r="J124" i="263"/>
  <c r="ES121" i="263"/>
  <c r="FH75" i="263"/>
  <c r="CU99" i="263"/>
  <c r="GV109" i="263"/>
  <c r="BU117" i="263"/>
  <c r="BG104" i="263"/>
  <c r="R92" i="263"/>
  <c r="EP106" i="263"/>
  <c r="HF116" i="263"/>
  <c r="EK124" i="263"/>
  <c r="GJ112" i="263"/>
  <c r="BS116" i="263"/>
  <c r="IH116" i="263"/>
  <c r="GZ124" i="263"/>
  <c r="J88" i="263"/>
  <c r="O107" i="263"/>
  <c r="DT114" i="263"/>
  <c r="AZ123" i="263"/>
  <c r="GY113" i="263"/>
  <c r="FD118" i="263"/>
  <c r="AS82" i="263"/>
  <c r="AC101" i="263"/>
  <c r="DR110" i="263"/>
  <c r="HY117" i="263"/>
  <c r="BW115" i="263"/>
  <c r="HT123" i="263"/>
  <c r="DY98" i="263"/>
  <c r="AQ95" i="263"/>
  <c r="EE104" i="263"/>
  <c r="GJ115" i="263"/>
  <c r="DH123" i="263"/>
  <c r="IA115" i="263"/>
  <c r="CL124" i="263"/>
  <c r="BJ117" i="263"/>
  <c r="GE98" i="263"/>
  <c r="DI95" i="263"/>
  <c r="HE105" i="263"/>
  <c r="EM123" i="263"/>
  <c r="P117" i="263"/>
  <c r="FZ121" i="263"/>
  <c r="FG105" i="263"/>
  <c r="BQ103" i="263"/>
  <c r="GE111" i="263"/>
  <c r="EE91" i="263"/>
  <c r="AE122" i="263"/>
  <c r="BP120" i="263"/>
  <c r="CQ116" i="263"/>
  <c r="IJ118" i="263"/>
  <c r="CE98" i="263"/>
  <c r="CS118" i="263"/>
  <c r="CD110" i="263"/>
  <c r="IC108" i="263"/>
  <c r="FM82" i="263"/>
  <c r="W122" i="263"/>
  <c r="BX116" i="263"/>
  <c r="GC106" i="263"/>
  <c r="II93" i="263"/>
  <c r="HD113" i="263"/>
  <c r="DF119" i="263"/>
  <c r="IA119" i="263"/>
  <c r="CL121" i="263"/>
  <c r="HN116" i="263"/>
  <c r="CO102" i="263"/>
  <c r="HH107" i="263"/>
  <c r="EI105" i="263"/>
  <c r="FH115" i="263"/>
  <c r="DY111" i="263"/>
  <c r="GL116" i="263"/>
  <c r="EU121" i="263"/>
  <c r="BR110" i="263"/>
  <c r="EE105" i="263"/>
  <c r="HY111" i="263"/>
  <c r="HW113" i="263"/>
  <c r="DG124" i="263"/>
  <c r="CD113" i="263"/>
  <c r="BU121" i="263"/>
  <c r="FR124" i="263"/>
  <c r="GS81" i="263"/>
  <c r="BB120" i="263"/>
  <c r="GN118" i="263"/>
  <c r="CS111" i="263"/>
  <c r="FH120" i="263"/>
  <c r="HO120" i="263"/>
  <c r="BJ110" i="263"/>
  <c r="CN105" i="263"/>
  <c r="HO111" i="263"/>
  <c r="F122" i="263"/>
  <c r="FN115" i="263"/>
  <c r="GE124" i="263"/>
  <c r="O112" i="263"/>
  <c r="HG106" i="263"/>
  <c r="GE113" i="263"/>
  <c r="FZ105" i="263"/>
  <c r="AF116" i="263"/>
  <c r="CF61" i="263"/>
  <c r="DM93" i="263"/>
  <c r="DJ124" i="263"/>
  <c r="EK114" i="263"/>
  <c r="I90" i="263"/>
  <c r="FU111" i="263"/>
  <c r="AM116" i="263"/>
  <c r="BC113" i="263"/>
  <c r="CG121" i="263"/>
  <c r="EM84" i="263"/>
  <c r="HA85" i="263"/>
  <c r="AC93" i="263"/>
  <c r="AB113" i="263"/>
  <c r="GI120" i="263"/>
  <c r="AL118" i="263"/>
  <c r="FG122" i="263"/>
  <c r="DS100" i="263"/>
  <c r="ES85" i="263"/>
  <c r="BL110" i="263"/>
  <c r="HL117" i="263"/>
  <c r="HZ124" i="263"/>
  <c r="IJ113" i="263"/>
  <c r="HM102" i="263"/>
  <c r="ID107" i="263"/>
  <c r="FC105" i="263"/>
  <c r="CC65" i="263"/>
  <c r="BU100" i="263"/>
  <c r="AP122" i="263"/>
  <c r="FK96" i="263"/>
  <c r="EN121" i="263"/>
  <c r="DA101" i="263"/>
  <c r="EL106" i="263"/>
  <c r="CO120" i="263"/>
  <c r="CP123" i="263"/>
  <c r="HR120" i="263"/>
  <c r="R116" i="263"/>
  <c r="GG96" i="263"/>
  <c r="FR98" i="263"/>
  <c r="AX109" i="263"/>
  <c r="ER117" i="263"/>
  <c r="DE124" i="263"/>
  <c r="GS123" i="263"/>
  <c r="IG115" i="263"/>
  <c r="GY119" i="263"/>
  <c r="AZ93" i="263"/>
  <c r="DI113" i="263"/>
  <c r="CT122" i="263"/>
  <c r="IE120" i="263"/>
  <c r="DU110" i="263"/>
  <c r="FT109" i="263"/>
  <c r="DZ103" i="263"/>
  <c r="FC111" i="263"/>
  <c r="GR119" i="263"/>
  <c r="CO74" i="263"/>
  <c r="HJ103" i="263"/>
  <c r="HT117" i="263"/>
  <c r="DE79" i="263"/>
  <c r="IA122" i="263"/>
  <c r="AN102" i="263"/>
  <c r="IJ107" i="263"/>
  <c r="AA121" i="263"/>
  <c r="FB123" i="263"/>
  <c r="BR121" i="263"/>
  <c r="AF117" i="263"/>
  <c r="R102" i="263"/>
  <c r="BA85" i="263"/>
  <c r="AF110" i="263"/>
  <c r="HD117" i="263"/>
  <c r="IC124" i="263"/>
  <c r="W124" i="263"/>
  <c r="FM116" i="263"/>
  <c r="IA121" i="263"/>
  <c r="CB95" i="263"/>
  <c r="AE114" i="263"/>
  <c r="FF122" i="263"/>
  <c r="CO114" i="263"/>
  <c r="BQ85" i="263"/>
  <c r="AT105" i="263"/>
  <c r="GW123" i="263"/>
  <c r="AS109" i="263"/>
  <c r="FE120" i="263"/>
  <c r="DG119" i="263"/>
  <c r="IL119" i="263"/>
  <c r="DE99" i="263"/>
  <c r="FS119" i="263"/>
  <c r="DY102" i="263"/>
  <c r="EG123" i="263"/>
  <c r="FI112" i="263"/>
  <c r="AC100" i="263"/>
  <c r="FX112" i="263"/>
  <c r="EQ104" i="263"/>
  <c r="GK116" i="263"/>
  <c r="FS111" i="263"/>
  <c r="EX119" i="263"/>
  <c r="L102" i="263"/>
  <c r="EZ103" i="263"/>
  <c r="EC123" i="263"/>
  <c r="CM115" i="263"/>
  <c r="GH101" i="263"/>
  <c r="CP110" i="263"/>
  <c r="EQ121" i="263"/>
  <c r="GN110" i="263"/>
  <c r="HV124" i="263"/>
  <c r="Z122" i="263"/>
  <c r="BS118" i="263"/>
  <c r="AI109" i="263"/>
  <c r="BP104" i="263"/>
  <c r="EI121" i="263"/>
  <c r="HQ121" i="263"/>
  <c r="FX118" i="263"/>
  <c r="BO112" i="263"/>
  <c r="N79" i="263"/>
  <c r="AL85" i="263"/>
  <c r="CQ92" i="263"/>
  <c r="FU85" i="263"/>
  <c r="K122" i="263"/>
  <c r="ID120" i="263"/>
  <c r="HV78" i="263"/>
  <c r="CB64" i="263"/>
  <c r="GE96" i="263"/>
  <c r="CN92" i="263"/>
  <c r="DV96" i="263"/>
  <c r="DZ90" i="263"/>
  <c r="DV90" i="263"/>
  <c r="ED80" i="263"/>
  <c r="AF73" i="263"/>
  <c r="K75" i="263"/>
  <c r="FC72" i="263"/>
  <c r="CO84" i="263"/>
  <c r="O88" i="263"/>
  <c r="FI103" i="263"/>
  <c r="AE104" i="263"/>
  <c r="I112" i="263"/>
  <c r="EV115" i="263"/>
  <c r="EG95" i="263"/>
  <c r="GP123" i="263"/>
  <c r="FY122" i="263"/>
  <c r="DR121" i="263"/>
  <c r="DH120" i="263"/>
  <c r="AD117" i="263"/>
  <c r="FO116" i="263"/>
  <c r="FC82" i="263"/>
  <c r="BR124" i="263"/>
  <c r="EV84" i="263"/>
  <c r="EF89" i="263"/>
  <c r="O92" i="263"/>
  <c r="CU107" i="263"/>
  <c r="IL112" i="263"/>
  <c r="E113" i="263"/>
  <c r="II120" i="263"/>
  <c r="T119" i="263"/>
  <c r="GC119" i="263"/>
  <c r="BX108" i="263"/>
  <c r="CH81" i="263"/>
  <c r="ED106" i="263"/>
  <c r="HS99" i="263"/>
  <c r="CR114" i="263"/>
  <c r="P110" i="263"/>
  <c r="Q110" i="263"/>
  <c r="DW117" i="263"/>
  <c r="AP120" i="263"/>
  <c r="HY112" i="263"/>
  <c r="GP101" i="263"/>
  <c r="BA121" i="263"/>
  <c r="EQ123" i="263"/>
  <c r="M87" i="263"/>
  <c r="IJ122" i="263"/>
  <c r="DI85" i="263"/>
  <c r="GM90" i="263"/>
  <c r="IE92" i="263"/>
  <c r="DQ107" i="263"/>
  <c r="T113" i="263"/>
  <c r="U113" i="263"/>
  <c r="CQ107" i="263"/>
  <c r="DE117" i="263"/>
  <c r="CX98" i="263"/>
  <c r="DL102" i="263"/>
  <c r="ID113" i="263"/>
  <c r="CZ123" i="263"/>
  <c r="DS124" i="263"/>
  <c r="GH121" i="263"/>
  <c r="FN78" i="263"/>
  <c r="S96" i="263"/>
  <c r="V109" i="263"/>
  <c r="EE116" i="263"/>
  <c r="BB105" i="263"/>
  <c r="CG118" i="263"/>
  <c r="E101" i="263"/>
  <c r="CY82" i="263"/>
  <c r="FY101" i="263"/>
  <c r="FV114" i="263"/>
  <c r="FR123" i="263"/>
  <c r="IF111" i="263"/>
  <c r="BN88" i="263"/>
  <c r="AY109" i="263"/>
  <c r="AB121" i="263"/>
  <c r="Q106" i="263"/>
  <c r="HE120" i="263"/>
  <c r="CA108" i="263"/>
  <c r="IH123" i="263"/>
  <c r="HL79" i="263"/>
  <c r="EZ99" i="263"/>
  <c r="DO115" i="263"/>
  <c r="CQ120" i="263"/>
  <c r="GB117" i="263"/>
  <c r="GF122" i="263"/>
  <c r="EZ107" i="263"/>
  <c r="GU89" i="263"/>
  <c r="Q103" i="263"/>
  <c r="BD115" i="263"/>
  <c r="CX123" i="263"/>
  <c r="IB120" i="263"/>
  <c r="CJ121" i="263"/>
  <c r="EZ105" i="263"/>
  <c r="HP94" i="263"/>
  <c r="AD105" i="263"/>
  <c r="F120" i="263"/>
  <c r="FV115" i="263"/>
  <c r="FC91" i="263"/>
  <c r="FA116" i="263"/>
  <c r="BS122" i="263"/>
  <c r="AD67" i="263"/>
  <c r="AL114" i="263"/>
  <c r="CG113" i="263"/>
  <c r="H117" i="263"/>
  <c r="FP122" i="263"/>
  <c r="FI115" i="263"/>
  <c r="CG114" i="263"/>
  <c r="AG94" i="263"/>
  <c r="EY117" i="263"/>
  <c r="EL109" i="263"/>
  <c r="E115" i="263"/>
  <c r="CK116" i="263"/>
  <c r="CF123" i="263"/>
  <c r="BW65" i="263"/>
  <c r="HG100" i="263"/>
  <c r="AQ105" i="263"/>
  <c r="Z115" i="263"/>
  <c r="GJ92" i="263"/>
  <c r="HL94" i="263"/>
  <c r="BK114" i="263"/>
  <c r="HO118" i="263"/>
  <c r="HB116" i="263"/>
  <c r="EM103" i="263"/>
  <c r="FL119" i="263"/>
  <c r="X118" i="263"/>
  <c r="GA105" i="263"/>
  <c r="EF118" i="263"/>
  <c r="CC116" i="263"/>
  <c r="GL108" i="263"/>
  <c r="DS98" i="263"/>
  <c r="AY111" i="263"/>
  <c r="BZ121" i="263"/>
  <c r="EE113" i="263"/>
  <c r="GJ124" i="263"/>
  <c r="AK121" i="263"/>
  <c r="DY105" i="263"/>
  <c r="AA113" i="263"/>
  <c r="EX103" i="263"/>
  <c r="DD118" i="263"/>
  <c r="AS45" i="263"/>
  <c r="BF114" i="263"/>
  <c r="GI122" i="263"/>
  <c r="P120" i="263"/>
  <c r="BO102" i="263"/>
  <c r="IG107" i="263"/>
  <c r="CW121" i="263"/>
  <c r="AD118" i="263"/>
  <c r="HP121" i="263"/>
  <c r="CS105" i="263"/>
  <c r="IK112" i="263"/>
  <c r="CL103" i="263"/>
  <c r="GI121" i="263"/>
  <c r="CC101" i="263"/>
  <c r="CR111" i="263"/>
  <c r="AD77" i="263"/>
  <c r="AD123" i="263"/>
  <c r="CF117" i="263"/>
  <c r="II118" i="263"/>
  <c r="HO115" i="263"/>
  <c r="E121" i="263"/>
  <c r="IK119" i="263"/>
  <c r="HD112" i="263"/>
  <c r="HC104" i="263"/>
  <c r="DI119" i="263"/>
  <c r="CW107" i="263"/>
  <c r="EZ112" i="263"/>
  <c r="BV113" i="263"/>
  <c r="BJ113" i="263"/>
  <c r="IA118" i="263"/>
  <c r="IL98" i="263"/>
  <c r="IL55" i="263"/>
  <c r="AF89" i="263"/>
  <c r="EC92" i="263"/>
  <c r="FD96" i="263"/>
  <c r="HZ117" i="263"/>
  <c r="ET105" i="263"/>
  <c r="FZ51" i="263"/>
  <c r="GM87" i="263"/>
  <c r="FZ114" i="263"/>
  <c r="GT87" i="263"/>
  <c r="FW96" i="263"/>
  <c r="CM80" i="263"/>
  <c r="BF105" i="263"/>
  <c r="I84" i="263"/>
  <c r="DX95" i="263"/>
  <c r="DO104" i="263"/>
  <c r="EA87" i="263"/>
  <c r="EQ92" i="263"/>
  <c r="GQ101" i="263"/>
  <c r="BM109" i="263"/>
  <c r="FV109" i="263"/>
  <c r="IG114" i="263"/>
  <c r="FX117" i="263"/>
  <c r="HT106" i="263"/>
  <c r="FQ124" i="263"/>
  <c r="ID119" i="263"/>
  <c r="HY123" i="263"/>
  <c r="AQ123" i="263"/>
  <c r="EP116" i="263"/>
  <c r="FD124" i="263"/>
  <c r="GJ101" i="263"/>
  <c r="FF123" i="263"/>
  <c r="EP88" i="263"/>
  <c r="CI102" i="263"/>
  <c r="GM102" i="263"/>
  <c r="AW111" i="263"/>
  <c r="AF115" i="263"/>
  <c r="AG115" i="263"/>
  <c r="EL123" i="263"/>
  <c r="BK124" i="263"/>
  <c r="DU68" i="263"/>
  <c r="BX124" i="263"/>
  <c r="AV90" i="263"/>
  <c r="GJ76" i="263"/>
  <c r="FI88" i="263"/>
  <c r="IK106" i="263"/>
  <c r="GD112" i="263"/>
  <c r="GF112" i="263"/>
  <c r="CE120" i="263"/>
  <c r="IG122" i="263"/>
  <c r="FR117" i="263"/>
  <c r="FF116" i="263"/>
  <c r="GF124" i="263"/>
  <c r="CU116" i="263"/>
  <c r="HL103" i="263"/>
  <c r="IB123" i="263"/>
  <c r="DC89" i="263"/>
  <c r="DO102" i="263"/>
  <c r="IA102" i="263"/>
  <c r="BS111" i="263"/>
  <c r="AV115" i="263"/>
  <c r="AW115" i="263"/>
  <c r="FW119" i="263"/>
  <c r="GS121" i="263"/>
  <c r="AJ101" i="263"/>
  <c r="GC114" i="263"/>
  <c r="IC118" i="263"/>
  <c r="CF116" i="263"/>
  <c r="GR120" i="263"/>
  <c r="DK80" i="263"/>
  <c r="FT96" i="263"/>
  <c r="G100" i="263"/>
  <c r="AP114" i="263"/>
  <c r="AU122" i="263"/>
  <c r="EH119" i="263"/>
  <c r="CZ116" i="263"/>
  <c r="FD107" i="263"/>
  <c r="BT84" i="263"/>
  <c r="EV113" i="263"/>
  <c r="HZ118" i="263"/>
  <c r="GO118" i="263"/>
  <c r="AJ121" i="263"/>
  <c r="CO96" i="263"/>
  <c r="BD110" i="263"/>
  <c r="Q107" i="263"/>
  <c r="DK108" i="263"/>
  <c r="DM108" i="263"/>
  <c r="BA111" i="263"/>
  <c r="K116" i="263"/>
  <c r="GD102" i="263"/>
  <c r="AK83" i="263"/>
  <c r="K98" i="263"/>
  <c r="CI123" i="263"/>
  <c r="BM123" i="263"/>
  <c r="EW121" i="263"/>
  <c r="AI111" i="263"/>
  <c r="CD90" i="263"/>
  <c r="HV114" i="263"/>
  <c r="DH119" i="263"/>
  <c r="CO121" i="263"/>
  <c r="GU116" i="263"/>
  <c r="BL121" i="263"/>
  <c r="CP116" i="263"/>
  <c r="FA102" i="263"/>
  <c r="HR107" i="263"/>
  <c r="ES105" i="263"/>
  <c r="GZ117" i="263"/>
  <c r="FP113" i="263"/>
  <c r="AQ111" i="263"/>
  <c r="FG119" i="263"/>
  <c r="FJ88" i="263"/>
  <c r="CB108" i="263"/>
  <c r="GV108" i="263"/>
  <c r="FE117" i="263"/>
  <c r="AA120" i="263"/>
  <c r="FK118" i="263"/>
  <c r="BB59" i="263"/>
  <c r="HE98" i="263"/>
  <c r="EI98" i="263"/>
  <c r="EB114" i="263"/>
  <c r="IA120" i="263"/>
  <c r="GT121" i="263"/>
  <c r="BA59" i="263"/>
  <c r="IG69" i="263"/>
  <c r="BT103" i="263"/>
  <c r="EP111" i="263"/>
  <c r="Q119" i="263"/>
  <c r="HG97" i="263"/>
  <c r="BO89" i="263"/>
  <c r="FN122" i="263"/>
  <c r="DK120" i="263"/>
  <c r="AR116" i="263"/>
  <c r="HI98" i="263"/>
  <c r="BS107" i="263"/>
  <c r="AK124" i="263"/>
  <c r="CX117" i="263"/>
  <c r="EE123" i="263"/>
  <c r="S116" i="263"/>
  <c r="IC103" i="263"/>
  <c r="BN112" i="263"/>
  <c r="AQ98" i="263"/>
  <c r="BN123" i="263"/>
  <c r="EX120" i="263"/>
  <c r="AK118" i="263"/>
  <c r="GR121" i="263"/>
  <c r="DM99" i="263"/>
  <c r="FU118" i="263"/>
  <c r="FL110" i="263"/>
  <c r="AH116" i="263"/>
  <c r="GP80" i="263"/>
  <c r="CJ110" i="263"/>
  <c r="BX120" i="263"/>
  <c r="F68" i="263"/>
  <c r="I106" i="263"/>
  <c r="HS114" i="263"/>
  <c r="CV122" i="263"/>
  <c r="EA123" i="263"/>
  <c r="HM119" i="263"/>
  <c r="AR122" i="263"/>
  <c r="CG99" i="263"/>
  <c r="FM118" i="263"/>
  <c r="EZ110" i="263"/>
  <c r="BU116" i="263"/>
  <c r="IG117" i="263"/>
  <c r="DU115" i="263"/>
  <c r="GW72" i="263"/>
  <c r="O103" i="263"/>
  <c r="GB106" i="263"/>
  <c r="GO109" i="263"/>
  <c r="GA94" i="263"/>
  <c r="AP84" i="263"/>
  <c r="HE101" i="263"/>
  <c r="GT123" i="263"/>
  <c r="IG111" i="263"/>
  <c r="AS103" i="263"/>
  <c r="FL108" i="263"/>
  <c r="ET124" i="263"/>
  <c r="DC116" i="263"/>
  <c r="EI120" i="263"/>
  <c r="EG114" i="263"/>
  <c r="BE85" i="263"/>
  <c r="GK110" i="263"/>
  <c r="EJ121" i="263"/>
  <c r="HB117" i="263"/>
  <c r="FE119" i="263"/>
  <c r="CQ124" i="263"/>
  <c r="BO114" i="263"/>
  <c r="EL102" i="263"/>
  <c r="CX112" i="263"/>
  <c r="DA108" i="263"/>
  <c r="EN116" i="263"/>
  <c r="DX121" i="263"/>
  <c r="AY104" i="263"/>
  <c r="CG112" i="263"/>
  <c r="AS99" i="263"/>
  <c r="GV118" i="263"/>
  <c r="AN122" i="263"/>
  <c r="GB90" i="263"/>
  <c r="HN107" i="263"/>
  <c r="EB120" i="263"/>
  <c r="AP112" i="263"/>
  <c r="BB103" i="263"/>
  <c r="IF115" i="263"/>
  <c r="AM113" i="263"/>
  <c r="GM122" i="263"/>
  <c r="EA120" i="263"/>
  <c r="IG110" i="263"/>
  <c r="BR101" i="263"/>
  <c r="GP111" i="263"/>
  <c r="I108" i="263"/>
  <c r="AJ118" i="263"/>
  <c r="AA106" i="263"/>
  <c r="K118" i="263"/>
  <c r="EH117" i="263"/>
  <c r="BM98" i="263"/>
  <c r="U109" i="263"/>
  <c r="HU113" i="263"/>
  <c r="FB124" i="263"/>
  <c r="FB118" i="263"/>
  <c r="CU98" i="263"/>
  <c r="DA118" i="263"/>
  <c r="CN110" i="263"/>
  <c r="AT123" i="263"/>
  <c r="FC99" i="263"/>
  <c r="FO93" i="263"/>
  <c r="BJ124" i="263"/>
  <c r="BG114" i="263"/>
  <c r="HX121" i="263"/>
  <c r="FM107" i="263"/>
  <c r="EZ104" i="263"/>
  <c r="L117" i="263"/>
  <c r="AI115" i="263"/>
  <c r="AP124" i="263"/>
  <c r="AV124" i="263"/>
  <c r="HW112" i="263"/>
  <c r="CH102" i="263"/>
  <c r="BV112" i="263"/>
  <c r="CQ108" i="263"/>
  <c r="DP118" i="263"/>
  <c r="HQ108" i="263"/>
  <c r="BG120" i="263"/>
  <c r="FJ119" i="263"/>
  <c r="DA99" i="263"/>
  <c r="DW109" i="263"/>
  <c r="AY114" i="263"/>
  <c r="BC116" i="263"/>
  <c r="AB102" i="263"/>
  <c r="DP92" i="263"/>
  <c r="AE109" i="263"/>
  <c r="EA110" i="263"/>
  <c r="HN111" i="263"/>
  <c r="EA124" i="263"/>
  <c r="AZ120" i="263"/>
  <c r="AW91" i="263"/>
  <c r="AC113" i="263"/>
  <c r="Z117" i="263"/>
  <c r="GC109" i="263"/>
  <c r="AN107" i="263"/>
  <c r="O100" i="263"/>
  <c r="HD114" i="263"/>
  <c r="HL112" i="263"/>
  <c r="BH119" i="263"/>
  <c r="AA110" i="263"/>
  <c r="CA120" i="263"/>
  <c r="CF120" i="263"/>
  <c r="IA108" i="263"/>
  <c r="GD106" i="263"/>
  <c r="K123" i="263"/>
  <c r="DP122" i="263"/>
  <c r="AQ121" i="263"/>
  <c r="HJ116" i="263"/>
  <c r="CR103" i="263"/>
  <c r="BS114" i="263"/>
  <c r="BM107" i="263"/>
  <c r="GD114" i="263"/>
  <c r="BQ124" i="263"/>
  <c r="BL107" i="263"/>
  <c r="HW121" i="263"/>
  <c r="GB121" i="263"/>
  <c r="EW109" i="263"/>
  <c r="AD107" i="263"/>
  <c r="BW123" i="263"/>
  <c r="DD117" i="263"/>
  <c r="FE97" i="263"/>
  <c r="HI106" i="263"/>
  <c r="FQ70" i="263"/>
  <c r="GS86" i="263"/>
  <c r="AI91" i="263"/>
  <c r="AJ85" i="263"/>
  <c r="HJ115" i="263"/>
  <c r="CA55" i="263"/>
  <c r="FN96" i="263"/>
  <c r="CM88" i="263"/>
  <c r="BF113" i="263"/>
  <c r="IK46" i="263"/>
  <c r="EO98" i="263"/>
  <c r="DR93" i="263"/>
  <c r="FT103" i="263"/>
  <c r="BH80" i="263"/>
  <c r="IE96" i="263"/>
  <c r="EP112" i="263"/>
  <c r="HP82" i="263"/>
  <c r="HB87" i="263"/>
  <c r="E76" i="263"/>
  <c r="DA95" i="263"/>
  <c r="CH101" i="263"/>
  <c r="GE117" i="263"/>
  <c r="GZ119" i="263"/>
  <c r="GD109" i="263"/>
  <c r="AH123" i="263"/>
  <c r="CW115" i="263"/>
  <c r="CK117" i="263"/>
  <c r="EW116" i="263"/>
  <c r="GT120" i="263"/>
  <c r="BG99" i="263"/>
  <c r="J105" i="263"/>
  <c r="BD117" i="263"/>
  <c r="CV95" i="263"/>
  <c r="HU107" i="263"/>
  <c r="HZ107" i="263"/>
  <c r="BU114" i="263"/>
  <c r="BH117" i="263"/>
  <c r="BP106" i="263"/>
  <c r="BF123" i="263"/>
  <c r="EO121" i="263"/>
  <c r="AB89" i="263"/>
  <c r="HI122" i="263"/>
  <c r="GG85" i="263"/>
  <c r="FM101" i="263"/>
  <c r="AQ102" i="263"/>
  <c r="FQ110" i="263"/>
  <c r="HJ114" i="263"/>
  <c r="HK114" i="263"/>
  <c r="V123" i="263"/>
  <c r="BZ124" i="263"/>
  <c r="DZ120" i="263"/>
  <c r="DN119" i="263"/>
  <c r="CL115" i="263"/>
  <c r="DX117" i="263"/>
  <c r="IK93" i="263"/>
  <c r="IF118" i="263"/>
  <c r="IJ95" i="263"/>
  <c r="AQ108" i="263"/>
  <c r="AJ108" i="263"/>
  <c r="DA114" i="263"/>
  <c r="BX117" i="263"/>
  <c r="CL106" i="263"/>
  <c r="G124" i="263"/>
  <c r="HC101" i="263"/>
  <c r="DH109" i="263"/>
  <c r="DQ122" i="263"/>
  <c r="AR124" i="263"/>
  <c r="IF121" i="263"/>
  <c r="EP119" i="263"/>
  <c r="AV101" i="263"/>
  <c r="DE91" i="263"/>
  <c r="F112" i="263"/>
  <c r="CT118" i="263"/>
  <c r="EQ122" i="263"/>
  <c r="EU124" i="263"/>
  <c r="DG118" i="263"/>
  <c r="DV108" i="263"/>
  <c r="EF99" i="263"/>
  <c r="DA100" i="263"/>
  <c r="HG96" i="263"/>
  <c r="DI106" i="263"/>
  <c r="CA122" i="263"/>
  <c r="GV111" i="263"/>
  <c r="FO106" i="263"/>
  <c r="EU112" i="263"/>
  <c r="EA114" i="263"/>
  <c r="HS115" i="263"/>
  <c r="AR109" i="263"/>
  <c r="FM115" i="263"/>
  <c r="GZ115" i="263"/>
  <c r="BS110" i="263"/>
  <c r="GN112" i="263"/>
  <c r="FZ115" i="263"/>
  <c r="BM119" i="263"/>
  <c r="ED118" i="263"/>
  <c r="FX113" i="263"/>
  <c r="GA95" i="263"/>
  <c r="BV106" i="263"/>
  <c r="EB102" i="263"/>
  <c r="CY113" i="263"/>
  <c r="IL122" i="263"/>
  <c r="GS115" i="263"/>
  <c r="I117" i="263"/>
  <c r="HR108" i="263"/>
  <c r="G99" i="263"/>
  <c r="BK111" i="263"/>
  <c r="CV116" i="263"/>
  <c r="CE118" i="263"/>
  <c r="GP119" i="263"/>
  <c r="BH118" i="263"/>
  <c r="FS86" i="263"/>
  <c r="G108" i="263"/>
  <c r="J115" i="263"/>
  <c r="BU107" i="263"/>
  <c r="CS115" i="263"/>
  <c r="DM112" i="263"/>
  <c r="O89" i="263"/>
  <c r="GN101" i="263"/>
  <c r="GZ110" i="263"/>
  <c r="BY118" i="263"/>
  <c r="FJ115" i="263"/>
  <c r="GQ112" i="263"/>
  <c r="EC103" i="263"/>
  <c r="BW71" i="263"/>
  <c r="BY105" i="263"/>
  <c r="N116" i="263"/>
  <c r="FL124" i="263"/>
  <c r="E116" i="263"/>
  <c r="DL93" i="263"/>
  <c r="HF109" i="263"/>
  <c r="CN115" i="263"/>
  <c r="AC70" i="263"/>
  <c r="AE95" i="263"/>
  <c r="HE113" i="263"/>
  <c r="HF118" i="263"/>
  <c r="IK122" i="263"/>
  <c r="W117" i="263"/>
  <c r="BF117" i="263"/>
  <c r="DO96" i="263"/>
  <c r="IA117" i="263"/>
  <c r="HT109" i="263"/>
  <c r="EO115" i="263"/>
  <c r="HI116" i="263"/>
  <c r="FP118" i="263"/>
  <c r="HS66" i="263"/>
  <c r="EY101" i="263"/>
  <c r="GH105" i="263"/>
  <c r="CI96" i="263"/>
  <c r="HU90" i="263"/>
  <c r="CH97" i="263"/>
  <c r="HG109" i="263"/>
  <c r="G123" i="263"/>
  <c r="BB86" i="263"/>
  <c r="GD111" i="263"/>
  <c r="BH110" i="263"/>
  <c r="FS118" i="263"/>
  <c r="EA122" i="263"/>
  <c r="CW114" i="263"/>
  <c r="EC65" i="263"/>
  <c r="EQ101" i="263"/>
  <c r="FX105" i="263"/>
  <c r="AV85" i="263"/>
  <c r="GP124" i="263"/>
  <c r="AW106" i="263"/>
  <c r="DF71" i="263"/>
  <c r="DT88" i="263"/>
  <c r="IC79" i="263"/>
  <c r="EK112" i="263"/>
  <c r="GS120" i="263"/>
  <c r="AT104" i="263"/>
  <c r="FL84" i="263"/>
  <c r="FT113" i="263"/>
  <c r="AH119" i="263"/>
  <c r="GM114" i="263"/>
  <c r="HB101" i="263"/>
  <c r="DH115" i="263"/>
  <c r="EG110" i="263"/>
  <c r="HH124" i="263"/>
  <c r="CG119" i="263"/>
  <c r="DW108" i="263"/>
  <c r="HW99" i="263"/>
  <c r="BF111" i="263"/>
  <c r="FK107" i="263"/>
  <c r="GJ117" i="263"/>
  <c r="GM124" i="263"/>
  <c r="HQ124" i="263"/>
  <c r="BA114" i="263"/>
  <c r="DM96" i="263"/>
  <c r="EE108" i="263"/>
  <c r="FI113" i="263"/>
  <c r="GC121" i="263"/>
  <c r="DZ116" i="263"/>
  <c r="GW96" i="263"/>
  <c r="I118" i="263"/>
  <c r="H110" i="263"/>
  <c r="EG105" i="263"/>
  <c r="DV112" i="263"/>
  <c r="CC98" i="263"/>
  <c r="BQ122" i="263"/>
  <c r="M123" i="263"/>
  <c r="AU118" i="263"/>
  <c r="AA100" i="263"/>
  <c r="GN121" i="263"/>
  <c r="EH120" i="263"/>
  <c r="HO107" i="263"/>
  <c r="AI119" i="263"/>
  <c r="CD120" i="263"/>
  <c r="IC93" i="263"/>
  <c r="Q108" i="263"/>
  <c r="CO113" i="263"/>
  <c r="BA124" i="263"/>
  <c r="DH117" i="263"/>
  <c r="CT121" i="263"/>
  <c r="IE124" i="263"/>
  <c r="CY110" i="263"/>
  <c r="EE115" i="263"/>
  <c r="DV107" i="263"/>
  <c r="EW123" i="263"/>
  <c r="FU66" i="263"/>
  <c r="I101" i="263"/>
  <c r="BW105" i="263"/>
  <c r="AH115" i="263"/>
  <c r="HK106" i="263"/>
  <c r="V104" i="263"/>
  <c r="EK109" i="263"/>
  <c r="FH103" i="263"/>
  <c r="EY116" i="263"/>
  <c r="AG111" i="263"/>
  <c r="AP116" i="263"/>
  <c r="FP101" i="263"/>
  <c r="CD122" i="263"/>
  <c r="HP120" i="263"/>
  <c r="FW110" i="263"/>
  <c r="DW121" i="263"/>
  <c r="IA111" i="263"/>
  <c r="CQ96" i="263"/>
  <c r="DU108" i="263"/>
  <c r="FA113" i="263"/>
  <c r="FY124" i="263"/>
  <c r="GP117" i="263"/>
  <c r="BK123" i="263"/>
  <c r="CA117" i="263"/>
  <c r="AC111" i="263"/>
  <c r="HG115" i="263"/>
  <c r="HB107" i="263"/>
  <c r="GB109" i="263"/>
  <c r="EQ105" i="263"/>
  <c r="GK109" i="263"/>
  <c r="DB122" i="263"/>
  <c r="ET108" i="263"/>
  <c r="BC103" i="263"/>
  <c r="AW117" i="263"/>
  <c r="HX78" i="263"/>
  <c r="HP103" i="263"/>
  <c r="FX116" i="263"/>
  <c r="DT124" i="263"/>
  <c r="GF91" i="263"/>
  <c r="EF106" i="263"/>
  <c r="EB118" i="263"/>
  <c r="CU93" i="263"/>
  <c r="GG100" i="263"/>
  <c r="HF115" i="263"/>
  <c r="BP121" i="263"/>
  <c r="HR103" i="263"/>
  <c r="IE116" i="263"/>
  <c r="EA107" i="263"/>
  <c r="FC123" i="263"/>
  <c r="FE123" i="263"/>
  <c r="BC115" i="263"/>
  <c r="FD62" i="263"/>
  <c r="J103" i="263"/>
  <c r="CJ91" i="263"/>
  <c r="BM122" i="263"/>
  <c r="HM114" i="263"/>
  <c r="HF119" i="263"/>
  <c r="GK114" i="263"/>
  <c r="BV119" i="263"/>
  <c r="IF112" i="263"/>
  <c r="FB111" i="263"/>
  <c r="DQ113" i="263"/>
  <c r="GO110" i="263"/>
  <c r="AG123" i="263"/>
  <c r="HL120" i="263"/>
  <c r="EP72" i="263"/>
  <c r="EY114" i="263"/>
  <c r="GO77" i="263"/>
  <c r="CX104" i="263"/>
  <c r="CR97" i="263"/>
  <c r="IH94" i="263"/>
  <c r="K120" i="263"/>
  <c r="ES44" i="263"/>
  <c r="FU65" i="263"/>
  <c r="AT98" i="263"/>
  <c r="FY120" i="263"/>
  <c r="BN69" i="263"/>
  <c r="HY94" i="263"/>
  <c r="GK81" i="263"/>
  <c r="HC102" i="263"/>
  <c r="BJ97" i="263"/>
  <c r="EI93" i="263"/>
  <c r="HJ111" i="263"/>
  <c r="AV88" i="263"/>
  <c r="X94" i="263"/>
  <c r="HV97" i="263"/>
  <c r="FR103" i="263"/>
  <c r="AT112" i="263"/>
  <c r="ES120" i="263"/>
  <c r="IB121" i="263"/>
  <c r="DU112" i="263"/>
  <c r="EP120" i="263"/>
  <c r="BG118" i="263"/>
  <c r="AU120" i="263"/>
  <c r="AO121" i="263"/>
  <c r="HF124" i="263"/>
  <c r="DD119" i="263"/>
  <c r="GZ113" i="263"/>
  <c r="EB122" i="263"/>
  <c r="AJ89" i="263"/>
  <c r="HX89" i="263"/>
  <c r="FJ114" i="263"/>
  <c r="AI117" i="263"/>
  <c r="CJ119" i="263"/>
  <c r="Z109" i="263"/>
  <c r="BV117" i="263"/>
  <c r="BK113" i="263"/>
  <c r="CG111" i="263"/>
  <c r="AT122" i="263"/>
  <c r="BT93" i="263"/>
  <c r="CO107" i="263"/>
  <c r="V107" i="263"/>
  <c r="II113" i="263"/>
  <c r="IL116" i="263"/>
  <c r="IB105" i="263"/>
  <c r="BS123" i="263"/>
  <c r="HG113" i="263"/>
  <c r="BE123" i="263"/>
  <c r="BX122" i="263"/>
  <c r="EE122" i="263"/>
  <c r="CH121" i="263"/>
  <c r="DN105" i="263"/>
  <c r="HM115" i="263"/>
  <c r="HT89" i="263"/>
  <c r="HY90" i="263"/>
  <c r="HN114" i="263"/>
  <c r="AY117" i="263"/>
  <c r="CZ119" i="263"/>
  <c r="AT109" i="263"/>
  <c r="BC108" i="263"/>
  <c r="FC112" i="263"/>
  <c r="GU108" i="263"/>
  <c r="DV111" i="263"/>
  <c r="DH124" i="263"/>
  <c r="GY117" i="263"/>
  <c r="BO124" i="263"/>
  <c r="DU100" i="263"/>
  <c r="P95" i="263"/>
  <c r="G114" i="263"/>
  <c r="EX122" i="263"/>
  <c r="DC124" i="263"/>
  <c r="U122" i="263"/>
  <c r="BV123" i="263"/>
  <c r="AF111" i="263"/>
  <c r="N106" i="263"/>
  <c r="AF114" i="263"/>
  <c r="GW109" i="263"/>
  <c r="BN124" i="263"/>
  <c r="AC121" i="263"/>
  <c r="IE106" i="263"/>
  <c r="GM113" i="263"/>
  <c r="GL105" i="263"/>
  <c r="AN117" i="263"/>
  <c r="EG120" i="263"/>
  <c r="BR113" i="263"/>
  <c r="BU124" i="263"/>
  <c r="G122" i="263"/>
  <c r="ES98" i="263"/>
  <c r="Z118" i="263"/>
  <c r="CR117" i="263"/>
  <c r="BY123" i="263"/>
  <c r="FX115" i="263"/>
  <c r="GX113" i="263"/>
  <c r="CN107" i="263"/>
  <c r="HP114" i="263"/>
  <c r="DS110" i="263"/>
  <c r="ER120" i="263"/>
  <c r="BM108" i="263"/>
  <c r="AA115" i="263"/>
  <c r="DA116" i="263"/>
  <c r="S104" i="263"/>
  <c r="BX112" i="263"/>
  <c r="FO98" i="263"/>
  <c r="EU120" i="263"/>
  <c r="BZ111" i="263"/>
  <c r="BU110" i="263"/>
  <c r="GN87" i="263"/>
  <c r="BE104" i="263"/>
  <c r="HE116" i="263"/>
  <c r="FW120" i="263"/>
  <c r="AB118" i="263"/>
  <c r="DU124" i="263"/>
  <c r="AK88" i="263"/>
  <c r="DI92" i="263"/>
  <c r="GC103" i="263"/>
  <c r="DP115" i="263"/>
  <c r="FJ123" i="263"/>
  <c r="CB121" i="263"/>
  <c r="CX122" i="263"/>
  <c r="FX109" i="263"/>
  <c r="J97" i="263"/>
  <c r="AY106" i="263"/>
  <c r="BR120" i="263"/>
  <c r="DP117" i="263"/>
  <c r="M112" i="263"/>
  <c r="EE110" i="263"/>
  <c r="HX122" i="263"/>
  <c r="AR112" i="263"/>
  <c r="IL93" i="263"/>
  <c r="EJ110" i="263"/>
  <c r="EB109" i="263"/>
  <c r="E118" i="263"/>
  <c r="EY120" i="263"/>
  <c r="Y120" i="263"/>
  <c r="BT69" i="263"/>
  <c r="GV99" i="263"/>
  <c r="ID101" i="263"/>
  <c r="GN114" i="263"/>
  <c r="S122" i="263"/>
  <c r="CO123" i="263"/>
  <c r="EL75" i="263"/>
  <c r="FR79" i="263"/>
  <c r="N104" i="263"/>
  <c r="HX111" i="263"/>
  <c r="CW119" i="263"/>
  <c r="K92" i="263"/>
  <c r="FD123" i="263"/>
  <c r="EM120" i="263"/>
  <c r="DT96" i="263"/>
  <c r="GW110" i="263"/>
  <c r="DE115" i="263"/>
  <c r="ES123" i="263"/>
  <c r="HY74" i="263"/>
  <c r="CM119" i="263"/>
  <c r="FQ100" i="263"/>
  <c r="GX116" i="263"/>
  <c r="GR99" i="263"/>
  <c r="CM93" i="263"/>
  <c r="HZ123" i="263"/>
  <c r="IH119" i="263"/>
  <c r="DL122" i="263"/>
  <c r="AD109" i="263"/>
  <c r="U105" i="263"/>
  <c r="GB120" i="263"/>
  <c r="Z119" i="263"/>
  <c r="GN104" i="263"/>
  <c r="FN72" i="263"/>
  <c r="AA119" i="263"/>
  <c r="N86" i="263"/>
  <c r="P116" i="263"/>
  <c r="BF120" i="263"/>
  <c r="AE115" i="263"/>
  <c r="CC77" i="263"/>
  <c r="X119" i="263"/>
  <c r="FD66" i="263"/>
  <c r="CU87" i="263"/>
  <c r="EO85" i="263"/>
  <c r="EU84" i="263"/>
  <c r="L86" i="263"/>
  <c r="HX106" i="263"/>
  <c r="DI66" i="263"/>
  <c r="CW111" i="263"/>
  <c r="T92" i="263"/>
  <c r="FJ68" i="263"/>
  <c r="U71" i="263"/>
  <c r="GQ91" i="263"/>
  <c r="DA91" i="263"/>
  <c r="GB111" i="263"/>
  <c r="EA90" i="263"/>
  <c r="BW96" i="263"/>
  <c r="FY50" i="263"/>
  <c r="DT98" i="263"/>
  <c r="CO79" i="263"/>
  <c r="DN91" i="263"/>
  <c r="CH99" i="263"/>
  <c r="EL107" i="263"/>
  <c r="HA100" i="263"/>
  <c r="BZ105" i="263"/>
  <c r="FH114" i="263"/>
  <c r="DR115" i="263"/>
  <c r="CA121" i="263"/>
  <c r="IH124" i="263"/>
  <c r="FR122" i="263"/>
  <c r="BI114" i="263"/>
  <c r="DY124" i="263"/>
  <c r="EK110" i="263"/>
  <c r="FY121" i="263"/>
  <c r="AH84" i="263"/>
  <c r="CR102" i="263"/>
  <c r="DC110" i="263"/>
  <c r="IE119" i="263"/>
  <c r="DL121" i="263"/>
  <c r="HP111" i="263"/>
  <c r="HQ120" i="263"/>
  <c r="CP118" i="263"/>
  <c r="HM101" i="263"/>
  <c r="CZ124" i="263"/>
  <c r="CA86" i="263"/>
  <c r="AS79" i="263"/>
  <c r="AD114" i="263"/>
  <c r="GW116" i="263"/>
  <c r="AF119" i="263"/>
  <c r="GJ108" i="263"/>
  <c r="ED124" i="263"/>
  <c r="EC109" i="263"/>
  <c r="CS116" i="263"/>
  <c r="EG124" i="263"/>
  <c r="M117" i="263"/>
  <c r="FN121" i="263"/>
  <c r="HY114" i="263"/>
  <c r="DF122" i="263"/>
  <c r="HF84" i="263"/>
  <c r="DX102" i="263"/>
  <c r="FE110" i="263"/>
  <c r="M120" i="263"/>
  <c r="EB121" i="263"/>
  <c r="IL111" i="263"/>
  <c r="BG123" i="263"/>
  <c r="GM118" i="263"/>
  <c r="AS95" i="263"/>
  <c r="EJ117" i="263"/>
  <c r="ID115" i="263"/>
  <c r="BP116" i="263"/>
  <c r="BT120" i="263"/>
  <c r="AN104" i="263"/>
  <c r="DJ104" i="263"/>
  <c r="BN113" i="263"/>
  <c r="W109" i="263"/>
  <c r="AX119" i="263"/>
  <c r="M114" i="263"/>
  <c r="AX120" i="263"/>
  <c r="HU124" i="263"/>
  <c r="BS101" i="263"/>
  <c r="DQ110" i="263"/>
  <c r="FW114" i="263"/>
  <c r="V105" i="263"/>
  <c r="FU124" i="263"/>
  <c r="CL101" i="263"/>
  <c r="DO119" i="263"/>
  <c r="DB111" i="263"/>
  <c r="DS113" i="263"/>
  <c r="HL104" i="263"/>
  <c r="FY92" i="263"/>
  <c r="Q120" i="263"/>
  <c r="EU116" i="263"/>
  <c r="H89" i="263"/>
  <c r="CR104" i="263"/>
  <c r="O123" i="263"/>
  <c r="FP116" i="263"/>
  <c r="EG121" i="263"/>
  <c r="FQ108" i="263"/>
  <c r="EU102" i="263"/>
  <c r="CC111" i="263"/>
  <c r="BE115" i="263"/>
  <c r="GY120" i="263"/>
  <c r="HR119" i="263"/>
  <c r="DG113" i="263"/>
  <c r="HH116" i="263"/>
  <c r="EK96" i="263"/>
  <c r="II117" i="263"/>
  <c r="ID109" i="263"/>
  <c r="CT112" i="263"/>
  <c r="F113" i="263"/>
  <c r="DG117" i="263"/>
  <c r="CC112" i="263"/>
  <c r="GW93" i="263"/>
  <c r="HH104" i="263"/>
  <c r="GY123" i="263"/>
  <c r="DY123" i="263"/>
  <c r="HH123" i="263"/>
  <c r="FB101" i="263"/>
  <c r="EB92" i="263"/>
  <c r="GW97" i="263"/>
  <c r="FT119" i="263"/>
  <c r="FC122" i="263"/>
  <c r="AU117" i="263"/>
  <c r="CI111" i="263"/>
  <c r="BF118" i="263"/>
  <c r="FU104" i="263"/>
  <c r="DH108" i="263"/>
  <c r="IA105" i="263"/>
  <c r="ET119" i="263"/>
  <c r="IA124" i="263"/>
  <c r="BZ99" i="263"/>
  <c r="EZ122" i="263"/>
  <c r="HI123" i="263"/>
  <c r="BP92" i="263"/>
  <c r="HM108" i="263"/>
  <c r="HQ111" i="263"/>
  <c r="AX117" i="263"/>
  <c r="GK115" i="263"/>
  <c r="EH124" i="263"/>
  <c r="GJ77" i="263"/>
  <c r="DR102" i="263"/>
  <c r="AX111" i="263"/>
  <c r="FG118" i="263"/>
  <c r="J116" i="263"/>
  <c r="BG124" i="263"/>
  <c r="GG107" i="263"/>
  <c r="FM85" i="263"/>
  <c r="IK100" i="263"/>
  <c r="BZ116" i="263"/>
  <c r="FD121" i="263"/>
  <c r="AG118" i="263"/>
  <c r="EN95" i="263"/>
  <c r="GF118" i="263"/>
  <c r="GA87" i="263"/>
  <c r="BI101" i="263"/>
  <c r="BM118" i="263"/>
  <c r="GK121" i="263"/>
  <c r="AP119" i="263"/>
  <c r="FN123" i="263"/>
  <c r="EM110" i="263"/>
  <c r="BJ85" i="263"/>
  <c r="IE99" i="263"/>
  <c r="BR116" i="263"/>
  <c r="DL124" i="263"/>
  <c r="CP122" i="263"/>
  <c r="BK122" i="263"/>
  <c r="CA107" i="263"/>
  <c r="HO87" i="263"/>
  <c r="G109" i="263"/>
  <c r="T121" i="263"/>
  <c r="CZ122" i="263"/>
  <c r="AV106" i="263"/>
  <c r="AL106" i="263"/>
  <c r="AV114" i="263"/>
  <c r="DE108" i="263"/>
  <c r="BX123" i="263"/>
  <c r="FU103" i="263"/>
  <c r="FM108" i="263"/>
  <c r="CX124" i="263"/>
  <c r="DZ119" i="263"/>
  <c r="HT118" i="263"/>
  <c r="EZ118" i="263"/>
  <c r="AY108" i="263"/>
  <c r="DI114" i="263"/>
  <c r="CV106" i="263"/>
  <c r="BT117" i="263"/>
  <c r="FZ122" i="263"/>
  <c r="DZ117" i="263"/>
  <c r="FG116" i="263"/>
  <c r="AB104" i="263"/>
  <c r="GW120" i="263"/>
  <c r="FN112" i="263"/>
  <c r="AS119" i="263"/>
  <c r="BP79" i="263"/>
  <c r="FV102" i="263"/>
  <c r="BT111" i="263"/>
  <c r="GA118" i="263"/>
  <c r="GC118" i="263"/>
  <c r="ET102" i="263"/>
  <c r="IB113" i="263"/>
  <c r="GP113" i="263"/>
  <c r="AQ122" i="263"/>
  <c r="CV82" i="263"/>
  <c r="FG111" i="263"/>
  <c r="HS100" i="263"/>
  <c r="EW112" i="263"/>
  <c r="HA124" i="263"/>
  <c r="GT116" i="263"/>
  <c r="GH112" i="263"/>
  <c r="BZ103" i="263"/>
  <c r="CW120" i="263"/>
  <c r="CJ112" i="263"/>
  <c r="O118" i="263"/>
  <c r="FU120" i="263"/>
  <c r="AA123" i="263"/>
  <c r="EY81" i="263"/>
  <c r="BU94" i="263"/>
  <c r="GH108" i="263"/>
  <c r="BG116" i="263"/>
  <c r="DX105" i="263"/>
  <c r="HK76" i="263"/>
  <c r="EI75" i="263"/>
  <c r="V116" i="263"/>
  <c r="BP124" i="263"/>
  <c r="CQ117" i="263"/>
  <c r="AI113" i="263"/>
  <c r="FY96" i="263"/>
  <c r="GR108" i="263"/>
  <c r="GE114" i="263"/>
  <c r="Y112" i="263"/>
  <c r="CC88" i="263"/>
  <c r="BE113" i="263"/>
  <c r="IL105" i="263"/>
  <c r="GG114" i="263"/>
  <c r="CA116" i="263"/>
  <c r="EN118" i="263"/>
  <c r="FU117" i="263"/>
  <c r="IL103" i="263"/>
  <c r="GO120" i="263"/>
  <c r="FE112" i="263"/>
  <c r="CW118" i="263"/>
  <c r="DM121" i="263"/>
  <c r="DA124" i="263"/>
  <c r="GB79" i="263"/>
  <c r="CE96" i="263"/>
  <c r="AH109" i="263"/>
  <c r="EO116" i="263"/>
  <c r="DO117" i="263"/>
  <c r="EL120" i="263"/>
  <c r="DL108" i="263"/>
  <c r="EJ124" i="263"/>
  <c r="BZ120" i="263"/>
  <c r="DB110" i="263"/>
  <c r="BE114" i="263"/>
  <c r="EN93" i="263"/>
  <c r="HP112" i="263"/>
  <c r="HG120" i="263"/>
  <c r="ER118" i="263"/>
  <c r="AE91" i="263"/>
  <c r="GW115" i="263"/>
  <c r="BO116" i="263"/>
  <c r="F97" i="263"/>
  <c r="AX114" i="263"/>
  <c r="EY115" i="263"/>
  <c r="FV110" i="263"/>
  <c r="BB112" i="263"/>
  <c r="FY91" i="263"/>
  <c r="W86" i="263"/>
  <c r="EI109" i="263"/>
  <c r="CD121" i="263"/>
  <c r="AR120" i="263"/>
  <c r="BM111" i="263"/>
  <c r="HO123" i="263"/>
  <c r="X91" i="263"/>
  <c r="HZ108" i="263"/>
  <c r="GK117" i="263"/>
  <c r="E110" i="263"/>
  <c r="DD39" i="263"/>
  <c r="AS87" i="263"/>
  <c r="EI89" i="263"/>
  <c r="FG104" i="263"/>
  <c r="BP86" i="263"/>
  <c r="FG110" i="263"/>
  <c r="DQ82" i="263"/>
  <c r="DF114" i="263"/>
  <c r="DB87" i="263"/>
  <c r="EO88" i="263"/>
  <c r="CV98" i="263"/>
  <c r="EW113" i="263"/>
  <c r="DG105" i="263"/>
  <c r="DQ43" i="263"/>
  <c r="HY85" i="263"/>
  <c r="GQ106" i="263"/>
  <c r="AJ53" i="263"/>
  <c r="GU91" i="263"/>
  <c r="W78" i="263"/>
  <c r="Z88" i="263"/>
  <c r="HQ87" i="263"/>
  <c r="AC112" i="263"/>
  <c r="AZ108" i="263"/>
  <c r="BA108" i="263"/>
  <c r="FG115" i="263"/>
  <c r="BZ118" i="263"/>
  <c r="BP119" i="263"/>
  <c r="DW107" i="263"/>
  <c r="IK115" i="263"/>
  <c r="GA120" i="263"/>
  <c r="BZ119" i="263"/>
  <c r="CD111" i="263"/>
  <c r="ED54" i="263"/>
  <c r="HG92" i="263"/>
  <c r="EM96" i="263"/>
  <c r="HV105" i="263"/>
  <c r="GC122" i="263"/>
  <c r="FZ101" i="263"/>
  <c r="AR114" i="263"/>
  <c r="BH120" i="263"/>
  <c r="FW123" i="263"/>
  <c r="DK100" i="263"/>
  <c r="IG124" i="263"/>
  <c r="FI89" i="263"/>
  <c r="FV101" i="263"/>
  <c r="EQ109" i="263"/>
  <c r="EU119" i="263"/>
  <c r="BH121" i="263"/>
  <c r="ET111" i="263"/>
  <c r="DZ115" i="263"/>
  <c r="BM117" i="263"/>
  <c r="BA119" i="263"/>
  <c r="DQ119" i="263"/>
  <c r="GJ116" i="263"/>
  <c r="HW124" i="263"/>
  <c r="BN114" i="263"/>
  <c r="AP60" i="263"/>
  <c r="II94" i="263"/>
  <c r="AY97" i="263"/>
  <c r="AF106" i="263"/>
  <c r="HY86" i="263"/>
  <c r="BP102" i="263"/>
  <c r="BH114" i="263"/>
  <c r="Y116" i="263"/>
  <c r="Z121" i="263"/>
  <c r="AF103" i="263"/>
  <c r="GY99" i="263"/>
  <c r="EV121" i="263"/>
  <c r="AY115" i="263"/>
  <c r="IL121" i="263"/>
  <c r="ID118" i="263"/>
  <c r="BU99" i="263"/>
  <c r="DM109" i="263"/>
  <c r="AQ114" i="263"/>
  <c r="CY122" i="263"/>
  <c r="DV118" i="263"/>
  <c r="IF123" i="263"/>
  <c r="DR123" i="263"/>
  <c r="EA112" i="263"/>
  <c r="ES116" i="263"/>
  <c r="EJ108" i="263"/>
  <c r="FY119" i="263"/>
  <c r="HK73" i="263"/>
  <c r="AU103" i="263"/>
  <c r="GL106" i="263"/>
  <c r="AO110" i="263"/>
  <c r="AV71" i="263"/>
  <c r="EM115" i="263"/>
  <c r="IH118" i="263"/>
  <c r="CE116" i="263"/>
  <c r="J57" i="263"/>
  <c r="HZ110" i="263"/>
  <c r="GO112" i="263"/>
  <c r="HU114" i="263"/>
  <c r="CH122" i="263"/>
  <c r="AG108" i="263"/>
  <c r="FP112" i="263"/>
  <c r="CI91" i="263"/>
  <c r="BG117" i="263"/>
  <c r="BF109" i="263"/>
  <c r="HQ112" i="263"/>
  <c r="HI124" i="263"/>
  <c r="AM121" i="263"/>
  <c r="ID70" i="263"/>
  <c r="IL99" i="263"/>
  <c r="GF102" i="263"/>
  <c r="GV114" i="263"/>
  <c r="EP85" i="263"/>
  <c r="AX100" i="263"/>
  <c r="G113" i="263"/>
  <c r="H119" i="263"/>
  <c r="BY84" i="263"/>
  <c r="CF113" i="263"/>
  <c r="EP117" i="263"/>
  <c r="ES119" i="263"/>
  <c r="HZ119" i="263"/>
  <c r="CB115" i="263"/>
  <c r="IG99" i="263"/>
  <c r="AT107" i="263"/>
  <c r="FD104" i="263"/>
  <c r="BO115" i="263"/>
  <c r="CD124" i="263"/>
  <c r="CP115" i="263"/>
  <c r="AK119" i="263"/>
  <c r="EN109" i="263"/>
  <c r="IJ102" i="263"/>
  <c r="EQ111" i="263"/>
  <c r="DM123" i="263"/>
  <c r="HC122" i="263"/>
  <c r="AY121" i="263"/>
  <c r="CJ117" i="263"/>
  <c r="FG89" i="263"/>
  <c r="AU98" i="263"/>
  <c r="EQ117" i="263"/>
  <c r="W121" i="263"/>
  <c r="DH118" i="263"/>
  <c r="FK122" i="263"/>
  <c r="FF100" i="263"/>
  <c r="HE94" i="263"/>
  <c r="DW104" i="263"/>
  <c r="GB115" i="263"/>
  <c r="HV123" i="263"/>
  <c r="FJ121" i="263"/>
  <c r="GO124" i="263"/>
  <c r="CT113" i="263"/>
  <c r="AL99" i="263"/>
  <c r="AG107" i="263"/>
  <c r="ED120" i="263"/>
  <c r="BJ119" i="263"/>
  <c r="FY113" i="263"/>
  <c r="FV104" i="263"/>
  <c r="CK120" i="263"/>
  <c r="HH110" i="263"/>
  <c r="GS101" i="263"/>
  <c r="IF107" i="263"/>
  <c r="EM121" i="263"/>
  <c r="CA124" i="263"/>
  <c r="DJ117" i="263"/>
  <c r="FD114" i="263"/>
  <c r="HH98" i="263"/>
  <c r="W107" i="263"/>
  <c r="DV120" i="263"/>
  <c r="CU122" i="263"/>
  <c r="BI118" i="263"/>
  <c r="ER119" i="263"/>
  <c r="FO105" i="263"/>
  <c r="BS96" i="263"/>
  <c r="AR110" i="263"/>
  <c r="G107" i="263"/>
  <c r="AG124" i="263"/>
  <c r="X121" i="263"/>
  <c r="CB101" i="263"/>
  <c r="EK97" i="263"/>
  <c r="HO124" i="263"/>
  <c r="DW79" i="263"/>
  <c r="FW109" i="263"/>
  <c r="DA90" i="263"/>
  <c r="HK109" i="263"/>
  <c r="EO124" i="263"/>
  <c r="CX115" i="263"/>
  <c r="HP118" i="263"/>
  <c r="FD102" i="263"/>
  <c r="U120" i="263"/>
  <c r="N112" i="263"/>
  <c r="FQ117" i="263"/>
  <c r="AM120" i="263"/>
  <c r="R121" i="263"/>
  <c r="EC75" i="263"/>
  <c r="BK91" i="263"/>
  <c r="CZ108" i="263"/>
  <c r="HI115" i="263"/>
  <c r="AW99" i="263"/>
  <c r="DK95" i="263"/>
  <c r="FC104" i="263"/>
  <c r="GR115" i="263"/>
  <c r="IL123" i="263"/>
  <c r="CH116" i="263"/>
  <c r="HK97" i="263"/>
  <c r="IC113" i="263"/>
  <c r="FX120" i="263"/>
  <c r="AB122" i="263"/>
  <c r="IG96" i="263"/>
  <c r="DH114" i="263"/>
  <c r="CA112" i="263"/>
  <c r="DO120" i="263"/>
  <c r="GD119" i="263"/>
  <c r="GV116" i="263"/>
  <c r="DB69" i="263"/>
  <c r="GL83" i="263"/>
  <c r="H108" i="263"/>
  <c r="DQ115" i="263"/>
  <c r="FL117" i="263"/>
  <c r="GU115" i="263"/>
  <c r="V85" i="263"/>
  <c r="ER94" i="263"/>
  <c r="AE99" i="263"/>
  <c r="HT113" i="263"/>
  <c r="HP122" i="263"/>
  <c r="BI109" i="263"/>
  <c r="BV97" i="263"/>
  <c r="CO106" i="263"/>
  <c r="CU124" i="263"/>
  <c r="AD121" i="263"/>
  <c r="IH111" i="263"/>
  <c r="GS108" i="263"/>
  <c r="FC95" i="263"/>
  <c r="BR115" i="263"/>
  <c r="EH121" i="263"/>
  <c r="DO74" i="263"/>
  <c r="CP108" i="263"/>
  <c r="HB120" i="263"/>
  <c r="GM85" i="263"/>
  <c r="R100" i="263"/>
  <c r="CI68" i="263"/>
  <c r="FQ113" i="263"/>
  <c r="CK99" i="263"/>
  <c r="AJ123" i="263"/>
  <c r="EK121" i="263"/>
  <c r="DG120" i="263"/>
  <c r="CN103" i="263"/>
  <c r="BV96" i="263"/>
  <c r="AU113" i="263"/>
  <c r="AH122" i="263"/>
  <c r="BU111" i="263"/>
  <c r="CI108" i="263"/>
  <c r="BI121" i="263"/>
  <c r="N88" i="263"/>
  <c r="GV121" i="263"/>
  <c r="HG116" i="263"/>
  <c r="GI108" i="263"/>
  <c r="FT112" i="263"/>
  <c r="AX107" i="263"/>
  <c r="DB121" i="263"/>
  <c r="DM122" i="263"/>
  <c r="GK118" i="263"/>
  <c r="DN121" i="263"/>
  <c r="HJ106" i="263"/>
  <c r="BY122" i="263"/>
  <c r="DA94" i="263"/>
  <c r="FP120" i="263"/>
  <c r="DG112" i="263"/>
  <c r="A3" i="263" l="1"/>
  <c r="A19" i="263"/>
  <c r="A63" i="263"/>
  <c r="A244" i="263"/>
  <c r="A108" i="263"/>
  <c r="A28" i="263"/>
  <c r="A100" i="263"/>
  <c r="A30" i="263"/>
  <c r="A82" i="263"/>
  <c r="A71" i="263"/>
  <c r="A33" i="263"/>
  <c r="A45" i="263"/>
  <c r="A21" i="263"/>
  <c r="A25" i="263"/>
  <c r="A20" i="263"/>
  <c r="A49" i="263"/>
  <c r="A103" i="263"/>
  <c r="A38" i="263"/>
  <c r="A12" i="263"/>
  <c r="A15" i="263"/>
  <c r="A41" i="263"/>
  <c r="A18" i="263"/>
  <c r="A36" i="263"/>
  <c r="A102" i="263"/>
  <c r="A8" i="263"/>
  <c r="A227" i="263"/>
  <c r="A40" i="263"/>
  <c r="A243" i="263"/>
  <c r="A95" i="263"/>
  <c r="A99" i="263"/>
  <c r="A60" i="263"/>
  <c r="A55" i="263"/>
  <c r="A7" i="263"/>
  <c r="A35" i="263"/>
  <c r="A77" i="263"/>
  <c r="A85" i="263"/>
  <c r="A107" i="263"/>
  <c r="A10" i="263"/>
  <c r="A66" i="263"/>
  <c r="A246" i="263"/>
  <c r="A13" i="263"/>
  <c r="A64" i="263"/>
  <c r="A22" i="263"/>
  <c r="A47" i="263"/>
  <c r="A70" i="263"/>
  <c r="A67" i="263"/>
  <c r="A11" i="263"/>
  <c r="A43" i="263"/>
  <c r="A93" i="263"/>
  <c r="A118" i="263"/>
  <c r="A48" i="263"/>
  <c r="A104" i="263"/>
  <c r="A75" i="263"/>
  <c r="A110" i="263"/>
  <c r="A61" i="263"/>
  <c r="A54" i="263"/>
  <c r="A81" i="263"/>
  <c r="A248" i="263"/>
  <c r="A52" i="263"/>
  <c r="A42" i="263"/>
  <c r="A114" i="263"/>
  <c r="A113" i="263"/>
  <c r="A16" i="263"/>
  <c r="A62" i="263"/>
  <c r="A97" i="263"/>
  <c r="A91" i="263"/>
  <c r="A14" i="263"/>
  <c r="A50" i="263"/>
  <c r="A37" i="263"/>
  <c r="A89" i="263"/>
  <c r="A245" i="263"/>
  <c r="A29" i="263"/>
  <c r="A57" i="263"/>
  <c r="A79" i="263"/>
  <c r="A4" i="263"/>
  <c r="A105" i="263"/>
  <c r="A101" i="263"/>
  <c r="A115" i="263"/>
  <c r="A6" i="263"/>
  <c r="A39" i="263"/>
  <c r="A111" i="263"/>
  <c r="A58" i="263"/>
  <c r="A109" i="263"/>
  <c r="A32" i="263"/>
  <c r="A90" i="263"/>
  <c r="A94" i="263"/>
  <c r="A241" i="263"/>
  <c r="A73" i="263"/>
  <c r="A92" i="263"/>
  <c r="A27" i="263"/>
  <c r="A65" i="263"/>
  <c r="A46" i="263"/>
  <c r="A236" i="263"/>
  <c r="A226" i="263"/>
  <c r="A124" i="263"/>
  <c r="A106" i="263"/>
  <c r="A51" i="263"/>
  <c r="A217" i="263"/>
  <c r="A119" i="263"/>
  <c r="A26" i="263"/>
  <c r="A80" i="263"/>
  <c r="A9" i="263"/>
  <c r="A123" i="263"/>
  <c r="A88" i="263"/>
  <c r="A59" i="263"/>
  <c r="A76" i="263"/>
  <c r="A56" i="263"/>
  <c r="A120" i="263"/>
  <c r="A212" i="263"/>
  <c r="A235" i="263"/>
  <c r="A84" i="263"/>
  <c r="A86" i="263"/>
  <c r="A44" i="263"/>
  <c r="A214" i="263"/>
  <c r="A116" i="263"/>
  <c r="A204" i="263"/>
  <c r="A247" i="263"/>
  <c r="A83" i="263"/>
  <c r="A238" i="263"/>
  <c r="A117" i="263"/>
  <c r="A31" i="263"/>
  <c r="A228" i="263"/>
  <c r="A72" i="263"/>
  <c r="A24" i="263"/>
  <c r="A122" i="263"/>
  <c r="A231" i="263"/>
  <c r="A53" i="263"/>
  <c r="A74" i="263"/>
  <c r="A34" i="263"/>
  <c r="A98" i="263"/>
  <c r="A112" i="263"/>
  <c r="A121" i="263"/>
  <c r="A242" i="263"/>
  <c r="A232" i="263"/>
  <c r="A218" i="263"/>
  <c r="A234" i="263"/>
  <c r="A78" i="263"/>
  <c r="A233" i="263"/>
  <c r="A23" i="263"/>
  <c r="A5" i="263"/>
  <c r="A96" i="263"/>
  <c r="A87" i="263"/>
  <c r="A68" i="263"/>
  <c r="A69" i="263"/>
  <c r="A17" i="263"/>
  <c r="A230" i="263"/>
  <c r="A240" i="263"/>
  <c r="A229" i="263"/>
  <c r="A219" i="263"/>
  <c r="A239" i="263"/>
  <c r="A225" i="263"/>
  <c r="A223" i="263"/>
  <c r="A216" i="263"/>
  <c r="A221" i="263"/>
  <c r="A195" i="263"/>
  <c r="A190" i="263"/>
  <c r="A220" i="263"/>
  <c r="A237" i="263"/>
  <c r="A202" i="263"/>
  <c r="A211" i="263"/>
  <c r="A205" i="263"/>
  <c r="A222" i="263"/>
  <c r="A201" i="263"/>
  <c r="A209" i="263"/>
  <c r="A224" i="263"/>
  <c r="A206" i="263"/>
  <c r="A197" i="263"/>
  <c r="A213" i="263"/>
  <c r="A207" i="263"/>
  <c r="A210" i="263"/>
  <c r="A215" i="263"/>
  <c r="A196" i="263"/>
  <c r="A203" i="263"/>
  <c r="A200" i="263"/>
  <c r="A199" i="263"/>
  <c r="A208" i="263"/>
  <c r="A189" i="263"/>
  <c r="A188" i="263"/>
  <c r="A194" i="263"/>
  <c r="A187" i="263"/>
  <c r="A198" i="263"/>
  <c r="A179" i="263"/>
  <c r="A175" i="263"/>
  <c r="A192" i="263"/>
  <c r="A193" i="263"/>
  <c r="A181" i="263"/>
  <c r="A191" i="263"/>
  <c r="A170" i="263"/>
  <c r="A173" i="263"/>
  <c r="A177" i="263"/>
  <c r="A180" i="263"/>
  <c r="A167" i="263"/>
  <c r="A182" i="263"/>
  <c r="A176" i="263"/>
  <c r="A178" i="263"/>
  <c r="A185" i="263"/>
  <c r="A172" i="263"/>
  <c r="A183" i="263"/>
  <c r="A152" i="263"/>
  <c r="A186" i="263"/>
  <c r="A184" i="263"/>
  <c r="A169" i="263"/>
  <c r="A168" i="263"/>
  <c r="A164" i="263"/>
  <c r="A165" i="263"/>
  <c r="A163" i="263"/>
  <c r="A150" i="263"/>
  <c r="A151" i="263"/>
  <c r="A162" i="263"/>
  <c r="A174" i="263"/>
  <c r="A157" i="263"/>
  <c r="A171" i="263"/>
  <c r="A160" i="263"/>
  <c r="A149" i="263"/>
  <c r="A153" i="263"/>
  <c r="A158" i="263"/>
  <c r="A159" i="263"/>
  <c r="A166" i="263"/>
  <c r="A161" i="263"/>
  <c r="A156" i="263"/>
  <c r="A148" i="263"/>
  <c r="A144" i="263"/>
  <c r="A146" i="263"/>
  <c r="A154" i="263"/>
  <c r="A155" i="263"/>
  <c r="A145" i="263"/>
  <c r="A147" i="263"/>
  <c r="A142" i="263"/>
  <c r="A140" i="263"/>
  <c r="A139" i="263"/>
  <c r="A138" i="263"/>
  <c r="A133" i="263"/>
  <c r="A137" i="263"/>
  <c r="A141" i="263"/>
  <c r="A143" i="263"/>
  <c r="A136" i="263"/>
  <c r="A129" i="263"/>
  <c r="A135" i="263"/>
  <c r="A134" i="263"/>
  <c r="A132" i="263"/>
  <c r="A127" i="263"/>
  <c r="A128" i="263"/>
  <c r="A131" i="263"/>
  <c r="A130" i="263"/>
</calcChain>
</file>

<file path=xl/sharedStrings.xml><?xml version="1.0" encoding="utf-8"?>
<sst xmlns="http://schemas.openxmlformats.org/spreadsheetml/2006/main" count="174448" uniqueCount="11821">
  <si>
    <t>연번</t>
  </si>
  <si>
    <t>상위기관</t>
  </si>
  <si>
    <t>소속·산하기관명</t>
  </si>
  <si>
    <t>개정표준 데이터셋(122개)</t>
  </si>
  <si>
    <t>① 데이터보유현황(o, x)</t>
  </si>
  <si>
    <t>②  목록등록관리시스템 등록여부(o, x)</t>
  </si>
  <si>
    <t>③ 개방표준 미보유 사유</t>
  </si>
  <si>
    <t>④ 개방표준 미등록 사유</t>
  </si>
  <si>
    <t>⑤ 표준 적용 계획</t>
  </si>
  <si>
    <t>⑥ 개방표준 데이터셋 등록 파일명</t>
  </si>
  <si>
    <t>⑦ 개방표준 데이터셋 포털등록일</t>
  </si>
  <si>
    <t>비고</t>
  </si>
  <si>
    <t>1</t>
  </si>
  <si>
    <t>서울특별시</t>
  </si>
  <si>
    <t>주차장정보</t>
  </si>
  <si>
    <t>X</t>
  </si>
  <si>
    <t>자치구 보유 데이터</t>
  </si>
  <si>
    <t>2</t>
  </si>
  <si>
    <t>도시공원정보</t>
  </si>
  <si>
    <t>3</t>
  </si>
  <si>
    <t>어린이보호구역</t>
  </si>
  <si>
    <t>4</t>
  </si>
  <si>
    <t>공중화장실</t>
  </si>
  <si>
    <t>지방행정 인허가시스템</t>
  </si>
  <si>
    <t>5</t>
  </si>
  <si>
    <t>사회적기업</t>
  </si>
  <si>
    <t>표준데이터셋제공시스템</t>
  </si>
  <si>
    <t>6</t>
  </si>
  <si>
    <t>무인민원발급정보</t>
  </si>
  <si>
    <t>7</t>
  </si>
  <si>
    <t xml:space="preserve"> 전통시장</t>
  </si>
  <si>
    <t>8</t>
  </si>
  <si>
    <t>문화축제</t>
  </si>
  <si>
    <t>9</t>
  </si>
  <si>
    <t>민박·펜션업소</t>
  </si>
  <si>
    <t>10</t>
  </si>
  <si>
    <t>공연행사정보</t>
  </si>
  <si>
    <t>11</t>
  </si>
  <si>
    <t>무료급식소</t>
  </si>
  <si>
    <t>12</t>
  </si>
  <si>
    <t>CCTV</t>
  </si>
  <si>
    <t>13</t>
  </si>
  <si>
    <t>어린이집</t>
  </si>
  <si>
    <t>14</t>
  </si>
  <si>
    <t>도서관</t>
  </si>
  <si>
    <t>15</t>
  </si>
  <si>
    <t>평생학습강좌</t>
  </si>
  <si>
    <t>16</t>
  </si>
  <si>
    <t>휴양림</t>
  </si>
  <si>
    <t>데이터 미보유</t>
  </si>
  <si>
    <t>17</t>
  </si>
  <si>
    <t>관광안내소</t>
  </si>
  <si>
    <t>18</t>
  </si>
  <si>
    <t xml:space="preserve"> 농어촌체험휴양마을</t>
  </si>
  <si>
    <t>19</t>
  </si>
  <si>
    <t>상수도수질검사</t>
  </si>
  <si>
    <t>20</t>
  </si>
  <si>
    <t>전기차충전소</t>
  </si>
  <si>
    <t>21</t>
  </si>
  <si>
    <t>무료와이파이</t>
  </si>
  <si>
    <t>22</t>
  </si>
  <si>
    <t>공공시설개방정보</t>
  </si>
  <si>
    <t>23</t>
  </si>
  <si>
    <t>금연구역</t>
  </si>
  <si>
    <t>24</t>
  </si>
  <si>
    <t>세차장</t>
  </si>
  <si>
    <t>25</t>
  </si>
  <si>
    <t>보호수</t>
  </si>
  <si>
    <t>26</t>
  </si>
  <si>
    <t>무더위쉼터</t>
  </si>
  <si>
    <t>27</t>
  </si>
  <si>
    <t>재해위험지구</t>
  </si>
  <si>
    <t>28</t>
  </si>
  <si>
    <t>법정구역(읍면동)정보</t>
  </si>
  <si>
    <t>29</t>
  </si>
  <si>
    <t>연속지적도형정보</t>
  </si>
  <si>
    <t>30</t>
  </si>
  <si>
    <t>GIS건물통합정보</t>
  </si>
  <si>
    <t>31</t>
  </si>
  <si>
    <t>건축인허가기본정보</t>
  </si>
  <si>
    <t>32</t>
  </si>
  <si>
    <t>건축인허가전유공용면적</t>
  </si>
  <si>
    <t>33</t>
  </si>
  <si>
    <t>건축인허가대지위치</t>
  </si>
  <si>
    <t>34</t>
  </si>
  <si>
    <t>건축인허가주택유형</t>
  </si>
  <si>
    <t>35</t>
  </si>
  <si>
    <t>전국주요상권현황</t>
  </si>
  <si>
    <t>36</t>
  </si>
  <si>
    <t>농수축산물도매시장경락가격</t>
  </si>
  <si>
    <t>37</t>
  </si>
  <si>
    <t>농수축산물조사가격</t>
  </si>
  <si>
    <t>38</t>
  </si>
  <si>
    <t>산정보</t>
  </si>
  <si>
    <t>39</t>
  </si>
  <si>
    <t>등산로</t>
  </si>
  <si>
    <t>40</t>
  </si>
  <si>
    <t>교통사고다발지역</t>
  </si>
  <si>
    <t>41</t>
  </si>
  <si>
    <t>도시철도노선정보</t>
  </si>
  <si>
    <t>42</t>
  </si>
  <si>
    <t>도시철도역사정보</t>
  </si>
  <si>
    <t>43</t>
  </si>
  <si>
    <t>도시철도운행정보</t>
  </si>
  <si>
    <t>44</t>
  </si>
  <si>
    <t>자전거보관소</t>
  </si>
  <si>
    <t>45</t>
  </si>
  <si>
    <t>자전거대여소</t>
  </si>
  <si>
    <t>46</t>
  </si>
  <si>
    <t>보안등정보</t>
  </si>
  <si>
    <t>47</t>
  </si>
  <si>
    <t>길관광정보</t>
  </si>
  <si>
    <t>48</t>
  </si>
  <si>
    <t>지역특화거리</t>
  </si>
  <si>
    <t>49</t>
  </si>
  <si>
    <t>박물관미술관정보</t>
  </si>
  <si>
    <t>50</t>
  </si>
  <si>
    <t>먹는물공동시설(약수터)</t>
  </si>
  <si>
    <t>51</t>
  </si>
  <si>
    <t>농기계임대정보</t>
  </si>
  <si>
    <t>52</t>
  </si>
  <si>
    <t>마을기업</t>
  </si>
  <si>
    <t>53</t>
  </si>
  <si>
    <t>산불위험지역</t>
  </si>
  <si>
    <t>54</t>
  </si>
  <si>
    <t>민방위대피시설</t>
  </si>
  <si>
    <t>55</t>
  </si>
  <si>
    <t>자동심장충격기</t>
  </si>
  <si>
    <t>56</t>
  </si>
  <si>
    <t>소규모공공시설위험지정정보</t>
  </si>
  <si>
    <t>57</t>
  </si>
  <si>
    <t>거주자우선주차정보</t>
  </si>
  <si>
    <t>58</t>
  </si>
  <si>
    <t>견인차량보관소</t>
  </si>
  <si>
    <t>59</t>
  </si>
  <si>
    <t>자동차검사소</t>
  </si>
  <si>
    <t>60</t>
  </si>
  <si>
    <t>재활용센터</t>
  </si>
  <si>
    <t>61</t>
  </si>
  <si>
    <t>건강증진센터</t>
  </si>
  <si>
    <t>62</t>
  </si>
  <si>
    <t>치매센터</t>
  </si>
  <si>
    <t>63</t>
  </si>
  <si>
    <t>야영(캠핑)장</t>
  </si>
  <si>
    <t>64</t>
  </si>
  <si>
    <t>관광지정보</t>
  </si>
  <si>
    <t>65</t>
  </si>
  <si>
    <t>낚시터정보</t>
  </si>
  <si>
    <t>66</t>
  </si>
  <si>
    <t>가로수길정보</t>
  </si>
  <si>
    <t>67</t>
  </si>
  <si>
    <t>향토문화유적</t>
  </si>
  <si>
    <t>68</t>
  </si>
  <si>
    <t>입찰공고</t>
  </si>
  <si>
    <t>69</t>
  </si>
  <si>
    <t>계약정보</t>
  </si>
  <si>
    <t>70</t>
  </si>
  <si>
    <t>낙찰정보</t>
  </si>
  <si>
    <t>71</t>
  </si>
  <si>
    <t>개별공시지가정보</t>
  </si>
  <si>
    <t>72</t>
  </si>
  <si>
    <t>개별주택가격정보</t>
  </si>
  <si>
    <t>73</t>
  </si>
  <si>
    <t xml:space="preserve"> 초·중등학교위치</t>
  </si>
  <si>
    <t>74</t>
  </si>
  <si>
    <t xml:space="preserve"> 초등학교통학구역</t>
  </si>
  <si>
    <t>75</t>
  </si>
  <si>
    <t xml:space="preserve"> 중학교학교군</t>
  </si>
  <si>
    <t>76</t>
  </si>
  <si>
    <t xml:space="preserve"> 고등학교학교군</t>
  </si>
  <si>
    <t>77</t>
  </si>
  <si>
    <t xml:space="preserve"> 고등학교비평준화지역</t>
  </si>
  <si>
    <t>78</t>
  </si>
  <si>
    <t xml:space="preserve"> 교육행정구역</t>
  </si>
  <si>
    <t>79</t>
  </si>
  <si>
    <t xml:space="preserve"> 학교학구도연계정보</t>
  </si>
  <si>
    <t>80</t>
  </si>
  <si>
    <t>보행자전용도로</t>
  </si>
  <si>
    <t>81</t>
  </si>
  <si>
    <t>육교정보</t>
  </si>
  <si>
    <t>82</t>
  </si>
  <si>
    <t xml:space="preserve"> 도로터널정보</t>
  </si>
  <si>
    <t>83</t>
  </si>
  <si>
    <t>휴게소정보</t>
  </si>
  <si>
    <t>84</t>
  </si>
  <si>
    <t>렌터카업체정보</t>
  </si>
  <si>
    <t>85</t>
  </si>
  <si>
    <t>지반침하정보</t>
  </si>
  <si>
    <t>86</t>
  </si>
  <si>
    <t>지진해일긴급대피장소</t>
  </si>
  <si>
    <t>87</t>
  </si>
  <si>
    <t>생활쓰레기배출정보</t>
  </si>
  <si>
    <t>88</t>
  </si>
  <si>
    <t>음식물쓰레기납부필증가격정보</t>
  </si>
  <si>
    <t>89</t>
  </si>
  <si>
    <t>종량제봉투가격</t>
  </si>
  <si>
    <t>90</t>
  </si>
  <si>
    <t>야생동물구조센터정보</t>
  </si>
  <si>
    <t>91</t>
  </si>
  <si>
    <t>동물보호센터정보</t>
  </si>
  <si>
    <t>92</t>
  </si>
  <si>
    <t>로컬푸드인증정보</t>
  </si>
  <si>
    <t>93</t>
  </si>
  <si>
    <t>시티투어정보</t>
  </si>
  <si>
    <t>94</t>
  </si>
  <si>
    <t>도로안내표지</t>
  </si>
  <si>
    <t>95</t>
  </si>
  <si>
    <t>도로안전표지</t>
  </si>
  <si>
    <t>96</t>
  </si>
  <si>
    <t>과속방지턱</t>
  </si>
  <si>
    <t>97</t>
  </si>
  <si>
    <t xml:space="preserve"> 교량</t>
  </si>
  <si>
    <t>98</t>
  </si>
  <si>
    <t>버스전용차로정보</t>
  </si>
  <si>
    <t>99</t>
  </si>
  <si>
    <t>신호등</t>
  </si>
  <si>
    <t>경찰청 관리자료로 미보유</t>
  </si>
  <si>
    <t>100</t>
  </si>
  <si>
    <t>일방통행도로</t>
  </si>
  <si>
    <t>101</t>
  </si>
  <si>
    <t>무인교통단속카메라</t>
  </si>
  <si>
    <t>102</t>
  </si>
  <si>
    <t>횡단보도</t>
  </si>
  <si>
    <t>103</t>
  </si>
  <si>
    <t>보행자우선도로</t>
  </si>
  <si>
    <t>104</t>
  </si>
  <si>
    <t>졸음쉼터</t>
  </si>
  <si>
    <t>105</t>
  </si>
  <si>
    <t>자동차정비업체</t>
  </si>
  <si>
    <t>106</t>
  </si>
  <si>
    <t>스마트가로등</t>
  </si>
  <si>
    <t>107</t>
  </si>
  <si>
    <t>안전비상벨위치</t>
  </si>
  <si>
    <t>108</t>
  </si>
  <si>
    <t>교통약자이동지원센터정보</t>
  </si>
  <si>
    <t>109</t>
  </si>
  <si>
    <t>푸드트럭허가구역</t>
  </si>
  <si>
    <t>110</t>
  </si>
  <si>
    <t>아동복지급식정보</t>
  </si>
  <si>
    <t>111</t>
  </si>
  <si>
    <t>경로우대지정업소</t>
  </si>
  <si>
    <t>112</t>
  </si>
  <si>
    <t>노인장애인보호구역</t>
  </si>
  <si>
    <t>113</t>
  </si>
  <si>
    <t>전동휠체어급속충전기</t>
  </si>
  <si>
    <t>114</t>
  </si>
  <si>
    <t>여성안심택배함</t>
  </si>
  <si>
    <t>115</t>
  </si>
  <si>
    <t>여성안심지킴이집</t>
  </si>
  <si>
    <t>116</t>
  </si>
  <si>
    <t xml:space="preserve"> 소방자동차전용구역</t>
  </si>
  <si>
    <t>117</t>
  </si>
  <si>
    <t xml:space="preserve"> 소방용수시설</t>
  </si>
  <si>
    <t>118</t>
  </si>
  <si>
    <t>가변전광표지판(안내전광판)</t>
  </si>
  <si>
    <t>119</t>
  </si>
  <si>
    <t>대중교통환승센터</t>
  </si>
  <si>
    <t>120</t>
  </si>
  <si>
    <t>주정차금지(지정)구역</t>
  </si>
  <si>
    <t>121</t>
  </si>
  <si>
    <t>지진옥외대피장소</t>
  </si>
  <si>
    <t>122</t>
  </si>
  <si>
    <t>지진겸용 임시주거시설</t>
  </si>
  <si>
    <t>중구</t>
  </si>
  <si>
    <t>O</t>
  </si>
  <si>
    <t>서울특별시_중구_주차장정보_20211012</t>
  </si>
  <si>
    <t>20211012</t>
  </si>
  <si>
    <t>서울특별시_중구_도시공원정보_20211022</t>
  </si>
  <si>
    <t>20211022</t>
  </si>
  <si>
    <t>서울특별시_중구_어린이보호구역_20210906</t>
  </si>
  <si>
    <t>20210906</t>
  </si>
  <si>
    <t>문화축제 없음</t>
  </si>
  <si>
    <t>서울특별시_중구_무료급식소_20210811</t>
  </si>
  <si>
    <t>20210811</t>
  </si>
  <si>
    <t>서울특별시_중구_도서관_20210401</t>
  </si>
  <si>
    <t>20210401</t>
  </si>
  <si>
    <t>데이터는 존재하나, 표준 항목을 준수를 위해 전수조사가 필요함</t>
  </si>
  <si>
    <t>전수조사 후 포털등록예정('21.11.30.)</t>
  </si>
  <si>
    <t>서울특별시 중구에서는 시설이 존재하지 않아 미보유</t>
  </si>
  <si>
    <t>서울특별시_중구_관광안내소_20211021</t>
  </si>
  <si>
    <t>서울특별시_중구_금연구역_20211021</t>
  </si>
  <si>
    <t>20211021</t>
  </si>
  <si>
    <t>서울특별시_중구_보안등정보_20211018</t>
  </si>
  <si>
    <t>20211018</t>
  </si>
  <si>
    <t>서울특별시_중구_길관광정보_20211022</t>
  </si>
  <si>
    <t>관련조례 없음.  데이터 미보유</t>
  </si>
  <si>
    <t>서울특별시_중구_박물관미술관정보_20211022</t>
  </si>
  <si>
    <t>서울특별시_중구_마을기업_20211018</t>
  </si>
  <si>
    <t>서울특별시_중구_민방위대피시설_20210601</t>
  </si>
  <si>
    <t>20210611</t>
  </si>
  <si>
    <t>서울특별시_중구_견인차량보관소_20211020</t>
  </si>
  <si>
    <t>20211020</t>
  </si>
  <si>
    <t>서울특별시_중구_재활용센터_20210316</t>
  </si>
  <si>
    <t>20210316</t>
  </si>
  <si>
    <t>서울특별시_중구_건강증진센터_20210309</t>
  </si>
  <si>
    <t>20210309</t>
  </si>
  <si>
    <t>서울특별시_중구_치매센터_20210309</t>
  </si>
  <si>
    <t>서울특별시_중구_가로수길정보_20211019</t>
  </si>
  <si>
    <t>20211019</t>
  </si>
  <si>
    <t>지정된 향토문화유적 미보유</t>
  </si>
  <si>
    <t>서울특별시_중구_보행자전용도로_20211019</t>
  </si>
  <si>
    <t>서울특별시_중구_육교정보_20210810</t>
  </si>
  <si>
    <t>20210810</t>
  </si>
  <si>
    <t>서울특별시_중구_렌터카업체정보_20211012</t>
  </si>
  <si>
    <t>서울특별시_중구_음식물쓰레기납부필증가격정보_20210609</t>
  </si>
  <si>
    <t>20210610</t>
  </si>
  <si>
    <t>서울특별시_중구_종량제봉투가격_20211019</t>
  </si>
  <si>
    <t>지정로컬푸드인증없음</t>
  </si>
  <si>
    <t>시티투어  없음</t>
  </si>
  <si>
    <t>서울시 교통운영과 교통안전시설물 관리시스템에서 관리</t>
  </si>
  <si>
    <t>서울특별시_중구_자동차정비업체_20211018</t>
  </si>
  <si>
    <t>서울특별시_중구_스마트가로등_20211022</t>
  </si>
  <si>
    <t>서울특별시_중구_아동복지급식정보_20211021</t>
  </si>
  <si>
    <t>서울특별시 중구에는 경로우대지정업소가 없음</t>
  </si>
  <si>
    <t>서울특별시_중구_전동휠체어급속충전기_20210906</t>
  </si>
  <si>
    <t>서울특별시_중구_여성안심지킴이집_20211021</t>
  </si>
  <si>
    <t>서울특별시 중구에서는 대중교통환승센터업무를 처리하지 않음</t>
  </si>
  <si>
    <t>용산구</t>
  </si>
  <si>
    <t>서울특별시_용산구_주차장정보_20210915_1632787443505_7550</t>
  </si>
  <si>
    <t>2021-09-28 00:00:00</t>
  </si>
  <si>
    <t>서울특별시_용산구_도시공원정보_20210927_1632788099359_7189</t>
  </si>
  <si>
    <t>서울특별시_용산구_어린이보호구역_20210927_1632790288851_5163</t>
  </si>
  <si>
    <t>지방행정인허가시스템 등록</t>
  </si>
  <si>
    <t>제공시스템 : 지방행정인허가시스템</t>
  </si>
  <si>
    <t>제공기관 미해당</t>
  </si>
  <si>
    <t>제공기관 : 한국사회적기업진흥원</t>
  </si>
  <si>
    <t>제공기관 : 소상공인시장진흥공단</t>
  </si>
  <si>
    <t>서울특별시_용산구_문화축제_20210915_1632731340020_453</t>
  </si>
  <si>
    <t>2021-09-27 00:00:00</t>
  </si>
  <si>
    <t>민박펜션업소 없음</t>
  </si>
  <si>
    <t>데이터 관리 X</t>
  </si>
  <si>
    <t>서울특별시_용산구_무료급식소_20210915_1632731312019_896</t>
  </si>
  <si>
    <t>제공기관 : 한국사회보장정보원</t>
  </si>
  <si>
    <t>서울특별시_용산구_도서관_20210915_1632731063213_4916</t>
  </si>
  <si>
    <t>휴양림 없음</t>
  </si>
  <si>
    <t>서울특별시_용산구_관광안내소_20210915_1632731001033_628</t>
  </si>
  <si>
    <t>제공기관 : 한국농어촌공사, 한국어촌어항공단</t>
  </si>
  <si>
    <t>제공기관 : 한국수자원공사</t>
  </si>
  <si>
    <t>제공기관 : 한국환경공단</t>
  </si>
  <si>
    <t>서울특별시_용산구_공공시설개방정보_20210915_1632730957826_10975</t>
  </si>
  <si>
    <t>서울특별시_용산구_금연구역_20210927_1632787921463_21193</t>
  </si>
  <si>
    <t>제공기관 : 행정안전부</t>
  </si>
  <si>
    <t>제공기관 : 한국국토정보공사</t>
  </si>
  <si>
    <t>제공기관 : 국토교통부</t>
  </si>
  <si>
    <t>제공기관 : 농림수산식품교육문화정보원</t>
  </si>
  <si>
    <t>제공기관 : 산림청</t>
  </si>
  <si>
    <t>제공기관 : 도로교통공단</t>
  </si>
  <si>
    <t>표준데이터셋 제공시스템 제공</t>
  </si>
  <si>
    <t>제공시스템 : 레일포털</t>
  </si>
  <si>
    <t>서울특별시_용산구_보안등정보_20210927_1632816216661_1247006</t>
  </si>
  <si>
    <t>서울특별시_용산구_박물관미술관정보_20210927_1632788952843_2947</t>
  </si>
  <si>
    <t>제공기관 : 국립환경과학원</t>
  </si>
  <si>
    <t>농기계임대 없음</t>
  </si>
  <si>
    <t>서울특별시_용산구_마을기업_20210915_1632731268817_1926</t>
  </si>
  <si>
    <t>제공기관 : 국립산림과학원</t>
  </si>
  <si>
    <t>서울특별시_용산구_민방위대피시설_20210927_1632788783882_8958</t>
  </si>
  <si>
    <t>제공기관 : 국립중앙의료원</t>
  </si>
  <si>
    <t>서울특별시_용산구_견인차량보관소_20210915_1632730272447_768</t>
  </si>
  <si>
    <t>서울특별시_용산구_재활용센터_20210915_1632731838693_980</t>
  </si>
  <si>
    <t>서울특별시_용산구_건강증진센터_20210915_1632730823194_759</t>
  </si>
  <si>
    <t>서울특별시_용산구_치매센터_20210915_1631777339902_786</t>
  </si>
  <si>
    <t>2021-09-17 00:00:00</t>
  </si>
  <si>
    <t>야영장 없음</t>
  </si>
  <si>
    <t>낚시터 없음</t>
  </si>
  <si>
    <t>서울특별시_용산구_가로수길정보_20210927_1632787189386_864</t>
  </si>
  <si>
    <t>제공기관 : 조달청</t>
  </si>
  <si>
    <t>제공기관 : 한국교원대학교</t>
  </si>
  <si>
    <t>서울특별시_용산구_보행자전용도로_20210915_1632731468761_1465</t>
  </si>
  <si>
    <t>서울특별시_용산구_육교정보_20210915_1632731584118_2861</t>
  </si>
  <si>
    <t>제공기관 : 한국도로공사</t>
  </si>
  <si>
    <t>서울특별시_용산구_렌터카업체정보_20210927_1632788243702_1076</t>
  </si>
  <si>
    <t>제공기관 : 한국시설안전공단</t>
  </si>
  <si>
    <t>서울특별시_용산구_음식물쓰레기납부필증가격정보_20210927_1632790451427_517</t>
  </si>
  <si>
    <t>서울특별시_용산구_종량제봉투가격_20210927_1632790738181_918</t>
  </si>
  <si>
    <t>야생동물구조센터 없음</t>
  </si>
  <si>
    <t>제공기관 : 농림축산검역본부</t>
  </si>
  <si>
    <t>로컬푸드인증정보 없음</t>
  </si>
  <si>
    <t>시티투어 없음</t>
  </si>
  <si>
    <t>서울특별시_용산구_버스전용차로정보_20210915_1632731373537_1321</t>
  </si>
  <si>
    <t>서울특별시_용산구_일방통행도로_20210927_1632790652177_13952</t>
  </si>
  <si>
    <t>서울특별시_용산구_보행자우선도로_20210915_1632731408450_1196</t>
  </si>
  <si>
    <t>서울특별시_용산구_자동차정비업체_20210915_1632731627688_12985</t>
  </si>
  <si>
    <t>스마트가로등 없음</t>
  </si>
  <si>
    <t>교통약자이동지원센터 없음</t>
  </si>
  <si>
    <t>푸드트럭허가구역 없음</t>
  </si>
  <si>
    <t>서울특별시_용산구_아동복지급식정보_20210927_1632789189616_8918</t>
  </si>
  <si>
    <t>경로우대지정업소 없음</t>
  </si>
  <si>
    <t>서울특별시_용산구_노인장애인보호구역_20210927_1632787776499_1129</t>
  </si>
  <si>
    <t>서울특별시_용산구_전동휠체어급속충전기_20210915_1632787973242_3459</t>
  </si>
  <si>
    <t>서울특별시_용산구_여성안심택배함_20210915_1632731554893_4407</t>
  </si>
  <si>
    <t>서울특별시_용산구_여성안심지킴이집_20210927_1632816021314_6314</t>
  </si>
  <si>
    <t>소방자동차전용구역 없음</t>
  </si>
  <si>
    <t>소방용수시설 없음</t>
  </si>
  <si>
    <t>가변전광표지판 없음</t>
  </si>
  <si>
    <t>대중교통환승센터 없음</t>
  </si>
  <si>
    <t>성동구</t>
  </si>
  <si>
    <t>성동구도시관리공단에서 관리</t>
  </si>
  <si>
    <t>서울특별시_성동구_도시공원정보</t>
  </si>
  <si>
    <t>2021-09-30 00:00:00</t>
  </si>
  <si>
    <t>서울특별시_성동구_어린이보호구역</t>
  </si>
  <si>
    <t>2021-09-03 00:00:00</t>
  </si>
  <si>
    <t>서울특별시_성동구_문화축제</t>
  </si>
  <si>
    <t>2021-09-08 00:00:00</t>
  </si>
  <si>
    <t>서울특별시_성동구_공연행사정보</t>
  </si>
  <si>
    <t>서울특별시_성동구_무료급식소</t>
  </si>
  <si>
    <t>서울특별시_성동구_도서관</t>
  </si>
  <si>
    <t>서울특별시_성동구_평생학습강좌</t>
  </si>
  <si>
    <t>2021-10-01 00:00:00</t>
  </si>
  <si>
    <t>관리대상 없음</t>
  </si>
  <si>
    <t>서울특별시_성동구_공공시설개방정보</t>
  </si>
  <si>
    <t>서울특별시_성동구_금연구역</t>
  </si>
  <si>
    <t>서울특별시_성동구_자전거대여소</t>
  </si>
  <si>
    <t>서울특별시_성동구_보안등정보</t>
  </si>
  <si>
    <t>서울특별시_성동구_길관광정보</t>
  </si>
  <si>
    <t>2021-06-22 00:00:00</t>
  </si>
  <si>
    <t>서울특별시_성동구_지역특화거리</t>
  </si>
  <si>
    <t>2021-06-08 00:00:00</t>
  </si>
  <si>
    <t>서울특별시_성동구_박물관미술관정보</t>
  </si>
  <si>
    <t>서울특별시_성동구_마을기업</t>
  </si>
  <si>
    <t>서울특별시_성동구_민방위대피시설</t>
  </si>
  <si>
    <t xml:space="preserve"> 2021-09-15</t>
  </si>
  <si>
    <t>서울특별시_성동구_견인차량보관소</t>
  </si>
  <si>
    <t>서울특별시_성동구_재활용센터</t>
  </si>
  <si>
    <t>서울특별시_성동구_건강증진센터</t>
  </si>
  <si>
    <t>서울특별시_성동구_치매센터</t>
  </si>
  <si>
    <t>서울특별시_성동구_가로수길정보</t>
  </si>
  <si>
    <t>서울특별시_성동구_향토문화유적</t>
  </si>
  <si>
    <t>서울특별시_성동구_보행자전용도로</t>
  </si>
  <si>
    <t>2021-06-09 00:00:00</t>
  </si>
  <si>
    <t>서울특별시_성동구_육교정보</t>
  </si>
  <si>
    <t>서울특별시_성동구_렌터카업체정보</t>
  </si>
  <si>
    <t>2021-06-10 00:00:00</t>
  </si>
  <si>
    <t>서울특별시_성동구_음식물쓰레기납부필증가격정보</t>
  </si>
  <si>
    <t>2021-06-18 00:00:00</t>
  </si>
  <si>
    <t>서울특별시_성동구_종량제봉투가격</t>
  </si>
  <si>
    <t>성동도로사업소에서 관리</t>
  </si>
  <si>
    <t>서울특별시_성동구_보행자우선도로</t>
  </si>
  <si>
    <t>서울특별시_성동구_자동차정비업체</t>
  </si>
  <si>
    <t>서울특별시_성동구_아동복지급식정보</t>
  </si>
  <si>
    <t>서울특별시_성동구_경로우대지정업소</t>
  </si>
  <si>
    <t>서울특별시_성동구_노인장애인보호구역</t>
  </si>
  <si>
    <t>서울특별시_성동구_전동휠체어급속충전기</t>
  </si>
  <si>
    <t>서울특별시_성동구_여성안심택배함</t>
  </si>
  <si>
    <t>서울특별시_성동구_여성안심지킴이집</t>
  </si>
  <si>
    <t>광진구</t>
  </si>
  <si>
    <t>서울특별시_광진구_주차장정보_20210623</t>
  </si>
  <si>
    <t>2019-03-07 00:00:00</t>
  </si>
  <si>
    <t>서울특별시_광진구_도시공원정보_20201211</t>
  </si>
  <si>
    <t>2019-02-27 00:00:00</t>
  </si>
  <si>
    <t>서울특별시_광진구_어린이보호구역_20201223</t>
  </si>
  <si>
    <t>2019-03-05 00:00:00</t>
  </si>
  <si>
    <t>데이터 제공대상 기관 해당되지 않음</t>
  </si>
  <si>
    <t>서울특별시_광진구_문화축제_20200706</t>
  </si>
  <si>
    <t>2019-05-21 00:00:00</t>
  </si>
  <si>
    <t>서울특별시_광진구_공연행사정보_20201023</t>
  </si>
  <si>
    <t>2019-03-06 00:00:00</t>
  </si>
  <si>
    <t>서울특별시_광진구_무료급식소_20201201</t>
  </si>
  <si>
    <t>서울특별시_광진구_도서관_20210628</t>
  </si>
  <si>
    <t>서울특별시_광진구_평생학습강좌_20210630</t>
  </si>
  <si>
    <t>2019-03-01 00:00:00</t>
  </si>
  <si>
    <t>서울특별시 광진구에서는 시설이 존재하지 않아 미보유</t>
  </si>
  <si>
    <t xml:space="preserve">서울특별시 광진구에는 시설이 존재하지 않아 미등록 </t>
  </si>
  <si>
    <t>서울특별시_광진구_공공시설개방정보_20210629</t>
  </si>
  <si>
    <t>2020-07-10 00:00:00</t>
  </si>
  <si>
    <t>서울특별시_광진구_금연구역_20190313</t>
  </si>
  <si>
    <t>2019-03-13 00:00:00</t>
  </si>
  <si>
    <t>서울특별시_광진구_자전거대여소_20210629</t>
  </si>
  <si>
    <t>2021-06-29 00:00:00</t>
  </si>
  <si>
    <t>서울특별시_광진구_보안등정보_20210705</t>
  </si>
  <si>
    <t>2019-10-17 00:00:00</t>
  </si>
  <si>
    <t>서울특별시_광진구_길관광정보_20201218</t>
  </si>
  <si>
    <t>2019-03-16 00:00:00</t>
  </si>
  <si>
    <t>서울특별시_광진구_지역특화거리_20201221</t>
  </si>
  <si>
    <t>서울특별시_광진구_박물관미술관정보_20201218</t>
  </si>
  <si>
    <t>서울특별시_광진구_마을기업_20200710</t>
  </si>
  <si>
    <t>서울특별시_광진구_민방위대피시설_20210622</t>
  </si>
  <si>
    <t>서울특별시_광진구_거주자우선주차정보_20210628</t>
  </si>
  <si>
    <t>서울특별시_광진구_견인차량보관소_20201221</t>
  </si>
  <si>
    <t>2019-11-25 00:00:00</t>
  </si>
  <si>
    <t>서울특별시_광진구_재활용센터_20201222</t>
  </si>
  <si>
    <t>서울특별시_광진구_건강증진센터_20210623</t>
  </si>
  <si>
    <t>2019-02-28 00:00:00</t>
  </si>
  <si>
    <t>서울특별시_광진구_치매센터_20210623</t>
  </si>
  <si>
    <t>서울특별시_광진구_가로수길정보_20210622</t>
  </si>
  <si>
    <t>2019-02-21 00:00:00</t>
  </si>
  <si>
    <t>서울특별시_광진구_음식물쓰레기납부필증가격정보_20200701</t>
  </si>
  <si>
    <t>서울특별시_광진구_종량제봉투가격_20200701</t>
  </si>
  <si>
    <t>서울특별시_광진구_야생동물구조센터정보_20201214</t>
  </si>
  <si>
    <t>2020-07-08 00:00:00</t>
  </si>
  <si>
    <t>서울특별시_광진구_일방통행도로_20201110</t>
  </si>
  <si>
    <t>2020-11-11 00:00:00</t>
  </si>
  <si>
    <t>서울특별시_광진구_무인교통단속카메라_20210623</t>
  </si>
  <si>
    <t>2019-06-13 00:00:00</t>
  </si>
  <si>
    <t>서울특별시_광진구_보행자우선도로_20210620</t>
  </si>
  <si>
    <t>서울특별시_광진구_자동차정비업체_20210625</t>
  </si>
  <si>
    <t>2019-05-28 00:00:00</t>
  </si>
  <si>
    <t>서울특별시_광진구_스마트가로등_20200709</t>
  </si>
  <si>
    <t>2020-07-13 00:00:00</t>
  </si>
  <si>
    <t>서울특별시_광진구_아동복지급식정보_20201214</t>
  </si>
  <si>
    <t>서울특별시_광진구_경로우대지정업소_20210622</t>
  </si>
  <si>
    <t>서울특별시_광진구_노인장애인보호구역_20201223</t>
  </si>
  <si>
    <t>서울특별시_광진구_전동휠체어급속충전기_20210615</t>
  </si>
  <si>
    <t>2019-08-22 00:00:00</t>
  </si>
  <si>
    <t>서울특별시_광진구_여성안심택배함_20201222</t>
  </si>
  <si>
    <t>2019-11-21 00:00:00</t>
  </si>
  <si>
    <t>서울특별시_광진구_여성안심지킴이집_20201222</t>
  </si>
  <si>
    <t>서울특별시_광진구_가변전광표지판_20201023</t>
  </si>
  <si>
    <t>2020-10-26 00:00:00</t>
  </si>
  <si>
    <t>서울특별시_광진구_주정차금지(지정)구역_20200629</t>
  </si>
  <si>
    <t>동대문구</t>
  </si>
  <si>
    <t>서울특별시_동대문구_주차장정보</t>
  </si>
  <si>
    <t>2021-07-15 00:00:00</t>
  </si>
  <si>
    <t>서울특별시_동대문구_도시공원정보</t>
  </si>
  <si>
    <t>2021-06-25 00:00:00</t>
  </si>
  <si>
    <t>서울특별시_동대문구_어린이보호구역</t>
  </si>
  <si>
    <t>2021-08-24 00:00:00</t>
  </si>
  <si>
    <t>지방행정인허가시스템(localdata.go.kr)에서 제공</t>
  </si>
  <si>
    <t>사회적기업통합정보시스템(seis.or.kr)에서 제공</t>
  </si>
  <si>
    <t>전통시장활성화사업통합관리시스템(sbiz.or.kr)에서 제공</t>
  </si>
  <si>
    <t>서울특별시_동대문구_문화축제</t>
  </si>
  <si>
    <t>2021-08-12 00:00:00</t>
  </si>
  <si>
    <t>데이터셋 자료 미작성</t>
  </si>
  <si>
    <t>2021.11. 등록예정</t>
  </si>
  <si>
    <t>서울특별시_동대문구_무료급식소</t>
  </si>
  <si>
    <t>2021-06-30 00:00:00</t>
  </si>
  <si>
    <t>어린이집정보공개포털(info.childcare.go.kr)에서 제공</t>
  </si>
  <si>
    <t>관할지역에 휴양림 없음</t>
  </si>
  <si>
    <t>관할지역에 관광안내소 없음</t>
  </si>
  <si>
    <t>관할지역에 농어촌체험휴양마을 없음</t>
  </si>
  <si>
    <t>서울시 상수도사업소 관할</t>
  </si>
  <si>
    <t>저공해통합정보누리집(ev.or.kr)에서 제공</t>
  </si>
  <si>
    <t>서울특별시_동대문구_공공시설개방정보</t>
  </si>
  <si>
    <t>서울특별시_동대문구_금연구역</t>
  </si>
  <si>
    <t>2021-03-02 00:00:00</t>
  </si>
  <si>
    <t>국민재난안전포털(safekorea.go.kr)에서 제공</t>
  </si>
  <si>
    <t>국가공간정보포털(nsdi.go.kr)에서 제공</t>
  </si>
  <si>
    <t>건축데이터민간개방시스템(open.eais.go.kr)에서 제공</t>
  </si>
  <si>
    <t>중소벤처기업부 소관</t>
  </si>
  <si>
    <t>소상공인상권 정보시스템(sg.sbiz.or.kr)에서 제공</t>
  </si>
  <si>
    <t>농림축산식품부 소관</t>
  </si>
  <si>
    <t>농업온(agrion.kr)에서 제공</t>
  </si>
  <si>
    <t>산림청 소관</t>
  </si>
  <si>
    <t>산림휴양복지(forest.go.kr)에서 제공</t>
  </si>
  <si>
    <t>경찰청 소관</t>
  </si>
  <si>
    <t>교통사고분석시스템(taas.koroad.or.kr)에서 제공</t>
  </si>
  <si>
    <t>서울시 소관</t>
  </si>
  <si>
    <t>관할지역에 지역 특화거리 없음</t>
  </si>
  <si>
    <t>토양지하수정보시스템 (sgis.nier.go.kr)에서 제공</t>
  </si>
  <si>
    <t>관할지역에서 농기계 임대 안 함</t>
  </si>
  <si>
    <t>서울특별시_동대문구_마을기업</t>
  </si>
  <si>
    <t>2021-03-09 00:00:00</t>
  </si>
  <si>
    <t>산불위험예보시스템(forestfire.nifos.go.kr)에서 제공</t>
  </si>
  <si>
    <t>서울특별시_동대문구_민방위대피시설</t>
  </si>
  <si>
    <t>2021-04-15 00:00:00</t>
  </si>
  <si>
    <t>통합응급의료정보시스템(portal.nemc.or.kr, www.e-gen.or.kr/)에서 제공</t>
  </si>
  <si>
    <t>서울특별시_동대문구_치매센터</t>
  </si>
  <si>
    <t>2021-03-17 00:00:00</t>
  </si>
  <si>
    <t>관할지역에 야영(캠핑)장 없음</t>
  </si>
  <si>
    <t>관할지역에 낚시터 없음</t>
  </si>
  <si>
    <t>관할지역에 조례 등에서 지정한 향토문화유적 없음</t>
  </si>
  <si>
    <t>조달정보개방포털(data.g2b.go.kr/조달청)에서 제공</t>
  </si>
  <si>
    <t>교육부 소관</t>
  </si>
  <si>
    <t>국토교통부 소관</t>
  </si>
  <si>
    <t>도로교량 및 터널 현황정보시스템(bti.kict.re.kr)에서 제공</t>
  </si>
  <si>
    <t>관할지역에 휴게소 없음</t>
  </si>
  <si>
    <t>서울특별시_동대문구_렌터카업체정보</t>
  </si>
  <si>
    <t>2021-08-13 00:00:00</t>
  </si>
  <si>
    <t>지하안전정보시스템(jis.go.kr)에서 제공</t>
  </si>
  <si>
    <t>재난관리업무포털(NDMS)에서 제공</t>
  </si>
  <si>
    <t>서울특별시_동대문구_음식물쓰레기납부필증가격정보</t>
  </si>
  <si>
    <t>2021-04-30 00:00:00</t>
  </si>
  <si>
    <t>서울특별시_동대문구_종량제봉투가격</t>
  </si>
  <si>
    <t>2021-05-03 00:00:00</t>
  </si>
  <si>
    <t>관할지역에 야생동물구조센터 없음</t>
  </si>
  <si>
    <t>관할지역에 동물보호센터 없음</t>
  </si>
  <si>
    <t>관할지역에 로컬푸드인증정보 없음</t>
  </si>
  <si>
    <t>관할지역에 시티투어정보 없음</t>
  </si>
  <si>
    <t>도로표지관리시스템(https://www.korearoadsign.go.kr, www.roadsign.go.kr)에서 제공</t>
  </si>
  <si>
    <t>관할지역에 관리중인 교량 없음</t>
  </si>
  <si>
    <t>관할지역에 졸음쉼터 없음</t>
  </si>
  <si>
    <t>서울특별시_동대문구_자동차정비업체</t>
  </si>
  <si>
    <t>2021-08-23 00:00:00</t>
  </si>
  <si>
    <t>관할지역에 푸드트럭허가구역 없음</t>
  </si>
  <si>
    <t>서울특별시_동대문구_아동복지급식정보</t>
  </si>
  <si>
    <t>2021-07-01 00:00:00</t>
  </si>
  <si>
    <t>관할지역에 경로우대지정업소 없음</t>
  </si>
  <si>
    <t>서울특별시_동대문구_노인장애인보호구역</t>
  </si>
  <si>
    <t>2021-08-18 00:00:00</t>
  </si>
  <si>
    <t>서울특별시_동대문구_전동휠체어급속충전기</t>
  </si>
  <si>
    <t>서울특별시_동대문구_여성안심택배함</t>
  </si>
  <si>
    <t>2021-08-31 00:00:00</t>
  </si>
  <si>
    <t>서울특별시_동대문구_여성안심지킴이집</t>
  </si>
  <si>
    <t>소방청 소관</t>
  </si>
  <si>
    <t>관할지역에 가변전광표지판 없음</t>
  </si>
  <si>
    <t>관할지역에 대중교통환승센터 없음</t>
  </si>
  <si>
    <t>중랑구</t>
  </si>
  <si>
    <t xml:space="preserve">서울특별시_중랑구_주차장정보_20201021_1603257924676_6248.csv </t>
  </si>
  <si>
    <t xml:space="preserve">서울특별시_중랑구_도시공원정보_20201112_1605164754016_7760.csv </t>
  </si>
  <si>
    <t xml:space="preserve">
2019-09-24 </t>
  </si>
  <si>
    <t xml:space="preserve">서울특별시_중랑구_어린이보호구역_20210928_1632794023295_6869.csv </t>
  </si>
  <si>
    <t xml:space="preserve">서울특별시_중랑구_문화축제_20210909_1632792995630_871.csv </t>
  </si>
  <si>
    <t>2020-02-05 00:00:00</t>
  </si>
  <si>
    <t xml:space="preserve">서울특별시_중랑구_공연행사정보_20211013_1634085353406_855.csv </t>
  </si>
  <si>
    <t>2020-06-08 00:00:00</t>
  </si>
  <si>
    <t xml:space="preserve">서울특별시_중랑구_무료급식소_20201014_1603256137341_3166.csv </t>
  </si>
  <si>
    <t>2019-09-19 00:00:00</t>
  </si>
  <si>
    <t xml:space="preserve">서울특별시_중랑구_도서관_20210831_1631236587060_2318.csv </t>
  </si>
  <si>
    <t xml:space="preserve">서울특별시_중랑구_평생학습강좌_20210830_1630305172642_66011.csv </t>
  </si>
  <si>
    <t>2021-08-30 00:00:00</t>
  </si>
  <si>
    <t>자료 미보유</t>
  </si>
  <si>
    <t xml:space="preserve">서울특별시_중랑구_공공시설개방정보_20211013_1634086454131_13266.csv </t>
  </si>
  <si>
    <t>2020-03-24 00:00:00</t>
  </si>
  <si>
    <t xml:space="preserve">서울특별시_중랑구_금연구역_20210518_1621303771364_190520.csv </t>
  </si>
  <si>
    <t>2021-05-18 00:00:00</t>
  </si>
  <si>
    <t>관내 설치현황 없음</t>
  </si>
  <si>
    <t xml:space="preserve">서울특별시_중랑구_보안등정보_20201209_1607491212600_1153686.csv </t>
  </si>
  <si>
    <t>2020-12-09 00:00:00</t>
  </si>
  <si>
    <t xml:space="preserve">서울특별시_중랑구_길관광정보_20201014_1603255916492_3382.csv </t>
  </si>
  <si>
    <t>2019-05-29 00:00:00</t>
  </si>
  <si>
    <t>중랑구 해당사항 없음</t>
  </si>
  <si>
    <t xml:space="preserve">서울특별시_중랑구_마을기업_20201014_1603256081694_640.csv </t>
  </si>
  <si>
    <t>2020-07-07 00:00:00</t>
  </si>
  <si>
    <t xml:space="preserve">서울특별시_중랑구_민방위대피시설_20201209_1607491777028_29479.csv </t>
  </si>
  <si>
    <t xml:space="preserve">서울특별시_중랑구_거주자우선주차정보_20200710_1594344501438_1766916.csv </t>
  </si>
  <si>
    <t xml:space="preserve">서울특별시_중랑구_견인차량보관소_20200518_1589767104238_704.csv </t>
  </si>
  <si>
    <t>서울특별시_중랑구_자동차검사소_20211001_1634012760930_703</t>
  </si>
  <si>
    <t>2021-10-12 00:00:00</t>
  </si>
  <si>
    <t xml:space="preserve">서울특별시_중랑구_재활용센터_20201021_1603257627058_622.csv </t>
  </si>
  <si>
    <t>2019-09-18 00:00:00</t>
  </si>
  <si>
    <t xml:space="preserve">서울특별시_중랑구_건강증진센터_20201014_1603255441610_633.csv </t>
  </si>
  <si>
    <t>2019-09-16 00:00:00</t>
  </si>
  <si>
    <t xml:space="preserve">서울특별시_중랑구_치매센터_20201209_1607492244977_674.csv </t>
  </si>
  <si>
    <t xml:space="preserve">서울특별시_중랑구_관광지정보_20201014_1603255830101_1289.csv  </t>
  </si>
  <si>
    <t>부분자료보유로 보완후 등록예정</t>
  </si>
  <si>
    <t xml:space="preserve">서울특별시_중랑구_렌터카업체정보_20210827_1630026693047_4385.csv </t>
  </si>
  <si>
    <t>2020-01-29 00:00:00</t>
  </si>
  <si>
    <t xml:space="preserve">서울특별시_중랑구_음식물쓰레기납부필증가격정보_20201021_1603256393936_505.csv </t>
  </si>
  <si>
    <t>2019-06-10 00:00:00</t>
  </si>
  <si>
    <t xml:space="preserve">서울특별시_중랑구_종량제봉투가격_20210824_1629849597674_782.csv </t>
  </si>
  <si>
    <t>2021-08-25 00:00:00</t>
  </si>
  <si>
    <t>중랑구 관내 구조센터 없음.</t>
  </si>
  <si>
    <t>미보유</t>
  </si>
  <si>
    <t>서울시 관리자료로 미보유</t>
  </si>
  <si>
    <t xml:space="preserve">서울특별시_중랑구_자동차정비업체_20210430_1619760076709_51997.csv </t>
  </si>
  <si>
    <t>데이터미보유</t>
  </si>
  <si>
    <t xml:space="preserve">서울특별시_중랑구_아동복지급식정보_20201119_1605769997270_15303.csv </t>
  </si>
  <si>
    <t>2020-02-25 00:00:00</t>
  </si>
  <si>
    <t xml:space="preserve">서울특별시_중랑구_노인장애인보호구역_20210928_1632795333195_781.csv </t>
  </si>
  <si>
    <t xml:space="preserve">서울특별시_중랑구_전동휠체어급속충전기_20210817_1629186510687_7232.csv </t>
  </si>
  <si>
    <t>2021-08-17 00:00:00</t>
  </si>
  <si>
    <t>서울특별시_중랑구_여성안심택배함_20210930_1634084418890_2129</t>
  </si>
  <si>
    <t>2021-10-13 00:00:00</t>
  </si>
  <si>
    <t xml:space="preserve">서울특별시_중랑구_여성안심지킴이집_20201118_1605686804917_4947.csv </t>
  </si>
  <si>
    <t>2020-11-18 00:00:00</t>
  </si>
  <si>
    <t xml:space="preserve">서울특별시_중랑구_주정차금지(지정)구역_20201119_1605768490300_3096.csv </t>
  </si>
  <si>
    <t>2020-01-14 00:00:00</t>
  </si>
  <si>
    <t>성북구</t>
  </si>
  <si>
    <t xml:space="preserve">서울특별시_성북구_주차장정보_20210408_1617782403469_3603.csv </t>
  </si>
  <si>
    <t>2021-04-07 00:00:00</t>
  </si>
  <si>
    <t xml:space="preserve">서울특별시_성북구_도시공원정보_20210616_1623821311229_9981.csv </t>
  </si>
  <si>
    <t>2021-06-16 00:00:00</t>
  </si>
  <si>
    <t xml:space="preserve">서울특별시_성북구_어린이보호구역_20210909_1631180339181_17445.csv </t>
  </si>
  <si>
    <t>2021-0910</t>
  </si>
  <si>
    <t>새올시스템에서 등록</t>
  </si>
  <si>
    <t>공연행사정보에 문화축제 포함에서 데이터 업로드되어있음 . 건수가 많지 않고 해당되는 사항이 축제와 행사라는 성격을 갖고 있는 행사라서 공연행사정보에 포함해서  작성</t>
  </si>
  <si>
    <t xml:space="preserve">서울특별시_성북구_공연행사정보_20210906_1630917131536_2738.csv </t>
  </si>
  <si>
    <t>2021-09-07 00:00:00</t>
  </si>
  <si>
    <t xml:space="preserve">서울특별시_성북구_무료급식소_20210314_1615774463279_1763.csv </t>
  </si>
  <si>
    <t>2021-03-15 00:00:00</t>
  </si>
  <si>
    <t xml:space="preserve">서울특별시_성북구_도서관_20210721_1627889619305_4380.csv </t>
  </si>
  <si>
    <t>2021-08-02 00:00:00</t>
  </si>
  <si>
    <t xml:space="preserve">서울특별시_성북구_평생학습강좌_20210727_1627371266050_2148.csv  </t>
  </si>
  <si>
    <t>2021-07-27 00:00:00</t>
  </si>
  <si>
    <t>관내 휴양림이 없음</t>
  </si>
  <si>
    <t xml:space="preserve">서울특별시_성북구_공공시설개방정보_20210714_1626237176434_11824.csv </t>
  </si>
  <si>
    <t>2021-07-14 00:00:00</t>
  </si>
  <si>
    <t xml:space="preserve">서울특별시_성북구_금연구역_20210913_1631499962030_12645.csv </t>
  </si>
  <si>
    <t>2021-09-15 00:00:00</t>
  </si>
  <si>
    <t>x</t>
  </si>
  <si>
    <t>자전거보관서와 내용동일</t>
  </si>
  <si>
    <t xml:space="preserve">서울특별시_성북구_보안등정보_20210601_1623828664009_2058524.csv </t>
  </si>
  <si>
    <t>성북구청</t>
  </si>
  <si>
    <t>서울특별시_성북구_길관광정보_20211013</t>
  </si>
  <si>
    <t>20211013</t>
  </si>
  <si>
    <t>서울특별시_성북구_지역특화거리_20211013</t>
  </si>
  <si>
    <t xml:space="preserve">서울특별시_성북구_박물관미술관정보_20210618_1623999879056_1473.csv </t>
  </si>
  <si>
    <t>토양지하수정보시스템</t>
  </si>
  <si>
    <t>해당업소가 없음</t>
  </si>
  <si>
    <t xml:space="preserve">서울특별시_성북구_마을기업_20210615_1623738799108_2464.csv </t>
  </si>
  <si>
    <t>2021-06-15 00:00:00</t>
  </si>
  <si>
    <t>산불위험예보시스템</t>
  </si>
  <si>
    <t xml:space="preserve">서울특별시_성북구_민방위대피시설_20210319_1617952631957_17828.csv </t>
  </si>
  <si>
    <t>2021-04-12 00:00:00</t>
  </si>
  <si>
    <t>통합응급의료정보시스템</t>
  </si>
  <si>
    <t>부서별로 산재되어 관리비흡</t>
  </si>
  <si>
    <t xml:space="preserve">서울특별시_성북구_거주자우선주차정보_20210531_1623907863889_3885589.csv </t>
  </si>
  <si>
    <t>2021-06-17 00:00:00</t>
  </si>
  <si>
    <t xml:space="preserve">서울특별시_성북구_견인차량보관소_20210714_1626246075878_490.csv </t>
  </si>
  <si>
    <t>추후 등록예정</t>
  </si>
  <si>
    <t>해당센터 없음</t>
  </si>
  <si>
    <t xml:space="preserve">서울특별시_성북구_건강증진센터_20210628_1626339149558_685.csv </t>
  </si>
  <si>
    <t xml:space="preserve">서울특별시_성북구_치매센터_20210629_1624942237554_696.csv </t>
  </si>
  <si>
    <t>미보유정보</t>
  </si>
  <si>
    <t xml:space="preserve">서울특별시_성북구_관광지정보_20210517_1621228670710_902.csv </t>
  </si>
  <si>
    <t>2021-05-17 00:00:00</t>
  </si>
  <si>
    <t>해당데이터 미보유</t>
  </si>
  <si>
    <t>미지정</t>
  </si>
  <si>
    <t>미보유(시지정, 국가지정문화재만존재)</t>
  </si>
  <si>
    <t>부서미보유</t>
  </si>
  <si>
    <t>bti.kict.re.kr</t>
  </si>
  <si>
    <t>data.ex.co.kr</t>
  </si>
  <si>
    <t xml:space="preserve">서울특별시_성북구_렌터카업체정보_20210610_1623312742898_1043.csv </t>
  </si>
  <si>
    <t>jis.go.kr</t>
  </si>
  <si>
    <t>NMDS</t>
  </si>
  <si>
    <t xml:space="preserve">서울특별시_성북구_음식물쓰레기납부필증가격정보_20210413_1618406562174_514.csv </t>
  </si>
  <si>
    <t xml:space="preserve">서울특별시_성북구_종량제봉투가격_20210318_1616129759897_918.csv </t>
  </si>
  <si>
    <t>2021-03-19 00:00:00</t>
  </si>
  <si>
    <t>해당자료 없음</t>
  </si>
  <si>
    <t>서울특별시_성북구_시티투어정보_20211013</t>
  </si>
  <si>
    <t>도로표지관리시스템</t>
  </si>
  <si>
    <t>시설을 관리하나 데이터 미보유</t>
  </si>
  <si>
    <t>도로교량및터널현황정보시스템</t>
  </si>
  <si>
    <t>서울시데이터보유</t>
  </si>
  <si>
    <t>해당데이터 없음</t>
  </si>
  <si>
    <t>해당데이터가 너무 많아서 정확한 보유가 힘듦</t>
  </si>
  <si>
    <t>해당자료없음</t>
  </si>
  <si>
    <t xml:space="preserve">서울특별시_성북구_아동복지급식정보_20211019_1634626116650_26063.csv </t>
  </si>
  <si>
    <t>2021-10-19 00:00:00</t>
  </si>
  <si>
    <t xml:space="preserve">서울특별시_성북구_노인장애인보호구역_20210825_1629866446192_1708.csv </t>
  </si>
  <si>
    <t xml:space="preserve">서울특별시_성북구_전동휠체어급속충전기_20210909_1631177403595_3223.csv </t>
  </si>
  <si>
    <t>2021-09-09 00:00:00</t>
  </si>
  <si>
    <t xml:space="preserve">서울특별시_성북구_여성안심택배함_20211021_1634802597390_4127.csv  </t>
  </si>
  <si>
    <t>2021-10-21 00:00:00</t>
  </si>
  <si>
    <t xml:space="preserve">서울특별시_성북구_여성안심지킴이집_20210910_1631239570784_6765.csv  </t>
  </si>
  <si>
    <t>2021-09-10 00:00:00</t>
  </si>
  <si>
    <t>소방청소관</t>
  </si>
  <si>
    <t>경찰청소관</t>
  </si>
  <si>
    <t>강북구</t>
  </si>
  <si>
    <t>서울특별시_강북구_주차장정보_20210512</t>
  </si>
  <si>
    <t>2019-09-27 00:00:00</t>
  </si>
  <si>
    <t>서울특별시_강북구_도시공원정보_20210824</t>
  </si>
  <si>
    <t>2019-09-26 00:00:00</t>
  </si>
  <si>
    <t>서울특별시_강북구_어린이보호구역_20210520</t>
  </si>
  <si>
    <t>2019-10-04 00:00:00</t>
  </si>
  <si>
    <t>새올행정시스템 기초자료 등록 데이터</t>
  </si>
  <si>
    <t>지방행정 인허가 데이터개방 사이트에 개방(localdata.go.kr)</t>
  </si>
  <si>
    <t>서울특별시_강북구_문화축제_20211012</t>
  </si>
  <si>
    <t>2019-12-13 00:00:00</t>
  </si>
  <si>
    <t>서울특별시_강북구_공연행사정보_20211012</t>
  </si>
  <si>
    <t>서울특별시_강북구_무료급식소_20210831</t>
  </si>
  <si>
    <t xml:space="preserve"> 서울특별시_강북구_도서관_20210501</t>
  </si>
  <si>
    <t xml:space="preserve"> 서울특별시_강북구_평생학습강좌_20211008</t>
  </si>
  <si>
    <t>해당 데이터가 없음</t>
  </si>
  <si>
    <t xml:space="preserve"> 서울특별시_강북구_공공시설개방정보_20210730</t>
  </si>
  <si>
    <t>서울특별시_강북구_금연구역_20210518</t>
  </si>
  <si>
    <t>서울특별시_강북구_보안등정보_20210831</t>
  </si>
  <si>
    <t>서울특별시_강북구_길관광정보_20210629</t>
  </si>
  <si>
    <t>2019-06-04 00:00:00</t>
  </si>
  <si>
    <t>서울특별시_강북구_박물관미술관정보_20210831</t>
  </si>
  <si>
    <t>서울특별시_강북구_마을기업_20210819</t>
  </si>
  <si>
    <t>서울특별시_강북구_민방위대피시설_20210604</t>
  </si>
  <si>
    <t>2019-06-05 00:00:00</t>
  </si>
  <si>
    <t>서울특별시_강북구_거주자우선주차정보_20210512</t>
  </si>
  <si>
    <t>서울특별시_강북구_견인차량보관소_20210705</t>
  </si>
  <si>
    <t>서울특별시_강북구_자동차검사소_20211026</t>
  </si>
  <si>
    <t>2021-10-26 00:00:00</t>
  </si>
  <si>
    <t>서울특별시_강북구_재활용센터_20210818</t>
  </si>
  <si>
    <t>서울특별시_강북구_건강증진센터_20210825</t>
  </si>
  <si>
    <t>서울특별시_강북구_치매센터_20210831</t>
  </si>
  <si>
    <t>서울특별시_강북구_가로수길정보_20210618</t>
  </si>
  <si>
    <t>2019-06-07 00:00:00</t>
  </si>
  <si>
    <t>서울특별시_강북구_보행자전용도로_20210527</t>
  </si>
  <si>
    <t>2020-12-14 00:00:00</t>
  </si>
  <si>
    <t>서울특별시_강북구_육교정보_20210517</t>
  </si>
  <si>
    <t>서울특별시_강북구_음식물쓰레기납부필증가격정보_20210601</t>
  </si>
  <si>
    <t>서울특별시_강북구_종량제봉투가격_20210526</t>
  </si>
  <si>
    <t>우리기관 소관이 아님</t>
  </si>
  <si>
    <t>서울특별시_강북구_무인교통단속카메라_20210526</t>
  </si>
  <si>
    <t>서울특별시_강북구_자동차정비업체_20210520</t>
  </si>
  <si>
    <t>2020-07-14 00:00:00</t>
  </si>
  <si>
    <t>서울특별시_강북구_푸드트럭허가구역_20210604</t>
  </si>
  <si>
    <t>서울특별시_강북구_아동복지급식정보_20210511</t>
  </si>
  <si>
    <t>서울특별시_강북구_노인장애인보호구역_20210520</t>
  </si>
  <si>
    <t>2020-01-02 00:00:00</t>
  </si>
  <si>
    <t>서울특별시_강북구_전동휠체어급속충전기_20211008</t>
  </si>
  <si>
    <t>서울특별시_강북구_여성안심택배함_20210514</t>
  </si>
  <si>
    <t>서울특별시_강북구_여성안심지킴이집_20210514</t>
  </si>
  <si>
    <t>노원구</t>
  </si>
  <si>
    <t>서울특별시_노원구_주차장_20210915_1631690292287_7204</t>
  </si>
  <si>
    <t>20210915</t>
  </si>
  <si>
    <t>서울특별시_노원구_도시공원정보_20210913_1631586982975_23533</t>
  </si>
  <si>
    <t>20210913</t>
  </si>
  <si>
    <t>서울특별시_노원구_어린이보호구역_20210915_1631691481500_17763</t>
  </si>
  <si>
    <t>인허가시스템 등록</t>
  </si>
  <si>
    <t>중앙행정기관 일괄등록대상</t>
  </si>
  <si>
    <t>서울특별시_노원구_문화축제_20210913_1631500585920_324</t>
  </si>
  <si>
    <t>서울특별시_노원구_공연행사정보_20210913_1631593855518_1459</t>
  </si>
  <si>
    <t>서울특별시_노원구_무료급식소_20210913_1631515658660_773</t>
  </si>
  <si>
    <t>서울특별시_노원구_도서관_20210913_1631532898298_8719</t>
  </si>
  <si>
    <t>서울특별시_노원구_평생학습강좌_20210913_1631592811628_26373</t>
  </si>
  <si>
    <t>해당데이터없음</t>
  </si>
  <si>
    <t>서울특별시_노원구_공공시설개방_20210913_1631586503797_16910</t>
  </si>
  <si>
    <t>서울특별시_노원구_금연구역_20210913_1631592144686_219014</t>
  </si>
  <si>
    <t>서울특별시_노원구_자전거대여소_20210915_1631691662017_8230</t>
  </si>
  <si>
    <t>서울특별시_노원구_보안등정보_20210916_1631839126541_743398</t>
  </si>
  <si>
    <t>20210916</t>
  </si>
  <si>
    <t>서울특별시_노원구_길관광정보_20210913_1631586273211_2276</t>
  </si>
  <si>
    <t>서울특별시_노원구_박물관미술관정보_20210913_1631593667514_1703</t>
  </si>
  <si>
    <t>서울특별시_노원구_마을기업_20210914_1631602572322_543</t>
  </si>
  <si>
    <t>20210914</t>
  </si>
  <si>
    <t>서울특별시_노원구_민방위대피시설_20210913_1631525798807_28905</t>
  </si>
  <si>
    <t>서울특별시_노원구_재활용센터_20210913_1631524284458_1122</t>
  </si>
  <si>
    <t>서울특별시_노원구_건강증진센터_20210913_1631514046192_578</t>
  </si>
  <si>
    <t>서울특별시_노원구_치매센터_20210913_1631513849727_639</t>
  </si>
  <si>
    <t>서울특별시_노원구_가로수길정보_20210913_1631534372189_12000</t>
  </si>
  <si>
    <t>서울특별시_노원구_보행자전용도로_20210913_1631499016081_1432</t>
  </si>
  <si>
    <t>서울특별시_노원구_육교정보_20210913_1631532589558_1420</t>
  </si>
  <si>
    <t>서울특별시_노원구_렌터카업체정보_20210913_1631498611492_1892</t>
  </si>
  <si>
    <t>서울특별시_노원구_음식물쓰레기납부필증가격정보_20210913_1631523557908_532</t>
  </si>
  <si>
    <t>서울특별시_노원구_종량제봉투가격_20210913_1631523700469_553</t>
  </si>
  <si>
    <t>서울특별시_노원구_자동차정비업체_20210913_1631499232705_25588</t>
  </si>
  <si>
    <t>서울시 자료받아서 정비 예정</t>
  </si>
  <si>
    <t>삭제요청했으나 공공데이터 포털에서 반려처리</t>
  </si>
  <si>
    <t>서울특별시_노원구_노인장애인보호구역_20210915_1631691305213_1307</t>
  </si>
  <si>
    <t>서울특별시_노원구_전동휠체어급속충전기_20210913_1631586678541_10386</t>
  </si>
  <si>
    <t>서울특별시_노원구_여성안심택배함_20210913_1631521300735_5314</t>
  </si>
  <si>
    <t>서울특별시_노원구_여성안심지킴이집_20210913_1631521135939_4628</t>
  </si>
  <si>
    <t>은평구</t>
  </si>
  <si>
    <t xml:space="preserve">	서울특별시_은평구_주차장정보_20210501_1620267662787_4116</t>
  </si>
  <si>
    <t>2021-05-06 00:00:00</t>
  </si>
  <si>
    <t>서울특별시_은평구_도시공원정보_20210501_1621212689965_22592</t>
  </si>
  <si>
    <t>서울특별시_은평구_어린이보호구역_20210401_1619675496261_9745</t>
  </si>
  <si>
    <t>2021-04-29 00:00:00</t>
  </si>
  <si>
    <t xml:space="preserve">	서울특별시_은평구_문화축제_20210701_1625212069988_829.</t>
  </si>
  <si>
    <t>2021-07-02 00:00:00</t>
  </si>
  <si>
    <t xml:space="preserve">	서울특별시_은평구_공연행사정보_20210701_1625215528142_505</t>
  </si>
  <si>
    <t xml:space="preserve">	서울특별시_은평구_무료급식소_20210801_1629274582058_2533</t>
  </si>
  <si>
    <t xml:space="preserve">	서울특별시_은평구_도서관_20210401_1618301114444_17473</t>
  </si>
  <si>
    <t>2021-04-13 00:00:00</t>
  </si>
  <si>
    <t xml:space="preserve">	서울특별시_은평구_평생학습강좌_20210820_1630029598604_26858</t>
  </si>
  <si>
    <t>2021-08-27 00:00:00</t>
  </si>
  <si>
    <t>해당 시설 부재 등의 사유로 데이터 미보유</t>
  </si>
  <si>
    <t>서울특별시_은평구_관광안내소_20201101_1608697194403_1380</t>
  </si>
  <si>
    <t>2020-12-23 00:00:00</t>
  </si>
  <si>
    <t>서울특별시_은평구_공공시설개방정보_20210901_1630924965389_13572</t>
  </si>
  <si>
    <t>2021-09-06 00:00:00</t>
  </si>
  <si>
    <t>서울특별시_은평구_금연구역_20210301_1616393570875_2493209</t>
  </si>
  <si>
    <t>2021-03-22 00:00:00</t>
  </si>
  <si>
    <t xml:space="preserve">	서울특별시_은평구_보안등정보_20210802_1629283244150_1158010</t>
  </si>
  <si>
    <t>서울특별시_은평구_박물관미술관정보_20210501_1620002797724_2568</t>
  </si>
  <si>
    <t xml:space="preserve">	서울특별시_은평구_마을기업_20210418_1619515453012_2439</t>
  </si>
  <si>
    <t>2021-04-27 00:00:00</t>
  </si>
  <si>
    <t>서울특별시_은평구_민방위대피시설_20210701_1625191148273_23557</t>
  </si>
  <si>
    <t>서울특별시_은평구_견인차량보관소_20210701_1627360313322_449</t>
  </si>
  <si>
    <t>서울특별시_은평구_재활용센터_20210331_1617683180181_702</t>
  </si>
  <si>
    <t>2021-04-06 00:00:00</t>
  </si>
  <si>
    <t xml:space="preserve">	서울특별시_은평구_건강증진센터_20210801_1629275541921_587</t>
  </si>
  <si>
    <t>서울특별시_은평구_치매센터_20210701_1625193108274_667</t>
  </si>
  <si>
    <t>서울특별시_은평구_관광지정보_20210707_1627361520066_800</t>
  </si>
  <si>
    <t>서울특별시_은평구_가로수길정보_20210501_1621212011281_7462</t>
  </si>
  <si>
    <t xml:space="preserve">	서울특별시_은평구_향토문화유적_20210503_1620018690721_936</t>
  </si>
  <si>
    <t xml:space="preserve">	서울특별시_은평구_렌터카업체정보_20210901_1630918896439_1116</t>
  </si>
  <si>
    <t>2021-09-24 00:00:00</t>
  </si>
  <si>
    <t>서울특별시_은평구_음식물쓰레기납부필증가격정보_20210301_1616116065840_519</t>
  </si>
  <si>
    <t>서울특별시_은평구_종량제봉투가격_20210420_1619513485987_924</t>
  </si>
  <si>
    <t>서울특별시_은평구_무인교통단속카메라_20210901_1630923988037_23164</t>
  </si>
  <si>
    <t>서울특별시_은평구_보행자우선도로_20210501_1620024583379_2836</t>
  </si>
  <si>
    <t>서울특별시_은평구_자동차정비업체_20210501_1620008381693_17333</t>
  </si>
  <si>
    <t>서울특별시_은평구_푸드트럭허가구역_20210810_1629277449591_979</t>
  </si>
  <si>
    <t xml:space="preserve">	서울특별시_은평구_아동복지급식정보_20210501_1620020840821_41460</t>
  </si>
  <si>
    <t>서울특별시_은평구_노인장애인보호구역_20210601_1623718662163_1774</t>
  </si>
  <si>
    <t>서울특별시_은평구_전동휠체어급속충전기_20210901_1630922872211_4823</t>
  </si>
  <si>
    <t xml:space="preserve">	서울특별시_은평구_여성안심택배함_20210401_1618983042610_6356</t>
  </si>
  <si>
    <t>2021-04-21 00:00:00</t>
  </si>
  <si>
    <t xml:space="preserve">	서울특별시_은평구_여성안심지킴이집_20210401_1618550245505_5101</t>
  </si>
  <si>
    <t>2021-04-16 00:00:00</t>
  </si>
  <si>
    <t>서대문구</t>
  </si>
  <si>
    <t>서울특별시_서대문구_주차장정보_20201029</t>
  </si>
  <si>
    <t>2021-10-30 00:00:00</t>
  </si>
  <si>
    <t>서울특별시_서대문구_도시공원정보_20210801</t>
  </si>
  <si>
    <t>데이터는 존재하나 표준항목 준수를 위해 전수조사 필요</t>
  </si>
  <si>
    <t>서울특별시_서대문구_어린이보호구역_20210623</t>
  </si>
  <si>
    <t>2021-06-24 00:00:00</t>
  </si>
  <si>
    <t>서울특별시_서대문구_공중화장실_20210812</t>
  </si>
  <si>
    <t>사회적기업통합정보시스템을 통해 데이터를 제공하고 있음</t>
  </si>
  <si>
    <t>서울특별시_서대문구_무인민원발급정보_20201022</t>
  </si>
  <si>
    <t>2020-10-22 00:00:00</t>
  </si>
  <si>
    <t>전통시장활성화사업통합관리시스템을 통해 데이터를 제공하고 있음</t>
  </si>
  <si>
    <t>서울특별시_서대문구_문화축제_20210812</t>
  </si>
  <si>
    <t>서울특별시_서대문구_민박펜션업소_20201029</t>
  </si>
  <si>
    <t>2020-10-29 00:00:00</t>
  </si>
  <si>
    <t>서울특별시_서대문구_공연행사정보_20190718</t>
  </si>
  <si>
    <t>2019-08-27 00:00:00</t>
  </si>
  <si>
    <t>서울특별시_서대문구_무료급식소_20201023</t>
  </si>
  <si>
    <t>2020-10-23 00:00:00</t>
  </si>
  <si>
    <t>지방행정인허가시스템을 통해 데이터 제공</t>
  </si>
  <si>
    <t>서울특별시_서대문구_어린이집_20200923</t>
  </si>
  <si>
    <t>2020-10-19 00:00:00</t>
  </si>
  <si>
    <t>서울특별시_서대문구_도서관_20210623</t>
  </si>
  <si>
    <t>2021-06-23 00:00:00</t>
  </si>
  <si>
    <t>서울특별시_서대문구_평생학습강좌_20190719</t>
  </si>
  <si>
    <t>2019-07-19 00:00:00</t>
  </si>
  <si>
    <t xml:space="preserve"> 서울특별시 서대문구에서는 휴양림시설이 존재하지 않아 미보유</t>
  </si>
  <si>
    <t>서울특별시 서대문구에서는 시설이 존재하지 않아 미등록</t>
  </si>
  <si>
    <t>서울특별시_서대문구_관광안내소_20210623</t>
  </si>
  <si>
    <t>농어촌휴양마을사업관리시스템을 통해 데이터를 제공하고 있음</t>
  </si>
  <si>
    <t>국가상수도정보시스템에서 데이터 제공</t>
  </si>
  <si>
    <t>저공행통합정보누리집 사이트를 통해 데이터 제공</t>
  </si>
  <si>
    <t>서울특별시_서대문구_무료와이파이_20200918</t>
  </si>
  <si>
    <t>서울특별시_서대문구_공공시설개방정보_20210624</t>
  </si>
  <si>
    <t>서울특별시_서대문구_금연구역_20210510</t>
  </si>
  <si>
    <t>2021-05-10 00:00:00</t>
  </si>
  <si>
    <t>국민재난안전포털에서 데이터 제공</t>
  </si>
  <si>
    <t>국가공간정보포털을 통해 데이터 제공</t>
  </si>
  <si>
    <t>건축데이터 민간개방시스템에서 데이터 제공</t>
  </si>
  <si>
    <t>소상공인상권정보시스템을 통해 데이터 제공</t>
  </si>
  <si>
    <t>농업온을 통해 데이터 제공</t>
  </si>
  <si>
    <t>산림휴양복지를 통해 데이터 제공</t>
  </si>
  <si>
    <t>교통사고분석시스템을 통해 데이터 제공</t>
  </si>
  <si>
    <t>철도공사, 지자체 철도공사 등을 통해 데이터 제공</t>
  </si>
  <si>
    <t>서울특별시_서대문구_자전거보관소_20201210</t>
  </si>
  <si>
    <t>2020-12-11 00:00:00</t>
  </si>
  <si>
    <t>서울특별시_서대문구_보안등정보_20201020</t>
  </si>
  <si>
    <t>2020-10-20 00:00:00</t>
  </si>
  <si>
    <t>서울특별시_서대문구_길관광정보_20210801</t>
  </si>
  <si>
    <t>2021-08-05 00:00:00</t>
  </si>
  <si>
    <t>서울특별시_서대문구_지역특화거리_20210801</t>
  </si>
  <si>
    <t>서울특별시_서대문구_박물관미술관정보_20210801</t>
  </si>
  <si>
    <t>토양지하수정보시스템을 통해 데이터 제공</t>
  </si>
  <si>
    <t>서울특별시 서대문구에는 농기계관련 임대정보 없음</t>
  </si>
  <si>
    <t>서울특별시 서대문구에는 농기계관련 임대정보 존재하지 않아 미등록</t>
  </si>
  <si>
    <t>서울특별시_서대문구_마을기업_20210812</t>
  </si>
  <si>
    <t>산불예보시스템을 통해 데이터 제공</t>
  </si>
  <si>
    <t>서울특별시_서대문구_민방위대피시설_20210801</t>
  </si>
  <si>
    <t>통합응급의료시스템을 통해 데이터 제공</t>
  </si>
  <si>
    <t>서울특별시_서대문구_견인차량보관소_20210817</t>
  </si>
  <si>
    <t>교통안전공단에서 데이터 제공</t>
  </si>
  <si>
    <t>서울특별시_서대문구_재활용센터_20210801</t>
  </si>
  <si>
    <t>서울특별시_서대문구_건강증진센터_20210801</t>
  </si>
  <si>
    <t>서울특별시_서대문구_치매센터_20210801</t>
  </si>
  <si>
    <t>서울특별시 서대문구에는 야영장 존재하지 않아 미보유</t>
  </si>
  <si>
    <t>서울특별시 서대문구에는 야영장이 존재하지 않아 미등록</t>
  </si>
  <si>
    <t>서울특별시 서대문구에는 낚시터가 존재하지 않아 미보유</t>
  </si>
  <si>
    <t>서울특별시 서대문구에는 낚시터가 존재하지 않아 미등록</t>
  </si>
  <si>
    <t>서울특별시_서대문구_가로수길정보_20200916</t>
  </si>
  <si>
    <t>조달정보개방포털에서 데이터 제공</t>
  </si>
  <si>
    <t>학구도안내서비스에서 데이터 제공</t>
  </si>
  <si>
    <t>서울특별시_서대문구_보행자전용도로_20200917</t>
  </si>
  <si>
    <t>서울특별시_서대문구_육교정보_20210818</t>
  </si>
  <si>
    <t>도로교량 및 터널 현황정보시스템에서 데이터 제공</t>
  </si>
  <si>
    <t xml:space="preserve"> 서울특별시 서대문구에서는 휴게소가 존재하지 않아 미보유</t>
  </si>
  <si>
    <t xml:space="preserve"> 서울특별시 서대문구에서는 휴게소가 존재하지 않아 미등록</t>
  </si>
  <si>
    <t>서울특별시_서대문구_렌터카업체정보_20210624</t>
  </si>
  <si>
    <t>지하안전정보시스템에서 데이터 제공</t>
  </si>
  <si>
    <t>재난관리업무포털을 통해 데이터 제공</t>
  </si>
  <si>
    <t>서울특별시_서대문구_음식물쓰레기납부필증가격정보_20210812</t>
  </si>
  <si>
    <t>서울특별시_서대문구_종량제봉투가격_20210811</t>
  </si>
  <si>
    <t>2021-08-11 00:00:00</t>
  </si>
  <si>
    <t>서울특별시_서대문구_야생동물구조센터정보_20210811</t>
  </si>
  <si>
    <t>동물보호관리시스템을 통해 데이터 제공</t>
  </si>
  <si>
    <t xml:space="preserve"> 서울특별시 서대문구에서는 로컬푸드인증이 존재하지 않아 미보유</t>
  </si>
  <si>
    <t>서울특별시 서대문구에서는 로컬푸드인증이 존재하지 않아 미등록</t>
  </si>
  <si>
    <t xml:space="preserve"> 서울특별시 서대문구에서는 시티투어가 존재하지 않아 미보유</t>
  </si>
  <si>
    <t>서울특별시 서대문구에서는 시티투어가 존재하지 않아 미등록</t>
  </si>
  <si>
    <t>도로표지관리시스템에서 데이터 제공</t>
  </si>
  <si>
    <t>서울특별시_서대문구_도로안전표지_20210624</t>
  </si>
  <si>
    <t>서울특별시_서대문구_일방통행도로_20210917</t>
  </si>
  <si>
    <t>서울특별시_서대문구_무인교통단속카메라_20210728</t>
  </si>
  <si>
    <t>2021-07-28 00:00:00</t>
  </si>
  <si>
    <t>서울특별시_서대문구_보행자우선도로_20200916</t>
  </si>
  <si>
    <t>고속도로 공공데이터포털을 통해 데이터 제공</t>
  </si>
  <si>
    <t>서울특별시_서대문구_자동차정비업체_20210801</t>
  </si>
  <si>
    <t>서울특별시_서대문구_스마트가로등_20210817</t>
  </si>
  <si>
    <t>서울특별시_서대문구_푸드트럭허가구역_20200722</t>
  </si>
  <si>
    <t>2020-07-24 00:00:00</t>
  </si>
  <si>
    <t>서울특별시_서대문구_아동복지급식정보_20201021</t>
  </si>
  <si>
    <t>서울특별시_서대문구_노인장애인보호구역_20201005</t>
  </si>
  <si>
    <t>서울특별시_서대문구_전동휠체어급속충전기_20210928</t>
  </si>
  <si>
    <t>서울특별시_서대문구_여성안심택배_20201020</t>
  </si>
  <si>
    <t>2021-10-22 00:00:00</t>
  </si>
  <si>
    <t>서울특별시_서대문구_여성안심지킴이집_20210801</t>
  </si>
  <si>
    <t>국가화재정보센터에서 데이터 제공</t>
  </si>
  <si>
    <t>양천구</t>
  </si>
  <si>
    <t xml:space="preserve">서특별시_양천구_주차장정보_20210518_1621475695917_13933.csv </t>
  </si>
  <si>
    <t>2021-05-20 00:00:00</t>
  </si>
  <si>
    <t xml:space="preserve">서울특별시_양천구_도시공원정보_20210430_1620710785425_20066.csv </t>
  </si>
  <si>
    <t>2021-05-11 00:00:00</t>
  </si>
  <si>
    <t xml:space="preserve">서울특별시_양천구_어린이보호구역_20210601_1624598796318_10853.csv </t>
  </si>
  <si>
    <t xml:space="preserve">서울특별시_양천구_문화축제_20210823_1629856912276_937.csv </t>
  </si>
  <si>
    <t xml:space="preserve">서울특별시_양천구_공연행사정보_20210927_1632880256190_2069.csv </t>
  </si>
  <si>
    <t>2021-09-29 00:00:00</t>
  </si>
  <si>
    <t xml:space="preserve">서울특별시_양천구_무료급식소_20210930_1632996307077_2870.csv </t>
  </si>
  <si>
    <t xml:space="preserve">서울특별시_양천구_도서관_20210419_1618812074789_6450.csv </t>
  </si>
  <si>
    <t>2021-04-19 00:00:00</t>
  </si>
  <si>
    <t xml:space="preserve">서울특별시_양천구_평생학습강좌_20210927_1632892781028_22662.csv </t>
  </si>
  <si>
    <t xml:space="preserve"> 2021-09-29</t>
  </si>
  <si>
    <t xml:space="preserve">서울특별시_양천구_공공시설개방정보_20210924_1632461584008_15902.csv </t>
  </si>
  <si>
    <t xml:space="preserve">서울특별시_양천구_금연구역_20210430_1620712632430_145224.csv </t>
  </si>
  <si>
    <t xml:space="preserve">서울특별시_양천구_보안등정보_20210624_1624599558550_558983.csv </t>
  </si>
  <si>
    <t xml:space="preserve">서울특별시_양천구_길관광정보_20210823_1629857975742_3402.csv </t>
  </si>
  <si>
    <t xml:space="preserve"> 서울특별시_강서구_박물관미술관정보_20210309_1615337593478_1821.csv</t>
  </si>
  <si>
    <t>2021-03-12 00:00:00</t>
  </si>
  <si>
    <t xml:space="preserve">서울특별시_양천구_마을기업_20210531_1622528091651_904.csv </t>
  </si>
  <si>
    <t>2021-05-21 00:00:00</t>
  </si>
  <si>
    <t xml:space="preserve">서울특별시_양천구_민방위대피시설_20210520_1621563456194_25842.csv </t>
  </si>
  <si>
    <t>2021-04-09 00:00:00</t>
  </si>
  <si>
    <t xml:space="preserve">서울특별시_양천구_거주자우선주차정보_20210531_1622537679917_1607120.csv </t>
  </si>
  <si>
    <t>2021-06-01 00:00:00</t>
  </si>
  <si>
    <t xml:space="preserve">서울특별시_양천구_견인차량보관소_20210518_1621489605370_437.csv </t>
  </si>
  <si>
    <t>2022년도부터 등록 예정</t>
  </si>
  <si>
    <t xml:space="preserve">서울특별시_양천구_건강증진센터_20210521_1622004754500_592.csv </t>
  </si>
  <si>
    <t>2021-05-26 00:00:00</t>
  </si>
  <si>
    <t xml:space="preserve">서울특별시_양천구_치매센터_20210521_1622003194989_747.csv </t>
  </si>
  <si>
    <t>서울특별시_강서구_관광지정보_20210322_1616395203743_2280.csv</t>
  </si>
  <si>
    <t xml:space="preserve">서울특별시_양천구_가로수길정보_20210823_1629864850151_13790.csv </t>
  </si>
  <si>
    <t xml:space="preserve">서울특별시_양천구_보행자전용도로_20210601_1624598977882_2467.csv </t>
  </si>
  <si>
    <t xml:space="preserve">서울특별시_양천구_육교정보_20210420_1620711313651_3554.csv </t>
  </si>
  <si>
    <t xml:space="preserve">서울특별시_양천구_렌터카업체정보_20210521_1621820353420_2139.csv </t>
  </si>
  <si>
    <t>2021-05-24 00:00:00</t>
  </si>
  <si>
    <t xml:space="preserve">서울특별시_양천구_음식물쓰레기납부필증가격정보_20210706_1625621171278_401.csv </t>
  </si>
  <si>
    <t>2021-07-07 00:00:00</t>
  </si>
  <si>
    <t xml:space="preserve">서울특별시_양천구_종량제봉투가격_20210621_1623309711133_421.csv </t>
  </si>
  <si>
    <t>2021-06-21 00:00:00</t>
  </si>
  <si>
    <t xml:space="preserve">서울특별시_양천구_보행자우선도로_20210528_1622165533183_969.csv </t>
  </si>
  <si>
    <t>2021-05-28 00:00:00</t>
  </si>
  <si>
    <t xml:space="preserve">서울특별시_양천구_자동차정비업체_20210618_1624588421370_23125.csv </t>
  </si>
  <si>
    <t>2021-03-29 00:00:00</t>
  </si>
  <si>
    <t xml:space="preserve">서울특별시_양천구_아동복지급식정보_20210621_1624586084676_499061.csv </t>
  </si>
  <si>
    <t xml:space="preserve">서울특별시_양천구_노인장애인보호구역_20210621_1624600249058_1313.csv </t>
  </si>
  <si>
    <t xml:space="preserve">서울특별시_양천구_전동휠체어급속충전기_20210806_1628568710587_3410.csv </t>
  </si>
  <si>
    <t>2021-08-10 00:00:00</t>
  </si>
  <si>
    <t xml:space="preserve">서울특별시_양천구_여성안심택배함_20210730_1627623618358_5741.csv </t>
  </si>
  <si>
    <t>2021-07-30 00:00:00</t>
  </si>
  <si>
    <t xml:space="preserve">서울특별시_양천구_여성안심지킴이집_20210707_1625647812020_2854.csv </t>
  </si>
  <si>
    <t>강서구</t>
  </si>
  <si>
    <t xml:space="preserve"> 서울특별시_강서구_주차장정보_20210830_1630285860559_10671.csv</t>
  </si>
  <si>
    <t xml:space="preserve"> 서울특별시_강서구_도시공원정보_20210322_1616991304943_20133.csv</t>
  </si>
  <si>
    <t xml:space="preserve"> 서울특별시_강서구_어린이보호구역_20210817_1629185109202_12440.csv</t>
  </si>
  <si>
    <t>서울특별시_강서구_문화축제_20211019_1634608840997_391.csv</t>
  </si>
  <si>
    <t>2021-10-20 00:00:00</t>
  </si>
  <si>
    <t>서울특별시_강서구_공연행사정보_20211019_1634608631692_503.csv</t>
  </si>
  <si>
    <t>서울특별시_강서구_무료급식소_20210315_1616045616300_3658.csv</t>
  </si>
  <si>
    <t>2021-03-18 00:00:00</t>
  </si>
  <si>
    <t>서울특별시_강서구_도서관_20210305_1614907591170_9628.csv</t>
  </si>
  <si>
    <t>서울특별시_강서구_평생학습강좌_20211015_1634272708309_11535.csv</t>
  </si>
  <si>
    <t xml:space="preserve"> 2021-10-15</t>
  </si>
  <si>
    <t>서울특별시_강서구_관광안내소_20210305_1614905407187_605.csv</t>
  </si>
  <si>
    <t>2021-03-05 00:00:00</t>
  </si>
  <si>
    <t xml:space="preserve"> 서울특별시_강서구_공공시설개방정보_20211013_1634189429883_17304.csv</t>
  </si>
  <si>
    <t>2021-10-14 00:00:00</t>
  </si>
  <si>
    <t>서울특별시_강서구_금연구역_20210309_1615272658578_152235.csv</t>
  </si>
  <si>
    <t>서울특별시_강서구_보안등정보_20210319_1617002467263_1396924.csv</t>
  </si>
  <si>
    <t>서울특별시_강서구_길관광정보_20210329_1616982911297_1573.csv</t>
  </si>
  <si>
    <t xml:space="preserve"> 2021-03-29</t>
  </si>
  <si>
    <t>서울특별시_강서구_지역특화거리_20210316_1616120243398_365.csv</t>
  </si>
  <si>
    <t>서울특별시_강서구_마을기업_20210319_1616458635795_1681.csv</t>
  </si>
  <si>
    <t>2021-03-23 00:00:00</t>
  </si>
  <si>
    <t xml:space="preserve"> 서울특별시_강서구_민방위대피시설_20210322_1617947480135_35541.csv</t>
  </si>
  <si>
    <t>서울특별시_강서구_거주자우선주차정보_20210830_1630285117875_2203984.csv</t>
  </si>
  <si>
    <t>서울특별시_강서구_견인차량보관소_20210317_1616479258782_788.csv</t>
  </si>
  <si>
    <t>서울특별시_강서구_재활용센터_20210312_1615770324311_1121.csv</t>
  </si>
  <si>
    <t>서울특별시_강서구_건강증진센터_20210309_1615338112138_635.csv</t>
  </si>
  <si>
    <t>서울특별시_강서구_치매센터_20210322_1616394198216_683.csv</t>
  </si>
  <si>
    <t>서울특별시_강서구_가로수길정보_20210329_1617003211653_11084.csv</t>
  </si>
  <si>
    <t>서울특별시_강서구_보행자전용도로_20210817_1629183417770_1631.csv</t>
  </si>
  <si>
    <t>서울특별시_강서구_육교정보_20210820_1629441859468_1256.csv</t>
  </si>
  <si>
    <t xml:space="preserve"> 2021-08-20</t>
  </si>
  <si>
    <t>서울특별시_강서구_렌터카업체정보_20210817_1629184388462_12248.csv</t>
  </si>
  <si>
    <t>서울특별시_강서구_음식물쓰레기납부필증가격정보_20210309_1615336713133_396.csv</t>
  </si>
  <si>
    <t>서울특별시_강서구_종량제봉투가격_20210312_1615513503209_927.csv</t>
  </si>
  <si>
    <t>서울특별시_강서구_일방통행도로_20210413_1618280836039_19116.csv</t>
  </si>
  <si>
    <t>서울특별시_강서구_보행자우선도로_20210817_1629437464561_1823.csv</t>
  </si>
  <si>
    <t>2021-08-20 00:00:00</t>
  </si>
  <si>
    <t>서울특별시_강서구_자동차정비업체_20210817_1629437763927_43117.csv</t>
  </si>
  <si>
    <t>서울특별시_강서구_스마트가로등_20210319_1616992721862_24971.csv</t>
  </si>
  <si>
    <t>서울특별시_강서구_아동복지급식정보_20210823_1629676062657_632726.csv</t>
  </si>
  <si>
    <t>서울특별시_강서구_노인장애인보호구역_20210817_1629186053348_3123.csv</t>
  </si>
  <si>
    <t>서울특별시_강서구_전동휠체어급속충전기_20210802_1627861090618_7451.csv</t>
  </si>
  <si>
    <t xml:space="preserve"> 서울특별시_강서구_여성안심택배함_20210812_1628734788490_6927.csv</t>
  </si>
  <si>
    <t xml:space="preserve"> 서울특별시_강서구_여성안심지킴이집_20210812_1628735114832_4649.csv</t>
  </si>
  <si>
    <t>금천구</t>
  </si>
  <si>
    <t>서울특별시_금천구_주차장정보_20210907</t>
  </si>
  <si>
    <t>2021-09-13</t>
  </si>
  <si>
    <t>서울특별시_금천구_도시공원정보_20210902</t>
  </si>
  <si>
    <t>2021-09-07</t>
  </si>
  <si>
    <t>서울특별시_금천구_어린이보호구역_20210909</t>
  </si>
  <si>
    <t>서울특별시_금천구_문화축제_20210924</t>
  </si>
  <si>
    <t>2021-09-27</t>
  </si>
  <si>
    <t>서울특별시_금천구_공연행사정보_20210924</t>
  </si>
  <si>
    <t>2021-09-29</t>
  </si>
  <si>
    <t>서울특별시_금천구_무료급식소_20210908</t>
  </si>
  <si>
    <t>2021-09-09</t>
  </si>
  <si>
    <t>서울특별시_금천구_도서관_20210318</t>
  </si>
  <si>
    <t>2021-03-19</t>
  </si>
  <si>
    <t>서울특별시_금천구_평생학습강좌_20210824</t>
  </si>
  <si>
    <t>2021-09-01</t>
  </si>
  <si>
    <t>서울특별시 금천구에서는 시설이 존재 하지 않아 미보유</t>
  </si>
  <si>
    <t>서울특별시 금천구에서는 시설이 존재 하지 않아 미등록</t>
  </si>
  <si>
    <t>서울특별시_금천구_공공시설개방정보_20210824</t>
  </si>
  <si>
    <t>2021-08-25</t>
  </si>
  <si>
    <t>서울특별시_금천구_금연구역_20210908</t>
  </si>
  <si>
    <t>서울특별시_금천구_자전거대여소_20210908</t>
  </si>
  <si>
    <t>서울특별시_금천구_보안등정보_20201217</t>
  </si>
  <si>
    <t>2020-12-17</t>
  </si>
  <si>
    <t>서울특별시_금천구_길관광정보_20210924</t>
  </si>
  <si>
    <t>2021-09-24</t>
  </si>
  <si>
    <t>서울특별시_금천구_마을기업_20210915</t>
  </si>
  <si>
    <t>2021-09-16</t>
  </si>
  <si>
    <t>서울특별시_금천구_민방위대피시설_20210906</t>
  </si>
  <si>
    <t>서울특별시_금천구_거주자우선주차정보_20210908</t>
  </si>
  <si>
    <t>서울특별시_금천구_견인차량보관소_20210813</t>
  </si>
  <si>
    <t>2021-08-17</t>
  </si>
  <si>
    <t>서울특별시_금천구_자동차검사소_20210813</t>
  </si>
  <si>
    <t>2021-08-13</t>
  </si>
  <si>
    <t>서울특별시_금천구_재활용센터_20210813</t>
  </si>
  <si>
    <t>서울특별시_금천구_건강증진센터_20210908</t>
  </si>
  <si>
    <t>서울특별시_금천구_치매센터_20201210</t>
  </si>
  <si>
    <t>서울특별시_금천구_향토문화유적_20210924</t>
  </si>
  <si>
    <t>서울특별시_금천구_육교정보_20210813</t>
  </si>
  <si>
    <t>서울특별시_금천구_렌터카업체정보_20210909</t>
  </si>
  <si>
    <t xml:space="preserve">서울특별시_금천구_음식물쓰레기납부필증가격정보_20210831 </t>
  </si>
  <si>
    <t>서울특별시_금천구_종량제봉투가격_20210831</t>
  </si>
  <si>
    <t>서울특별시_금천구_무인교통단속카메라_20210803</t>
  </si>
  <si>
    <t>2021-08-04</t>
  </si>
  <si>
    <t>서울특별시_금천구_보행자우선도로_20210909</t>
  </si>
  <si>
    <t>서울특별시_금천구_자동차정비업체_20210813</t>
  </si>
  <si>
    <t>서울특별시_금천구_푸드트럭허가구역_20210911</t>
  </si>
  <si>
    <t>서울특별시_금천구_아동복지급식정보_20210602</t>
  </si>
  <si>
    <t>2021-06-07</t>
  </si>
  <si>
    <t>서울특별시_금천구_전동휠체어급속충전기_20210813</t>
  </si>
  <si>
    <t>서울특별시_금천구_여성안심택배함_20210819</t>
  </si>
  <si>
    <t>2021-08-19</t>
  </si>
  <si>
    <t>서울특별시_금천구_여성안심지킴이집_20210524</t>
  </si>
  <si>
    <t>2021-05-24</t>
  </si>
  <si>
    <t>서울특별시_금천구_주정차금지(지정)구역_20210907</t>
  </si>
  <si>
    <t>영등포구</t>
  </si>
  <si>
    <t>서울특별시_영등포구_주차장정보_20210528</t>
  </si>
  <si>
    <t>2019-09-17 00:00:00</t>
  </si>
  <si>
    <t>서울특별시_영등포구_도시공원정보_20210927</t>
  </si>
  <si>
    <t>서울특별시_영등포구_어린이보호구역_20210610</t>
  </si>
  <si>
    <t>서울특별시_영등포구_문화축제_20210421</t>
  </si>
  <si>
    <t>2019-12-26 00:00:00</t>
  </si>
  <si>
    <t>서울특별시_영등포구_공연행사정보_20210421</t>
  </si>
  <si>
    <t>2019-12-03 00:00:00</t>
  </si>
  <si>
    <t>서울특별시_영등포구_무료급식소_20210414</t>
  </si>
  <si>
    <t>서울특별시_영등포구_도서관_20210527</t>
  </si>
  <si>
    <t>2019-11-04 00:00:00</t>
  </si>
  <si>
    <t>서울특별시_영등포구_평생학습강좌_20210927</t>
  </si>
  <si>
    <t>2020-02-12 00:00:00</t>
  </si>
  <si>
    <t>해당 시설 미보유</t>
  </si>
  <si>
    <t>.</t>
  </si>
  <si>
    <t>서울특별시_영등포구_관광안내소_20211021</t>
  </si>
  <si>
    <t>서울특별시_영등포구_공공시설개방정보_20210826</t>
  </si>
  <si>
    <t>2019-12-05 00:00:00</t>
  </si>
  <si>
    <t>서울특별시_영등포구_금연구역_20200921</t>
  </si>
  <si>
    <t>서울특별시_영등포구_보안등정보_20210416</t>
  </si>
  <si>
    <t>서울특별시_영등포구_길관광정보_20210602</t>
  </si>
  <si>
    <t>서울특별시_영등포구_박물관미술관정보_20210421</t>
  </si>
  <si>
    <t>시설물 미보유</t>
  </si>
  <si>
    <t>서울특별시_영등포구_마을기업_20210520</t>
  </si>
  <si>
    <t>서울특별시_영등포구_민방위대피시설_20210929</t>
  </si>
  <si>
    <t>서울특별시_영등포구_견인차량보관소_20200915_</t>
  </si>
  <si>
    <t>2019-09-10 00:00:00</t>
  </si>
  <si>
    <t>업데이트 중</t>
  </si>
  <si>
    <t>서울특별시_영등포구_재활용센터_20201020</t>
  </si>
  <si>
    <t>서울특별시_영등포구_치매센터_20210927</t>
  </si>
  <si>
    <t>서울특별시_영등포구_가로수길정보_20210601</t>
  </si>
  <si>
    <t>2019-05-08 00:00:00</t>
  </si>
  <si>
    <t>서울특별시_영등포구_보행자전용도로_20210608</t>
  </si>
  <si>
    <t>2019-11-01 00:00:00</t>
  </si>
  <si>
    <t>서울특별시_영등포구_육교정보_20210415</t>
  </si>
  <si>
    <t>서울특별시_영등포구_렌터카업체정보_20210608</t>
  </si>
  <si>
    <t>2019-12-06 00:00:00</t>
  </si>
  <si>
    <t>서울특별시_영등포구_음식물쓰레기납부필증가격정보_20201215</t>
  </si>
  <si>
    <t>2019-12-02 00:00:00</t>
  </si>
  <si>
    <t>서울특별시_영등포구_종량제봉투가격_20201215</t>
  </si>
  <si>
    <t>해당 사항 없음</t>
  </si>
  <si>
    <t>표준데이터셋 변환 필요</t>
  </si>
  <si>
    <t>11월내로 변환 예정</t>
  </si>
  <si>
    <t>서울특별시_영등포구_아동복지급식정보_20210520</t>
  </si>
  <si>
    <t>서울특별시_영등포구_경로우대지정업소_20210526_1622104504035_77916</t>
  </si>
  <si>
    <t>2019-09-24 00:00:00</t>
  </si>
  <si>
    <t>서울특별시_영등포구_노인장애인보호구역_20210610</t>
  </si>
  <si>
    <t>2019-09-05 00:00:00</t>
  </si>
  <si>
    <t>서울특별시_영등포구_전동휠체어급속충전기_20210414</t>
  </si>
  <si>
    <t>서울특별시_영등포구_여성안심택배함_20210408</t>
  </si>
  <si>
    <t>서울특별시_영등포구_여성안심지킴이집_20210408</t>
  </si>
  <si>
    <t>11월내 데이터셋 제작</t>
  </si>
  <si>
    <t>동작구</t>
  </si>
  <si>
    <t xml:space="preserve"> 서울특별시_동작구_주차장정보_20210928_1632823561161_3683.csv</t>
  </si>
  <si>
    <t xml:space="preserve"> 2020-04-13</t>
  </si>
  <si>
    <t xml:space="preserve"> 서울특별시_동작구_도시공원정보_20210429_1619684732418_7703.csv</t>
  </si>
  <si>
    <t xml:space="preserve"> 2019-05-22</t>
  </si>
  <si>
    <t xml:space="preserve"> 서울특별시_동작구_어린이보호구역_20210820_1629418457860_10637.csv</t>
  </si>
  <si>
    <t xml:space="preserve"> 2020-10-21</t>
  </si>
  <si>
    <t>새올행정시스템 제공 데이터</t>
  </si>
  <si>
    <t xml:space="preserve">개방대상기관 아님 </t>
  </si>
  <si>
    <t xml:space="preserve">인허가 업로드 데이터 </t>
  </si>
  <si>
    <t>인허가 업로드 데이터</t>
  </si>
  <si>
    <t xml:space="preserve"> 서울특별시_동작구_문화축제_20211005_1633392387932_1319.csv</t>
  </si>
  <si>
    <t xml:space="preserve"> 2021-04-26</t>
  </si>
  <si>
    <t xml:space="preserve">관내 민박/펜션 업소 없음 </t>
  </si>
  <si>
    <t>서울특별시_동작구_공연행사정보_20210804_1628138607153_1579.csv</t>
  </si>
  <si>
    <t>2020-03-30 00:00:00</t>
  </si>
  <si>
    <t>서울특별시_동작구_무료급식소_20201022_1603346398927_2575.csv</t>
  </si>
  <si>
    <t>2020-03-03 00:00:00</t>
  </si>
  <si>
    <t xml:space="preserve"> 서울특별시_동작구_도서관_20210401_1617242708375_2454.csv</t>
  </si>
  <si>
    <t xml:space="preserve"> 2020-04-02</t>
  </si>
  <si>
    <t>서울특별시_동작구_평생학습강좌_20210902_1630547836390_4571.csv</t>
  </si>
  <si>
    <t>관내 휴양림 없음</t>
  </si>
  <si>
    <t>목록등록관리시스템 삭제요청</t>
  </si>
  <si>
    <t xml:space="preserve">개방표준 항목 준수 위해 전수조사 필요 </t>
  </si>
  <si>
    <t xml:space="preserve"> 서울특별시_동작구_금연구역_20210401_1617242591789_104537.csv</t>
  </si>
  <si>
    <t xml:space="preserve"> 2020-05-11</t>
  </si>
  <si>
    <t>관내 자전거대여소 없음</t>
  </si>
  <si>
    <t xml:space="preserve"> 서울특별시_동작구_보안등정보_20210518_1621299616323_1398537.csv</t>
  </si>
  <si>
    <t xml:space="preserve"> 2020-05-18</t>
  </si>
  <si>
    <t xml:space="preserve"> 서울특별시_동작구_길관광정보_20210705_1625445655127_2710.csv</t>
  </si>
  <si>
    <t xml:space="preserve"> 2019-07-10</t>
  </si>
  <si>
    <t xml:space="preserve"> 서울특별시_동작구_지역특화거리_20210705_1625445304444_424.csv</t>
  </si>
  <si>
    <t xml:space="preserve"> 2020-07-15</t>
  </si>
  <si>
    <t xml:space="preserve"> 서울특별시_동작구_박물관미술관정보_20210827_1630056933061_548.csv</t>
  </si>
  <si>
    <t xml:space="preserve"> 2021-08-27</t>
  </si>
  <si>
    <t>중앙행정기관 일괄 제공 분야</t>
  </si>
  <si>
    <t xml:space="preserve">관내 농기계임대정보 없음 </t>
  </si>
  <si>
    <t xml:space="preserve"> 서울특별시_동작구_마을기업_20210705_1625444916011_1542.csv</t>
  </si>
  <si>
    <t xml:space="preserve"> 2019-06-18</t>
  </si>
  <si>
    <t xml:space="preserve"> 서울특별시_동작구_민방위대피시설_20210531_1622447846509_17377.csv</t>
  </si>
  <si>
    <t xml:space="preserve"> 2020-06-08</t>
  </si>
  <si>
    <t>관내 소규모공공시설위험지정보 없음</t>
  </si>
  <si>
    <t xml:space="preserve"> 서울특별시_동작구_거주자우선주차정보_20210630_1625030231757_1862547.csv</t>
  </si>
  <si>
    <t xml:space="preserve"> 2020-01-06</t>
  </si>
  <si>
    <t>관내 견인차량보관소 없음</t>
  </si>
  <si>
    <t xml:space="preserve">교통안전공단 일괄 제공 </t>
  </si>
  <si>
    <t>교통안전공단 일괄 제공</t>
  </si>
  <si>
    <t xml:space="preserve">관내 재활용센터 없음 </t>
  </si>
  <si>
    <t>관내 재활용센터 없음</t>
  </si>
  <si>
    <t>서울특별시_동작구_건강증진센터_20211005_1633393019695_588.csv</t>
  </si>
  <si>
    <t xml:space="preserve"> 2020-05-08</t>
  </si>
  <si>
    <t xml:space="preserve"> 서울특별시_동작구_치매센터_20210928_1632792323845_697.csv</t>
  </si>
  <si>
    <t xml:space="preserve"> 2018-02-21</t>
  </si>
  <si>
    <t xml:space="preserve">관내 관광지정보 없음 </t>
  </si>
  <si>
    <t>관내 관광지정보 없음</t>
  </si>
  <si>
    <t xml:space="preserve">관내 낚시터 없음 </t>
  </si>
  <si>
    <t xml:space="preserve">관내 가로수길 정보 없음 </t>
  </si>
  <si>
    <t>관내 가로수길 정보 없음</t>
  </si>
  <si>
    <t xml:space="preserve">관내 향토문화유적 없음 </t>
  </si>
  <si>
    <t>관내 향토문화유적 없음</t>
  </si>
  <si>
    <t>서울특별시_동작구_보행자전용도로_20210715_1626308712750_1998.csv</t>
  </si>
  <si>
    <t xml:space="preserve"> 2020-10-20</t>
  </si>
  <si>
    <t>관내 육교정보 없음</t>
  </si>
  <si>
    <t xml:space="preserve"> 서울특별시_동작구_렌터카업체정보_20210705_1625446530223_1751.csv</t>
  </si>
  <si>
    <t>2020-01-28 00:00:00</t>
  </si>
  <si>
    <t xml:space="preserve"> 서울특별시_동작구_음식물쓰레기납부필증가격정보_20210514_1620956861812_384.csv</t>
  </si>
  <si>
    <t xml:space="preserve"> 2020-05-15</t>
  </si>
  <si>
    <t xml:space="preserve"> 서울특별시_동작구_종량제봉투가격_20210608_1623137328574_808.csv</t>
  </si>
  <si>
    <t xml:space="preserve"> 2019-07-09</t>
  </si>
  <si>
    <t>관내 야생동물구조센터 정보 없음</t>
  </si>
  <si>
    <t>관내 로컬푸드인증정보 없음</t>
  </si>
  <si>
    <t xml:space="preserve">관내 시티투어정보 없음 </t>
  </si>
  <si>
    <t>관내 시티투어정보 없음</t>
  </si>
  <si>
    <t>도로안전표지 별도 관리 안함</t>
  </si>
  <si>
    <t>버스전용차로정보 별도 관리 안함</t>
  </si>
  <si>
    <t>신호등 정보 별도 관리 안함</t>
  </si>
  <si>
    <t>일방통행도로 별도 관리 안함</t>
  </si>
  <si>
    <t xml:space="preserve">경찰청 일괄 등록 예정 분야, 개방표준 항목 준수 위해 전수조사 필요 </t>
  </si>
  <si>
    <t xml:space="preserve">횡단보도 별도 관리 안함 </t>
  </si>
  <si>
    <t>횡단보도 별도 관리 안함</t>
  </si>
  <si>
    <t xml:space="preserve"> 서울특별시_동작구_보행자우선도로_20210820_1629418589898_905.csv</t>
  </si>
  <si>
    <t>서울특별시_동작구_자동차정비업체_20210728_1627456434598_10873.csv</t>
  </si>
  <si>
    <t xml:space="preserve"> 2020-01-10</t>
  </si>
  <si>
    <t>관내 스마트가로등 없음</t>
  </si>
  <si>
    <t>관내 스마트 가로등 없음</t>
  </si>
  <si>
    <t xml:space="preserve">관내 교통약자이동지원센터정보 없음 </t>
  </si>
  <si>
    <t>관내 푸드트럭허가구역 정보 없음</t>
  </si>
  <si>
    <t>서울특별시_동작구_아동복지급식정보_20211001_1633069773285_13929.csv</t>
  </si>
  <si>
    <t xml:space="preserve"> 2020-05-28</t>
  </si>
  <si>
    <t>관내 경로우대지정업소 없음</t>
  </si>
  <si>
    <t xml:space="preserve"> 서울특별시_동작구_노인장애인보호구역_20210820_1629417860758_1654.csv</t>
  </si>
  <si>
    <t>서울특별시_동작구_전동휠체어급속충전기_20210818_1629251382273_806.csv</t>
  </si>
  <si>
    <t xml:space="preserve"> 2021-08-06</t>
  </si>
  <si>
    <t>서울특별시_동작구_여성안심택배함_20210928_1632792217118_6445.csv</t>
  </si>
  <si>
    <t xml:space="preserve"> 2020-01-07</t>
  </si>
  <si>
    <t xml:space="preserve"> 서울특별시_동작구_여성안심지킴이집_20210624_1624491874007_5478.csv</t>
  </si>
  <si>
    <t>관내 소방자동차전용구역 별도 관리 안함</t>
  </si>
  <si>
    <t>관내 소방용수시설 별도 관리 안함</t>
  </si>
  <si>
    <t xml:space="preserve">관내 가변전광표지판 없음 </t>
  </si>
  <si>
    <t>관내 가변전광표지판 없음</t>
  </si>
  <si>
    <t>관내 대중교통환승센터 없음</t>
  </si>
  <si>
    <t>관악구</t>
  </si>
  <si>
    <t xml:space="preserve">서울특별시_관악구_주차장정보_20210924_1632977172091_6168.csv </t>
  </si>
  <si>
    <t>2019-06-29 00:00:00</t>
  </si>
  <si>
    <t>서울특별시_관악구_도시공원정보_20211015_1634617964680_12966</t>
  </si>
  <si>
    <t>서울특별시_관악구_어린이보호구역_20210923_1632965366411_10214.csv</t>
  </si>
  <si>
    <t>인허가</t>
  </si>
  <si>
    <t>서울특별시_관악구_문화축제_20210910_1631492641920_527.csv</t>
  </si>
  <si>
    <t>2020-01-22 00:00:00</t>
  </si>
  <si>
    <t>서울특별시_관악구_공연행사정보_20210913_1631495951957_1049.csv</t>
  </si>
  <si>
    <t>서울특별시_관악구_무료급식소_20211015_1634620035268_2002.csv</t>
  </si>
  <si>
    <t>서울특별시_관악구_도서관_20211015_1634620632012_11220.csv</t>
  </si>
  <si>
    <t>서울특별시_관악구_평생학습강좌_20211019_1634626013390_14892.csv</t>
  </si>
  <si>
    <t>보유정보 없음</t>
  </si>
  <si>
    <t>서울특별시_관악구_공공시설개방정보_20210901_1630471630650_12247</t>
  </si>
  <si>
    <t>2020-11-30 00:00:00</t>
  </si>
  <si>
    <t>서울특별시_관악구_금연구역_20211015_1634624009833_164871.csv</t>
  </si>
  <si>
    <t>2020-11-25 00:00:00</t>
  </si>
  <si>
    <t>서울특별시_관악구_자전거대여소_20211015_1634624618115_430.csv</t>
  </si>
  <si>
    <t>서울특별시_관악구_길관광정보_20211015.csv</t>
  </si>
  <si>
    <t>서울특별시_관악구_지역특화거리_20211015_1634626763438_291.csv</t>
  </si>
  <si>
    <t>서울특별시_관악구_박물관미술관정보_20211015_1634627069315_1528.csv</t>
  </si>
  <si>
    <t>서울특별시_관악구_마을기업_20211015_1634629513103_1437.csv</t>
  </si>
  <si>
    <t>서울특별시_관악구_민방위대피시설_20211015_1634632228217_37421.csv</t>
  </si>
  <si>
    <t>전수조사후 포털등록 예정</t>
  </si>
  <si>
    <t>2022년</t>
  </si>
  <si>
    <t xml:space="preserve">서울특별시_관악구_거주자우선주차정보_20211015_1634879273884_2853947.csv  </t>
  </si>
  <si>
    <t>2019-06-28 00:00:00</t>
  </si>
  <si>
    <t>서울특별시_관악구_견인차량보관소_20211015_1634794187507_770.csv</t>
  </si>
  <si>
    <t>서울특별시_관악구_자동차검사소_20211015_1634798370260_525.csv</t>
  </si>
  <si>
    <t>2020-12-08 00:00:00</t>
  </si>
  <si>
    <t>서울특별시_관악구_재활용센터_20211015_1634805560200_1300.csv</t>
  </si>
  <si>
    <t>서울특별시_관악구_건강증진센터_20211012_1634806410102_598.csv</t>
  </si>
  <si>
    <t>서울특별시_관악구_치매센터_20211019_1634806215850_773.csv</t>
  </si>
  <si>
    <t xml:space="preserve">서울특별시_관악구_관광지정보_20211015_1634864578947_796.csv  </t>
  </si>
  <si>
    <t>서울특별시_관악구_가로수길정보_20211015_1634865094746_5487.csv</t>
  </si>
  <si>
    <t xml:space="preserve">서울특별시_관악구_향토문화유적_20211015_1634865606026_1953.csv </t>
  </si>
  <si>
    <t>서울특별시_관악구_보행자전용도로_20210913_1631499024426_3069.csv</t>
  </si>
  <si>
    <t>서울특별시_관악구_육교정보_20210913_1631499423065_1891.csv</t>
  </si>
  <si>
    <t>서울특별시_관악구_렌터카업체정보_20210923_1632906567917_1654.csv</t>
  </si>
  <si>
    <t>서울특별시_관악구_음식물쓰레기납부필증가격정보_20211015_1634867189918_510.csv</t>
  </si>
  <si>
    <t>서울특별시_관악구_종량제봉투가격_20211015_1634867539272_529.csv</t>
  </si>
  <si>
    <t>서울특별시_관악구_일방통행도로_20211015_1634868536466_13171.csv</t>
  </si>
  <si>
    <t>서울특별시_관악구_무인교통단속카메라_20210923_1632960994422_32688.csv</t>
  </si>
  <si>
    <t>서울특별시_관악구_보행자우선도로_20210913_1631498528103_2148.csv</t>
  </si>
  <si>
    <t>서울특별시_관악구_자동차정비업체_20210917_1632902964117_27139.csv</t>
  </si>
  <si>
    <t>서울특별시_관악구_푸드트럭허가구역_20211015_1634869834433_1013.csv</t>
  </si>
  <si>
    <t>서울특별시_관악구_아동복지급식정보_20210923_1632965029351_14087.csv</t>
  </si>
  <si>
    <t>서울특별시_관악구_노인장애인보호구역_20210924_1632964569850_1930.csv</t>
  </si>
  <si>
    <t>서울특별시_관악구_전동휠체어급속충전기_20210924_1632964256540_7492.csv</t>
  </si>
  <si>
    <t>서울특별시_관악구_여성안심택배함_20210917_1632905454084_8184.csv</t>
  </si>
  <si>
    <t>서울특별시_관악구_여성안심지킴이집_20210923_1632905034857_6823.csv</t>
  </si>
  <si>
    <t>서초구</t>
  </si>
  <si>
    <t>서울특별시_서초구_주차장정보_20211005</t>
  </si>
  <si>
    <t>서울시에서 관리</t>
  </si>
  <si>
    <t>서울특별시_서초구_어린이보호구역_20211001</t>
  </si>
  <si>
    <t>서울시_서초구_공중화장실_20211008</t>
  </si>
  <si>
    <t>2021-10-08 00:00:00</t>
  </si>
  <si>
    <t>새올행정시스템을 통해 입력</t>
  </si>
  <si>
    <t>자치단체개방대상아님</t>
  </si>
  <si>
    <t>인허가 자동연계</t>
  </si>
  <si>
    <t>서울특별시 서초구_문화축제_20211021</t>
  </si>
  <si>
    <t>서울특별시_서초구_공연행사정보_20211025</t>
  </si>
  <si>
    <t>2021-10-25 00:00:00</t>
  </si>
  <si>
    <t xml:space="preserve">서울특별시_서초구_무료급식소_20211013 </t>
  </si>
  <si>
    <t>새올행정시스템 등록 진행 중</t>
  </si>
  <si>
    <t xml:space="preserve"> 서울특별시_서초구_도서관_20211021</t>
  </si>
  <si>
    <t>2021-1021</t>
  </si>
  <si>
    <t>서울특별시_서초구_평생학습강좌_20211013</t>
  </si>
  <si>
    <t>서초구에서는 관리하고 있지 않음</t>
  </si>
  <si>
    <t>서울특별시_서초구_관광안내소_20211021</t>
  </si>
  <si>
    <t>전수조사가 필요함/현재 코로나로 미운영</t>
  </si>
  <si>
    <t xml:space="preserve">서울특별시_서초구_금연구역_20211014 </t>
  </si>
  <si>
    <t>서울특별시_서초구_자전거대여소_20211012</t>
  </si>
  <si>
    <t>서울특별시_서초구_보안등정보_20211020</t>
  </si>
  <si>
    <t>서울특별시_서초구_길관광정보_20211020</t>
  </si>
  <si>
    <t>서울특별시_서초구_지역특화거리정보_20211022</t>
  </si>
  <si>
    <t>서울특별시_서초구_박물관미술관정보_20211022</t>
  </si>
  <si>
    <t>서울특별시_서초구_마을기업_20211004</t>
  </si>
  <si>
    <t>2021-10-04 00:00:00</t>
  </si>
  <si>
    <t>행정안전부 위기관리지원과 에서 관리</t>
  </si>
  <si>
    <t>도로과, 안전도시과, 물관리과가 공통으로 담당하는 데이터로 데이터 수집을 위한 협의 필요</t>
  </si>
  <si>
    <t>서울특별시_서초구_거주자우선주차정보_20211013</t>
  </si>
  <si>
    <t>서울특별시_서초구_견인차량보관소_20211013</t>
  </si>
  <si>
    <t>서울특별시_서초구_재활용센터_20211014</t>
  </si>
  <si>
    <t xml:space="preserve">서울특별시_서초구_건강증진센터_20211019 </t>
  </si>
  <si>
    <t>서울특별시_서초구_치매센터_20211022</t>
  </si>
  <si>
    <t>서울특별시_서초구_관광지정보_20211021</t>
  </si>
  <si>
    <t xml:space="preserve">서울특별시_서초구_향토문화유적_20211021 </t>
  </si>
  <si>
    <t>서울특별시_서초구_보행자우선도로_20211020</t>
  </si>
  <si>
    <t>서울특별시_서초구_육교정보_20211022</t>
  </si>
  <si>
    <t>서울특별시_서초구_렌터카업체정보_20211020</t>
  </si>
  <si>
    <t>서울특별시_서초구_종량제봉투가격_20211005</t>
  </si>
  <si>
    <t>2021-10-05 00:00:00</t>
  </si>
  <si>
    <t>서울특별시_서초구_음식물쓰레기납부필증가격정보_20211008</t>
  </si>
  <si>
    <t>등록 진행 중</t>
  </si>
  <si>
    <t>경찰서 소관사항</t>
  </si>
  <si>
    <t xml:space="preserve">서울특별시_서초구_일방통행도로_20211012 </t>
  </si>
  <si>
    <t>서울특별시_서초구_보행자전용도로_20211020</t>
  </si>
  <si>
    <t>데이터 없음</t>
  </si>
  <si>
    <t>서울특별시_서초구_푸드트럭허가구역_20211005</t>
  </si>
  <si>
    <t>서울특별시_서초구_아동복지급식정보_20211007</t>
  </si>
  <si>
    <t>2021.10.07</t>
  </si>
  <si>
    <t xml:space="preserve">서울특별시_서초구_경로우대지정업소_20211012 </t>
  </si>
  <si>
    <t>등록 진행중</t>
  </si>
  <si>
    <t xml:space="preserve">서울특별시_서초구_전동휠체어급속충전기_20211018 </t>
  </si>
  <si>
    <t>2021-10-18 00:00:00</t>
  </si>
  <si>
    <t>서울특별시_서초구_여성안심택배함_20211019</t>
  </si>
  <si>
    <t xml:space="preserve">서울특별시_서초구_여성안심지킴이집_20211019 </t>
  </si>
  <si>
    <t>해당사항 없음</t>
  </si>
  <si>
    <t>강남구</t>
  </si>
  <si>
    <t>서울특별시_강남구_주차장정보_20210927</t>
  </si>
  <si>
    <t>서울특별시_강남구_도시공원정보_20210709</t>
  </si>
  <si>
    <t>2021-07-09 00:00:00</t>
  </si>
  <si>
    <t>서울특별시_강남구_어린이보호구역_20210628</t>
  </si>
  <si>
    <t>새올행정시스템 등록</t>
  </si>
  <si>
    <t>중앙행정기관 일괄 등록</t>
  </si>
  <si>
    <t>서울특별시_강남구_문화축제_20210720</t>
  </si>
  <si>
    <t>2021-07-20 00:00:00</t>
  </si>
  <si>
    <t>서울특별시_강남구_공연행사정보_20210802</t>
  </si>
  <si>
    <t>2021-08-03 00:00:00</t>
  </si>
  <si>
    <t>서울특별시_강남구_무료급식소_202102225</t>
  </si>
  <si>
    <t>2021-02-25 00:00:00</t>
  </si>
  <si>
    <t>서울특별시_강남구_도서관_20210401</t>
  </si>
  <si>
    <t>서울특별시_강남구_평생학습강좌_20210720</t>
  </si>
  <si>
    <t>데이터 대상 부존</t>
  </si>
  <si>
    <t>서울특별시_강남구_관광안내소_20210818</t>
  </si>
  <si>
    <t>서울특별시_강남구_공공시설개방정보_20210915</t>
  </si>
  <si>
    <t>서울특별시_강남구_금연구역_20210810</t>
  </si>
  <si>
    <t>서울특별시_강남구_자전거대여소_20210401</t>
  </si>
  <si>
    <t>2021-04-05 00:00:00</t>
  </si>
  <si>
    <t>서울특별시_강남구_보안등정보_20201218</t>
  </si>
  <si>
    <t>2020-12-29 00:00:00</t>
  </si>
  <si>
    <t>서울특별시_강남구_길관광정보_20210205</t>
  </si>
  <si>
    <t>2021-02-05 00:00:00</t>
  </si>
  <si>
    <t>서울특별시_강남구_지역특화거리_20210818</t>
  </si>
  <si>
    <t>서울특별시_강남구_박물관미술관정보_20210401</t>
  </si>
  <si>
    <t>서울특별시_강남구_마을기업_20210817</t>
  </si>
  <si>
    <t>서울특별시_강남구_민방위대피시설_20210809</t>
  </si>
  <si>
    <t>서울특별시_강남구_거주자우선주차정보_20210614</t>
  </si>
  <si>
    <t>서울특별시_강남구_견인차량보관소_20210804</t>
  </si>
  <si>
    <t>서울특별시_강남구_자동차검사소_20211014</t>
  </si>
  <si>
    <t>서울특별시_강남구_재활용센터_20210401</t>
  </si>
  <si>
    <t>서울특별시_강남구_건강증진센터_20210401</t>
  </si>
  <si>
    <t>서울특별시_강남구_치매센터_20210225</t>
  </si>
  <si>
    <t>타기관 제공 대상</t>
  </si>
  <si>
    <t>서울특별시_강남구_가로수길정보_20211015</t>
  </si>
  <si>
    <t>서울특별시_강남구_황토문화유적_20210827</t>
  </si>
  <si>
    <t>서울특별시_강남구_보행자전용도로_20211006</t>
  </si>
  <si>
    <t>2021-10-06 00:00:00</t>
  </si>
  <si>
    <t>서울특별시_강남구_육교정보_20210820</t>
  </si>
  <si>
    <t>서울특별시_강남구_렌터카업체정보_20210927</t>
  </si>
  <si>
    <t>서울특별시_강남구_음식물쓰레기납부필증가격정보_20210811</t>
  </si>
  <si>
    <t>서울특별시_강남구_종량제봉투가격_20210811</t>
  </si>
  <si>
    <t>서울특별시_강남구_야생동물구조센터정보_20210401</t>
  </si>
  <si>
    <t>서울특별시_강남구_시티투어정보_20210824</t>
  </si>
  <si>
    <t>서울특별시_강남구_무인교통단속카메라_20210806</t>
  </si>
  <si>
    <t>2021-08-19 00:00:00</t>
  </si>
  <si>
    <t>서울특별시_강남구_보행자우선도로_20210614</t>
  </si>
  <si>
    <t>2021-06-14 00:00:00</t>
  </si>
  <si>
    <t>서울특별시_강남구_자동차정비업체_20210615</t>
  </si>
  <si>
    <t>서울특별시_강남구_교통약자이동지원센터정보_20210401</t>
  </si>
  <si>
    <t>서울특별시_강남구_푸드트럭허가구역_20211015</t>
  </si>
  <si>
    <t>서울특별시_강남구_아동복지급식정보_20210928</t>
  </si>
  <si>
    <t>서울특별시_강남구_노인장애인보호구역_20210810</t>
  </si>
  <si>
    <t>서울특별시_강남구_전동휠체어급속충전기_20210929</t>
  </si>
  <si>
    <t>서울특별시_강남구_여성안심택배함_20210928</t>
  </si>
  <si>
    <t>서울특별시_강남구_여성안심지킴이집_20210820</t>
  </si>
  <si>
    <t>강동구</t>
  </si>
  <si>
    <t>서울특별시_강동구_주차장정보_20210825</t>
  </si>
  <si>
    <t>서울특별시_강동구_도시공원정보_20210825</t>
  </si>
  <si>
    <t>서울특별시_강동구_어린이보호구역_20210825</t>
  </si>
  <si>
    <t>서울특별시_강동구_문화축제_20210901</t>
  </si>
  <si>
    <t>2021-09-01 00:00:00</t>
  </si>
  <si>
    <t>서울특별시_강동구_공연행사정보_20210901</t>
  </si>
  <si>
    <t>서울특별시_강동구_무료급식소_20210830</t>
  </si>
  <si>
    <t>서울특별시_강동구_도서관_20210824</t>
  </si>
  <si>
    <t>서울특별시_강동구_평생학습강좌_20210830</t>
  </si>
  <si>
    <t>서울특별시_강동구_공공시설개방정보_20210824</t>
  </si>
  <si>
    <t>서울특별시_강동구_금연구역_20210830</t>
  </si>
  <si>
    <t>서울특별시_강동구_자전거대여소_20210826</t>
  </si>
  <si>
    <t>2021-08-26 00:00:00</t>
  </si>
  <si>
    <t>서울특별시_강동구_보안등정보_20210825</t>
  </si>
  <si>
    <t>서울특별시_강동구_지역특화거리_20210826</t>
  </si>
  <si>
    <t>서울특별시_강동구_마을기업_20210830</t>
  </si>
  <si>
    <t>서울특별시_강동구_민방위대피시설_20210806</t>
  </si>
  <si>
    <t>2021-08-06 00:00:00</t>
  </si>
  <si>
    <t>서울특별시_강동구_견인차량보관소_20210830</t>
  </si>
  <si>
    <t>표준데이터 항목 준수를 위한 전수 조사 필요</t>
  </si>
  <si>
    <t>항목 준수 데이터 확보시 등록</t>
  </si>
  <si>
    <t>서울특별시_강동구_재황룡센터_20210825</t>
  </si>
  <si>
    <t>서울특별시_강동구_건강증진센터_20210826</t>
  </si>
  <si>
    <t>서울특별시_강동구_치매센터_20210830</t>
  </si>
  <si>
    <t>서울특별시_강동구_가로수길정보_20210825</t>
  </si>
  <si>
    <t>서울특별시_강동구_향토문화유적_20210826</t>
  </si>
  <si>
    <t>서울특별시_강동구_육교정보_20210825</t>
  </si>
  <si>
    <t>서울특별시_강동구_렌터카업체정보_20210825</t>
  </si>
  <si>
    <t>서울특별시_강동구_음식물쓰레기납부필증가격정보_20210825</t>
  </si>
  <si>
    <t>서울특별시_강동구_종량제봉투가격_20210825</t>
  </si>
  <si>
    <t>서울특별시_강동구_도로안전표지_20210824</t>
  </si>
  <si>
    <t>서울특별시_강동구_무인교통단속카메라_20210824</t>
  </si>
  <si>
    <t>서울특별시_강동구_자동차정비업체_20210825</t>
  </si>
  <si>
    <t>서울특별시_강동구_아동복지급식정도_20210824</t>
  </si>
  <si>
    <t>서울특별시_강동구_노인장애인보호구역_20210825</t>
  </si>
  <si>
    <t>서울특별시_강동구_전동휠체어급속충전기_20210824</t>
  </si>
  <si>
    <t>서울특별시_강동구_여성안심지킴이집_20210825</t>
  </si>
  <si>
    <t>서울특별시_강동구_주정차금지(지정)구역_20210825</t>
  </si>
  <si>
    <t>부산광역시</t>
  </si>
  <si>
    <t>본청</t>
  </si>
  <si>
    <t>구군 및 공단 보유</t>
  </si>
  <si>
    <t>구군</t>
  </si>
  <si>
    <t>부산광역시_문화축제_20210930</t>
  </si>
  <si>
    <t>부산광역시_공연행사정보_20211027</t>
  </si>
  <si>
    <t>2021-10-27 00:00:00</t>
  </si>
  <si>
    <t>부산광역시_관광안내소_20210226</t>
  </si>
  <si>
    <t>부산광역시_공공시설개방정보_20210923</t>
  </si>
  <si>
    <t>부산광역시_낙동강관리본부_자전거대여소</t>
  </si>
  <si>
    <t>부산광역시_길관광정보_20210930</t>
  </si>
  <si>
    <t>부산광역시_박물관미술관정보_20211027</t>
  </si>
  <si>
    <t>부산광역시_농기계임대정보_20211008</t>
  </si>
  <si>
    <t>부산광역시_치매센터_20210831</t>
  </si>
  <si>
    <t>부산광역시_렌터카업체정보_20211027</t>
  </si>
  <si>
    <t>부산광역시_야생동물구조센터정보_20210504</t>
  </si>
  <si>
    <t>부산광역시_시티투어정보_20210924</t>
  </si>
  <si>
    <t>부산광역시_버스전용차로정보_20201102</t>
  </si>
  <si>
    <t>2020-11-02 00:00:00</t>
  </si>
  <si>
    <t>파일데이터로 등록 제공중</t>
  </si>
  <si>
    <t>2021년 12월 표준데이터셋으로 등록 예정</t>
  </si>
  <si>
    <t>부산광역시_무인교통단속카메라_20210531</t>
  </si>
  <si>
    <t>2021-06-28 00:00:00</t>
  </si>
  <si>
    <t>부산광역시_교통약자이동지원센터정보_20211026</t>
  </si>
  <si>
    <t>부산광역시_가변전광표지판(안내전광판)_20210804</t>
  </si>
  <si>
    <t>부산광역시_중구_주차장정보_20211015</t>
  </si>
  <si>
    <t>2021-10-15 00:00:00</t>
  </si>
  <si>
    <t>교통행정과</t>
  </si>
  <si>
    <t>부산광역시_중구_도시공원정보_20210916</t>
  </si>
  <si>
    <t>2021-09-16 00:00:00</t>
  </si>
  <si>
    <t>안전도시과</t>
  </si>
  <si>
    <t>부산광역시_중구_어린이보호구역_20210917</t>
  </si>
  <si>
    <t>새올행정현행화(2021-10-25)</t>
  </si>
  <si>
    <t>자원순환과</t>
  </si>
  <si>
    <t>한국사회적기업진흥원에서 관리하며, 중구에서는 관리되지 않음</t>
  </si>
  <si>
    <t>한국사회적기업진흥원</t>
  </si>
  <si>
    <t>정보제공기관 한국지역정보개발원</t>
  </si>
  <si>
    <t>민원봉사과</t>
  </si>
  <si>
    <t>중앙행정기관 일괄등록</t>
  </si>
  <si>
    <t>일자리경제과</t>
  </si>
  <si>
    <t>부산광역시_중구_문화축제_20211015</t>
  </si>
  <si>
    <t>문화관광과</t>
  </si>
  <si>
    <t>부산광역시_중구_공연행사정보_20211015</t>
  </si>
  <si>
    <t>부산광역시_중구_무료급식소_20211015</t>
  </si>
  <si>
    <t>가족행복과</t>
  </si>
  <si>
    <t>행정지원과</t>
  </si>
  <si>
    <t>사회보장정보원에서 관리하며, 중구에서는 관리되지 않음</t>
  </si>
  <si>
    <t>사회보장정보원</t>
  </si>
  <si>
    <t>부산광역시_중구_도서관_20211015</t>
  </si>
  <si>
    <t>부산광역시_중구_평생학습강좌_20211015</t>
  </si>
  <si>
    <t>홍보교육과</t>
  </si>
  <si>
    <t>데이터 부존재</t>
  </si>
  <si>
    <t>부산광역시_중구_관광안내소_20211015</t>
  </si>
  <si>
    <t>정보관리기관은 중앙기관이며, 중구에서는 관리되지 않음</t>
  </si>
  <si>
    <t>농어촌진흥공사
한국어촌어항공단</t>
  </si>
  <si>
    <t>상수도수질검사 정보관리기관은 한국환경공단이며, 중구에서는 관리되지 않음</t>
  </si>
  <si>
    <t>한국환경공단</t>
  </si>
  <si>
    <t>부산광역시_중구_공공시설개방정보_20211015</t>
  </si>
  <si>
    <t>부산광역시_중구_금연구역_20211021</t>
  </si>
  <si>
    <t>보건과</t>
  </si>
  <si>
    <t>환경위생과</t>
  </si>
  <si>
    <t>정보관리기관은 한국국토정보공사이며, 중구에서는 관리되지 않음</t>
  </si>
  <si>
    <t>한국국토정보공사</t>
  </si>
  <si>
    <t>정보관리기관은 국토교통부이며, 중구에서는 관리되지 않음</t>
  </si>
  <si>
    <t>국토교통부</t>
  </si>
  <si>
    <t>정보관리기관은 소상공인시장진흥공단이며, 중구에서는 관리되지 않음</t>
  </si>
  <si>
    <t>소상공인시장진흥공단</t>
  </si>
  <si>
    <t>정보관리기관은 농림수산식품교육문화정보원이며, 중구에서는 관리되지 않음</t>
  </si>
  <si>
    <t>농림수산식품교육문화정보원</t>
  </si>
  <si>
    <t>정보제공기관 산림청</t>
  </si>
  <si>
    <t>산림청</t>
  </si>
  <si>
    <t>정보관리기관은 도로교통공단이며, 중구에서는 관리되지 않음</t>
  </si>
  <si>
    <t>도로교통공단</t>
  </si>
  <si>
    <t>정보관리기관은 도시철도공사이며, 중구에서는 관리되지 않음</t>
  </si>
  <si>
    <t>도시철도공사</t>
  </si>
  <si>
    <t>새올행정현행화(2021-10-22)</t>
  </si>
  <si>
    <t>부산광역시_중구_보안등정보_20211018</t>
  </si>
  <si>
    <t>부산광역시_중구_지역특화거리_20211018</t>
  </si>
  <si>
    <t>정보관리기관은 국립환경과학원이며, 중구에서는 관리되지 않음</t>
  </si>
  <si>
    <t>국립환경과학원</t>
  </si>
  <si>
    <t>부산광역시_중구_마을기업_20211021</t>
  </si>
  <si>
    <t>정보관리기관은 국립산림과학원이며, 중구에서는 관리되지 않음</t>
  </si>
  <si>
    <t>국립산림과학원</t>
  </si>
  <si>
    <t>부산광역시_중구_민방위대피시설_20211018</t>
  </si>
  <si>
    <t>정보관리기관은 국립중앙의료원이며, 중구에서는 관리되지 않음</t>
  </si>
  <si>
    <t>국립중앙의료원</t>
  </si>
  <si>
    <t>부산광역시_중구_거주자우선주차정보_20211018</t>
  </si>
  <si>
    <t>부산광역시_중구_견인차량보관소_20211020</t>
  </si>
  <si>
    <t>정보관리기관은 교통안전공단이며, 중구에서는 관리되지 않음</t>
  </si>
  <si>
    <t>교통안전공단</t>
  </si>
  <si>
    <t>부산광역시_중구_건강증진센터_20211019</t>
  </si>
  <si>
    <t>부산광역시_중구_치매센터_20211021</t>
  </si>
  <si>
    <t>정보관리기관은 한국지역정보개발원이며, 중구에서는 관리되지 않음</t>
  </si>
  <si>
    <t>한국지역정보개발원</t>
  </si>
  <si>
    <t>부산광역시_중구_관광지정보_20211019</t>
  </si>
  <si>
    <t>부산광역시_중구_가로수길정보_20211019</t>
  </si>
  <si>
    <t>정보제공기관 조달청</t>
  </si>
  <si>
    <t>조달청</t>
  </si>
  <si>
    <t>정보관리기관은 한국교원대학교이며, 중구에서는 관리되지 않음</t>
  </si>
  <si>
    <t>한국교원대학교</t>
  </si>
  <si>
    <t>부산광역시_중구_육교정보_20211019</t>
  </si>
  <si>
    <t>건설과</t>
  </si>
  <si>
    <t>정보관리기관은 한국건설기술연구원이며, 중구에서는 관리되지 않음</t>
  </si>
  <si>
    <t>한국건설기술연구원</t>
  </si>
  <si>
    <t>한국도로공사</t>
  </si>
  <si>
    <t>정보관리기관은 한국시설안전공단이며, 중구에서는 관리되지 않음</t>
  </si>
  <si>
    <t>한국시설안전공단</t>
  </si>
  <si>
    <t>부산광역시_중구_음식물쓰레기납부필증가격정보_20211019</t>
  </si>
  <si>
    <t>부산광역시_중구_종량제봉투가격_20211019</t>
  </si>
  <si>
    <t>정보제공기관 농림축산검역본부</t>
  </si>
  <si>
    <t>정보관리기관은 한국도로공사이며, 중구에서는 관리되지 않음</t>
  </si>
  <si>
    <t>부산광역시_중구_자동차정비업체_20211020</t>
  </si>
  <si>
    <t>부산광역시_중구_아동복지급식정보_20211020</t>
  </si>
  <si>
    <t>부산광역시_중구_노인장애인보호구역_20211020</t>
  </si>
  <si>
    <t>부산광역시_중구_전동휠체어급속충전기_20211020</t>
  </si>
  <si>
    <t xml:space="preserve">부산광역시 </t>
  </si>
  <si>
    <t>서구</t>
  </si>
  <si>
    <t>부산광역시_서구_주차장정보_20211001_1634523297985_12818</t>
  </si>
  <si>
    <t>2021-04-23 00:00:00</t>
  </si>
  <si>
    <t>부산광역시_서구_도시공원정보_20210913_1631519249680_3148</t>
  </si>
  <si>
    <t>부산광역시_서구_어린이보호구역_20210906_1630896703769_3895</t>
  </si>
  <si>
    <t>전수조사 후 정비히여 등록</t>
  </si>
  <si>
    <t>정비후 등록 예정</t>
  </si>
  <si>
    <t>중앙행정기관 일괄 등록 대상</t>
  </si>
  <si>
    <t>중앙행정기관 자동 등록 대상</t>
  </si>
  <si>
    <t>지방행정인허가시스템</t>
  </si>
  <si>
    <t>부산광역시_서구_문화축제_20210820_1629423983326_1131</t>
  </si>
  <si>
    <t>2019-12-12 00:00:00</t>
  </si>
  <si>
    <t>부산광역시_서구_공연행사정보_20210820_1629423575273_655</t>
  </si>
  <si>
    <t>2020-02-21 00:00:00</t>
  </si>
  <si>
    <t>부산광역시_서구_무료급식소_20210831_1630895223247_1347</t>
  </si>
  <si>
    <t>일괄등록</t>
  </si>
  <si>
    <t>2021-10-07 00:00:00</t>
  </si>
  <si>
    <t>부산광역시_서구_도서관_20210419_1619072197972_4836</t>
  </si>
  <si>
    <t>2020-04-09 00:00:00</t>
  </si>
  <si>
    <t>부산광역시_서구_평생학습강좌_20210908_1632961921096_29216</t>
  </si>
  <si>
    <t>휴양림 존재 하지 않아 미등록</t>
  </si>
  <si>
    <t xml:space="preserve">부산광역시_서구_관광안내소_20211013_1634100886148_662 </t>
  </si>
  <si>
    <t>부산광역시_서구_공공시설개방정보_20210915_1631691669362_1053</t>
  </si>
  <si>
    <t>부산광역시_서구_금연구역_20210818_1629346362669_8867</t>
  </si>
  <si>
    <t>2019-05-13 00:00:00</t>
  </si>
  <si>
    <t>목록에 해당하는 데이터 없음</t>
  </si>
  <si>
    <t>부산광역시_서구_보안등정보_20210913_1631858289333_699706</t>
  </si>
  <si>
    <t>2021-09-13 00:00:00</t>
  </si>
  <si>
    <t>부산광역시_서구_길관광정보_20210917_1631850301576_1441</t>
  </si>
  <si>
    <t>2019-05-16 00:00:00</t>
  </si>
  <si>
    <t>부산광역시_서구_지역특화거리_20210916_1631860055359_574</t>
  </si>
  <si>
    <t>부산광역시_서구_박물관미술관정보_20210914_1631753065946_2279</t>
  </si>
  <si>
    <t>제공대상 기관 아님</t>
  </si>
  <si>
    <t>부산광역시_서구_마을기업_20210831_1630896082051_1776</t>
  </si>
  <si>
    <t>부산광역시_서구_민방위대피시설_20210909_1631515577706_13701</t>
  </si>
  <si>
    <t>부산광역시_서구_거주자우선주차정보_20210915_1631704526411_8165</t>
  </si>
  <si>
    <t>2020-03-27 00:00:00</t>
  </si>
  <si>
    <t>부산광역시_서구_견인차량보관소_20210915_1631674028557_506</t>
  </si>
  <si>
    <t>전수조사 후 포털등록 예정</t>
  </si>
  <si>
    <t xml:space="preserve">부산광역시_서구_재활용센터_20201023_1606970533067_794.csv </t>
  </si>
  <si>
    <t>2020-12-03 00:00:00</t>
  </si>
  <si>
    <t>부산광역시_서구_건강증진센터_20210906_1630910574336_639</t>
  </si>
  <si>
    <t>부산광역시_서구_치매센터_20211012_1634085174425_620</t>
  </si>
  <si>
    <t>부산광역시_서구_관광지정보_20211020_1634692903054_5925</t>
  </si>
  <si>
    <t>부산광역시_서구_가로수길정보_20210914_1631582324888_3469</t>
  </si>
  <si>
    <t>2019-05-22 00:00:00</t>
  </si>
  <si>
    <t>향토문화유적 지정 사례 없음</t>
  </si>
  <si>
    <t>부산광역시_서구_육교정보_20210917_1631859939514_1443</t>
  </si>
  <si>
    <t xml:space="preserve">부산광역시_서구_음식물쓰레기납부필증가격정보_20210826_1629945984035_837.csv  </t>
  </si>
  <si>
    <t xml:space="preserve">부산광역시_서구_종량제봉투가격_20210820_1629435141094_401.csv </t>
  </si>
  <si>
    <t>관광공사 소관</t>
  </si>
  <si>
    <t>부산광역시_서구_도로안전표지_20210823_1629680795194_5550</t>
  </si>
  <si>
    <t>2019-09-11 00:00:00</t>
  </si>
  <si>
    <t>경찰서 소관</t>
  </si>
  <si>
    <t>파일데이터 등록되어 있음</t>
  </si>
  <si>
    <t>정비 후 표준데이터 등록 예정</t>
  </si>
  <si>
    <t xml:space="preserve">부산광역시_서구_자동차정비업체_20210826_1629952171645_6044 </t>
  </si>
  <si>
    <t>부산광역시_서구_스마트가로등_20211013_1634111131178_32705</t>
  </si>
  <si>
    <t>부산광역시_서구_아동복지급식정보_20211014_1634198739547_347677</t>
  </si>
  <si>
    <t>부산광역시_서구_노인장애인보호구역_20210927_1632731086475_1121</t>
  </si>
  <si>
    <t>2019-11-19 00:00:00</t>
  </si>
  <si>
    <t xml:space="preserve">부산광역시_서구_전동휠체어급속충전기_20201019_1606970010762_2113 </t>
  </si>
  <si>
    <t>국가화재정보센터</t>
  </si>
  <si>
    <t>부산시 소관</t>
  </si>
  <si>
    <t>동구</t>
  </si>
  <si>
    <t xml:space="preserve"> 부산광역시_동구_주차장정보_20211018</t>
  </si>
  <si>
    <t>부산광역시_동구_도시공원정보_20210714</t>
  </si>
  <si>
    <t>부산광역시_동구_어린이보호구역_20211019</t>
  </si>
  <si>
    <t xml:space="preserve"> 2021-10-21</t>
  </si>
  <si>
    <t>지방행정인허가시스템
(localdata.go.kr)에 등록관리</t>
  </si>
  <si>
    <t>정보 미보유</t>
  </si>
  <si>
    <t>부산광역시_동구_CCTV_20211020</t>
  </si>
  <si>
    <t>부산광역시_동구_도서관_20211001</t>
  </si>
  <si>
    <t>부산광역시_동구_평생학습강좌_20210915</t>
  </si>
  <si>
    <t>부산광역시 동구에서는 시설이 존재하지 않아 미보유</t>
  </si>
  <si>
    <t xml:space="preserve"> 부산광역시_동구_관광안내소_20210722</t>
  </si>
  <si>
    <t>2021-07-22 00:00:00</t>
  </si>
  <si>
    <t>부산광역시_동구_무료와이파이_211020</t>
  </si>
  <si>
    <t>부산광역시_동구_공공시설개방정보_20211012</t>
  </si>
  <si>
    <t>부산광역시_동구_금연구역_20211020</t>
  </si>
  <si>
    <t>부산광역시 동구에서는 보호수가 존재하지 않아 미보유</t>
  </si>
  <si>
    <t>부산광역시 동구에서는 거리이 존재하지 않아 미보유</t>
  </si>
  <si>
    <t>부산광역시_동구_보안등정보_20211020</t>
  </si>
  <si>
    <t>부산광역시_동구_길관광정보_20210628</t>
  </si>
  <si>
    <t>부산광역시_동구_마을기업_20210915</t>
  </si>
  <si>
    <t>민방위 대피시설 지정관리</t>
  </si>
  <si>
    <t>부산광역시_동구_거주자우선주차정보_20211015</t>
  </si>
  <si>
    <t>부산광역시_동구_견인차량보관소_20210906</t>
  </si>
  <si>
    <t>부산광역시에서 통합관리</t>
  </si>
  <si>
    <t>부산광역시_동구_재활용센터_20210903</t>
  </si>
  <si>
    <t>부산광역시 동구에서는 시설이 존재하지 않아 미보유(본건소 내 건강증진실만 존재)</t>
  </si>
  <si>
    <t>부산광역시_동구_치매센터_20211020</t>
  </si>
  <si>
    <t>부산광역시_동구_관광지정보_20210820</t>
  </si>
  <si>
    <t>20210820</t>
  </si>
  <si>
    <t>부산광역시_동구_가로수길정보_20210716</t>
  </si>
  <si>
    <t>2021-07-16 00:00:00</t>
  </si>
  <si>
    <t>부산광역시_동구_육교정보_20211013</t>
  </si>
  <si>
    <t>부산시에서 통합관리</t>
  </si>
  <si>
    <t>부산광역시_동구_음식물쓰레기납부필증가격정보_20210712</t>
  </si>
  <si>
    <t>2021-07-12 00:00:00</t>
  </si>
  <si>
    <t>부산광역시_동구_종량제봉투가격_20210712</t>
  </si>
  <si>
    <t>부산시 및 경찰서 통합관리</t>
  </si>
  <si>
    <t>경찰청에서 통합관리</t>
  </si>
  <si>
    <t>부산광역시_동구_자동차정비업체_20210722</t>
  </si>
  <si>
    <t>부산광역시_동구_안전비상벨위치_20211020</t>
  </si>
  <si>
    <t>부산광역시_동구_아동복지급식정보_20210614</t>
  </si>
  <si>
    <t>부산광역시_동구_전동휠체어급속충전기_20211013</t>
  </si>
  <si>
    <t>무인택배함은 존재하나 여성안심택비함은 별도 미보유</t>
  </si>
  <si>
    <t>국가화재정보센터(nfds.go.kr)에서 통합 관리</t>
  </si>
  <si>
    <t>국토교통부에서 통합 관리</t>
  </si>
  <si>
    <t>CCTV와 같이 관리하여 별도 데이터 미보유</t>
  </si>
  <si>
    <t>영도구</t>
  </si>
  <si>
    <t>부산광역시_영도구_주차장정보_20210324_1616549676748_7926</t>
  </si>
  <si>
    <t xml:space="preserve"> 2021-03-24</t>
  </si>
  <si>
    <t xml:space="preserve"> 부산광역시_영도구_도시공원정보_20210330_1617065318130_2597</t>
  </si>
  <si>
    <t>2021-03-30 00:00:00</t>
  </si>
  <si>
    <t>부산광역시_영도구_어린이보호구역_20211018_1634546463775_4786</t>
  </si>
  <si>
    <t>새올행정 시스템 입력</t>
  </si>
  <si>
    <t>부산광역시_영도구_문화축제_20210910_1631276084485_495</t>
  </si>
  <si>
    <t xml:space="preserve"> 2021-09-10</t>
  </si>
  <si>
    <t>부산광역시_영도구_공연행사정보_20210917_1633500186133_18163</t>
  </si>
  <si>
    <t>부산광역시_영도구_무료급식소_20210319_1616125861776_1531</t>
  </si>
  <si>
    <t>부산광역시_영도구_도서관_20210325_1616720520851_5127</t>
  </si>
  <si>
    <t>2021-03-26 00:00:00</t>
  </si>
  <si>
    <t>부산광역시_영도구_평생학습강좌_20211026_1635221605856_3838</t>
  </si>
  <si>
    <t xml:space="preserve"> 2021-10-26</t>
  </si>
  <si>
    <t>데이터 미존재</t>
  </si>
  <si>
    <t>부산광역시_영도구_관광안내소_20210318_1616052770852_691</t>
  </si>
  <si>
    <t>부산광역시_영도구_공공시설개방정보_20210820_1629442160895_1118</t>
  </si>
  <si>
    <t>부산광역시_영도구_금연구역_20211018_1634542659023_485724</t>
  </si>
  <si>
    <t>부산광역시_영도구_보안등정보_20210802_1627876804137_513957</t>
  </si>
  <si>
    <t xml:space="preserve"> 2021-08-02</t>
  </si>
  <si>
    <t>부산광역시_영도구_길관광정보_20210820_1629449206987_1090</t>
  </si>
  <si>
    <t>부산광역시_영도구_박물관미술관정보_20210322_1616389236031_613</t>
  </si>
  <si>
    <t>부산광역시_영도구_마을기업_20210326_1616742969857_2169</t>
  </si>
  <si>
    <t xml:space="preserve"> 2021-03-26</t>
  </si>
  <si>
    <t>부산광역시_영도구_민방위대피시설_20210721_1627347970368_24627</t>
  </si>
  <si>
    <t xml:space="preserve"> 2021-07-27</t>
  </si>
  <si>
    <t>소관사항 아님</t>
  </si>
  <si>
    <t>부산광역시_영도구_거주자우선주차정보_20210924_1632449672594_30249</t>
  </si>
  <si>
    <t>부산광역시_영도구_견인차량보관소_20210324_1616487641590_411</t>
  </si>
  <si>
    <t>2021-03-25 00:00:00</t>
  </si>
  <si>
    <t>부산광역시_영도구_재활용센터_20210713_1626164483128_622</t>
  </si>
  <si>
    <t xml:space="preserve"> 2021-07-13</t>
  </si>
  <si>
    <t>부산광역시_영도구_건강증진센터_20211012_1634032561450_570</t>
  </si>
  <si>
    <t>부산광역시_영도구_치매센터_20211005_1633426386184_688</t>
  </si>
  <si>
    <t xml:space="preserve"> 2021-10-05</t>
  </si>
  <si>
    <t>부산광역시_영도구_관광지정보_20210318_1616050413514_576</t>
  </si>
  <si>
    <t xml:space="preserve"> 2021-03-18</t>
  </si>
  <si>
    <t>부산광역시_영도구_가로수길정보_20210329_1617005164460_7317</t>
  </si>
  <si>
    <t xml:space="preserve"> 2021-03-30</t>
  </si>
  <si>
    <t>부산광역시_영도구_향토문화유적_20210322_1616395300791_5184</t>
  </si>
  <si>
    <t xml:space="preserve"> 2021-03-22</t>
  </si>
  <si>
    <t>부산광역시_영도구_음식물쓰레기납부필증가격정보_20210713_1626160978272_413</t>
  </si>
  <si>
    <t>부산광역시_영도구_종량제봉투가격_20211012_1634023239297_401</t>
  </si>
  <si>
    <t xml:space="preserve"> 2021-10-12</t>
  </si>
  <si>
    <t>부산광역시_영도구_자동차정비업체_20210924_1632450973429_10940</t>
  </si>
  <si>
    <t xml:space="preserve"> 2021-09-24</t>
  </si>
  <si>
    <t>부산광역시_영도구_푸드트럭허가구역_20210316_1615858992140_1056</t>
  </si>
  <si>
    <t>2021-03-16 00:00:00</t>
  </si>
  <si>
    <t>부산광역시_영도구_아동복지급식정보_20210319_1616119751074_25663</t>
  </si>
  <si>
    <t>부산광역시_영도구_노인장애인보호구역_20210324_1616548769591_1169</t>
  </si>
  <si>
    <t>부산광역시_영도구_전동휠체어급속충전기_20210826_1629968393414_2167</t>
  </si>
  <si>
    <t>부산진구</t>
  </si>
  <si>
    <t>부산광역시_부산진구_주차장정보_20210416</t>
  </si>
  <si>
    <t>2020-10-15 00:00:00</t>
  </si>
  <si>
    <t>최신 데이터 반영하여 현행화</t>
  </si>
  <si>
    <t>부산광역시_부산진구_도시공원정보_20210420</t>
  </si>
  <si>
    <t>2020-04-17 00:00:00</t>
  </si>
  <si>
    <t>부산광역시_부산진구_어린이보호구역_20210923</t>
  </si>
  <si>
    <t>2021-09-23 00:00:00</t>
  </si>
  <si>
    <t>현행화 및 정비 완료</t>
  </si>
  <si>
    <t>새올행정에서 정비 완료</t>
  </si>
  <si>
    <t>중앙부처 일괄개방</t>
  </si>
  <si>
    <t>없음</t>
  </si>
  <si>
    <t>부산광역시_부산진구_문화축제_20210824</t>
  </si>
  <si>
    <t>2020-02-27 00:00:00</t>
  </si>
  <si>
    <t>11월 중 등록 예정</t>
  </si>
  <si>
    <t>부산광역시_부산진구_공연행사정보_20210924</t>
  </si>
  <si>
    <t>부산광역시_부산진구_무료급식소_20210419</t>
  </si>
  <si>
    <t>2019-04-17 00:00:00</t>
  </si>
  <si>
    <t>부산광역시_부산진구_도서관_20211012_1633999616703_2731</t>
  </si>
  <si>
    <t>2020-02-07 00:00:00</t>
  </si>
  <si>
    <t>부산광역시_부산진구_평생학습강좌_20211008.csv</t>
  </si>
  <si>
    <t>2020-04-13 00:00:00</t>
  </si>
  <si>
    <t>부산광역시_부산진구_관광안내소_20210823</t>
  </si>
  <si>
    <t>2019-08-23 00:00:00</t>
  </si>
  <si>
    <t>부산광역시_부산진구_공공시설개방정보_20211019</t>
  </si>
  <si>
    <t>2020-03-10 00:00:00</t>
  </si>
  <si>
    <t>부산광역시_부산진구_금연구역_20211012</t>
  </si>
  <si>
    <t>2019-07-09 00:00:00</t>
  </si>
  <si>
    <t>부산진구 내 시설이 존재하지 않아 미보유</t>
  </si>
  <si>
    <t>부산광역시_부산진구_보안등정보_20210811</t>
  </si>
  <si>
    <t>2019-08-21 00:00:00</t>
  </si>
  <si>
    <t>부산광역시_부산진구_길관광정보_20210826</t>
  </si>
  <si>
    <t>부산광역시_부산진구_지역특화거리_20210826</t>
  </si>
  <si>
    <t>부산광역시_부산진구_박물관미술관정보_20211019</t>
  </si>
  <si>
    <t>표준데이터 신규등록</t>
  </si>
  <si>
    <t>부산광역시_부산진구_마을기업_20210820_1629426634284_1852</t>
  </si>
  <si>
    <t>부산광역시_부산진구_민방위대피시설_20210825</t>
  </si>
  <si>
    <t>2021-08-15 00:00:00</t>
  </si>
  <si>
    <t>정비 완료</t>
  </si>
  <si>
    <t>부산광역시_부산진구_거주자우선주차정보_20210415</t>
  </si>
  <si>
    <t>부산광역시_부산진구_견인차량보관소_20211021</t>
  </si>
  <si>
    <t>부산광역시_부산진구_자동차검사소_20211018</t>
  </si>
  <si>
    <t>부산광역시_부산진구_재활용센터_20210825</t>
  </si>
  <si>
    <t>2019-09-06 00:00:00</t>
  </si>
  <si>
    <t>부산광역시_부산진구_건강증진센터_20211012</t>
  </si>
  <si>
    <t>2020-04-10 00:00:00</t>
  </si>
  <si>
    <t>부산광역시_부산진구_치매센터_20211014</t>
  </si>
  <si>
    <t>부산광역시_부산진구_육교정보_20211014_1634198967909_2785.csv</t>
  </si>
  <si>
    <t>부산시에서 데이터 관리하여 미보유</t>
  </si>
  <si>
    <t>새올에서 정비 완료</t>
  </si>
  <si>
    <t>부산광역시_부산진구_음식물쓰레기납부필증가격정보_20210825</t>
  </si>
  <si>
    <t>부산광역시_부산진구_종량제봉투가격_20210819</t>
  </si>
  <si>
    <t>부산광역시_부산진구_자동차정비업체_20210407</t>
  </si>
  <si>
    <t>2020-04-16 00:00:00</t>
  </si>
  <si>
    <t>부산광역시_부산진구_아동복지급식정보_20211020_1634692688788_91741</t>
  </si>
  <si>
    <t>2019-11-11 00:00:00</t>
  </si>
  <si>
    <t>부산광역시_부산진구_노인장애인보호구역_20210510</t>
  </si>
  <si>
    <t xml:space="preserve">부산광역시_부산진구_전동휠체어급속충전기_20210511 </t>
  </si>
  <si>
    <t>2019-11-07 00:00:00</t>
  </si>
  <si>
    <t>부산광역시_부산진구_여성안심택배함_20211013_1634103430985_1504</t>
  </si>
  <si>
    <t>부산광역시 부산진구에는 시설이 존재하지 않아 미등록</t>
  </si>
  <si>
    <t>부산시 교통정보서비스센터에서 설치 관리함</t>
  </si>
  <si>
    <t>보유 데이터 없음</t>
  </si>
  <si>
    <t>동래구</t>
  </si>
  <si>
    <t>부산광역시_동래구_주차장정보_20211006_1634184971046_1524</t>
  </si>
  <si>
    <t>2021.10.14.</t>
  </si>
  <si>
    <t>부산광역시_동래구_도시공원정보_20211013_1634085301935_8598</t>
  </si>
  <si>
    <t>부산광역시_동래구_어린이보호구역_20211006_1633504943836_12043</t>
  </si>
  <si>
    <t>지방행정인허가시스템 연계등록</t>
  </si>
  <si>
    <t>2021.10.14일자로 데이터 현행화</t>
  </si>
  <si>
    <t>지방행정인허가시스템에서 제공 중</t>
  </si>
  <si>
    <t>부산광역시_동래구_문화축제_20211012_1634519478924_601</t>
  </si>
  <si>
    <t>2021.10.18.</t>
  </si>
  <si>
    <t>부산광역시_동래구_공연행사정보_20211013_1634257678560_12912</t>
  </si>
  <si>
    <t>2021.10.15.</t>
  </si>
  <si>
    <t>무료급식소 관련자료 없음</t>
  </si>
  <si>
    <t>부산광역시_동래구_도서관_20211015_1634285982362_920</t>
  </si>
  <si>
    <t>부산광역시_동래구_평생학습강좌_20211015_1634286389856_3592</t>
  </si>
  <si>
    <t>휴양림 정보 보유하고 있지 않음</t>
  </si>
  <si>
    <t>부산광역시_동래구_관광안내소_20211012_1634519784970_609</t>
  </si>
  <si>
    <t>2021.10.1일자로 데이터 현행화</t>
  </si>
  <si>
    <t>부산광역시_동래구_공공시설개방정보_20211008_1633671600349_1523</t>
  </si>
  <si>
    <t>2021.10.8.</t>
  </si>
  <si>
    <t>부산광역시_동래구_금연구역_20210930_1634029324764_31359</t>
  </si>
  <si>
    <t>2021.10.8일자로 데이터 현행화</t>
  </si>
  <si>
    <t>2021.10.18일자로 데이터 현행화</t>
  </si>
  <si>
    <t>부산광역시_동래구_자전거대여소_20211006_1633483692712_500</t>
  </si>
  <si>
    <t>부산광역시_동래구_보안등정보_20211014_1634256524964_498305</t>
  </si>
  <si>
    <t>2021.10.18. 개방</t>
  </si>
  <si>
    <t>부산광역시_동래구_길관광정보_20211001_1634520157852_1469</t>
  </si>
  <si>
    <t>지역특화거리 정보 보유하고 있지 않음</t>
  </si>
  <si>
    <t>부산광역시_동래구_박물관미술관정보_20211001_1634520377236_678</t>
  </si>
  <si>
    <t>농기계 임대정보 미보유</t>
  </si>
  <si>
    <t>부산광역시_동래구_마을기업_20211007_1633681277981_983</t>
  </si>
  <si>
    <t>부산광역시_동래구_민방위대피시설_20211015_1634287403143_24535</t>
  </si>
  <si>
    <t>자체 전수조사 결과 해당 데이터 미보유</t>
  </si>
  <si>
    <t>부산광역시_동래구_거주자우선주차정보_20211006_1633483752631_20274</t>
  </si>
  <si>
    <t>부산광역시_동래구_견인차량보관소_20211018_1634545459910_448</t>
  </si>
  <si>
    <t>자동차검사소 데이터를 보유하고 있지 않음</t>
  </si>
  <si>
    <t>부산광역시_동래구_재활용센터_20211014_1634172540406_638</t>
  </si>
  <si>
    <t>부산광역시_동래구_건강증진센터_20211012_1633998127290_535</t>
  </si>
  <si>
    <t>부산광역시_동래구_치매센터_20211007_1633570851940_672</t>
  </si>
  <si>
    <t>야영(캠핌장) 현황 없음</t>
  </si>
  <si>
    <t>부산광역시_동래구_관광지정보_20211012_1634519967304_3515</t>
  </si>
  <si>
    <t>낚시터 등록 현황 없음</t>
  </si>
  <si>
    <t>부산광역시_동래구_가로수길정보_20211007_1633580794639_12415</t>
  </si>
  <si>
    <t>향토문화유적 없음</t>
  </si>
  <si>
    <t>부산광역시에서 데이터 보유</t>
  </si>
  <si>
    <t>부산광역시_동래구_육교정보_20211001_1633677876327_1473</t>
  </si>
  <si>
    <t>2021.10.12일자로 데이터 현행화</t>
  </si>
  <si>
    <t>부산광역시_동래구_음식물쓰레기납부필증가격정보_20211014_1634174128341_390</t>
  </si>
  <si>
    <t>부산광역시_동래구_종량제봉투가격_20211001_1634194441601_653</t>
  </si>
  <si>
    <t>부산광역시 낙동강하구에코센터에서 데이터 보유</t>
  </si>
  <si>
    <t>해당 정보 보유하고 있지 않음</t>
  </si>
  <si>
    <t>부산광역시_동래구_시티투어정보_20211012_1634520524921_729</t>
  </si>
  <si>
    <t>부산광역시_동래구_자동차정비업체_20211008_1633669685783_20453</t>
  </si>
  <si>
    <t>푸드트럭허가구역 부재</t>
  </si>
  <si>
    <t>부산광역시_동래구_아동복지급식정보_20211014_1634604238459_39470</t>
  </si>
  <si>
    <t>2021.10.19.</t>
  </si>
  <si>
    <t>해당 데이터 미보유</t>
  </si>
  <si>
    <t>부산광역시_동래구_노인장애인보호구역_20211006_1633505419586_410</t>
  </si>
  <si>
    <t>부산광역시_동래구_전동휠체어급속충전기_20211015_1634292323557_5517</t>
  </si>
  <si>
    <t>남구</t>
  </si>
  <si>
    <t>○</t>
  </si>
  <si>
    <t>부산광역시_남구_주차장정보_20210614</t>
  </si>
  <si>
    <t xml:space="preserve"> 부산광역시_남구_도시공원정보_20210710</t>
  </si>
  <si>
    <t>2021-07-19 00:00:00</t>
  </si>
  <si>
    <t>부산광역시_남구_어린이보호구역_20210609</t>
  </si>
  <si>
    <t>지방행정인허가시스템 등록대상</t>
  </si>
  <si>
    <t>해당없음</t>
  </si>
  <si>
    <t>부산광역시_남구_문화축제_20210910</t>
  </si>
  <si>
    <t>소관업무 아님</t>
  </si>
  <si>
    <t>부산광역시_남구_공연행사정보_20210910</t>
  </si>
  <si>
    <t>부산광역시_남구_무료급식소_20210610</t>
  </si>
  <si>
    <t>부산광역시_남구_도서관_20210610</t>
  </si>
  <si>
    <t>부산광역시_남구_평생학습강좌_20211007</t>
  </si>
  <si>
    <t>부산광역시_남구_관광안내소_20210610</t>
  </si>
  <si>
    <t>부산광역시_남구_공공시설개방정보_20210907</t>
  </si>
  <si>
    <t>2021-09-14 00:00:00</t>
  </si>
  <si>
    <t>부산광역시_남구_금연구역_20211021</t>
  </si>
  <si>
    <t>해당시설 없음</t>
  </si>
  <si>
    <t>소관부서아님</t>
  </si>
  <si>
    <t>부산광역시_남구_보안등정보_20210707</t>
  </si>
  <si>
    <t>부산광역시_남구_길관광정보_20210813</t>
  </si>
  <si>
    <t>부산광역시_남구_지역특화거리_20210817</t>
  </si>
  <si>
    <t>부산광역시_남구_박물관미술관정보_20210610</t>
  </si>
  <si>
    <t>부산광역시 소관</t>
  </si>
  <si>
    <t xml:space="preserve"> 부산광역시_남구_민방위대피시설_20210708</t>
  </si>
  <si>
    <t>2021-07-08 00:00:00</t>
  </si>
  <si>
    <t>부산광역시_남구_거주자우선주차정보_20201222</t>
  </si>
  <si>
    <t>2020-12-22 00:00:00</t>
  </si>
  <si>
    <t>부산광역시_남구_견인차량보관소_20201222</t>
  </si>
  <si>
    <t>부산광역시_남구_재활용센터_20210610</t>
  </si>
  <si>
    <t xml:space="preserve"> 2021-06-10</t>
  </si>
  <si>
    <t>부산광역시_남구_건강증진센터_20210609</t>
  </si>
  <si>
    <t>2021-06-13 00:00:00</t>
  </si>
  <si>
    <t>부산광역시_남구_치매센터_20211021</t>
  </si>
  <si>
    <t>부산광역시_남구_관광지정보_20201231</t>
  </si>
  <si>
    <t>2021-01-03 00:00:00</t>
  </si>
  <si>
    <t xml:space="preserve"> 부산광역시_남구_가로수길정보_20210610</t>
  </si>
  <si>
    <t>도로교통공단 소관</t>
  </si>
  <si>
    <t>부산광역시_남구_육교정보_20210728</t>
  </si>
  <si>
    <t>부산광역시_남구_음식물쓰레기납부필증가격정보_20201210</t>
  </si>
  <si>
    <t>2020-12-10 00:00:00</t>
  </si>
  <si>
    <t>부산광역시_남구_종량제봉투가격_20201210</t>
  </si>
  <si>
    <t>부산광역시_남구_도로안전표지_20211022</t>
  </si>
  <si>
    <t>부산지방경찰청 소관</t>
  </si>
  <si>
    <t xml:space="preserve"> 부산광역시_남구_무인교통단속카메라_20210928</t>
  </si>
  <si>
    <t xml:space="preserve"> 부산광역시_남구_자동차정비업체_20210722</t>
  </si>
  <si>
    <t>시설 미보유</t>
  </si>
  <si>
    <t>부산광역시_남구_노인장애인보호구역_20210609</t>
  </si>
  <si>
    <t>부산광역시_남구_여성안심택배함_20211022</t>
  </si>
  <si>
    <t>북구</t>
  </si>
  <si>
    <t>부산광역시_북구_주차장정보_20210427_1619510694362_5832</t>
  </si>
  <si>
    <t>2020-03-23 00:00:00</t>
  </si>
  <si>
    <t>부산광역시_북구_도시공원정보_20210506_1620294900014_17874</t>
  </si>
  <si>
    <t>부산광역시_북구_어린이보호구역_20210723_1627257795131_14635</t>
  </si>
  <si>
    <t>지방행정 인허가시스템에 등록</t>
  </si>
  <si>
    <t>중앙행정기관 일괄등록 대상</t>
  </si>
  <si>
    <t>부산광역시_북구_문화축제_20210727_1627368766224_565</t>
  </si>
  <si>
    <t>2020-04-07 00:00:00</t>
  </si>
  <si>
    <t>부산광역시 북구에는 민박·펜션업소가 존재하지않아 미보유</t>
  </si>
  <si>
    <t>부산광역시 북구에는 민박·펜션업소가 존재하지않아 데이터 미등록</t>
  </si>
  <si>
    <t>부산광역시_북구_공연행사정보_20210727_1627367861988_995</t>
  </si>
  <si>
    <t>부산광역시_북구_무료급식소_20210727_1627365308501_2096</t>
  </si>
  <si>
    <t>2019-09-04 00:00:00</t>
  </si>
  <si>
    <t>부산광역시_북구_도서관_20210228_1614834692131_1707</t>
  </si>
  <si>
    <t>2020-02-18 00:00:00</t>
  </si>
  <si>
    <t>부산광역시_북구_평생학습강좌_20210824_1629791328728_14244</t>
  </si>
  <si>
    <t>부산광역시 북구에는 휴양림이 존재하지 않아 미보유</t>
  </si>
  <si>
    <t>부산광역시 북구에는 휴양림이 존재하지 않아 미등록</t>
  </si>
  <si>
    <t>부산광역시 북구에는 관광안내소가 존재하지 않아 미보유</t>
  </si>
  <si>
    <t>부산광역시 북구에는 관광안내소가 존재하지 않아 미등록</t>
  </si>
  <si>
    <t>부산광역시_북구_공공시설개방정보_20210727_1627376340796_2923</t>
  </si>
  <si>
    <t>부산광역시_북구_금연구역_20210727_1627369906431_59365</t>
  </si>
  <si>
    <t>2019-09-03 00:00:00</t>
  </si>
  <si>
    <t>부산광역시 북구에는 자전거대여소가 존재하지 않아 미보유</t>
  </si>
  <si>
    <t>부산광역시 북구에는 자전거대여소가 존재하지 않아 미등록</t>
  </si>
  <si>
    <t>부산광역시_북구_보안등정보_20201124_1606207833768_353126</t>
  </si>
  <si>
    <t>부산광역시_북구_길관광정보_20201021_1603264739961_1422</t>
  </si>
  <si>
    <t>부산광역시_북구_지역특화거리_20201124_1606207923434_80</t>
  </si>
  <si>
    <t>부산광역시 북구 소재 박물관미술관 데이터 미보유</t>
  </si>
  <si>
    <t>부산광역시 북구에는 박물관미술관 데이터 보유부서가 존재하지않아 미등록</t>
  </si>
  <si>
    <t>부산광역시 북구에는 농기계임대 데이터가 없어 미보유</t>
  </si>
  <si>
    <t>부산광역시 북구에는 농기계임대 데이터가 없어 미등록</t>
  </si>
  <si>
    <t>부산광역시_북구_마을기업_20201124_1606207485291_1529</t>
  </si>
  <si>
    <t>부산광역시_북구_민방위대피시설_20210326_1617001402008_16206</t>
  </si>
  <si>
    <t>부산광역시 북구에는 소규모공공시설 위험지정정보가 없어 미보유</t>
  </si>
  <si>
    <t>부산광역시 북구에는 소규모공공시설 위험지정정보가 없어 미등록</t>
  </si>
  <si>
    <t>부산광역시_북구_거주자우선주차정보_20210928_1632824289454_1134691</t>
  </si>
  <si>
    <t>부산광역시_북구_견인차량보관소_20210727_1627364738817_606</t>
  </si>
  <si>
    <t>부산광역시 북구에는 자동차검사소 데이터 미보유</t>
  </si>
  <si>
    <t>교통안전공단 일괄 등록 자료로 지자체는 개방대상기관이 아님</t>
  </si>
  <si>
    <t>부산광역시_북구_재활용센터_20210914_1631581221947_2501</t>
  </si>
  <si>
    <t>2019-09-13 00:00:00</t>
  </si>
  <si>
    <t>부산광역시 북구에는 건강증진센터 데이터 미보유</t>
  </si>
  <si>
    <t>부산광역시 북구에는 건강증진센터 데이터 가 없어 미등록</t>
  </si>
  <si>
    <t>부산광역시_북구_치매센터_20201124_1606207984363_554</t>
  </si>
  <si>
    <t>부산광역시 북구에는 야영(캠핑)장이 없음</t>
  </si>
  <si>
    <t>부산광역시 북구에는 야영(캠핑)장이 없어 미등록</t>
  </si>
  <si>
    <t>부산광역시 북구 소재 관광지 데이터 미보유</t>
  </si>
  <si>
    <t>부산광역시 북구 소재 관광지 데이터가 없어 미등록</t>
  </si>
  <si>
    <t>부산광역시_북구_가로수길정보_20201124_1606207349559_9883</t>
  </si>
  <si>
    <t>2020-02-20 00:00:00</t>
  </si>
  <si>
    <t>부산광역시 북구 소관 향토문화유적 데이터 미보유</t>
  </si>
  <si>
    <t>부산광역시 북구 소관 향토문화유적 데이터가 없어 미보유</t>
  </si>
  <si>
    <t>부산광역시 북구 보행자전용도로 데이터 부존재</t>
  </si>
  <si>
    <t>부산광역시 북구 보행자전용도로 데이터가 없어 미등록</t>
  </si>
  <si>
    <t>부산광역시_북구_육교정보_20210423_1619166908549_2991</t>
  </si>
  <si>
    <t>부산광역시 북구에는 렌터카업체가 없어 데이터 미보유</t>
  </si>
  <si>
    <t>부산광역시 북구에는 렌터카업체가 없어 데이터 미등록</t>
  </si>
  <si>
    <t>부산광역시_북구_음식물쓰레기납부필증가격정보_20210415_1618474398046_613</t>
  </si>
  <si>
    <t>2019-04-23 00:00:00</t>
  </si>
  <si>
    <t>부산광역시_북구_종량제봉투가격_20210408_1618471286383_527</t>
  </si>
  <si>
    <t>2020-04-08 00:00:00</t>
  </si>
  <si>
    <t>부산광역시 북구에는 야생동물구조센터가 없어 데이터 미보유</t>
  </si>
  <si>
    <t>부산광역시 북구에는 야생동물구조센터가 없어 데이터 미등록</t>
  </si>
  <si>
    <t>부산광역시 북구에는 로컬푸드인증정보가 없어 데이터 미보유</t>
  </si>
  <si>
    <t>부산광역시 북구에는 로컬푸드인증정보가 없어 데이터 미등록</t>
  </si>
  <si>
    <t>부산광역시 북구에는 시티투어정보가 없어 데이터 미보유</t>
  </si>
  <si>
    <t>부산광역시 북구에는 시티투어정보가 없어 데이터 미등록</t>
  </si>
  <si>
    <t>부산광역시 북구에는 도로안전표지 데이터 미보유</t>
  </si>
  <si>
    <t>부산광역시 북구에는 도로안전표지 데이터가 없어 미등록</t>
  </si>
  <si>
    <t>부산광역시 북구에는 버스전용차로정보 미보유</t>
  </si>
  <si>
    <t>부산광역시 북구에는 버스전용차로정보가 없어 미등록</t>
  </si>
  <si>
    <t>부산광역시 북구에는 신호등 정보 미보유</t>
  </si>
  <si>
    <t>부산광역시 북구에는 신호등 정보가 없어 미등록</t>
  </si>
  <si>
    <t>부산광역시 북구에는 일방통행도로 정보 미보유</t>
  </si>
  <si>
    <t>부산광역시 북구에는 일방통행도로 정보가 없어 미등록</t>
  </si>
  <si>
    <t>부산광역시 북구에는 무인교통단속카메라 정보 미보유</t>
  </si>
  <si>
    <t>경찰청 일괄 등록 자료로 지자체는 개방대상기관이 아님</t>
  </si>
  <si>
    <t>부산광역시 북구에는 횡단보도 정보 미보유</t>
  </si>
  <si>
    <t>부산광역시 북구에는 횡단보도 정보가 없어 미등록</t>
  </si>
  <si>
    <t>부산광역시 북구에는 보행자우선도로 정보 미보유</t>
  </si>
  <si>
    <t>부산광역시 북구에는 보행자우선도로 정보가 없어 미등록</t>
  </si>
  <si>
    <t>부산광역시_북구_자동차정비업체_20210427_1619510559472_21857</t>
  </si>
  <si>
    <t>2019-11-20 00:00:00</t>
  </si>
  <si>
    <t>부산광역시 북구에는 스마트가로등이 없어 데이터 미보유</t>
  </si>
  <si>
    <t>부산광역시 북구에는 스마트가로등이 없어 데이터 미등록</t>
  </si>
  <si>
    <t>부산광역시 북구에는 교통약자이동지원센터 소관부서가 없어 정보 미보유</t>
  </si>
  <si>
    <t>부산광역시 북구에는 교통약자이동지원센터 정보가 없어 미등록</t>
  </si>
  <si>
    <t>부산광역시 북구에는 푸드트럭허가구역이 없음</t>
  </si>
  <si>
    <t>부산광역시 북구에는 푸드트럭허가구역이 없어 데이터 미등록</t>
  </si>
  <si>
    <t>부산광역시_북구_아동복지급식정보_20210421_1618994300406_24995</t>
  </si>
  <si>
    <t>2020-07-21 00:00:00</t>
  </si>
  <si>
    <t>부산광역시 북구에는 경로우대지정업소가 없어 데이터 미보유</t>
  </si>
  <si>
    <t>부산광역시 북구에는 경로우대지정업소가 없어 데이터 미등록</t>
  </si>
  <si>
    <t>부산광역시 북구에는 노인장애인보호구역이 없어 데이터 미보유</t>
  </si>
  <si>
    <t>부산광역시 북구에는 노인장애인보호구역이 없어 데이터 미등록</t>
  </si>
  <si>
    <t>부산광역시_북구_전동휠체어급속충전기_20210504_1620119403103_2443</t>
  </si>
  <si>
    <t>2020-10-14 00:00:00</t>
  </si>
  <si>
    <t>부산광역시 북구에는 여성안심택배함이 없어 데이터 미보유</t>
  </si>
  <si>
    <t>부산광역시 북구에는 여성안심택배함이 없어 데이터 미등록</t>
  </si>
  <si>
    <t>부산광역시 북구에는 여성안심지킴이집이 없어 데이터 미보유</t>
  </si>
  <si>
    <t>부산광역시 북구에는 여성안심지킴이집이 없어 데이터 미등록</t>
  </si>
  <si>
    <t>부산광역시 북구에는 소방자동차전용구역 데이터 미보유</t>
  </si>
  <si>
    <t>국가화재정보센터(nfds.go.kr)에서 별도 제공중</t>
  </si>
  <si>
    <t>부산광역시 북구에는 소방용수시설 데이터 미보유</t>
  </si>
  <si>
    <t>부산광역시 북구에는 가변전광표지판 데이터 미보유</t>
  </si>
  <si>
    <t>국토교통부 일괄 등록 자료로 지자체는 개방대상기관이 아님</t>
  </si>
  <si>
    <t>부산광역시 북구에는 대중교통환승센터 데이터 미보유</t>
  </si>
  <si>
    <t>부산광역시 북구에는 대중교통환승센터 데이터가 없어 미등록</t>
  </si>
  <si>
    <t>목록등록관리시스템에서 "주정차단속구간 정보" 파일데이터 제공중</t>
  </si>
  <si>
    <t>개방표준 정비하여 2022년 상반기 적용 예정</t>
  </si>
  <si>
    <t>해운대구</t>
  </si>
  <si>
    <t>부산광역시_해운대구_주차장정보_20211015</t>
  </si>
  <si>
    <t>부산광역시_해운대구_도시공원_20201215</t>
  </si>
  <si>
    <t>2020-12-15 00:00:00</t>
  </si>
  <si>
    <t>부산광역시_해운대구_어린이보호구역_20210924</t>
  </si>
  <si>
    <t>지방행정인허가시스템으로 개방</t>
  </si>
  <si>
    <t>부산광역시_해운대구_공연행사정보_20211013</t>
  </si>
  <si>
    <t>부산광역시_해운대구_무료급식소_20211005</t>
  </si>
  <si>
    <t>부산광역시_해운대구_도서관_20210930</t>
  </si>
  <si>
    <t>부산광역시_해운대구_평생학습강좌_20211012</t>
  </si>
  <si>
    <t>부산광역시_해운대구_관광안내소_20211013</t>
  </si>
  <si>
    <t xml:space="preserve">부산광역시_해운대구_공공시설개방정보_20211013 </t>
  </si>
  <si>
    <t>부산광역시_해운대구_금연구역_20210615_1623741926448_34138</t>
  </si>
  <si>
    <t>부산광역시_해운대구_자전거대여소_20202115</t>
  </si>
  <si>
    <t>부산광역시_해운대구_보안등정보_20211022</t>
  </si>
  <si>
    <t>부산광역시_해운대구_길관광정보_20211014</t>
  </si>
  <si>
    <t>부산광역시_해운대구_박물관미술관정보_20211006</t>
  </si>
  <si>
    <t>부산광역시_해운대구_마을기업_20201117</t>
  </si>
  <si>
    <t>2020-11-17 00:00:00</t>
  </si>
  <si>
    <t>부산광역시_해운대구_민방위대피시설_20210511</t>
  </si>
  <si>
    <t>시설물 등록대장 미보유</t>
  </si>
  <si>
    <t>표준항목 준수를 위해 전수조사 필요</t>
  </si>
  <si>
    <t>22년 전수조사 후 등록 예쩡</t>
  </si>
  <si>
    <t>부산광역시_해운대구_거주자우선주차정보_20211006</t>
  </si>
  <si>
    <t>부산광역시_해운대구_견인차량보관소_20211001</t>
  </si>
  <si>
    <t>부산광역시_해운대구_재활용센터_20210604</t>
  </si>
  <si>
    <t>2021-06-04 00:00:00</t>
  </si>
  <si>
    <t>부산광역시_해운대구_건강증진센터_20201214</t>
  </si>
  <si>
    <t>부산광역시_해운대구_치매센터_20211014</t>
  </si>
  <si>
    <t>해운대구에서는 시설 존재하지 않음</t>
  </si>
  <si>
    <t>부산광역시_해운대구_가로수길정보_20201207</t>
  </si>
  <si>
    <t>2020-12-07 00:00:00</t>
  </si>
  <si>
    <t>부산광역시_해운대구_향토문화유적_20211006</t>
  </si>
  <si>
    <t>부산광역시_해운대구_육교정보_20210524</t>
  </si>
  <si>
    <t>부산광역시_해운대구_음식물쓰레기납부필증가격정보_20211012</t>
  </si>
  <si>
    <t>부산광역시_해운대구_종량제봉투가격_20211012</t>
  </si>
  <si>
    <t>데이터 건수가 5행 미만이라 목록등록관리 시스템에 등록 불가</t>
  </si>
  <si>
    <t>데이터는 존재하나, 표준 항목 준수를 위해 전수조사가 필요</t>
  </si>
  <si>
    <t>부산광역시_해운대구_자동차정비업 현황_20210723</t>
  </si>
  <si>
    <t>2021-07-23 00:00:00</t>
  </si>
  <si>
    <t>부산광역시_해운대구_푸드트럭허가구역_20211021</t>
  </si>
  <si>
    <t>부산광역시_해운대구_아동복지급식정보_20210629</t>
  </si>
  <si>
    <t>부산광역시_해운대구_전동휠체어급속충전기_20210622</t>
  </si>
  <si>
    <t>부산광역시_해운대구_주정차금지(지정)구역_20211001</t>
  </si>
  <si>
    <t>사하구</t>
  </si>
  <si>
    <t>부산광역시_사하구_주차장정보_20210402</t>
  </si>
  <si>
    <t>2020-06-03 00:00:00</t>
  </si>
  <si>
    <t>부산광역시_사하구_도시공원정보_20210325</t>
  </si>
  <si>
    <t>부산광역시_사하구_어린이보호구역_20210924</t>
  </si>
  <si>
    <t>2020-05-29 00:00:00</t>
  </si>
  <si>
    <t>중앙행정기관 등록</t>
  </si>
  <si>
    <t>새올행정시스템 일괄 등록</t>
  </si>
  <si>
    <t>부산광역시_사하구_문화축제_20210924</t>
  </si>
  <si>
    <t>시설이 존재 하지 않아 미등록</t>
  </si>
  <si>
    <t>부산광역시_사하구_공연행사정보_20210924</t>
  </si>
  <si>
    <t>부산광역시_사하구_무료급식소_20201026</t>
  </si>
  <si>
    <t>부산광역시_사하구_도서관_20210305</t>
  </si>
  <si>
    <t>부산광역시_사하구_평생학습강좌_20210903</t>
  </si>
  <si>
    <t>2020-03-12 00:00:00</t>
  </si>
  <si>
    <t>부산시 사하구에서는 휴양림이 존재하지 않아 미보유</t>
  </si>
  <si>
    <t>휴양림이 존재하지 않아 미등록</t>
  </si>
  <si>
    <t>부산광역시_사하구_관광안내소_20210428</t>
  </si>
  <si>
    <t>부산광역시_사하구_공공시설개방정보_20210908</t>
  </si>
  <si>
    <t>부산광역시_사하구_금연구역_20201223</t>
  </si>
  <si>
    <t>2020-01-15 00:00:00</t>
  </si>
  <si>
    <t>부산광역시_사하구_자전거대여소_20210924</t>
  </si>
  <si>
    <t>부산광역시_사하구_보안등정보_20201210</t>
  </si>
  <si>
    <t>부산광역시_사하구_길관광정보</t>
  </si>
  <si>
    <t>2020-01-17 00:00:00</t>
  </si>
  <si>
    <t>부산광역시_사하구_지역특화거리_20201221</t>
  </si>
  <si>
    <t>2020-09-16 00:00:00</t>
  </si>
  <si>
    <t>부산광역시_사하구_박물관미술관정보_20210924</t>
  </si>
  <si>
    <t>부산시 농기계임대사업소(부산시 농업기술센터) 소관</t>
  </si>
  <si>
    <t>부산광역시_사하구_마을기업_20210305</t>
  </si>
  <si>
    <t>부산광역시_사하구_민방위대피시설_20210909</t>
  </si>
  <si>
    <t>전수조사 필요</t>
  </si>
  <si>
    <t>부산광역시_사하구_거주자우선주차정보_20211008</t>
  </si>
  <si>
    <t>2020-03-17 00:00:00</t>
  </si>
  <si>
    <t>부산광역시_사하구_견인차량보관소_20210122</t>
  </si>
  <si>
    <t>부산광역시_사하구_재활용센터_20210427</t>
  </si>
  <si>
    <t>부산광역시_사하구_건강증진센터_20210923</t>
  </si>
  <si>
    <t>부산광역시_사하구_치매센터_20201207</t>
  </si>
  <si>
    <t>시설이 존재 하지 않아 미보유</t>
  </si>
  <si>
    <t>부산광역시_사하구_관광지정보_20210121</t>
  </si>
  <si>
    <t>2020-01-21 00:00:00</t>
  </si>
  <si>
    <t>부산광역시_사하구_가로수길정보_20201218</t>
  </si>
  <si>
    <t>부산광역시_사하구_향토문화유적_20211014</t>
  </si>
  <si>
    <t>부산광역시_사하구_보행자전용도로_20210428</t>
  </si>
  <si>
    <t>2020-03-26 00:00:00</t>
  </si>
  <si>
    <t>데이터는 존재하나, 표준 항목 준수를 위해 전수조사가 필요함</t>
  </si>
  <si>
    <t>부산광역시_사하구_음식물쓰레기납부필증가격정보_20210402</t>
  </si>
  <si>
    <t>2020-01-20 00:00:00</t>
  </si>
  <si>
    <t>부산광역시_사하구_종량제봉투가격_20210402</t>
  </si>
  <si>
    <t>낙동강하구에코센터 소관</t>
  </si>
  <si>
    <t>낙동강하구에코센터 일괄 등록</t>
  </si>
  <si>
    <t>로컬푸드인증 사항 없음</t>
  </si>
  <si>
    <t>투어 정보 없음</t>
  </si>
  <si>
    <t>시설 등록대장 미보유</t>
  </si>
  <si>
    <t>시설 등록대장 미보유로 인한 미등록</t>
  </si>
  <si>
    <t>존재하지 않음</t>
  </si>
  <si>
    <t>허가구역이 존재 하지 않아 미보유</t>
  </si>
  <si>
    <t>허가구역이 존재 하지 않아 미등록</t>
  </si>
  <si>
    <t>부산광역시_사하구_아동복지급식정보_20210729</t>
  </si>
  <si>
    <t>2020-03-16 00:00:00</t>
  </si>
  <si>
    <t>21. 12월 4분기부터 등록 계획</t>
  </si>
  <si>
    <t>부산광역시_사하구_노인장애인보호구역_20210924</t>
  </si>
  <si>
    <t>부산광역시_사하구_전동휠체어급속충전기_20210428</t>
  </si>
  <si>
    <t>2020-10-27 00:00:00</t>
  </si>
  <si>
    <t>부산광역시 교통정보서비스센터 일괄 등록</t>
  </si>
  <si>
    <t>금정구</t>
  </si>
  <si>
    <t>부산광역시_금정구_주차장정보_20210614_1635241171836_9387</t>
  </si>
  <si>
    <t>부산광역시_금정구_도시공원정보_20210513_1635241319438_6941</t>
  </si>
  <si>
    <t>2021-05-13 00:00:00</t>
  </si>
  <si>
    <t>부산광역시_금정구_어린이보호구역_20210601_1635241257476_8568</t>
  </si>
  <si>
    <t>부산광역시_금정구_문화축제_20211015_1635321962582_534</t>
  </si>
  <si>
    <t>부산광역시_금정구_공연행사정보_20210716_1635241399521_10139</t>
  </si>
  <si>
    <t>부산광역시_금정구_무료급식소_20211018_1635241486625_1603</t>
  </si>
  <si>
    <t>부산광역시_금정구_도서관_20210817_1635241352123_632</t>
  </si>
  <si>
    <t>부산광역시_금정구_평생학습강좌_20211018_1635241155838_12351</t>
  </si>
  <si>
    <t>부산광역시_금정구_관광안내소_20210414_1635241387582_1191</t>
  </si>
  <si>
    <t>2021-04-14 00:00:00</t>
  </si>
  <si>
    <t>부산광역시_금정구_공공시설개방정보_20211020_1635241411896_1494</t>
  </si>
  <si>
    <t>부산광역시_금정구_금연구역_20211110_1635314610000_134767</t>
  </si>
  <si>
    <t>부산광역시_금정구_자전거대여소_20210601_1635241209715_466</t>
  </si>
  <si>
    <t>부산광역시_금정구_보안등정보_20210607_1635241272659_797514</t>
  </si>
  <si>
    <t>2021-06-07 00:00:00</t>
  </si>
  <si>
    <t>부산광역시_금정구_길관광정보_20210712_1635241363513_563</t>
  </si>
  <si>
    <t>부산광역시_금정구_박물관미술관정보_20210830_1635241062185_1960</t>
  </si>
  <si>
    <t>부산광역시_금정구_마을기업_20210313_1635241309030_1932</t>
  </si>
  <si>
    <t>2021-03-13 00:00:00</t>
  </si>
  <si>
    <t>부산광역시_금정구_민방위대피시설_20210420_1635241285830_14202</t>
  </si>
  <si>
    <t>2021-04-20 00:00:00</t>
  </si>
  <si>
    <t>부산광역시_금정구_거주자우선주차정보_20210607_1635241457094_372656</t>
  </si>
  <si>
    <t>부산광역시_금정구_견인차량보관소_20211025_1635241435963_375</t>
  </si>
  <si>
    <t>부산광역시_금정구_건강증진센터_20211015_1635241445683_985</t>
  </si>
  <si>
    <t>부산광역시_금정구_치매센터_20211018_1635241117417_591</t>
  </si>
  <si>
    <t>부산광역시_금정구_관광지정보_20211021_1635315165939_6625</t>
  </si>
  <si>
    <t>부산광역시_금정구_가로수길정보_20211025_1635314191099_7587</t>
  </si>
  <si>
    <t>부산광역시_금정구_육교정보_20211025_1635315680227_1200</t>
  </si>
  <si>
    <t>부산광역시_금정구_음식물쓰레기납부필증가격정보_20210805_1635241220948_620</t>
  </si>
  <si>
    <t>부산광역시_금정구_종량제봉투가격_20210805_1635241184293_796</t>
  </si>
  <si>
    <t>부산광역시_금정구_푸드트럭허가구역_20211025_1635241142491_1896</t>
  </si>
  <si>
    <t>부산광역시_금정구_아동복지급식정보_20210416_1635241130064_60415</t>
  </si>
  <si>
    <t>부산광역시_금정구_전동휠체어급속충전기_20210707_1635241198204_1946</t>
  </si>
  <si>
    <t>부산광역시_금정구_여성안심택배함_20210720_1635241243881_1475</t>
  </si>
  <si>
    <t>-</t>
  </si>
  <si>
    <t xml:space="preserve">부산광역시_강서구_주차장정보_20211022_1634861067265_20752.csv </t>
  </si>
  <si>
    <t xml:space="preserve">부산광역시_강서구_도시공원정보_20210916_1631755564822_20948.csv </t>
  </si>
  <si>
    <t xml:space="preserve">부산광역시_강서구_어린이보호구역_20210908_1631073518643_10096.csv  </t>
  </si>
  <si>
    <t>(생활밀착형)새올행정 데이터 갱신</t>
  </si>
  <si>
    <t>행정안전부(지방자치단체기초자료등록)</t>
  </si>
  <si>
    <t>축제 미개최</t>
  </si>
  <si>
    <t>축제 개최와 함께 등록예정</t>
  </si>
  <si>
    <t xml:space="preserve">부산광역시_강서구_공연행사정보_20210916_1632120506450_930.csv </t>
  </si>
  <si>
    <t>2021-09-20 00:00:00</t>
  </si>
  <si>
    <t xml:space="preserve">부산광역시_강서구_무료급식소_20210205_1612500439342_900.csv </t>
  </si>
  <si>
    <t xml:space="preserve">부산광역시_강서구_도서관_20210328_1616894613184_7281.csv </t>
  </si>
  <si>
    <t>2021-03-28 00:00:00</t>
  </si>
  <si>
    <t xml:space="preserve">부산광역시_강서구_평생학습강좌_20210805_1628137203320_4743.csv </t>
  </si>
  <si>
    <t xml:space="preserve">부산광역시_강서구_관광안내소_20210420_1618881945188_979.csv  </t>
  </si>
  <si>
    <t xml:space="preserve">부산광역시_강서구_공공시설개방정보_20210920_1632120830077_774.csv </t>
  </si>
  <si>
    <t xml:space="preserve">부산광역시_강서구_금연구역_20201104_1604475028270_414140.csv </t>
  </si>
  <si>
    <t>2020-11-04 00:00:00</t>
  </si>
  <si>
    <t>자전거대여소 없음</t>
  </si>
  <si>
    <t xml:space="preserve">부산광역시_강서구_보안등정보_20210827_1630028626747_514456.csv </t>
  </si>
  <si>
    <t xml:space="preserve">부산광역시_강서구_길관광정보_20210625_1624585246710_1468.csv </t>
  </si>
  <si>
    <t>특화거리 미존재</t>
  </si>
  <si>
    <t xml:space="preserve">부산광역시_강서구_박물관미술관정보_20210616_1623820465761_604.csv </t>
  </si>
  <si>
    <t>농기계임대사업소 소관</t>
  </si>
  <si>
    <t xml:space="preserve">부산광역시_강서구_마을기업_20211021_1634790213035_554.csv </t>
  </si>
  <si>
    <t xml:space="preserve">부산광역시_강서구_민방위대피시설_20210927_1632722601629_5161.csv  </t>
  </si>
  <si>
    <t>전수조사후 포털 등록예정(12월 중)</t>
  </si>
  <si>
    <t>거주자우선주차제 미시행</t>
  </si>
  <si>
    <t>견인업무 없음, 견인업체 없음</t>
  </si>
  <si>
    <t>데이터 관리 안함</t>
  </si>
  <si>
    <t>운영중인 재활용센터 없음</t>
  </si>
  <si>
    <t xml:space="preserve">부산광역시_강서구_건강증진센터_20210904_1630715590711_629.csv  </t>
  </si>
  <si>
    <t>2021-09-04 00:00:00</t>
  </si>
  <si>
    <t xml:space="preserve">부산광역시_강서구_치매센터_20211018_1634522879614_1022.csv </t>
  </si>
  <si>
    <t>법에 따른 관광지 부존재</t>
  </si>
  <si>
    <t xml:space="preserve">부산광역시_강서구_가로수길정보_20210101_1611723318821_13446.csv </t>
  </si>
  <si>
    <t>2021-01-27 00:00:00</t>
  </si>
  <si>
    <t xml:space="preserve">부산광역시_강서구_향토문화유적_20210927_1632724816773_5554.csv </t>
  </si>
  <si>
    <t>보행자전용도로 없음</t>
  </si>
  <si>
    <t>전수조사후 포털 등록예정(11월 중)</t>
  </si>
  <si>
    <t>부산시에서 관리함</t>
  </si>
  <si>
    <t xml:space="preserve">부산광역시_강서구_음식물쓰레기납부필증가격정보_20210623_1624580880913_392.csv </t>
  </si>
  <si>
    <t xml:space="preserve">부산광역시_강서구_종량제봉투가격_20211020_1634708262999_400.csv </t>
  </si>
  <si>
    <t>담당업무 소관 아님</t>
  </si>
  <si>
    <t>관내 로컬푸드인증 사업장 미존재</t>
  </si>
  <si>
    <t>시티투어 노선 미보유</t>
  </si>
  <si>
    <t>부산시 등 담당 분할</t>
  </si>
  <si>
    <t>버스전용차로 없음</t>
  </si>
  <si>
    <t>부산시 공공교통정책과에서 관리함</t>
  </si>
  <si>
    <t xml:space="preserve">부산광역시_강서구_무인교통단속카메라_20211022_1634860992431_10113.csv </t>
  </si>
  <si>
    <t>보행자우선도로 없음</t>
  </si>
  <si>
    <t xml:space="preserve">부산광역시_강서구_자동차정비업체_20210915_1631869037257_18297.csv </t>
  </si>
  <si>
    <t>2021-09-18 00:00:00</t>
  </si>
  <si>
    <t>푸드트럭 신고 내역 없음</t>
  </si>
  <si>
    <t xml:space="preserve">부산광역시_강서구_아동복지급식정보_20210805_1628137450281_39000.csv </t>
  </si>
  <si>
    <t xml:space="preserve">부산광역시_강서구_노인장애인보호구역_20210908_1631079111800_715.csv </t>
  </si>
  <si>
    <t>전사조사후 반영(21년 내)</t>
  </si>
  <si>
    <t>부산시(소방본부) 소관</t>
  </si>
  <si>
    <t>환승센터 없음</t>
  </si>
  <si>
    <t>연제구</t>
  </si>
  <si>
    <t>부산광역시_연제구_주차장정보_20211015</t>
  </si>
  <si>
    <t>2021-10-16 00:00:00</t>
  </si>
  <si>
    <t>부산광역시_연제구_도시공원정보_20210701</t>
  </si>
  <si>
    <t>부산광역시_연제구_어린이보호구역_20211014</t>
  </si>
  <si>
    <t>지방행정인허가시스템 등록(2021-10-15)</t>
  </si>
  <si>
    <t>지방행정인허가시스템 제공</t>
  </si>
  <si>
    <t>부산광역시_연제구_문화축제_20211014</t>
  </si>
  <si>
    <t>부산광역시_연제구_무료급식소_20211022</t>
  </si>
  <si>
    <t>지방행정인허가시스템 등록(2021-02-26)</t>
  </si>
  <si>
    <t>부산광역시_연제구_도서관_20211008</t>
  </si>
  <si>
    <t>부산광역시_연제구_평생학습강좌_20210818</t>
  </si>
  <si>
    <t>관내 시설이 존재하지 않아 미보유</t>
  </si>
  <si>
    <t>관내 시설이 존재하지 않아 미등록</t>
  </si>
  <si>
    <t>지방행정인허가시스템 등록(2021-06-03)</t>
  </si>
  <si>
    <t>부산광역시_연제구_공공시설개방정보_20211020</t>
  </si>
  <si>
    <t>부산광역시_연제구_금연구역_20210930</t>
  </si>
  <si>
    <t>지방행정인허가시스템 등록(2021-06-10)</t>
  </si>
  <si>
    <t>지방행정인허가시스템 등록(2021-10-21)</t>
  </si>
  <si>
    <t>부산광역시_연제구_자전거대여소_20210713</t>
  </si>
  <si>
    <t>2021-07-13 00:00:00</t>
  </si>
  <si>
    <t>부산광역시_연제구_보안등정보_20211020</t>
  </si>
  <si>
    <t>관내 길관광정보가 존재하지 않아 미보유</t>
  </si>
  <si>
    <t>관내 길관광정보가 존재하지 않아 미등록</t>
  </si>
  <si>
    <t>부산광역시_연제구_지역특화거리_20210524</t>
  </si>
  <si>
    <t>관내 업소가 존재하지 않아 미보유</t>
  </si>
  <si>
    <t>관내 업소가 존재하지 않아 미등록</t>
  </si>
  <si>
    <t>부산광역시_연제구_마을기업_20211014</t>
  </si>
  <si>
    <t>부산광역시_연제구_민방위대피시설_20210610</t>
  </si>
  <si>
    <t>관내 데이터 미보유</t>
  </si>
  <si>
    <t>관내 데이터를 보유하고 있지 않아 미등록</t>
  </si>
  <si>
    <t>부산광역시_연제구_거주자우선주차정보_20211015</t>
  </si>
  <si>
    <t>부산광역시_연제구_견인차량보관소_20211016</t>
  </si>
  <si>
    <t>부산광역시_연제구_재활용센터_20211015</t>
  </si>
  <si>
    <t>부산광역시_연제구_건강증진센터_20210930</t>
  </si>
  <si>
    <t>부산광역시_연제구_치매센터_20211006</t>
  </si>
  <si>
    <t>부산광역시_연제구_가로수길정보_20211020</t>
  </si>
  <si>
    <t>부산광역시_연제구_향토문화유적_20211014</t>
  </si>
  <si>
    <t>부산광역시_연제구_음식물쓰레기납부필증가격정보_20211015</t>
  </si>
  <si>
    <t>부산광역시_연제구_종량제봉투가격_2021101</t>
  </si>
  <si>
    <t>관내 센터가 존재하지 않아 미보유</t>
  </si>
  <si>
    <t>관내 센터가 존재하지 않아 미등록</t>
  </si>
  <si>
    <t>관내 로컬푸드인증정보가 존재하지 않아 미보유</t>
  </si>
  <si>
    <t>관내 로컬푸드인증정보가 존재하지 않아 미등록</t>
  </si>
  <si>
    <t>관내 시티투어가 존재하지 않아 미보유</t>
  </si>
  <si>
    <t>관내 시티투어가 존재하지 않아 미등록</t>
  </si>
  <si>
    <t>부산광역시 일괄 등록</t>
  </si>
  <si>
    <t>전수조사 후 포털등록예정('21.12.)</t>
  </si>
  <si>
    <t>부산광역시_연제구_무인교통단속카메라_20211015</t>
  </si>
  <si>
    <t>부산광역시_연제구_자동차정비업체_20211014</t>
  </si>
  <si>
    <t>관내 스마트가로등이 존재하지 않아 미보유</t>
  </si>
  <si>
    <t>관내 스마트가로등이 존재하지 않아 미등록</t>
  </si>
  <si>
    <t>부산광역시_연제구_푸드트럭허가구역_20211018</t>
  </si>
  <si>
    <t>부산광역시_연제구_아동복지급식정보_20210624</t>
  </si>
  <si>
    <t>부산광역시_연제구_경로우대지정업소_20210916</t>
  </si>
  <si>
    <t>부산광역시_연제구_노인장애인보호구역_20211014</t>
  </si>
  <si>
    <t>부산광역시_연제구_전동휠체어급속충전기_20210820</t>
  </si>
  <si>
    <t>부산광역시_연제구_여성안심택배함_20210618</t>
  </si>
  <si>
    <t>021-06-22</t>
  </si>
  <si>
    <t>관내 여성안심지킴이집이 존재하지 않아 미보유</t>
  </si>
  <si>
    <t>관내 여성안심지킴이집이 존재하지 않아 미등록</t>
  </si>
  <si>
    <t>수영구</t>
  </si>
  <si>
    <t>부산광역시_수영구_주차장정보_20210630</t>
  </si>
  <si>
    <t>부산광역시_수영구_도시공원정보_20210924</t>
  </si>
  <si>
    <t>부산광역시_수영구_어린이보호구역_20210630</t>
  </si>
  <si>
    <t>등록 예정</t>
  </si>
  <si>
    <t>2021.12.31한 등록 예정</t>
  </si>
  <si>
    <t>부산광역시_수영구_문화축제_20210924</t>
  </si>
  <si>
    <t>해당 시설 미존재</t>
  </si>
  <si>
    <t>계획 없음</t>
  </si>
  <si>
    <t>부산광역시_수영구_공연행사정보_20211008</t>
  </si>
  <si>
    <t>2022.1. 등록 예정</t>
  </si>
  <si>
    <t>부산광역시_수영구_도서관_20210610</t>
  </si>
  <si>
    <t>부산광역시_수영구_평생학습강좌_20211018</t>
  </si>
  <si>
    <t>부산광역시_수영구_관광안내소_20210622</t>
  </si>
  <si>
    <t>부산광역시_수영구_공공시설개방정보_20210927</t>
  </si>
  <si>
    <t>부산광역시_수영구_금연구역_20210615</t>
  </si>
  <si>
    <t>부산광역시_수영구_자전거대여소_20210209</t>
  </si>
  <si>
    <t>2021-02-09 00:00:00</t>
  </si>
  <si>
    <t>부산광역시_수영구_보안등정보_20210627</t>
  </si>
  <si>
    <t>부산광역시_수영구_길관광정보_20210726</t>
  </si>
  <si>
    <t>2021-07-26 00:00:00</t>
  </si>
  <si>
    <t>부산광역시_수영구_지역특화거리_20210526</t>
  </si>
  <si>
    <t>농기계임대 관련 사업 정보 없음</t>
  </si>
  <si>
    <t>부산광역시_수영구_마을기업_20210727</t>
  </si>
  <si>
    <t>2022. 1. 등록 예정</t>
  </si>
  <si>
    <t>부산광역시_수영구_거주자우선주차정보_20210825</t>
  </si>
  <si>
    <t>부산광역시_수영구_견인차량보관소</t>
  </si>
  <si>
    <t>2020-12-01 00:00:00</t>
  </si>
  <si>
    <t>부산광역시 관리</t>
  </si>
  <si>
    <t>부산광역시_수영구_재활용센터_20210624</t>
  </si>
  <si>
    <t>부산광역시_수영구_건강증진센터_20210617</t>
  </si>
  <si>
    <t>부산광역시_수영구_치매센터_20201105</t>
  </si>
  <si>
    <t>2020-11-05 00:00:00</t>
  </si>
  <si>
    <t>관련 시설 없음</t>
  </si>
  <si>
    <t>부산광역시_수영구_관광지정보_20210622</t>
  </si>
  <si>
    <t>관내 낚시터 없음</t>
  </si>
  <si>
    <t>부산광역시_수영구_가로수길정보_20210602</t>
  </si>
  <si>
    <t>부산광역시_수영구_육교정보_20210622</t>
  </si>
  <si>
    <t>부산광역시_수영구_음식물쓰레기납부필증가격정보_20210120</t>
  </si>
  <si>
    <t>2021-01-25 00:00:00</t>
  </si>
  <si>
    <t>부산광역시_수영구_종량제봉투가격_20210827</t>
  </si>
  <si>
    <t>수영구 소관 아님</t>
  </si>
  <si>
    <t>부산광역시_수영구_자동차정비업체_20210625</t>
  </si>
  <si>
    <t>허가구역 없음</t>
  </si>
  <si>
    <t>부산광역시_수영구_아동복지급식정보_20210615</t>
  </si>
  <si>
    <t>부산광역시_수영구_전동휠체어급속충전기_20210514</t>
  </si>
  <si>
    <t>2021-05-25 00:00:00</t>
  </si>
  <si>
    <t>사상구</t>
  </si>
  <si>
    <t>부산광역시_사상구_주차장정보_20211021_1634803353085_7757</t>
  </si>
  <si>
    <t>2020-03-19 00:00:00</t>
  </si>
  <si>
    <t>부산광역시_사상구_도시공원정보_20210628_1625041820221_7524</t>
  </si>
  <si>
    <t>2020-02-26 00:00:00</t>
  </si>
  <si>
    <t>부산광역시_사상구_어린이보호구역_20210915_1631593248968_8899</t>
  </si>
  <si>
    <t>2020-03-20 00:00:00</t>
  </si>
  <si>
    <t>무인민원발급정보는 중앙행정기관 일괄 제공분야이기 때문에, 개별기관 중복점검이 불가하며 관리대상이 아님.</t>
  </si>
  <si>
    <t>o</t>
  </si>
  <si>
    <t>부산광역시_사상구_문화축제_20210927_1632710850781_872</t>
  </si>
  <si>
    <t>부산광역시_사상구_공연행사정보_20211020_1634691744690_5859</t>
  </si>
  <si>
    <t>부산광역시_사상구_무료급식소_20210625_1624599535174_948</t>
  </si>
  <si>
    <t>2020-03-05 00:00:00</t>
  </si>
  <si>
    <t>부산광역시_사상구_도서관_20210618_1623981067654_3876</t>
  </si>
  <si>
    <t>부산광역시_사상구_평생학습강좌_20211008_1633673953074_12727</t>
  </si>
  <si>
    <t>관내 휴양림 미존재</t>
  </si>
  <si>
    <t>관내 관광안내소 미존재</t>
  </si>
  <si>
    <t>부산광역시_사상구_공공시설개방정보_20210914_1631077190331_880</t>
  </si>
  <si>
    <t>부산광역시_사상구_금연구역_20210630_1625044764699_1415</t>
  </si>
  <si>
    <t>자전거대여소 미운영</t>
  </si>
  <si>
    <t>부산광역시_사상구_보안등정보_20211018_1634526958206_401405</t>
  </si>
  <si>
    <t>부산광역시_사상구_길관광정보_20210927_1632709396569_906</t>
  </si>
  <si>
    <t>2019-09-09 00:00:00</t>
  </si>
  <si>
    <t>부산광역시_사상구_지역특화거리_20210624_1624583757174_361</t>
  </si>
  <si>
    <t>부산광역시_사상구_박물관미술관정보_20210616_1623825242098_1432</t>
  </si>
  <si>
    <t>부산광역시_사상구_마을기업_20210601_1624962753077_2163</t>
  </si>
  <si>
    <t>2020-03-18 00:00:00</t>
  </si>
  <si>
    <t>부산광역시_사상구_민방위대피시설_20210629_1624955310545_11131</t>
  </si>
  <si>
    <t>2019-08-30 00:00:00</t>
  </si>
  <si>
    <t>위험지 지정된 시설 없음</t>
  </si>
  <si>
    <t>부산광역시_사상구_거주자우선주차정보_20210623_1624435386591_27819</t>
  </si>
  <si>
    <t>2020-02-24 00:00:00</t>
  </si>
  <si>
    <t>부산광역시_사상구_견인차량보관소_20210623_1624407956435_594</t>
  </si>
  <si>
    <t>타 기관 소관</t>
  </si>
  <si>
    <t>부산광역시_사상구_재활용센터_20210616_1623835059804_635</t>
  </si>
  <si>
    <t>2020-03-11 00:00:00</t>
  </si>
  <si>
    <t>부산광역시_사상구_건강증진센터_20210629_1625459184739_627</t>
  </si>
  <si>
    <t>부산광역시_사상구_치매센터_20210630_1625459090505_746</t>
  </si>
  <si>
    <t>관내 미존재</t>
  </si>
  <si>
    <t>해당내용 없음</t>
  </si>
  <si>
    <t>부산광역시_사상구_가로수길정보_20210621_1624257376435_8398</t>
  </si>
  <si>
    <t>부산광역시_사상구_음식물쓰레기납부필증가격정보_20210422_1619570650401_392</t>
  </si>
  <si>
    <t>부산광역시_사상구_종량제봉투가격_20210326_1617007547369_915</t>
  </si>
  <si>
    <t>일부 데이터는 있으나, 표준항목을 준수를 위한 장기적인 전수조사가 필요함.</t>
  </si>
  <si>
    <t>도로안전표지 전수조사 후 포털등록예정('22년 예정)</t>
  </si>
  <si>
    <t>과속방지턱 전수조사 후 포털등록예정('22년 예정)</t>
  </si>
  <si>
    <t>부산광역시_사상구_무인교통단속카메라_20210623_1624407874390_4493</t>
  </si>
  <si>
    <t>횡단보도전수조사 후 포털등록예정('22년 예정)</t>
  </si>
  <si>
    <t>부산광역시_사상구_자동차정비업체_20211021_1634804890482_49671</t>
  </si>
  <si>
    <t>스마트가로등 미보유</t>
  </si>
  <si>
    <t>건수 발생시 등록 예정</t>
  </si>
  <si>
    <t>푸드트럭 허가구역 없음</t>
  </si>
  <si>
    <t>부산광역시_사상구_아동복지급식정보_20210630_1625019912566_46809</t>
  </si>
  <si>
    <t>2020-12-21 00:00:00</t>
  </si>
  <si>
    <t>부산광역시_사상구_전동휠체어급속충전기_20210607_1623140048834_2422</t>
  </si>
  <si>
    <t>2020-12-17 00:00:00</t>
  </si>
  <si>
    <t>부산광역시_사상구_여성안심택배함_20210629_1625459125721_1288</t>
  </si>
  <si>
    <t>2021-07-05 00:00:00</t>
  </si>
  <si>
    <t xml:space="preserve">기장군  </t>
  </si>
  <si>
    <t>부산광역시_기장군_주차장정보_20210621</t>
  </si>
  <si>
    <t>부산광역시_기장군_도시공원정보_20201221</t>
  </si>
  <si>
    <t>2021-01-18 00:00:00</t>
  </si>
  <si>
    <t>부산광역시_기장군_어린이보호구역_20210929</t>
  </si>
  <si>
    <t>새올에 기초자료등록</t>
  </si>
  <si>
    <t>지방인허가시스템(localdata.go.kr) 제공</t>
  </si>
  <si>
    <t>00광역시_00구_사회적기업_20180101</t>
  </si>
  <si>
    <t>2021-05-30 00:00:00</t>
  </si>
  <si>
    <t>데이터는 존재하나, 표준 항목을 채우기 위해서 보완이 필요함</t>
  </si>
  <si>
    <t>자료보완 후 
포털등록예정(2022)</t>
  </si>
  <si>
    <t>데이터는 존재하나, 표준 항목을 채우기 위해서는 전수조사가 필요함</t>
  </si>
  <si>
    <t>전수조사 후 
포털등록예정(2022)</t>
  </si>
  <si>
    <t>2022년 무료급식 운영계획 수립 후 등록예정</t>
  </si>
  <si>
    <t>부산광역시_기장군_도서관_20211012</t>
  </si>
  <si>
    <t>부산광역시_기장군_평생학습강좌_20211012</t>
  </si>
  <si>
    <t>부산시 기장군에서는 시설이 존재하지 않아 미보유</t>
  </si>
  <si>
    <t>부산시 기장군에서는 시설이 존재하지 않아 미등록</t>
  </si>
  <si>
    <t>부산광역시_기장군_공공시설개방정보_20210805</t>
  </si>
  <si>
    <t>부산광역시_기장군_금연구역_20211012</t>
  </si>
  <si>
    <t>기장군청_기장군_보안등정보_20211009</t>
  </si>
  <si>
    <t>2021-10-09 00:00:00</t>
  </si>
  <si>
    <t>부산광역시_기장군_길관광정보_20210218</t>
  </si>
  <si>
    <t>2021-02-18 00:00:00</t>
  </si>
  <si>
    <t>부산광역시_기장군_마을기업_20201216</t>
  </si>
  <si>
    <t>2020-12-16 00:00:00</t>
  </si>
  <si>
    <t>부산광역시_기장군_민방위대피시설_20211005</t>
  </si>
  <si>
    <t>거주자 우선 주차장 미운영</t>
  </si>
  <si>
    <t>부산광역시_기장군_견인차량보관소_20210716</t>
  </si>
  <si>
    <t>부산광역시_기장군_재활용센터_20210806</t>
  </si>
  <si>
    <t>부산광역시_기장군_건강증진센터_20210810</t>
  </si>
  <si>
    <t>부산광역시_기장군_치매센터_치매센터_20211012</t>
  </si>
  <si>
    <t>기장도예관광힐링촌 관광지
조성 중으로 구체적인 데이터는
부재함</t>
  </si>
  <si>
    <t>관광지 조성 완료 후
포털등록 예정</t>
  </si>
  <si>
    <t>부산광역시_기장군_가로수길정보_20210910</t>
  </si>
  <si>
    <t xml:space="preserve"> 자료미보유</t>
  </si>
  <si>
    <t>자료미보유</t>
  </si>
  <si>
    <t>부산광역시_기장군_음식물쓰레기 납부필증가격정보_20211005</t>
  </si>
  <si>
    <t>부산광역시_기장군_종량제봉투가격_20211008</t>
  </si>
  <si>
    <t>부산광역시_기장군_자동차정비업체_20211007</t>
  </si>
  <si>
    <t>부산광역시_기장군_아동복지급식정보_20211001</t>
  </si>
  <si>
    <t>부산광역시_기장군_전동휠체어급속충전기_20211015</t>
  </si>
  <si>
    <t>부산광역시_기장군_주정차금지(지정)구역_20210603</t>
  </si>
  <si>
    <t>2021-06-03 00:00:00</t>
  </si>
  <si>
    <t>인천광역시</t>
  </si>
  <si>
    <t>군구 관리주체 데이터</t>
  </si>
  <si>
    <t>인천광역시_도시공원정보_20210101</t>
  </si>
  <si>
    <t>2021-03-04 00:00:00</t>
  </si>
  <si>
    <t>개방대상기관 아님(새올행정-군구)</t>
  </si>
  <si>
    <t>개방대상기관 아님
표준데이터셋제공시스템 있음</t>
  </si>
  <si>
    <t>인천광역시_도서관_20210531</t>
  </si>
  <si>
    <t>인천광역시_평생학습강좌_20211015</t>
  </si>
  <si>
    <t>2021-10-29 00:00:00</t>
  </si>
  <si>
    <t>인천광역시_관광안내소_20210930</t>
  </si>
  <si>
    <t>2021-10-28 00:00:00</t>
  </si>
  <si>
    <t>인천광역시_공공시설개방정보_20211021</t>
  </si>
  <si>
    <t>인천광역시_박물관미술관정보_20210222</t>
  </si>
  <si>
    <t>2021-02-22 00:00:00</t>
  </si>
  <si>
    <t>1. 군구데이터
2. 관리 중인 소규모공공시설중 위험시설 없음</t>
  </si>
  <si>
    <t>인천광역시_야생동물구조센터정보_20211025</t>
  </si>
  <si>
    <t>인천광역시_시티투어정보_20211018</t>
  </si>
  <si>
    <t>데이터 미보유로 공공데이터 인턴을 활용해 구축 후 '21.12월 개방예정</t>
  </si>
  <si>
    <t>경찰청 소관 데이터</t>
  </si>
  <si>
    <t>인천광역시_자동차정비업체_20211026</t>
  </si>
  <si>
    <t>인천광역시_교통약자이동지원센터정보_20211025</t>
  </si>
  <si>
    <t>소방청 소관데이터</t>
  </si>
  <si>
    <t>인천광역시_영종소방서_소방용수시설
인천광역시_계양소방서_소방용수시설
인천광역시_미추홀소방서_소방용수시설
인천광역시_강화소방서_소방용수시설
인천광역시_부평소방서_소방용수시설
인천광역시_중부소방서_소방용수시설
인천광역시_공단소방서_소방용수시설
인천광역시_남동소방서_소방용수시설
인천광역시_송도소방서_소방용수시설</t>
  </si>
  <si>
    <t>2021-10-29
2021-10-29
2021-10-29
2021-10-29
2021-10-29
2021-10-29
2021-10-29
2021-10-28
2021-10-20</t>
  </si>
  <si>
    <t>인천광역시_가변전광표지판(안내전광판)_20211027</t>
  </si>
  <si>
    <t>데이터 부존재(환승센터 준공 시 개방예정)</t>
  </si>
  <si>
    <t>인천광역시_중구_주차장정보_20210720_1627261168686_45471.csv</t>
  </si>
  <si>
    <t>인천광역시_중구_도시공원정보_20210517_1621230188905_14232.csv</t>
  </si>
  <si>
    <t>인천광역시_중구_어린이보호구역_20210720_1627260071004_4146.csv</t>
  </si>
  <si>
    <t>지방행정 인허가시스템 대상</t>
  </si>
  <si>
    <t>인천광역시_중구_문화축제_20210831_1632899982278_3057.csv</t>
  </si>
  <si>
    <t>인천광역시_중구_공연행사정보_20211014_1634178281065_2614.csv</t>
  </si>
  <si>
    <t>인천광역시_중구_무료급식소_20210517_1621234085160_984.csv</t>
  </si>
  <si>
    <t>인천광역시_중구_도서관_20210720_1627870673082_4592.csv</t>
  </si>
  <si>
    <t>인천광역시_중구_평생학습강좌_20210831_1630628975605_46955.csv</t>
  </si>
  <si>
    <t>인천광역시 중구에서는 휴양림 시설이 존재하지 않아 미보유</t>
  </si>
  <si>
    <t>인천광역시 중구에서는 휴양림 시설이 존재하지 않아 미등록</t>
  </si>
  <si>
    <t>인천광역시_중구_관광안내소_20210720_1627869269092_696.csv</t>
  </si>
  <si>
    <t>인천광역시_중구_공공시설개방정보_20211014_1634178171381_8370.csv</t>
  </si>
  <si>
    <t>인천광역시_중구_금연구역_20211025_1635124764947_107169.csv</t>
  </si>
  <si>
    <t>2021.10.18. 새올에 등록</t>
  </si>
  <si>
    <t>데이터미존재</t>
  </si>
  <si>
    <t>인천광역시_중구_보안등정보_20210518_1621324813535_274190.csv</t>
  </si>
  <si>
    <t>인천광역시_중구_지역특화거리_20211020_1634689572429_2392.csv</t>
  </si>
  <si>
    <t>인천광역시_중구_박물관미술관정보_20210720_1628571026364_2293.csv</t>
  </si>
  <si>
    <t>인천광역시_중구_마을기업_20210517_1621234496826_1185.csv</t>
  </si>
  <si>
    <t>인천광역시_중구_민방위대피시설_20210517_1621234051909_7912.csv</t>
  </si>
  <si>
    <t>인천광역시_중구_재활용센터_20201116_1605512381074_626.csv</t>
  </si>
  <si>
    <t>2020-11-16 00:00:00</t>
  </si>
  <si>
    <t>인천광역시_중구_건강증진센터_20210517_1621230480299_633.csv</t>
  </si>
  <si>
    <t>인천광역시_중구_치매센터_20211020_1634690131196_964.csv</t>
  </si>
  <si>
    <t>인천광역시_중구_가로수길정보_20210517_1621214248314_30347.csv</t>
  </si>
  <si>
    <t>인천광역시_중구_보행자전용도로_20210720_1627871076042_985.csv</t>
  </si>
  <si>
    <t>인천광역시_중구_육교정보_20210720_1627871106196_2195.csv</t>
  </si>
  <si>
    <t>인천광역시_중구_렌터카업체정보_20210517_1621234557735_745.csv</t>
  </si>
  <si>
    <t>인천광역시_중구_음식물쓰레기납부필증가격정보_20210831_1630628837911_405.csv</t>
  </si>
  <si>
    <t>인천광역시_중구_종량제봉투가격_20210831_1630628920886_1423.csv</t>
  </si>
  <si>
    <t>인천광역시 소관</t>
  </si>
  <si>
    <t>인천광역시_중구_일방통행도로_20201116_1605512210547_463.csv</t>
  </si>
  <si>
    <t>인천광역시_중구_무인교통단속카메라_20210511_1620714213145_7502.csv</t>
  </si>
  <si>
    <t>인천광역시_중구_자동차정비업체_20210720_1627002921047_25224.csv</t>
  </si>
  <si>
    <t>인천광역시_중구_스마트가로등_20210910_1632899533963_4265.csv</t>
  </si>
  <si>
    <t>인천광역시_중구_푸드트럭허가구역_20210831_1630629003150_1061.csv</t>
  </si>
  <si>
    <t>인천광역시_중구_아동복지급식정보_20211020_1634689986744_7536.csv</t>
  </si>
  <si>
    <t>인천광역시_중구_노인장애인보호구역_20210720_1627260919735_1152.csv</t>
  </si>
  <si>
    <t>인천광역시_중구_전동휠체어급속충전기_20210831_1630628884038_1495.csv</t>
  </si>
  <si>
    <t>인천광역시_중구_여성안심택배함_20210720_1627260700895_2215.csv</t>
  </si>
  <si>
    <t>인천광역시_중구_여성안심지킴이집_20210720_1627261241640_10588.csv</t>
  </si>
  <si>
    <t>인천광역시_중구_주정차금지(지정)구역_20210511_1620714476873_808.csv</t>
  </si>
  <si>
    <t>인천광역시_동구_주차장정보_20211012.csv</t>
  </si>
  <si>
    <t>인천광역시_동구_도시공원정보_20210624..csv</t>
  </si>
  <si>
    <t>인천광역시_동구_어린이보호구역_20210615.csv</t>
  </si>
  <si>
    <t>지방행정 인허가시스템 등록</t>
  </si>
  <si>
    <t>인천광역시_동구_문화축제_20210810.csv</t>
  </si>
  <si>
    <t>인천광역시 동구에서는 시설이 존재 하지 않아 미보유</t>
  </si>
  <si>
    <t>인천광역시 동구에서는 시설이 존재 하지 않아 미등록</t>
  </si>
  <si>
    <t xml:space="preserve"> 인천광역시_동구_공연행사정보_20210810.csv</t>
  </si>
  <si>
    <t>인천광역시_동구_무료급식소_20211019.csv</t>
  </si>
  <si>
    <t>인천광역시_동구_도서관_20210319.csv</t>
  </si>
  <si>
    <t>인천광역시_동구_평생학습강좌_20210823.csv</t>
  </si>
  <si>
    <t>인천광역시_동구_공공시설개방정보_20210812.csv</t>
  </si>
  <si>
    <t xml:space="preserve"> 인천광역시_동구_금연구역_20210616.csv</t>
  </si>
  <si>
    <t xml:space="preserve"> 인천광역시_동구_보안등정보_20210511.csv</t>
  </si>
  <si>
    <t>인천광역시 동구에서는 장소가 존재 하지 않아 미보유</t>
  </si>
  <si>
    <t>인천광역시_동구_지역특화거리_20211022.csv</t>
  </si>
  <si>
    <t>인천광역시_동구_박물관미술관정보_20210621.csv</t>
  </si>
  <si>
    <t>인천광역시_동구_마을기업_20210713.csv</t>
  </si>
  <si>
    <t>민방위대피시설 전수조사 후 포털등록예정('22.1)</t>
  </si>
  <si>
    <t>시&lt;-&gt;군구간 소규모공공시설에 대한 실태조사 및 관리에 대한 시행주체에 대하여 협의가 되지 않아서 구에서 데이터를 가지고 있지않음</t>
  </si>
  <si>
    <t>인천광역시_동구_거주자우선주차정보_20211015.csv</t>
  </si>
  <si>
    <t>자동차검사소 전수조사 후 포털등록예정('21.12)</t>
  </si>
  <si>
    <t>인천광역시_동구_건강증진센터_20211020.csv</t>
  </si>
  <si>
    <t>인천광역시_동구_치매센터_20210616.csv</t>
  </si>
  <si>
    <t>인천광역시_동구_육교정보_20210511.csv</t>
  </si>
  <si>
    <t xml:space="preserve"> 인천광역시_동구_음식물쓰레기납부필증가격정보_20210709.csv</t>
  </si>
  <si>
    <t>인천광역시_동구_종량제봉투가격_20210709.csv</t>
  </si>
  <si>
    <t>인천광역시 동구에서는 로컬푸드가 존재 하지 않아 미보유</t>
  </si>
  <si>
    <t>인천광역시 동구에서는 로컬푸드가 존재 하지 않아 미등록</t>
  </si>
  <si>
    <t>인천광역시_동구_도로안전표지_20210924.csv</t>
  </si>
  <si>
    <t>광역시에서 관리하는 데이터로 구단위 자치단체에서는 데이터가 없음</t>
  </si>
  <si>
    <t>광역시에서 경찰청과 협의하여 관리하는 데이터로 구단위 자치단체에서는 데이터가 없음</t>
  </si>
  <si>
    <t xml:space="preserve"> 인천광역시_동구_무인교통단속카메라_20211025.csv</t>
  </si>
  <si>
    <t>횡단보도 전수조사 후 포털등록예정('21.12)</t>
  </si>
  <si>
    <t>인천광역시_동구_자동차정비업체_20210812.csv</t>
  </si>
  <si>
    <t>인천광역시_동구_아동복지급식정보_20210917.csv</t>
  </si>
  <si>
    <t>인천광역시_동구_경로우대지정업소_20210914.csv</t>
  </si>
  <si>
    <t>노인장애인보호구역 전수조사 후 포털등록예정('21.12)</t>
  </si>
  <si>
    <t>전동휠체어급속충전기 전수조사 후 포털등록예정('22.1)</t>
  </si>
  <si>
    <t>인천광역시_동구_여성안심택배함_20210823.csv</t>
  </si>
  <si>
    <t>인천광역시_동구_여성안심지킴이집_20210823</t>
  </si>
  <si>
    <t>제공기관인 「소방기본법」에 따라 설치하는 소방본부에 해당하지 않음</t>
  </si>
  <si>
    <t>가변전광표지판 전수조사 후 포털등록예정('22.3)</t>
  </si>
  <si>
    <t>인천광역시_동구_주정차금지(지정)구역_20210917.csv</t>
  </si>
  <si>
    <t>미추홀구</t>
  </si>
  <si>
    <t>인천광역시_미추홀구_도시공원정보_20210601_1622538682741_8749.csv</t>
  </si>
  <si>
    <t>2021-06-02 00:00:00</t>
  </si>
  <si>
    <t>인천광역시_미추홀구_어린이보호구역_20210528_1622438488770_16213.csv</t>
  </si>
  <si>
    <t>2021-05-31 00:00:00</t>
  </si>
  <si>
    <t>새올등록완료</t>
  </si>
  <si>
    <t>중앙기관 일괄등록</t>
  </si>
  <si>
    <t>인천광역시_미추홀구_문화축제_20210906_1630903102466_497.csv</t>
  </si>
  <si>
    <t>인천광역시_미추홀구_공연행사정보_20211007_1634715568180_2790.csv</t>
  </si>
  <si>
    <t>인천광역시_미추홀구_무료급식소_20210906_1630917012724_1020.csv</t>
  </si>
  <si>
    <t>인천광역시_미추홀구_도서관_20210428_1619587409579_3636.csv</t>
  </si>
  <si>
    <t>인천광역시_미추홀구_평생학습강좌_20210902_1631062497782_22127.csv</t>
  </si>
  <si>
    <t>인천광역시_미추홀구_공공시설개방정보_20211007_1634715290424_10024.csv</t>
  </si>
  <si>
    <t>인천광역시_미추홀구_금연구역_20210531_1622435959994_131083.csv</t>
  </si>
  <si>
    <t>인천광역시_미추홀구_보안등정보_20210527_1622534435337_1559928.csv</t>
  </si>
  <si>
    <t>인천광역시_미추홀구_길관광정보_20210601_1622513766341_566.csv</t>
  </si>
  <si>
    <t>인천광역시_미추홀구_지역특화거리_20210521_1621563569857_715.csv</t>
  </si>
  <si>
    <t>인천광역시_미추홀구_박물관미술관정보_20210601_1622598393602_3583.csv</t>
  </si>
  <si>
    <t>인천광역시_미추홀구_마을기업_20210528_1622165097881_1141.csv</t>
  </si>
  <si>
    <t>인천광역시_미추홀구_민방위대피시설_20210414_1618379135411_24871.csv</t>
  </si>
  <si>
    <t>인천광역시_미추홀구_자동차검사소_20210906_1630893888902_535.csv</t>
  </si>
  <si>
    <t>인천광역시_미추홀구_재활용센터_20210526_1622537239629_979.csv</t>
  </si>
  <si>
    <t>인천광역시_미추홀구_건강증진센터_20210531_1622595143978_1848.csv</t>
  </si>
  <si>
    <t>인천광역시_미추홀구_치매센터_20210428_1619598607473_1209.csv</t>
  </si>
  <si>
    <t>인천광역시_미추홀구_관광지정보_20210601_1622513427083_565.csv</t>
  </si>
  <si>
    <t>인천광역시_미추홀구_향토문화유적_20210601_1622524205513_2440.csv</t>
  </si>
  <si>
    <t>인천광역시_미추홀구_육교정보_20210528_1622505523601_2391.csv</t>
  </si>
  <si>
    <t>인천광역시_미추홀구_렌터카업체정보_20210907_1630975576097_1557.csv</t>
  </si>
  <si>
    <t>인천광역시_미추홀구_종량제봉투가격_20210517_1621238875078_924.csv</t>
  </si>
  <si>
    <t>인천광역시_미추홀구_무인교통단속카메라_20210830_1630284900226_12251.csv</t>
  </si>
  <si>
    <t>인천광역시_미추홀구_자동차정비업체_20210907_1631065064360_43834.csv</t>
  </si>
  <si>
    <t>인천광역시_미추홀구_경로우대지정업소_20210908_1631149948937_12257.csv</t>
  </si>
  <si>
    <t>인천광역시_미추홀구_노인장애인보호구역_20210909_1631150580445_3020.csv</t>
  </si>
  <si>
    <t>인천광역시_미추홀구_전동휠체어급속충전기_20210907_1631061662267_2652.csv</t>
  </si>
  <si>
    <t>인천광역시_미추홀구_여성안심택배함_20211026_1635220430514_4963.csv</t>
  </si>
  <si>
    <t>인천광역시_미추홀구_여성안심지킴이집_20211028_1635404937255_31291.csv</t>
  </si>
  <si>
    <t>연수구</t>
  </si>
  <si>
    <t>인천광역시_연수구_주차장정보_20211025_1635136584579_15876.csv</t>
  </si>
  <si>
    <t>2020-03-09 00:00:00</t>
  </si>
  <si>
    <t>인천광역시_연수구_도시공원정보_20211022_1634863074681_14237</t>
  </si>
  <si>
    <t>인천광역시_연수구_어린이보호구역_20210915_1631680663643_11116</t>
  </si>
  <si>
    <t>2020-05-26 00:00:00</t>
  </si>
  <si>
    <t>지방행정 인허가시스템 일괄 제공</t>
  </si>
  <si>
    <t>사회적기업통합정보시스템 일괄 제공</t>
  </si>
  <si>
    <t>전통시장활성화사업통합관리시스템 일괄 제공</t>
  </si>
  <si>
    <t>인천광역시_연수구_문화축제_20211025_1635136860294_655.csv</t>
  </si>
  <si>
    <t>2020-04-06 00:00:00</t>
  </si>
  <si>
    <t>인천광역시_연수구_공연행사정보_20211025_1635137005031_1496.csv</t>
  </si>
  <si>
    <t>인천광역시_연수구_무료급식소_20211025_1635137119586_1731.csv</t>
  </si>
  <si>
    <t>2020-09-01 00:00:00</t>
  </si>
  <si>
    <t>어린이집정보공개포털 일괄 제공</t>
  </si>
  <si>
    <t>인천광역시_연수구_도서관_20211025_1635137224337_3901.csv</t>
  </si>
  <si>
    <t>2020-02-06 00:00:00</t>
  </si>
  <si>
    <t>인천광역시_연수구_평생학습강좌_20210928_1632808402282_6434</t>
  </si>
  <si>
    <t>데이터 미보유에 따른 미등록</t>
  </si>
  <si>
    <t>인천광역시_연수구_관광안내소_20211025_1635137351327_608.csv</t>
  </si>
  <si>
    <t>2020-02-29 00:00:00</t>
  </si>
  <si>
    <t>관내 농어촌체험휴양마을 미존재
제공기관 : 한국농어촌공사, 한국어촌어항공단</t>
  </si>
  <si>
    <t>농촌체험휴양마을사업관리시스템,
농촌해양관광누리집바다여행 일괄 제공</t>
  </si>
  <si>
    <t>국가상수도정보시스템 일괄 제공</t>
  </si>
  <si>
    <t>저공해통합정보누리집 일괄 제공</t>
  </si>
  <si>
    <t>인천광역시_연수구_공공시설개방정보_20210701_1625720131418_1146</t>
  </si>
  <si>
    <t>인천광역시_연수구_금연구역_20211025_1635137624473_1619341.csv</t>
  </si>
  <si>
    <t>2019-08-24 00:00:00</t>
  </si>
  <si>
    <t>국민재난안전포털 일괄 제공</t>
  </si>
  <si>
    <t>국가공간정보포털 일괄제공</t>
  </si>
  <si>
    <t>건축데이터민간개방시스템 일괄제공</t>
  </si>
  <si>
    <t>소상공인상권 정보시스템 일괄제공</t>
  </si>
  <si>
    <t>농업온 시스템 일괄제공</t>
  </si>
  <si>
    <t>산림휴양복지 시스템 일괄제공</t>
  </si>
  <si>
    <t>교통사고분석시스템 일괄제공</t>
  </si>
  <si>
    <t>제공기관 : 한국철도공사</t>
  </si>
  <si>
    <t>레일포털 일괄제공</t>
  </si>
  <si>
    <t>자전거대여소 미존재</t>
  </si>
  <si>
    <t>인천광역시_연수구_보안등정보_20211025_1635138289544_321633.csv</t>
  </si>
  <si>
    <t>인천광역시_연수구_길관광정보_20211025_1635138513476_500.csv</t>
  </si>
  <si>
    <t>2019-12-31 00:00:00</t>
  </si>
  <si>
    <t>인천광역시_연수구_지역특화거리_20211025_1635138626166_1556.csv</t>
  </si>
  <si>
    <t>2019-07-15 00:00:00</t>
  </si>
  <si>
    <t>인천광역시_연수구_박물관미술관정보_20211022_1634868381746_1528</t>
  </si>
  <si>
    <t>토양지하수정보시스템 일괄제공</t>
  </si>
  <si>
    <t>농기계임대사업 미진행</t>
  </si>
  <si>
    <t>인천광역시_연수구_마을기업_20211025_1635139946256_2510.csv</t>
  </si>
  <si>
    <t>산불위험예보시스템 일괄제공</t>
  </si>
  <si>
    <t>인천광역시_연수구_민방위대피시설_20210924_1632796232581_12897.csv</t>
  </si>
  <si>
    <t>통합응급의료정보시스템 일괄제공</t>
  </si>
  <si>
    <t>소규모공공시설위험지정 미존재</t>
  </si>
  <si>
    <t>거주자우선주차 미운영</t>
  </si>
  <si>
    <t>제공기관 : 연수구시설안전관리공단</t>
  </si>
  <si>
    <t>연수구시설안전관리공단 제공</t>
  </si>
  <si>
    <t>제공기관 : 교통안전공단</t>
  </si>
  <si>
    <t>재활용센터 미존재</t>
  </si>
  <si>
    <t>인천광역시_연수구_건강증진센터_20211025_1635138888049_637.csv</t>
  </si>
  <si>
    <t>2019-11-05 00:00:00</t>
  </si>
  <si>
    <t>인천광역시_연수구_치매센터_20211025_1635138981291_686.csv</t>
  </si>
  <si>
    <t>야영(캠핌)장 미존재</t>
  </si>
  <si>
    <t>인천광역시_연수구_관광지정보_20211025_1635139083050_1391.csv</t>
  </si>
  <si>
    <t>낚시터 미존재</t>
  </si>
  <si>
    <t>인천광역시_연수구_가로수길정보_20211025_1635126842535_4134</t>
  </si>
  <si>
    <t>2020-07-12 00:00:00</t>
  </si>
  <si>
    <t>향토문화유적 미존재 따른 데이터 미보유</t>
  </si>
  <si>
    <t>조달정보개방포털 일괄제공</t>
  </si>
  <si>
    <t>학구도안내서비스 일괄제공</t>
  </si>
  <si>
    <t>인천광역시_연수구_보행자전용도로_20211025_1635139187469_11560.csv</t>
  </si>
  <si>
    <t>2020-11-27 00:00:00</t>
  </si>
  <si>
    <t>인천광역시_연수구_육교정보_20211025_1635140031054_1195.csv</t>
  </si>
  <si>
    <t>도로교량 및 터널 현황정보시스템 일괄 제공</t>
  </si>
  <si>
    <t>휴게소 미존재</t>
  </si>
  <si>
    <t>인천광역시_연수구_렌터카업체정보_20211025_1635140112565_3802.csv</t>
  </si>
  <si>
    <t>지하안전정보시스템 일괄 제공</t>
  </si>
  <si>
    <t>재난관리업무포털 일괄 제공</t>
  </si>
  <si>
    <t>인천광역시_연수구_음식물쓰레기납부필증가격정보_20211025_1635140198054_513.csv</t>
  </si>
  <si>
    <t>2019-07-26 00:00:00</t>
  </si>
  <si>
    <t>인천광역시_연수구_종량제봉투가격_20211025_1635140264058_694.csv</t>
  </si>
  <si>
    <t>야생동물구조센터 미존재</t>
  </si>
  <si>
    <t>동물보호관리시스템 일괄 제공</t>
  </si>
  <si>
    <t>로컬푸드 재배 및 인증 미운영</t>
  </si>
  <si>
    <t>제공기관 : 인천관광공사</t>
  </si>
  <si>
    <t>인천관광공사 제공</t>
  </si>
  <si>
    <t>도로표지관리시스템 일괄제공</t>
  </si>
  <si>
    <t>인천광역시_연수구_도로안전표지_20211025_1635141183737_864436.csv</t>
  </si>
  <si>
    <t>도로교량및터널 현황정보시스템 일괄 제공</t>
  </si>
  <si>
    <t>제공기관 : 인천광역시(교통관리과)</t>
  </si>
  <si>
    <t>인천시 일괄 제공</t>
  </si>
  <si>
    <t>제공기관 : 인천광역시(교통정보운영과)</t>
  </si>
  <si>
    <t>제공기관 : 연수경찰서</t>
  </si>
  <si>
    <t>연수경찰서 제공</t>
  </si>
  <si>
    <t>보행자우선도로 미존재</t>
  </si>
  <si>
    <t>졸음쉼터 미존재</t>
  </si>
  <si>
    <t>인천광역시_연수구_자동차정비업체_20211025_1635141263069_16552.csv</t>
  </si>
  <si>
    <t>스마트가로등 미존재</t>
  </si>
  <si>
    <t>교통약자이동지원센터 미운영</t>
  </si>
  <si>
    <t>인천광역시_연수구_푸드트럭허가구역_20211025_1635141371146_1016.csv</t>
  </si>
  <si>
    <t>인천광역시_연수구_아동복지급식정보_20211025_1635141453101_74919.csv</t>
  </si>
  <si>
    <t>경로우대지정업소 미지정 및 미운영</t>
  </si>
  <si>
    <t>인천광역시_연수구_노인장애인보호구역_20211025_1635141525417_2088.csv</t>
  </si>
  <si>
    <t>2019-12-30 00:00:00</t>
  </si>
  <si>
    <t>인천광역시_연수구_전동휠체어급속충전기_20210928_1632814743935_6891.csv</t>
  </si>
  <si>
    <t>2019-09-30 00:00:00</t>
  </si>
  <si>
    <t>인천광역시_연수구_여성안심택배함_20211025_1635141620071_3809.csv</t>
  </si>
  <si>
    <t>인천광역시_연수구_여성안심지킴이집_20211025_1635141709649_16213.csv</t>
  </si>
  <si>
    <t>제광기관 : 소방서</t>
  </si>
  <si>
    <t>인천광역시_연수구_가변전광표지판(안내전광판)_20211025_1635127201176_902</t>
  </si>
  <si>
    <t>2020-03-02 00:00:00</t>
  </si>
  <si>
    <t>제공기관 : 인천광역시(교통정책과)</t>
  </si>
  <si>
    <t>인천광역시_연수구_주정차금지(지정)구역_20210907_1630997519994_5053.csv</t>
  </si>
  <si>
    <t>행정안전부 관리 데이터</t>
  </si>
  <si>
    <t>남동구</t>
  </si>
  <si>
    <t>인천광역시_남동구_주차장정보_20211007_1633585528763_31343.csv</t>
  </si>
  <si>
    <t>갱신완료</t>
  </si>
  <si>
    <t>인천광역시_남동구_도시공원정보_20210322_1616393758738_29656.csv</t>
  </si>
  <si>
    <t>갱신주기 미도래</t>
  </si>
  <si>
    <t xml:space="preserve">인천광역시_남동구_어린이보호구역_20211012_1634027595396_21957.csv  </t>
  </si>
  <si>
    <t>지방행정인허가시스템(localdata.go.kr)에서 개방</t>
  </si>
  <si>
    <t>새올행정갱신(생활밀착데이터)</t>
  </si>
  <si>
    <t>사회적기업통합정보시스템(seis.or.kr)에서 개방</t>
  </si>
  <si>
    <t>제공기관아님(한국사회적기업진흥원제공)</t>
  </si>
  <si>
    <t>새올행정갱신</t>
  </si>
  <si>
    <t>전통시장활성화사업통합관리시스템(sbiz.or.kr)에서 개방</t>
  </si>
  <si>
    <t>제공기관아님(소상공인시장진흥공단에서제공)</t>
  </si>
  <si>
    <t xml:space="preserve">인천광역시_남동구_문화축제_20210811_1629165685100_446.csv </t>
  </si>
  <si>
    <t xml:space="preserve">인천광역시_남동구_공연행사정보_20211019_1634655579426_23580.csv </t>
  </si>
  <si>
    <t>인천광역시_남동구_무료급식소_20210322_1616400237710_3134.csv</t>
  </si>
  <si>
    <t>어린이집정보공개포털(info.childcare.go.kr)에서 개방</t>
  </si>
  <si>
    <t>제공기관아님(한국사회보장정보원에서제공)</t>
  </si>
  <si>
    <t>인천광역시_남동구_도서관_20210323_1616472956261_1644.csv</t>
  </si>
  <si>
    <t xml:space="preserve">인천광역시_남동구_평생학습강좌_20211012_1634027041534_18011.csv </t>
  </si>
  <si>
    <t xml:space="preserve"> 인천광역시에서 관리, 자체보유 없음</t>
  </si>
  <si>
    <t>농촌해양관광누리집바다여행(seantour.com)에서 개방</t>
  </si>
  <si>
    <t>제공기관아님(한국농어촌공사에서제공)</t>
  </si>
  <si>
    <t>국가상수도정보시스템(waternow.go.kr)에서 개방</t>
  </si>
  <si>
    <t>제공기관아님(한국환경공단에서제공)</t>
  </si>
  <si>
    <t>저공해통합정보누리집(ev.or.kr)에서 개방</t>
  </si>
  <si>
    <t>제공기관아님(한국환경공단에서제공)
기등록사항 목록제외완료(2021.10.21)</t>
  </si>
  <si>
    <t xml:space="preserve">인천광역시_남동구_공공시설개방정보_20211001_1633050353056_862.csv </t>
  </si>
  <si>
    <t xml:space="preserve">인천광역시_남동구_금연구역_20201202_1606898929184_248716.csv </t>
  </si>
  <si>
    <t>2020-12-02 00:00:00</t>
  </si>
  <si>
    <t>갱신주기미도래</t>
  </si>
  <si>
    <t>국민재난안전포털(safekorea.go.kr)에서 개방</t>
  </si>
  <si>
    <t>제공기관아님(행정안전부에서제공)</t>
  </si>
  <si>
    <t>국가공간정보포털(nsdi.go.kr)에서 개방</t>
  </si>
  <si>
    <t>제공기관아님(한국국토정보공사에서제공)</t>
  </si>
  <si>
    <t>건축데이터민간개방시스템(open.eais.go.kr)에서 개방</t>
  </si>
  <si>
    <t>제공기관아님(국토교통부에서제공)</t>
  </si>
  <si>
    <t>소상공인상권 정보시스템(sg.sbiz.or.kr)에서 개방</t>
  </si>
  <si>
    <t>농업온(agrion.kr)에서 개방</t>
  </si>
  <si>
    <t>제공기관아님(농림수산식품교육문화정보원에서제공)</t>
  </si>
  <si>
    <t>산림휴양복지(forest.go.kr)에서 개방</t>
  </si>
  <si>
    <t>제공기관아님(산림청에서제공)</t>
  </si>
  <si>
    <t>교통사고분석시스템(taas.koroad.or.kr)에서 개방</t>
  </si>
  <si>
    <t>제공기관아님(도로교통공단에서제공)</t>
  </si>
  <si>
    <t>레일포털(data.kric.go.kr)에서 개방</t>
  </si>
  <si>
    <t>제공기관아님(국가철도공단에서제공)</t>
  </si>
  <si>
    <t>인천광역시_남동구_자전거대여소_20211018_1634631886780_489.csv</t>
  </si>
  <si>
    <t>인천광역시_남동구_보안등정보_20210323_1616483417257_1085300.csv</t>
  </si>
  <si>
    <t>인천광역시_남동구_길관광정보_20211017_1634712096452_1793.csv</t>
  </si>
  <si>
    <t>신규등록</t>
  </si>
  <si>
    <t>인천광역시_남동구_지역특화거리_20211015_1634695555480_1271.csv</t>
  </si>
  <si>
    <t>인천광역시_남동구_박물관미술관정보_20201203_1606986796662_1732.csv</t>
  </si>
  <si>
    <t>토양지하수정보시스템(sgis.nier.go.kr)에서 개방</t>
  </si>
  <si>
    <t>제공기관아님(국립환경과학원에서제공)</t>
  </si>
  <si>
    <t>농기계임대 시행하지 않음</t>
  </si>
  <si>
    <t>인천광역시_남동구_마을기업_20201204_1607068189205_2251.csv</t>
  </si>
  <si>
    <t>2020-12-04 00:00:00</t>
  </si>
  <si>
    <t>산불위험예보시스템(forestfire.nifos.go.kr)에서 개방</t>
  </si>
  <si>
    <t>제공기관아님(국립산림과학원에서제공)</t>
  </si>
  <si>
    <t>인천광역시_남동구_민방위대피시설_20201204_1607069929159_30804.csv</t>
  </si>
  <si>
    <t>통합응급의료정보시스템(www.e-gen.or.kr)에서 개방</t>
  </si>
  <si>
    <t>제공기관아님(국립중앙의료원에서제공)</t>
  </si>
  <si>
    <t>예산부족으로 대상시설 지정 안함</t>
  </si>
  <si>
    <t>거주자우선주차 시행하지 않음</t>
  </si>
  <si>
    <t>인천광역시_남동구_견인차량보관소_20201208_1607409502337_474.csv</t>
  </si>
  <si>
    <t>구에서 지정한 민간자동차검사소 없음</t>
  </si>
  <si>
    <t>남동구 재활용센터 없음</t>
  </si>
  <si>
    <t xml:space="preserve">인천광역시_남동구_건강증진센터_20201207_1607330482934_613.csv </t>
  </si>
  <si>
    <t xml:space="preserve">인천광역시_남동구_치매센터_20201207_1607331270977_552.csv  </t>
  </si>
  <si>
    <t xml:space="preserve">인천광역시_남동구_관광지정보_20201207_1607332667632_1535.csv </t>
  </si>
  <si>
    <t xml:space="preserve">인천광역시_남동구_가로수길정보_20210412_1618214321198_28886.csv </t>
  </si>
  <si>
    <t>인천광역시_남동구_향토문화유적_20211018_1634709189324_6077.csv</t>
  </si>
  <si>
    <t>조달정보개방포털(data.g2b.go.kr)에서 개방</t>
  </si>
  <si>
    <t>제공기관아님(조달청에서제공)</t>
  </si>
  <si>
    <t>국가공간정보포털(nsdi.go.kr에서 개방</t>
  </si>
  <si>
    <t>학구도안내서비스(schoolzone.emac.kr)에서 개방</t>
  </si>
  <si>
    <t>제공기관아님(한국교원대학교에서제공)</t>
  </si>
  <si>
    <t xml:space="preserve">인천광역시_남동구_보행자전용도로_20210513_1620869305628_19928.csv </t>
  </si>
  <si>
    <t>인천광역시_남동구_육교정보_20210525_1621904346032_2853.csv</t>
  </si>
  <si>
    <t>도로교량및터널현황정보시스템(bti.kict.re.kr)에서 개방</t>
  </si>
  <si>
    <t>고속도로공공데이터포털(data.ex.co.kr)에서 개방</t>
  </si>
  <si>
    <t>제공기관아님(한국도로공사에서제공)</t>
  </si>
  <si>
    <t xml:space="preserve">인천광역시_남동구_렌터카업체정보_20210909_1631168990453_1604.csv  </t>
  </si>
  <si>
    <t>지하안전정보시스템(jis.go.kr)에서 개방</t>
  </si>
  <si>
    <t>제공기관아님(한국시설안전공단에서제공)</t>
  </si>
  <si>
    <t>재난관리업무포털(NDMS)에서 개방</t>
  </si>
  <si>
    <t>음식물쓰레기 납부필증 시행하지 않음</t>
  </si>
  <si>
    <t xml:space="preserve">인천광역시_남동구_종량제봉투가격_20211014_1634188095187_922.csv </t>
  </si>
  <si>
    <t>인천광역시에서 관리, 자체보유없음</t>
  </si>
  <si>
    <t>동물보호관리시스템(animal.go.kr)에서 개방</t>
  </si>
  <si>
    <t>제공기관아님(농림축산검역본부에서제공)</t>
  </si>
  <si>
    <t>도로표지관리시스템(roadsign.go.kr)에서 개방</t>
  </si>
  <si>
    <t xml:space="preserve">인천광역시_남동구_도로안전표지_20211015_1634711250256_632767.csv </t>
  </si>
  <si>
    <t>개방표준 개정(12차) 변경사항반영하여 갱신</t>
  </si>
  <si>
    <t xml:space="preserve">인천광역시_남동구_일방통행도로_20201208_1607395364233_1707.csv </t>
  </si>
  <si>
    <t xml:space="preserve">인천광역시_남동구_무인교통단속카메라_20210524_1621832088137_20752.csv </t>
  </si>
  <si>
    <t xml:space="preserve">갱신주기 미도래, 불법주정차 단속카메라 100개 </t>
  </si>
  <si>
    <t>인천광역시_남동구_횡단보도_20210914_1631774552973_218913.csv</t>
  </si>
  <si>
    <t>보행자우선도로 지정정보 없음</t>
  </si>
  <si>
    <t xml:space="preserve">인천광역시_남동구_자동차정비업체_20211001_1633422123104_47472.csv </t>
  </si>
  <si>
    <t>등록된 스마트가로등 없음</t>
  </si>
  <si>
    <t>인천교통공사에서 관리</t>
  </si>
  <si>
    <t>푸드트럭허가구역 지정정보 없음</t>
  </si>
  <si>
    <t xml:space="preserve">인천광역시_남동구_아동복지급식정보_20210924_1632470850794_28286.csv </t>
  </si>
  <si>
    <t xml:space="preserve">인천광역시_남동구_경로우대지정업소_20210927_1632818825307_34309.csv </t>
  </si>
  <si>
    <t xml:space="preserve">인천광역시_남동구_노인장애인보호구역_20211007_1633593135748_5989.csv </t>
  </si>
  <si>
    <t xml:space="preserve">인천광역시_남동구_전동휠체어급속충전기_20210916_1631844916063_6267.csv </t>
  </si>
  <si>
    <t xml:space="preserve">인천광역시_남동구_여성안심택배함_20210825_1630570056421_6219.csv </t>
  </si>
  <si>
    <t>2021-09-02 00:00:00</t>
  </si>
  <si>
    <t xml:space="preserve">인천광역시_남동구_여성안심지킴이집_20210524_1621831551860_32737.csv  </t>
  </si>
  <si>
    <t>인천광역시에서 지정, 보유데이터 없음</t>
  </si>
  <si>
    <t>보유데이터 없음</t>
  </si>
  <si>
    <t xml:space="preserve">인천광역시_남동구_주정차금지(지정)구역_20211019_1634722578197_1133.csv  </t>
  </si>
  <si>
    <t>부평구</t>
  </si>
  <si>
    <t xml:space="preserve">인천광역시_부평구_주차장정보_20210928_1632994511896_18421.csv </t>
  </si>
  <si>
    <t>인천광역시_부평구_도시공원정보_20210928_1634524026328_14963.csv</t>
  </si>
  <si>
    <t xml:space="preserve">인천광역시_부평구_어린이보호구역_20210928_1632994787400_16955.csv  </t>
  </si>
  <si>
    <t>지방행정인허가시스템(localdata.go.kr)</t>
  </si>
  <si>
    <t>표준데이터제공시스템 개방 분야</t>
  </si>
  <si>
    <t>전통시장활성화사업통합관리시스템(sbiz.or.kr)</t>
  </si>
  <si>
    <t>인천광역시_부평구_문화축제_20211001_1634900145490_803.csv</t>
  </si>
  <si>
    <t>향후 등록 예정</t>
  </si>
  <si>
    <t xml:space="preserve">인천광역시_부평구_무료급식소_20210101_1610673570571_1104.csv </t>
  </si>
  <si>
    <t>2021-01-01 00:00:00</t>
  </si>
  <si>
    <t>어린이집정보공개포털(info.childcare.go.kr)</t>
  </si>
  <si>
    <t>인천광역시_부평구_도서관_20210730_1628671366131_10949.csv</t>
  </si>
  <si>
    <t xml:space="preserve">인천광역시_부평구_평생학습강좌_20210928_1632994499070_6054.csv </t>
  </si>
  <si>
    <t>시설 존재하지 않아 미보유</t>
  </si>
  <si>
    <t>시설 존재하지 않아 미등록</t>
  </si>
  <si>
    <t>농촌체험휴양마을사업관리(www.rucos.kr)
농촌해양관광누리집바다여행(seantour.com)</t>
  </si>
  <si>
    <t>국가상수도정보시스템(waternow.go.kr)</t>
  </si>
  <si>
    <t>저공해통합정보누리집(ev.or.kr)</t>
  </si>
  <si>
    <t>인천광역시_부평구_공공시설개방정보_20210805_1628227243943_22381.csv</t>
  </si>
  <si>
    <t>인천광역시_부평구_금연구역_20211001_1634898787805_162802</t>
  </si>
  <si>
    <t>데이터 존재하지 않아 미등록</t>
  </si>
  <si>
    <t>국민재난안전포털(safekorea.go.kr)</t>
  </si>
  <si>
    <t>국가공간정보포털(nsdi.go.kr)</t>
  </si>
  <si>
    <t>건축데이터민간개방시스템(open.eais.go.kr)</t>
  </si>
  <si>
    <t>소상공인상권 정보시스템(sg.sbiz.or.kr)</t>
  </si>
  <si>
    <t>농업온(agrion.kr)</t>
  </si>
  <si>
    <t>산림휴양복지(forest.go.kr)</t>
  </si>
  <si>
    <t>교통사고분석시스템(taas.koroad.or.kr)</t>
  </si>
  <si>
    <t>레일포털(data.kric.go.kr)</t>
  </si>
  <si>
    <t>인천광역시_부평구_보안등정보_20210928_1632994684903_918022.csv</t>
  </si>
  <si>
    <t xml:space="preserve">인천광역시_부평구_길관광정보_20210318_1616049326330_668.csv </t>
  </si>
  <si>
    <t>인천광역시_부평구_지역특화거리_20210318_1616049373433_365.csv</t>
  </si>
  <si>
    <t xml:space="preserve">인천광역시_부평구_박물관미술관정보_20210710_1627970134668_876.csv </t>
  </si>
  <si>
    <t>2021-07-10 00:00:00</t>
  </si>
  <si>
    <t>토양지하수정보시스템(sgis.nier.go.kr)</t>
  </si>
  <si>
    <t>인천광역시_부평구_마을기업_20211020_1634690051163_2664</t>
  </si>
  <si>
    <t>산불위험예보시스템(forestfire.nifos.go.kr)</t>
  </si>
  <si>
    <t xml:space="preserve">인천광역시_부평구_민방위대피시설_20210928_1632910851397_14948.csv </t>
  </si>
  <si>
    <t>통합응급의료정보시스템 (www.egen.or.kr)</t>
  </si>
  <si>
    <t>인천광역시_부평구_거주자우선주차정보_20210928_1634530953386_12101.csv</t>
  </si>
  <si>
    <t>인천광역시_부평구_견인차량보관소_20210610_1623311421190_466.csv</t>
  </si>
  <si>
    <t>인천광역시_부평구_건강증진센터_20211001_1634898169947_726</t>
  </si>
  <si>
    <t>인천광역시_부평구_치매센터_20210714_1627971001185_607.csv</t>
  </si>
  <si>
    <t xml:space="preserve">인천광역시_부평구_관광지정보_20210711_1627969837155_1457.csv  </t>
  </si>
  <si>
    <t>2021-07-11 00:00:00</t>
  </si>
  <si>
    <t xml:space="preserve">인천광역시_부평구_가로수길정보_20210730_1628227871206_14861.csv </t>
  </si>
  <si>
    <t xml:space="preserve">조달정보개방포털(data.g2b.go.kr) </t>
  </si>
  <si>
    <t>학구도안내서비스(schoolzone.emac.kr)</t>
  </si>
  <si>
    <t xml:space="preserve">인천광역시_부평구_육교정보_20210730_1628227701843_2996.csv </t>
  </si>
  <si>
    <t>도로교량및터널현황정보시스템(bti.kict.re.kr)</t>
  </si>
  <si>
    <t>고속도로공공데이터포털(data.ex.co.kr)</t>
  </si>
  <si>
    <t xml:space="preserve">인천광역시_부평구_렌터카업체정보_20210730_1628227601380_11558.csv </t>
  </si>
  <si>
    <t>지하안전정보시스템(jis.go.kr)</t>
  </si>
  <si>
    <t>재난관리업무포털(NDMS)</t>
  </si>
  <si>
    <t xml:space="preserve">인천광역시_부평구_음식물쓰레기납부필증가격정보_20210707_1627968573503_626.csv </t>
  </si>
  <si>
    <t xml:space="preserve">인천광역시_부평구_종량제봉투가격_20210707_1627968696940_822.csv </t>
  </si>
  <si>
    <t>동물보호관리시스템(animal.go.kr)</t>
  </si>
  <si>
    <t>도로표지관리시스템(roadsign.go.kr)</t>
  </si>
  <si>
    <t>인천광역시_부평구_자동차정비업체_20211021_1635140402969_38264.csv</t>
  </si>
  <si>
    <t xml:space="preserve">인천광역시_부평구_아동복지급식정보_20210723_1627955652629_31310.csv  </t>
  </si>
  <si>
    <t>인천광역시_부평구_전동휠체어급속충전기_20210621_1624264049047_4242.csv</t>
  </si>
  <si>
    <t xml:space="preserve">인천광역시_부평구_여성안심택배함_20210928_1632994523708_5556.csv  </t>
  </si>
  <si>
    <t xml:space="preserve">인천광역시_부평구_여성안심지킴이집_20210928_1632994392860_29079.csv </t>
  </si>
  <si>
    <t>소방서에서 관리하는 데이터</t>
  </si>
  <si>
    <t>시설이 존재하지 않아 미보유</t>
  </si>
  <si>
    <t xml:space="preserve">인천광역시_부평구_주정차금지(지정)구역_20211025_1635150722828_104503.csv </t>
  </si>
  <si>
    <t>계양구</t>
  </si>
  <si>
    <t>인천광역시_계양구_주차장정보_20210823</t>
  </si>
  <si>
    <t>인천광역시_계양구_도시공원정보_20210823</t>
  </si>
  <si>
    <t>인천광역시_계양구_어린이보호구역_20210607</t>
  </si>
  <si>
    <t>새올행정시스템에 데이터 입력
(전국공중화장실표준데이터)</t>
  </si>
  <si>
    <t>새올행정시스템에 데이터 입력
(전국무인민원발급정보표준데이터)</t>
  </si>
  <si>
    <t>수시(시스템 연계)</t>
  </si>
  <si>
    <t>인천광역시_계양구_문화축제_20210823</t>
  </si>
  <si>
    <t>새올행정시스템에 데이터 입력
(전국민박펜션업소표준데이터)</t>
  </si>
  <si>
    <t>인천광역시_계양구_공연행사정보_20210823</t>
  </si>
  <si>
    <t>인천광역시_계양구_무료급식소_20210524</t>
  </si>
  <si>
    <t>새올행정시스템에 데이터 입력
(전국CCTV표준데이터)</t>
  </si>
  <si>
    <t>인천광역시_계양구_도서관_20201209</t>
  </si>
  <si>
    <t>인천광역시_계양구_평생학습강좌_20210903</t>
  </si>
  <si>
    <t>대상 휴양림 없음</t>
  </si>
  <si>
    <t>인천광역시_계양구_관광안내소_20210720</t>
  </si>
  <si>
    <t>새올행정시스템에 데이터 입력
(전국무료와이파이표준데이터)</t>
  </si>
  <si>
    <t>인천광역시_계양구_공공시설개방정보_20210823</t>
  </si>
  <si>
    <t>인천광역시_계양구_금연구역_20210720</t>
  </si>
  <si>
    <t>새올행정시스템에 데이터 입력
(전국세차장표준데이터)</t>
  </si>
  <si>
    <t>새올행정시스템에 데이터 입력
(전국보호수표준데이터)</t>
  </si>
  <si>
    <t>표준데이터셋제공시스템 있음</t>
  </si>
  <si>
    <t>새올행정시스템에 데이터 입력
(전국자전거보관소표준데이터)</t>
  </si>
  <si>
    <t>2021-06-11 00:00:00</t>
  </si>
  <si>
    <t>해당 시설 없음</t>
  </si>
  <si>
    <t>인천광역시_계양구_보안등정보_20210419</t>
  </si>
  <si>
    <t>인천광역시_계양구_길관광정보_20210823</t>
  </si>
  <si>
    <t>인천광역시_계양구_지역특화거리_20210419</t>
  </si>
  <si>
    <t>인천광역시_계양구_박물관미술관정보_20210823</t>
  </si>
  <si>
    <t>인천시 소관 업무로 해당 업무 미추진</t>
  </si>
  <si>
    <t>인천광역시_계양구_마을기업_20210823</t>
  </si>
  <si>
    <t>인천광역시_계양구_민방위대피시설_20210720</t>
  </si>
  <si>
    <t>인천광역시_계양구_거주자우선주차정보_20210607</t>
  </si>
  <si>
    <t>인천광역시_계양구_견인차량보관소_20210823</t>
  </si>
  <si>
    <t>인천광역시_계양구_자동차검사소_20211012</t>
  </si>
  <si>
    <t>인천광역시_계양구_재활용센터_20210405</t>
  </si>
  <si>
    <t>인천광역시_계양구_건강증진센터_20210303</t>
  </si>
  <si>
    <t>2021-03-03 00:00:00</t>
  </si>
  <si>
    <t>인천광역시_계양구_치매센터_20210709</t>
  </si>
  <si>
    <t>새올행정시스템에 데이터 입력
(전국야영(캠핑)장표준데이터)</t>
  </si>
  <si>
    <t>대상 관광지 없음</t>
  </si>
  <si>
    <t>새올행정시스템에 데이터 입력
(전국낚시터정보표준데이터)</t>
  </si>
  <si>
    <t>인천광역시_계양구_가로수길정보_20210823</t>
  </si>
  <si>
    <t>인천광역시_계양구_향토문화유적_20210823</t>
  </si>
  <si>
    <t>인천광역시_계양구_보행자전용도로_20210603</t>
  </si>
  <si>
    <t>인천광역시_계양구_육교정보_20210603</t>
  </si>
  <si>
    <t>인천광역시_계양구_렌터카업체정보_20210823</t>
  </si>
  <si>
    <t>새올행정시스템에 데이터 입력
(전국생활쓰레기배출정보표준데이터)</t>
  </si>
  <si>
    <t>2020-11-24 00:00:00</t>
  </si>
  <si>
    <t>인천광역시_계양구_음식물쓰레기납부필증가격정보_20210405</t>
  </si>
  <si>
    <t>인천광역시_계양구_종량제봉투가격_20210405</t>
  </si>
  <si>
    <t>인천광역시_계양구_야생동물구조센터정보_20210823</t>
  </si>
  <si>
    <t>해당 업무 미추진</t>
  </si>
  <si>
    <t>해당 업무 미추진으로 데이터 없음</t>
  </si>
  <si>
    <t>시티투어 운영 안함</t>
  </si>
  <si>
    <t>인천광역시_계양구_도로안전표지_20210924</t>
  </si>
  <si>
    <t>새올행정시스템에 데이터 입력
(전국과속방지턱표준데이터)</t>
  </si>
  <si>
    <t>인천시 소관 업무로 데이터 미보유</t>
  </si>
  <si>
    <t>인천광역시_계양구_일방통행도로_20210823</t>
  </si>
  <si>
    <t>인천광역시_계양구_무인교통단속카메라_20211012</t>
  </si>
  <si>
    <t>횡단보도 데이터 미보유</t>
  </si>
  <si>
    <t>인천광역시_계양구_보행자우선도로_20210603</t>
  </si>
  <si>
    <t>인천광역시_계양구_자동차정비업체_20210614</t>
  </si>
  <si>
    <t>새올행정시스템에 데이터 입력
(전국안전비상벨위치표준데이터)</t>
  </si>
  <si>
    <t>인천광역시_계양구_푸드트럭허가구역_20210824</t>
  </si>
  <si>
    <t>인천광역시_계양구_아동복지급식정보_20210823</t>
  </si>
  <si>
    <t>인천광역시_계양구_노인장애인보호구역_20211012</t>
  </si>
  <si>
    <t>인천광역시_계양구_전동휠체어급속충전기_20210526</t>
  </si>
  <si>
    <t>인천광역시_계양구_여성안심택배함_20210823</t>
  </si>
  <si>
    <t>인천광역시_계양구_여성안심지킴이집_20210823</t>
  </si>
  <si>
    <t>데이터 미보유(소방본부 없음)</t>
  </si>
  <si>
    <t>인천광역시_계양구_가변전광표지판(안내전광판)_20211014</t>
  </si>
  <si>
    <t>데이터 미보유(인천시 소관)</t>
  </si>
  <si>
    <t>데이터 미보유(경찰청 소관)</t>
  </si>
  <si>
    <t>인천광역시_서구_주차장정보_20210930</t>
  </si>
  <si>
    <t>2020-03-25 00:00:00</t>
  </si>
  <si>
    <t xml:space="preserve"> 인천광역시_서구_도시공원정보_20210805</t>
  </si>
  <si>
    <t>인천광역시_서구_어린이보호구역_20210823</t>
  </si>
  <si>
    <t>다른 시스템에서 일괄 제공</t>
  </si>
  <si>
    <t xml:space="preserve"> 인천광역시_서구_문화축제_20210831</t>
  </si>
  <si>
    <t xml:space="preserve"> 인천광역시_서구_공연행사정보_20211007</t>
  </si>
  <si>
    <t>인천광역시_서구_무료급식소_20210729</t>
  </si>
  <si>
    <t>2019-08-07 00:00:00</t>
  </si>
  <si>
    <t>인천광역시_서구_도서관_20210930</t>
  </si>
  <si>
    <t>인천광역시_서구_평생학습강좌_20211013</t>
  </si>
  <si>
    <t>2020-03-04 00:00:00</t>
  </si>
  <si>
    <t>인천광역시_서구_관광안내소_20210729</t>
  </si>
  <si>
    <t>2020-06-17 00:00:00</t>
  </si>
  <si>
    <t>인천광역시_서구_공공시설개방정보_20210831</t>
  </si>
  <si>
    <t>2021-11-30 00:00:00</t>
  </si>
  <si>
    <t>인천광역시_서구_금연구역_20210728</t>
  </si>
  <si>
    <t xml:space="preserve"> 인천광역시_서구_자전거대여소_20210628</t>
  </si>
  <si>
    <t>인천광역시_서구_보안등정보_20210728</t>
  </si>
  <si>
    <t>인천광역시_서구_길관광정보_20210819</t>
  </si>
  <si>
    <t>인천광역시_서구_지역특화거리_20210729</t>
  </si>
  <si>
    <t xml:space="preserve"> 인천광역시_서구_박물관미술관정보_20210727</t>
  </si>
  <si>
    <t>해당 데이터 확보 중</t>
  </si>
  <si>
    <t xml:space="preserve">데이터는 존재하나, 표준 항목을 준수를 위해 전수조사가 필요함 </t>
  </si>
  <si>
    <t>전수조사 후 포털등록예정</t>
  </si>
  <si>
    <t xml:space="preserve"> 인천광역시_서구_마을기업_20210730</t>
  </si>
  <si>
    <t xml:space="preserve"> 인천광역시_서구_민방위대피시설_20210728</t>
  </si>
  <si>
    <t>관내 해당 데이터 없음</t>
  </si>
  <si>
    <t xml:space="preserve"> 인천광역시_서구_견인차량보관소_20210728</t>
  </si>
  <si>
    <t xml:space="preserve"> 인천광역시_서구_재활용센터_20210728</t>
  </si>
  <si>
    <t xml:space="preserve"> 인천광역시_서구_건강증진센터_20210728</t>
  </si>
  <si>
    <t xml:space="preserve"> 인천광역시_서구_치매센터_20210728</t>
  </si>
  <si>
    <t>인천광역시_서구_가로수길정보_20210730</t>
  </si>
  <si>
    <t xml:space="preserve"> 인천광역시_서구_향토문화유적_20210728</t>
  </si>
  <si>
    <t xml:space="preserve"> 인천광역시_서구_육교정보_20210728</t>
  </si>
  <si>
    <t>인천광역시_서구_렌터카업체정보_20210728</t>
  </si>
  <si>
    <t xml:space="preserve"> 인천광역시_서구_음식물쓰레기납부필증가격정보_20211007</t>
  </si>
  <si>
    <t>인천광역시_서구_종량제봉투가격_20210129</t>
  </si>
  <si>
    <t>2020-02-28 00:00:00</t>
  </si>
  <si>
    <t>인천광역시_서구_자동차정비업체_20210802</t>
  </si>
  <si>
    <t xml:space="preserve"> 2020-03-25</t>
  </si>
  <si>
    <t>인천광역시_서구_푸드트럭허가구역_20210728</t>
  </si>
  <si>
    <t xml:space="preserve"> 2020-07-10</t>
  </si>
  <si>
    <t>인천광역시_서구_아동복지급식정보_20210831</t>
  </si>
  <si>
    <t xml:space="preserve"> 인천광역시_서구_노인장애인보호구역_20210728</t>
  </si>
  <si>
    <t>인천광역시_서구_전동휠체어급속충전기_20210728</t>
  </si>
  <si>
    <t>2020-07-09 00:00:00</t>
  </si>
  <si>
    <t xml:space="preserve"> 인천광역시_서구_여성안심택배함_20210728</t>
  </si>
  <si>
    <t>인천광역시_서구_여성안심지킴이집_20210803</t>
  </si>
  <si>
    <t>강화군</t>
  </si>
  <si>
    <t>인천광역시_강화군_주차장정보_20210518_1621486462049_9258.csv</t>
  </si>
  <si>
    <t>인천광역시_강화군_도시공원정보_20210914_1631581310041_570.csv</t>
  </si>
  <si>
    <t>인천광역시_강화군_어린이보호구역_20211007_1633585527014_5519.csv</t>
  </si>
  <si>
    <t>새올입력</t>
  </si>
  <si>
    <t>사회적기업통합정보시스템(seis.or.kr)</t>
  </si>
  <si>
    <t>새올연계</t>
  </si>
  <si>
    <t>코로나로 인한 문화축제 미시행</t>
  </si>
  <si>
    <t>인천광역시_강화군_공연행사정보_20210804_1628053418409_464.csv</t>
  </si>
  <si>
    <t>2021-08-04 00:00:00</t>
  </si>
  <si>
    <t>인천광역시_강화군_무료급식소_20210913_1631496729532_384.csv</t>
  </si>
  <si>
    <t>2021-05-12 00:00:00</t>
  </si>
  <si>
    <t>인천광역시_강화군_도서관_20210426_1619576921409_842.csv</t>
  </si>
  <si>
    <t>2021-04-26 00:00:00</t>
  </si>
  <si>
    <t>인천광역시_강화군_평생학습강좌_20210804_1628052602524_2739.csv</t>
  </si>
  <si>
    <t xml:space="preserve">인천광역시_강화군_휴양림_20211006_1633484343013_726.csv </t>
  </si>
  <si>
    <t xml:space="preserve">인천광역시_강화군_관광안내소_20210426_1619583877765_1279.csv </t>
  </si>
  <si>
    <t>농촌체험휴양마을사업관리(www.rucos.kr)                                   농촌해양관광누리집바다여행(seantour.com)</t>
  </si>
  <si>
    <t>2021-05-14 00:00:00</t>
  </si>
  <si>
    <t>비대상(강화군시설관리공단)</t>
  </si>
  <si>
    <t xml:space="preserve">	인천광역시_강화군_금연구역_20210310_1615372985339_21935.csv</t>
  </si>
  <si>
    <t>2021-03-10 00:00:00</t>
  </si>
  <si>
    <t>2020-11-19 00:00:00</t>
  </si>
  <si>
    <t>2020-11-23 00:00:00</t>
  </si>
  <si>
    <t>인천광역시 강화군 시설물부존재</t>
  </si>
  <si>
    <t>인천광역시_강화군_보안등정보_20210903_1630664427349_1151300.csv</t>
  </si>
  <si>
    <t xml:space="preserve">	인천광역시_강화군_길관광정보_20210809_1628836059780_6840.csv</t>
  </si>
  <si>
    <t>2021-08-09 00:00:00</t>
  </si>
  <si>
    <t>인천광역시_강화군_지역특화거리_20210809_1628815476622_1327.csv</t>
  </si>
  <si>
    <t>인천광역시_강화군_박물관미술관정보_20210809_1628835992752_2047.csv</t>
  </si>
  <si>
    <t>인천광역시_강화군_농기계임대정보_20210310_1615371552675_1386.csv</t>
  </si>
  <si>
    <t>인천광역시_강화군_마을기업_20210910_1631509881593_1607.csv</t>
  </si>
  <si>
    <t>인천광역시_강화군_민방위대피시설_20211006_1633595879657_14297.csv</t>
  </si>
  <si>
    <t>통합응급의료정보시스템               (www.e-gen.or.kr)</t>
  </si>
  <si>
    <t>인천광역시_강화군_건강증진센터_20210809_1628815820934_761.csv</t>
  </si>
  <si>
    <t xml:space="preserve">	인천광역시_강화군_치매센터_20210809_1628821588927_831.csv</t>
  </si>
  <si>
    <t>인천광역시_강화군_관광지정보_20210809_1628834259644_813.csv</t>
  </si>
  <si>
    <t xml:space="preserve">	인천광역시_강화군_가로수길정보_20210914_1631582142212_5079.csv</t>
  </si>
  <si>
    <t xml:space="preserve">	인천광역시_강화군_향토문화유적_20210809_1628835911053_4826.csv</t>
  </si>
  <si>
    <t>인천광역시 강화군 시설물관리대장부존재</t>
  </si>
  <si>
    <t>고속도로공공데이터포털
(data.ex.co.kr)</t>
  </si>
  <si>
    <t>인천광역시_강화군_렌터카업체정보_20211007_1633584987296_1194.csv</t>
  </si>
  <si>
    <t xml:space="preserve">인천광역시_강화군_음식물쓰레기납부필증가격정보_20210310_1615373312773_387.csv </t>
  </si>
  <si>
    <t xml:space="preserve">인천광역시_강화군_종량제봉투가격_20210809_1628812471022_849.csv </t>
  </si>
  <si>
    <t>인천광역시 강화군 투어정보부존재</t>
  </si>
  <si>
    <t>인천광역시_강화군_보행자우선도로_20211007_1633585435117_648.csv</t>
  </si>
  <si>
    <t xml:space="preserve">	인천광역시_강화군_자동차정비업체_20210928_1632821452905_10391.csv</t>
  </si>
  <si>
    <t xml:space="preserve">	인천광역시_강화군_푸드트럭허가구역_20210310_1615365787761_1154.csv</t>
  </si>
  <si>
    <t>인천광역시_강화군_아동복지급식정보_20210517_1621326644083_24294.csv</t>
  </si>
  <si>
    <t>인천광역시_강화군_노인장애인보호구역_20211007_1633584899474_1739</t>
  </si>
  <si>
    <t>인천광역시_강화군_전동휠체어급속충전기_20211006_1633512119993_1786.csv</t>
  </si>
  <si>
    <t>인천광역시_강화군_여성안심택배함_20211007_1633583822865_785.csv</t>
  </si>
  <si>
    <t>인천광역시_강화군_여성안심지킴이집_20211007_1633583472190_4718.csv</t>
  </si>
  <si>
    <t>국가화재정보센터(nfds.go.kr)</t>
  </si>
  <si>
    <t>옹진군</t>
  </si>
  <si>
    <t xml:space="preserve"> </t>
  </si>
  <si>
    <t>인천광역시_옹진군_주차장정보_20211018</t>
  </si>
  <si>
    <t>인천광역시_옹진군_어린이보호구역_20210512</t>
  </si>
  <si>
    <t>새올행정시스템 개방등록</t>
  </si>
  <si>
    <t xml:space="preserve">중앙행정기관 일괄 등록대상 </t>
  </si>
  <si>
    <t>인천광역시_옹진군_문화축제_20211018</t>
  </si>
  <si>
    <t>인천광역시_옹진군_공연행사정보_20211018</t>
  </si>
  <si>
    <t>인천광역시_옹진군_무료급식소_20201119</t>
  </si>
  <si>
    <t>인천광역시_옹진군_도서관_20210521</t>
  </si>
  <si>
    <t>인천광역시_옹진군_평생학습강좌_20201119</t>
  </si>
  <si>
    <t>인천광역시_옹진군_관광안내소_20210521</t>
  </si>
  <si>
    <t>인천광역시_옹진군_공공시설개방정보_20201119</t>
  </si>
  <si>
    <t>인천광역시_옹진군_금연구역_20201130</t>
  </si>
  <si>
    <t xml:space="preserve">인천광역시_옹진군_농기계임대정보_20201119 </t>
  </si>
  <si>
    <t>인천광역시_옹진군_마을기업_20201130</t>
  </si>
  <si>
    <t>인천광역시_옹진군_민방위대피시설_20201130</t>
  </si>
  <si>
    <t>인천광역시_옹진군_자동차검사소_20201130</t>
  </si>
  <si>
    <t xml:space="preserve">인천광역시_옹진군_재활용센터_20201119 </t>
  </si>
  <si>
    <t xml:space="preserve">인천광역시_옹진군_치매센터_20201130 </t>
  </si>
  <si>
    <t xml:space="preserve">인천광역시_옹진군_관광지정보_20201119 </t>
  </si>
  <si>
    <t xml:space="preserve">인천광역시_옹진군_가로수길정보_20201119 </t>
  </si>
  <si>
    <t xml:space="preserve">인천광역시_옹진군_향토문화유적_20201119 </t>
  </si>
  <si>
    <t xml:space="preserve">인천광역시_옹진군_보행자전용도로_20210526 </t>
  </si>
  <si>
    <t xml:space="preserve">인천광역시_옹진군_종량제봉투가격_20201119 </t>
  </si>
  <si>
    <t xml:space="preserve">인천광역시_옹진군_도로안전표지_20210526 </t>
  </si>
  <si>
    <t xml:space="preserve">인천광역시_옹진군_자동차정비업체_20201130 </t>
  </si>
  <si>
    <t xml:space="preserve">인천광역시_옹진군_아동복지급식정보_20201209 </t>
  </si>
  <si>
    <t xml:space="preserve">인천광역시_옹진군_전동휠체어급속충전기_20211012 </t>
  </si>
  <si>
    <t xml:space="preserve">인천광역시_옹진군_여성안심지킴이집_20211008 </t>
  </si>
  <si>
    <t xml:space="preserve">인천광역시_옹진군_주정차금지(지정)구역_20211018 </t>
  </si>
  <si>
    <t>대구광역시</t>
  </si>
  <si>
    <t>대구광역시_주차장정보_20210924</t>
  </si>
  <si>
    <t>2021-09-26 00:00:00</t>
  </si>
  <si>
    <t>대구광역시_도시공원정보_20210901</t>
  </si>
  <si>
    <t>기초지자체 소관자료</t>
  </si>
  <si>
    <t>제공기관 아님</t>
  </si>
  <si>
    <t>표준데이터셋제공시스템 제공</t>
  </si>
  <si>
    <t>대구광역시_문화축제_20210810</t>
  </si>
  <si>
    <t>대구광역시_문화예술회관_공연행사정보</t>
  </si>
  <si>
    <t>대구광역시_무료급식소_20211027</t>
  </si>
  <si>
    <t>대구광역시_도서관_20210913</t>
  </si>
  <si>
    <t>대구광역시_평생학습강좌_20211021</t>
  </si>
  <si>
    <t>대구광역시_관광안내소_20210901</t>
  </si>
  <si>
    <t>대구광역시_금연구역_20210810</t>
  </si>
  <si>
    <t>해당시설 미보유</t>
  </si>
  <si>
    <t>대구광역시_대구미술관_박물관미술관정보</t>
  </si>
  <si>
    <t>대구광역시_농기계임대정보_20211025</t>
  </si>
  <si>
    <t>대구광역시_마을기업_20210630</t>
  </si>
  <si>
    <t>대구광역시_렌터카업체정보_20210427</t>
  </si>
  <si>
    <t>해당정보 미보유</t>
  </si>
  <si>
    <t>대구광역시_시티투어정보_20211022</t>
  </si>
  <si>
    <t>대구광역시_버스전용차로정보_20210818</t>
  </si>
  <si>
    <t>지방경찰청 소관자료</t>
  </si>
  <si>
    <t>대구광역시_여성안심택배함_20211026</t>
  </si>
  <si>
    <t>대구광역시_소방자동차전용구역_20211027</t>
  </si>
  <si>
    <t>대구광역시_소방용수시설_20211027</t>
  </si>
  <si>
    <t>대구광역시_가변전광표지판(안내전광판)_20211001</t>
  </si>
  <si>
    <t>대구광역시_대중교통환승센터_20211025</t>
  </si>
  <si>
    <t>대구광역시_중구_주차장정보_20210701_1625462621969_43483.csv</t>
  </si>
  <si>
    <t>대구광역시_중구_도시공원정보_20210630_1625465792928_2256.csv</t>
  </si>
  <si>
    <t>대구광역시_중구_어린이보호구역_20210701_1625466313784_3443.csv</t>
  </si>
  <si>
    <t>지방행정인허가 제공</t>
  </si>
  <si>
    <t>새올행정시스템 정비(09.17.)</t>
  </si>
  <si>
    <t>중앙표준시스템 제공</t>
  </si>
  <si>
    <t>대구광역시_중구_문화축제_20210820_1629696966147_23299.csv</t>
  </si>
  <si>
    <t>대구광역시_중구_공연행사정보_20210930_1633675500634_219573.csv</t>
  </si>
  <si>
    <t>대구광역시_중구_무료급식소_20210701_1625546538306_1568.csv</t>
  </si>
  <si>
    <t>2021-07-06 00:00:00</t>
  </si>
  <si>
    <t>대구광역시_중구_도서관_20210820_1629682675286_6758.csv</t>
  </si>
  <si>
    <t>대구광역시_중구_평생학습강좌_20210823_1630040302486_2742.csv</t>
  </si>
  <si>
    <t>소관업무 및 자료가 업거나, 타기관 소관</t>
  </si>
  <si>
    <t>대상 데이터 없음</t>
  </si>
  <si>
    <t>대구광역시_중구_관광안내소_20210801_1629682264568_1430.csv</t>
  </si>
  <si>
    <t>대구광역시_중구_공공시설개방정보_20211001_1634098753891_5626.csv</t>
  </si>
  <si>
    <t xml:space="preserve"> 대구광역시_중구_금연구역_20210818_1629274828155_30554.csv</t>
  </si>
  <si>
    <t>타기관소관</t>
  </si>
  <si>
    <t>대구광역시_중구_보안등정보_20210801_1628828290572_918454.csv</t>
  </si>
  <si>
    <t xml:space="preserve"> 대구광역시_중구_길관광정보_20210820_1629687043638_2320.csv</t>
  </si>
  <si>
    <t>대구광역시_중구_지역특화거리_20210709_1626225856160_9266.csv</t>
  </si>
  <si>
    <t>대구광역시_중구_마을기업_20210706_1626227206308_3781.csv</t>
  </si>
  <si>
    <t>대구광역시_중구_민방위대피시설_20210930_1633674613915_7121.csv</t>
  </si>
  <si>
    <t>대구광역시_중구_거주자우선주차정보_20210701_1625807637755_3414.csv</t>
  </si>
  <si>
    <t>대구광역시_중구_견인차량보관소_20210701_1625808100187_392.csv</t>
  </si>
  <si>
    <t>대구광역시_중구_건강증진센터_20210701_1625808470689_690.csv</t>
  </si>
  <si>
    <t>대구광역시_중구_치매센터_20210818_1629273094261_670.csv</t>
  </si>
  <si>
    <t>대구광역시_중구_가로수길정보_20210630_1626941714243_4749.csv</t>
  </si>
  <si>
    <t xml:space="preserve"> 대구광역시_중구_육교정보_20210709_1625809775643_739.csv</t>
  </si>
  <si>
    <t>대구광역시_중구_음식물쓰레기납부필증가격정보_20210819_1629343700708_389.csv</t>
  </si>
  <si>
    <t>대구광역시_중구_종량제봉투가격_20210817_1629171170246_403.csv</t>
  </si>
  <si>
    <t xml:space="preserve"> 대구광역시_중구_야생동물구조센터정보_20210701_1625810530086_549.csv</t>
  </si>
  <si>
    <t xml:space="preserve"> 대구광역시_중구_시티투어정보_20210818_1629682001105_847.csv</t>
  </si>
  <si>
    <t xml:space="preserve"> 대구광역시_중구_자동차정비업체_20210710_1626236486883_9877.csv</t>
  </si>
  <si>
    <t xml:space="preserve"> 대구광역시_중구_아동복지급식정보_20210702_1626237592380_6881.csv</t>
  </si>
  <si>
    <t xml:space="preserve"> 대구광역시_중구_경로우대지정업소_20210731_1628225647707_8307.csv</t>
  </si>
  <si>
    <t xml:space="preserve"> 대구광역시_중구_노인장애인보호구역_20210710_1626242317039_590.csv</t>
  </si>
  <si>
    <t>대구광역시_중구_전동휠체어급속충전기_20210701_1626242718948_4041.csv</t>
  </si>
  <si>
    <t>대구광역시_중구_여성안심택배함_20210710_1626243060680_1035.csv</t>
  </si>
  <si>
    <t>대구광역시_동구_주차장정보_20210629_1624935116519_9543</t>
  </si>
  <si>
    <t>대구광역시_동구_도시공원정보_20210324_1616544625427_15551</t>
  </si>
  <si>
    <t>2021-03-24 00:00:00</t>
  </si>
  <si>
    <t>대구광역시_동구_어린이보호구역_20210517_1621240817567_10481</t>
  </si>
  <si>
    <t>지방행정 인허기시스템 데이터</t>
  </si>
  <si>
    <t>지방행정 인허가시스템 데이터</t>
  </si>
  <si>
    <t>대구광역시_동구_문화축제_20210813_1628821144565_518</t>
  </si>
  <si>
    <t>소관업무아님</t>
  </si>
  <si>
    <t>대구광역시_동구_무료급식소_20210702_1625192454641_359</t>
  </si>
  <si>
    <t>지방행정 언허가시스템 데이터</t>
  </si>
  <si>
    <t>대구광역시_동구_도서관_20210517_1621236290227_4276</t>
  </si>
  <si>
    <t>대구광역시_동구_평생학습강좌_20210810_1628582253249_1768</t>
  </si>
  <si>
    <t>대구광역시_동구_관광안내소_20210514_1620978936746_987</t>
  </si>
  <si>
    <t>대구광역시_동구_공공시설개방정보_20210813_1628820729492_8408</t>
  </si>
  <si>
    <t>대구광역시_동구_금연구역_20210525_1621906560252_50423</t>
  </si>
  <si>
    <t>사업 미실시</t>
  </si>
  <si>
    <t>대구광역시_동구_보안등정보_20210520_1621472947011_1840903</t>
  </si>
  <si>
    <t>대구광역시_동구_길관광정보_20210525_1621907220571_6559</t>
  </si>
  <si>
    <t>데이터 정비 후 등록예정</t>
  </si>
  <si>
    <t>조사 후 '22년 1월 중 포탈 등록 예정</t>
  </si>
  <si>
    <t>대구광역시_동구_마을기업_20210517_1621302161190_3992</t>
  </si>
  <si>
    <t>대구광역시_동구_민방위대피시설_20210428_1619570328221_20690</t>
  </si>
  <si>
    <t>2021-04-28 00:00:00</t>
  </si>
  <si>
    <t>위험지정시설 없음</t>
  </si>
  <si>
    <t>미운영</t>
  </si>
  <si>
    <t>대구광역시_동구_재활용센터_20210525_1621910153187_586</t>
  </si>
  <si>
    <t>대구광역시_동구_건강증진센터_20210625_1624581628963_547</t>
  </si>
  <si>
    <t>대구광역시_동구_치매센터_20210520_1621476404598_570</t>
  </si>
  <si>
    <t>항목 조사를 위한 시간 필요</t>
  </si>
  <si>
    <t>신고된 낚시터 없음</t>
  </si>
  <si>
    <t>대구광역시_동구_가로수길정보_20201130_1606717334258_12012</t>
  </si>
  <si>
    <t>우리 구 지정 향토문화유적 미존재</t>
  </si>
  <si>
    <t>보유자료 부족</t>
  </si>
  <si>
    <t>대구광역시_동구_음식물쓰레기납부필증가격정보_20210526_1621996593902_386</t>
  </si>
  <si>
    <t>대구광역시_동구_종량제봉투가격_20210518_1621301389634_400</t>
  </si>
  <si>
    <t>대구광역시_동구_야생동물구조센터정보_20210518_1621300949400_536</t>
  </si>
  <si>
    <t>로컬푸드인증제도 없음</t>
  </si>
  <si>
    <t>보유자료 없음</t>
  </si>
  <si>
    <t>대구광역시_동구_자동차정비업체_20210702_1625193965361_43521</t>
  </si>
  <si>
    <t>해당 시설물 없음</t>
  </si>
  <si>
    <t>대구광역시_동구_아동복지급식정보_20210611_1623370755115_20099</t>
  </si>
  <si>
    <t>대구광역시_동구_노인장애인보호구역_20210713_1626150430308_2495</t>
  </si>
  <si>
    <t>대구광역시_동구_전동휠체어급속충전기_20210507_1620350582464_2313</t>
  </si>
  <si>
    <t>2021-11-07 00:00:00</t>
  </si>
  <si>
    <t>대구광역시_서구_주차장정보_20211013_1634109492556_23676.csv</t>
  </si>
  <si>
    <t>대구광역시_서구_도시공원정보_20211013_1634107009162_4270.csv</t>
  </si>
  <si>
    <t>대구광역시_서구_어린이보호구역_20211013_1634263984017_8908.csv</t>
  </si>
  <si>
    <t>지방행정인허가시스템에서 개방</t>
  </si>
  <si>
    <t>새올-생활밀착데이터에서 등록, 관리</t>
  </si>
  <si>
    <t>대구광역시_서구_문화축제_20211015_1634278127234_1545.csv</t>
  </si>
  <si>
    <t>해당 데이터 자료 부존재</t>
  </si>
  <si>
    <t>대구광역시_서구_공연행사정보_20211013_1634112262858_11596.csv</t>
  </si>
  <si>
    <t>대구광역시_서구_무료급식소_20211013_1634091751196_906.csv</t>
  </si>
  <si>
    <t>대구광역시_서구_도서관_20211013_1634088783881_4503.csv</t>
  </si>
  <si>
    <t>대구광역시_서구_평생학습강좌_20211013_1634091038727_2997.csv</t>
  </si>
  <si>
    <t>대구광역시_서구_공공시설개방정보_20211012_1634028388743_21648.csv</t>
  </si>
  <si>
    <t>대구광역시_서구_금연구역_20211013_1634110359122_66590.csv</t>
  </si>
  <si>
    <t>대구광역시_서구_자전거대여소_20211013_1634108528220_460.csv</t>
  </si>
  <si>
    <t>대구광역시_서구_보안등정보_20211025_1635136222157_1023592.csv</t>
  </si>
  <si>
    <t>대구광역시_서구_길관광정보_20211013_1634099496070_550.csv</t>
  </si>
  <si>
    <t>대구광역시_서구_지역특화거리_20211013_1634093584856_948.csv</t>
  </si>
  <si>
    <t>대구광역시_서구_마을기업_20211013_1634093227206_2523.csv</t>
  </si>
  <si>
    <t>대구광역시_서구_민방위대피시설_20211012_1634028607046_6682.csv</t>
  </si>
  <si>
    <t>대구광역시_서구_재활용센터_20211013_1634098979944_574.csv</t>
  </si>
  <si>
    <t>대구광역시_서구_건강증진센터_20211013_1634109728717_607.csv</t>
  </si>
  <si>
    <t>대구광역시_서구_치매센터_20211013_1634112752493_697.csv</t>
  </si>
  <si>
    <t>대구광역시_서구_관광지정보_20211012_1634086978944_612.csv</t>
  </si>
  <si>
    <t>대구광역시_서구_향토문화유적_20211013_1634087780163_1391.csv</t>
  </si>
  <si>
    <t>대구광역시_서구_육교정보_20211025_1635136375825_1465.csv</t>
  </si>
  <si>
    <t>대구광역시_서구_음식물쓰레기납부필증가격정보_20211013_1634098502920_388.csv</t>
  </si>
  <si>
    <t>대구광역시_서구_종량제봉투가격_20210930_1633399864652_403.csv</t>
  </si>
  <si>
    <t>대구광역시_서구_자동차정비업체_20211013_1634108399094_38673.csv</t>
  </si>
  <si>
    <t>대구광역시_서구_푸드트럭허가구역_20211013_1634092924747_953.csv</t>
  </si>
  <si>
    <t>대구광역시_서구_아동복지급식정보_20211013_1634092525737_8378.csv</t>
  </si>
  <si>
    <t>대구광역시_서구_경로우대지정업소_20211013_1634091262719_14557.csv</t>
  </si>
  <si>
    <t>대구광역시_서구_전동휠체어급속충전기_20211013_1634092713121_3093.csv</t>
  </si>
  <si>
    <t>대구광역시_서구_여성안심택배함_20211025_1635136307862_2862.csv</t>
  </si>
  <si>
    <t>대구광역시_남구_주차장정보_20210628</t>
  </si>
  <si>
    <t xml:space="preserve">	2021-07-27</t>
  </si>
  <si>
    <t>대구광역시_남구_도시공원정보_20210630</t>
  </si>
  <si>
    <t>대구광역시_남구_어린이보호구역_20210628</t>
  </si>
  <si>
    <t>새올행정시스템 데이터 정비</t>
  </si>
  <si>
    <t>한국사회적기업진흥원 제공</t>
  </si>
  <si>
    <t>소상공인시장진흥공단 제공</t>
  </si>
  <si>
    <t>대구광역시_남구_문화축제_20210812</t>
  </si>
  <si>
    <t>대구광역시_남구_공연행사정보_20210803</t>
  </si>
  <si>
    <t>대구광역시_남구_무료급식소_20210630</t>
  </si>
  <si>
    <t>한국사회보장정보원 제공</t>
  </si>
  <si>
    <t>대구광역시_남구_도서관_20210729</t>
  </si>
  <si>
    <t>대구광역시_남구_평생학습강좌_20210818</t>
  </si>
  <si>
    <t>한국농어촌공사/한국어촌어항공단 제공</t>
  </si>
  <si>
    <t>한국환경공단 제공</t>
  </si>
  <si>
    <t>대구광역시_남구_공공시설개방정보_20210812</t>
  </si>
  <si>
    <t>대구광역시_남구_금연구역_20210622</t>
  </si>
  <si>
    <t>행정안전부 제공</t>
  </si>
  <si>
    <t>한국국토정보공사 제공</t>
  </si>
  <si>
    <t>국토교통부 제공</t>
  </si>
  <si>
    <t>농림수산식품교육문화정보원 제공</t>
  </si>
  <si>
    <t>산림청 제공</t>
  </si>
  <si>
    <t>도로교통공단 제공</t>
  </si>
  <si>
    <t>국가철도공단 제공</t>
  </si>
  <si>
    <t>대구광역시_남구_보안등정보_20210827</t>
  </si>
  <si>
    <t>대구광역시_남구_길관광정보_20210728</t>
  </si>
  <si>
    <t>대구광역시_남구_지역특화거리_20210826</t>
  </si>
  <si>
    <t>대구광역시_남구_박물관미술관정보_20210826</t>
  </si>
  <si>
    <t>국립환경과학원 제공</t>
  </si>
  <si>
    <t>대구광역시_남구_마을기업_20210614</t>
  </si>
  <si>
    <t>국립산림과학원 제공</t>
  </si>
  <si>
    <t>대구광역시_남구_민방위대피시설_20210831</t>
  </si>
  <si>
    <t>국립중앙의료원 제공</t>
  </si>
  <si>
    <t>대구광역시_남구_거주자우선주차정보_20210622</t>
  </si>
  <si>
    <t xml:space="preserve">대구광역시_남구_건강증진센터_20210625 </t>
  </si>
  <si>
    <t>대구광역시_남구_치매센터_20210625</t>
  </si>
  <si>
    <t>데이터는 존재하나 표준 항목 준수를 위해 전수조사가 필요함</t>
  </si>
  <si>
    <t>대구광역시_남구_향토문화유적_20210812</t>
  </si>
  <si>
    <t>조달청/조달청 외 전자조달시스템을 운영하는 기관 제공</t>
  </si>
  <si>
    <t>한국교원대학교 제공</t>
  </si>
  <si>
    <t>대구광역시_남구_육교정보_20210629</t>
  </si>
  <si>
    <t>국토교통부(한국건설기술연구원) 제공</t>
  </si>
  <si>
    <t>한국도로공사 제공</t>
  </si>
  <si>
    <t>한국시설안전공단 제공</t>
  </si>
  <si>
    <t>대구광역시_남구_음식물쓰레기납부필증가격정보_20210802</t>
  </si>
  <si>
    <t>대구광역시_남구_종량제봉투가격_20210802</t>
  </si>
  <si>
    <t>농림축산검역본부 제공</t>
  </si>
  <si>
    <t>대구광역시_남구_무인교통단속카메라_20210628</t>
  </si>
  <si>
    <t>대구광역시_남구_자동차정비업체_20210625</t>
  </si>
  <si>
    <t>대구광역시_남구_푸드트럭허가구역_20210629</t>
  </si>
  <si>
    <t>대구광역시_남구_아동복지급식정보_20210630</t>
  </si>
  <si>
    <t>대구광역시_남구_경로우대지정업소_20210630</t>
  </si>
  <si>
    <t>대구광역시_남구_전동휠체어급속충전기_20210812</t>
  </si>
  <si>
    <t>대구광역시_남구_여성안심택배함_20210802</t>
  </si>
  <si>
    <t>대구광역시_북구_주차장정보_20210719</t>
  </si>
  <si>
    <t>대구광역시_북구_도시공원정보_20210723</t>
  </si>
  <si>
    <t>대구광역시_북구_어린이보호구역_20210524</t>
  </si>
  <si>
    <t>지방행정인허가시스템(localdata.go.kr) 등록 및 개방중</t>
  </si>
  <si>
    <t>대구광역시_북구_문화축제_20210910</t>
  </si>
  <si>
    <t>대구광역시_북구_공연행사정보_20210909</t>
  </si>
  <si>
    <t>대구광역시_북구_무료급식소_20210806</t>
  </si>
  <si>
    <t>2021-08-08 00:00:00</t>
  </si>
  <si>
    <t>대구광역시_북구_도서관_20201210</t>
  </si>
  <si>
    <t xml:space="preserve">대구광역시_북구_평생학습강좌_20210831 </t>
  </si>
  <si>
    <t>대구광역시_북구_관광안내소_20201204</t>
  </si>
  <si>
    <t>2020-12-12 00:00:00</t>
  </si>
  <si>
    <t>대구광역시_북구_공공시설개방정보_20210806</t>
  </si>
  <si>
    <t>대구광역시_북구_금연구역_20210811</t>
  </si>
  <si>
    <t>대구광역시_북구_보안등정보_20210727</t>
  </si>
  <si>
    <t>대구광역시_북구_지역특화거리_20210723</t>
  </si>
  <si>
    <t>대구광역시_북구_박물관미술관정보_20210111</t>
  </si>
  <si>
    <t>2021-01-12 00:00:00</t>
  </si>
  <si>
    <t>대구광역시_북구_마을기업_20210909</t>
  </si>
  <si>
    <t>대구광역시_북구_민방위대피시설_20210910</t>
  </si>
  <si>
    <t>대구광역시_북구_거주자우선주차정보_20210907</t>
  </si>
  <si>
    <t>대구광역시_북구_건강증진센터_20210531</t>
  </si>
  <si>
    <t>대구광역시_북구_치매센터_20210531</t>
  </si>
  <si>
    <t>대구광역시_북구_관광지정보_20210111</t>
  </si>
  <si>
    <t>대구광역시_북구_향토문화유적_20210111</t>
  </si>
  <si>
    <t>대구광역시_북구_육교정보_20210910</t>
  </si>
  <si>
    <t>2021-09-12 00:00:00</t>
  </si>
  <si>
    <t>대구광역시_북구_음식물쓰레기납부필증가격정보_20210101</t>
  </si>
  <si>
    <t>2021-01-20 00:00:00</t>
  </si>
  <si>
    <t>대구광역시_북구_종량제봉투가격_20210830</t>
  </si>
  <si>
    <t>경찰청에서 올리기로 하여 등록하였던 목록삭제(2020.12)</t>
  </si>
  <si>
    <t>대구광역시_북구_자동차정비업체_20210719</t>
  </si>
  <si>
    <t>대구광역시_북구_푸드트럭허가구역_20210909</t>
  </si>
  <si>
    <t>대구광역시_북구_아동복지급식정보_20210531</t>
  </si>
  <si>
    <t>대구광역시_북구_경로우대지정업소_20210831</t>
  </si>
  <si>
    <t>대구광역시_북구_전동휠체어급속충전기_20210907</t>
  </si>
  <si>
    <t>대구광역시_북구_여성안심택배함_20210909</t>
  </si>
  <si>
    <t>데이터 제공대상 기관이 해당되지 않음</t>
  </si>
  <si>
    <t>수성구</t>
  </si>
  <si>
    <t>대구광역시_수성구_주차장정보_20210712</t>
  </si>
  <si>
    <t>2021-07-12</t>
  </si>
  <si>
    <t>대구광역시_수성구_도시공원정보_20210705</t>
  </si>
  <si>
    <t>2021-07-05</t>
  </si>
  <si>
    <t>대구광역시_수성구_어린이보호구역_20210710</t>
  </si>
  <si>
    <t>2021-07-10</t>
  </si>
  <si>
    <t>지방행정 인허가시스템을 통해 개방</t>
  </si>
  <si>
    <t>대구광역시_수성구_문화축제_20210817</t>
  </si>
  <si>
    <t>해당 시설이 없음</t>
  </si>
  <si>
    <t>대구광역시_수성구_공연행사정보_20210902</t>
  </si>
  <si>
    <t>2021-09-02</t>
  </si>
  <si>
    <t>대구광역시_수성구_무료급식소_20210713</t>
  </si>
  <si>
    <t>2021-07-13</t>
  </si>
  <si>
    <t>대구광역시_수성구_도서관_20210111</t>
  </si>
  <si>
    <t>2021-01-11</t>
  </si>
  <si>
    <t>대구광역시_수성구_평생학습강좌_20210902</t>
  </si>
  <si>
    <t>대구광역시_수성구_관광안내소_20210705</t>
  </si>
  <si>
    <t>대구광역시_수성구_공공시설개방정보_20201207</t>
  </si>
  <si>
    <t>2020-12-07</t>
  </si>
  <si>
    <t>대구광역시_수성구_금연구역_20210713</t>
  </si>
  <si>
    <t>대구시 수성구에는 시설이 존재하지 않아 미보유</t>
  </si>
  <si>
    <t>대구광역시_수성구_보안등정보_20210710</t>
  </si>
  <si>
    <t>대구광역시_수성구_길관광정보_20210706</t>
  </si>
  <si>
    <t>2021-07-06</t>
  </si>
  <si>
    <t>수성구에서는 지정한 지역특화거리 없음</t>
  </si>
  <si>
    <t>대구광역시_수성구_박물관미술관정보_20210713</t>
  </si>
  <si>
    <t>대구시 수성구에서는 임대사업 미실시</t>
  </si>
  <si>
    <t>대구광역시_수성구_마을기업_20210702</t>
  </si>
  <si>
    <t>2021-07-02</t>
  </si>
  <si>
    <t>대구광역시_수성구_민방위대피시설_20210706</t>
  </si>
  <si>
    <t>대구시 수성구에서는 시행하지 않아 미보유</t>
  </si>
  <si>
    <t>타기관(교통안전공단) 등록</t>
  </si>
  <si>
    <t>해당 시설이 존재하지 않아 미보유</t>
  </si>
  <si>
    <t>대구광역시_수성구_치매센터_20210712</t>
  </si>
  <si>
    <t>미정</t>
  </si>
  <si>
    <t>표준형식에 맞지 않음</t>
  </si>
  <si>
    <t>대구광역시_수성구_향토문화유적_20210713</t>
  </si>
  <si>
    <t>소관 아님</t>
  </si>
  <si>
    <t>대구광역시_수성구_음식물쓰레기납부필증가격정보_20210712</t>
  </si>
  <si>
    <t>대구광역시_수성구_종량제봉투가격_20210713</t>
  </si>
  <si>
    <t>추후 포털등록예정('21.12)</t>
  </si>
  <si>
    <t>대구시 수성구에서는 로컬푸드 인증 사업 미실시</t>
  </si>
  <si>
    <t>수성구에서는 시티투어를 운영하고 있지 않음</t>
  </si>
  <si>
    <t>시설은 존재하나, 표준 항목을 준수를 위해 전수조사가 필요함</t>
  </si>
  <si>
    <t>대구광역시_수성구_자동차정비업체_20210710</t>
  </si>
  <si>
    <t>수성구에서는 설치한 스마트 가로등이 없음</t>
  </si>
  <si>
    <t>대구광역시_수성구_푸드트럭허가구역_20210702</t>
  </si>
  <si>
    <t>대구광역시_수성구_아동복지급식정보_20210630</t>
  </si>
  <si>
    <t>2021-06-30</t>
  </si>
  <si>
    <t>데이터는 존재하나, 표준 항목 준수를 위해 전수
조사가 필요함</t>
  </si>
  <si>
    <t>경로우대지정 이·미용업소 전수조사 후 포털등록예정
('22.06)</t>
  </si>
  <si>
    <t>대구광역시_수성구_전동휠체어급속충전기_20210712</t>
  </si>
  <si>
    <t>대구광역시_수성구_여성안심택배함_20210705</t>
  </si>
  <si>
    <t>개정</t>
  </si>
  <si>
    <t>달서구</t>
  </si>
  <si>
    <t>대구광역시_달서구_주차장정보_20210913</t>
  </si>
  <si>
    <t>대구광역시_달서구_도시공원정보_20211025</t>
  </si>
  <si>
    <t>대구광역시_달서구_어린이보호구역_20210913</t>
  </si>
  <si>
    <t>인허가시스템 중복등록</t>
  </si>
  <si>
    <t>갱신시 즉시 등록예정(새올행정)</t>
  </si>
  <si>
    <t>중앙행정기관 등록이관</t>
  </si>
  <si>
    <t>대구광역시_달서구_문화축제_20211013</t>
  </si>
  <si>
    <t>대구시 달서구에서는 시설이 존재 하지 않아 미보유</t>
  </si>
  <si>
    <t>대구시 달서구에서는 시설이 존재 하지 않아 미등록</t>
  </si>
  <si>
    <t>대구광역시_달서구_공연행사정보_20210906</t>
  </si>
  <si>
    <t>대구광역시_달서구_무료급식소_20211006</t>
  </si>
  <si>
    <t>대구광역시_달서구_도서관_20210331</t>
  </si>
  <si>
    <t>대구광역시_달서구_평생학습강좌_20210928</t>
  </si>
  <si>
    <t>추후 변동시 생성 예정</t>
  </si>
  <si>
    <t>대구광역시_달서구_관광안내소_20210819</t>
  </si>
  <si>
    <t>구 소관 아니므로 미보유</t>
  </si>
  <si>
    <t>구 소관 아니므로 미등록</t>
  </si>
  <si>
    <t>대구광역시_달서구_공공시설개방정보_20211022</t>
  </si>
  <si>
    <t>대구광역시_달서구_금연구역_20210709</t>
  </si>
  <si>
    <t>변동사항 없음</t>
  </si>
  <si>
    <t>대구광역시_달서구_보안등정보_20210917</t>
  </si>
  <si>
    <t>대구광역시_달서구_길관광정보_20210514</t>
  </si>
  <si>
    <t>대구광역시_달서구_지역특화거리_20210322</t>
  </si>
  <si>
    <t>추후 갱신 예정</t>
  </si>
  <si>
    <t>대구광역시_달서구_박물관미술관정보_20210216</t>
  </si>
  <si>
    <t>2021-02-17 00:00:00</t>
  </si>
  <si>
    <t>대구광역시_달서구_마을기업_20211019</t>
  </si>
  <si>
    <t>대구광역시_달서구_민방위대피시설_20211025</t>
  </si>
  <si>
    <t>아직 존재하지 않으므로 미보유</t>
  </si>
  <si>
    <t>아직 존재하지 않으므로 미등록</t>
  </si>
  <si>
    <t>이관시 생성 예정</t>
  </si>
  <si>
    <t>대구광역시_달서구_치매센터_20210525</t>
  </si>
  <si>
    <t>대구광역시_달서구_가로수길정보_20210528</t>
  </si>
  <si>
    <t>대구광역시_달서구_향토문화유적_20211008</t>
  </si>
  <si>
    <t>구 홈페이지에서 조회가능</t>
  </si>
  <si>
    <t>대구광역시_달서구_보행자전용도로_20210802</t>
  </si>
  <si>
    <t>대구광역시_달서구_육교정보_20211013</t>
  </si>
  <si>
    <t>대구광역시_달서구_음식물쓰레기납부필증가격정보_20210525</t>
  </si>
  <si>
    <t>2021-05-27 00:00:00</t>
  </si>
  <si>
    <t>대구광역시_달서구_종량제봉투가격_20210525</t>
  </si>
  <si>
    <t>전수조사 후 인허가시스템 등록예정('22)</t>
  </si>
  <si>
    <t>대구광역시_달서구_무인교통단속카메라_20210802</t>
  </si>
  <si>
    <t>대구광역시_달서구_자동차정비업체_20210902</t>
  </si>
  <si>
    <t>대구광역시_달서구_교통약자이동지원센터정보_20211006</t>
  </si>
  <si>
    <t>대구광역시_달서구_푸드트럭허가구역_20210324</t>
  </si>
  <si>
    <t>대구광역시_달서구_아동복지급식정보_20211007</t>
  </si>
  <si>
    <t>대구광역시_달서구_경로우대지정업소_20210929</t>
  </si>
  <si>
    <t>대구광역시_달서구_노인장애인보호구역_20210913</t>
  </si>
  <si>
    <t>대구광역시_달서구_전동휠체어급속충전기_20210929</t>
  </si>
  <si>
    <t>대구광역시_달서구_여성안심택배함_20210930</t>
  </si>
  <si>
    <t>00광역시</t>
  </si>
  <si>
    <t>00구</t>
  </si>
  <si>
    <t xml:space="preserve">대구광역시_달성군_주차장정보_20211027_1635307073181_17091.csv  </t>
  </si>
  <si>
    <t>00특별시</t>
  </si>
  <si>
    <t xml:space="preserve">대구광역시_달성군_도시공원정보_20210722_1628577953745_9843.csv </t>
  </si>
  <si>
    <t>000부</t>
  </si>
  <si>
    <t>00기관</t>
  </si>
  <si>
    <t xml:space="preserve">대구광역시_달성군_어린이보호구역_20211027_1635306464111_15523.csv </t>
  </si>
  <si>
    <t>지방행정 인허가 시스템에 등록</t>
  </si>
  <si>
    <t xml:space="preserve">대구광역시_달성군_문화축제_20211020_1634710309771_416.csv </t>
  </si>
  <si>
    <t xml:space="preserve">대구광역시_달성군_공연행사정보_20211020_1634723739576_2183.csv </t>
  </si>
  <si>
    <t xml:space="preserve">대구광역시_달성군_무료급식소_20210924_1632462637288_349.csv </t>
  </si>
  <si>
    <t xml:space="preserve">대구광역시_달성군_도서관_20211020_1634724454468_11441.csv  </t>
  </si>
  <si>
    <t xml:space="preserve">대구광역시_달성군_평생학습강좌_20211020_1634723407393_2435.csv  </t>
  </si>
  <si>
    <t xml:space="preserve">대구광역시_달성군_휴양림_20210722_1628577161299_708.csv  </t>
  </si>
  <si>
    <t>달성군에서는 관광안내소에 대한 데이터가 존재 하지 않아 미보유</t>
  </si>
  <si>
    <t>달성군에서는 관광안내소에 대한 데이터가 존재 하지 않아 미등록</t>
  </si>
  <si>
    <t xml:space="preserve">대구광역시_달성군_금연구역_20211026_1635225531355_118714.csv  </t>
  </si>
  <si>
    <t>달성군에서는 자전거대여소에 대한 데이터가 존재 하지 않아 미보유</t>
  </si>
  <si>
    <t>달성군에서는 자전거대여소에 대한 데이터가 존재 하지 않아 미등록</t>
  </si>
  <si>
    <t xml:space="preserve">대구광역시_달성군_보안등정보_20211026_1635239068293_948270.csv  </t>
  </si>
  <si>
    <t>달성군에서는 길관광정보에 대한 데이터가 존재 하지 않아 미보유</t>
  </si>
  <si>
    <t>달성군에서는 길관광정보에 대한 데이터가 존재 하지 않아 미등록</t>
  </si>
  <si>
    <t>달성군에서는 지역특화거리가 존재 하지 않아 미보유</t>
  </si>
  <si>
    <t>달성군에서는 박물관미술관 정보에 대한 데이터가 존재 하지 않아 미보유</t>
  </si>
  <si>
    <t>달성군에서는 박물관미술관 정보에 대한 데이터가 존재 하지 않아 미등록</t>
  </si>
  <si>
    <t xml:space="preserve">대구광역시_달성군_농기계임대정보_20210722_1626937119411_527.csv  </t>
  </si>
  <si>
    <t xml:space="preserve">대구광역시_달성군_마을기업_20211026_1635239523635_3348.csv  </t>
  </si>
  <si>
    <t xml:space="preserve">대구광역시_달성군_민방위대피시설_20210929_1632880397845_17817.csv </t>
  </si>
  <si>
    <t>달성군에서는 견인차량보관소에 대한 데이터가 존재 하지 않아 미보유</t>
  </si>
  <si>
    <t>달성군에서는 견인차량보관소에 대한 데이터가 존재 하지 않아 미등록</t>
  </si>
  <si>
    <t>달성군에서는 자동차검사소에 대한 데이터가 존재 하지 않아 미보유</t>
  </si>
  <si>
    <t>달성군에서는 자동차검사소에 대한 데이터가 존재 하지 않아 미등록</t>
  </si>
  <si>
    <t>달성군에서는 재활용센터에 대한 데이터가 존재 하지 않아 미보유</t>
  </si>
  <si>
    <t>달성군에서는 재활용센터에 대한 데이터가 존재 하지 않아 미등록</t>
  </si>
  <si>
    <t xml:space="preserve">대구광역시_달성군_건강증진센터_20211026_1635225317609_676.csv  </t>
  </si>
  <si>
    <t xml:space="preserve">대구광역시_달성군_치매센터_20211026_1635239191291_639.csv </t>
  </si>
  <si>
    <t>해당부서에서 관리되고 있지 않음</t>
  </si>
  <si>
    <t>해당부서에서 관리되고 있지 않아 미등록</t>
  </si>
  <si>
    <t xml:space="preserve">대구광역시_달성군_가로수길정보_20210929_1632881441299_45408.csv </t>
  </si>
  <si>
    <t xml:space="preserve">대구광역시_달성군_육교정보_20210722_1626938125395_1452.csv  </t>
  </si>
  <si>
    <t xml:space="preserve">대구광역시_달성군_음식물쓰레기납부필증가격정보_20211020_1634711151367_636.csv </t>
  </si>
  <si>
    <t xml:space="preserve">대구광역시_달성군_종량제봉투가격_20211020_1634710418958_403.csv </t>
  </si>
  <si>
    <t>달성군에서는 시티투어가 존재 하지 않아 미보유</t>
  </si>
  <si>
    <t>달성군에서는 시티투어가 존재 하지 않아 미등록</t>
  </si>
  <si>
    <t>관련부서에서 자료 수합 중</t>
  </si>
  <si>
    <t>데이터 부족으로 표준형태로 제공이 어려워 미등록</t>
  </si>
  <si>
    <t xml:space="preserve">대구광역시_달성군_무인교통단속카메라_20210901_1630457107224_12952.csv </t>
  </si>
  <si>
    <t>달성군에서는 관련 시설이 존재 하지 않아 미보유</t>
  </si>
  <si>
    <t>달성군에서는 관련 시설이 존재 하지 않아 미등록</t>
  </si>
  <si>
    <t>달성군에서는 푸드트럭허가구역에 대한 데이터가 존재 하지 않아 미보유</t>
  </si>
  <si>
    <t>달성군에서는 푸드트럭허가구역에 대한 데이터가 존재 하지 않아 미등록</t>
  </si>
  <si>
    <t xml:space="preserve">대구광역시_달성군_경로우대지정업소_20211026_1635225423792_11337.csv </t>
  </si>
  <si>
    <t xml:space="preserve">대구광역시_달성군_노인장애인보호구역_20211027_1635306626198_1460.csv </t>
  </si>
  <si>
    <t xml:space="preserve">대구광역시_달성군_전동휠체어급속충전기_20210929_1632879644077_1540.csv </t>
  </si>
  <si>
    <t xml:space="preserve">대구광역시_달성군_여성안심택배함_20211026_1635238304220_1583.csv </t>
  </si>
  <si>
    <t>달성군에서는 관련 시설에 데이터가 존재하지 않아 미보유</t>
  </si>
  <si>
    <t>달성군에서는 관련 시설에 데이터가 존재하지 않아 미등록</t>
  </si>
  <si>
    <t xml:space="preserve">대구광역시_달성군_주정차금지(지정)구역_20211027_1635306794800_7926.csv </t>
  </si>
  <si>
    <t>광주광역시</t>
  </si>
  <si>
    <t>공공데이터 포털 오픈API 개방중</t>
  </si>
  <si>
    <t>광주광역시_도시공원정보_20210906</t>
  </si>
  <si>
    <t>전수조사 후 포털등록 예정 ('22. 01.)</t>
  </si>
  <si>
    <t>광주광역시_문화축제_20210906</t>
  </si>
  <si>
    <t>광주광역시_무료급식소_20211013</t>
  </si>
  <si>
    <t>광주광역시_도서관_20210906</t>
  </si>
  <si>
    <t>광주광역시_평생학습강좌_20210927</t>
  </si>
  <si>
    <t>광주광역시_관광안내소_20210906</t>
  </si>
  <si>
    <t>광주광역시_공공시설개방정보_20210823</t>
  </si>
  <si>
    <t>광주광역시_길관광정보_20211018</t>
  </si>
  <si>
    <t>광주광역시_시립미술관_박물관미술관정보</t>
  </si>
  <si>
    <t>광주광역시_농기계임대정보_20211013</t>
  </si>
  <si>
    <t>광주광역시_마을기업_20211001</t>
  </si>
  <si>
    <t>광주광역시_건강증진센터_20210824</t>
  </si>
  <si>
    <t>광주광역시_치매센터_20210421</t>
  </si>
  <si>
    <t>광주광역시_음식물쓰레기납부필증가격정보_20211019</t>
  </si>
  <si>
    <t>광주광역시_종량제봉투가격_20211019</t>
  </si>
  <si>
    <t>광주광역시_야생동물구조관리센터_야생동물구조센터정보</t>
  </si>
  <si>
    <t>광주광역시_버스전용차로정보_20211015</t>
  </si>
  <si>
    <t>광주광역시_푸드트럭허가구역_20211007</t>
  </si>
  <si>
    <t>광주광역시_여성안심택배함_20210910</t>
  </si>
  <si>
    <t>광주광역시_광산구_소방자동차전용구역
광주광역시_서구_소방자동차전용구역</t>
  </si>
  <si>
    <t>2021-01-18
2021-01-12</t>
  </si>
  <si>
    <t>광주광역시_광산소방서_소방용수시설
광주광역시_남부소방서_소방용수시설
광주광역시_북부소방서_소방용수시설
광주광역시_서부소방서_소방용수시설
광주광역시_동부소방서_소방용수시설</t>
  </si>
  <si>
    <t>2021-09-07
2021-09-06
2021-09-02
2021-09-02
2021-06-17</t>
  </si>
  <si>
    <t>광주광역시_동구_주차장정보_20210927</t>
  </si>
  <si>
    <t>2020-01-07 00:00:00</t>
  </si>
  <si>
    <t>광주광역시_동구_도시공원정보_20210305</t>
  </si>
  <si>
    <t>광주광역시_동구_어린이보호구역_20210914</t>
  </si>
  <si>
    <t>새올에 등록되어 있음</t>
  </si>
  <si>
    <t>2020-06-30 00:00:00</t>
  </si>
  <si>
    <t>데이터 보유 여부 입력 제공기관에 해당 하지 않음</t>
  </si>
  <si>
    <t>데이터 등록 여부 입력 제공기관에 해당하지 않음</t>
  </si>
  <si>
    <t>광주광역시_동구_문화축제_20210927</t>
  </si>
  <si>
    <t>2019-08-08 00:00:00</t>
  </si>
  <si>
    <t>광주광역시_동구_공연행사정보_20210927</t>
  </si>
  <si>
    <t>전수조사 후 포털등록예정('22.01)</t>
  </si>
  <si>
    <t>2020-08-18 00:00:00</t>
  </si>
  <si>
    <t xml:space="preserve">광주광역시_동구_도서관_20210405 </t>
  </si>
  <si>
    <t xml:space="preserve">광주광역시_동구_평생학습강좌_20210930 </t>
  </si>
  <si>
    <t>2020-03-31 00:00:00</t>
  </si>
  <si>
    <t>2020-02-01 00:00:00</t>
  </si>
  <si>
    <t xml:space="preserve">광주광역시_동구_공공시설개방정보_20210729 </t>
  </si>
  <si>
    <t xml:space="preserve">광주광역시_동구_금연구역_20211012 </t>
  </si>
  <si>
    <t>2019-10-08 00:00:00</t>
  </si>
  <si>
    <t>2020-06-02 00:00:00</t>
  </si>
  <si>
    <t>2020-08-19 00:00:00</t>
  </si>
  <si>
    <t>광주광역시_동구_무더위쉼터_20211014</t>
  </si>
  <si>
    <t>2020-11-09 00:00:00</t>
  </si>
  <si>
    <t>광주광역시_동구_자전거대여소_20210305</t>
  </si>
  <si>
    <t>광주광역시_동구_보안등정보_20210706</t>
  </si>
  <si>
    <t>2018-11-07 00:00:00</t>
  </si>
  <si>
    <t>광주광역시_동구_길관광정보_20211012</t>
  </si>
  <si>
    <t>2020-01-23 00:00:00</t>
  </si>
  <si>
    <t>광주광역시_동구_지역특화거리_20210326</t>
  </si>
  <si>
    <t>광주광역시_동구_박물관미술관정보_20201105</t>
  </si>
  <si>
    <t>광주광역시_동구_마을기업_20210317</t>
  </si>
  <si>
    <t>광주광역시_동구_민방위대피시설_20211001</t>
  </si>
  <si>
    <t>2019-10-09 00:00:00</t>
  </si>
  <si>
    <t>전수조사 후 포털등록예정('22.02)</t>
  </si>
  <si>
    <t>광주광역시_동구_거주자우선주차정보_20210705</t>
  </si>
  <si>
    <t>광주광역시_동구_견인차량보관소_20210701</t>
  </si>
  <si>
    <t>2019-06-11 00:00:00</t>
  </si>
  <si>
    <t>광주광역시_동구_재활용센터_20210915</t>
  </si>
  <si>
    <t>광주광역시_동구_건강증진센터_20211014</t>
  </si>
  <si>
    <t>광주광역시_동구_치매센터_20210929</t>
  </si>
  <si>
    <t>광주광역시_동구_가로수길정보_20211013</t>
  </si>
  <si>
    <t>전수조사 후 포털등록예정('22.03)</t>
  </si>
  <si>
    <t>광주광역시_동구_육교정보_20211005</t>
  </si>
  <si>
    <t>광주광역시_동구_렌터카업체정보_20210927</t>
  </si>
  <si>
    <t>광주광역시_동구_음식물쓰레기납부필증가격정보_20210201</t>
  </si>
  <si>
    <t>2020-02-17 00:00:00</t>
  </si>
  <si>
    <t>광주광역시_동구_종량제봉투가격_20210630</t>
  </si>
  <si>
    <t>2017-11-28 00:00:00</t>
  </si>
  <si>
    <t>전수조사 후 포털등록예정('22.04)</t>
  </si>
  <si>
    <t>전수조사 후 포털등록예정('22.05)</t>
  </si>
  <si>
    <t>광주광역시_동구_자동차정비업체_20210803</t>
  </si>
  <si>
    <t>전수조사 후 포털등록예정('22.06)</t>
  </si>
  <si>
    <t>광주광역시_동구_푸드트럭허가구역_20210906</t>
  </si>
  <si>
    <t>광주광역시_동구_아동복지급식정보_20210721</t>
  </si>
  <si>
    <t>광주광역시_동구_전동휠체어급속충전기_20210623</t>
  </si>
  <si>
    <t>2019-12-23 00:00:00</t>
  </si>
  <si>
    <t>광주광역시_동구_여성안심택배함_20210915_1633568688634</t>
  </si>
  <si>
    <t>전수조사 후 포털등록예정('22.07)</t>
  </si>
  <si>
    <t>전수조사 후 포털등록예정('22.08)</t>
  </si>
  <si>
    <t>광주광역시_서구_주차장정보_20211027</t>
  </si>
  <si>
    <t>광주광역시_서구_도시공원정보_20210913</t>
  </si>
  <si>
    <t xml:space="preserve">광주광역시_서구_어린이보호구역_20210924 </t>
  </si>
  <si>
    <t>공중화장실관리대장목록</t>
  </si>
  <si>
    <t>새올에 등록메뉴가 없음</t>
  </si>
  <si>
    <t>메뉴활성화시 등록</t>
  </si>
  <si>
    <t>광주광역시_서구_문화축제_20210924</t>
  </si>
  <si>
    <t xml:space="preserve">광주광역시_서구_공연행사정보_20210809 </t>
  </si>
  <si>
    <t xml:space="preserve">광주광역시_서구_무료급식소_20211026 </t>
  </si>
  <si>
    <t>CCTV관리대장목록</t>
  </si>
  <si>
    <t>광주광역시_서구_도서관_20211026</t>
  </si>
  <si>
    <t xml:space="preserve">광주광역시_서구_평생학습강좌_20211026 </t>
  </si>
  <si>
    <t xml:space="preserve">광주광역시_서구_관광안내소_20210928 </t>
  </si>
  <si>
    <t>무료와이파이관리대장목록</t>
  </si>
  <si>
    <t>2020-07-16 00:00:00</t>
  </si>
  <si>
    <t>광주광역시_서구_공공시설개방정보_20210924</t>
  </si>
  <si>
    <t>광주광역시_서구_금연구역_20211026</t>
  </si>
  <si>
    <t>세차장관리대장목록</t>
  </si>
  <si>
    <t>2020-08-14 00:00:00</t>
  </si>
  <si>
    <t>보호수관리대장목록</t>
  </si>
  <si>
    <t>자전거보관소관리대장목록</t>
  </si>
  <si>
    <t xml:space="preserve">광주광역시_서구_자전거대여소_20210924 </t>
  </si>
  <si>
    <t xml:space="preserve">광주광역시_서구_보안등정보_20210924 </t>
  </si>
  <si>
    <t xml:space="preserve">광주광역시_서구_길관광정보_20211027 </t>
  </si>
  <si>
    <t>관내 특화거리 없음</t>
  </si>
  <si>
    <t xml:space="preserve">광주광역시_서구_박물관미술관정보_20201216 </t>
  </si>
  <si>
    <t>관내 농기계 대여업소 없음</t>
  </si>
  <si>
    <t>광주광역시_서구_마을기업_20201030</t>
  </si>
  <si>
    <t xml:space="preserve">광주광역시_서구_민방위대피시설_20201124 </t>
  </si>
  <si>
    <t>관련부서와 협의하여 등록 예정</t>
  </si>
  <si>
    <t>21.11월까지 등록 
예정</t>
  </si>
  <si>
    <t>관내 미시행</t>
  </si>
  <si>
    <t>관내 견인보관소 없음</t>
  </si>
  <si>
    <t>광주광역시_서구_자동차검사소_20211026</t>
  </si>
  <si>
    <t xml:space="preserve">광주광역시_서구_재활용센터_20211026 </t>
  </si>
  <si>
    <t xml:space="preserve">광주광역시_서구_건강증진센터_20211026 </t>
  </si>
  <si>
    <t>광주광역시_서구_치매센터_20201030</t>
  </si>
  <si>
    <t xml:space="preserve"> 2019-09-16</t>
  </si>
  <si>
    <t xml:space="preserve">광주광역시_서구_향토문화유적_20211026 </t>
  </si>
  <si>
    <t xml:space="preserve">광주광역시_서구_육교정보_20211027 </t>
  </si>
  <si>
    <t>광주광역시_서구_렌터카업체정보_20210910</t>
  </si>
  <si>
    <t>2020-09-08 00:00:00</t>
  </si>
  <si>
    <t>생활쓰레기배출정보목록</t>
  </si>
  <si>
    <t xml:space="preserve">광주광역시_서구_음식물쓰레기납부필증가격정보_20210924 </t>
  </si>
  <si>
    <t>광주광역시_서구_종량제봉투가격_20210311</t>
  </si>
  <si>
    <t>시청에서 관리</t>
  </si>
  <si>
    <t>관내 시티투어 없음</t>
  </si>
  <si>
    <t>과속방지턱관리대장목록</t>
  </si>
  <si>
    <t>경찰서에서 관리</t>
  </si>
  <si>
    <t xml:space="preserve">광주광역시_서구_일방통행도로_20210823 </t>
  </si>
  <si>
    <t>2020-09-26 00:00:00</t>
  </si>
  <si>
    <t xml:space="preserve">광주광역시_서구_자동차정비업체_20210813 </t>
  </si>
  <si>
    <t>스마트보안등은 있으나 스마트가로등은 없음</t>
  </si>
  <si>
    <t>안전비상벨위치관리대장목록</t>
  </si>
  <si>
    <t>2021-05-22 00:00:00</t>
  </si>
  <si>
    <t>관내 교통약자이동지원센터 없음</t>
  </si>
  <si>
    <t>광주광역시_서구_푸드트럭허가구역_20210819</t>
  </si>
  <si>
    <t>2020-02-10 00:00:00</t>
  </si>
  <si>
    <t xml:space="preserve">광주광역시_서구_노인장애인보호구역_20210812 </t>
  </si>
  <si>
    <t xml:space="preserve">광주광역시_서구_여성안심택배함_20210825 </t>
  </si>
  <si>
    <t>소방기관에서 관리</t>
  </si>
  <si>
    <t>광주광역시_남구_주차장정보_20211026</t>
  </si>
  <si>
    <t>광주광역시_남구_도시공원정보_20210510</t>
  </si>
  <si>
    <t>2020-10-07 00:00:00</t>
  </si>
  <si>
    <t>전수조사 후 포털 등록 예정</t>
  </si>
  <si>
    <t>광주광역시 남구에서는 시설이 존재하지 않아 미보유</t>
  </si>
  <si>
    <t>광주광역시_남구_무료급식소_20201211</t>
  </si>
  <si>
    <t>광주광역시_남구_도서관_20210511</t>
  </si>
  <si>
    <t>2021-04-11 00:00:00</t>
  </si>
  <si>
    <t>광주광역시_남구_평생학습강좌_20210730</t>
  </si>
  <si>
    <t>2020-10-05 00:00:00</t>
  </si>
  <si>
    <t>광주광역시_남구_관광안내소_20210630</t>
  </si>
  <si>
    <t>광주광역시_남구_공공시설개방정보_20210730</t>
  </si>
  <si>
    <t>2020-02-14 00:00:00</t>
  </si>
  <si>
    <t>광주광역시_남구_금연구역_20210427</t>
  </si>
  <si>
    <t>광주광역시_남구_자전거대여소_20210429</t>
  </si>
  <si>
    <t>광주광역시_남구_보안등정보_20201217</t>
  </si>
  <si>
    <t>광주광역시_남구_길관광정보_20210416</t>
  </si>
  <si>
    <t>전수조사 후 공개 여부 결정</t>
  </si>
  <si>
    <t>광주광역시_남구_박물관미술관정보_20210929</t>
  </si>
  <si>
    <t>2020-10-12 00:00:00</t>
  </si>
  <si>
    <t>광주광역시_남구_마을기업_20210426</t>
  </si>
  <si>
    <t>2020-03-21 00:00:00</t>
  </si>
  <si>
    <t>광주광역시_남구_민방위대피시설_20211025</t>
  </si>
  <si>
    <t>광주광역시_남구_견인차량보관소_20201222</t>
  </si>
  <si>
    <t>광주광역시_남구_재활용센터_20210831</t>
  </si>
  <si>
    <t>광주광역시_남구_건강증진센터_20211012</t>
  </si>
  <si>
    <t>광주광역시_남구_치매센터_20210423</t>
  </si>
  <si>
    <t>광주광역시_남구_가로수길정보_20210512</t>
  </si>
  <si>
    <t>광주광역시_남구_육교정보_20210429</t>
  </si>
  <si>
    <t>광주광역시_남구_렌터카업체정보_20210510</t>
  </si>
  <si>
    <t>광주광역시_남구_음식물쓰레기납부필증가격정보_20210831</t>
  </si>
  <si>
    <t>광주광역시_남구_종량제봉투가격_20210831</t>
  </si>
  <si>
    <t>광주광역시_남구_자동차정비업체_20210630</t>
  </si>
  <si>
    <t>광주광역시_남구_스마트가로등_20201217</t>
  </si>
  <si>
    <t xml:space="preserve">새올행정시스템 등록 </t>
  </si>
  <si>
    <t>광주광역시_남구_아동복지급식정보_20211015</t>
  </si>
  <si>
    <t>광주광역시_남구_전동휠체어급속충전기_20211001</t>
  </si>
  <si>
    <t>광주광역시_남구_여성안심택배함_20211025</t>
  </si>
  <si>
    <t>광주광역시_북구_주차장정보_20210628</t>
  </si>
  <si>
    <t>광주광역시_북구_도시공원정보_20201218</t>
  </si>
  <si>
    <t>2020-12-18 00:00:00</t>
  </si>
  <si>
    <t>광주광역시_북구_어린이보호구역_20210628</t>
  </si>
  <si>
    <t>지방행정인허가시스템(localdata.go.kr) 통합관리</t>
  </si>
  <si>
    <t>광주광역시_북구_문화축제_20210928</t>
  </si>
  <si>
    <t>광주광역시_북구_공연행사정보_20210928</t>
  </si>
  <si>
    <t>광주광역시_북구_무료급식소_20201220</t>
  </si>
  <si>
    <t>2020-12-20 00:00:00</t>
  </si>
  <si>
    <t>광주광역시_북구_도서관_20210628</t>
  </si>
  <si>
    <t>광주광역시_북구_평생학습강좌_20210923</t>
  </si>
  <si>
    <t>데이터없음</t>
  </si>
  <si>
    <t>광주광역시_북구_관광안내소_20210628</t>
  </si>
  <si>
    <t>광주광역시_북구_공공시설개방정보_20210928</t>
  </si>
  <si>
    <t>광주광역시_북구_금연구역_20201220</t>
  </si>
  <si>
    <t>광주광역시_북구_자전거대여소_20201220</t>
  </si>
  <si>
    <t>광주광역시_북구_보안등정보_20201220</t>
  </si>
  <si>
    <t>광주광역시_북구_길관광정보_20201220</t>
  </si>
  <si>
    <t>광주광역시_북구_지역특화거리_20201220</t>
  </si>
  <si>
    <t>광주광역시_북구_박물관미술관정보_20210628</t>
  </si>
  <si>
    <t>광주광역시_북구_마을기업_20201220</t>
  </si>
  <si>
    <t>광주광역시_북구_민방위대피시설_20201220</t>
  </si>
  <si>
    <t>공공데이터 개방 표준 개정에 따른 '22년 개방 예정</t>
  </si>
  <si>
    <t>광주광역시_북구_견인차량보관소_20201220</t>
  </si>
  <si>
    <t>광주광역시_북구_건강증진센터_20201220</t>
  </si>
  <si>
    <t>광주광역시_북구_치매센터_20201220</t>
  </si>
  <si>
    <t>광주광역시_북구_가로수길정보_20201220</t>
  </si>
  <si>
    <t>광주광역시_북구_보행자전용도로_20210628</t>
  </si>
  <si>
    <t>광주광역시_북구_육교정보_20210628</t>
  </si>
  <si>
    <t>광주광역시_북구_렌터카업체정보_20210628</t>
  </si>
  <si>
    <t>광주광역시_북구_음식물쓰레기납부필증가격정보_20201220</t>
  </si>
  <si>
    <t>광주광역시_북구_종량제봉투가격_20201220</t>
  </si>
  <si>
    <t>광주광역시_북구_도로안전표지_20210628</t>
  </si>
  <si>
    <t>경찰청등록</t>
  </si>
  <si>
    <t>광주광역시_북구_횡단보도_20210628</t>
  </si>
  <si>
    <t>광주광역시_북구_자동차정비업체_20210628</t>
  </si>
  <si>
    <t>광주광역시_북구_푸드트럭허가구역_20201220</t>
  </si>
  <si>
    <t>광주광역시_북구_아동복지급식정보_20201220</t>
  </si>
  <si>
    <t>광주광역시_북구_전동휠체어급속충전기_20201220</t>
  </si>
  <si>
    <t>광주광역시_북구_여성안심택배함_20201220</t>
  </si>
  <si>
    <t>광산구</t>
  </si>
  <si>
    <t>광주광역시_광산구_주차장정보_20210802</t>
  </si>
  <si>
    <t>광주광역시_광산구_도시공원정보_20210716</t>
  </si>
  <si>
    <t>표준데이터 구축 중</t>
  </si>
  <si>
    <t>21.12.월까지 등록 예정</t>
  </si>
  <si>
    <t>localdata.go.kr에 개방</t>
  </si>
  <si>
    <t>광주광역시_광산구_공중화장실_20201215</t>
  </si>
  <si>
    <t>새올행정 입력</t>
  </si>
  <si>
    <t>대상아님</t>
  </si>
  <si>
    <t>localdata.go.kr</t>
  </si>
  <si>
    <t>광주광역시_광산구_문화축제_20190101</t>
  </si>
  <si>
    <t>2021-04-02 00:00:00</t>
  </si>
  <si>
    <t>광주광역시_광산구_공연행사정보_20210802</t>
  </si>
  <si>
    <t>광주광역시_광산구_무료급식소_20210802</t>
  </si>
  <si>
    <t>광주광역시_광산구_CCTV_20210101</t>
  </si>
  <si>
    <t>광주광역시_광산구_도서관_20210802</t>
  </si>
  <si>
    <t>광주광역시_광산구_평생학습강좌_20210802</t>
  </si>
  <si>
    <t>제공 대상기관 아님</t>
  </si>
  <si>
    <t>광주광역시 소관</t>
  </si>
  <si>
    <t>광주광역시_광산구_무료와이파이_20210101</t>
  </si>
  <si>
    <t>2020-01-01 00:00:00</t>
  </si>
  <si>
    <t>광주광역시_광산구_공공시설개방정보_20210802</t>
  </si>
  <si>
    <t>광주광역시_광산구_금연구역_20210802</t>
  </si>
  <si>
    <t>광주광역시_광산구_세차장_20201216</t>
  </si>
  <si>
    <t>광주광역시_광산구_보호수_20201230</t>
  </si>
  <si>
    <t>2020-12-30 00:00:00</t>
  </si>
  <si>
    <t>광주광역시_광산구_자전거보관소_20201219</t>
  </si>
  <si>
    <t>2020-12-19 00:00:00</t>
  </si>
  <si>
    <t>데이터 구축 중</t>
  </si>
  <si>
    <t>광주광역시_광산구_보안등정보_20210802</t>
  </si>
  <si>
    <t>데이터 미보유(관련조례 없음)</t>
  </si>
  <si>
    <t>관내 해당시설 없음</t>
  </si>
  <si>
    <t>데이터 제공기관 아님</t>
  </si>
  <si>
    <t>광주광역시 '농업기술센터' 소관 업무임</t>
  </si>
  <si>
    <t>광주광역시_광산구_마을기업_20210802</t>
  </si>
  <si>
    <t>광주광역시_광산구_민방위대피시설_20210802</t>
  </si>
  <si>
    <t>21년 말까지 등록 예정</t>
  </si>
  <si>
    <t>거주자 우선주차 제도 미시행</t>
  </si>
  <si>
    <t>광주광역시_광산구_견인차량보관소_20210802</t>
  </si>
  <si>
    <t>관내 해당 센터 없음</t>
  </si>
  <si>
    <t>광주광역시_광산구_건강증진센터_20210802</t>
  </si>
  <si>
    <t>광주광역시_광산구_치매센터_20210709</t>
  </si>
  <si>
    <t>광주광역시_광산구_낚시터_20201214</t>
  </si>
  <si>
    <t>광주광역시_광산구_가로수길정보_20210713</t>
  </si>
  <si>
    <t>광주광역시_광산구_렌터카업체정보_20210802</t>
  </si>
  <si>
    <t>광주광역시_광산구_생활쓰레기배출정보_20201214</t>
  </si>
  <si>
    <t>광주광역시_광산구_음식물쓰레기납부필증가격정보_20210802</t>
  </si>
  <si>
    <t>광주광역시_광산구_종량제봉투가격_20210715</t>
  </si>
  <si>
    <t>광주광역시 소속기관임</t>
  </si>
  <si>
    <t>로컬푸드 인증제도 미운영</t>
  </si>
  <si>
    <t>데이터 정비 중</t>
  </si>
  <si>
    <t>광주광역시 소관 업무</t>
  </si>
  <si>
    <t>광산경찰서 소관</t>
  </si>
  <si>
    <t>12차 개정에서 지자체 추가로 등록 준비 중</t>
  </si>
  <si>
    <t>광주광역시_광산구_자동차정비업체_20210802</t>
  </si>
  <si>
    <t>광주광역시_광산구_스마트가로등_20210802</t>
  </si>
  <si>
    <t>광주광역시_광산구_안전비상벨_20200630</t>
  </si>
  <si>
    <t>광주광역시_광산구_푸드트럭허가구역_20210713</t>
  </si>
  <si>
    <t>광주광역시_광산구_아동복지급식정보_20210802</t>
  </si>
  <si>
    <t>관내 지정없소 없음</t>
  </si>
  <si>
    <t>관내 지정업소 없음</t>
  </si>
  <si>
    <t>광주광역시_광산구_노인장애인보호구역_20210802</t>
  </si>
  <si>
    <t>광주광역시_광산구_전동휠체어급속충전기_20210802</t>
  </si>
  <si>
    <t>광주광역시_광산구_여성안심택배함_20210802</t>
  </si>
  <si>
    <t>대전광역시</t>
  </si>
  <si>
    <t>대전시</t>
  </si>
  <si>
    <t>대전광역시_주차장정보_20211026</t>
  </si>
  <si>
    <t>표준데이터 보유현황조사 및 개방 필요</t>
  </si>
  <si>
    <t>2021년말까지 조사 후 개방 예정</t>
  </si>
  <si>
    <t>대전광역시_어린이보호구역_20211026</t>
  </si>
  <si>
    <t>대전광역시_무료급식소_20211027</t>
  </si>
  <si>
    <t>대전광역시_도서관_20211027</t>
  </si>
  <si>
    <t>대전광역시_평생학습강좌_20211027</t>
  </si>
  <si>
    <t>대전광역시_휴양림_20211027</t>
  </si>
  <si>
    <t>대전광역시_관광안내소_20211026
대전광역시_관광안내소_20211027</t>
  </si>
  <si>
    <t>2021-10-26
2021-10-27</t>
  </si>
  <si>
    <t>대전광역시_공공시설개방정보_20211026</t>
  </si>
  <si>
    <t>대전광역시_마을기업_20211027</t>
  </si>
  <si>
    <t>대전광역시_자동차검사소_20211026</t>
  </si>
  <si>
    <t>대전광역시_관광지정보_20211027</t>
  </si>
  <si>
    <t>대전광역시_야생동물구조센터정보_20211026</t>
  </si>
  <si>
    <t>대전광역시_버스전용차로정보_20211026</t>
  </si>
  <si>
    <t>대전광역시_교통약자이동지원센터정보_20211026</t>
  </si>
  <si>
    <t>대전광역시_전동휠체어급속충전기_20211027</t>
  </si>
  <si>
    <t>대전광역시_소방본부_소방용수시설_20211027</t>
  </si>
  <si>
    <t>대전광역시_가변전광표지판(안내전광판)_20211027</t>
  </si>
  <si>
    <t>대전광역시 동구_주차장정보_20210901</t>
  </si>
  <si>
    <t>대전광역시 동구_도시공원정보_20210430</t>
  </si>
  <si>
    <t>대전광역시 동구_어린이보호구역_20210901</t>
  </si>
  <si>
    <t>대전광역시 동구_공중화장실_20200831</t>
  </si>
  <si>
    <t>2020-08-31 00:00:00</t>
  </si>
  <si>
    <t>인허가 정보로서 미등록</t>
  </si>
  <si>
    <t>대전광역시 동구_문화축제_20210813</t>
  </si>
  <si>
    <t>대전광역시 동구_공연행사정보_20210809</t>
  </si>
  <si>
    <t>대전광역시 동구_무료급식소_20210820</t>
  </si>
  <si>
    <t>대전광역시 동구_CCTV_20201231</t>
  </si>
  <si>
    <t>2020-12-31 00:00:00</t>
  </si>
  <si>
    <t>대전광역시 동구_도서관_20210824</t>
  </si>
  <si>
    <t>대전광역시 동구_평생학습강좌_20210820</t>
  </si>
  <si>
    <t>대전광역시에서 관리</t>
  </si>
  <si>
    <t>데이터는 존재하나, 표준항목 준수를 위해 전수조사 필요</t>
  </si>
  <si>
    <t>전수조사 후 인허가
시스템 등록 예정</t>
  </si>
  <si>
    <t>대전광역시 동구_공공시설개방정보_20210802</t>
  </si>
  <si>
    <t>대전광역시 동구_금연구역_20210824</t>
  </si>
  <si>
    <t>대전광역시 동구_보안등정보_20210901</t>
  </si>
  <si>
    <t>전수조사 후 포털
등록 예정</t>
  </si>
  <si>
    <t>대전광역시 동구_지역특화거리_20201216</t>
  </si>
  <si>
    <t>대전광역시 동구_박물관미술관정보_20210531</t>
  </si>
  <si>
    <t>대전광역시 동구_마을기업_20210531</t>
  </si>
  <si>
    <t>대전광역시 동구_재활용센터_20201221</t>
  </si>
  <si>
    <t>대전광역시 동구_치매센터_20201218</t>
  </si>
  <si>
    <t>대전광역시 동구_향토문화유적_20210531</t>
  </si>
  <si>
    <t>대전광역시 동구_보행자전용도로_20210917</t>
  </si>
  <si>
    <t>대전광역시 동구_육교정보_20210531</t>
  </si>
  <si>
    <t>대전광역시 동구_음식물쓰레기납부필증가격정보_20201218</t>
  </si>
  <si>
    <t>대전광역시 동구_종량제봉투가격_20210916</t>
  </si>
  <si>
    <t>대전광역시 동구_무인교통단속카메라_20210901</t>
  </si>
  <si>
    <t>대전광역시 동구_자동차정비업체_20210902</t>
  </si>
  <si>
    <t>대전광역시 동구_아동복지급식정보_20210901</t>
  </si>
  <si>
    <t>대전광역시 동구_노인장애인보호구역_20210820</t>
  </si>
  <si>
    <t>대전광역시 동구_전동휠체어급속충전기_20210825</t>
  </si>
  <si>
    <t>대전광역시 동구_여성안심택배함_20201029</t>
  </si>
  <si>
    <t>2020-10-30 00:00:00</t>
  </si>
  <si>
    <t>대전광역시 동구_여성안심지킴이집_20210916</t>
  </si>
  <si>
    <t>대전광역시_서구_주차장정보</t>
  </si>
  <si>
    <t>대전광역시_서구_도시공원정보</t>
  </si>
  <si>
    <t>대전광역시_서구_어린이보호구역</t>
  </si>
  <si>
    <t>새올행정 기초자료 등록</t>
  </si>
  <si>
    <t>인허가 정보</t>
  </si>
  <si>
    <t>대전광역시_서구_문화축제</t>
  </si>
  <si>
    <t>대전광역시_서구_공연행사정보</t>
  </si>
  <si>
    <t>대전광역시_서구_무료급식소</t>
  </si>
  <si>
    <t>대전광역시_서구_도서관</t>
  </si>
  <si>
    <t>대전광역시_서구_평생학습강좌</t>
  </si>
  <si>
    <t>대전광역시_서구_공공시설개방정보</t>
  </si>
  <si>
    <t>대전광역시_서구_금연구역</t>
  </si>
  <si>
    <t>대전광역시_서구_보안등정보</t>
  </si>
  <si>
    <t>대전광역시 개방(중복)</t>
  </si>
  <si>
    <t>대전광역시_서구_마을기업</t>
  </si>
  <si>
    <t>국민재난안전포털 제공</t>
  </si>
  <si>
    <t>`22년 개방 예정</t>
  </si>
  <si>
    <t>`22년 상반기</t>
  </si>
  <si>
    <t>대전광역시_서구_거주자우선주차정보</t>
  </si>
  <si>
    <t>대전광역시_서구_건강증진센터</t>
  </si>
  <si>
    <t>대전광역시_서구_치매센터</t>
  </si>
  <si>
    <t>대전광역시_서구_가로수길정보</t>
  </si>
  <si>
    <t>대전광역시_서구_보행자전용도로</t>
  </si>
  <si>
    <t>대전광역시_서구_육교정보</t>
  </si>
  <si>
    <t>대전광역시_서구_음식물쓰레기납부필증가격정보</t>
  </si>
  <si>
    <t>대전광역시_서구_종량제봉투가격</t>
  </si>
  <si>
    <t>대전광역시_서구_자동차정비업체</t>
  </si>
  <si>
    <t>대전광역시_서구_푸드트럭허가구역</t>
  </si>
  <si>
    <t>대전광역시_서구_아동복지급식정보</t>
  </si>
  <si>
    <t>대전광역시_서구_경로우대지정업소</t>
  </si>
  <si>
    <t>대전광역시_서구_전동휠체어급속충전기</t>
  </si>
  <si>
    <t>대전광역시_서구_여성안심택배함</t>
  </si>
  <si>
    <t>대전광역시_서구_여성안심지킴이집</t>
  </si>
  <si>
    <t>유성구</t>
  </si>
  <si>
    <t>대전광역시_유성구_주차장정보_20210817</t>
  </si>
  <si>
    <t>대전광역시_유성구_도시공원정보_20210817</t>
  </si>
  <si>
    <t xml:space="preserve">대전광역시_유성구_어린이보호구역_20210817 </t>
  </si>
  <si>
    <t>인허가정보</t>
  </si>
  <si>
    <t>대전광역시_유성구_문화축제_20210817</t>
  </si>
  <si>
    <t>대전광역시_유성구_공연행사정보_20210817</t>
  </si>
  <si>
    <t>대전광역시_유성구_무료급식소_20210731</t>
  </si>
  <si>
    <t>대전광역시_유성구_도서관_20210731</t>
  </si>
  <si>
    <t>대전광역시_유성구_평생학습강좌_20210810</t>
  </si>
  <si>
    <t>대전광역시_유성구_공공시설개방정보_20210731</t>
  </si>
  <si>
    <t>전수조사 후 포털등록예정('21.11.)</t>
  </si>
  <si>
    <t>대전광역시청 소관</t>
  </si>
  <si>
    <t xml:space="preserve">대전광역시_유성구_마을기업_20210817 </t>
  </si>
  <si>
    <t>대전광역시_유성구_민방위대피시설_20210817</t>
  </si>
  <si>
    <t>대전광역시_유성구_견인차량보관소_20210813</t>
  </si>
  <si>
    <t>대전광역시_유성구_가로수길정보_20210817</t>
  </si>
  <si>
    <t>대전광역시_유성구_육교정보_20210813</t>
  </si>
  <si>
    <t>대전광역시_유성구_음식물쓰레기납부필증가격정보_20210731</t>
  </si>
  <si>
    <t>대전광역시_유성구_종량제봉투가격_20210731</t>
  </si>
  <si>
    <t>대전광역시_유성구_무인교통단속카메라_20210809</t>
  </si>
  <si>
    <t>대전광역시_유성구_자동차정비업체_20210812</t>
  </si>
  <si>
    <t>대전광역시_유성구_아동복지급식정보_20210818</t>
  </si>
  <si>
    <t>대전광역시_유성구_노인장애인보호구역_20210817</t>
  </si>
  <si>
    <t>대전광역시_유성구_여성안심택배함_20210809</t>
  </si>
  <si>
    <t>대전광역시_유성구_여성안심지킴이집_20210817</t>
  </si>
  <si>
    <t>대덕구</t>
  </si>
  <si>
    <t>대전광역시_대덕구_주차장정보_20210618</t>
  </si>
  <si>
    <t>2020-05-18 00:00:00</t>
  </si>
  <si>
    <t xml:space="preserve"> 대전광역시_대덕구_도시공원정보_20210629</t>
  </si>
  <si>
    <t>2020-06-01 00:00:00</t>
  </si>
  <si>
    <t xml:space="preserve"> 대전광역시_대덕구_어린이보호구역_20210728</t>
  </si>
  <si>
    <t>2021년말까지 조사 후 개방 검토</t>
  </si>
  <si>
    <t>2020-05-31 00:00:00</t>
  </si>
  <si>
    <t>지방행정인허가시스템(localdata.go.kr) 공개</t>
  </si>
  <si>
    <t>대전광역시_대덕구_문화축제_20210909</t>
  </si>
  <si>
    <t>일부자료만 보유</t>
  </si>
  <si>
    <t>전수조사 가능여부 검토 후 적용</t>
  </si>
  <si>
    <t>대전광역시_대덕구_공연행사정보_20210930</t>
  </si>
  <si>
    <t xml:space="preserve"> 2019-09-18</t>
  </si>
  <si>
    <t xml:space="preserve"> 대전광역시_대덕구_무료급식소_20210624</t>
  </si>
  <si>
    <t xml:space="preserve"> 대전광역시_대덕구_도서관_20210324</t>
  </si>
  <si>
    <t xml:space="preserve"> 2021-03-31</t>
  </si>
  <si>
    <t xml:space="preserve"> 대전광역시_대덕구_평생학습강좌_20210429</t>
  </si>
  <si>
    <t xml:space="preserve"> 대전광역시_대덕구_공공시설개방정보_20210930</t>
  </si>
  <si>
    <t>대전광역시_대덕구_금연구역_20210630</t>
  </si>
  <si>
    <t xml:space="preserve"> 2019-09-24</t>
  </si>
  <si>
    <t>대전광역시_대덕구_보안등정보_20210430</t>
  </si>
  <si>
    <t xml:space="preserve"> 대전광역시_대덕구_지역특화거리_20210625</t>
  </si>
  <si>
    <t xml:space="preserve"> 대전광역시_대덕구_마을기업_20210604</t>
  </si>
  <si>
    <t xml:space="preserve"> 대전광역시_대덕구_민방위대피시설_20201026</t>
  </si>
  <si>
    <t xml:space="preserve"> 대전광역시_대덕구_건강증진센터_20210629</t>
  </si>
  <si>
    <t xml:space="preserve"> 대전광역시_대덕구_치매센터_20210629</t>
  </si>
  <si>
    <t xml:space="preserve"> 2020-06-24</t>
  </si>
  <si>
    <t>표준데이터 지속제공 가능여부 판단 후 등록</t>
  </si>
  <si>
    <t>대전광역시_대덕구_가로수길정보_20210416</t>
  </si>
  <si>
    <t>2019-04-25 00:00:00</t>
  </si>
  <si>
    <t xml:space="preserve"> 대전광역시_대덕구_보행자전용도로_20210930</t>
  </si>
  <si>
    <t xml:space="preserve"> 대전광역시_대덕구_육교정보_20210930</t>
  </si>
  <si>
    <t xml:space="preserve"> 대전광역시_대덕구_음식물쓰레기납부필증가격정보_20210607</t>
  </si>
  <si>
    <t xml:space="preserve"> 대전광역시_대덕구_종량제봉투가격_20210624</t>
  </si>
  <si>
    <t>정보가 존재 하지 않아 미보유</t>
  </si>
  <si>
    <t>정보가 존재 하지 않아 미등록</t>
  </si>
  <si>
    <t>정보가존재 하지 않아 미보유</t>
  </si>
  <si>
    <t xml:space="preserve"> 대전광역시_대덕구_무인교통단속카메라_20210830</t>
  </si>
  <si>
    <t>2019-09-28 00:00:00</t>
  </si>
  <si>
    <t xml:space="preserve"> 대전광역시_대덕구_자동차정비업체_20210930</t>
  </si>
  <si>
    <t>대전광역시_대덕구_푸드트럭허가구역_20210429</t>
  </si>
  <si>
    <t xml:space="preserve"> 대전광역시_대덕구_아동복지급식정보_20210625</t>
  </si>
  <si>
    <t xml:space="preserve"> 대전광역시_대덕구_경로우대지정업소_20210701</t>
  </si>
  <si>
    <t xml:space="preserve"> 대전광역시_대덕구_노인장애인보호구역_20210618</t>
  </si>
  <si>
    <t xml:space="preserve"> 2019-10-21</t>
  </si>
  <si>
    <t xml:space="preserve"> 대전광역시_대덕구_전동휠체어급속충전기_20210625</t>
  </si>
  <si>
    <t>2020-06-24 00:00:00</t>
  </si>
  <si>
    <t xml:space="preserve"> 대전광역시_대덕구_여성안심지킴이집_20210628</t>
  </si>
  <si>
    <t>울산광역시</t>
  </si>
  <si>
    <t>울산광역시_주차장정보_20210928</t>
  </si>
  <si>
    <t>울산광역시_도시공원정보_20210927</t>
  </si>
  <si>
    <t>울산광역시_어린이보호구역_20210928</t>
  </si>
  <si>
    <t>구군관리 사무로 자료 미보유</t>
  </si>
  <si>
    <t>울산광역시_전통시장_20201015</t>
  </si>
  <si>
    <t>2020-10-16 00:00:00</t>
  </si>
  <si>
    <t>울산광역시_문화축제_20210928</t>
  </si>
  <si>
    <t>울산광역시_공연행사정보_20210928</t>
  </si>
  <si>
    <t>울산광역시_무료급식소_20210927</t>
  </si>
  <si>
    <t>울산광역시_도서관_20210827</t>
  </si>
  <si>
    <t>울산광역시_평생학습강좌_20210928</t>
  </si>
  <si>
    <t>울산광역시_관광안내소_20210415</t>
  </si>
  <si>
    <t>울산광역시_공공시설개방정보_20210930</t>
  </si>
  <si>
    <t>울산광역시_금연구역_20210929</t>
  </si>
  <si>
    <t>울산광역시 재해위험지구 API</t>
  </si>
  <si>
    <t>2017-09-08 00:00:00</t>
  </si>
  <si>
    <t>경찰관리 사무로 자료 미보유</t>
  </si>
  <si>
    <t>철도시설 없음</t>
  </si>
  <si>
    <t>울산광역시 자전거보관소 API</t>
  </si>
  <si>
    <t>2019-01-08 00:00:00</t>
  </si>
  <si>
    <t>울산광역시_보안등정보_20210930</t>
  </si>
  <si>
    <t>울산광역시_길관광정보_20210927</t>
  </si>
  <si>
    <t>울산광역시_지역특화거리_20210927</t>
  </si>
  <si>
    <t>울산광역시_박물관미술관정보_20210928</t>
  </si>
  <si>
    <t>울산광역시_농기계임대정보_20210927</t>
  </si>
  <si>
    <t>울산광역시_민방위대피시설_20210504</t>
  </si>
  <si>
    <t>2021-05-04 00:00:00</t>
  </si>
  <si>
    <t>울산광역시 거주자우선주차정보 API</t>
  </si>
  <si>
    <t>울산광역시_재활용센터_20210927</t>
  </si>
  <si>
    <t>울산광역시_건강증진센터_20210927</t>
  </si>
  <si>
    <t>울산광역시 치매센터 API</t>
  </si>
  <si>
    <t>울산광역시 낚시터정보 API</t>
  </si>
  <si>
    <t>울산광역시_가로수길정보_20201015</t>
  </si>
  <si>
    <t>울산광역시_향토문화유적_20210928</t>
  </si>
  <si>
    <t>교육청관리 사무로 자료 미보유</t>
  </si>
  <si>
    <t>교육청관리 사무 자료 미보유</t>
  </si>
  <si>
    <t>울산광역시_육교정보_20210928</t>
  </si>
  <si>
    <t>울산광역시_휴게소정보_20210415</t>
  </si>
  <si>
    <t>울산광역시_렌터카업체정보_20210924</t>
  </si>
  <si>
    <t>울산광역시 시티투어정보 API</t>
  </si>
  <si>
    <t>2018-11-19 00:00:00</t>
  </si>
  <si>
    <t>울산광역시 교량 API</t>
  </si>
  <si>
    <t>울산광역시_버스전용차로정보_20210927</t>
  </si>
  <si>
    <t>울산광역시_자동차정비업체_20210415</t>
  </si>
  <si>
    <t>울산광역시_아동복지급식정보_20210415</t>
  </si>
  <si>
    <t>울산광역시_여성안심택배함_20210415</t>
  </si>
  <si>
    <t>울산광역시_중부소방서_소방자동차전용구역</t>
  </si>
  <si>
    <t>2021-01-22 00:00:00</t>
  </si>
  <si>
    <t>남부, 북부, 동부, 온산 별도</t>
  </si>
  <si>
    <t>울산광역시_북부소방서_소방용수시설</t>
  </si>
  <si>
    <t>남부, 중부, 동부, 온산 별도</t>
  </si>
  <si>
    <t>중구도시관리공단</t>
  </si>
  <si>
    <t xml:space="preserve">울산광역시중구도시관리공단_주차장정보_20210114_1612227184229_9056.csv </t>
  </si>
  <si>
    <t>2021. 02. 02.</t>
  </si>
  <si>
    <t>울산광역시_중구_도시공원정보_20210827_1630888000352_23759.csv</t>
  </si>
  <si>
    <t>울산광역시_중구_어린이보호구역_20210726_1627259553810_10519.csv</t>
  </si>
  <si>
    <t>2019-11-08 00:00:00</t>
  </si>
  <si>
    <t>지방행정인허가시스템 등록완료</t>
  </si>
  <si>
    <t>표준데이터셋제공시스템(중앙행정기관 일괄등록대상)</t>
  </si>
  <si>
    <t>울산광역시_중구_문화축제_20210219_1613970052825_1510.csv</t>
  </si>
  <si>
    <t>2019-12-19 00:00:00</t>
  </si>
  <si>
    <t>울산광역시_중구_공연행사정보_20210928_1632896312548_12823.csv</t>
  </si>
  <si>
    <t>울산광역시_중구_무료급식소_20201217_1609983555629_2606.csv</t>
  </si>
  <si>
    <t>울산광역시_중구_도서관_20210928_1632804037956_5956.csv</t>
  </si>
  <si>
    <t>2019-12-24 00:00:00</t>
  </si>
  <si>
    <t>울산광역시_중구_평생학습강좌_20210923_1632468634217_15322.csv</t>
  </si>
  <si>
    <t>울산광역시_중구_휴양림_20210927_1632731644876_421.csv</t>
  </si>
  <si>
    <t>울산광역시_중구_관광안내소_20211029_1635487191651_894.csv</t>
  </si>
  <si>
    <t>울산광역시_중구_공공시설개방정보_20211029_1635487836080_1751.csv</t>
  </si>
  <si>
    <t xml:space="preserve">	울산광역시_중구_금연구역_20210101_1609984120119_944818.csv</t>
  </si>
  <si>
    <t xml:space="preserve">
울산광역시중구도시관리공단_자전거보관소_20201228_1609139563620_15109.csv 
 </t>
  </si>
  <si>
    <t>2020. 12. 29.</t>
  </si>
  <si>
    <t xml:space="preserve">	울산광역시_중구_자전거대여소_20210927_1632735154614_871.csv</t>
  </si>
  <si>
    <t>2019-09-25 00:00:00</t>
  </si>
  <si>
    <t xml:space="preserve">	울산광역시_중구_보안등정보_20210325_1616646734962_1206682.csv</t>
  </si>
  <si>
    <t>울산광역시_중구_길관광정보_20210826_1630887985186_4655.csv</t>
  </si>
  <si>
    <t>울산광역시_중구_지역특화거리_20210916_1631770626310_4126.csv</t>
  </si>
  <si>
    <t>2019-09-20 00:00:00</t>
  </si>
  <si>
    <t xml:space="preserve">	울산광역시_중구_박물관미술관정보_20210923_1632459285261_779.csv</t>
  </si>
  <si>
    <t>임대시스템 없음으로 해당 데이터 미보유</t>
  </si>
  <si>
    <t xml:space="preserve">	울산광역시_중구_마을기업_20210819_1630887971650_2721.csv</t>
  </si>
  <si>
    <t>울산광역시_중구_민방위대피시설_20210916_1631770037042_26741.csv</t>
  </si>
  <si>
    <t>해당시설 미운영 해당 데이터 미보유</t>
  </si>
  <si>
    <t>울산광역시중구도시관리공단_거주자우선주차정보_20201229_1609203147545_2498256.csv</t>
  </si>
  <si>
    <t>자료 관리하고 있지않음 해당 데이터 미보유</t>
  </si>
  <si>
    <t>울산광역시_중구_건강증진센터_20210916_1631770248968_637.csv</t>
  </si>
  <si>
    <t>2019-06-16 00:00:00</t>
  </si>
  <si>
    <t xml:space="preserve">	울산광역시_중구_치매센터_20210916_1631770941661_689.csv</t>
  </si>
  <si>
    <t>자료취합후 등록예정</t>
  </si>
  <si>
    <t>~12.31.</t>
  </si>
  <si>
    <t>울산광역시_중구_낚시터정보_20210209_1612835481805_684.csv</t>
  </si>
  <si>
    <t>울산광역시_중구_음식물쓰레기납부필증가격정보_20210101_1609982876258_517.csv</t>
  </si>
  <si>
    <t>울산광역시_중구_종량제봉투가격_20210927_1632731796532_565.csv</t>
  </si>
  <si>
    <t xml:space="preserve">	울산광역시_중구_자동차정비업체_20210831_1630392965220_21783.csv</t>
  </si>
  <si>
    <t>울산광역시_중구_아동복지급식정보_20210815_1630888035066_27148.csv</t>
  </si>
  <si>
    <t xml:space="preserve">	울산광역시_중구_노인장애인보호구역_20210927_1632735168941_2714.csv</t>
  </si>
  <si>
    <t>울산광역시_중구_전동휠체어급속충전기_20210917_1631861981808_2962.csv</t>
  </si>
  <si>
    <t>주차장 전수조사 후 포털등록예정('18.08)</t>
  </si>
  <si>
    <t>000시 00구에서는 시설이 존재 하지 않아 미보유
- 시설 등록대장 : 시설물 미보유(증빙)</t>
  </si>
  <si>
    <t>000시 00구에서는 시설이 존재 하지 않아 미등록</t>
  </si>
  <si>
    <t>00광역시_00구_공중화장실_20180101</t>
  </si>
  <si>
    <t xml:space="preserve">울산광역시_북구_주차장정보_20210623_1624853602061_21765.csv </t>
  </si>
  <si>
    <t xml:space="preserve">울산광역시_북구_도시공원정보_20210623_1624944931531_16961.csv </t>
  </si>
  <si>
    <t xml:space="preserve">울산광역시_북구_어린이보호구역_20210624_1624516834442_8012.csv </t>
  </si>
  <si>
    <t>지방행정인허가시스템(localdata.go.kr), 2021. 10. 18. 업데이트 완료</t>
  </si>
  <si>
    <t xml:space="preserve">울산광역시_북구_문화축제_20210916_1631783024071_411.csv </t>
  </si>
  <si>
    <t xml:space="preserve">울산광역시_북구_공연행사정보_20210930_1633408787275_31825.csv </t>
  </si>
  <si>
    <t xml:space="preserve">울산광역시_북구_무료급식소_20210628_1625104645096_759.csv </t>
  </si>
  <si>
    <t>지방행정인허가시스템(localdata.go.kr), 2021. 10. 19. 업데이트 완료</t>
  </si>
  <si>
    <t xml:space="preserve">울산광역시_북구_도서관_20210531_1623827103788_2287.csv </t>
  </si>
  <si>
    <t xml:space="preserve">울산광역시_북구_평생학습강좌_20210927_1632703881142_17176.csv  </t>
  </si>
  <si>
    <t xml:space="preserve">울산 북구 내 휴양림으로 지정된 곳이 없어 데이터 미보유 </t>
  </si>
  <si>
    <t>울산광역시에서 관광안내소 관리로 북구내 데이터 미보유</t>
  </si>
  <si>
    <t>지방행정인허가시스템(localdata.go.kr), 2021. 10. 26. 업데이트 완료</t>
  </si>
  <si>
    <t>울산광역시북구시설관리공단_공공시설개방정보_20211001</t>
  </si>
  <si>
    <t xml:space="preserve">울산광역시_북구_금연구역_20210621_1625116745841_83024.csv </t>
  </si>
  <si>
    <t>지방행정인허가시스템(localdata.go.kr), 2021. 10. 21. 업데이트 완료</t>
  </si>
  <si>
    <t>울산광역시 북구 내 자전거대여소는 존재하지 않아 데이터 미보유</t>
  </si>
  <si>
    <t xml:space="preserve">울산광역시_북구_보안등정보_20210709_1625901306955_606373.csv </t>
  </si>
  <si>
    <t xml:space="preserve">울산광역시_북구_길관광정보_20210623_1624437450140_619.csv </t>
  </si>
  <si>
    <t>울산광역시 북구청에서 관리하는 지역특화거리 없음으로 데이터 미보유</t>
  </si>
  <si>
    <t>울산 북구 내 시설이 존재하지 않음으로 데이터 미보유</t>
  </si>
  <si>
    <t>농기계 임대는 농업기술센터에서 관리하며, 울산 북구에서는 관리되지 않아 데이터 미보유</t>
  </si>
  <si>
    <t xml:space="preserve">울산광역시_북구_마을기업_20210624_1625103781755_2402.csv </t>
  </si>
  <si>
    <t xml:space="preserve">울산광역시_북구_민방위대피시설_20210621_1624248633442_6550.csv </t>
  </si>
  <si>
    <t>울산 북구 내 소규모공공시설위험지로 지정된 곳이 없어 데이터 미보유</t>
  </si>
  <si>
    <t>울산 북구 내 거주자우선주차를 시행하지 않음으로 데이터 미보유</t>
  </si>
  <si>
    <t>울산 북구 내 견인차량보관소 없음으로 데이터 미보유</t>
  </si>
  <si>
    <t>한국교통안전공단 CSV 일괄 등</t>
  </si>
  <si>
    <t xml:space="preserve">울산광역시_북구_재활용센터_20210630_1625206572357_570.csv </t>
  </si>
  <si>
    <t xml:space="preserve">울산광역시_북구_건강증진센터_20210621_1624868790767_604.csv </t>
  </si>
  <si>
    <t xml:space="preserve">울산광역시_북구_치매센터_20210701_1625106260332_622.csv </t>
  </si>
  <si>
    <t>「관광진흥법」에 따라 지정된 강동관광단지 조성 진행중</t>
  </si>
  <si>
    <t>조성완료 후 표준 데이터 개방 예정('23)</t>
  </si>
  <si>
    <t>지방행정인허가시스템(localdata.go.kr), 2021. 10. 22. 업데이트 완료</t>
  </si>
  <si>
    <t xml:space="preserve">울산광역시_북구_가로수길정보_20210803_1627965764690_7568.csv </t>
  </si>
  <si>
    <t xml:space="preserve">울산광역시_북구_향토문화유적_20210702_1625206366638_10248.csv </t>
  </si>
  <si>
    <t xml:space="preserve">울산광역시_북구_보행자전용도로_20210803_1627967779784_3026.csv </t>
  </si>
  <si>
    <t>울산 북구 내 육교 없음으로 데이터 미보유</t>
  </si>
  <si>
    <t>울산광역시에서 렌터카업체 관리함으로 울산 북구 내 데이터 미보유</t>
  </si>
  <si>
    <t xml:space="preserve">울산광역시_북구_음식물쓰레기납부필증가격정보_20210625_1624867549731_509.csv </t>
  </si>
  <si>
    <t xml:space="preserve">울산광역시_북구_종량제봉투가격_20210630_1625041809816_399.csv </t>
  </si>
  <si>
    <t>울산광역시 위탁업체이므로 관내 데이터 미보유</t>
  </si>
  <si>
    <t>로컬푸드 출하자 정보는 로컬푸드 관할 농협에서 관리하며, 북구에서는 관리되지 않음</t>
  </si>
  <si>
    <t>울산광역시 북구 시티투어정보 자료 존재 하지 않아 미보유</t>
  </si>
  <si>
    <t>울산광역시 북구 시티투어정보 자료 존재 하지 않아 미등록</t>
  </si>
  <si>
    <t>도로 소관마다 담당주체가 달라 통합관리의 어려움으로 데이터 미보유</t>
  </si>
  <si>
    <t>지방행정인허가시스템(localdata.go.kr), 2021. 10. 27. 업데이트 완료</t>
  </si>
  <si>
    <t>울산광역시 북구에는 버스전용차로가 존재하지 않아 데이터 미보유</t>
  </si>
  <si>
    <t xml:space="preserve"> 경찰청 소관 업무 및 교차로 신호제어기에 관한 정보는 시청에서 제공하고 있어 데이터 미보유</t>
  </si>
  <si>
    <t>울산광역시 북구에는 일방통행도로가 존재하지 않아 데이터 미보유</t>
  </si>
  <si>
    <t>울산광역시 경찰청 제공함으로 울산 북구 데이터 미보유</t>
  </si>
  <si>
    <t>울산광역시 경찰청 제공</t>
  </si>
  <si>
    <t xml:space="preserve">울산광역시_북구_자동차정비업체_20210623_1624870912527_51958.csv </t>
  </si>
  <si>
    <t>울산광역시 북구에는 스마트가로등이 존재하지 않아 데이터 미보유</t>
  </si>
  <si>
    <t>울산 북구 내 교통약자이동지원센터가 없어 데이터 미보유</t>
  </si>
  <si>
    <t xml:space="preserve">울산 북구 내 푸드트럭허가구역으로 지정된 곳이 없어 데이터 미보유 </t>
  </si>
  <si>
    <t xml:space="preserve">급식사업 방식 변경으로 북구청에서 등록받아 가맹점이 되는 시스템이 아닌 BC카드 사용되는 업체는 대부분 가맹점이 되면서 데이터 관리의 어려움으로 데이터 미보유 </t>
  </si>
  <si>
    <t>울산광역시 드림카드에서 가맹점 조회가능(http://ulsan.nhdream.co.kr/)</t>
  </si>
  <si>
    <t>울산 북구 내 경로우대지정업소 없음으로 데이터 미보유</t>
  </si>
  <si>
    <t>노인보호구역에 대한 데이터는 존재하나 표준항목 준수를 위해 전수조사가 필요함</t>
  </si>
  <si>
    <t>전수조사 후 포털등록예정(22년)</t>
  </si>
  <si>
    <t xml:space="preserve">울산광역시_북구_전동휠체어급속충전기_20210628_1624844720906_2476.csv </t>
  </si>
  <si>
    <t>울산 북구 내 여성안심택배함이 존재하지 않아 데이터 미보유</t>
  </si>
  <si>
    <t>울산 북구 내 여성안심지킴이집이 존재하지 않아 데이터 미보유</t>
  </si>
  <si>
    <t>소방서에서 관리하므로 울산 북구청 데이터 미보유</t>
  </si>
  <si>
    <t>울산광역시_북부소방서_소방용수시설_20210930_1633068405517_100656.csv</t>
  </si>
  <si>
    <t>울산 북구 내 대중교통환승센터가 없어 데이터 미보유</t>
  </si>
  <si>
    <t>경찰청에서 관리하므로 울산 북구에는 데이터 미보유</t>
  </si>
  <si>
    <t>울주군,
울주군시설관리공단</t>
  </si>
  <si>
    <t>울산광역시_울주군_주차장정보_20211019_1634620202631_12238.csv,
울주군시설관리공단_주차장정보_20211022</t>
  </si>
  <si>
    <t>2020-03-09,
2021-10-22</t>
  </si>
  <si>
    <t>울주군</t>
  </si>
  <si>
    <t>울산광역시_울주군_도시공원정보_20210823_1629700632254_15758.csv</t>
  </si>
  <si>
    <t>울산광역시_울주군_어린이보호구역_20210628_1625534043969_13422.csv</t>
  </si>
  <si>
    <t>2020-03-06 00:00:00</t>
  </si>
  <si>
    <t>새올행정시스템에 등록</t>
  </si>
  <si>
    <t>현행화: '21.10.19.</t>
  </si>
  <si>
    <t>수시 업데이트</t>
  </si>
  <si>
    <t>울산광역시_울주군_문화축제_20211025_1635121637337_533.csv</t>
  </si>
  <si>
    <t>2020-05-25 00:00:00</t>
  </si>
  <si>
    <t>울산광역시_울주군_공연행사정보_20210901_1630562456594_699.csv</t>
  </si>
  <si>
    <t>울산광역시_울주군_무료급식소_20210817_1629248646280_1562.csv</t>
  </si>
  <si>
    <t>현행화 : '21.10.27.</t>
  </si>
  <si>
    <t>울산광역시_울주군_도서관_20210401_1620804878651_4419.csv</t>
  </si>
  <si>
    <t>울산광역시_울주군_평생학습강좌_20211019_1634620956929_2644.csv</t>
  </si>
  <si>
    <t>울산광역시_울주군_휴양림_20210823_1629700028425_390.csv</t>
  </si>
  <si>
    <t>데이터 미존재로 미등록</t>
  </si>
  <si>
    <t>울산광역시_울주군_공공시설개방정보_20211025_1635222282822_7087.csv,
울주군시설관리공단_공공시설개방정보_20211022</t>
  </si>
  <si>
    <t>2020-05-25,
2021-10-22</t>
  </si>
  <si>
    <t>울산광역시_울주군_금연구역_20210820_1629445940462_1763583.csv</t>
  </si>
  <si>
    <t>2019-09-07 00:00:00</t>
  </si>
  <si>
    <t>울산광역시_울주군_보안등정보_20210831_1630379795977_1797663.csv</t>
  </si>
  <si>
    <t>울산광역시_울주군_길관광정보_20210826_1629937112356_681.csv</t>
  </si>
  <si>
    <t>울산광역시_울주군_지역특화거리_20201105_1604535593523_391.csv</t>
  </si>
  <si>
    <t>울산광역시_울주군_박물관미술관정보_20211025_1635121858823_1065.csv</t>
  </si>
  <si>
    <t>울산광역시_울주군_마을기업_20210823_1629702907542_4278.csv</t>
  </si>
  <si>
    <t>울산광역시_울주군_민방위대피시설_20211019_1634619589976_11167.csv</t>
  </si>
  <si>
    <t>해당 자료는 교통안전공단에서 관리하며, 울주군에서는 관리되지 않음</t>
  </si>
  <si>
    <t>울산광역시_울주군_재활용센터_20210907_1631067609640_654.csv</t>
  </si>
  <si>
    <t>울산광역시_울주군_건강증진센터_20210820_1629435157761_613.csv</t>
  </si>
  <si>
    <t>울산광역시_울주군_치매센터_20210813_1629443459498_804.csv</t>
  </si>
  <si>
    <t>울산광역시_울주군_관광지정보_20210831_1630374705002_2842.csv</t>
  </si>
  <si>
    <t>현행화 : '21.10.15.</t>
  </si>
  <si>
    <t>울산광역시_울주군_향토문화유적_20210818_1629433640748_43418.csv</t>
  </si>
  <si>
    <t>울산광역시_울주군_음식물쓰레기납부필증가격정보_20210804_1628051814099_389.csv</t>
  </si>
  <si>
    <t>2019-08-16 00:00:00</t>
  </si>
  <si>
    <t>울산광역시_울주군_종량제봉투가격_20210803_1627957995730_398.csv</t>
  </si>
  <si>
    <t>울주군 버스 전용차로 없음</t>
  </si>
  <si>
    <t>울산광역시_울주군_무인교통단속카메라_20211019_1634690137316_11055.csv</t>
  </si>
  <si>
    <t>울산광역시_울주군_자동차정비업체_20210818_1629433697662_53120.csv</t>
  </si>
  <si>
    <t>2020-03-07 00:00:00</t>
  </si>
  <si>
    <t>허가구역 미존재</t>
  </si>
  <si>
    <t>울산광역시_울주군청_아동복지급식정보_20211018_1634693094319_445905.csv</t>
  </si>
  <si>
    <t>울산광역시_울주군_노인장애인보호구역_20211019_1634620004035_2619.csv</t>
  </si>
  <si>
    <t>울산광역시_울주군_전동휠체어급속충전기_20211019_1634619886716_1750.csv</t>
  </si>
  <si>
    <t>울산광역시_울주군_주정차금지(지정)구역_20211019_1634619148131_31505.csv</t>
  </si>
  <si>
    <t>세종특별자치시</t>
  </si>
  <si>
    <t>세종특별자치시_과속방지턱_20211022</t>
  </si>
  <si>
    <t>세종특별자치시_어린이보호구역_20211020</t>
  </si>
  <si>
    <t>세종특별자치시_공중화장실_20211022</t>
  </si>
  <si>
    <t>중앙행정기관 등록대상</t>
  </si>
  <si>
    <t>세종특별자치시_문화축제_20211019</t>
  </si>
  <si>
    <t>세종특별자치시_공연행사정보_20211018</t>
  </si>
  <si>
    <t>세종특별자치시_무료급식소_20211015</t>
  </si>
  <si>
    <t>세종특별자치시_CCTV_20211015</t>
  </si>
  <si>
    <t>세종특별자치시_도서관_20211019</t>
  </si>
  <si>
    <t>세종특별자치시_평생학습강좌_20211018</t>
  </si>
  <si>
    <t>세종시 소유 휴양림 없음</t>
  </si>
  <si>
    <t>금강자연휴양림 충청남도 소유 및 안내</t>
  </si>
  <si>
    <t>관광 안내소 미설치</t>
  </si>
  <si>
    <t>세종특별자치시_무료와이파이_20211025</t>
  </si>
  <si>
    <t>세종특별자치시_공공시설개방정보_20211019</t>
  </si>
  <si>
    <t>세종특별자치시_금연구역_20211019</t>
  </si>
  <si>
    <t>세종특별자치시_세차장_20211026</t>
  </si>
  <si>
    <t>세종특별자치시_보호수_20211025</t>
  </si>
  <si>
    <t>자전고 보관소 미설치</t>
  </si>
  <si>
    <t>세종특별자치시_자전거대여소_20211019</t>
  </si>
  <si>
    <t>세종특별자치시_보안등정보_20211015</t>
  </si>
  <si>
    <t>세종특별자치시_길관광정보_20211018</t>
  </si>
  <si>
    <t>세종시 특화거리 미지정</t>
  </si>
  <si>
    <t>세종특별자치시_박물관미술관정보_20211018</t>
  </si>
  <si>
    <t>세종특별자치시_농기계임대정보_20211027</t>
  </si>
  <si>
    <t>세종특별자치시_마을기업_20210608</t>
  </si>
  <si>
    <t>세종특별자치시_민방위대피시설_2021029</t>
  </si>
  <si>
    <t>202-10-29</t>
  </si>
  <si>
    <t>해당 위험지정 사항 없음</t>
  </si>
  <si>
    <t>관련 주차장 미보유</t>
  </si>
  <si>
    <t>미설치</t>
  </si>
  <si>
    <t>관련 자료 미보유</t>
  </si>
  <si>
    <t>세종특별자치시_건강증진센터_20211019</t>
  </si>
  <si>
    <t>세종특별자치시_치매센터_20211018</t>
  </si>
  <si>
    <t>내부 추가검토 중</t>
  </si>
  <si>
    <t>추후 개방 예정</t>
  </si>
  <si>
    <t>세종특별자치시_낚시터정보_20211019</t>
  </si>
  <si>
    <t>특화된 가로수길 없음</t>
  </si>
  <si>
    <t>세종특별자치시_향토문화유적_20211019</t>
  </si>
  <si>
    <t>지정도로 없음</t>
  </si>
  <si>
    <t>관계기관 설치 중</t>
  </si>
  <si>
    <t>세종시 이관 후 등록예정</t>
  </si>
  <si>
    <t>세종특별자치시_렌터카업체정보_20211018</t>
  </si>
  <si>
    <t>세종특별자치시_생활쓰레기배출정보_20211026</t>
  </si>
  <si>
    <t>세종특별자치시_음식물쓰레기납부필증가격정보_20211015</t>
  </si>
  <si>
    <t>세종특별자치시_종량제봉투가격_20211015</t>
  </si>
  <si>
    <t>관내 야생동물구조센터 없음</t>
  </si>
  <si>
    <t>로컬푸드 인증현황 없음</t>
  </si>
  <si>
    <t>세종특별자치시_시티투어정보_20211019</t>
  </si>
  <si>
    <t>세종특별자치시_버스전용차로정보_20211022</t>
  </si>
  <si>
    <t>세종특별자치시_신호등_20211015</t>
  </si>
  <si>
    <t>일방통행 도로 없음</t>
  </si>
  <si>
    <t>필수항목 일부 미보유</t>
  </si>
  <si>
    <t>세종특별자치시_횡단보도_20211021</t>
  </si>
  <si>
    <t>관련 도로 없음</t>
  </si>
  <si>
    <t>세종특별자치시_자동차정비업체_20211018</t>
  </si>
  <si>
    <t>관내 스마트가로등 설치현환 없음</t>
  </si>
  <si>
    <t>세종특별자치시_안전비상벨위치_20211019</t>
  </si>
  <si>
    <t>세종특별자치시_교통약자이동지원센터정보_20211015</t>
  </si>
  <si>
    <t>관내 푸드트럭 허가지정 구역 없음</t>
  </si>
  <si>
    <t>세종특별자치시_아동복지급식정보_20211020</t>
  </si>
  <si>
    <t>경로우대 지정업소 현황 없음</t>
  </si>
  <si>
    <t>세종특별자치시_노인장애인보호구역_20211015</t>
  </si>
  <si>
    <t>세종특별자치시_전동휠체어급속충전기_20211028</t>
  </si>
  <si>
    <t>여선 안심 택배함 미설치</t>
  </si>
  <si>
    <t>여성 안심 지킴이집 미운영</t>
  </si>
  <si>
    <t>세종특별자치시_소방자동차전용구역_20211019</t>
  </si>
  <si>
    <t>세종특별자치시_소방용수시설_20211019</t>
  </si>
  <si>
    <t>세종특별자치시_가변전광표지판(안내전광판)_20211015</t>
  </si>
  <si>
    <t>세종특별자치시_대중교통환승센터_20211018</t>
  </si>
  <si>
    <t>법적 지정구역 없음</t>
  </si>
  <si>
    <t>경기도</t>
  </si>
  <si>
    <t>수원시</t>
  </si>
  <si>
    <t>경기도_수원시_주차장정보_20200929</t>
  </si>
  <si>
    <t xml:space="preserve">2020-03-03	</t>
  </si>
  <si>
    <t>경기도_수원시_도시공원정보_20210608</t>
  </si>
  <si>
    <t xml:space="preserve">2019-09-07	</t>
  </si>
  <si>
    <t>경기도_수원시_어린이보호구역_20210910</t>
  </si>
  <si>
    <t>경기도_수원시_문화축제_20210906</t>
  </si>
  <si>
    <t xml:space="preserve">2020-03-16	</t>
  </si>
  <si>
    <t>경기도_수원시_공연행사정보_20210909</t>
  </si>
  <si>
    <t>경기도_수원시_무료급식소_20210501</t>
  </si>
  <si>
    <t xml:space="preserve">2019-09-11	</t>
  </si>
  <si>
    <t>경기도_수원시_도서관_20210602</t>
  </si>
  <si>
    <t>경기도_수원시_평생학습강좌_20210702</t>
  </si>
  <si>
    <t>휴양림 부존재</t>
  </si>
  <si>
    <t>경기도_수원시_관광안내소_20210621</t>
  </si>
  <si>
    <t>경기도_수원시_공공시설개방정보_20211020</t>
  </si>
  <si>
    <t>경기도_수원시_금연구역_20210527</t>
  </si>
  <si>
    <t xml:space="preserve">2020-03-04	</t>
  </si>
  <si>
    <t>경기도_수원시_자전거대여소_20201001</t>
  </si>
  <si>
    <t xml:space="preserve">2019-10-02	</t>
  </si>
  <si>
    <t>경기도_수원시_보안등정보_20210520</t>
  </si>
  <si>
    <t xml:space="preserve">2020-03-10	</t>
  </si>
  <si>
    <t>경기도_수원시_길관광정보_20210113</t>
  </si>
  <si>
    <t xml:space="preserve">2020-01-21	</t>
  </si>
  <si>
    <t>경기도_수원시_지역특화거리_20201008</t>
  </si>
  <si>
    <t>경기도_수원시_박물관미술관정보_20210513</t>
  </si>
  <si>
    <t xml:space="preserve">2019-10-04	</t>
  </si>
  <si>
    <t>경기도_수원시_농기계임대정보_20210512</t>
  </si>
  <si>
    <t xml:space="preserve">2019-10-01	</t>
  </si>
  <si>
    <t>경기도_수원시_마을기업_20210521</t>
  </si>
  <si>
    <t>경기도_수원시_민방위대피시설_20210428</t>
  </si>
  <si>
    <t xml:space="preserve">2021-04-28	</t>
  </si>
  <si>
    <t>2021.12월중 데이터 구축 및 등록 계획</t>
  </si>
  <si>
    <t>경기도_수원시_거주자우선주차정보_20200923</t>
  </si>
  <si>
    <t xml:space="preserve">2020-03-06	</t>
  </si>
  <si>
    <t>경기도_수원시_견인차량보관소_20210621</t>
  </si>
  <si>
    <t xml:space="preserve">2019-09-05	</t>
  </si>
  <si>
    <t>2021. 11월중 등록 예정</t>
  </si>
  <si>
    <t>경기도_수원시_재활용센터_20210601</t>
  </si>
  <si>
    <t xml:space="preserve">2019-10-15	</t>
  </si>
  <si>
    <t xml:space="preserve">	경기도_수원시_건강증진센터_20210507</t>
  </si>
  <si>
    <t>경기도_수원시_치매센터_20210526</t>
  </si>
  <si>
    <t xml:space="preserve">2020-04-16	</t>
  </si>
  <si>
    <t>관광지, 관광단지 없음</t>
  </si>
  <si>
    <t>경기도_수원시_가로수길정보_20210521</t>
  </si>
  <si>
    <t xml:space="preserve">2019-04-26	</t>
  </si>
  <si>
    <t xml:space="preserve">	경기도_수원시_향토문화유적_20210506</t>
  </si>
  <si>
    <t xml:space="preserve">2019-10-11	</t>
  </si>
  <si>
    <t>경기도_수원시_보행자전용도로_20210330</t>
  </si>
  <si>
    <t xml:space="preserve">2019-11-05	</t>
  </si>
  <si>
    <t xml:space="preserve">	경기도_수원시_육교정보_20210330</t>
  </si>
  <si>
    <t xml:space="preserve">2019-11-06	</t>
  </si>
  <si>
    <t>경기도_수원시_렌터카업체정보_20210607</t>
  </si>
  <si>
    <t xml:space="preserve">2020-03-05	</t>
  </si>
  <si>
    <t>경기도_수원시_음식물쓰레기납부필증가격정보_20210407</t>
  </si>
  <si>
    <t xml:space="preserve">2020-03-31	</t>
  </si>
  <si>
    <t>경기도_수원시_종량제봉투가격_20201210</t>
  </si>
  <si>
    <t>야생동물구조센터 부존재</t>
  </si>
  <si>
    <t>경기도_수원시_로컬푸드인증정보_20210824</t>
  </si>
  <si>
    <t xml:space="preserve">2020-03-11	</t>
  </si>
  <si>
    <t>경기도_수원시_시티투어정보_20210727</t>
  </si>
  <si>
    <t xml:space="preserve">	2019-10-31</t>
  </si>
  <si>
    <t>경기도_수원시_도로안전표지_20210506</t>
  </si>
  <si>
    <t xml:space="preserve">2019-10-30	</t>
  </si>
  <si>
    <t>경기도_수원시_버스전용차로정보_20210608</t>
  </si>
  <si>
    <t xml:space="preserve">2020-04-07	</t>
  </si>
  <si>
    <t>경기도_수원시_신호등_20210510</t>
  </si>
  <si>
    <t>2020-11-26 00:00:00</t>
  </si>
  <si>
    <t xml:space="preserve">	경기도_수원시_일방통행도로_20210610</t>
  </si>
  <si>
    <t xml:space="preserve">2019-05-03	</t>
  </si>
  <si>
    <t>경기도_수원시_무인교통단속카메라_20210720</t>
  </si>
  <si>
    <t xml:space="preserve">	2020-03-10</t>
  </si>
  <si>
    <t>경기도_수원시_횡단보도_20210429</t>
  </si>
  <si>
    <t>보행자우선도로 부존재</t>
  </si>
  <si>
    <t xml:space="preserve">	경기도_수원시_자동차정비업체_20210309</t>
  </si>
  <si>
    <t xml:space="preserve">2020-03-17	</t>
  </si>
  <si>
    <t>스마트가로등 부존재</t>
  </si>
  <si>
    <t>경기도_수원시_교통약자이동지원센터정보_20210602</t>
  </si>
  <si>
    <t xml:space="preserve">2019-09-02	</t>
  </si>
  <si>
    <t>푸드트럭허가구역 부존재</t>
  </si>
  <si>
    <t>경기도_수원시_아동복지급식정보_20210504</t>
  </si>
  <si>
    <t xml:space="preserve">2020-03-09	</t>
  </si>
  <si>
    <t>경기도_수원시_경로우대지정업소_20210526</t>
  </si>
  <si>
    <t xml:space="preserve">2020-01-22	</t>
  </si>
  <si>
    <t>경기도_수원시_노인장애인보호구역_20210430</t>
  </si>
  <si>
    <t>경기도_수원시_전동휠체어급속충전기_20210616</t>
  </si>
  <si>
    <t xml:space="preserve">2020-02-27	</t>
  </si>
  <si>
    <t>경기도_수원시_여성안심택배함_20210514</t>
  </si>
  <si>
    <t xml:space="preserve">2020-01-09	</t>
  </si>
  <si>
    <t>여성안심지킴이집 부존재</t>
  </si>
  <si>
    <t>소방본부 소관 데이터</t>
  </si>
  <si>
    <t>경기도_수원시_가변전광표지판(안내전광판)_20210610</t>
  </si>
  <si>
    <t>경기도_수원시_대중교통환승센터_20210914</t>
  </si>
  <si>
    <t xml:space="preserve">	2019-09-07</t>
  </si>
  <si>
    <t>경기도_수원시_주정차금지(지정)구역_20210826</t>
  </si>
  <si>
    <t xml:space="preserve">	2019-11-13</t>
  </si>
  <si>
    <t>성남시</t>
  </si>
  <si>
    <t>경기도_성남시_주차장정보_20211020</t>
  </si>
  <si>
    <t xml:space="preserve">	2021-10-22</t>
  </si>
  <si>
    <t>경기도_성남시_도시공원정보_20211020</t>
  </si>
  <si>
    <t xml:space="preserve">	경기도_성남시_어린이보호구역_20211020</t>
  </si>
  <si>
    <t>공중화장실(지방행정인허가시스템)</t>
  </si>
  <si>
    <t>지방자치단체 제공 대상 아님</t>
  </si>
  <si>
    <t>행정안전부(인허가등록내용일괄등록)</t>
  </si>
  <si>
    <t>경기도_성남시_문화축제_20210930</t>
  </si>
  <si>
    <t xml:space="preserve">	2021-10-20</t>
  </si>
  <si>
    <t xml:space="preserve">	경기도_성남시_공연행사정보_20211020</t>
  </si>
  <si>
    <t>경기도_성남시_무료급식소_20210930</t>
  </si>
  <si>
    <t>CCTV(지방행정인허가시스템)</t>
  </si>
  <si>
    <t>경기도_성남시_도서관_20210831</t>
  </si>
  <si>
    <t>2021-09-11 00:00:00</t>
  </si>
  <si>
    <t>경기도_성남시_평생학습강좌_20211020</t>
  </si>
  <si>
    <t>관내 휴양림 부존재</t>
  </si>
  <si>
    <t>관내 관광안내소 부존재</t>
  </si>
  <si>
    <t>무료와이파이(지방행정인허가시스템)</t>
  </si>
  <si>
    <t>경기도_성남시_공공시설개방정보_20211020</t>
  </si>
  <si>
    <t>경기도_성남시_금연구역_2021053</t>
  </si>
  <si>
    <t>세차장(지방행정인허가시스템)</t>
  </si>
  <si>
    <t>보호수(지방행정인허가시스템)</t>
  </si>
  <si>
    <t>자전거보관소(지방행정인허가시스템)</t>
  </si>
  <si>
    <t>관내 자전거대여소 부존재</t>
  </si>
  <si>
    <t>경기도_성남시_보안등정보_20210831</t>
  </si>
  <si>
    <t>경기도_성남시_길관광정보_20211020</t>
  </si>
  <si>
    <t xml:space="preserve">	경기도_성남시_지역특화거리_20210531</t>
  </si>
  <si>
    <t xml:space="preserve">	2021-06-08</t>
  </si>
  <si>
    <t>경기도_성남시_박물관미술관정보_20210531</t>
  </si>
  <si>
    <t>관내 농기계임대사업 미운영</t>
  </si>
  <si>
    <t xml:space="preserve">	경기도_성남시_마을기업_2021025</t>
  </si>
  <si>
    <t>경기도_성남시_민방위대피시설_20210531</t>
  </si>
  <si>
    <t xml:space="preserve">	2021-06-25</t>
  </si>
  <si>
    <t>관내 소규모공공시설 중 위험지 지정 없음</t>
  </si>
  <si>
    <t xml:space="preserve">	경기도_성남시_거주자우선주차정보_20211020</t>
  </si>
  <si>
    <t>경기도_성남시_견인차량보관소_20211020</t>
  </si>
  <si>
    <t>경기도_성남시_자동차검사소_20211022</t>
  </si>
  <si>
    <t>경기도_성남시_재활용센터_20210831</t>
  </si>
  <si>
    <t>경기도_성남시_건강증진센터_20210531</t>
  </si>
  <si>
    <t>경기도_성남시_치매센터_20210531</t>
  </si>
  <si>
    <t xml:space="preserve">	2021-06-22</t>
  </si>
  <si>
    <t>관광지 부존재</t>
  </si>
  <si>
    <t>낚시터 부존재</t>
  </si>
  <si>
    <t>경기도_성남시_가로수길정보_20210217</t>
  </si>
  <si>
    <t xml:space="preserve">	2021-02-17</t>
  </si>
  <si>
    <t>경기도_성남시_향토문화유적_20210531</t>
  </si>
  <si>
    <t xml:space="preserve">	2021-06-09</t>
  </si>
  <si>
    <t>경기도_성남시_보행자전용도로_20211020</t>
  </si>
  <si>
    <t xml:space="preserve">	경기도_성남시_육교정보_20211020</t>
  </si>
  <si>
    <t xml:space="preserve">	경기도_성남시_렌터카업체정보_20210831</t>
  </si>
  <si>
    <t>생활쓰레기배출정보(지방행정인허가시스템)</t>
  </si>
  <si>
    <t>음식물쓰레기납부필증가격정보_20211025</t>
  </si>
  <si>
    <t>경기도_성남시_종량제봉투가격_20210901</t>
  </si>
  <si>
    <t xml:space="preserve">	2021-09-01</t>
  </si>
  <si>
    <t>로컬푸드인증 부존재</t>
  </si>
  <si>
    <t>경기도_성남시_시티투어정보_20211020</t>
  </si>
  <si>
    <t>경기도_성남시_도로안전표지_20211025</t>
  </si>
  <si>
    <t>일부 필수항목에 대한 자료 없음</t>
  </si>
  <si>
    <t>경기도_성남시_버스전용차로정보_20210831</t>
  </si>
  <si>
    <t xml:space="preserve">	2021-09-11</t>
  </si>
  <si>
    <t>경기도_성남시_신호등_20211020</t>
  </si>
  <si>
    <t>경기도_성남시_무인교통단속카메라_20211020</t>
  </si>
  <si>
    <t>경기도_성남시_횡단보도_20211020</t>
  </si>
  <si>
    <t xml:space="preserve">	2021-10-26</t>
  </si>
  <si>
    <t>경기도_성남시_자동차정비업체_20211021</t>
  </si>
  <si>
    <t>안전비상벨위치(지방행정인허가시스템)</t>
  </si>
  <si>
    <t>경기도_성남시_교통약자이동지원센터정보_20211020</t>
  </si>
  <si>
    <t xml:space="preserve">	경기도_성남시_푸드트럭허가구역_20211020</t>
  </si>
  <si>
    <t>아동복지급식카드 미운영</t>
  </si>
  <si>
    <t>경로우대지정업소 부존재</t>
  </si>
  <si>
    <t xml:space="preserve">	경기도_성남시_노인장애인보호구역_20211020_</t>
  </si>
  <si>
    <t>경기도_성남시_전동휠체어급속충전기_20211020</t>
  </si>
  <si>
    <t xml:space="preserve">	경기도_성남시_여성안심택배함_20211020</t>
  </si>
  <si>
    <t>여성안심지킴이집 미운영</t>
  </si>
  <si>
    <t>기초지방자치단체 제공 대상 아님</t>
  </si>
  <si>
    <t xml:space="preserve">	경기도_성남시_가변전광표지판(안내전광판)_20211020</t>
  </si>
  <si>
    <t>대중교통환승센터 부존재</t>
  </si>
  <si>
    <t>경기도_성남시_주정차금지(지정)구역_20211020</t>
  </si>
  <si>
    <t>용인시</t>
  </si>
  <si>
    <t>경기도_용인시_주차장정보_20211026_1635228223583_26322.csv</t>
  </si>
  <si>
    <t>교통정책과</t>
  </si>
  <si>
    <t>경기도_용인시_도시공원정보_20211018_1635223803739_50416.csv</t>
  </si>
  <si>
    <t>공원조성과</t>
  </si>
  <si>
    <t>경기도_용인시_어린이보호구역_20211026_1635242689532_42705.csv</t>
  </si>
  <si>
    <t>3개구교통과</t>
  </si>
  <si>
    <t>경기도_용인시_문화축제_20211020_1635229459523_1176.csv</t>
  </si>
  <si>
    <t>전부서</t>
  </si>
  <si>
    <t>정확한 표준데이터 작성을 위한
자료조사 필요</t>
  </si>
  <si>
    <t>취업박람회 등 비대면,대면 행사 조사 후 등록예정
('21.11.05.)</t>
  </si>
  <si>
    <t>개방 표준(12차) 제공범위에 해당하는 무료급식소 없음</t>
  </si>
  <si>
    <t>경기도_용인시_도서관_20210630_1635231740814_4394.csv</t>
  </si>
  <si>
    <t>도서관정책과</t>
  </si>
  <si>
    <t>경기도_용인시_평생학습강좌_20210924_1635232028060_39024.csv</t>
  </si>
  <si>
    <t>평생교육과</t>
  </si>
  <si>
    <t>경기도_용인시_휴양림_20210930_1635235287063_589.csv</t>
  </si>
  <si>
    <t>산림과</t>
  </si>
  <si>
    <t>경기도_용인시_관광안내소_20211012_1635235712019_1659.csv</t>
  </si>
  <si>
    <t>관광과</t>
  </si>
  <si>
    <t>경기도_용인시_공공시설개방정보_20211020_1635236000249_3243.csv</t>
  </si>
  <si>
    <t>부서취합 금연구역 약5천건 데이터중 도로명주소 오류다수 발견
(대부분 주소 뒤 장소붙임)</t>
  </si>
  <si>
    <t>오류데이터수정 및 위경도좌표수정 후 등록예정
('21.11.05.)</t>
  </si>
  <si>
    <t>3개구보건소</t>
  </si>
  <si>
    <t>개방 표준(12차) 제공범위에 해당하는 자전거대여소 없음</t>
  </si>
  <si>
    <t>경기도_용인시_보안등정보_20211005_1635246699966_72546.csv</t>
  </si>
  <si>
    <t>3개구건설도로과</t>
  </si>
  <si>
    <t>경기도_용인시_길관광정보_20211012_1635246917131_586.csv</t>
  </si>
  <si>
    <t>경기도_용인시_지역특화거리_20211012_1635247235519_431.csv</t>
  </si>
  <si>
    <t>경기도_용인시_박물관미술관정보_20211027_1635301730280_5932.csv</t>
  </si>
  <si>
    <t>문화예술과</t>
  </si>
  <si>
    <t>경기도_용인시_농기계임대정보_20211027_1635305594194_532.csv</t>
  </si>
  <si>
    <t>농기기술지원과</t>
  </si>
  <si>
    <t>경기도_용인시_마을기업_20210930_1635307176224_3676.csv</t>
  </si>
  <si>
    <t>자치분권과</t>
  </si>
  <si>
    <t>시민안전관</t>
  </si>
  <si>
    <t>경기도_용인시_소규모공공시설위험지정정보_20211027_1635309475158_446.csv</t>
  </si>
  <si>
    <t>개방 표준(12차) 제공범위에 해당하는 거주자우선주차정보 없음</t>
  </si>
  <si>
    <t>경기도_용인시_견인차량보관소_20211019_1635310225415_1291.csv</t>
  </si>
  <si>
    <t>차량등록사업소</t>
  </si>
  <si>
    <t>조사 완료 후 등록예정
('21.11.05')</t>
  </si>
  <si>
    <t>경기도_용인시_재활용센터_20211027_1635312636605_844.csv</t>
  </si>
  <si>
    <t>도시청결과</t>
  </si>
  <si>
    <t>경기도_용인시_건강증진센터_20211015_1635315250812_1306.csv</t>
  </si>
  <si>
    <t>경기도_용인시_치매센터_20211027_1635316045179_1525.csv</t>
  </si>
  <si>
    <t>개방 표준(12차) 제공범위에 해당하는 관광지정보 없음</t>
  </si>
  <si>
    <t>개방 표준(12차) 제공범위에 해당하는 가로수길정보 없음</t>
  </si>
  <si>
    <t>경기도_용인시_향토문화유적_20210924_1635319600183_25110.csv</t>
  </si>
  <si>
    <t>보행자전용도로 관리 데이터는 없고,
용인시 전체도로 문서(약1000건)
에서 일일이 보행자전용도로를 찾아야 해서 기간내 데이터 등록 불가능</t>
  </si>
  <si>
    <t>조사 완료 후 등록예정
('21.11.30')</t>
  </si>
  <si>
    <t>도시정책과</t>
  </si>
  <si>
    <t>(처,기)도로과
(수)건설도로과</t>
  </si>
  <si>
    <t>개방 표준(12차) 제공범위에 해당하는 야생동물구조센터정보 없음</t>
  </si>
  <si>
    <t>농업정책과</t>
  </si>
  <si>
    <t>개방 표준(12차) 제공범위에 해당하는 시티투어정보 없음</t>
  </si>
  <si>
    <t>교통과</t>
  </si>
  <si>
    <t>개방 표준(12차) 제공범위에 해당하는 스마트가로등정보 없음</t>
  </si>
  <si>
    <t>경기도_용인시_교통약자이동지원센터정보_20211022_1635333296958_1358.csv</t>
  </si>
  <si>
    <t>개방 표준(12차) 제공범위에 해당하는 푸드트럭허가구역정보 없음</t>
  </si>
  <si>
    <t>경기도_용인시_아동복지급식정보_20211021_1635334651479_4742.csv</t>
  </si>
  <si>
    <t>아동보육과</t>
  </si>
  <si>
    <t>개방 표준(12차) 제공범위에 해당하는 경로우대지정업소 없음</t>
  </si>
  <si>
    <t>경기도_용인시_노인장애인보호구역_20211020_1635337089919_3544.csv</t>
  </si>
  <si>
    <t>개방 표준(12차) 제공범위에 해당하는 전동휠체어급속충전기 없음</t>
  </si>
  <si>
    <t>여성가족과</t>
  </si>
  <si>
    <t>주택관리과</t>
  </si>
  <si>
    <t>경기도_용인시_소방용수시설_20210723_1635343205524_47999.csv</t>
  </si>
  <si>
    <t>수도시설과</t>
  </si>
  <si>
    <t>개방 표준(12차) 제공범위에 해당하는 대중교통환승센터 없음</t>
  </si>
  <si>
    <t>부천시</t>
  </si>
  <si>
    <t>경기도_부천시_주차장정보</t>
  </si>
  <si>
    <t>경기도_부천시_도시공원정보</t>
  </si>
  <si>
    <t>경기도_부천시_어린이보호구역</t>
  </si>
  <si>
    <t>경기도_부천시_문화축제</t>
  </si>
  <si>
    <t>경기도_부천시_공연행사정보</t>
  </si>
  <si>
    <t>경기도_부천시_무료급식소</t>
  </si>
  <si>
    <t>경기도_부천시_도서관</t>
  </si>
  <si>
    <t>경기도_부천시_평생학습강좌</t>
  </si>
  <si>
    <t>정보 없음</t>
  </si>
  <si>
    <t>경기도_부천시_공공시설개방정보</t>
  </si>
  <si>
    <t>경기도_부천시_금연구역</t>
  </si>
  <si>
    <t>경기도_부천시_자전거대여소</t>
  </si>
  <si>
    <t>경기도_부천시_보안등정보</t>
  </si>
  <si>
    <t>경기도_부천시_길관광정보</t>
  </si>
  <si>
    <t>2019-03-28 00:00:00</t>
  </si>
  <si>
    <t>경기도_부천시_박물관미술관정보</t>
  </si>
  <si>
    <t>경기도_부천시_마을기업</t>
  </si>
  <si>
    <t>경기도_부천시_민방위대피시설</t>
  </si>
  <si>
    <t>경기도_부천시_거주자우선주차정보</t>
  </si>
  <si>
    <t>경기도_부천시_견인차량보관소</t>
  </si>
  <si>
    <t>경기도_부천시_자동차검사소</t>
  </si>
  <si>
    <t>경기도_부천시_건강증진센터</t>
  </si>
  <si>
    <t>경기도_부천시_치매센터</t>
  </si>
  <si>
    <t>11월 개방 예정</t>
  </si>
  <si>
    <t>경기도_부천시_가로수길정보</t>
  </si>
  <si>
    <t>경기도_부천시_향토문화유적</t>
  </si>
  <si>
    <t>경기도_부천시_육교정보</t>
  </si>
  <si>
    <t>경기도_부천시_렌터카업체정보</t>
  </si>
  <si>
    <t>경기도_부천시_종량제봉투가격</t>
  </si>
  <si>
    <t>경기도_부천시_시티투어정보</t>
  </si>
  <si>
    <t>2019-05-24 00:00:00</t>
  </si>
  <si>
    <t>광역동별 관리, 데이터 표준항목 준수를 위한 전수조사 필요</t>
  </si>
  <si>
    <t>경기도_부천시_버스전용차로정보</t>
  </si>
  <si>
    <t>경기도_부천시_무인교통단속카메라</t>
  </si>
  <si>
    <t>경기도_부천시_자동차정비업체</t>
  </si>
  <si>
    <t>경기도_부천시_교통약자이동지원센터정보</t>
  </si>
  <si>
    <t>경기도_부천시_푸드트럭허가구역</t>
  </si>
  <si>
    <t>경기도_부천시_아동복지급식정보</t>
  </si>
  <si>
    <t>경기도_부천시_노인장애인보호구역</t>
  </si>
  <si>
    <t>경기도_부천시_전동휠체어급속충전기</t>
  </si>
  <si>
    <t>경기도_부천시_여성안심택배함</t>
  </si>
  <si>
    <t>경기도_부천시_가변전광표지판(안내전광판)</t>
  </si>
  <si>
    <t>경기도_부천시_대중교통환승센터</t>
  </si>
  <si>
    <t>경기도_부천시_주정차금지(지정)구역</t>
  </si>
  <si>
    <t>2019-03-29 00:00:00</t>
  </si>
  <si>
    <t>안산시</t>
  </si>
  <si>
    <t>경기도_안산시_주차장정보_20210902_1631778971037_44288.csv</t>
  </si>
  <si>
    <t>경기도_안산시_도시공원정보_20210831_1631866441729_36842.csv</t>
  </si>
  <si>
    <t>경기도_안산시_어린이보호구역_20210901_1631866464066_28718.csv</t>
  </si>
  <si>
    <t>경기도_안산시_문화축제_20210831_1632960985555_11075.csv</t>
  </si>
  <si>
    <t>경기도_안산시_공연행사정보_20210831_1632359158327_32616.csv</t>
  </si>
  <si>
    <t>경기도_안산시_무료급식소_20210831_1631778753131_20966.csv</t>
  </si>
  <si>
    <t>경기도_안산시_도서관_20210902_1631778727332_8836.csv</t>
  </si>
  <si>
    <t>경기도_안산시_평생학습강좌_20210831_1631866642828_54835.csv</t>
  </si>
  <si>
    <t>경기도_안산시_관광안내소_20210831_1632360272559_763.csv</t>
  </si>
  <si>
    <t>경기도_안산시_공공시설개방정보_20210831_1631784093624_13931.csv</t>
  </si>
  <si>
    <t>경기도_안산시_금연구역_20210831_1632360286825_1152354.csv</t>
  </si>
  <si>
    <t>경기도_안산시_자전거대여소_20210831_1631778876096_28005.csv</t>
  </si>
  <si>
    <t>경기도_안산시_보안등정보_20210831_1632359235177_1703202.csv</t>
  </si>
  <si>
    <t>경기도_안산시_길관광정보_20210831_1632360330705_3072.csv</t>
  </si>
  <si>
    <t>경기도_안산시_지역특화거리_20210831_1632360492100_2150.csv</t>
  </si>
  <si>
    <t>경기도_안산시_박물관미술관정보_20210831_1631866732419_5617.csv</t>
  </si>
  <si>
    <t>경기도_안산시_마을기업_20210831_1631866673129_3374.csv</t>
  </si>
  <si>
    <t>경기도_안산시_민방위대피시설_20210831_1631778773552_25639.csv</t>
  </si>
  <si>
    <t>경기도_안산시_거주자우선주차정보_20210901_1631778569631_1338449.csv</t>
  </si>
  <si>
    <t>경기도_안산시_견인차량보관소_20210831_1631778598809_556.csv</t>
  </si>
  <si>
    <t>데이터 조사를 하지 않음</t>
  </si>
  <si>
    <t>데이터 조사 후 등록 예정</t>
  </si>
  <si>
    <t>경기도_안산시_재활용센터_20210831_1631778930475_625.csv</t>
  </si>
  <si>
    <t>경기도_안산시_건강증진센터_20210831_1631778585391_1761.csv</t>
  </si>
  <si>
    <t>경기도_안산시_치매센터_20210831_1631778982818_1034</t>
  </si>
  <si>
    <t>경기도_안산시_향토문화유적_20210831_1632891121514_16362.csv</t>
  </si>
  <si>
    <t>표준형식 데이터 관리를 하지 않음</t>
  </si>
  <si>
    <t>노력에 따라 형식 작성이 가능하면 작성 후 등록</t>
  </si>
  <si>
    <t>경기도_안산시_육교정보_20210831_1632360354534_5617.csv</t>
  </si>
  <si>
    <t>경기도_안산시_렌터카업체정보_20210902_1631778740886_7645.csv</t>
  </si>
  <si>
    <t>경기도_안산시_음식물쓰레기납부필증가격정보_20210831_1631866503865_380.csv</t>
  </si>
  <si>
    <t>경기도_안산시_종량제봉투가격_20210831_1631866520332_528.csv</t>
  </si>
  <si>
    <t>경기도_안산시_로컬푸드인증정보_20210831_1631784117528_6000.csv</t>
  </si>
  <si>
    <t>경기도_안산시_시티투어정보_20210820_1631778789430_1155.csv</t>
  </si>
  <si>
    <t>통계성 데이터로만 존재</t>
  </si>
  <si>
    <t>전수 조사 후 등록 예정</t>
  </si>
  <si>
    <t>경기도_안산시_신호등_20210831_1631866597822_237103.csv</t>
  </si>
  <si>
    <t>경기도_안산시_일방통행도로_20211015_1634543290249_15604.csv</t>
  </si>
  <si>
    <t>경기도_안산시_무인교통단속카메라_20210901_1631866626275_29195.csv</t>
  </si>
  <si>
    <t>경기도_안산시_자동차정비업체_20210902_1632361308839_104874.csv</t>
  </si>
  <si>
    <t>경기도_안산시_교통약자이동지원센터정보_20210831_1631866613901_1010.csv</t>
  </si>
  <si>
    <t>경기도_안산시_푸드트럭허가구역_20210901_1631778998116_1666.csv</t>
  </si>
  <si>
    <t>경기도_안산시_아동복지급식정보_20210902_1631778847723_1290.csv</t>
  </si>
  <si>
    <t>경기도_안산시_노인장애인보호구역_20210902_1631778654359_4984.csv</t>
  </si>
  <si>
    <t>경기도_안산시_전동휠체어급속충전기_20210820_1631778942540_6571.csv</t>
  </si>
  <si>
    <t>경기도_안산시_여성안심택배함_20210912_1631866477588_6043.csv</t>
  </si>
  <si>
    <t>경기도 소방본부에서 일괄 제공</t>
  </si>
  <si>
    <t>경기도_안산시_가변전광표지판(안내전광판)_20210820_1631778528538_894.csv</t>
  </si>
  <si>
    <t>경기도_안산시_대중교통환승센터_20210902_1631778691924_731.csv</t>
  </si>
  <si>
    <t>경기도_안산시_주정차금지(지정)구역_20210901_1631778958787_119727.csv</t>
  </si>
  <si>
    <t>남양주시</t>
  </si>
  <si>
    <t xml:space="preserve">경기도_남양주시_주차장정보_20210831_1631083472989_18663.csv </t>
  </si>
  <si>
    <t xml:space="preserve">경기도_남양주시_도시공원정보_20210831_1631672170003_26959.csv </t>
  </si>
  <si>
    <t xml:space="preserve">경기도_남양주시_어린이보호구역_20210831_1631579783432_24478.csv </t>
  </si>
  <si>
    <t>데이터 제공대상 기관이 해당 되지 않음</t>
  </si>
  <si>
    <t xml:space="preserve">경기도_남양주시_문화축제_20210831_1631687342424_463.csv </t>
  </si>
  <si>
    <t xml:space="preserve">경기도_남양주시_공연행사정보_20210831_1631774795917_574.csv </t>
  </si>
  <si>
    <t xml:space="preserve">경기도_남양주시_무료급식소_20210831_1631759605678_2275.csv </t>
  </si>
  <si>
    <t xml:space="preserve">경기도_남양주시_도서관_20210831_1631152681541_3925.csv </t>
  </si>
  <si>
    <t xml:space="preserve">경기도_남양주시_평생학습강좌_20210831_1631775777932_21957.csv </t>
  </si>
  <si>
    <t>경기도 남양주시에서는 시설이 존재 하지 않아 미보유</t>
  </si>
  <si>
    <t xml:space="preserve">경기도_남양주시_공공시설개방정보_20210831_1631687625222_16600.csv </t>
  </si>
  <si>
    <t xml:space="preserve">경기도_남양주시_금연구역_20210930_1634027480812_2270079.csv </t>
  </si>
  <si>
    <t xml:space="preserve">경기도_남양주시_보안등정보_20210831_1631756194597_1626674.csv </t>
  </si>
  <si>
    <t xml:space="preserve">경기도_남양주시_길관광정보_20210831_1631687922232_525.csv </t>
  </si>
  <si>
    <t xml:space="preserve">경기도_남양주시_지역특화거리_20210930_1634603951965_1938.csv </t>
  </si>
  <si>
    <t xml:space="preserve">경기도_남양주시_박물관미술관정보_20210930_1634026556094_3257.csv </t>
  </si>
  <si>
    <t xml:space="preserve">경기도_남양주시_농기계임대정보_20210831_1631580040569_537.csv </t>
  </si>
  <si>
    <t xml:space="preserve">경기도_남양주시_마을기업_20210831_1631779145700_1629.csv </t>
  </si>
  <si>
    <t xml:space="preserve">경기도_남양주시_민방위대피시설_20210930_1634107350215_16605.csv </t>
  </si>
  <si>
    <t>경기도 남양주시에서는 거주자우선주차 미시행으로 미보유</t>
  </si>
  <si>
    <t xml:space="preserve">경기도_남양주시_견인차량보관소_20210831_1630976919889_862.csv </t>
  </si>
  <si>
    <t xml:space="preserve">경기도_남양주시_건강증진센터_20210831_1631689482887_1932.csv </t>
  </si>
  <si>
    <t xml:space="preserve">경기도_남양주시_치매센터_20210831_1631148718360_1117.csv </t>
  </si>
  <si>
    <t>경기도_남양주시_관광지정보_20210831_1631665627199_449.csv</t>
  </si>
  <si>
    <t xml:space="preserve">경기도_남양주시_가로수길정보_20210831_1631690073588_11991.csv </t>
  </si>
  <si>
    <t xml:space="preserve">경기도_남양주시_향토문화유적_20210930_1634092391154_6978.csv </t>
  </si>
  <si>
    <t xml:space="preserve">경기도_남양주시_보행자전용도로_20210930_1634027825196_3128.csv </t>
  </si>
  <si>
    <t xml:space="preserve">경기도_남양주시_육교정보_20210831_1631756471848_1772.csv </t>
  </si>
  <si>
    <t xml:space="preserve">경기도_남양주시_렌터카업체정보_20210930_1634091856951_7495.csv </t>
  </si>
  <si>
    <t xml:space="preserve">경기도_남양주시_음식물쓰레기납부필증가격정보_20210831_1631523024134_382.csv </t>
  </si>
  <si>
    <t xml:space="preserve">경기도_남양주시_종량제봉투가격_20210831_1631580221932_399.csv </t>
  </si>
  <si>
    <t>경기도 남양주시에는 로컬푸드인증 지정현황이 없음으로 미보유</t>
  </si>
  <si>
    <t xml:space="preserve">경기도_남양주시_시티투어정보_20210831_1631692133694_4068.csv </t>
  </si>
  <si>
    <t>데이터 제공대상 기관이 해당 되지 않음
※사유:교통안전시설 등 설치 관리에 관한 규칙(경찰청훈령 제851호) 제11조에 따라 교통안전시설 관리대장은 경찰서 소관사항</t>
  </si>
  <si>
    <t xml:space="preserve">경기도_남양주시_버스전용차로정보_20210831_1631579045127_683.csv </t>
  </si>
  <si>
    <t>데이터 제공대상 기관이 해당 되지 않음
※사유:도로교통법 제6조 및 동법 시행규칙 제10조에 따라 지방경찰청 소관사항</t>
  </si>
  <si>
    <t>경기도_남양주시_무인교통단속카메라_20210930_1634606681209_15224.csv</t>
  </si>
  <si>
    <t xml:space="preserve">경기도_남양주시_자동차정비업체_20210930_1634101130112_72501.csv </t>
  </si>
  <si>
    <t>경기도_남양주시_교통약자이동지원센터정보_20210831_1631580838521_1457.csv</t>
  </si>
  <si>
    <t xml:space="preserve">경기도_남양주시_푸드트럭허가구역_20210831_1631780601600_2010.csv </t>
  </si>
  <si>
    <t xml:space="preserve">경기도_남양주시_아동복지급식정보_20210831_1631691332086_766.csv </t>
  </si>
  <si>
    <t>경기도 남양주시에서는 경로우대업소를 별도 관리 및 지원하지 않아 미보유</t>
  </si>
  <si>
    <t xml:space="preserve">경기도_남양주시_노인장애인보호구역_20210831_1631581097077_1990.csv </t>
  </si>
  <si>
    <t>경기도_남양주시_전동휠체어급속충전기_20210831_1631148556806_5512.csv</t>
  </si>
  <si>
    <t>경기도 남양주시에서는 여성안심택배 추진 사항이 없으므로 미보유</t>
  </si>
  <si>
    <t>경기도 남양주시에서는 여성안심티킴이집 추진 사항이 없으므로 미보유</t>
  </si>
  <si>
    <t>경기도_남양주시_가변전광표지판(안내전광판)_20210930_1634689745099_5504.csv</t>
  </si>
  <si>
    <t>경기도_남양주시_주정차금지(지정)구역_20210930_1634014955184_91638.csv</t>
  </si>
  <si>
    <t>화성시</t>
  </si>
  <si>
    <t>경기도_화성시_주차장정보_20211020_1634813065713_21161</t>
  </si>
  <si>
    <t>경기도_화성시_어린이보호구역_20211020_1634712985379_25995</t>
  </si>
  <si>
    <t>44489</t>
  </si>
  <si>
    <t>데이터가 존재하지 않아 미등록</t>
  </si>
  <si>
    <t>제공기관에 해당하지 않아 미보유</t>
  </si>
  <si>
    <t>제공기관에 해당하지 않아 미등록</t>
  </si>
  <si>
    <t>경기도_화성시_문화축제_20211021_1634812790647_2567</t>
  </si>
  <si>
    <t>경기도_화성시_공연행사정보_20211020_1634731340714_21604</t>
  </si>
  <si>
    <t>경기도_화성시_무료급식소_20211018_1634694443224_2430</t>
  </si>
  <si>
    <t>경기도_화성시_도서관_20211001_1635156956152_7162</t>
  </si>
  <si>
    <t>경기도_화성시_평생학습강좌_20211021_1635156672043_26500</t>
  </si>
  <si>
    <t>경기도_화성시_휴양림_20211020_1634730501064_593</t>
  </si>
  <si>
    <t>경기도_화성시_금연구역_20211026_1635297245964_2487600</t>
  </si>
  <si>
    <t>경기도_화성시_보호수_20211022_1635156917742_15375</t>
  </si>
  <si>
    <t>경기도_화성시_박물관미술관정보_20211001_1634717574124_3351</t>
  </si>
  <si>
    <t>경기도_화성시_먹는물공동시설(약수터)_20211021_1634813473767_995</t>
  </si>
  <si>
    <t>경기도_화성시_농기계임대정보_20211021_1634811524871_550</t>
  </si>
  <si>
    <t>경기도_화성시_마을기업_20211019_1634717621014_3023</t>
  </si>
  <si>
    <t>경기도_화성시_재활용센터_20210708_1634729188720_605</t>
  </si>
  <si>
    <t>경기도_화성시_향토문화유적_20211020_1634812754274_14024</t>
  </si>
  <si>
    <t>경기도_화성시_육교정보_20211025_1635156897273_3474</t>
  </si>
  <si>
    <t>경기도_화성시_종량제봉투가격_20211021_1635156864428_1048</t>
  </si>
  <si>
    <t>경기도_화성시_시티투어정보_20211018_1634717824981_6324</t>
  </si>
  <si>
    <t>경기도_화성시_교통약자이동지원센터정보_20211020_1634811493123_1559</t>
  </si>
  <si>
    <t>경기도_화성시_노인장애인보호구역_20211020_1634704887083_9202</t>
  </si>
  <si>
    <t>경기도_화성시_여성안심택배함_20211019_1634728919969_3317</t>
  </si>
  <si>
    <t>경기도_화성시_주정차금지(지정)구역_20211025_1635156703024_34286</t>
  </si>
  <si>
    <t>평택시</t>
  </si>
  <si>
    <t>경기도_평택시_주차장정보_20210908</t>
  </si>
  <si>
    <t>경기도_평택시_도시공원정보_20210813</t>
  </si>
  <si>
    <t>경기도_평택시_어린이보호구역_20210825</t>
  </si>
  <si>
    <t>데이터 제공대상 기관에 해당 되지 않음</t>
  </si>
  <si>
    <t>경기도_평택시_문화축제_20210818</t>
  </si>
  <si>
    <t>경기도_평택시_공연행사정보_20210913</t>
  </si>
  <si>
    <t>경기도_평택시_무료급식소_20210902</t>
  </si>
  <si>
    <t>경기도_평택시_도서관_20210715</t>
  </si>
  <si>
    <t>경기도_평택시_평생학습강좌_20210812</t>
  </si>
  <si>
    <t>표준 항목 준수를 위해 전수조사가 필요함</t>
  </si>
  <si>
    <t>휴양림 전수조사 후 데이터 정비 예정</t>
  </si>
  <si>
    <t>경기도_평택시_관광안내소_20210824</t>
  </si>
  <si>
    <t>경기도_평택시_공공시설개방정보_20210923</t>
  </si>
  <si>
    <t>경기도_평택시_금연구역_20210818</t>
  </si>
  <si>
    <t>경기도_평택시_자전거대여소_20210705</t>
  </si>
  <si>
    <t>경기도_평택시_보안등정보_20210831</t>
  </si>
  <si>
    <t>경기도_평택시_길관광정보_20210909</t>
  </si>
  <si>
    <t>경기도_평택시_지역특화거리_20210913</t>
  </si>
  <si>
    <t>박물관, 미술관 전수조사 후 데이터 정비 예정</t>
  </si>
  <si>
    <t>경기도_평택시_농기계임대정보_20210810</t>
  </si>
  <si>
    <t>경기도_평택시_마을기업_20210706</t>
  </si>
  <si>
    <t>경기도_평택시_민방위대피시설_20210817</t>
  </si>
  <si>
    <t>소규모공공시설위험지정 전수조사 후 데이터 정비 예정</t>
  </si>
  <si>
    <t>거주자우선주차 전수조사 후 데이터 정비 예정</t>
  </si>
  <si>
    <t>경기도_평택시_견인차량보관소_20210913</t>
  </si>
  <si>
    <t>자동차검사소 전수조사 후 데이터 정비 예정</t>
  </si>
  <si>
    <t>경기도_평택시_재활용센터_20210831</t>
  </si>
  <si>
    <t>경기도_평택시_건강증진센터_20210810</t>
  </si>
  <si>
    <t>경기도_평택시_치매센터_20210810</t>
  </si>
  <si>
    <t>경기도_평택시_관광지정보_20210909</t>
  </si>
  <si>
    <t>경기도_평택시_가로수길정보_20210831</t>
  </si>
  <si>
    <t>경기도_평택시_향토문화유적_20210824</t>
  </si>
  <si>
    <t>경기도_평택시_보행자전용도로_20210909</t>
  </si>
  <si>
    <t>경기도_평택시_육교정보_20210830</t>
  </si>
  <si>
    <t>경기도_평택시_렌터카업체정보_20210607</t>
  </si>
  <si>
    <t>음식물쓰레기납부필증가격 전수조사 후 데이터 정비 예정</t>
  </si>
  <si>
    <t>경기도_평택시_종량제봉투가격_20210831</t>
  </si>
  <si>
    <t>야생동물구조센터 전수조사 후 데이터 정비 예정</t>
  </si>
  <si>
    <t>로컬푸드인증 전수조사 후 데이터 정비 예정</t>
  </si>
  <si>
    <t>경기도_평택시_시티투어정보_20210824</t>
  </si>
  <si>
    <t>도로안전표지 전수조사 후 데이터 정비 예정</t>
  </si>
  <si>
    <t>버스전용차로 전수조사 후 데이터 정비 예정</t>
  </si>
  <si>
    <t>신호등 전수조사 후 데이터 정비 예정</t>
  </si>
  <si>
    <t xml:space="preserve"> 일방통행도로 전수조사 후 데이터 정비 예정</t>
  </si>
  <si>
    <t>경기도_평택시_무인교통단속카메라_20210908</t>
  </si>
  <si>
    <t>횡단보도 전수조사 후 데이터 정비 예정</t>
  </si>
  <si>
    <t>보행자우선도로 전수조사 후 데이터 정비 예정</t>
  </si>
  <si>
    <t>경기도_평택시_자동차정비업체_20210908</t>
  </si>
  <si>
    <t>스마트가로등 전수조사 후 데이터 정비 예정</t>
  </si>
  <si>
    <t>경기도_평택시_교통약자이동지원센터정보_20210709</t>
  </si>
  <si>
    <t>경기도_평택시_푸드트럭허가구역_20211006</t>
  </si>
  <si>
    <t>경기도_평택시_아동복지급식정보_20210817</t>
  </si>
  <si>
    <t>경로우대지정업소 전수조사 후 데이터 정비 예정</t>
  </si>
  <si>
    <t>경기도_평택시_노인장애인보호구역_20210825</t>
  </si>
  <si>
    <t>경기도_평택시_전동휠체어급속충전기_20210907</t>
  </si>
  <si>
    <t>경기도_평택시_여성안심택배함_20210630</t>
  </si>
  <si>
    <t>여성안심지킴이집 전수조사 후 데이터 정비 예정</t>
  </si>
  <si>
    <t>소방자동차전용구역 전수조사 후 데이터 정비 예정</t>
  </si>
  <si>
    <t>소방용수시설 전수조사 후 데이터 정비 예정</t>
  </si>
  <si>
    <t>경기도_평택시_가변전광표지판(안내전광판)_20210817</t>
  </si>
  <si>
    <t>대중교통환승센터 전수조사 후 데이터 정비 예정</t>
  </si>
  <si>
    <t>경기도_평택시_주정차금지(지정)구역_20210916</t>
  </si>
  <si>
    <t>의정부시</t>
  </si>
  <si>
    <t>경기도_의정부시_주차장정보_20210625_1624597403973_13665.csv</t>
  </si>
  <si>
    <t>경기도_의정부시_도시공원정보_20210908_1631606852858_22796.csv</t>
  </si>
  <si>
    <t>경기도_의정부시_어린이보호구역_20210624_1624516172428_12302.csv</t>
  </si>
  <si>
    <t>개별 적용</t>
  </si>
  <si>
    <t xml:space="preserve"> 경기도_의정부시_문화축제_20210817_1629160285929_3530.csv</t>
  </si>
  <si>
    <t>경기도_의정부시_공연행사정보_20211012_1633998000048_13974.csv</t>
  </si>
  <si>
    <t>경기도_의정부시_무료급식소_20210713_1626142077326_390.csv</t>
  </si>
  <si>
    <t>경기도_의정부시_도서관_20210623_1624426813989_5833.csv</t>
  </si>
  <si>
    <t>경기도_의정부시_평생학습강좌_20210823_1629963074097_302733.csv</t>
  </si>
  <si>
    <t>관내 휴양림 시설이 존재하지 않아 미보유</t>
  </si>
  <si>
    <t>경기도_의정부시_관광안내소_20210604_1622785734802_632.csv</t>
  </si>
  <si>
    <t>경기도_의정부시_공공시설개방정보_20210809_1628491921915_7478.csv</t>
  </si>
  <si>
    <t>경기도_의정부시_금연구역_20210602_1622703985514_2452668.csv</t>
  </si>
  <si>
    <t>공공데이터 개방 표준(12차)에 따라 표준데이터셋 제공시스템 제공으로 변경되어 목록등록관리시스템에서는 삭제 요청함. (2021-10-18)</t>
  </si>
  <si>
    <t>관내 해당 시설이 존재하지 않아 미보유</t>
  </si>
  <si>
    <t>경기도_의정부시_보안등정보_20210930_1633418176723_573249.csv</t>
  </si>
  <si>
    <t>경기도_의정부시_길관광정보_20210607_1623026229494_901.csv</t>
  </si>
  <si>
    <t>경기도_의정부시_지역특화거리_20210713_1626143085849_594.csv</t>
  </si>
  <si>
    <t>경기도_의정부시_박물관미술관정보_20210901_1631592540507_1581.csv</t>
  </si>
  <si>
    <t>관내 농기계임대사업이 존재하지 않음.</t>
  </si>
  <si>
    <t>경기도_의정부시_마을기업_20210604_1622790633763_1540.csv</t>
  </si>
  <si>
    <t>경기도_의정부시_민방위대피시설_20210831_1631608970957_15850.csv</t>
  </si>
  <si>
    <t>관내 위험지 지정내역이 없음.</t>
  </si>
  <si>
    <t>관내 위험지 지정  발생 시 적용</t>
  </si>
  <si>
    <t>경기도_의정부시_거주자우선주차정보_20210521_1621578855009_500052.csv</t>
  </si>
  <si>
    <t>경기도_의정부시_견인차량보관소_20210831_1631597796147_464.csv</t>
  </si>
  <si>
    <t>경기도_의정부시_자동차검사소_20211015_1634264440163_1315.csv</t>
  </si>
  <si>
    <t>경기도_의정부시_재활용센터_20210831_1631590705252_678.csv</t>
  </si>
  <si>
    <t xml:space="preserve"> 2021-09-14</t>
  </si>
  <si>
    <t>경기도_의정부시_건강증진센터_20210602_1622612641904_604.csv</t>
  </si>
  <si>
    <t>경기도_의정부시_치매센터_20210831_1631591885911_670.csv</t>
  </si>
  <si>
    <t>관광진흥법 상 지정된 관광지 내역이 없음</t>
  </si>
  <si>
    <t>경기도_의정부시_가로수길정보_20210607_1623032127357_1206.csv</t>
  </si>
  <si>
    <t>경기도_의정부시_향토문화유적_20210720_1626742281057_14010.csv</t>
  </si>
  <si>
    <t>데이터는 존재하나, 표준 항목 준수를 위해 전수조사가 필요함.</t>
  </si>
  <si>
    <t>전수조사 예정(22.03)</t>
  </si>
  <si>
    <t>경기도_의정부시_육교정보_20210620_1624176352292_1277.csv</t>
  </si>
  <si>
    <t>2021-06-20 00:00:00</t>
  </si>
  <si>
    <t>경기도_의정부시_렌터카업체정보_20210604_1622770446197_6003.csv</t>
  </si>
  <si>
    <t>경기도_의정부시_음식물쓰레기납부필증가격정보_20210604_1622794261116_382.csv</t>
  </si>
  <si>
    <t>경기도_의정부시_종량제봉투가격_20210604_1622795227687_1031.csv</t>
  </si>
  <si>
    <t xml:space="preserve"> 경기도_의정부시_야생동물구조센터정보_20210714_1626238376555_600.csv</t>
  </si>
  <si>
    <t>관내 로컬푸드인증사업이 존재하지 않음.</t>
  </si>
  <si>
    <t>코로나19에 따른 시티투어 미운영</t>
  </si>
  <si>
    <t>시티투어 운영 시 적용 예정</t>
  </si>
  <si>
    <t>전수조사 데이터 미보유</t>
  </si>
  <si>
    <t>- 공공데이터 뉴딜 공모사업(도로기반시설물 개방데이터 구축)으로 데이터 구축 추진 중
- 2021년 12월 구축완료 후 개방 예정</t>
  </si>
  <si>
    <t>전수조사 후 등록 검토</t>
  </si>
  <si>
    <t xml:space="preserve"> 경기도_의정부시_버스전용차로정보_20210602_1622622294941_705.csv</t>
  </si>
  <si>
    <t>경기도_의정부시_일방통행도로_20210908_1631610415306_6569.csv</t>
  </si>
  <si>
    <t>경기도_의정부시_무인교통단속카메라_20210513_1620889494728_36827.csv</t>
  </si>
  <si>
    <t xml:space="preserve"> 2021-05-13</t>
  </si>
  <si>
    <t>관내에는 보행자우선도로가 부존재하여 미보유</t>
  </si>
  <si>
    <t>경기도_의정부시_자동차정비업체_20210512_1620803779112_38551.csv</t>
  </si>
  <si>
    <t xml:space="preserve"> 2021-05-12</t>
  </si>
  <si>
    <t>관내에는 해당시설이 존재하지 않아 미보유</t>
  </si>
  <si>
    <t>경기도_의정부시_교통약자이동지원센터정보_20210602_1622621085561_1113.csv</t>
  </si>
  <si>
    <t>경기도_의정부시_푸드트럭허가구역_20210714_1626230219071_1094.csv</t>
  </si>
  <si>
    <t>경기도_의정부시_아동복지급식정보_20210512_1620805000953_119595.csv</t>
  </si>
  <si>
    <t>경로우대업소 지정 내역 없음</t>
  </si>
  <si>
    <t>경기도_의정부시_노인장애인보호구역_20210602_1622621518090_1179.csv</t>
  </si>
  <si>
    <t>경기도_의정부시_전동휠체어급속충전기_20210913_1631663844697_2703.csv</t>
  </si>
  <si>
    <t>경기도_의정부시_여성안심택배함_20210622_1624325546718_2515.csv</t>
  </si>
  <si>
    <t>관내 해당 시설 지정 내역이 없음. (사업 미실시)</t>
  </si>
  <si>
    <t>사업 미실시로 적용계획 없음.</t>
  </si>
  <si>
    <t>해당 없음</t>
  </si>
  <si>
    <t>지방자치단체(소방기본법에 따라 설치하는 소방본부)</t>
  </si>
  <si>
    <t>경기도_의정부시_가변전광표지판(안내전광판)_20210622_1624338177628_2904.csv</t>
  </si>
  <si>
    <t>해당 시설이 존재하지 않음.</t>
  </si>
  <si>
    <t>경기도_의정부시_주정차금지(지정)구역_20210604_1622784133004_78566.csv</t>
  </si>
  <si>
    <t>시흥시</t>
  </si>
  <si>
    <t>경기도_시흥시_주차장정보_20210621</t>
  </si>
  <si>
    <t>2021-06-20</t>
  </si>
  <si>
    <t>경기도_시흥시_도시공원정보_20210917</t>
  </si>
  <si>
    <t>2021-09-20</t>
  </si>
  <si>
    <t>경기도_시흥시_어린이보호구역_20210610</t>
  </si>
  <si>
    <t>새올행정 등록 - 표준데이터셋제공시스템(중앙행정기관 일괄 등록 대상)</t>
  </si>
  <si>
    <t>2020-12-18</t>
  </si>
  <si>
    <t>표준데이터셋제공시스템(중앙행정기관 일괄 등록 대상)</t>
  </si>
  <si>
    <t>경기도_시흥시_문화축제_20210914</t>
  </si>
  <si>
    <t>경기도_시흥시_공연행사정보_20211001</t>
  </si>
  <si>
    <t>2021-10-20</t>
  </si>
  <si>
    <t>경기도_시흥시_무료급식소_20210607</t>
  </si>
  <si>
    <t>2021-03-01</t>
  </si>
  <si>
    <t>경기도_시흥시_도서관_20210607</t>
  </si>
  <si>
    <t>경기도_시흥시_평생학습강좌_20210914</t>
  </si>
  <si>
    <t>관내 산림청 지정 휴양림 부재</t>
  </si>
  <si>
    <t>2020-12-16</t>
  </si>
  <si>
    <t>경기도_시흥시_공공시설개방정보_20210917</t>
  </si>
  <si>
    <t>경기도_시흥시_금연구역_20210915</t>
  </si>
  <si>
    <t>2020-06-02</t>
  </si>
  <si>
    <t>2020-06-01</t>
  </si>
  <si>
    <t>경기도_시흥시_자전거대여소_20210607</t>
  </si>
  <si>
    <t>경기도_시흥시_보안등정보_20210608</t>
  </si>
  <si>
    <t>경기도_시흥시_길관광정보_20210714</t>
  </si>
  <si>
    <t>2021-07-20</t>
  </si>
  <si>
    <t>경기도_시흥시_지역특화거리_20210607</t>
  </si>
  <si>
    <t>경기도_시흥시_박물관미술관정보_20210607</t>
  </si>
  <si>
    <t>경기도_시흥시_마을기업_20201222</t>
  </si>
  <si>
    <t>2020-12-20</t>
  </si>
  <si>
    <t>경기도_시흥시_민방위대피시설_20201222</t>
  </si>
  <si>
    <t>경기도_시흥시_견인차량보관소_20201222</t>
  </si>
  <si>
    <t>일괄등록(한국교통안전공단)</t>
  </si>
  <si>
    <t>경기도_시흥시_건강증진센터_20201221</t>
  </si>
  <si>
    <t>경기도_시흥시_치매센터_20210607</t>
  </si>
  <si>
    <t>낚시터관리대장목록</t>
  </si>
  <si>
    <t>경기도_시흥시_향토문화유적_20210607</t>
  </si>
  <si>
    <t>경기도_시흥시_육교정보_20210602</t>
  </si>
  <si>
    <t>경기도_시흥시_렌터카업체정보_20210914</t>
  </si>
  <si>
    <t>경기도_시흥시_음식물쓰레기납부필증가격정보_20210607</t>
  </si>
  <si>
    <t>경기도_시흥시_종량제봉투가격_20210607</t>
  </si>
  <si>
    <t>관내 야생동물 구조관리센터 부존재</t>
  </si>
  <si>
    <t>경기도_시흥시_시티투어정보_20210610</t>
  </si>
  <si>
    <t>2020-03-20</t>
  </si>
  <si>
    <t>일괄등록(경찰청)</t>
  </si>
  <si>
    <t>경기도_시흥시_자동차정비업체_20210602</t>
  </si>
  <si>
    <t>2020-12-10</t>
  </si>
  <si>
    <t>경기도_시흥시_교통약자이동지원센터정보_20210602</t>
  </si>
  <si>
    <t>경기도_시흥시_노인장애인보호구역_20210916</t>
  </si>
  <si>
    <t>경기도_시흥시_전동휠체어급속충전기_20210607</t>
  </si>
  <si>
    <t>해당 사업 폐지</t>
  </si>
  <si>
    <t>경기소방본부</t>
  </si>
  <si>
    <t>시흥소방서</t>
  </si>
  <si>
    <t>일괄등록(경기소방본부)</t>
  </si>
  <si>
    <t>경기도_시흥시_가변전광표지판(안내전광판)_20210914</t>
  </si>
  <si>
    <t>파주시</t>
  </si>
  <si>
    <t>경기도_파주시_주차장정보_20210923</t>
  </si>
  <si>
    <t>경기도_파주시_도시공원정보_20210327</t>
  </si>
  <si>
    <t>2021-04-22 00:00:00</t>
  </si>
  <si>
    <t>경기도_파주시_어린이보호구역_20210622</t>
  </si>
  <si>
    <t>지방행정인허가시스템에 개방</t>
  </si>
  <si>
    <t>경기도_파주시_문화축제_20210911</t>
  </si>
  <si>
    <t>경기도_파주시_공연행사정보_20210911</t>
  </si>
  <si>
    <t>경기도_파주시_무료급식소_20210325</t>
  </si>
  <si>
    <t>경기도_파주시_도서관_20210914</t>
  </si>
  <si>
    <t>경기도_파주시_평생학습강좌_20210911</t>
  </si>
  <si>
    <t>데이터 미존재(휴양림 없음)</t>
  </si>
  <si>
    <t>경기도_파주시_관광안내소_20210330</t>
  </si>
  <si>
    <t>경기도_파주시_공공시설개방정보_20210914</t>
  </si>
  <si>
    <t>경기도_파주시_금연구역_20210914</t>
  </si>
  <si>
    <t>데이터 미존재(자전거대여소 미운영)</t>
  </si>
  <si>
    <t>경기도_파주시_보안등정보_20210331</t>
  </si>
  <si>
    <t>경기도_파주시_길관광정보_20210327</t>
  </si>
  <si>
    <t>경기도_파주시_지역특화거리_20210415</t>
  </si>
  <si>
    <t>경기도_파주시_박물관미술관정보_20210327</t>
  </si>
  <si>
    <t>경기도_파주시_농기계임대정보_20210331</t>
  </si>
  <si>
    <t>경기도_파주시_마을기업_20210326</t>
  </si>
  <si>
    <t>경기도_파주시_민방위대피시설_20211014</t>
  </si>
  <si>
    <t>지정시설 없음</t>
  </si>
  <si>
    <t>데이터 미존재(거주자우선주차제 미운영)</t>
  </si>
  <si>
    <t>경기도_파주시_견인차량보관소_20210331</t>
  </si>
  <si>
    <t xml:space="preserve"> 2021-04-22</t>
  </si>
  <si>
    <t>경기도_파주시_자동차검사소_20211018</t>
  </si>
  <si>
    <t xml:space="preserve"> 2021-10-18</t>
  </si>
  <si>
    <t>데이터 미존재(파주시가 설치한 재활용센터없음)</t>
  </si>
  <si>
    <t>경기도_파주시_건강증진센터_20210331</t>
  </si>
  <si>
    <t>경기도_파주시_치매센터_20210331</t>
  </si>
  <si>
    <t xml:space="preserve"> 경기도_파주시_관광지정보_20210330</t>
  </si>
  <si>
    <t>경기도_파주시_가로수길정보_20210402</t>
  </si>
  <si>
    <t xml:space="preserve"> 2021-04-14</t>
  </si>
  <si>
    <t>경기도_파주시_향토문화유적_20210327</t>
  </si>
  <si>
    <t>경기도_파주시_보행자전용도로_20211013</t>
  </si>
  <si>
    <t>경기도_파주시_육교정보_20210915</t>
  </si>
  <si>
    <t>경기도_파주시_렌터카업체정보_20210621</t>
  </si>
  <si>
    <t>경기도_파주시_음식물쓰레기납부필증가격정보_20211012</t>
  </si>
  <si>
    <t>경기도_파주시_종량제봉투가격_20210323</t>
  </si>
  <si>
    <t>데이터 미존재(야생동물구조센터없음)</t>
  </si>
  <si>
    <t>데이터 미존재(로컬푸드인증제 미운영)</t>
  </si>
  <si>
    <t>경기도_파주시_시티투어정보_20211007</t>
  </si>
  <si>
    <t>경기도_파주시_도로안전표지_20211013</t>
  </si>
  <si>
    <t>데이터 미존재(버스전용차로미운영)</t>
  </si>
  <si>
    <t xml:space="preserve"> 경기도_파주시_신호등_20211013</t>
  </si>
  <si>
    <t>경기도_파주시_일방통행도로_20210909</t>
  </si>
  <si>
    <t>경기도_파주시_무인교통단속카메라_20210915</t>
  </si>
  <si>
    <t>경기도_파주시_횡단보도_20211013</t>
  </si>
  <si>
    <t>데이터 미존재(보행자우선도로 없음)</t>
  </si>
  <si>
    <t>경기도_파주시_자동차정비업체_20210917</t>
  </si>
  <si>
    <t>데이터 미존재(스마트가로등 미설치)</t>
  </si>
  <si>
    <t>경기도_파주시_교통약자이동지원센터정보_20210331</t>
  </si>
  <si>
    <t>데이터 미존재(허가된 구역없음)</t>
  </si>
  <si>
    <t>경기도_파주시_아동복지급식정보_20210914</t>
  </si>
  <si>
    <t xml:space="preserve"> 2021-09-17</t>
  </si>
  <si>
    <t>데이터 미존재(경로우대업소 없음)</t>
  </si>
  <si>
    <t>경기도_파주시_노인장애인보호구역_20210916</t>
  </si>
  <si>
    <t>경기도_파주시_전동휠체어급속충전기_20210915</t>
  </si>
  <si>
    <t>경기도_파주시_여성안심택배함_20210913</t>
  </si>
  <si>
    <t>데이터 미존재(여성안심지킴이집 없음)</t>
  </si>
  <si>
    <t>데이터 미존재(데이터 보유부서 없음)</t>
  </si>
  <si>
    <t>경기도_파주시_가변전광표지판(안내전광판)_20211006</t>
  </si>
  <si>
    <t>데이터 미존재(환승센터 없음)</t>
  </si>
  <si>
    <t>김포시</t>
  </si>
  <si>
    <t xml:space="preserve">경기도_김포시_주차장정보
_20210826_1629967614979_13884 </t>
  </si>
  <si>
    <t>경기도_김포시_도시공원정보
_20210930_1632979387692_34995</t>
  </si>
  <si>
    <t>경기도_김포시_어린이보호구역
_20210521_1621571286194_19969</t>
  </si>
  <si>
    <t>지방행정인허가시스템등록</t>
  </si>
  <si>
    <t>경기도_김포시_문화축제
_20210826_1629957695613_382</t>
  </si>
  <si>
    <t>경기도_김포시_공연행사정보
_20211012_1634006176785_692</t>
  </si>
  <si>
    <t>2021-01-26 00:00:00</t>
  </si>
  <si>
    <t>경기도_김포시_무료급식소
_20210521_1621567399645_651</t>
  </si>
  <si>
    <t xml:space="preserve">경기도_김포시_도서관
_20210330_1617330616692_2060 </t>
  </si>
  <si>
    <t>경기도_김포시_평생학습강좌
_20210929_1632877734041_15241</t>
  </si>
  <si>
    <t>경기도_김포시_휴양림
_20210629_1624933442557_394</t>
  </si>
  <si>
    <t>경기도_김포시_관광안내소
_20210521_1621564903204_628</t>
  </si>
  <si>
    <t>경기도_김포시_공공시설개방정보
_20210901_1630454964858_698</t>
  </si>
  <si>
    <t>경기도_김포시_금연구역
_20211006_1633502575953_287573</t>
  </si>
  <si>
    <t>경기도_김포시_자전거대여소
_20210929_1632890920579_464</t>
  </si>
  <si>
    <t>경기도_김포시_보안등정보
_20210929_1632959767818_1149942</t>
  </si>
  <si>
    <t>경기도_김포시_길관광정보
_20210521_1621565049816_573</t>
  </si>
  <si>
    <t>데이터부존재</t>
  </si>
  <si>
    <t>경기도_김포시_박물관미술관정보
_20210930_1632980565153_3406</t>
  </si>
  <si>
    <t>경기도_김포시_농기계임대정보
_20210521_1621577354876_521</t>
  </si>
  <si>
    <t>경기도_김포시_마을기업
_20210929_1632893415658_2164</t>
  </si>
  <si>
    <t>경기도_김포시_민방위대피시설
_20210930_1632979087689_54782</t>
  </si>
  <si>
    <t>데이터 일부존재,
실무부서와 협의하여 전수조사</t>
  </si>
  <si>
    <t>경기도_김포시_재활용센터
_20210930_1632960310334_623</t>
  </si>
  <si>
    <t>경기도_김포시_건강증진센터
_20211001_1633046152473_614</t>
  </si>
  <si>
    <t>경기도_김포시_치매센터
_20210929_1632878801008_660</t>
  </si>
  <si>
    <t>경기도_김포시_관광지정보
_20210929_1632903176392_5337</t>
  </si>
  <si>
    <t>경기도_김포시_향토문화유적
_20210521_1622096487221_12483</t>
  </si>
  <si>
    <t>경기도_김포시_육교정보
_20210825_1629873006327_3701</t>
  </si>
  <si>
    <t>경기도_김포시_렌터카업체정보
_20210521_1621567063280_12093</t>
  </si>
  <si>
    <t>경기도_김포시_음식물쓰레기납부필증가격정보
_20210101_1611563688672_380</t>
  </si>
  <si>
    <t>경기도_김포시_종량제봉투가격_20210101
_1611563838865_897</t>
  </si>
  <si>
    <t>경기도_김포시_버스전용차로정보
_20210521_1621571003797_1083</t>
  </si>
  <si>
    <t>데이터 일부존재,
타기관 보유자료</t>
  </si>
  <si>
    <t>경찰청에서
 일괄등록</t>
  </si>
  <si>
    <t>경기도_김포시_자동차정비업체
_20210826_1629966303249_60753</t>
  </si>
  <si>
    <t>경기도_김포시_교통약자이동지원센터정보
_20211001_1633050546335_1185</t>
  </si>
  <si>
    <t>경기도_김포시_푸드트럭허가구역
_20210521_1621571936467_1253</t>
  </si>
  <si>
    <t>경기도_김포시_아동복지급식정보
_20211018_1634517682194_105930</t>
  </si>
  <si>
    <t>경기도_김포시_노인장애인보호구역
_20210521_1621565237561_1646</t>
  </si>
  <si>
    <t>경기도_김포시_전동휠체어급속충전기
_20210416_1618891888810_2718</t>
  </si>
  <si>
    <t>경기도_김포시_여성안심지킴이집
_20210928_1632814629337_11527</t>
  </si>
  <si>
    <t>경기도_김포시_가변전광표지판(안내전광판)
_20211025_1635142769157_2910</t>
  </si>
  <si>
    <t>경기도_김포시_주정차금지(지정)구역
_20210521_1622096765539_58630</t>
  </si>
  <si>
    <t>광명시</t>
  </si>
  <si>
    <t>경기도_광명시_주차장정보</t>
  </si>
  <si>
    <t>경기도_광명시_도시공원정보</t>
  </si>
  <si>
    <t>경기도_광명시_어린이보호구역</t>
  </si>
  <si>
    <t>데이터 제공대상 기관이 아님</t>
  </si>
  <si>
    <t>경기도_광명시_문화축제</t>
  </si>
  <si>
    <t>경기도_광명시_공연행사정보</t>
  </si>
  <si>
    <t>경기도_광명시_무료급식소</t>
  </si>
  <si>
    <t>경기도_광명시_도서관</t>
  </si>
  <si>
    <t>경기도_광명시_평생학습강좌</t>
  </si>
  <si>
    <t>경기도_광명시_휴양림</t>
  </si>
  <si>
    <t>경기도_광명시_관광안내소</t>
  </si>
  <si>
    <t>2021-12-21 00:00:00</t>
  </si>
  <si>
    <t>경기도_광명시_공공시설개방정보</t>
  </si>
  <si>
    <t>경기도_광명시_금연구역</t>
  </si>
  <si>
    <t>해당 데이터 부존재</t>
  </si>
  <si>
    <t>경기도_광명시_자전거대여소</t>
  </si>
  <si>
    <t>경기도_광명시_보안등정보</t>
  </si>
  <si>
    <t>경기도_광명시_길관광정보</t>
  </si>
  <si>
    <t>경기도_광명시_지역특화거리</t>
  </si>
  <si>
    <t>경기도_광명시_박물관미술관정보</t>
  </si>
  <si>
    <t>경기도_광명시_마을기업</t>
  </si>
  <si>
    <t>경기도_광명시_견인차량보관소</t>
  </si>
  <si>
    <t>경기도_광명시_재활용센터</t>
  </si>
  <si>
    <t>경기도_광명시_건강증진센터</t>
  </si>
  <si>
    <t>경기도_광명시_치매센터</t>
  </si>
  <si>
    <t>경기도_광명시_가로수길정보</t>
  </si>
  <si>
    <t>경기도_광명시_향토문화유적</t>
  </si>
  <si>
    <t>경기도_광명시_육교정보</t>
  </si>
  <si>
    <t>경기도_광명시_렌터카업체정보</t>
  </si>
  <si>
    <t>경기도_광명시_종량제봉투가격</t>
  </si>
  <si>
    <t>경기도_광명시_도로안전표지</t>
  </si>
  <si>
    <t>경기도_광명시_버스전용차로정보</t>
  </si>
  <si>
    <t>경기도_광명시_신호등</t>
  </si>
  <si>
    <t>경기도_광명시_일방통행도로</t>
  </si>
  <si>
    <t>경기도_광명시_무인교통단속카메라</t>
  </si>
  <si>
    <t>경기도_광명시_횡단보도</t>
  </si>
  <si>
    <t>경기도_광명시_자동차정비업체</t>
  </si>
  <si>
    <t>경기도_광명시_교통약자이동지원센터정보</t>
  </si>
  <si>
    <t>경기도_광명시_푸드트럭허가구역</t>
  </si>
  <si>
    <t>경기도_광명시_아동복지급식정보</t>
  </si>
  <si>
    <t>경기도_광명시_노인장애인보호구역</t>
  </si>
  <si>
    <t>경기도_광명시_전동휠체어급속충전기</t>
  </si>
  <si>
    <t>경기도_광명시_여성안심택배함</t>
  </si>
  <si>
    <t>경기도_광명시_가변전광표지판(안내전광판)</t>
  </si>
  <si>
    <t>경기도_광명시_주정차금지(지정)구역</t>
  </si>
  <si>
    <t>광주시청</t>
  </si>
  <si>
    <t>경기도_광주시_주차장정보_20210824</t>
  </si>
  <si>
    <t>경기도_광주시_도시공원정보_20210824</t>
  </si>
  <si>
    <t>경기도_광주시_어린이보호구역_20210909</t>
  </si>
  <si>
    <t>경기도_광주시_공중화장실_20210824</t>
  </si>
  <si>
    <t>경기도_광주시_사회적기업_20210819</t>
  </si>
  <si>
    <t>경기도_광주시_무인민원발급정보_20210731</t>
  </si>
  <si>
    <t>경기도_광주시_전통시장_20210824</t>
  </si>
  <si>
    <t>경기도_광주시_문화축제_20210804</t>
  </si>
  <si>
    <t>경기도_광주시_민박펜션업소현황_20210730</t>
  </si>
  <si>
    <t>경기도_광주시_공연행사정보_20210826</t>
  </si>
  <si>
    <t>경기도_광주시_무료급식소_20210817</t>
  </si>
  <si>
    <t>경기도_광주시_CCTV_20210830</t>
  </si>
  <si>
    <t>경기도_광주시_어린이집_20210818</t>
  </si>
  <si>
    <t>경기도_광주시_도서관_20210731</t>
  </si>
  <si>
    <t>경기도_광주시_평생학습강좌_20210731</t>
  </si>
  <si>
    <t>경기도 광주시에서는 시설이 존재하지 않아 미보류
- 시설 등록대장 : 시설물 미보유(증빙)</t>
  </si>
  <si>
    <t>경기도 광주시에서는 시설이 존재 하지 않아 미등록</t>
  </si>
  <si>
    <t>경기도_광주시_관광안내소_20210804</t>
  </si>
  <si>
    <t>경기도_광주시_농어촌체험휴양마을_20210730</t>
  </si>
  <si>
    <t>경기도_광주시_상수도수질검사_20210805</t>
  </si>
  <si>
    <t>경기도_광주시_전기차충전소_20210913</t>
  </si>
  <si>
    <t>경기도_광주시_무료와이파이_20210803</t>
  </si>
  <si>
    <t>경기도_광주시_공공시설개방정보_20210824</t>
  </si>
  <si>
    <t>경기도_광주시_금연구역_20210815</t>
  </si>
  <si>
    <t>경기도_광주시_세차장_20210913</t>
  </si>
  <si>
    <t>경기도_광주시_보호수_20210811</t>
  </si>
  <si>
    <t>경기도_광주시_무더위쉼터_20210817</t>
  </si>
  <si>
    <t>경기도_광주시_재해위험지구_20210819</t>
  </si>
  <si>
    <t>경기도_광주시_법정구역(읍면동)정보_20210913</t>
  </si>
  <si>
    <t>경기도 광주시에서는 데이터  중 일부 정보 미보유</t>
  </si>
  <si>
    <t>경기도_광주시_건축인허가기본정보_20210913</t>
  </si>
  <si>
    <t>경기도_광주시_건축인허가전유공용면적_20210913</t>
  </si>
  <si>
    <t>경기도_광주시_건축인허가대지위치_20210913</t>
  </si>
  <si>
    <t>경기도_광주시_건축인허가주택유형_20210913</t>
  </si>
  <si>
    <t>경기도 광주시에서는 해당 데이터 없음</t>
  </si>
  <si>
    <t>경기도_광주시_산정보_20210913</t>
  </si>
  <si>
    <t>경기도_광주시_교통사고다발지역_20210913</t>
  </si>
  <si>
    <t>경기도_광주시_도시철도노선정보_20210827</t>
  </si>
  <si>
    <t>경기도_광주시_도시철도역사정보_20210827</t>
  </si>
  <si>
    <t>경기도_광주시_도시철도운행정보_20210827</t>
  </si>
  <si>
    <t>경기도_광주시_보안등정보_20210913</t>
  </si>
  <si>
    <t>경기도_광주시_길관광정보_20210812</t>
  </si>
  <si>
    <t>경기도_광주시_지역특화거리_20210701</t>
  </si>
  <si>
    <t>경기도_광주시_박물관미술관정보_20210825</t>
  </si>
  <si>
    <t>경기도_광주시_지정약수터정보_20210825</t>
  </si>
  <si>
    <t>경기도_광주시_농기계임대정보_20210805</t>
  </si>
  <si>
    <t>경기도_광주시_미을기업_20210819</t>
  </si>
  <si>
    <t>경기도_광주시_산불위험지역_20210913</t>
  </si>
  <si>
    <t>경기도_광주시_민방위대피시설_20210817</t>
  </si>
  <si>
    <t>경기도_광주시_자동심장충격기_20210913</t>
  </si>
  <si>
    <t>경기도_광주시_소규모공공시설위험지정정보_20210913</t>
  </si>
  <si>
    <t>경기도_광주시_거주자우선주차정보_20210824</t>
  </si>
  <si>
    <t>경기도_광주시_견인차량보관소_20210913</t>
  </si>
  <si>
    <t>경기도_광주시_건강증진센터_20210815</t>
  </si>
  <si>
    <t>경기도_광주시_치매센터_20210812</t>
  </si>
  <si>
    <t>경기도_광주시_야영(캠핑)장_20210804</t>
  </si>
  <si>
    <t>경기도_광주시_관광지정보_20210804</t>
  </si>
  <si>
    <t>경기도_광주시_낚시터정보_20210730</t>
  </si>
  <si>
    <t>경기도_광주시_가로수길정보_20210824</t>
  </si>
  <si>
    <t>경기도_광주시_향토문화유적_20210826</t>
  </si>
  <si>
    <t>경기도_광주시_입찰공고_20210827</t>
  </si>
  <si>
    <t>경기도_광주시_계약정보_20210827</t>
  </si>
  <si>
    <t>경기도_광주시_낙찰정보_20210827</t>
  </si>
  <si>
    <t>경기도_광주시_개별공시지가정보_20210913</t>
  </si>
  <si>
    <t>경기도_광주시_개별주택가격정보_20210826</t>
  </si>
  <si>
    <t>경기도_광주시_초중등학교위치_20210818</t>
  </si>
  <si>
    <t>경기도_광주시_초등학교통학구역_20210818</t>
  </si>
  <si>
    <t>경기도_광주시_중학교학교군_20210818</t>
  </si>
  <si>
    <t>경기도_광주시_고등학교학교군_20210906</t>
  </si>
  <si>
    <t>경기도_광주시_고등학교비평준화지역_20210818</t>
  </si>
  <si>
    <t>경기도_광주시_교육행정구역_20210827</t>
  </si>
  <si>
    <t>경기도_광주시_육교정보_20210913</t>
  </si>
  <si>
    <t>경기도_광주시_도로터널정보_20210913</t>
  </si>
  <si>
    <t>경기도_광주시_휴게소정보_20210913</t>
  </si>
  <si>
    <t>경기도_광주시_렌터카업체정보_20210825</t>
  </si>
  <si>
    <t>경기도_광주시_지반침하정보_20210819</t>
  </si>
  <si>
    <t>경기도_광주시_지진해일긴급대피장소_20210913</t>
  </si>
  <si>
    <t>경기도_광주시_생활쓰레기배출정보_20210813</t>
  </si>
  <si>
    <t>경기도_광주시_음식물쓰레기납부필증가격정보_20210813</t>
  </si>
  <si>
    <t>경기도_광주시_종량제봉투가격_20210813</t>
  </si>
  <si>
    <t>경기도_광주시_야생동물구조센터정보_20210818</t>
  </si>
  <si>
    <t>경기도_광주시_동물보호센터정보_20210730</t>
  </si>
  <si>
    <t>경기도_광주시_시티투어정보_20210913</t>
  </si>
  <si>
    <t>경기도_광주시_과속방지턱_20210909</t>
  </si>
  <si>
    <t>경기도_광주시_무인교통단속카메라_20210913</t>
  </si>
  <si>
    <t>경기도_광주시_자동차정비업체_20210913</t>
  </si>
  <si>
    <t>경기도_광주시_안전비상벨위치_20210826</t>
  </si>
  <si>
    <t>경기도_광주시_교통약자이동지원센터정보_20210913</t>
  </si>
  <si>
    <t>경기도_광주시_푸드트럭허가구역_20210913</t>
  </si>
  <si>
    <t>경기도_광주시_노인장애인보호구역_20210909</t>
  </si>
  <si>
    <t>경기도_광주시_전동휠체어급속충전기_20210730</t>
  </si>
  <si>
    <t>경기도_광주시_가변전광표지판_20210812</t>
  </si>
  <si>
    <t>경기도_광주시_주정차금지(지정)구역_20210731</t>
  </si>
  <si>
    <t>군포시</t>
  </si>
  <si>
    <t>경기도_군포시_주차장정보_20211026</t>
  </si>
  <si>
    <t>2019-05-23 00:00:00</t>
  </si>
  <si>
    <t>심의중</t>
  </si>
  <si>
    <t>경기도_군포시_도시공원정보_20210421</t>
  </si>
  <si>
    <t>2018-08-27 00:00:00</t>
  </si>
  <si>
    <t xml:space="preserve">경기도_군포시_어린이보호구역_20211025 </t>
  </si>
  <si>
    <t>삭제예정</t>
  </si>
  <si>
    <t xml:space="preserve">경기도_군포시_문화축제_20210915 </t>
  </si>
  <si>
    <t>경기도_군포시_공연행사정보_20210915</t>
  </si>
  <si>
    <t xml:space="preserve">경기도_군포시_무료급식소_20210413 </t>
  </si>
  <si>
    <t>2019-05-31 00:00:00</t>
  </si>
  <si>
    <t xml:space="preserve">경기도_군포시_도서관_20210422 </t>
  </si>
  <si>
    <t>경기도_군포시_평생학습강좌_20210923</t>
  </si>
  <si>
    <t xml:space="preserve">경기도_군포시_관광안내소_20210512 </t>
  </si>
  <si>
    <t>경기도_군포시_공공시설개방정보_20210908</t>
  </si>
  <si>
    <t xml:space="preserve">경기도_군포시_금연구역_20211012 </t>
  </si>
  <si>
    <t>심의 중</t>
  </si>
  <si>
    <t>경기도_군포시_자전거대여소_20210413</t>
  </si>
  <si>
    <t xml:space="preserve">경기도_군포시_보안등정보_20210525 </t>
  </si>
  <si>
    <t>2018-08-30 00:00:00</t>
  </si>
  <si>
    <t>경기도_군포시_길관광정보_20210517</t>
  </si>
  <si>
    <t>해당 사업 없음</t>
  </si>
  <si>
    <t>경기도_군포시_마을기업_20210421</t>
  </si>
  <si>
    <t>2019-08-29 00:00:00</t>
  </si>
  <si>
    <t>경기도_군포시_민방위대피시설_20211006</t>
  </si>
  <si>
    <t>군포시에서는 위험시설이 존재 하지 않아 미보유
- 시설 등록대장 : 시설물 미보유(NDMS)</t>
  </si>
  <si>
    <t>군포시에서는 위험시설이 존재 하지 않아 미등록</t>
  </si>
  <si>
    <t xml:space="preserve">경기도_군포시_견인차량보관소_20210423 </t>
  </si>
  <si>
    <t>경기도_군포시_자동차검사소_20211025</t>
  </si>
  <si>
    <t>경기도_군포시_재활용센터_20211019</t>
  </si>
  <si>
    <t>경기도_군포시_건강증진센터_20211019</t>
  </si>
  <si>
    <t>경기도_군포시_치매센터_20211019</t>
  </si>
  <si>
    <t xml:space="preserve">경기도_군포시_관광지정보_20210512 </t>
  </si>
  <si>
    <t xml:space="preserve">경기도_군포시_향토문화유적_20210511 </t>
  </si>
  <si>
    <t xml:space="preserve">경기도_군포시_육교정보_20210428 </t>
  </si>
  <si>
    <t>경기도_군포시_렌터카업체정보_20211025</t>
  </si>
  <si>
    <t>경기도_군포시_음식물쓰레기납부필증가격정보_20211018</t>
  </si>
  <si>
    <t>경기도_군포시_종량제봉투가격_20210513</t>
  </si>
  <si>
    <t>야생동물구조센터는 경기도에서 운영</t>
  </si>
  <si>
    <t xml:space="preserve">경기도_군포시_시티투어정보_20210501 </t>
  </si>
  <si>
    <t>2018-07-18 00:00:00</t>
  </si>
  <si>
    <t>데이터 보유를 위한 전수조사 필요</t>
  </si>
  <si>
    <t xml:space="preserve">경기도_군포시_무인교통단속카메라_20210423 </t>
  </si>
  <si>
    <t>2019-10-18 00:00:00</t>
  </si>
  <si>
    <t>경기도_군포시_자동차정비업체_20211025</t>
  </si>
  <si>
    <t xml:space="preserve">경기도_군포시_스마트가로등_20210526 </t>
  </si>
  <si>
    <t>2021-05-29 00:00:00</t>
  </si>
  <si>
    <t xml:space="preserve">경기도_군포시_교통약자이동지원센터정보_20211009 </t>
  </si>
  <si>
    <t>경기도_군포시_푸드트럭허가구역_20211018</t>
  </si>
  <si>
    <t xml:space="preserve">경기도_군포시_아동복지급식정보_20210415 </t>
  </si>
  <si>
    <t>2019-01-29 00:00:00</t>
  </si>
  <si>
    <t>경기도_군포시_노인장애인보호구역_20211025</t>
  </si>
  <si>
    <t>2020-11-13 00:00:00</t>
  </si>
  <si>
    <t>경기도_군포시_전동휠체어급속충전기_20211022</t>
  </si>
  <si>
    <t xml:space="preserve">경기도_군포시_가변전광표지판(안내전광판)_20211008 </t>
  </si>
  <si>
    <t xml:space="preserve">경기도_군포시_주정차금지(지정)구역_20210501 </t>
  </si>
  <si>
    <t>2019-01-25 00:00:00</t>
  </si>
  <si>
    <t>오산시</t>
  </si>
  <si>
    <t>경기도_오산시_주차장정보_20210520</t>
  </si>
  <si>
    <t>경기도_오산시_도시공원정보_20210430</t>
  </si>
  <si>
    <t>2020-07-03 00:00:00</t>
  </si>
  <si>
    <t>경기도_오산시_어린이보호구역_20210916</t>
  </si>
  <si>
    <t>경기도_오산시_문화축제_20210901</t>
  </si>
  <si>
    <t>오산시에서는 시설이 존재 하지 않아 미보유</t>
  </si>
  <si>
    <t>오산시에서는 시설이 존재 하지 않아 미등록</t>
  </si>
  <si>
    <t>코로나19로 인한 오산시 공연행사 전면 취소로 미보유</t>
  </si>
  <si>
    <t>코로나19로 인한 오산시 공연행사 전면 취소로 미등록</t>
  </si>
  <si>
    <t>경기도_오산시_무료급식소_20210831</t>
  </si>
  <si>
    <t>경기도_오산시_도서관_202111005</t>
  </si>
  <si>
    <t>2019_11-22</t>
  </si>
  <si>
    <t>경기도_오산시_평생학습강좌_20210831</t>
  </si>
  <si>
    <t>경기도_오산시_관광안내소_20210515</t>
  </si>
  <si>
    <t>2019-11-26 00:00:00</t>
  </si>
  <si>
    <t>경기도_오산시_공공시설개방정보_20210831</t>
  </si>
  <si>
    <t>경기도_오산시_금연구역_20210806</t>
  </si>
  <si>
    <t>2019-08-06 00:00:00</t>
  </si>
  <si>
    <t>경기도_오산시_자전거대여소_20210922</t>
  </si>
  <si>
    <t>2019-09-22 00:00:00</t>
  </si>
  <si>
    <t>경기도_오산시_보안등정보_20210810</t>
  </si>
  <si>
    <t>경기도_오산시_길관강정보_20210515</t>
  </si>
  <si>
    <t>경기도_오산시_지역특화거리_20210720</t>
  </si>
  <si>
    <t>경기도_오산시_박물관미술관정보_20210710</t>
  </si>
  <si>
    <t>경기도_오산시_마을기업_20210910</t>
  </si>
  <si>
    <t>경기도_오산시_민방위대피시설_20210804</t>
  </si>
  <si>
    <t>경기도_오산시_견인차량보관소_20210701</t>
  </si>
  <si>
    <t>자동차정비업체 중 종합업체 10곳과 중복</t>
  </si>
  <si>
    <t>2021년 하반기 등록 예정</t>
  </si>
  <si>
    <t>경기도_오산시_재활용센터_20210922</t>
  </si>
  <si>
    <t>경기도_오산시_건강증진센터_20210901</t>
  </si>
  <si>
    <t>경기도_오산시_치매센터_20210706</t>
  </si>
  <si>
    <t>오산시 자체 운영중인 야영(캠핑)장 등록 누락</t>
  </si>
  <si>
    <t>경기도_오산시_향토문화유적_20210111</t>
  </si>
  <si>
    <t>경기도_오산시_보행자전용도로_20210720</t>
  </si>
  <si>
    <t>2022-01-20 00:00:00</t>
  </si>
  <si>
    <t>경기도_오산시_육교정보_202100913</t>
  </si>
  <si>
    <t>경기도_오산시_렌터카업체정보_20210910</t>
  </si>
  <si>
    <t>경기도_오산시_종량제봉투가격_20210804</t>
  </si>
  <si>
    <t>2019-08-18 00:00:00</t>
  </si>
  <si>
    <t>경기도_오산시_시티두어정보_20210630</t>
  </si>
  <si>
    <t>2020-01-06 00:00:00</t>
  </si>
  <si>
    <t>오산시에는 시설이 존재하고 있으나,개방표준 데이터 형태 자료가 없어 미보유</t>
  </si>
  <si>
    <t>오산시에는 시설은 존재하고 있으나,개방표준 데이터 형태 자료가 없어 미등록</t>
  </si>
  <si>
    <t>경기도_오산시_신호등_20210423</t>
  </si>
  <si>
    <t>경기도_오산시_일방통행도로_20210529</t>
  </si>
  <si>
    <t>2019-06-03 00:00:00</t>
  </si>
  <si>
    <t>오산시에서는 카메라 설치 후 경찰서로 시설물 이관하여 
데이터 미보유 (경찰서 소관 데이터)</t>
  </si>
  <si>
    <t>오산시에서는 데이터를 보유하고 있지 않아 미등록</t>
  </si>
  <si>
    <t>경기도_오산시_횡단보도_20211012</t>
  </si>
  <si>
    <t>2020-10-08 00:00:00</t>
  </si>
  <si>
    <t>경기도_오산시_자동차정비업체_20210617</t>
  </si>
  <si>
    <t>경기도_오산시_교통약자이동지원센터정보_20210701</t>
  </si>
  <si>
    <t>경기 아동복지급식카드의 가맹점을 BC카드 가맹점으로 확대하여 별도 가맹점 정보를 관리하고 있지 않아 데이터 미보유</t>
  </si>
  <si>
    <t>경기 아동복지급식카드의 가맹점 정보를 관리하고 있지 않아 데이터 미등록</t>
  </si>
  <si>
    <t>경기도_오산시_노인장애인보호구역_20210526</t>
  </si>
  <si>
    <t>2019-11-30 00:00:00</t>
  </si>
  <si>
    <t>경기도_오산시_전동휠체어급속충전기_20210916</t>
  </si>
  <si>
    <t>시설 관리기관 아님</t>
  </si>
  <si>
    <t>경기도_오산시_가변전광표지판(안내전광판)_20211010</t>
  </si>
  <si>
    <t>경기도_오산시_대중교통환승센터_20210527</t>
  </si>
  <si>
    <t>2019-06-02 00:00:00</t>
  </si>
  <si>
    <t>이천시</t>
  </si>
  <si>
    <t>경기도_이천시_주차장정보_20210906</t>
  </si>
  <si>
    <t>경기도_이천시_도시공원정보_20210303</t>
  </si>
  <si>
    <t>경기도_이천시_어린이보호구역_20210712</t>
  </si>
  <si>
    <t>새올행정시스템에 기초자료 등록</t>
  </si>
  <si>
    <t>개방대상 기관이 타기관(한국사회적기업진흥원)임</t>
  </si>
  <si>
    <t>지방행정 인허가(localdata.go.kr)를 통한 자동 제공</t>
  </si>
  <si>
    <t>개방대상 기관이 타기관(소상공인시장진흥공단)</t>
  </si>
  <si>
    <t>경기도_이천시_문화축제_20211001</t>
  </si>
  <si>
    <t>경기도_이천시_공연행사정보_20121025</t>
  </si>
  <si>
    <t>경기도_이천시_무료급식소_20210709</t>
  </si>
  <si>
    <t>개방대상 기관이 타기관(사회보장정보원)임</t>
  </si>
  <si>
    <t>경기도_이천시_도서관_20210707</t>
  </si>
  <si>
    <t>경기도_이천시_평생학습강좌_20211020</t>
  </si>
  <si>
    <t>경기도_이천시_관광안내소_20210111</t>
  </si>
  <si>
    <t>2021-01-11 00:00:00</t>
  </si>
  <si>
    <t>개방대상 기관이 타기관(한국농어촌공사)임</t>
  </si>
  <si>
    <t>개방대상 기관이 타기관(한국환경공단)임</t>
  </si>
  <si>
    <t>개방대상기관이 타기관(한국환경공단)임</t>
  </si>
  <si>
    <t>경기도_이천시_공공시설개방정보_20210907</t>
  </si>
  <si>
    <t>경기도_이천시_금연구역_20210709</t>
  </si>
  <si>
    <t>개방대상 기관이 타기관(행정안전부)임</t>
  </si>
  <si>
    <t>개방대상 기관이 타기관(한국국토정보공사)임</t>
  </si>
  <si>
    <t>개방대상 기관이 타기관(국토교통부)임</t>
  </si>
  <si>
    <t>개방대상 기관이 타기관(소상공인시장진흥공단)임</t>
  </si>
  <si>
    <t>개방대상 기관이 타기관(농림수산식품교육문화정보원)임</t>
  </si>
  <si>
    <t>개방대상 기관이 타기관(산림청)임</t>
  </si>
  <si>
    <t>개방대상 기관이 타기관(도로교통공단)임</t>
  </si>
  <si>
    <t>개방대상 기관이 타기관(한국철도공사)임</t>
  </si>
  <si>
    <t>경기도_이천시_자전거대여소_20200706</t>
  </si>
  <si>
    <t>경기도_이천시_보안등정보_20201211</t>
  </si>
  <si>
    <t>경기도_이천시_길관광정보_20201217</t>
  </si>
  <si>
    <t>경기도_이천시_박물관미술관정보_20201211</t>
  </si>
  <si>
    <t>개방대상기관이 타기관(국립환경과학원)임</t>
  </si>
  <si>
    <t>경기도_이천시_농기계임대정보_20210709</t>
  </si>
  <si>
    <t>경기도_이천시_마을기업_20210302</t>
  </si>
  <si>
    <t>개방대상 기관이 타기관(국립산림과학원)임</t>
  </si>
  <si>
    <t>경기도_이천시_민방위대피시설_20201214</t>
  </si>
  <si>
    <t>개방대상기관이 타기관(국립중앙의료원)임</t>
  </si>
  <si>
    <t>국민재난안전포털(safekorea.go.kr) 개방</t>
  </si>
  <si>
    <t>경기도_이천시_견인차량보관소_20201214</t>
  </si>
  <si>
    <t>개방대상 기관이 타기관(교통안전공단)임</t>
  </si>
  <si>
    <t>경기도_이천시_건강증진센터_20210709</t>
  </si>
  <si>
    <t>경기도_이천시_치매센터_20210209</t>
  </si>
  <si>
    <t>경기도_이천시_향토문화유적_20210709</t>
  </si>
  <si>
    <t>개방대상 기관이 타기관(조달청)임</t>
  </si>
  <si>
    <t>개방대상 기관이 타기관(한국교원대학교)임</t>
  </si>
  <si>
    <t>경기도_이천시_육교정보_20210907</t>
  </si>
  <si>
    <t>개방대상 기관이 타기관(한국건설기술연구원)임</t>
  </si>
  <si>
    <t>개방대상 기관이 타기관(한국도로공사)임</t>
  </si>
  <si>
    <t>경기도_이천시_렌터카업체정보_20210617</t>
  </si>
  <si>
    <t>개방대상 기관이 타기관(한국시설안전공단)임</t>
  </si>
  <si>
    <t>행정안전부 재난관리포털에서 제공</t>
  </si>
  <si>
    <t>경기도_이천시_음식물쓰레기납부필증가격정보_20210209</t>
  </si>
  <si>
    <t>경기도_이천시_종량제봉투가격_20210209</t>
  </si>
  <si>
    <t>개방대상 기관이 타기관(농림축산식품부)임</t>
  </si>
  <si>
    <t>경기도_이천시_시티투어정보_20210614</t>
  </si>
  <si>
    <t>경기도_이천시_도로안전표지_20211019</t>
  </si>
  <si>
    <t>지방행정 인허가(localdata.go.kr)를 통한 제공으로 전환</t>
  </si>
  <si>
    <t>경기도_이천시_신호등_20211020</t>
  </si>
  <si>
    <t>경기도_이천시_일방통행도로_20210714</t>
  </si>
  <si>
    <t>경기도_이천시_무인교통단속카메라_2020826</t>
  </si>
  <si>
    <t>경기도_이천시_횡단보도_20211020</t>
  </si>
  <si>
    <t>경기도_이천시_자동차정비업체_20210622</t>
  </si>
  <si>
    <t>이천시시설관리공단</t>
  </si>
  <si>
    <t>개방대상 기관이 타기관(이천시시설관리공단)임</t>
  </si>
  <si>
    <t>경기도_이천시_푸드트럭허가구역_20210325</t>
  </si>
  <si>
    <t>경기도_이천시_노인장애인보호구역_20210712</t>
  </si>
  <si>
    <t>경기도_이천시_전동휠체어급속충전기_20210525</t>
  </si>
  <si>
    <t>소방청 국가화재정보센터에서 공개</t>
  </si>
  <si>
    <t>데이터 수집완료(오류검증중)</t>
  </si>
  <si>
    <t>데이터 개방 예정(('21.11.)</t>
  </si>
  <si>
    <t>경기도_이천시_주정차금지(지정)구역_20210617</t>
  </si>
  <si>
    <t>행정안전부 재난관리업무포털에서 공개</t>
  </si>
  <si>
    <t>양주시</t>
  </si>
  <si>
    <t>경기도_양주시_주차장정보_20210906</t>
  </si>
  <si>
    <t>2020-04-03 00:00:00</t>
  </si>
  <si>
    <t>경기도_양주시_도시공원정보_20210510</t>
  </si>
  <si>
    <t>2019-10-02 00:00:00</t>
  </si>
  <si>
    <t>경기도_양주시_어린이보호구역_20210830</t>
  </si>
  <si>
    <t>새올(개방데이터관리)</t>
  </si>
  <si>
    <t>지방행정 인허가시스템 연계</t>
  </si>
  <si>
    <t>경기도_양주시_문화축제_20210510</t>
  </si>
  <si>
    <t>경기도_양주시_공연행사정보_20210811</t>
  </si>
  <si>
    <t>경기도_양주시_무료급식소_20210510</t>
  </si>
  <si>
    <t>경기도_양주시_도서관_20210315</t>
  </si>
  <si>
    <t>경기도_양주시_평생학습강좌_20210809</t>
  </si>
  <si>
    <t>경기도_양주시_휴양림_20210531</t>
  </si>
  <si>
    <t>경기도_양주시_관광안내소_20210316</t>
  </si>
  <si>
    <t>한국농어촌공사
한국어촌어항공단 제공</t>
  </si>
  <si>
    <t>한국수자원공사 제공</t>
  </si>
  <si>
    <t>경기도_양주시_공공시설개방정보_20210913</t>
  </si>
  <si>
    <t>경기도_양주시_금연구역_20210826</t>
  </si>
  <si>
    <t>개별 제공 → 표준데이터셋 제공시스템 제공</t>
  </si>
  <si>
    <t>데이터 미존재(미관리)</t>
  </si>
  <si>
    <t>경기도_양주시_보안등정보_20210513</t>
  </si>
  <si>
    <t>2019-05-02 00:00:00</t>
  </si>
  <si>
    <t>데이터 미존재(미운영)</t>
  </si>
  <si>
    <t>경기도_양주시_박물관미술관정보_20210418</t>
  </si>
  <si>
    <t>경기도_양주시_농기계임대정보_20210609</t>
  </si>
  <si>
    <t>경기도_양주시_마을기업_20210412</t>
  </si>
  <si>
    <t>경기도_양주시_민방위대피시설_20210418</t>
  </si>
  <si>
    <t>표준데이터셋 제공시스템 제공 → 개별 제공</t>
  </si>
  <si>
    <t>공공데이터 개방 표준 12차 개정으로 제공기관(지방자치단체) 추가</t>
  </si>
  <si>
    <t>보유 데이터 확인 후 포털등록예정('21.12)</t>
  </si>
  <si>
    <t>경기도_양주시_재활용센터_20210530</t>
  </si>
  <si>
    <t>경기도_양주시_건강증진센터_20210504</t>
  </si>
  <si>
    <t>경기도_양주시_치매센터_20210531</t>
  </si>
  <si>
    <t>경기도_양주시_관광지정보_20210510</t>
  </si>
  <si>
    <t>경기도_양주시_가로수길정보_20210810</t>
  </si>
  <si>
    <t>경기도_양주시_향토문화유적_20210616</t>
  </si>
  <si>
    <t>2019-10-07 00:00:00</t>
  </si>
  <si>
    <t>조달청 제공</t>
  </si>
  <si>
    <t>경기도_양주시_보행자전용도로_20210726</t>
  </si>
  <si>
    <t>2019-12-18 00:00:00</t>
  </si>
  <si>
    <t>경기도_양주시_렌터카업체정보_20210906</t>
  </si>
  <si>
    <t>경기도_양주시_음식물쓰레기납부필증가격정보_20210530</t>
  </si>
  <si>
    <t>경기도_양주시_종량제봉투가격_20210530</t>
  </si>
  <si>
    <t>경기도_양주시_야생동물구조센터정보_20210507</t>
  </si>
  <si>
    <t>경기도_양주시_시티투어정보_20210812</t>
  </si>
  <si>
    <t>국토교통부(한국건설기술연구원)</t>
  </si>
  <si>
    <t>경기도_양주시_신호등_20210726</t>
  </si>
  <si>
    <t>2021-01-21 00:00:00</t>
  </si>
  <si>
    <t>경기도_양주시_일방통행도로_20210823</t>
  </si>
  <si>
    <t>2019-09-21 00:00:00</t>
  </si>
  <si>
    <t>경기도_양주시_무인교통단속카메라_20210715</t>
  </si>
  <si>
    <t>경기도_양주시_자동차정비업체_20210610</t>
  </si>
  <si>
    <t>2019-12-10 00:00:00</t>
  </si>
  <si>
    <t>경기도_양주시_교통약자이동지원센터정보_20210421</t>
  </si>
  <si>
    <t>경기도_양주시_푸드트럭허가구역_20210524</t>
  </si>
  <si>
    <t>경기도_양주시_아동복지급식정보_20210813</t>
  </si>
  <si>
    <t>경기도_양주시_노인장애인보호구역_20210826</t>
  </si>
  <si>
    <t>경기도_양주시_전동휠체어급속충전기_20210918</t>
  </si>
  <si>
    <t>경기도_양주시_여성안심택배함_20210826</t>
  </si>
  <si>
    <t>경기도_양주시_여성안심지킴이집_20210813</t>
  </si>
  <si>
    <t>경기도_양주시_주정차금지(지정)구역_20210812</t>
  </si>
  <si>
    <t>구리시</t>
  </si>
  <si>
    <t>경기도_구리시_주차장정보_20210726</t>
  </si>
  <si>
    <t>경기도_구리시_도시공원정보_20210722</t>
  </si>
  <si>
    <t>경기도_구리시_어린이보호구역_20210722</t>
  </si>
  <si>
    <t>경기도_구리시_문화축제_20211026</t>
  </si>
  <si>
    <t>자료 부존재</t>
  </si>
  <si>
    <t>경기도_구리시_공연행사정보_20211026</t>
  </si>
  <si>
    <t>경기도_구리시_무료급식소_20210726</t>
  </si>
  <si>
    <t>경기도_구리시_도서관_20210722</t>
  </si>
  <si>
    <t>경기도_구리시_평생학습강좌_20211026</t>
  </si>
  <si>
    <t>경기도_구리시_공공시설개방정보_20211026</t>
  </si>
  <si>
    <t>경기도_구리시_금연구역_20210726</t>
  </si>
  <si>
    <t>경기도_구리시_보안등정보_20210628</t>
  </si>
  <si>
    <t>경기도_구리시_길관광정보_20210722</t>
  </si>
  <si>
    <t>경기도_구리시_박물관미술관정보_20210723</t>
  </si>
  <si>
    <t>경기도_구리시_마을기업_20210722</t>
  </si>
  <si>
    <t>경기도_구리시_민방위대피시설_20210722</t>
  </si>
  <si>
    <t>경기도_구리시_견인차량보관소_20210723</t>
  </si>
  <si>
    <t>경기도_구리시_건강증진센터_20210723</t>
  </si>
  <si>
    <t>경기도_구리시_치매센터_20210726</t>
  </si>
  <si>
    <t>경기도_구리시_관광지정보_20210723</t>
  </si>
  <si>
    <t>경기도_구리시_가로수길정보_20210628</t>
  </si>
  <si>
    <t>경기도_구리시_육교정보_20210628</t>
  </si>
  <si>
    <t>경기도_구리시_렌터카업체정보_20211026</t>
  </si>
  <si>
    <t>경기도_구리시_음식물쓰레기납부필증가격정보_20210723</t>
  </si>
  <si>
    <t>경기도_구리시_종량제봉투가격_20210723</t>
  </si>
  <si>
    <t>경기도_구리시_야생동물구조센터정보_20210723</t>
  </si>
  <si>
    <t>경기도_구리시_무인교통단속카메라_20210722</t>
  </si>
  <si>
    <t>경기도_구리시_자동차정비업체_20210726</t>
  </si>
  <si>
    <t>경기도_구리시_교통약자이동지원센터정보_20210723</t>
  </si>
  <si>
    <t>경기도_구리시_아동복지급식정보_20210726</t>
  </si>
  <si>
    <t>경기도_구리시_노인장애인보호구역_20210723</t>
  </si>
  <si>
    <t>경기도_구리시_전동휠체어급속충전기_20210726</t>
  </si>
  <si>
    <t>경기도_구리시_여성안심택배함_20210723</t>
  </si>
  <si>
    <t>경기도_구리시_소방용수시설_20210625</t>
  </si>
  <si>
    <t>경기도_구리시_가변전광표지판_20210726</t>
  </si>
  <si>
    <t>경기도_구리시_주정차금지(지정)구역_20210628</t>
  </si>
  <si>
    <t>포천시</t>
  </si>
  <si>
    <t>경기도_포천시_주차장정보_20210930</t>
  </si>
  <si>
    <t>경기도_포천시_도시공원정보_20210930</t>
  </si>
  <si>
    <t>경기도_포천시_어린이보호구역_20210930</t>
  </si>
  <si>
    <t>경기도_포천시_문화축제_20210930</t>
  </si>
  <si>
    <t>코로나19로 공연행사 확정 데이터 미보유</t>
  </si>
  <si>
    <t>경기도_포천시_무료급식소_20210930</t>
  </si>
  <si>
    <t>경기도_포천시_도서관_20210930</t>
  </si>
  <si>
    <t>코로나19로 학습강좌 일정 미정</t>
  </si>
  <si>
    <t>경기도_포천시_휴양림_20210930</t>
  </si>
  <si>
    <t>경기도_포천시_관광안내소_20210930</t>
  </si>
  <si>
    <t>경기도_포천시_공공시설개방정보_20210930</t>
  </si>
  <si>
    <t>경기도_포천시_금연구역_20210930</t>
  </si>
  <si>
    <t>자전거 보관 시설이 존재하지 않아 미보유</t>
  </si>
  <si>
    <t>경기도_포천시_보안등정보_20210930</t>
  </si>
  <si>
    <t>경기도_포천시_길관광정보_20210930</t>
  </si>
  <si>
    <t>지역특화거리가 존재하지 않아 미보유</t>
  </si>
  <si>
    <t>경기도_포천시_박물관미술관정보_20210930</t>
  </si>
  <si>
    <t>경기도_포천시_농기계임대정보_20210930</t>
  </si>
  <si>
    <t>경기도_포천시_마을기업_20210930</t>
  </si>
  <si>
    <t>경기도_포천시_민방위대피시설_20210930</t>
  </si>
  <si>
    <t>경기도_포천시_소규모공공시설위험지정보_20210930</t>
  </si>
  <si>
    <t>거주자우선주차가 존재하지 않아 미보유</t>
  </si>
  <si>
    <t>견인차량보관소가 존재하지 않아 미보유</t>
  </si>
  <si>
    <t>경기도_포천시_재활용센터_20210930</t>
  </si>
  <si>
    <t>경기도_포천시_건강증진센터_20210930</t>
  </si>
  <si>
    <t>경기도_포천시_치매센터_20210930</t>
  </si>
  <si>
    <t>경기도_포천시_관광지정보_20210930</t>
  </si>
  <si>
    <t>가로수길이 존재하지 않아 미보유</t>
  </si>
  <si>
    <t>경기도_포천시_향토문화유적_20210930</t>
  </si>
  <si>
    <t>보행자 전용 도로가 존재하지 않아 미보유</t>
  </si>
  <si>
    <t>포천시 관리 육교가 존재하지 않아 미보유</t>
  </si>
  <si>
    <t>경기도_포천시_렌터카업체정보_20210930</t>
  </si>
  <si>
    <t>경기도_포천시_음식물쓰레기납부필증가격정보_20210930</t>
  </si>
  <si>
    <t>경기도_포천시_종량제봉투가격_20210930</t>
  </si>
  <si>
    <t>야생동물구조센터가 존재하지 않아 미보유</t>
  </si>
  <si>
    <t>로컬푸트인증정보가 존재하지 않아 미보유</t>
  </si>
  <si>
    <t>시티투어가 존재하지 않아 미보유</t>
  </si>
  <si>
    <t>데이터는 개방을 위해 전수조사 필요</t>
  </si>
  <si>
    <t>전수조사 후 등록(2022. 10.)</t>
  </si>
  <si>
    <t>데이터는 존재하나 개방하기 위해 전수조사 필요</t>
  </si>
  <si>
    <t>경기도_포천시_일방통행도로_20210930</t>
  </si>
  <si>
    <t>경기도_포천시_무인단속카메라_20210930</t>
  </si>
  <si>
    <t>보행자 우선도로가 존재하지 않아 미보유</t>
  </si>
  <si>
    <t>경기도_포천시_자동차정비업체_20210930</t>
  </si>
  <si>
    <t>스마트가로등이 존재하지 않아 미보유</t>
  </si>
  <si>
    <t>경기도_포천시_교통약자이동지원센터정보_20210930</t>
  </si>
  <si>
    <t>경기도_포천시_푸드트럭허가구역_20210930</t>
  </si>
  <si>
    <t>아동복지급식이 존재하지 않아 미보유</t>
  </si>
  <si>
    <t>경로지정우대업소가 존재하지 않아 미보유</t>
  </si>
  <si>
    <t>경기도_포천시_노인장애인보호구역_20210930</t>
  </si>
  <si>
    <t>경기도_포천시_전동휠체어급속충전시_20210930</t>
  </si>
  <si>
    <t>여성안심택배함이 존재하지 않아 미보유</t>
  </si>
  <si>
    <t>여성안심지킴이집이 존재하지 않아 미보유</t>
  </si>
  <si>
    <t>상위기관인 경기도에서 등록</t>
  </si>
  <si>
    <t>경기도_포천시_가변전광표지판(안내전광판)_20210930</t>
  </si>
  <si>
    <t>대중교통환승센터가 존재하지 않아 미보유</t>
  </si>
  <si>
    <t>경기도_포천시_주정차금지(지정)구역_20210930</t>
  </si>
  <si>
    <t xml:space="preserve">	경기도_의왕시_주차장정보_20210726</t>
  </si>
  <si>
    <t xml:space="preserve">	2021-07-26</t>
  </si>
  <si>
    <t>경기도_의왕시_도시공원정보_20210726</t>
  </si>
  <si>
    <t xml:space="preserve">	경기도_의왕시_어린이보호구역_20210726</t>
  </si>
  <si>
    <t>경기도_의왕시_문화축제_20211018</t>
  </si>
  <si>
    <t>경기도_의왕시_공연행사정보_20210726</t>
  </si>
  <si>
    <t xml:space="preserve">		2021-07-26</t>
  </si>
  <si>
    <t>경기도_의왕시_무료급식소_20210726</t>
  </si>
  <si>
    <t>경기도_의왕시_도서관_20210726</t>
  </si>
  <si>
    <t xml:space="preserve">	경기도_의왕시_평생학습강좌_20210726</t>
  </si>
  <si>
    <t>경기도_의왕시_휴양림_20210726</t>
  </si>
  <si>
    <t>관광안내소 미 설치</t>
  </si>
  <si>
    <t xml:space="preserve">	경기도_의왕시_공공시설개방정보_20210726</t>
  </si>
  <si>
    <t xml:space="preserve">	경기도_의왕시_금연구역_20210726</t>
  </si>
  <si>
    <t xml:space="preserve">	2021-08-12</t>
  </si>
  <si>
    <t xml:space="preserve">	경기도_의왕시_보안등정보_20210726</t>
  </si>
  <si>
    <t xml:space="preserve">	경기도_의왕시_길관광정보_20210726</t>
  </si>
  <si>
    <t>지역특화거리 없음</t>
  </si>
  <si>
    <t xml:space="preserve">	경기도_의왕시_박물관미술관정보_20210726</t>
  </si>
  <si>
    <t>농기계임대정보 없음</t>
  </si>
  <si>
    <t>경기도_의왕시_마을기업_20210726</t>
  </si>
  <si>
    <t xml:space="preserve">	경기도_의왕시_민방위대피시설_20210726</t>
  </si>
  <si>
    <t>경기도_의왕시_견인차량보관소_20210726</t>
  </si>
  <si>
    <t xml:space="preserve">2021-07-26	</t>
  </si>
  <si>
    <t xml:space="preserve">	경기도_의왕시_재활용센터_20210726</t>
  </si>
  <si>
    <t xml:space="preserve">	경기도_의왕시_건강증진센터_20210726</t>
  </si>
  <si>
    <t>경기도_의왕시_치매센터_20210726</t>
  </si>
  <si>
    <t xml:space="preserve">	경기도_의왕시_가로수길정보_20210726</t>
  </si>
  <si>
    <t>경기도_의왕시_향토문화유적_20210726</t>
  </si>
  <si>
    <t>경기도_의왕시_육교정보_20210726</t>
  </si>
  <si>
    <t>경기도_의왕시_렌터카업체정보_20210726</t>
  </si>
  <si>
    <t>납부필증 미실행</t>
  </si>
  <si>
    <t>경기도_의왕시_종량제봉투가격_20210726</t>
  </si>
  <si>
    <t>경기도_의왕시_야생동물구조센터정보_20210726</t>
  </si>
  <si>
    <t xml:space="preserve">	경기도_의왕시_도로안전표지_20210726</t>
  </si>
  <si>
    <t>버스전용차료 없음</t>
  </si>
  <si>
    <t>경기도_의왕시_신호등_20210726</t>
  </si>
  <si>
    <t>경기도_의왕시_일방통행도로_20210726</t>
  </si>
  <si>
    <t xml:space="preserve">	경기도_의왕시_횡단보도_20210726</t>
  </si>
  <si>
    <t xml:space="preserve">	경기도_의왕시_자동차정비업체_20210726</t>
  </si>
  <si>
    <t>경기도_의왕시_교통약자이동지원센터정보_20210726</t>
  </si>
  <si>
    <t xml:space="preserve">	경기도_의왕시_푸드트럭허가구역_20210726</t>
  </si>
  <si>
    <t xml:space="preserve">	경기도_의왕시_아동복지급식정보_20210917</t>
  </si>
  <si>
    <t>경로우대지역 없음</t>
  </si>
  <si>
    <t xml:space="preserve">	경기도_의왕시_노인장애인보호구역_20210726</t>
  </si>
  <si>
    <t xml:space="preserve">	경기도_의왕시_전동휠체어급속충전기_20210726</t>
  </si>
  <si>
    <t>경기도_의왕시_여성안심택배함_20210726</t>
  </si>
  <si>
    <t>안심지킴이 없음</t>
  </si>
  <si>
    <t xml:space="preserve">	경기도_의왕시_소방자동차전용구역_20210916</t>
  </si>
  <si>
    <t>경기도_의왕시_소방용수시설_20210916</t>
  </si>
  <si>
    <t>경기도_의왕시_주정차금지(지정)구역_20210727</t>
  </si>
  <si>
    <t>하남시</t>
  </si>
  <si>
    <t>경기도_하남시_주차장정보_20211020</t>
  </si>
  <si>
    <t>경기도_하남시_도시공원정보_20211020</t>
  </si>
  <si>
    <t>경기도_하남시_어린이보호구역_20211020</t>
  </si>
  <si>
    <t>새올 업로드</t>
  </si>
  <si>
    <t>중앙행정기관일괄등록대상</t>
  </si>
  <si>
    <t>경기도_하남시_문화축제_20211021</t>
  </si>
  <si>
    <t>경기도_하남시_공연행사정보_20211025</t>
  </si>
  <si>
    <t>새올업로드</t>
  </si>
  <si>
    <t>경기도_하남시_도서관_20211020</t>
  </si>
  <si>
    <t>경기도_하남시_평생학습강좌_20211027</t>
  </si>
  <si>
    <t>데이터 미보유로 미등록</t>
  </si>
  <si>
    <t>경기도_하남시_관광안내소_20211020</t>
  </si>
  <si>
    <t>경기도_하남시_공공시설개방정보_20211025</t>
  </si>
  <si>
    <t>경기도_하남시_금연구역_20211014</t>
  </si>
  <si>
    <t>경기도_하남시_보안등정보_20211012</t>
  </si>
  <si>
    <t>경기도_하남시_길관광정보_20211020</t>
  </si>
  <si>
    <t>경기도_하남시_지역특화거리_20211021</t>
  </si>
  <si>
    <t>경기도_하남시_박물관미술관정보_20211019</t>
  </si>
  <si>
    <t>해당 사업 없음으로 데이터 미보유</t>
  </si>
  <si>
    <t>해당 사업 없음으로 데이터 미등록</t>
  </si>
  <si>
    <t>경기도_하남시_마을기업_20211015</t>
  </si>
  <si>
    <t>경기도_하남시_민방위대피시설_20211018</t>
  </si>
  <si>
    <t>경기도_하남시_거주자우선주차정보_20211020</t>
  </si>
  <si>
    <t>해당 시설 용도 변경으로 이관 예정(증빙)</t>
  </si>
  <si>
    <t>해당 시설 용도 변경으로 이관 예정</t>
  </si>
  <si>
    <t>경기도_하남시_자동차검사소_20211013</t>
  </si>
  <si>
    <t>경기도_하남시_건강증진센터_20211020</t>
  </si>
  <si>
    <t>경기도_하남시_치매센터_20211020</t>
  </si>
  <si>
    <t>경기도_하남시_관광지정보_20211021</t>
  </si>
  <si>
    <t>경기도_하남시_가로수길정보_20211019</t>
  </si>
  <si>
    <t>경기도_하남시_향토문화유적_20211021</t>
  </si>
  <si>
    <t>경기도_하남시_보행자전용도로_20211020</t>
  </si>
  <si>
    <t>경기도_하남시_육교정보_20211019</t>
  </si>
  <si>
    <t>경기도_하남시_렌터카업체정보_20211020</t>
  </si>
  <si>
    <t>경기도_하남시_음식물쓰레기납부필증가격정보_20211018</t>
  </si>
  <si>
    <t>경기도_하남시_종량제봉투가격_20211018</t>
  </si>
  <si>
    <t>경기도_하남시_야생동물구조센터정보_20211014</t>
  </si>
  <si>
    <t>경기도_하남시_버스전용차로정보_20211020</t>
  </si>
  <si>
    <t>경기도_하남시_신호등_20211020</t>
  </si>
  <si>
    <t>경기도_하남시_일방통행도로_20211020</t>
  </si>
  <si>
    <t>경기도_하남시_자동차정비업체_20211013</t>
  </si>
  <si>
    <t>경기도_하남시_교통약자이동지원센터정보_20211020</t>
  </si>
  <si>
    <t>경기도_하남시_노인장애인보호구역_20211020</t>
  </si>
  <si>
    <t>경기도_하남시_전동휠체어급속충전기_20211018</t>
  </si>
  <si>
    <t>경기도 업로드 대상(점검완료)</t>
  </si>
  <si>
    <t>경기도 업로드 대상</t>
  </si>
  <si>
    <t>경기도_하남시_대중교통환승센터_20211021</t>
  </si>
  <si>
    <t>경기도_하남시_주정차금지(지정)구역_20211012</t>
  </si>
  <si>
    <t>양평군</t>
  </si>
  <si>
    <t>경기도_양평군_주차장정보</t>
  </si>
  <si>
    <t>경기도_양평군_도시공원정보</t>
  </si>
  <si>
    <t>경기도_양평군_어린이보호구역</t>
  </si>
  <si>
    <t>목록 삭제 예정</t>
  </si>
  <si>
    <t>경기도 양평군_사회적기업정보_20210531</t>
  </si>
  <si>
    <t>경기도_양평군_전통시장</t>
  </si>
  <si>
    <t>경기도_양평군_문화축제</t>
  </si>
  <si>
    <t>경기도_양평군_공연행사정보</t>
  </si>
  <si>
    <t>전수조사 후
목록 등록예정</t>
  </si>
  <si>
    <t>경기도_양평군_도서관</t>
  </si>
  <si>
    <t>경기도_양평군_평생학습강좌</t>
  </si>
  <si>
    <t>경기도_양평군_휴양림</t>
  </si>
  <si>
    <t>경기도_양평군_관광안내소</t>
  </si>
  <si>
    <t>경기도_양평군_농어촌체험휴양마을</t>
  </si>
  <si>
    <t>경기도_양평군_상수도수질검사</t>
  </si>
  <si>
    <t>경기도_양평군_전기차충전소</t>
  </si>
  <si>
    <t>경기도_양평군_공공시설개방정보</t>
  </si>
  <si>
    <t>경기도_양평군_금연구역</t>
  </si>
  <si>
    <t>경기도_양평군_무더위쉼터</t>
  </si>
  <si>
    <t>경기도_양평군_산정보</t>
  </si>
  <si>
    <t>2020-06-29 00:00:00</t>
  </si>
  <si>
    <t>경기도_양평군_등산로</t>
  </si>
  <si>
    <t>경기도_양평군_자전거대여소</t>
  </si>
  <si>
    <t>경기도_양평군_보안등정보</t>
  </si>
  <si>
    <t>경기도_양평군_길관광정보</t>
  </si>
  <si>
    <t>경기도_양평군_박물관미술관정보</t>
  </si>
  <si>
    <t>경기도_양평군_먹는물공동시설(약수터)</t>
  </si>
  <si>
    <t>경기도_양평군_농기계임대정보</t>
  </si>
  <si>
    <t>경기도_양평군_마을기업</t>
  </si>
  <si>
    <t>경기도_양평군_민방위대피시설</t>
  </si>
  <si>
    <t>경기도_양평군_소규모공공시설위험지정정보</t>
  </si>
  <si>
    <t>경기도 양평군 거주자우선주차정보 
존재하지 않아 미보유</t>
  </si>
  <si>
    <t>경기도_양평군_견인차량보관소</t>
  </si>
  <si>
    <t>경기도 양평군 재활용센터 
존재하지 않아 미보유</t>
  </si>
  <si>
    <t>경기도_양평군_건강증진센터</t>
  </si>
  <si>
    <t>경기도_양평군_치매센터</t>
  </si>
  <si>
    <t>경기도_양평군_야영(캠핑)장</t>
  </si>
  <si>
    <t>경기도_양평군_관광지정보</t>
  </si>
  <si>
    <t>경기도_양평군_향토문화유적</t>
  </si>
  <si>
    <t>경기도 양평군_초등학교통학구역_20210101</t>
  </si>
  <si>
    <t>경기도 양평군 보행자전용도로 
존재하지 않아 미보유</t>
  </si>
  <si>
    <t>경기도_양평군_육교정보</t>
  </si>
  <si>
    <t>경기도_양평군_렌터카업체정보</t>
  </si>
  <si>
    <t>경기도_양평군_지진해일대피소</t>
  </si>
  <si>
    <t>경기도 양평군 음식물쓰레기납부필증가격정보 존재하지 않아 미보유</t>
  </si>
  <si>
    <t>경기도_양평군_종량제봉투가격</t>
  </si>
  <si>
    <t>경기도_양평군_야생동물구조센터정보</t>
  </si>
  <si>
    <t>경기도_양평군_동물보호센터정보</t>
  </si>
  <si>
    <t>경기도 양평군 로컬푸드인증정보 
존재하지 않아 미보유</t>
  </si>
  <si>
    <t>경기도 양평군 시티투어정보
존재하지 않아 미보유</t>
  </si>
  <si>
    <t>경기도 양평군 버스전용차로가 
존재하지 않아 미보유</t>
  </si>
  <si>
    <t>경기도_양평군_일방통행도로</t>
  </si>
  <si>
    <t>양평경찰서 보유 데이터</t>
  </si>
  <si>
    <t>경기도 양평군 보행자우선도로가 
존재하지 않아 미보유</t>
  </si>
  <si>
    <t>경기도_양평군_자동차정비업체</t>
  </si>
  <si>
    <t>경기도 양평군 스마트가로등
존재하지 않아 미보유</t>
  </si>
  <si>
    <t>경기도_양평군_교통약자이동지원센터정보</t>
  </si>
  <si>
    <t>경기도_양평군_푸드트럭허가구역</t>
  </si>
  <si>
    <t>경기도 양평군 경로우대지정업소 존재하지 않아 미보유</t>
  </si>
  <si>
    <t>경기도_양평군_노인장애인보호구역</t>
  </si>
  <si>
    <t>경기도_양평군_전동휠체어급속충전기</t>
  </si>
  <si>
    <t>경기도_양평군_소방자동차전용구역</t>
  </si>
  <si>
    <t>경기도_양평군_소방용수시설</t>
  </si>
  <si>
    <t>경기도_양평군_가변전광표지판(안내전광판)</t>
  </si>
  <si>
    <t>경기도 양평군 대중교통환승센터
존재하지 않아 미보유</t>
  </si>
  <si>
    <t>경기도_양평군_주정차금지(지정)구역</t>
  </si>
  <si>
    <t>동두천시</t>
  </si>
  <si>
    <t>경기도_동두천시_주차장정보_20210713</t>
  </si>
  <si>
    <t>경기도_동두천시_도시공원정보_20210901</t>
  </si>
  <si>
    <t>경기도_동두천시_어린이보호구역_20210824</t>
  </si>
  <si>
    <t>데이터는 존재하나 제공대상기관이 아님</t>
  </si>
  <si>
    <t>경기도_동두천시_문화축제_20210824</t>
  </si>
  <si>
    <t>경기도_동두천시_공연행사정보_20210824</t>
  </si>
  <si>
    <t>경기도_동두천시_무료급식소_20210901</t>
  </si>
  <si>
    <t>경기도_동두천시_도서관_20210630</t>
  </si>
  <si>
    <t>2019-12-16 00:00:00</t>
  </si>
  <si>
    <t>경기도_동두천시_평생학습강좌_20210812</t>
  </si>
  <si>
    <t>경기도_동두천시_휴양림_20210601</t>
  </si>
  <si>
    <t>경기도_동두천시_관광안내소_20210630</t>
  </si>
  <si>
    <t>개방대상기관이 아님</t>
  </si>
  <si>
    <t>경기도_동두천시_공공시설개방정보_20210824</t>
  </si>
  <si>
    <t>경기도_동두천시_금연구역_20210901</t>
  </si>
  <si>
    <t>동두천시에서는 시설이 존재 하지 않아 미등록</t>
  </si>
  <si>
    <t>경기도_동두천시_보안등정보_20210901</t>
  </si>
  <si>
    <t>경기도_동두천시_지역특화거리_20210901</t>
  </si>
  <si>
    <t>경기도_동두천시_박물관미술관정보_20210901</t>
  </si>
  <si>
    <t>경기도_동두천시_마을기업_20210224</t>
  </si>
  <si>
    <t>경기도_동두천시_민방위대피시설_20210224</t>
  </si>
  <si>
    <t>2021-02-24 00:00:00</t>
  </si>
  <si>
    <t>경기도_동두천시_재활용센터_20210901</t>
  </si>
  <si>
    <t>경기도_동두천시_건강증진센터_20210721</t>
  </si>
  <si>
    <t>2020-07-01 00:00:00</t>
  </si>
  <si>
    <t>경기도_동두천시_치매센터_20201201</t>
  </si>
  <si>
    <t>경기도_동두천시_관광지정보_20210901</t>
  </si>
  <si>
    <t>경기도_동두천시_가로수길정보_20210630</t>
  </si>
  <si>
    <t>2019-07-25 00:00:00</t>
  </si>
  <si>
    <t>경기도_동두천시_향토문화유적_20210901</t>
  </si>
  <si>
    <t>경기도_동두천시_보행자전용도로_20210630</t>
  </si>
  <si>
    <t>경기도_동두천시_렌터카업체정보_20210824</t>
  </si>
  <si>
    <t>동두천시에서는 정보가 존재 하지 않아 미등록</t>
  </si>
  <si>
    <t>경기도_동두천시_종량제봉투가격_20210630</t>
  </si>
  <si>
    <t>데이터는 전수조사가 필요함</t>
  </si>
  <si>
    <t>계획수립중</t>
  </si>
  <si>
    <t>경기도_동두천시_신호등_20211022</t>
  </si>
  <si>
    <t>경기도_동두천시_일방통행도로_20210401</t>
  </si>
  <si>
    <t>2020-04-01 00:00:00</t>
  </si>
  <si>
    <t>경기도_동두천시_무인교통단속카메라_20210824</t>
  </si>
  <si>
    <t>경기도_동두천시_횡단보도_20210901</t>
  </si>
  <si>
    <t>경기도_동두천시_자동차정비업체_20210824</t>
  </si>
  <si>
    <t>경기도_동두천시_교통약자이동지원센터정보_20210630</t>
  </si>
  <si>
    <t>2019-07-22 00:00:00</t>
  </si>
  <si>
    <t>경기도_동두천시_푸드트럭허가구역_20210630</t>
  </si>
  <si>
    <t>경기도_동두천시_아동복지급식정보_20210825</t>
  </si>
  <si>
    <t>경기도_동두천시_노인장애인보호구역_20210824</t>
  </si>
  <si>
    <t>경기도_동두천시_전동휠체어급속충전기_20210824</t>
  </si>
  <si>
    <t>경기도_동두천시_가변전광표지판(안내전광판)_20211001</t>
  </si>
  <si>
    <t>과천시</t>
  </si>
  <si>
    <t>경기도_과천시_주차장정보_20210727</t>
  </si>
  <si>
    <t>2019-11-22 00:00:00</t>
  </si>
  <si>
    <t>경기도_과천시_도시공원정보_20210729</t>
  </si>
  <si>
    <t>2019-05-27 00:00:00</t>
  </si>
  <si>
    <t xml:space="preserve">경기도_과천시_어린이보호구역_20210729 </t>
  </si>
  <si>
    <t>새올행정시스템을 통한 수시 데이터 현행화를 통하여 중앙행정기관에서 총괄 관리</t>
  </si>
  <si>
    <t>경기도_과천시_문화축제_20211025</t>
  </si>
  <si>
    <t>2018-08-16 00:00:00</t>
  </si>
  <si>
    <t>과천시에서는 시설이 존재 하지 않아 미보유</t>
  </si>
  <si>
    <t>경기도_과천시_공연행사정보_20211019</t>
  </si>
  <si>
    <t>경기도_과천시_무료급식소_20210729</t>
  </si>
  <si>
    <t>경기도_과천시_도서관_20210722</t>
  </si>
  <si>
    <t>경기도_과천시_평생학습강좌_20211012</t>
  </si>
  <si>
    <t>과천시에서는 시설이 존재 하지 않아 미등록</t>
  </si>
  <si>
    <t>경기도_과천시_공공시설개방정보_20211006</t>
  </si>
  <si>
    <t>경기도_과천시_금연구역_20210722</t>
  </si>
  <si>
    <t>경기도_과천시_자전거대여소_20210727</t>
  </si>
  <si>
    <t>경기도_과천시_보안등정보_20210723</t>
  </si>
  <si>
    <t>경기도_과천시_박물관미술관정보_20210729</t>
  </si>
  <si>
    <t>경기도_과천시_마을기업_20210802</t>
  </si>
  <si>
    <t>경기도_과천시_민방위대피시설_20210802</t>
  </si>
  <si>
    <t>경기도_과천시_거주자우선주차정보_20210727</t>
  </si>
  <si>
    <t>2019-11-29 00:00:00</t>
  </si>
  <si>
    <t>경기도_과천시_견인차량보관소_20210727</t>
  </si>
  <si>
    <t>경기도_과천시_재활용센터_20210729</t>
  </si>
  <si>
    <t>경기도_과천시_치매센터_20210805</t>
  </si>
  <si>
    <t>2019-05-09 00:00:00</t>
  </si>
  <si>
    <t>경기도_과천시_관광지정보_20210805</t>
  </si>
  <si>
    <t>2020-07-17 00:00:00</t>
  </si>
  <si>
    <t>경기도_과천시_향토문화유적_20210729</t>
  </si>
  <si>
    <t>경기도_과천시_렌터카업체정보_20210727</t>
  </si>
  <si>
    <t>과천시에서는 음식물 쓰레기 납부필증 미사용으로 미보유</t>
  </si>
  <si>
    <t>과천시에서는 음식물 쓰레기 납부필증 미사용으로 미등록</t>
  </si>
  <si>
    <t>경기도_과천시_종량제봉투가격_20210729</t>
  </si>
  <si>
    <t>경기도_과천시_버스전용차로정보_20210727</t>
  </si>
  <si>
    <t>경기도_과천시_무인교통단속카메라_20210810</t>
  </si>
  <si>
    <t>경기도_과천시_자동차정비업체_20210729</t>
  </si>
  <si>
    <t>경기도_과천시_교통약자이동지원센터정보_20210729</t>
  </si>
  <si>
    <t>2019-09-02 00:00:00</t>
  </si>
  <si>
    <t>경기도_과천시_아동복지급식정보_20210809</t>
  </si>
  <si>
    <t>2020-06-05 00:00:00</t>
  </si>
  <si>
    <t>경기도_과천시_전동휠체어급속충전기_20210802</t>
  </si>
  <si>
    <t>경기도_과천시_여성안심택배함_20210805</t>
  </si>
  <si>
    <t>2020-06-23 00:00:00</t>
  </si>
  <si>
    <t>경기도_과천시_여성안심지킴이집_20210729</t>
  </si>
  <si>
    <t>경기도_과천시_소방용수시설_20211022</t>
  </si>
  <si>
    <t>경기도_과천시_가변전광표지판(안내전광판)_20210729</t>
  </si>
  <si>
    <t>경기도_과천시_주정차금지(지정)구역_20210727</t>
  </si>
  <si>
    <t>가평군</t>
  </si>
  <si>
    <t>경기도_가평군_주차장정보_20210824_1629791001340_8549</t>
  </si>
  <si>
    <t>2021.09.06.</t>
  </si>
  <si>
    <t>경기도_가평군_도시공원정보_20210928_1632816639791_3359</t>
  </si>
  <si>
    <t>2021.09.28.</t>
  </si>
  <si>
    <t>경기도_가평군_어린이보호구역_20210824_1629790545241_3169</t>
  </si>
  <si>
    <t>지방행정 인허가시스템 등록 대상</t>
  </si>
  <si>
    <t>제공기관: 중앙행정기관</t>
  </si>
  <si>
    <t>경기도_가평군_문화축제_20210906_1630906114654_521</t>
  </si>
  <si>
    <t>경기도 가평군에서는 데이터로 관리하는 내용이 존재 하지 않아 미보유</t>
  </si>
  <si>
    <t>경기도_가평군_무료급식소_20210824_1631592436203_625</t>
  </si>
  <si>
    <t>2021.09.14.</t>
  </si>
  <si>
    <t>경기도_가평군_도서관_20210824_1629789047014_1315</t>
  </si>
  <si>
    <t>경기도_가평군_평생학습강좌_20210906_1630906992733_599</t>
  </si>
  <si>
    <t>경기도_가평군_휴양림_20210824_1629791464574_391</t>
  </si>
  <si>
    <t>경기도_가평군_관광안내소_20210824_1629788480353_1357</t>
  </si>
  <si>
    <t>경기도_가평군_공공시설개방정보_20210906_1630905446389_1869</t>
  </si>
  <si>
    <t>경기도_가평군_금연구역_20211012_1634033497993_29131</t>
  </si>
  <si>
    <t>2021.10.13.</t>
  </si>
  <si>
    <t>경기도 가평군에서는 데이터로 관리하는 시설이 존재 하지 않아 미보유</t>
  </si>
  <si>
    <t>경기도_가평군_보안등정보_20210824_1631593363709_1138166</t>
  </si>
  <si>
    <t>경기도_가평군_길관광정보_20210906_1630905630683_2758</t>
  </si>
  <si>
    <t>경기도_가평군_박물관미술관정보_20210824_1631592995175_2476</t>
  </si>
  <si>
    <t>경기도_가평군_농기계임대정보_20210906_1630905831801_615</t>
  </si>
  <si>
    <t>경기도_가평군_마을기업_20210824_1629789554231_1869</t>
  </si>
  <si>
    <t>경기도_가평군_민방위대피시설_20211019_1634627621205_5915</t>
  </si>
  <si>
    <t>경기도_가평군_재활용센터_20210824_1629790922120_618</t>
  </si>
  <si>
    <t>경기도_가평군_건강증진센터_20210824_1629788197242_536</t>
  </si>
  <si>
    <t>경기도_가평군_치매센터_20210824_1629791135446_666</t>
  </si>
  <si>
    <t>경기도_가평군_관광지정보_20210824_1629788544658_1357</t>
  </si>
  <si>
    <t>경기도_가평군_향토문화유적_20210824_1631592669058_5419</t>
  </si>
  <si>
    <t>경기도_가평군_렌터카업체정보_20210824_1629789107390_1309</t>
  </si>
  <si>
    <t>경기도_가평군_음식물쓰레기납부필증가격정보_20210906_1630906664785_379</t>
  </si>
  <si>
    <t>경기도_가평군_종량제봉투가격_20210906_1630906876176_391</t>
  </si>
  <si>
    <t>경기도_가평군_시티투어정보_20210906_1630906431848_856</t>
  </si>
  <si>
    <t>경기도_가평군_자동차정비업체_20210824_1629790667642_10710</t>
  </si>
  <si>
    <t>경기도_가평군_스마트가로등_20210824_1629790493665_5947</t>
  </si>
  <si>
    <t>경기도_가평군_교통약자이동지원센터정보_20210824_1629788623193_1339</t>
  </si>
  <si>
    <t>경기도_가평군_노인장애인보호구역_20210824_1629788946960_3425</t>
  </si>
  <si>
    <t>경기도_가평군_전동휠체어급속충전기_20210906_1630906772407_2625</t>
  </si>
  <si>
    <t>경기도_가평군_주정차금지(지정)구역_20210906_1630906934453_2770</t>
  </si>
  <si>
    <t>충청북도</t>
  </si>
  <si>
    <t>시군 개별 제공</t>
  </si>
  <si>
    <t>충청북도_문화축제_20210601</t>
  </si>
  <si>
    <t>충청북도_도서관_20210601</t>
  </si>
  <si>
    <t>충청북도_휴양림_20210630</t>
  </si>
  <si>
    <t>충청북도_여성안심택배함_20211001</t>
  </si>
  <si>
    <t>충청북도_소방자동차전용구역_</t>
  </si>
  <si>
    <t>충청북도_소방용수시설_</t>
  </si>
  <si>
    <t>청주시</t>
  </si>
  <si>
    <t>충청북도_청주시_주차장정보</t>
  </si>
  <si>
    <t>충청북도_청주시_도시공원정보</t>
  </si>
  <si>
    <t>데이터는 존재하나, 새올 공공데이터 시스템 오류로 미등록</t>
  </si>
  <si>
    <t>데이터 재검증 후 등록예정</t>
  </si>
  <si>
    <t>충청북도_청주시_도서관_20210930</t>
  </si>
  <si>
    <t>금연구역 전수조사 후 포털등록예정('22.02)</t>
  </si>
  <si>
    <t>충청북도 청주시_상당구_금연구역 20220201</t>
  </si>
  <si>
    <t>충청북도_청주시_농기계임대정보_20211015_1634289273447_536</t>
  </si>
  <si>
    <t>데이터는 존재하나  표준데이터셋에 맞지 않아 수정이 필요함</t>
  </si>
  <si>
    <t xml:space="preserve">데이터 정리 후
포털등록예정 </t>
  </si>
  <si>
    <t>비상벨 전수조사 후 등록예정</t>
  </si>
  <si>
    <t>충주시</t>
  </si>
  <si>
    <t>충청북도_충주시_주차장정보_20210930_1634521632618_1928</t>
  </si>
  <si>
    <t>충청북도_충주시_도시공원정보_20210930_1634278539144_21868</t>
  </si>
  <si>
    <t>충청북도_충주시_어린이보호구역_20210930_1634619396931_17334</t>
  </si>
  <si>
    <t>새올 입력</t>
  </si>
  <si>
    <t>지방행정인허가시스템 개방자료</t>
  </si>
  <si>
    <t>충청북도_충주시_문화축제_20210930_1634629013384_516</t>
  </si>
  <si>
    <t>충청북도_충주시_공연행사정보_20210930_1634780522131_5294</t>
  </si>
  <si>
    <t>충청북도_충주시_무료급식소_20210930_1633397521181_728</t>
  </si>
  <si>
    <t>충청북도_충주시_도서관_20210930_1634521781781_572</t>
  </si>
  <si>
    <t>충청북도_충주시_평생학습강좌_20210930_1633067363898_26370</t>
  </si>
  <si>
    <t>충청북도_충주시_휴양림_20210930_1633396265546_852</t>
  </si>
  <si>
    <t>충청북도_충주시_관광안내소_20210930_1634628816530_1371</t>
  </si>
  <si>
    <t>충청북도_충주시_공공시설개방정보_20210930_1634256852873_7810</t>
  </si>
  <si>
    <t>충청북도_충주시_금연구역_20210930_1634544493505_329977</t>
  </si>
  <si>
    <t>자전거 보관소 없음</t>
  </si>
  <si>
    <t>충청북도_충주시_자전거대여소_20210930_1634521960392_5372</t>
  </si>
  <si>
    <t>충청북도_충주시_보안등정보_20210930_1634538022561_2142328</t>
  </si>
  <si>
    <t>충청북도_충주시_길관광정보_20210930_1634522864210_2328</t>
  </si>
  <si>
    <t>충청북도_충주시_박물관미술관정보_20210930_1634780275332_4694</t>
  </si>
  <si>
    <t>충청북도_충주시_농기계임대정보_20210930_1634522065730_1316</t>
  </si>
  <si>
    <t>충청북도_충주시_마을기업_20210930_1633396032102_1648</t>
  </si>
  <si>
    <t>충청북도_충주시_민방위대피시설_20210930_1633066887136_10293</t>
  </si>
  <si>
    <t>충청북도_충주시_소규모공공시설위험지정정보_20210930_1634618120234_6876</t>
  </si>
  <si>
    <t>거주자우선주차지 없음</t>
  </si>
  <si>
    <t>견인차량보관소 없음</t>
  </si>
  <si>
    <t>교통안전공단 등록 자료</t>
  </si>
  <si>
    <t>충청북도_충주시_재활용센터_20210930_1634257481306_598</t>
  </si>
  <si>
    <t>충청북도_충주시_건강증진센터_20210930_1634533529285_525</t>
  </si>
  <si>
    <t>충청북도_충주시_치매센터_20210930_1634533199546_637</t>
  </si>
  <si>
    <t>충청북도_충주시_관광지정보_20210930_1634631758145_1735</t>
  </si>
  <si>
    <t>충청북도_충주시_가로수길정보_20210930_1634257135236_27388</t>
  </si>
  <si>
    <t>충청북도_충주시_향토문화유적_20210930_1634780085337_2347</t>
  </si>
  <si>
    <t>충청북도_충주시_보행자전용도로_20210930_1634545659022_7670</t>
  </si>
  <si>
    <t>충청북도_충주시_육교정보_20210930_1634522431928_1262</t>
  </si>
  <si>
    <t>충청북도_충주시_렌터카업체정보_20210930_1634619482772_2864</t>
  </si>
  <si>
    <t>충청북도_충주시_음식물쓰레기납부필증가격정보_20210930_1634112056048_383</t>
  </si>
  <si>
    <t>충청북도_충주시_종량제봉투가격_20210930_1634111976738_653</t>
  </si>
  <si>
    <t>로컬푸드 인증 하지 않음</t>
  </si>
  <si>
    <t>충청북도_충주시_시티투어정보_20210930_1634628612344_694</t>
  </si>
  <si>
    <t>도로안전표지 전수조사 후 포털등록예정('2022년)</t>
  </si>
  <si>
    <t>과속방지턱 전수조사 후 포털등록예정('2022년)</t>
  </si>
  <si>
    <t>신호등 전수조사 후 포털등록예정('2022년)</t>
  </si>
  <si>
    <t>일방통행도로 전수조사 후 포털등록예정('2022년)</t>
  </si>
  <si>
    <t>충청북도_충주시_무인교통단속카메라_20210930_1634876390742_10709</t>
  </si>
  <si>
    <t>횡단보도 전수조사 후 포털등록예정('2022년)</t>
  </si>
  <si>
    <t>보행자우선도로 전수조사 후 포털등록예정('2022년)</t>
  </si>
  <si>
    <t>충청북도_충주시_자동차정비업체_20210930_1634538070689_32609</t>
  </si>
  <si>
    <t>스마트 가로등 없음</t>
  </si>
  <si>
    <t>충청북도_충주시_전동휠체어급속충전기_20210930_1634542783084_3647</t>
  </si>
  <si>
    <t>충청북도_충주시_푸드트럭허가구역_20210930_1634084597067_1426</t>
  </si>
  <si>
    <t>아동복지금식정보 전수조사 후 포털등록예정('2022년)</t>
  </si>
  <si>
    <t>경로우대지정 업소 없음</t>
  </si>
  <si>
    <t>충청북도_충주시_노인장애인보호구역_20210930_1634619316276_8696</t>
  </si>
  <si>
    <t>충청북도_충주시_여성안심택배함_20210930_1633395508169_3881</t>
  </si>
  <si>
    <t>여성안심지킴이집 없음</t>
  </si>
  <si>
    <t>충청북도(소방본부) 등록자료</t>
  </si>
  <si>
    <t>충청북도_충주시_가변전광표지판(안내전광판)_20210930_1634619221994_4836</t>
  </si>
  <si>
    <t>지방경찰청 등록 자료</t>
  </si>
  <si>
    <t>제천시</t>
  </si>
  <si>
    <t>충청북도_제천시_주차장정보_20210617</t>
  </si>
  <si>
    <t>충청북도_제천시_도시공원정보_20211020</t>
  </si>
  <si>
    <t>충청북도_제천시_어린이보호구역_20210618</t>
  </si>
  <si>
    <t>지방행정인허가시스템에서 제공(지자체는 새올에  등록)</t>
  </si>
  <si>
    <t>제천시 해당없음</t>
  </si>
  <si>
    <t>충청북도_제천시_문화축제_20210826</t>
  </si>
  <si>
    <t>충청북도_제천시_공연행사정보_20210826</t>
  </si>
  <si>
    <t>충청북도_제천시_무료급식소_20211022</t>
  </si>
  <si>
    <t>충청북도_제천시_도서관_20210930</t>
  </si>
  <si>
    <t>충청북도_제천시_평생학습강좌_20210830</t>
  </si>
  <si>
    <t>충청북도_제천시_휴양림_20210602</t>
  </si>
  <si>
    <t>충청북도_제천시_공공시설개방정보_20210826</t>
  </si>
  <si>
    <t>충청북도_제천시_금연구역_20211021</t>
  </si>
  <si>
    <t>충청북도_제천시_자전거대여소_20211018</t>
  </si>
  <si>
    <t>충청북도_제천시_보안등정보_20211021</t>
  </si>
  <si>
    <t>충청북도_제천시_지역특화거리_20211025</t>
  </si>
  <si>
    <t>충청북도_제천시_박물관미술관정보_20211020</t>
  </si>
  <si>
    <t>충청북도_제천시_농기계임대정보_20211021_1634804917566_518</t>
  </si>
  <si>
    <t>충청북도_제천시_마을기업_20211022</t>
  </si>
  <si>
    <t>충청북도_제천시_민방위대피시설_20211020</t>
  </si>
  <si>
    <t>거주자 우선 주차시설 없음</t>
  </si>
  <si>
    <t>충청북도_제천시_견인차량보관소_20211019</t>
  </si>
  <si>
    <t>제천시는 자동차검사소가 없음</t>
  </si>
  <si>
    <t>충청북도_제천시_재활용센터_20211021</t>
  </si>
  <si>
    <t>충청북도_제천시_건강증진센터_20211021</t>
  </si>
  <si>
    <t>충청북도_제천시_치매센터_20211020</t>
  </si>
  <si>
    <t>충청북도_제천시_관광지정보_20211025</t>
  </si>
  <si>
    <t>충청북도_제천시_가로수길정보_20211021</t>
  </si>
  <si>
    <t>제천시는 햫토문화유적 없음</t>
  </si>
  <si>
    <t>제천시 수의계약 알림 자체사이트 존재</t>
  </si>
  <si>
    <t>공공활용데이터 등록관리 시스템에 사이트 url 등록 완료</t>
  </si>
  <si>
    <t>충청북도_제천시_보행자전용도로_20211025</t>
  </si>
  <si>
    <t>안전점검 미완료로 차후 등록예정</t>
  </si>
  <si>
    <t>충청북도_제천시_렌터카업체정보_20211018</t>
  </si>
  <si>
    <t>충청북도_제천시_음식물쓰레기납부필증가격정보_20211021</t>
  </si>
  <si>
    <t>충청북도_제천시_종량제봉투가격_20211021</t>
  </si>
  <si>
    <t>제천시 야생동물 구조센터 없음</t>
  </si>
  <si>
    <t>2022년 로컬푸드 인증제 시행 예정</t>
  </si>
  <si>
    <t>충청북도_제천시_시티투어정보_20210618</t>
  </si>
  <si>
    <t>설치장소 데이터 미보유</t>
  </si>
  <si>
    <t>제천시 버스전용차로 없음</t>
  </si>
  <si>
    <t>충청북도_제천시_신호등_20210617</t>
  </si>
  <si>
    <t>충청북도_제천시_일방통행도로_20211025</t>
  </si>
  <si>
    <t>충청북도_제천시_무인교통단속카메라_20210618</t>
  </si>
  <si>
    <t>충청북도_제천시_횡단보도_20210617</t>
  </si>
  <si>
    <t>충청북도_제천시_보행자우선도로_20210618</t>
  </si>
  <si>
    <t>충청북도_제천시_자동차정비업체_20210617</t>
  </si>
  <si>
    <t>2022년까지 스마트 가로등 설치 중</t>
  </si>
  <si>
    <t>충청북도_제천시_교통약자이동지원센터정보_20211019</t>
  </si>
  <si>
    <t>충청북도_제천시_푸드트럭허가구역_20211025</t>
  </si>
  <si>
    <t>충청북도_제천시_아동복지급식정보_20210617</t>
  </si>
  <si>
    <t>제천시에 경로우대 지정업소 없음</t>
  </si>
  <si>
    <t>충청북도_제천시_노인장애인보호구역_20210618</t>
  </si>
  <si>
    <t>충청북도_제천시_전동휠체어급속충전기_20210618</t>
  </si>
  <si>
    <t>여성안심택배함 미설치</t>
  </si>
  <si>
    <t>소방청 관할</t>
  </si>
  <si>
    <t>안내전광판 시설 미보유</t>
  </si>
  <si>
    <t>제천시 환승센터 없음</t>
  </si>
  <si>
    <t xml:space="preserve"> 충청북도_제천시_주정차금지(지정)구역_20210618</t>
  </si>
  <si>
    <t>보은군</t>
  </si>
  <si>
    <t>충청북도_보은군_주차장정보_20210506</t>
  </si>
  <si>
    <t>개정사항 없음</t>
  </si>
  <si>
    <t>충청북도_보은군_도시공원정보_20210510</t>
  </si>
  <si>
    <t>충청북도_보은군_어린이보호구역_20210506</t>
  </si>
  <si>
    <t>새올 개방데이터관리 
등록</t>
  </si>
  <si>
    <t>인허가정보 자동등록</t>
  </si>
  <si>
    <t>충청북도_보은군_문화축제_20210929</t>
  </si>
  <si>
    <t>충청북도_보은군_공연행사정보_20201013</t>
  </si>
  <si>
    <t>충청북도_보은군_무료급식소_20210506</t>
  </si>
  <si>
    <t>충청북도_보은군_도서관_20211014</t>
  </si>
  <si>
    <t>신규 등록</t>
  </si>
  <si>
    <t>충청북도_보은군_평생학습강좌_20210929</t>
  </si>
  <si>
    <t>2019-06-17 00:00:00</t>
  </si>
  <si>
    <t>충청북도_보은군_휴양림_20210506</t>
  </si>
  <si>
    <t>충청북도_보은군_관광안내소_20201013</t>
  </si>
  <si>
    <t>충청북도_보은군_공공시설개방정보_20210804</t>
  </si>
  <si>
    <t>2020-09-15 00:00:00</t>
  </si>
  <si>
    <t>충청북도_보은군_금연구역_20210506</t>
  </si>
  <si>
    <t>충청북도 보은군에서는 해당내용이  존재 하지 않아 미보유</t>
  </si>
  <si>
    <t>충청북도 보은군에서는 해당
내용이 존재하지 않아 미등록</t>
  </si>
  <si>
    <t>충청북도_보은군_보안등정보_20210428</t>
  </si>
  <si>
    <t>2020-09-24 00:00:00</t>
  </si>
  <si>
    <t>충청북도_보은군_길관광정보_20201005</t>
  </si>
  <si>
    <t>충청북도_보은군_박물관미술관정보_20210630</t>
  </si>
  <si>
    <t>충청북도_보은군_농기계임대정보_20210510</t>
  </si>
  <si>
    <t>충청북도_보은군_마을기업_20210510</t>
  </si>
  <si>
    <t>충청북도_보은군_민방위대피시설_20210506</t>
  </si>
  <si>
    <t>충청북도_보은군_
소규모공공시설위험지정정보_20211021</t>
  </si>
  <si>
    <t>충청북도 보은군에서는 시설이 존재 하지 않아 미보유</t>
  </si>
  <si>
    <t>충청북도 보은군에서는 시설이 
존재하지 않아 미등록</t>
  </si>
  <si>
    <t>충청북도_보은군_재활용센터_20210729</t>
  </si>
  <si>
    <t>2020-07-15 00:00:00</t>
  </si>
  <si>
    <t>충청북도_보은군_치매센터_20210506</t>
  </si>
  <si>
    <t>충청북도_보은군_관광지정보_20201013</t>
  </si>
  <si>
    <t>충청북도_보은군_가로수길정보_20210727</t>
  </si>
  <si>
    <t>충청북도_보은군_렌터카업체정보_20210531</t>
  </si>
  <si>
    <t>충청북도_보은군_종량제봉투가격_20210630</t>
  </si>
  <si>
    <t>충청북도_보은군_자동차정비업체_20210506</t>
  </si>
  <si>
    <t>충청북도_보은군_교통약자이동지원센터정보
_20210506</t>
  </si>
  <si>
    <t>2018-08-22 00:00:00</t>
  </si>
  <si>
    <t>충청북도_보은군_노인장애인보호구역_20210929</t>
  </si>
  <si>
    <t>2020-09-21 00:00:00</t>
  </si>
  <si>
    <t>충청북도_보은군_전동휠체어급속충전기
_20210630</t>
  </si>
  <si>
    <t>충청북도_보은군_주정차금지(지정)구역
_20210510</t>
  </si>
  <si>
    <t>옥천군</t>
  </si>
  <si>
    <t>충청북도_옥천군_주차장정보</t>
  </si>
  <si>
    <t>2021-10-23 00:00:00</t>
  </si>
  <si>
    <t>충청북도_옥천군_도시공원정보</t>
  </si>
  <si>
    <t>충청북도_옥천군_어린이보호구역</t>
  </si>
  <si>
    <t>충청북도_옥천군_문화축제</t>
  </si>
  <si>
    <t>충청북도_옥천군_공연행사정보</t>
  </si>
  <si>
    <t>충청북도_옥천군_무료급식소</t>
  </si>
  <si>
    <t>충청북도_옥천군_도서관</t>
  </si>
  <si>
    <t>충청북도_옥천군_평생학습강좌</t>
  </si>
  <si>
    <t>충청북도_옥천군_휴양림</t>
  </si>
  <si>
    <t>충청북도_옥천군_관광안내소</t>
  </si>
  <si>
    <t>충청북도_옥천군_공공시설개방정보</t>
  </si>
  <si>
    <t>충청북도_옥천군_금연구역</t>
  </si>
  <si>
    <t>해당사업 존재하지 않음</t>
  </si>
  <si>
    <t>충청북도_옥천군_보안등정보</t>
  </si>
  <si>
    <t>충청북도_옥천군_길관광정보</t>
  </si>
  <si>
    <t>충청북도_옥천군_지역특화거리</t>
  </si>
  <si>
    <t>충청북도_옥천군_박물관미술관정보</t>
  </si>
  <si>
    <t>충청북도_옥천군_농기계임대정보</t>
  </si>
  <si>
    <t>충청북도_옥천군_마을기업</t>
  </si>
  <si>
    <t>충청북도_옥천군_민방위대피시설</t>
  </si>
  <si>
    <t>데이터는 존재하나, 전수조사 후 위험시설 (재)지정 필요
(2022년부터 용역 예정)</t>
  </si>
  <si>
    <t>2022년 이후</t>
  </si>
  <si>
    <t>거주자 우선주차구역 존재하지 않음</t>
  </si>
  <si>
    <t>견인차량 보관소 존재하지 않음</t>
  </si>
  <si>
    <t>충청북도_옥천군_자동차검사소</t>
  </si>
  <si>
    <t>충청북도_옥천군_재활용센터</t>
  </si>
  <si>
    <t>충청북도_옥천군_건강증진센터</t>
  </si>
  <si>
    <t>충청북도_옥천군_치매센터</t>
  </si>
  <si>
    <t>충청북도_옥천군_관광지정보</t>
  </si>
  <si>
    <t>충청북도_옥천군_가로수길정보</t>
  </si>
  <si>
    <t>충청북도_옥천군_향토문화유적</t>
  </si>
  <si>
    <t>보행자 전용도로 존재하지 않음</t>
  </si>
  <si>
    <t>육교정보 관리내역 없음</t>
  </si>
  <si>
    <t>충청북도_옥천군_렌터카업체정보</t>
  </si>
  <si>
    <t>해당 사업이 존재하지 않아 미보유</t>
  </si>
  <si>
    <t>충청북도_옥천군_종량제봉투가격</t>
  </si>
  <si>
    <t>충청북도_옥천군_로컬푸드인증정보</t>
  </si>
  <si>
    <t>데이터는 존재하나, 표준항목 준수를 위한 전수조사 필요
(2022. 3월까지 조사 예정)</t>
  </si>
  <si>
    <t>버스전용차료 미개설</t>
  </si>
  <si>
    <t>신호등 관리내역 없음</t>
  </si>
  <si>
    <t>일방통행도로 관리내역 없음</t>
  </si>
  <si>
    <t>충청북도_옥천군_무인교통단속카메라</t>
  </si>
  <si>
    <t>횡단보도 관리내역 없음</t>
  </si>
  <si>
    <t>보행자 우선도로 존재하지 않음</t>
  </si>
  <si>
    <t>충청북도_옥천군_자동차정비업체</t>
  </si>
  <si>
    <t>충청북도_옥천군_교통약자이동지원센터정보</t>
  </si>
  <si>
    <t>데이터 미정비</t>
  </si>
  <si>
    <t>충청북도_옥천군_노인장애인보호구역</t>
  </si>
  <si>
    <t>충청북도_옥천군_전동휠체어급속충전기</t>
  </si>
  <si>
    <t>옥천소방서 보유자료</t>
  </si>
  <si>
    <t>가변전광표지판 존재하지 않음</t>
  </si>
  <si>
    <t>대중교통환승센터 존재하지 않음</t>
  </si>
  <si>
    <t>충청북도_옥천군_주정차금지(지정)구역</t>
  </si>
  <si>
    <t>영동군</t>
  </si>
  <si>
    <t>충청북도_영동군_주차장정보_20211020</t>
  </si>
  <si>
    <t>충청북도_영동군_도시공원정보_20211020</t>
  </si>
  <si>
    <t>충청북도_영동군_어린이보호구역_20211020</t>
  </si>
  <si>
    <t>지방행정 인허가시스템에 직접 등록</t>
  </si>
  <si>
    <t>변경사항 없음</t>
  </si>
  <si>
    <t>충청북도_영동군_문화축제_20211020</t>
  </si>
  <si>
    <t>충청북도_영동군_공공시설개방정보_20211020</t>
  </si>
  <si>
    <t>충청북도_영동군_무료급식소_20201216</t>
  </si>
  <si>
    <t>충청북도_영동군_도서관_20211020</t>
  </si>
  <si>
    <t>충청북도_영동군_평생학습강좌_20211020</t>
  </si>
  <si>
    <t>충청북도_영동군_휴양림_20201127</t>
  </si>
  <si>
    <t>충청북도_영동군_관광안내소_20201217</t>
  </si>
  <si>
    <t>금연구역 전수조사
필요성 있음
(21. 12월말까지 예정)</t>
  </si>
  <si>
    <t>충청북도_영동군_금연구역_20201130</t>
  </si>
  <si>
    <t>자료를 보유하고 있지 않음</t>
  </si>
  <si>
    <t>자료 전수조사가 필요함
22년 상반기(예산 필요)</t>
  </si>
  <si>
    <t>충청북도_영동군_길관광정보_20201209</t>
  </si>
  <si>
    <t>충청북도_영동군_지역특화거리_20211020</t>
  </si>
  <si>
    <t>충청북도_영동군_박물관미술관정보_20211020</t>
  </si>
  <si>
    <t>충청북도_영동군_농기계임대정보_20211020</t>
  </si>
  <si>
    <t>충청북도_영동군_마을기업_20211020</t>
  </si>
  <si>
    <t>충청북도_영동군_민방위대피시설_20211020</t>
  </si>
  <si>
    <t>충청북도_영동군_견인차량보관소_20201130</t>
  </si>
  <si>
    <t>충청북도_영동군_자동차검사소_20211020</t>
  </si>
  <si>
    <t>충청북도_영동군_재활용센터_20211020</t>
  </si>
  <si>
    <t>충청북도_영동군_건강증진센터_20211020</t>
  </si>
  <si>
    <t>충청북도_영동군_치매센터_20211020</t>
  </si>
  <si>
    <t>충청북도_영동군_관광지정보_20211020</t>
  </si>
  <si>
    <t>충청북도_영동군_향토문화유적_20211020</t>
  </si>
  <si>
    <t>충청북도_영동군_렌터카업체정보_20201211</t>
  </si>
  <si>
    <t>충청북도_영동군_종량제봉투가격_20211020</t>
  </si>
  <si>
    <t>전수조사가 필요하며
예산이 수반됨
(22년 상반기중)</t>
  </si>
  <si>
    <t>일부 자료만 있어 전수조사 필요함
예산이 수반됨
(22년 상반기중)</t>
  </si>
  <si>
    <t>충청북도_영동군_무인교통단속카메라_20211020</t>
  </si>
  <si>
    <t>충청북도_영동군_자동차정비업체_20211020</t>
  </si>
  <si>
    <t>정보를 보유하고 있지 않음</t>
  </si>
  <si>
    <t>충청북도_영동군_교통약자이동지원센터정보_20211020</t>
  </si>
  <si>
    <t>허가구역이 지정되어 있지 않음</t>
  </si>
  <si>
    <t>상품권 사용으로 가맹점이 없음</t>
  </si>
  <si>
    <t>우대지정업소 현황이 없음</t>
  </si>
  <si>
    <t>충청북도_영동군_노인장애인보호구역_20211020</t>
  </si>
  <si>
    <t>충청북도_영동군_전동휠체어급속충전기_20201221</t>
  </si>
  <si>
    <t>증평군</t>
  </si>
  <si>
    <t>충청북도_증평군_주차장정보_20211013</t>
  </si>
  <si>
    <t>충청북도_증평군_도시공원정보_20210630</t>
  </si>
  <si>
    <t>충청북도_증평군_어린이보호구역_20210528</t>
  </si>
  <si>
    <t>공공데이터포털 내 데이터 미보유</t>
  </si>
  <si>
    <t>중앙행정기관일괄등록대상, 데이터미보유</t>
  </si>
  <si>
    <t>추후 새올등록예정</t>
  </si>
  <si>
    <t>충청북도_증평군_문화축제_20211015_1634274190652_1402</t>
  </si>
  <si>
    <t>충청북도_증평군_공연행사정보_20211018</t>
  </si>
  <si>
    <t>충청북도_증평군_무료급식소_20211013</t>
  </si>
  <si>
    <t>전수조사후 포털등록</t>
  </si>
  <si>
    <t>충청북도_증평군_CCTV_20211012</t>
  </si>
  <si>
    <t>충청북도_증평군_어린이집_20210930</t>
  </si>
  <si>
    <t>충청북도_증평군_도서관_20211020</t>
  </si>
  <si>
    <t>충청북도_증평군_평생학습강좌_20210528</t>
  </si>
  <si>
    <t>충청북도_증평군_휴양림_20211014</t>
  </si>
  <si>
    <t>시설이 존재하지 않아 미등록</t>
  </si>
  <si>
    <t>중앙행정기관일괄등록대상, 데이터 미보유</t>
  </si>
  <si>
    <t>충청북도_증평군_무료와이파이_20211015</t>
  </si>
  <si>
    <t>충청북도_증평군_공공시설개방정보_20211013</t>
  </si>
  <si>
    <t>충청북도_증평군_금연구역_20211009</t>
  </si>
  <si>
    <t>충청북도_증평군_보안등정보_20211021</t>
  </si>
  <si>
    <t>충청북도_증평군_길관광정보_20210531</t>
  </si>
  <si>
    <t>존재하지 않아 미등록</t>
  </si>
  <si>
    <t>충청북도_증평군_박물관미술관정보_20211018</t>
  </si>
  <si>
    <t>충청북도_증평군_농기계임대정보_20211013</t>
  </si>
  <si>
    <t>충청북도_증평군_마을기업_20211014</t>
  </si>
  <si>
    <t>충청북도_증평군_민방위대피시설_20211014</t>
  </si>
  <si>
    <t>충청북도_증평군_재활용센터_20210930</t>
  </si>
  <si>
    <t>충청북도_증평군_+치매센터_20211014</t>
  </si>
  <si>
    <t>충청북도_증평군_관광지정보_20210531</t>
  </si>
  <si>
    <t>충청북도_증평군_향토문화유적_20211021</t>
  </si>
  <si>
    <t>충청북도_증평군_렌터카업체정보_20211018</t>
  </si>
  <si>
    <t>충청북도_증평군_음식물쓰레기납부필증가격정보_20211018</t>
  </si>
  <si>
    <t>충청북도_증평군_종량제봉투가격_20211018</t>
  </si>
  <si>
    <t>충청북도_증평군_일방통행도로_20211012</t>
  </si>
  <si>
    <t>충청북도_증평군_무인교통단속카메라_20211012</t>
  </si>
  <si>
    <t>데이터는 존재하나, 표준 항목 준수를 위해 조사가 필요함</t>
  </si>
  <si>
    <t>아동복지급식정보 조사 후 포털등록 예정('21.11)</t>
  </si>
  <si>
    <t>충청북도_증평군_아동복지급식정보_20210930</t>
  </si>
  <si>
    <t>추후 현행화 예정</t>
  </si>
  <si>
    <t>충청북도_증평군_노인장애인보호구역_20210528</t>
  </si>
  <si>
    <t>충청북도_증평군_전동휠체어급속충전기_20211015</t>
  </si>
  <si>
    <t>충청북도_증평군_여성안심택배함_20211013</t>
  </si>
  <si>
    <t>충청북도_증평군_주정차금지(지정)구역_20211013</t>
  </si>
  <si>
    <t>진천군</t>
  </si>
  <si>
    <t>충청북도_진천군_주차장정보_20210825_1629856723846_2704</t>
  </si>
  <si>
    <t>충청북도_진천군_도시공원정보_20210305_1614905539482_9758</t>
  </si>
  <si>
    <t>충청북도_진천군_어린이보호구역_20210824_1629782115576_6188</t>
  </si>
  <si>
    <t>충청북도_진천군_문화축제_20210820_1629437985793_565</t>
  </si>
  <si>
    <t>충청북도_진천군_공연행사정보_20210820_1629438860647_1077</t>
  </si>
  <si>
    <t>충청북도_진천군_무료급식소_20210625_1624593386547_440</t>
  </si>
  <si>
    <t>충청북도_진천군_도서관_20210517_1621217934584_1132</t>
  </si>
  <si>
    <t>충청북도_진천군_평생학습강좌_20210825_1629859498699_4776</t>
  </si>
  <si>
    <t>충청북도_진천군_휴양림_20210823_1629685435170_445</t>
  </si>
  <si>
    <t>해당사항없음</t>
  </si>
  <si>
    <t>충청북도_진천군_공공시설개방정보_20210820_1629439346052_10242</t>
  </si>
  <si>
    <t>충청북도_진천군_금연구역_20210309_1615269056162_747920</t>
  </si>
  <si>
    <t>해당사업없음</t>
  </si>
  <si>
    <t>충청북도_진천군_길관광정보_20210923_1632375697493_507</t>
  </si>
  <si>
    <t>충청북도_진천군_박물관미술관정보_20210304_1614821243592_2341</t>
  </si>
  <si>
    <t>충청북도_진천군_농기계임대정보_20201221_1608511832494_755</t>
  </si>
  <si>
    <t>충청북도_진천군_마을기업_20210305_1614904625179_1565</t>
  </si>
  <si>
    <t>충청북도_진천군_민방위대피시설_20210303_1614756945745_4403</t>
  </si>
  <si>
    <t>충청북도_진천군_재활용센터_20210706_1625532183295_629</t>
  </si>
  <si>
    <t>충청북도_진천군_가로수길정보_20210304_1614817322507_5274</t>
  </si>
  <si>
    <t>충청북도_진천군_향토문화유적_20210702_1625185241631_11919</t>
  </si>
  <si>
    <t>충청북도_진천군_보행자전용도로_20210824_1629781713733_14210</t>
  </si>
  <si>
    <t>충청북도_진천군_육교정보_20210823_1629695897577_917</t>
  </si>
  <si>
    <t>충청북도_진천군_렌터카업체정보_20210823_1629681745607_1271</t>
  </si>
  <si>
    <t>충청북도_진천군_음식물쓰레기납부필증가격정보_20210702_1625186266874_380</t>
  </si>
  <si>
    <t>충청북도_진천군_종량제봉투가격_20210304_1614818522834_402</t>
  </si>
  <si>
    <t>동물보호관리시스템 일괄등록</t>
  </si>
  <si>
    <t>도로표지관리시스템일괄등록</t>
  </si>
  <si>
    <t>충청북도_진천군_일방통행도로_20210820_1629438582385_888</t>
  </si>
  <si>
    <t>충청북도_진천군_보행자우선도로_20210826_1629937518815_4249</t>
  </si>
  <si>
    <t>충청북도_진천군_자동차정비업체_20210607_1623045207563_11828</t>
  </si>
  <si>
    <t>충청북도_진천군_스마트가로등_20210906_1630975579062_32695</t>
  </si>
  <si>
    <t>충청북도_진천군_교통약자이동지원센터정보_20210923_1632375034125_1288</t>
  </si>
  <si>
    <t>충청북도_진천군_푸드트럭허가구역_20210906_1630974957462_1430</t>
  </si>
  <si>
    <t>국가화재정보센터 일괄 등록</t>
  </si>
  <si>
    <t>재난관리업무포털 일괄등록</t>
  </si>
  <si>
    <t>괴산군</t>
  </si>
  <si>
    <t xml:space="preserve">충청북도_괴산군_주차장정보_20211024_1635049725790_3348.csv </t>
  </si>
  <si>
    <t>2021-10-24 00:00:00</t>
  </si>
  <si>
    <t xml:space="preserve">충청북도_괴산군_도시공원정보_20211025_1635153377459_4082.csv </t>
  </si>
  <si>
    <t xml:space="preserve">충청북도_괴산군_어린이보호구역_20210628_1624854662641_5411.csv </t>
  </si>
  <si>
    <t>새올행정시스템 자료일괄등록</t>
  </si>
  <si>
    <t xml:space="preserve">충청북도_괴산군_문화축제_20211026_1635234006537_391.csv </t>
  </si>
  <si>
    <t xml:space="preserve">충청북도_괴산군_공연행사정보_20211026_1635234425857_492.csv </t>
  </si>
  <si>
    <t xml:space="preserve">충청북도_괴산군_무료급식소_20210618_1623998791441_355.csv </t>
  </si>
  <si>
    <t xml:space="preserve">충청북도_괴산군_도서관_20211026_1635227366858_637.csv  </t>
  </si>
  <si>
    <t xml:space="preserve">충청북도_괴산군_평생학습강좌_20211021_1634813220157_2816.csv </t>
  </si>
  <si>
    <t xml:space="preserve">
충청북도_괴산군_휴양림_20211020_1634729314306_760.csv  </t>
  </si>
  <si>
    <t xml:space="preserve">충청북도_괴산군_관광안내소_20210625_1624585807799_1296.csv </t>
  </si>
  <si>
    <t xml:space="preserve">충청북도_괴산군_공공시설개방정보_20211026_1635238270687_1816.csv </t>
  </si>
  <si>
    <t xml:space="preserve">충청북도_괴산군_금연구역_20210625_1624853840503_450857.csv  </t>
  </si>
  <si>
    <t xml:space="preserve">충청북도_괴산군_자전거대여소_20211024_1635050278078_464.csv  </t>
  </si>
  <si>
    <t>신규데이터 생성시 등록</t>
  </si>
  <si>
    <t xml:space="preserve">충청북도_괴산군_길관광정보_20211026_1635227804307_2190.csv </t>
  </si>
  <si>
    <t xml:space="preserve">충청북도_괴산군_지역특화거리_20211021_1634813675894_297.csv </t>
  </si>
  <si>
    <t xml:space="preserve">충청북도_괴산군_박물관미술관정보_20211026_1635228234540_1830.csv </t>
  </si>
  <si>
    <t xml:space="preserve">
충청북도_괴산군_농기계임대정보_20211020_1634730352189_3259.csv  </t>
  </si>
  <si>
    <t xml:space="preserve">충청북도_괴산군_마을기업_20211021_1634814941126_4959.csv </t>
  </si>
  <si>
    <t xml:space="preserve">충청북도_괴산군_민방위대피시설_20210628_1624854913819_1519.csv </t>
  </si>
  <si>
    <t xml:space="preserve">충청북도_괴산군_재활용센터_20211024_1635047832255_571.csv </t>
  </si>
  <si>
    <t xml:space="preserve">충청북도_괴산군_건강증진센터_20210618_1623996677694_589.csv  </t>
  </si>
  <si>
    <t xml:space="preserve">충청북도_괴산군_치매센터_20210618_1623998456762_562.csv </t>
  </si>
  <si>
    <t xml:space="preserve">충청북도_괴산군_관광지정보_20210628_1625039987097_1203.csv </t>
  </si>
  <si>
    <t xml:space="preserve">충청북도_괴산군_가로수길정보_20211026_1635230037043_444.csv </t>
  </si>
  <si>
    <t xml:space="preserve">충청북도_괴산군_보행자전용도로_20211026_1635242457750_2152.csv  </t>
  </si>
  <si>
    <t>충청북도_괴산군_렌터카업체정보_20211026_1635229584270_1040.csv</t>
  </si>
  <si>
    <t xml:space="preserve">충청북도_괴산군_음식물쓰레기납부필증가격정보_20211024_1635048224557_384.csv </t>
  </si>
  <si>
    <t xml:space="preserve">충청북도_괴산군_종량제봉투가격_20211024_1635048623900_869.csv </t>
  </si>
  <si>
    <t xml:space="preserve">충청북도_괴산군_도로안전표지_20211026_1635238950297_764.csv </t>
  </si>
  <si>
    <t xml:space="preserve">충청북도_괴산군_일방통행도로_20211026_1635242778025_452.csv  </t>
  </si>
  <si>
    <t xml:space="preserve">충청북도_괴산군_무인교통단속카메라_20211024_1635051387543_1403.csv </t>
  </si>
  <si>
    <t xml:space="preserve">충청북도_괴산군_자동차정비업체_20211024_1635051732728_5425.csv </t>
  </si>
  <si>
    <t xml:space="preserve">충청북도_괴산군_교통약자이동지원센터정보_20211024_1635052108425_1217.csv  </t>
  </si>
  <si>
    <t xml:space="preserve">충청북도_괴산군_경로우대지정업소_20211026_1635231152539_5404.csv </t>
  </si>
  <si>
    <t xml:space="preserve">충청북도_괴산군_노인장애인보호구역_20211026_1635243092132_2553.csv </t>
  </si>
  <si>
    <t>충청북도_괴산군_전동휠체어급속충전기_20211026_1635230719399_776.csv</t>
  </si>
  <si>
    <t xml:space="preserve">충청북도_괴산군_가변전광표지판(안내전광판)_20211026_1635244539348_1115.csv </t>
  </si>
  <si>
    <t xml:space="preserve">충청북도_괴산군_주정차금지(지정)구역_20211024_1635052407235_1472.csv  </t>
  </si>
  <si>
    <t>음성군</t>
  </si>
  <si>
    <t>주차장 전수조사 후 포털등록예정</t>
  </si>
  <si>
    <t>새올행정시스템 개방</t>
  </si>
  <si>
    <t>2020-12-28 00:00:00</t>
  </si>
  <si>
    <t>업데이트 예정</t>
  </si>
  <si>
    <t>충청북도_음성군_문화축제_20210818</t>
  </si>
  <si>
    <t>충청북도_음성군_민박펜션업소_20211021</t>
  </si>
  <si>
    <t>지방행정인허가시스템 미연계로 목록등록관리시스템 업로드</t>
  </si>
  <si>
    <t>충청북도_음성군_공연행사_20201130</t>
  </si>
  <si>
    <t>차기 등록예정일에 따라 갱신주기 수정예정</t>
  </si>
  <si>
    <t>충청북도_음성군_무료급식소_20201130</t>
  </si>
  <si>
    <t>충청북도_음성군_도서관_20210615</t>
  </si>
  <si>
    <t>충청북도_음성군_평생학습강좌_20210622</t>
  </si>
  <si>
    <t>충청북도_음성군_휴양림_20210525</t>
  </si>
  <si>
    <t>관련 표준 분야 부존재</t>
  </si>
  <si>
    <t>충청북도_음성군_공공시설개방정보_20210927</t>
  </si>
  <si>
    <t>충청북도_음성군_금연구역_20201130</t>
  </si>
  <si>
    <t>충청북도_음성군_보안등정보_20201122</t>
  </si>
  <si>
    <t>충청북도_음성군_길관광정보_20201130</t>
  </si>
  <si>
    <t>충청북도_음성군_박물관미술관정보_20201224</t>
  </si>
  <si>
    <t>2020-12-24 00:00:00</t>
  </si>
  <si>
    <t>충청북도_음성군_농기계임대정보_20201222</t>
  </si>
  <si>
    <t>충청북도_음성군_마을기업_20210622</t>
  </si>
  <si>
    <t>충청북도_음성군_민방위대피시설_20201222</t>
  </si>
  <si>
    <t>충청북도_음성군_소규모공공시설위험지정보_20211021</t>
  </si>
  <si>
    <t>표준 항목을 채우기 위한 조사 후 데이터 생성 필요</t>
  </si>
  <si>
    <t>12차 개정안에 따라 데이터 생성 필요</t>
  </si>
  <si>
    <t>충청북도_음성군_건강증진센터_20210623</t>
  </si>
  <si>
    <t>충청북도_음성군_치매센터_20201130</t>
  </si>
  <si>
    <t>충청북도_음성군_관광지정보_20210623</t>
  </si>
  <si>
    <t>충청북도_음성군_가로수길정보_20210623</t>
  </si>
  <si>
    <t>충청북도_음성군_향토문화유적_20201130</t>
  </si>
  <si>
    <t>납부필증 사용하지 않음</t>
  </si>
  <si>
    <t>충청북도_음성군_종량제봉투가격_20201130</t>
  </si>
  <si>
    <t>충청북도_음성군_일방통행도로_20201130</t>
  </si>
  <si>
    <t>표준 항목을 채우기 위해서는 전수조사가 필요함</t>
  </si>
  <si>
    <t xml:space="preserve"> 표준 항목을 채우기 위해서는 전수조사가 필요함</t>
  </si>
  <si>
    <t>충청북도_음성군_자동차정비업체_20210611</t>
  </si>
  <si>
    <t>충청북도_음성군_노인장애인보호구역_20210518</t>
  </si>
  <si>
    <t>충청북도_음성군_전동휠체어급속충전기_20210514</t>
  </si>
  <si>
    <t>단양군</t>
  </si>
  <si>
    <t>충청북도_단양군_주차장정보_20210430_1620695333538_6740.csv</t>
  </si>
  <si>
    <t>충청북도_단양군_도시공원정보_20210423_1620032009662_4735.csv</t>
  </si>
  <si>
    <t>충청북도_단양군_어린이보호구역_20210913_1631602453975_3380.csv</t>
  </si>
  <si>
    <t>등록대상 아님</t>
  </si>
  <si>
    <t>충청북도_단양군_문화축제_20210909_1631770737763_487.csv</t>
  </si>
  <si>
    <t>충청북도_단양군_공연행사정보_20211012_1634020941279_545.csv</t>
  </si>
  <si>
    <t>충청북도_단양군_무료급식소_20210430_1620694968409_724.csv</t>
  </si>
  <si>
    <t>충청북도_단양군_도서관_20210322_1616410728275_952.csv</t>
  </si>
  <si>
    <t>충청북도_단양군_평생학습강좌_20210930_1634023322352_11180.csv</t>
  </si>
  <si>
    <t>충청북도_단양군_휴양림_20210914_1631753051560_452.csv</t>
  </si>
  <si>
    <t>충청북도_단양군_관광안내소_20210622_1624327087988_1270.csv</t>
  </si>
  <si>
    <t xml:space="preserve"> 2021-06-22</t>
  </si>
  <si>
    <t>충청북도_단양군_공공시설개방정보_20210917_1631859647144_1720.csv</t>
  </si>
  <si>
    <t xml:space="preserve"> 충청북도_단양군_금연구역_20210904_1630918120080_2778.csv</t>
  </si>
  <si>
    <t>충청북도 단양군에는 시설이 존재 하지 않아 미보유</t>
  </si>
  <si>
    <t>충청북도_단양군_보안등정보_20210908_1631258357259_155257.csv</t>
  </si>
  <si>
    <t>충청북도_단양군_길관광정보_20210908_1631255192285_2531.csv</t>
  </si>
  <si>
    <t>충청북도_단양군_지역특화거리_20210904_1631086049428_318.csv</t>
  </si>
  <si>
    <t>충청북도_단양군_박물관미술관정보_20210902_1630893455019_1011.csv</t>
  </si>
  <si>
    <t xml:space="preserve"> 충청북도_단양군_농기계임대정보_20210420_1620028936831_1118.csv</t>
  </si>
  <si>
    <t xml:space="preserve"> 충청북도_단양군_마을기업_20210311_1618364602570_2518.csv</t>
  </si>
  <si>
    <t>전수 조사 후 포털 등록 예정</t>
  </si>
  <si>
    <t xml:space="preserve"> 충청북도_단양군_견인차량보관소_20210914_1631752465992_365.csv</t>
  </si>
  <si>
    <t>교통안전공사에서 제공하여 11차 개정시 삭제</t>
  </si>
  <si>
    <t>교통안전공사에서 제공으로 미제공</t>
  </si>
  <si>
    <t>충청북도_단양군_건강증진센터_20210903_1630918419185_563.csv</t>
  </si>
  <si>
    <t xml:space="preserve"> 충청북도_단양군_치매센터_20210621_1624338195464_509.csv</t>
  </si>
  <si>
    <t>충청북도_단양군_관광지정보_20210908_1631254710180_993.csv</t>
  </si>
  <si>
    <t>충청북도_단양군_렌터카업체정보_20210430_1620694883637_1193.csv</t>
  </si>
  <si>
    <t xml:space="preserve"> 2021-05-11</t>
  </si>
  <si>
    <t xml:space="preserve"> 충청북도_단양군_종량제봉투가격_20210621_1624328039311_511.csv</t>
  </si>
  <si>
    <t xml:space="preserve"> 충청북도_단양군_시티투어정보_20210715_1626340247368_814.csv</t>
  </si>
  <si>
    <t xml:space="preserve"> 2021-07-15</t>
  </si>
  <si>
    <t>경찰서 보유데이터</t>
  </si>
  <si>
    <t xml:space="preserve"> 충청북도_단양군_자동차정비업체_20210729_1627603269712_6333.csv</t>
  </si>
  <si>
    <t xml:space="preserve"> 충청북도_단양군_교통약자이동지원센터정보_20210420_1620028470548_2016.csv</t>
  </si>
  <si>
    <t>충청북도_단양군_아동복지급식정보_20210430_1620695166964_17874.csv</t>
  </si>
  <si>
    <t>충청북도_단양군_노인장애인보호구역_20210729_1627603228299_5231.csv</t>
  </si>
  <si>
    <t>충청북도_단양군_전동휠체어급속충전기_20210714_1626310488268_2546.csv</t>
  </si>
  <si>
    <t>소방서 데이터 보유</t>
  </si>
  <si>
    <t>충청북도_단양군_주정차금지(지정)구역_20211019_1634603856321_2569.csv</t>
  </si>
  <si>
    <t>충청남도</t>
  </si>
  <si>
    <t>시군(기초자치단체) 관리대상</t>
  </si>
  <si>
    <t xml:space="preserve">충청남도_도시공원정보_20201116_1610338209474_153350.csv </t>
  </si>
  <si>
    <t>갱신주기 1년</t>
  </si>
  <si>
    <t>중앙행정기관 관리대상</t>
  </si>
  <si>
    <t xml:space="preserve">충청남도_공연행사정보_20210908_1631090157450_5966.csv </t>
  </si>
  <si>
    <t>갱신주기 분기</t>
  </si>
  <si>
    <t xml:space="preserve">충청남도_도서관_20210201_1612145555630_659.csv </t>
  </si>
  <si>
    <t>2021-02-01 00:00:00</t>
  </si>
  <si>
    <t xml:space="preserve">충청남도_휴양림_20210616_1623822684378_366.csv </t>
  </si>
  <si>
    <t>갱신주기 반년</t>
  </si>
  <si>
    <t xml:space="preserve">충청남도_야생동물구조센터정보_20210202_1612256498970_728.csv </t>
  </si>
  <si>
    <t>2021-02-02 00:00:00</t>
  </si>
  <si>
    <t xml:space="preserve">충청남도_시티투어정보_20201210_1610338272004_4526.csv  </t>
  </si>
  <si>
    <t>갱신주기 반기(시군 사무로 추후 삭제 예정)</t>
  </si>
  <si>
    <t xml:space="preserve">충청남도_교통약자이동지원센터정보_20210616_1623822755719_6974.csv  </t>
  </si>
  <si>
    <t xml:space="preserve">충청남도_소방자동차전용구역_20210101_1612498384702_608.csv </t>
  </si>
  <si>
    <t>천안시</t>
  </si>
  <si>
    <t xml:space="preserve">충청남도_천안시_주차장정보_20211013 </t>
  </si>
  <si>
    <t>충청남도_천안시_도시공원정보_20211013</t>
  </si>
  <si>
    <t xml:space="preserve">충청남도_천안시_어린이보호구역_20211013 </t>
  </si>
  <si>
    <t>수시</t>
  </si>
  <si>
    <t>충청남도_천안시_문화축제_20211015</t>
  </si>
  <si>
    <t xml:space="preserve">충청남도_천안시_공연행사정보_20211013 </t>
  </si>
  <si>
    <t xml:space="preserve">충청남도_천안시_무료급식소_20201210 </t>
  </si>
  <si>
    <t>충청남도_천안시_도서관_20210924</t>
  </si>
  <si>
    <t>충청남도_천안시_평생학습강좌_20210924</t>
  </si>
  <si>
    <t xml:space="preserve">충청남도_천안시_휴양림_20211015 </t>
  </si>
  <si>
    <t xml:space="preserve">충청남도_천안시_관광안내소_20211013 </t>
  </si>
  <si>
    <t>충청남도_천안시_공공시설개방정보_20211015</t>
  </si>
  <si>
    <t>충청남도_천안시_금연구역_20210929</t>
  </si>
  <si>
    <t xml:space="preserve">충청남도_천안시_보안등정보_20201216 </t>
  </si>
  <si>
    <t xml:space="preserve">충청남도_천안시_길관광정보_20211013 </t>
  </si>
  <si>
    <t xml:space="preserve">충청남도_천안시_지역특화거리_20201209 </t>
  </si>
  <si>
    <t>충청남도_천안시_박물관미술관정보_20201209</t>
  </si>
  <si>
    <t>충청남도_천안시_농기계임대정보_20210917</t>
  </si>
  <si>
    <t xml:space="preserve">충청남도_천안시_마을기업_20201210 </t>
  </si>
  <si>
    <t xml:space="preserve">충청남도_천안시_민방위대피시설_20201215 </t>
  </si>
  <si>
    <t xml:space="preserve">충청남도_천안시_견인차량보관소_20201208 </t>
  </si>
  <si>
    <t>충청남도_천안시_건강증진센터_20210927</t>
  </si>
  <si>
    <t>충청남도_천안시_치매센터_20210927</t>
  </si>
  <si>
    <t xml:space="preserve">충청남도_천안시_관광지정보_20201210 </t>
  </si>
  <si>
    <t xml:space="preserve">충청남도_천안시_가로수길정보_20201208 </t>
  </si>
  <si>
    <t>충청남도_천안시_향토문화유적_20201209</t>
  </si>
  <si>
    <t>충청남도_천안시_육교정보_20211013</t>
  </si>
  <si>
    <t>충청남도_천안시_렌터카업체정보_20210923</t>
  </si>
  <si>
    <t>충청남도_천안시_종량제봉투가격_20211015</t>
  </si>
  <si>
    <t xml:space="preserve">충청남도_천안시_시티투어정보_20211013 </t>
  </si>
  <si>
    <t>충청남도_천안시_도로안전표지_20211013</t>
  </si>
  <si>
    <t>충청남도_천안시_신호등_20210917</t>
  </si>
  <si>
    <t>충청남도_천안시_일방통행도로_20201209</t>
  </si>
  <si>
    <t xml:space="preserve">충청남도_천안시_무인교통단속카메라_20211021 </t>
  </si>
  <si>
    <t xml:space="preserve">충청남도_천안시_횡단보도_20211015 </t>
  </si>
  <si>
    <t>충청남도_천안시_자동차정비업체_20211013</t>
  </si>
  <si>
    <t xml:space="preserve">충청남도_천안시_교통약자이동지원센터정보_20211022 </t>
  </si>
  <si>
    <t>충청남도_천안시_푸드트럭허가구역_20210923</t>
  </si>
  <si>
    <t>충청남도_천안시_여성안심택배함_20211013</t>
  </si>
  <si>
    <t xml:space="preserve">충청남도_천안시_주정차금지(지정)구역_20211015 </t>
  </si>
  <si>
    <t>공주시</t>
  </si>
  <si>
    <t>충청남도_공주시_주차장정보_20211022_1634891831453_28544</t>
  </si>
  <si>
    <t>충청남도_공주시_도시공원정보_20201222_1608720479737_4772</t>
  </si>
  <si>
    <t>2020-12-22</t>
  </si>
  <si>
    <t>충청남도_공주시_어린이보호구역_20211022_1634891041808_10029</t>
  </si>
  <si>
    <t>충청남도_공주시_공중화장실_20200707</t>
  </si>
  <si>
    <t>충청남도_공주시_문화축제_20211022_1634890364456_6947</t>
  </si>
  <si>
    <t>충청남도_공주시_공연행사정보_20211022_1634889823916_6634</t>
  </si>
  <si>
    <t>충청남도_공주시_무료급식소_20201222_1608686891595_890</t>
  </si>
  <si>
    <t>충청남도_공주시_CCTV_20211022</t>
  </si>
  <si>
    <t>충청남도_공주시_도서관_20211022_1634890160422_869</t>
  </si>
  <si>
    <t>충청남도_공주시_평생학습강좌_20211022_1634891944092_2613</t>
  </si>
  <si>
    <t>충청남도_공주시_휴양림_20211022_1634891995215_374</t>
  </si>
  <si>
    <t>충청남도_공주시_관광안내소_20211022_1634889946262_962</t>
  </si>
  <si>
    <t>충청남도_공주시_무료와이파이_20211022</t>
  </si>
  <si>
    <t>충청남도_공주시_공공시설개방정보_20211022_1634889696535_8271</t>
  </si>
  <si>
    <t>충청남도_공주시_금연구역_20201222_1608687451937_55687</t>
  </si>
  <si>
    <t>충청남도_공주시_세차장_20211022</t>
  </si>
  <si>
    <t>충청남도_공주시_보호수_20211022</t>
  </si>
  <si>
    <t>충청남도_공주시_자전거보관소_20211022</t>
  </si>
  <si>
    <t>충청남도_공주시_자전거대여소_20201222_1608687588448_3445</t>
  </si>
  <si>
    <t>충청남도_공주시_보안등정보_20201029_1603968515375_532542</t>
  </si>
  <si>
    <t>2020-10-29</t>
  </si>
  <si>
    <t>충청남도_공주시_길관광정보_20201029_1603968573899_1242</t>
  </si>
  <si>
    <t>충청남도_공주시_박물관미술관정보_20201222_1608724172473_4551</t>
  </si>
  <si>
    <t>충청남도_공주시_농기계임대정보_20201029_1603968647601_749</t>
  </si>
  <si>
    <t>충청남도_공주시_마을기업_20201029_1603968855681_1173</t>
  </si>
  <si>
    <t>충청남도_공주시_민방위대피시설_20201222_1608690725469_5666</t>
  </si>
  <si>
    <t>통합응급의료정보시스템(www.e-gen.or.kr)</t>
  </si>
  <si>
    <t>충청남도_공주시_재활용센터_20201222_1608724509083_562</t>
  </si>
  <si>
    <t>충청남도_공주시_치매센터_20201222_1608701866516_944</t>
  </si>
  <si>
    <t>충청남도_공주시_관광지정보_20201222_1608724052076_703</t>
  </si>
  <si>
    <t>충청남도_공주시_낚시터_20211022</t>
  </si>
  <si>
    <t>충청남도_공주시_가로수길정보_20201029_1603968918092_4909</t>
  </si>
  <si>
    <t>충청남도_공주시_향토문화유적_20201222_1608724562740_11748</t>
  </si>
  <si>
    <t>충청남도_공주시_렌터카업체정보_20211022_1634892900788_624</t>
  </si>
  <si>
    <t>충청남도_공주시_음식물쓰레기납부필증가격정보_20211022_1634891132172_382</t>
  </si>
  <si>
    <t>충청남도_공주시_종량제봉투가격_20211022_1634891508562_396</t>
  </si>
  <si>
    <t>충청남도_공주시_시티투어정보_20211022_1634890815084_2571</t>
  </si>
  <si>
    <t>충청남도_공주시_신호등_20211022_1634890962639_33688</t>
  </si>
  <si>
    <t>충청남도_공주시_자동차정비업체_20211022_1634891261779_2585</t>
  </si>
  <si>
    <t>충청남도_공주시_스마트가로등_20211022_1634890709757_1611</t>
  </si>
  <si>
    <t>충청남도_공주시_안전비상벨위치_20211022</t>
  </si>
  <si>
    <t>충청남도_공주시_전동휠체어급속충전기_20211022_1634891408480_2087</t>
  </si>
  <si>
    <t>국토교통부 CSV 일괄 등록</t>
  </si>
  <si>
    <t>보령시</t>
  </si>
  <si>
    <t>충청남도_보령시_주차장정보_20210914</t>
  </si>
  <si>
    <t>2020-09-11 00:00:00</t>
  </si>
  <si>
    <t>충청남도_보령시_도시공원정보_20210311</t>
  </si>
  <si>
    <t>충청남도_보령시_어린이보호구역_20210701</t>
  </si>
  <si>
    <t>새올행정시스템</t>
  </si>
  <si>
    <t>지방행정인허가데이터</t>
  </si>
  <si>
    <t>충청남도_보령시_문화축제_20210907</t>
  </si>
  <si>
    <t>충청남도_보령시_공연행사정보_20210930</t>
  </si>
  <si>
    <t>충청남도_보령시_무료급식소_20210311</t>
  </si>
  <si>
    <t>충청남도_보령시_도서관_20210715</t>
  </si>
  <si>
    <t>2021-03-08 00:00:00</t>
  </si>
  <si>
    <t>충청남도_보령시_평생학습강좌_20210817</t>
  </si>
  <si>
    <t>충청남도_보령시_휴양림_20210713</t>
  </si>
  <si>
    <t>2019-12-27 00:00:00</t>
  </si>
  <si>
    <t>충청남도_보령시_관광안내소_20210311</t>
  </si>
  <si>
    <t>충청남도_보령시_금연구역_20210330</t>
  </si>
  <si>
    <t>2020-10-06 00:00:00</t>
  </si>
  <si>
    <t>충청남도_보령시_보안등정보_20210330</t>
  </si>
  <si>
    <t>2019-06-25 00:00:00</t>
  </si>
  <si>
    <t>충청남도_보령시_박물관미술관정보_20210714</t>
  </si>
  <si>
    <t>충청남도_보령시_농기계임대정보_20210716</t>
  </si>
  <si>
    <t>2020-09-18 00:00:00</t>
  </si>
  <si>
    <t>충청남도_보령시_마을기업_20210330</t>
  </si>
  <si>
    <t>충청남도_보령시_민방위대피시설_20210610</t>
  </si>
  <si>
    <t>전수조사 후 포털등록예정('21.12)</t>
  </si>
  <si>
    <t>충청남도_보령시_재활용센터_20210401</t>
  </si>
  <si>
    <t>충청남도_보령시_건강증진센터_20210401</t>
  </si>
  <si>
    <t>충청남도_보령시_치매센터_20210401</t>
  </si>
  <si>
    <t>충청남도_보령시_향토문화유적_20210401</t>
  </si>
  <si>
    <t>2020-09-14 00:00:00</t>
  </si>
  <si>
    <t>전수조사 후 포털등록예정('21.11)</t>
  </si>
  <si>
    <t>육교시설 없음</t>
  </si>
  <si>
    <t>충청남도_보령시_렌터카업체정보_20210910</t>
  </si>
  <si>
    <t>충청남도_보령시_음식물쓰레기납부필증가격정보_20210701</t>
  </si>
  <si>
    <t>충청남도_보령시_종량제봉투가격_20210701</t>
  </si>
  <si>
    <t>2019-06-27 00:00:00</t>
  </si>
  <si>
    <t>충청남도_보령시_시티투어정보_20210902</t>
  </si>
  <si>
    <t>충청남도_보령시_무인교통단속카메라_20210907</t>
  </si>
  <si>
    <t>2020-06-15 00:00:00</t>
  </si>
  <si>
    <t>충청남도_보령시_자동차정비업체_20210930</t>
  </si>
  <si>
    <t>충청남도_보령시_교통약자이동지원센터정보_20210407</t>
  </si>
  <si>
    <t>충청남도_보령시_노인장애인보호구역_20210701</t>
  </si>
  <si>
    <t>충청남도_보령시_전동휠체어급속충전기_20210513</t>
  </si>
  <si>
    <t>아산시</t>
  </si>
  <si>
    <t>ㅇ</t>
  </si>
  <si>
    <t>충청남도_아산시_주차장정보_20190926</t>
  </si>
  <si>
    <t>충청남도_아산시_도시공원정보_20190909</t>
  </si>
  <si>
    <t>2019-10-01 00:00:00</t>
  </si>
  <si>
    <t>충청남도_아산시_어린이보호구역_20210824</t>
  </si>
  <si>
    <t>표준데이터제공시스템</t>
  </si>
  <si>
    <t>충청남도_아산시_문화축제_20190923</t>
  </si>
  <si>
    <t>충청남도_아산시_공연행사정보_20190923</t>
  </si>
  <si>
    <t>충청남도_아산시_무료급식소_20190619</t>
  </si>
  <si>
    <t>충청남도_아산시_CCTV_20190530</t>
  </si>
  <si>
    <t>충청남도_아산시_도서관</t>
  </si>
  <si>
    <t>충청남도_아산시_평생학습강좌_20190923</t>
  </si>
  <si>
    <t>충청남도_아산시_휴양림_20201014</t>
  </si>
  <si>
    <t>충청남도_아산시_공공시설개방정보_20190923</t>
  </si>
  <si>
    <t>충청남도_아산시_금연구역</t>
  </si>
  <si>
    <t>충청남도_아산시_자전거대여소</t>
  </si>
  <si>
    <t xml:space="preserve">충청남도_아산시_보안등정보_20190327 </t>
  </si>
  <si>
    <t>2019-03-26 00:00:00</t>
  </si>
  <si>
    <t>충청남도_아산시_길관광정보_20190617</t>
  </si>
  <si>
    <t>2019-07-08 00:00:00</t>
  </si>
  <si>
    <t>충청남도_아산시_지역특화거리_20190617</t>
  </si>
  <si>
    <t>충청남도_아산시_박물관미술관정보_20190617</t>
  </si>
  <si>
    <t>충청남도 아산시_농기계임대정보</t>
  </si>
  <si>
    <t>2019-06-24 00:00:00</t>
  </si>
  <si>
    <t>충청남도_아산시_마을기업_20190605</t>
  </si>
  <si>
    <t>충청남도_아산시_민방위대피시설_20200914</t>
  </si>
  <si>
    <t>2020-10-21 00:00:00</t>
  </si>
  <si>
    <t>충청남도 아산시_견인차량보관소 현황_20200710</t>
  </si>
  <si>
    <t>21년 전수조사 중</t>
  </si>
  <si>
    <t>충청남도_아산시_치매센터_20190607</t>
  </si>
  <si>
    <t>충청남도_아산시_관광지정보_20190617</t>
  </si>
  <si>
    <t>충청남도 아산시_향토문화유적_20200630</t>
  </si>
  <si>
    <t>충청남도_아산시_육교정보_20190923</t>
  </si>
  <si>
    <t>충청남도_아산시_렌터카업체정보_20210923</t>
  </si>
  <si>
    <t>2022-03-23 00:00:00</t>
  </si>
  <si>
    <t>충청남도_아산시_음식물쓰레기납부필증가격정보_20201026</t>
  </si>
  <si>
    <t>충청남도_아산시_종량제봉투가격_20201014</t>
  </si>
  <si>
    <t>충청남도_아산시_로컬푸드인증정보_20210902</t>
  </si>
  <si>
    <t>충청남도_아산시_시티투어정보_20190923</t>
  </si>
  <si>
    <t>해당없음(시내 버스전용차로 미존재)</t>
  </si>
  <si>
    <t>자료 및 담당자 여부 불확실</t>
  </si>
  <si>
    <t>충청남도 아산시_무인단속카메라 설치현황_20191022</t>
  </si>
  <si>
    <t>2019-10-22 00:00:00</t>
  </si>
  <si>
    <t>확인필요</t>
  </si>
  <si>
    <t>충청남도_아산시_자동차정비업체_20190531</t>
  </si>
  <si>
    <t>충청남도_아산시_스마트가로등_20190531</t>
  </si>
  <si>
    <t>충청남도_아산시_교통약자이동지원센터정보_20201103</t>
  </si>
  <si>
    <t>2020-11-03 00:00:00</t>
  </si>
  <si>
    <t>충청남도 제공</t>
  </si>
  <si>
    <t>충청남도_아산시_푸드트럭허가구역_20190531</t>
  </si>
  <si>
    <t xml:space="preserve"> 전수조사 필요</t>
  </si>
  <si>
    <t>충청남도_아산시_노인장애인보호구역_20190603</t>
  </si>
  <si>
    <t>충청남도_아산시_전동휠체어급속충전기_20200921</t>
  </si>
  <si>
    <t>전수조사 중</t>
  </si>
  <si>
    <t>충청남도_아산시_가변전광표지판(안내전광판)_20210923</t>
  </si>
  <si>
    <t>충청남도_아산시_주정차금지(지정)구역_20201111</t>
  </si>
  <si>
    <t>서산시</t>
  </si>
  <si>
    <t>서산시청</t>
  </si>
  <si>
    <t>충청남도_서산시_주차장정보_20210721_1629161491860_38477.csv</t>
  </si>
  <si>
    <t>충청남도_서산시_도시공원정보_20210731_1629161815487_10976.csv</t>
  </si>
  <si>
    <t>충청남도_서산시_어린이보호구역_20210719_1629161288051_4739.csv</t>
  </si>
  <si>
    <t>지방행정인허가시스템(localdata.go.kr)에 등록</t>
  </si>
  <si>
    <t>충청남도_서산시_문화축제_20210721_1628236100540_2704.csv</t>
  </si>
  <si>
    <t>충청남도_서산시_공연행사정보_20210930_1634273123538_24604.csv</t>
  </si>
  <si>
    <t>충청남도_서산시_무료급식소_20210722_1627021819285_410.csv</t>
  </si>
  <si>
    <t>충청남도_서산시_도서관_20210731_1629354340415_2283.csv</t>
  </si>
  <si>
    <t>충청남도_서산시_평생학습강좌_20210722_1629161699402_10948.csv</t>
  </si>
  <si>
    <t>데이터 미보유로 인한 미등록</t>
  </si>
  <si>
    <t>충청남도_서산시_관광안내소_20210806_1628468282584_1879.csv</t>
  </si>
  <si>
    <t>충청남도_서산시_공공시설개방정보_20210720_1629161203250_4522.csv</t>
  </si>
  <si>
    <t>충청남도_서산시_금연구역_20210930_1634272048260_143623.csv</t>
  </si>
  <si>
    <t>충청남도_서산시_보안등정보_20210728_1629161658579_1876561.csv</t>
  </si>
  <si>
    <t>충청남도_서산시_길관광정보_20210806_1630020905343_5035.csv</t>
  </si>
  <si>
    <t>충청남도_서산시_박물관미술관정보_20210722_1629161449521_798.csv</t>
  </si>
  <si>
    <t>충청남도_서산시_농기계임대정보_20210715_1626848112551_1176.csv</t>
  </si>
  <si>
    <t>충청남도_서산시_마을기업_20210731_1629869707471_4691.csv</t>
  </si>
  <si>
    <t>충청남도_서산시_민방위대피시설_20210715_1626843571593_5501.csv</t>
  </si>
  <si>
    <t>충청남도_서산시_견인차량보관소_20210721_1629160961827_383.csv</t>
  </si>
  <si>
    <t>충청남도_서산시_자동차검사소_20210721_1627022539059_2949.csv</t>
  </si>
  <si>
    <t>충청남도_서산시_재활용센터_20210721_1627022416054_633.csv</t>
  </si>
  <si>
    <t>충청남도_서산시_건강증진센터_20210731_1629161544841_663.csv</t>
  </si>
  <si>
    <t>충청남도_서산시_치매센터_20210715_1628235706308_699.csv</t>
  </si>
  <si>
    <t>충청남도_서산시_관광지정보_20210809_1628493317015_1577.csv</t>
  </si>
  <si>
    <t>충청남도_서산시_육교정보_20210722_1627021870011_576.csv</t>
  </si>
  <si>
    <t>충청남도_서산시_렌터카업체정보_20210721_1629160753585_4064.csv</t>
  </si>
  <si>
    <t>충청남도_서산시_음식물쓰레기납부필증가격정보_20210721_1627022385807_404.csv</t>
  </si>
  <si>
    <t>충청남도_서산시_종량제봉투가격_20210721_1627022445294_522.csv</t>
  </si>
  <si>
    <t>충청남도_서산시_로컬푸드인증정보_20210720_1626848356635_3892.csv</t>
  </si>
  <si>
    <t>충청남도_서산시_시티투어정보_20210806_1629354567073_1334.csv</t>
  </si>
  <si>
    <t>충청남도_서산시_도로안전표지_20210730_1629161773051_4168.csv</t>
  </si>
  <si>
    <t xml:space="preserve">충청남도_서산시_신호등_20211018_1634620615681_74594.csv </t>
  </si>
  <si>
    <t>충청남도_서산시_일방통행도로_20210719_1629161894453_1217.csv</t>
  </si>
  <si>
    <t>충청남도_서산시_무인교통단속카메라_20211019_1634622561476_24205.csv</t>
  </si>
  <si>
    <t>충청남도_서산시_횡단보도_20210720_1627022687649_2306.csv</t>
  </si>
  <si>
    <t>충청남도_서산시_보행자우선도로_20210728_1627517505307_901.csv</t>
  </si>
  <si>
    <t>2021-07-29 00:00:00</t>
  </si>
  <si>
    <t>충청남도_서산시_자동차정비업체_20210720_1628222928690_34705.csv</t>
  </si>
  <si>
    <t>충청남도_서산시_스마트가로등_20210930_1634271944432_306512.csv</t>
  </si>
  <si>
    <t>충청남도_서산시_교통약자이동지원센터정보_20210719_1629161539186_1402.csv</t>
  </si>
  <si>
    <t>충청남도_서산시_아동복지급식정보_20210722_1629161735842_45435.csv</t>
  </si>
  <si>
    <t>충청남도_서산시_노인장애인보호구역_20210930_1634272545133_16985.csv</t>
  </si>
  <si>
    <t>충청남도_서산시_전동휠체어급속충전기_20210722_1627022126662_1899.csv</t>
  </si>
  <si>
    <t>충청남도_서산시_주정차금지(지정)구역_20210721_1627022882920_15499.csv</t>
  </si>
  <si>
    <t>논산시</t>
  </si>
  <si>
    <t>충청남도_논산시_주차장정보_20210930_1634554250904_26658</t>
  </si>
  <si>
    <t>충청남도_논산시_도시공원정보_20210930_1634547141330_9071</t>
  </si>
  <si>
    <t>충청남도_논산시_어린이보호구역_20210930_1634554472524_11979</t>
  </si>
  <si>
    <t>새올행정 등록 데이터</t>
  </si>
  <si>
    <t>충청남도_논산시_문화축제_20210930_1634603306864_756</t>
  </si>
  <si>
    <t>충청남도_논산시_공연행사정보_20210930_1634604536324_9056</t>
  </si>
  <si>
    <t>충청남도_논산시_무료급식소_20210930_1634516312065_392</t>
  </si>
  <si>
    <t>충청남도_논산시_도서관_20210930_1634517048187_1758</t>
  </si>
  <si>
    <t>충청남도_논산시_평생학습강좌_20210930_1634534342291_15646</t>
  </si>
  <si>
    <t>충청남도_논산시_휴양림_20210930_1634547723119_451</t>
  </si>
  <si>
    <t>충청남도_논산시_관광안내소_20210930_1634531110663_640</t>
  </si>
  <si>
    <t xml:space="preserve"> 충청남도_논산시_공공시설개방정보_20210930_1634517294930_2580</t>
  </si>
  <si>
    <t xml:space="preserve"> 충청남도_논산시_금연구역_20210930_1634642458771_747977</t>
  </si>
  <si>
    <t>충청남도 논산시에서는 자전거대여소가 존재 하지 않아 미보유</t>
  </si>
  <si>
    <t>충청남도 논산시에서는 자전거보관서가 존재 하지 않아 미등록</t>
  </si>
  <si>
    <t>충청남도_논산시_보안등정보_20211015_1634536608076_1802648</t>
  </si>
  <si>
    <t>충청남도_논산시_길관광정보_20210930_1634531303816_1555</t>
  </si>
  <si>
    <t>충청남도 논산시에는 지역윽화거리가 존재 하지 않아 미보유</t>
  </si>
  <si>
    <t>충청남도 논산시에는 지역윽화거리가 존재 하지 않아 미등록</t>
  </si>
  <si>
    <t>충청남도_논산시_박물관미술관정보_20210930_1634531521129_774</t>
  </si>
  <si>
    <t>충청남도_논산시_농기계임대정보_20210930_1634521959189_898</t>
  </si>
  <si>
    <t>충청남도_논산시_마을기업_20210930_1634522678731_2793</t>
  </si>
  <si>
    <t>민방위대피시설 전수조사 후 포털등록예정('22.12.)</t>
  </si>
  <si>
    <t>소규모공공시설위험지정정보 전수조사 후 포털등록예정('22.12.)</t>
  </si>
  <si>
    <t>충청남도 논산시에서는 거주자우선주차구역이 존재 하지 않아 미보유</t>
  </si>
  <si>
    <t>충청남도 논산시에서는 거주자우선주차구역이 존재 하지 않아 미등록</t>
  </si>
  <si>
    <t>충청남도 논산시에서는 견인차량보관소가 존재 하지 않아 미보유</t>
  </si>
  <si>
    <t>충청남도 논산시에서는 견인차량보관소가 존재 하지 않아 미등록</t>
  </si>
  <si>
    <t>충청남도 논산시에서는 자동차검사소가 존재 하지 않아 미보유</t>
  </si>
  <si>
    <t>충청남도 논산시에서는 자동차검사소가 존재 하지 않아 미등록</t>
  </si>
  <si>
    <t>충청남도_논산시_재활용센터_20210930_1634557596021_1089</t>
  </si>
  <si>
    <t>충청남도_논산시_건강증진센터_20210930_1634522977526_555</t>
  </si>
  <si>
    <t>충청남도_논산시_치매센터_20210930_1634284840220_625</t>
  </si>
  <si>
    <t>관광지정보 전수조사 후 포털등록예정('22.12.)</t>
  </si>
  <si>
    <t>가로수길정보 전수조사 후 포털등록예정('22.12.)</t>
  </si>
  <si>
    <t>충청남도_논산시_향토문화유적_20210930_1634641236805_10097</t>
  </si>
  <si>
    <t>충청남도 논산시에서는 보행자전용도로가 존재 하지 않아 미보유</t>
  </si>
  <si>
    <t>충청남도 논산시에서는 보행자전용도로가 존재 하지 않아 미등록</t>
  </si>
  <si>
    <t xml:space="preserve"> 충청남도_논산시_육교정보_20210930_1634554650174_895</t>
  </si>
  <si>
    <t>충청남도_논산시_렌터카업체정보_20210930_1634555807632_1345</t>
  </si>
  <si>
    <t>충청남도_논산시_음식물쓰레기납부필증가격정보_20211013_1634557953927_614</t>
  </si>
  <si>
    <t>충청남도_논산시_종량제봉투가격_20211013_1634558152666_515</t>
  </si>
  <si>
    <t>충청남도_논산시_야생동물구조센터정보_20211013_1634558695814_754</t>
  </si>
  <si>
    <t>로컬푸드인증정보 전수조사 후 포털등록예정('22.12.)</t>
  </si>
  <si>
    <t>시티투어정보 전수조사 후 포털등록예정('22.12.)</t>
  </si>
  <si>
    <t>도로안전표지 전수조사 후 포털등록예정('22.12.)</t>
  </si>
  <si>
    <t>충청남도 논산시에서는 버스전용차로정보가 존재 하지 않아 미보유</t>
  </si>
  <si>
    <t>충청남도 논산시에서는 버스전용차로정보가 존재 하지 않아 미등록</t>
  </si>
  <si>
    <t>충청남도_논산시_신호등_20210930_1634554882220_10806</t>
  </si>
  <si>
    <t>충청남도_논산시_일방통행도로_20210930_1634555400844_581</t>
  </si>
  <si>
    <t>무인교통단속카메라 전수조사 후 포털등록예정('22.12.)</t>
  </si>
  <si>
    <t>횡단보도 전수조사 후 포털등록예정('22.12.)</t>
  </si>
  <si>
    <t>충청남도 논산시에서는 보행자우선도로가 존재 하지 않아 미보유</t>
  </si>
  <si>
    <t>충청남도 논산시에서는 보행자우선도로가 존재 하지 않아 미등록</t>
  </si>
  <si>
    <t>충청남도_논산시_자동차정비업체_20210930_1634606643634_32034</t>
  </si>
  <si>
    <t>충청남도 논산시에서는 스마트가로등이 존재 하지 않아 미보유</t>
  </si>
  <si>
    <t>충청남도 논산시에서는 스마트가로등이 존재 하지 않아 미등록</t>
  </si>
  <si>
    <t>충청남도_논산시_교통약자이동지원센터정보_20210930_1634556037851_860</t>
  </si>
  <si>
    <t>충청남도 논산시에서는 푸드트럭허가구역이 존재 하지 않아 미보유</t>
  </si>
  <si>
    <t>충청남도 논산시에서는 푸드트럭허가구역이 존재 하지 않아 미등록</t>
  </si>
  <si>
    <t>충청남도_논산시_아동복지급식정보_20210930_1634523325608_22262</t>
  </si>
  <si>
    <t>충청남도 논산시에서는 경로우대지정업소가 존재 하지 않아 미보유</t>
  </si>
  <si>
    <t>충청남도 논산시에서는 경로우대지정업소가 존재 하지 않아 미등록</t>
  </si>
  <si>
    <t>충청남도_논산시_노인장애인보호구역_20210930_1634555570352_3139</t>
  </si>
  <si>
    <t>충청남도_논산시_전동휠체어급속충전기_20210930_1634557024935_2948</t>
  </si>
  <si>
    <t>충청남도 논산시에서는 여성안심택배함이 존재 하지 않아 미보유</t>
  </si>
  <si>
    <t>충청남도 논산시에서는 여성안심택배함이 존재 하지 않아 미등록</t>
  </si>
  <si>
    <t>충청남도 논산시에서는 여성안심지킴이집이 존재 하지 않아 미보유</t>
  </si>
  <si>
    <t>충청남도 논산시에서는 여성안심지킴이집이 존재 하지 않아 미등록</t>
  </si>
  <si>
    <t>소방자동차전용구역 전수조사 후 포털등록예정('22.12.)</t>
  </si>
  <si>
    <t>소방용수시설 전수조사 후 포털등록예정('22.12.)</t>
  </si>
  <si>
    <t>가변전광표지판(안내전광판) 전수조사 후 포털등록예정('22.12.)</t>
  </si>
  <si>
    <t>충청남도 논산시에서는 대중교통환승센터가 존재 하지 않아 미보유</t>
  </si>
  <si>
    <t>충청남도 논산시에서는 대중교통환승센터가 존재 하지 않아 미등록</t>
  </si>
  <si>
    <t>충청남도_논산시_주정차금지(지정)구역_20210930_1634556282406_7972</t>
  </si>
  <si>
    <t>계룡시</t>
  </si>
  <si>
    <t>충청남도_계룡시_주차장정보</t>
  </si>
  <si>
    <t>충청남도_계룡시_도시공원정보</t>
  </si>
  <si>
    <t>2019-07-11 00:00:00</t>
  </si>
  <si>
    <t>충청남도_계룡시_어린이보호구역</t>
  </si>
  <si>
    <t>충청남도_계룡시_공중화장실</t>
  </si>
  <si>
    <t>2018-10-10 00:00:00</t>
  </si>
  <si>
    <t>데이터 미조사</t>
  </si>
  <si>
    <t>충청남도_계룡시_무인민원발급정보</t>
  </si>
  <si>
    <t>2018-08-20 00:00:00</t>
  </si>
  <si>
    <t>전통시장이 존재하지 않아 미보유</t>
  </si>
  <si>
    <t>충청남도_계룡시_문화축제</t>
  </si>
  <si>
    <t>2018-09-27 00:00:00</t>
  </si>
  <si>
    <t>21년도 계룡세계軍축제빅데이터분석 후 결과등록예정</t>
  </si>
  <si>
    <t>충청남도_계룡시_공연행사정보</t>
  </si>
  <si>
    <t>충청남도_계룡시_무료급식소</t>
  </si>
  <si>
    <t>충청남도_계룡시_cctv</t>
  </si>
  <si>
    <t>충청남도_계룡시_어린이집</t>
  </si>
  <si>
    <t>충청남도_계룡시_도서관</t>
  </si>
  <si>
    <t>충청남도_계룡시_평생학습강좌</t>
  </si>
  <si>
    <t>휴양림 시설이 존재하지 않음</t>
  </si>
  <si>
    <t>영구시설물 없음</t>
  </si>
  <si>
    <t>충청남도_계룡시_상수도수질검사</t>
  </si>
  <si>
    <t>충청남도_계룡시_전기차충전소</t>
  </si>
  <si>
    <t>충청남도_계룡시_무료와이파이</t>
  </si>
  <si>
    <t>2018-08-17 00:00:00</t>
  </si>
  <si>
    <t>충청남도_계룡시_공공시설개방정보</t>
  </si>
  <si>
    <t>충청남도_계룡시_금연구역</t>
  </si>
  <si>
    <t>충청남도_계룡시_세차장</t>
  </si>
  <si>
    <t>충청남도_계룡시_보호수</t>
  </si>
  <si>
    <t>22년도 등록 추진</t>
  </si>
  <si>
    <t>충청남도_계룡시_자전거보관소</t>
  </si>
  <si>
    <t>충청남도_계룡시_보안등</t>
  </si>
  <si>
    <t>2019-07-10 00:00:00</t>
  </si>
  <si>
    <t>충청남도_계룡시_지정약수터정보</t>
  </si>
  <si>
    <t>충청남도_계룡시_농기계임대정보</t>
  </si>
  <si>
    <t>충청남도_계룡시_마을기업</t>
  </si>
  <si>
    <t>충청남도_계룡시_소규모공공시설위험지정보</t>
  </si>
  <si>
    <t>충청남도_계룡시_자동차정비업체</t>
  </si>
  <si>
    <t>충청남도_계룡시_치매센터</t>
  </si>
  <si>
    <t>충청남도_계룡시_낚시터정보</t>
  </si>
  <si>
    <t>충청남도_계룡시_개별주택가격정보</t>
  </si>
  <si>
    <t>2019-05-14 00:00:00</t>
  </si>
  <si>
    <t>충청남도_계룡시_육교정보</t>
  </si>
  <si>
    <t>충청남도_계룡시_지진해일대피소</t>
  </si>
  <si>
    <t>충청남도_계룡시_음식물쓰레기납부필증가격정보</t>
  </si>
  <si>
    <t>충청남도_계룡시_종량제봉투가격</t>
  </si>
  <si>
    <t>당진시</t>
  </si>
  <si>
    <t>충청남도_당진시_주차장정보</t>
  </si>
  <si>
    <t>충청남도_당진시_도시공원정보</t>
  </si>
  <si>
    <t>충청남도_당진시_어린이보호구역</t>
  </si>
  <si>
    <t>충청남도_당진시_공중화장실</t>
  </si>
  <si>
    <t>데이터 제공기관 대상 아님</t>
  </si>
  <si>
    <t>충청남도_당진시_무인민원발급정보</t>
  </si>
  <si>
    <t>충청남도_당진시_문화축제</t>
  </si>
  <si>
    <t>충청남도_당진시_민박·펜션업소</t>
  </si>
  <si>
    <t>충청남도_당진시_공연행사정보</t>
  </si>
  <si>
    <t>충청남도_당진시_무료급식소</t>
  </si>
  <si>
    <t>충청남도_당진시_CCTV</t>
  </si>
  <si>
    <t>충청남도_당진시_도서관</t>
  </si>
  <si>
    <t>충청남도_당진시_평생학습강좌</t>
  </si>
  <si>
    <t>충청남도_당진시_관광안내소</t>
  </si>
  <si>
    <t>충청남도_당진시_무료와이파이</t>
  </si>
  <si>
    <t>충청남도_당진시_공공시설개방정보</t>
  </si>
  <si>
    <t>충청남도_당진시_금연구역</t>
  </si>
  <si>
    <t>충청남도_당진시_보호수</t>
  </si>
  <si>
    <t>충청남도_당진시_자전거보관소</t>
  </si>
  <si>
    <t>충청남도_당진시_자전거대여소</t>
  </si>
  <si>
    <t>충청남도_당진시_보안등정보</t>
  </si>
  <si>
    <t>충청남도_당진시_길관광정보</t>
  </si>
  <si>
    <t>충청남도_당진시_박물관미술관정보</t>
  </si>
  <si>
    <t>충청남도_당진시_농기계임대정보</t>
  </si>
  <si>
    <t>충청남도_당진시_마을기업</t>
  </si>
  <si>
    <t>충청남도_당진시_민방위대피시설</t>
  </si>
  <si>
    <t>충청남도_당진시_건강증진센터</t>
  </si>
  <si>
    <t>충청남도_당진시_치매센터</t>
  </si>
  <si>
    <t>충청남도_당진시_야영(캠핑)장</t>
  </si>
  <si>
    <t>충청남도_당진시_관광지정보</t>
  </si>
  <si>
    <t>충청남도_당진시_낚시터정보</t>
  </si>
  <si>
    <t>충청남도_당진시_가로수길정보</t>
  </si>
  <si>
    <t>충청남도_당진시_향토문화유적</t>
  </si>
  <si>
    <t>충청남도_당진시_육교정보</t>
  </si>
  <si>
    <t>충청남도_당진시_렌터카업체정보</t>
  </si>
  <si>
    <t>충청남도_당진시_생활쓰레기배출정보</t>
  </si>
  <si>
    <t>충청남도_당진시_음식물쓰레기납부필증가격정보</t>
  </si>
  <si>
    <t>충청남도_당진시_종량제봉투가격</t>
  </si>
  <si>
    <t>충청남도_당진시_과속방지턱</t>
  </si>
  <si>
    <t>충청남도_당진시_신호등</t>
  </si>
  <si>
    <t>충청남도_당진시_무인교통단속카메라</t>
  </si>
  <si>
    <t>충청남도_당진시_자동차정비업체</t>
  </si>
  <si>
    <t>충청남도_당진시_스마트가로등</t>
  </si>
  <si>
    <t>충청남도_당진시_안전비상벨위치</t>
  </si>
  <si>
    <t>충청남도_당진시_교통약자이동지원센터정보</t>
  </si>
  <si>
    <t>충청남도_당진시_푸드트럭허가구역</t>
  </si>
  <si>
    <t>충청남도_당진시_아동복지급식정보</t>
  </si>
  <si>
    <t>충청남도_당진시_노인장애인보호구역</t>
  </si>
  <si>
    <t>충청남도_당진시_여성안심택배함</t>
  </si>
  <si>
    <t>충청남도_당진시_주정차금지(지정)구역</t>
  </si>
  <si>
    <t>금산군</t>
  </si>
  <si>
    <t>충청남도_금산군_주차장정보</t>
  </si>
  <si>
    <t>2021-10-17 00:00:00</t>
  </si>
  <si>
    <t>충청남도_금산군_도시공원정보</t>
  </si>
  <si>
    <t>충청남도_금산군_어린이보호구역</t>
  </si>
  <si>
    <t>충청남도_금산군_문화축제</t>
  </si>
  <si>
    <t>충청남도_금산군_공연행사정보</t>
  </si>
  <si>
    <t>충청남도_금산군_무료급식소</t>
  </si>
  <si>
    <t>충청남도_금산군_도서관</t>
  </si>
  <si>
    <t>충청남도_금산군_평생학습강좌</t>
  </si>
  <si>
    <t>충청남도_금산군_휴양림</t>
  </si>
  <si>
    <t>충청남도_금산군_관광안내소</t>
  </si>
  <si>
    <t>충청남도_금산군_공공시설개방정보</t>
  </si>
  <si>
    <t>충청남도_금산군_금연구역</t>
  </si>
  <si>
    <t>충청남도_금산군_보안등정보</t>
  </si>
  <si>
    <t>충청남도_금산군_길관광정보</t>
  </si>
  <si>
    <t>충청남도_금산군_지역특화거리</t>
  </si>
  <si>
    <t>충청남도_금산군_박물관미술관정보</t>
  </si>
  <si>
    <t>충청남도_금산군_농기계임대정보</t>
  </si>
  <si>
    <t>충청남도_금산군_마을기업</t>
  </si>
  <si>
    <t>충청남도_금산군_민방위대피시설</t>
  </si>
  <si>
    <t>충청남도_금산군_소규모공공시설위험지정정보</t>
  </si>
  <si>
    <t>충청남도_금산군_재활용센터</t>
  </si>
  <si>
    <t>충청남도_금산군_건강증진센터</t>
  </si>
  <si>
    <t>충청남도_금산군_치매센터</t>
  </si>
  <si>
    <t>충청남도_금산군_가로수길정보</t>
  </si>
  <si>
    <t>충청남도_금산군_향토문화유적</t>
  </si>
  <si>
    <t>충청남도_금산군_렌터카업체정보</t>
  </si>
  <si>
    <t>충청남도_금산군_종량제봉투가격</t>
  </si>
  <si>
    <t>충청남도_금산군_무인교통단속카메라</t>
  </si>
  <si>
    <t>충청남도_금산군_자동차정비업체</t>
  </si>
  <si>
    <t>충청남도_금산군_교통약자이동지원센터정보</t>
  </si>
  <si>
    <t>충청남도_금산군_푸드트럭허가구역</t>
  </si>
  <si>
    <t>충청남도_금산군_아동복지급식정보</t>
  </si>
  <si>
    <t>충청남도_금산군_노인장애인보호구역</t>
  </si>
  <si>
    <t>충청남도_금산군_전동휠체어급속충전기</t>
  </si>
  <si>
    <t>충청남도_금산군_ 소방자동차전용구역</t>
  </si>
  <si>
    <t>충청남도_금산군_가변전광표지판(안내전광판)</t>
  </si>
  <si>
    <t>충청남도_금산군_주정차금지(지정)구역</t>
  </si>
  <si>
    <t>부여군</t>
  </si>
  <si>
    <t>충청남도_부여군_주차장정보_20210715</t>
  </si>
  <si>
    <t>충청남도_부여군_도시공원정보_20210715</t>
  </si>
  <si>
    <t>충청남도_부여군_어린이보호구역_20210715</t>
  </si>
  <si>
    <t>새올행정시스템에서 등록관리</t>
  </si>
  <si>
    <t>표준데이터 제공시스템 개방대상</t>
  </si>
  <si>
    <t>충청남도_부여군_문화축제_20210715</t>
  </si>
  <si>
    <t>충청남도_부여군_공연행사정보_20210715</t>
  </si>
  <si>
    <t>충청남도_부여군_무료급식소_20210715</t>
  </si>
  <si>
    <t>충청남도_부여군_도서관_20210715</t>
  </si>
  <si>
    <t>충청남도_부여군_평생학습강좌_20210715</t>
  </si>
  <si>
    <t>충청남도_부여군_휴양림_20210715</t>
  </si>
  <si>
    <t>충청남도_부여군_관광안내소_20210715</t>
  </si>
  <si>
    <t>충청남도_부여군_공공시설개방정보_20210715</t>
  </si>
  <si>
    <t>충청남도_부여군_금연구역_20210715</t>
  </si>
  <si>
    <t>개방 비대상 기관</t>
  </si>
  <si>
    <t>해당 데이터 미존재</t>
  </si>
  <si>
    <t>충청남도_부여군_보안등정보_20210715</t>
  </si>
  <si>
    <t>충청남도_부여군_길관광정보_20210715</t>
  </si>
  <si>
    <t>충청남도_부여군_지역특화거리_20210715</t>
  </si>
  <si>
    <t>충청남도_부여군_박물관미술관정보_20210715</t>
  </si>
  <si>
    <t>충청남도_부여군_농기계임대정보_20210715</t>
  </si>
  <si>
    <t>충청남도_부여군_마을기업_20210715</t>
  </si>
  <si>
    <t>충청남도_부여군_민방위대피시설_20210715</t>
  </si>
  <si>
    <t>충청남도_부여군_건강증진센터_20210715</t>
  </si>
  <si>
    <t>충청남도_부여군_치매센터_20210715</t>
  </si>
  <si>
    <t>충청남도_부여군_관광지정보_20210715</t>
  </si>
  <si>
    <t>충청남도_부여군_가로수길정보_20210715</t>
  </si>
  <si>
    <t>충청남도_부여군_향토문화유적_20210715</t>
  </si>
  <si>
    <t>충청남도_부여군_육교정보_20210715</t>
  </si>
  <si>
    <t>충청남도_부여군_렌터카업체정보_20210715</t>
  </si>
  <si>
    <t>충청남도_부여군_종량제봉투가격_20210715</t>
  </si>
  <si>
    <t>충청남도_부여군_시티투어정보_20210715</t>
  </si>
  <si>
    <t>해당 데이터 미관리</t>
  </si>
  <si>
    <t>충청남도_부여군_신호등_20210715</t>
  </si>
  <si>
    <t>충청남도_부여군_자동차정비업체_20210715</t>
  </si>
  <si>
    <t>충청남도_부여군_스마트가로등_20210715</t>
  </si>
  <si>
    <t>충청남도_부여군_교통약자이동지원센터정보_20210715</t>
  </si>
  <si>
    <t>충청남도_부여군_아동복지급식정보_20210715</t>
  </si>
  <si>
    <t>충청남도_부여군_노인장애인보호구역_20210715</t>
  </si>
  <si>
    <t>충청남도_부여군_전동휠체어급속충전기_20210715</t>
  </si>
  <si>
    <t>충청남도_부여군_주정차금지(지정)구역_20210715</t>
  </si>
  <si>
    <t>서천군</t>
  </si>
  <si>
    <t>충청남도_서천군_주차장정보_20210712_1626849799761_7352.csv</t>
  </si>
  <si>
    <t>충청남도_서천군_도시공원정보_20210710_1626173750241_3731.csv</t>
  </si>
  <si>
    <t>충청남도_서천군_어린이보호구역_20210712_1626856386776_5009.csv</t>
  </si>
  <si>
    <t>충청남도_서천군_문화축제_20210712_1634607876024_2129.csv</t>
  </si>
  <si>
    <t>충청남도_서천군_공연행사정보_20211019_1634621350407_2381.csv</t>
  </si>
  <si>
    <t>충청남도_서천군_무료급식소_20211022_1634866498801_893.csv</t>
  </si>
  <si>
    <t>2021-11-22 00:00:00</t>
  </si>
  <si>
    <t>충청남도_서천군_도서관_20211019_1634624842671_596.csv</t>
  </si>
  <si>
    <t>2021-11-19 00:00:00</t>
  </si>
  <si>
    <t>충청남도_서천군_평생학습강좌_20210710_1626913713906_12408.csv</t>
  </si>
  <si>
    <t>충청남도_서천군_휴양림_20210712_1626943543453_493.csv</t>
  </si>
  <si>
    <t>충청남도_서천군_관광안내소_20211013_1634121516300_696</t>
  </si>
  <si>
    <t>충청남도_서천군_공공시설개방정보_20210701_1626950983978_2631.csv</t>
  </si>
  <si>
    <t>2021.07-01</t>
  </si>
  <si>
    <t>충청남도_서천군_금연구역_20210722_1627275141692_301475.csv</t>
  </si>
  <si>
    <t>충청남도_서천군_자전거대여소_20211014_1634173922295_472</t>
  </si>
  <si>
    <t>충청남도_서천군_보안등정보_20210715_1626857536209_974781.csv</t>
  </si>
  <si>
    <t>충청남도_서천군_길관광정보_20210712_1626852734456_9161.csv</t>
  </si>
  <si>
    <t>충청남도_서천군_지역특화거리_20210710_1626833018177_349.csv</t>
  </si>
  <si>
    <t>충청남도_서천군_박물관미술관정보_20211019_1634625529588_1710.csv</t>
  </si>
  <si>
    <t>충청남도_서천군_농기계임대정보_20211019_1634608599366_526</t>
  </si>
  <si>
    <t>충청남도_서천군_마을기업_20210712_1626847152965_2545.csv</t>
  </si>
  <si>
    <t>충청남도_서천군_민방위대피시설_20210713_1626857763838_2720.csv</t>
  </si>
  <si>
    <t>2021.07-13</t>
  </si>
  <si>
    <t>충청남도_서천군_소규모공공시설위험지정정보_20211022_1634879246515_3615.csv</t>
  </si>
  <si>
    <t>개방데이터 없음</t>
  </si>
  <si>
    <t>충청남도_서천군_재활용센터_20211018_1634638997000_654.csv</t>
  </si>
  <si>
    <t>충청남도_서천군_건강증진센터_20210712_1626863617381_572.csv</t>
  </si>
  <si>
    <t>충청남도_서천군_치매센터_20210712_1626864742656_584.csv</t>
  </si>
  <si>
    <t>충청남도_서천군_관광지정보_20210723_1627017484559_898.csv</t>
  </si>
  <si>
    <t>충청남도_서천군_가로수길정보_20210701_1626164986481_2609.csv</t>
  </si>
  <si>
    <t>충청남도_서천군_향토문화유적_20211019_1634624924685_12841.csv</t>
  </si>
  <si>
    <t xml:space="preserve"> 충청남도_서천군_육교정보_20210712_1626855731829_982.csv</t>
  </si>
  <si>
    <t>충청남도_서천군_음식물쓰레기납부필증가격정보_20211015_1634631367570_382.csv</t>
  </si>
  <si>
    <t>충청남도_서천군_종량제봉투가격_20211015_1634632162976_522.csv</t>
  </si>
  <si>
    <t>충청남도_서천군_시티투어정보_20211013_1634121478448_5713</t>
  </si>
  <si>
    <t>전수조사중</t>
  </si>
  <si>
    <t xml:space="preserve"> 충청남도_서천군_신호등_20210712_1626848153208_2029.csv</t>
  </si>
  <si>
    <t>충청남도_서천군_무인교통단속카메라_20210712_1626847862988_2510.csv</t>
  </si>
  <si>
    <t>충청남도_서천군_횡단보도_20210712_1626849858905_1793.csv</t>
  </si>
  <si>
    <t xml:space="preserve"> 충청남도_서천군_자동차정비업체_20211022_1634867727748_8133.csv</t>
  </si>
  <si>
    <t xml:space="preserve"> 충청남도_서천군_교통약자이동지원센터정보_20210712_1626847783729_1322.csv</t>
  </si>
  <si>
    <t>충청남도_서천군_아동복지급식정보_20210713_1634176090501_20796.csv</t>
  </si>
  <si>
    <t>충청남도_서천군_전동휠체어급속충전기_20211022_1634864375423_1680.csv</t>
  </si>
  <si>
    <t>대상 부존재</t>
  </si>
  <si>
    <t xml:space="preserve"> 충청남도_서천군_주정차금지(지정)구역_20210712_1626850755049_1311.csv</t>
  </si>
  <si>
    <t>청양군</t>
  </si>
  <si>
    <t xml:space="preserve">충청남도_청양군_주차장정보_20211018_1634515278238_5541.csv </t>
  </si>
  <si>
    <t>2020-01-10 00:00:00</t>
  </si>
  <si>
    <t xml:space="preserve">충청남도_청양군_도시공원정보_20211020_1634689932001_2459.csv </t>
  </si>
  <si>
    <t xml:space="preserve">충청남도_청양군_어린이보호구역_20211015_1634282600804_2553.csv </t>
  </si>
  <si>
    <t xml:space="preserve">충청남도_청양군_문화축제_20210901_1630479460998_816.csv </t>
  </si>
  <si>
    <t xml:space="preserve">충청남도_청양군_공연행사정보_20210915_1631673921794_3107.csv </t>
  </si>
  <si>
    <t xml:space="preserve">충청남도_청양군_무료급식소_20211012_1634020741578_1694.csv </t>
  </si>
  <si>
    <t xml:space="preserve">충청남도_청양군_도서관_20211013_1634090683956_626.csv </t>
  </si>
  <si>
    <t xml:space="preserve">충청남도_청양군_평생학습강좌_20210928_1632901083749_11540.csv </t>
  </si>
  <si>
    <t xml:space="preserve">충청남도_청양군_휴양림_20211015_1634263486620_583.csv </t>
  </si>
  <si>
    <t xml:space="preserve">충청남도_청양군_공공시설개방정보_20211015_1634264986909_1699.csv </t>
  </si>
  <si>
    <t xml:space="preserve">충청남도_청양군_금연구역_20211012_1634022492835_212585.csv </t>
  </si>
  <si>
    <t xml:space="preserve">충청남도_청양군_보안등정보_20211018_1634554212789_769023.csv </t>
  </si>
  <si>
    <t xml:space="preserve">충청남도_청양군_길관광정보_20211019_1634603576276_1274.csv </t>
  </si>
  <si>
    <t xml:space="preserve">충청남도_청양군_박물관미술관정보_20211012_1634025959018_828.csv </t>
  </si>
  <si>
    <t xml:space="preserve">충청남도_청양군_농기계임대정보_20211015_1634282424067_755.csv </t>
  </si>
  <si>
    <t>충청남도_청양군_마을기업_20211014_1634260771392_3153.csv</t>
  </si>
  <si>
    <t xml:space="preserve">충청남도_청양군_민방위대피시설_20211011_1633917287909_1974.csv </t>
  </si>
  <si>
    <t xml:space="preserve">충청남도_청양군_소규모공공시설위험지정정보_20211019_1634633545326_4518.csv </t>
  </si>
  <si>
    <t xml:space="preserve">충청남도_청양군_건강증진센터_20211014_1634179524039_570.csv </t>
  </si>
  <si>
    <t xml:space="preserve">충청남도_청양군_치매센터_20210927_1632707176703_622.csv </t>
  </si>
  <si>
    <t xml:space="preserve">충청남도_청양군_향토문화유적_20211012_1633998355036_12545.csv </t>
  </si>
  <si>
    <t xml:space="preserve">충청남도_청양군_육교정보_20211018_1634543687793_551.csv </t>
  </si>
  <si>
    <t xml:space="preserve">충청남도_청양군_렌터카업체정보_20211014_1634274690811_1110.csv </t>
  </si>
  <si>
    <t xml:space="preserve">충청남도_청양군_음식물쓰레기납부필증가격정보_20211019_1634604976695_386.csv </t>
  </si>
  <si>
    <t xml:space="preserve">충청남도_청양군_종량제봉투가격_20211019_1634605202062_414.csv </t>
  </si>
  <si>
    <t xml:space="preserve">충청남도_청양군_신호등_20211015_1634288717360_9958.csv </t>
  </si>
  <si>
    <t xml:space="preserve">충청남도_청양군_무인교통단속카메라_20211014_1634273393662_1045.csv </t>
  </si>
  <si>
    <t xml:space="preserve">충청남도_청양군_자동차정비업체_20211014_1634280984526_6278.csv </t>
  </si>
  <si>
    <t xml:space="preserve">충청남도_청양군_교통약자이동지원센터정보_20211014_1634266530957_1191.csv </t>
  </si>
  <si>
    <t xml:space="preserve">충청남도_청양군_푸드트럭허가구역_20211007_1633571701102_1772.csv </t>
  </si>
  <si>
    <t xml:space="preserve">충청남도_청양군_아동복지급식정보_20211012_1634021323643_17654.csv </t>
  </si>
  <si>
    <t xml:space="preserve">충청남도_청양군_노인장애인보호구역_20211018_1634521079291_9612.csv </t>
  </si>
  <si>
    <t xml:space="preserve">충청남도_청양군_전동휠체어급속충전기_20211006_1633483430968_1180.csv </t>
  </si>
  <si>
    <t>2020-06-25 00:00:00</t>
  </si>
  <si>
    <t xml:space="preserve">충청남도_청양군_주정차금지(지정)구역_20211015_1634283157980_1227.csv </t>
  </si>
  <si>
    <t>홍성군</t>
  </si>
  <si>
    <t>충청남도_홍성군_주차장정보_20210731_1629185256750_4296.csv</t>
  </si>
  <si>
    <t>충청남도_홍성군_도시공원정보_20210731_1629190870827_13223.csv</t>
  </si>
  <si>
    <t>충청남도_홍성군_어린이보호구역_20210731_1629184668244_6875.csv</t>
  </si>
  <si>
    <t xml:space="preserve"> 2021-08-18</t>
  </si>
  <si>
    <t>충청남도_홍성군_공중화장실_20210630</t>
  </si>
  <si>
    <t>제공기관에 해당하지않음.</t>
  </si>
  <si>
    <t>충청남도_홍성군_문화축제_20210731_1629183048405_548.csv</t>
  </si>
  <si>
    <t>충청남도_홍성군_공연행사정보_20210731_1629190414937_3622.csv</t>
  </si>
  <si>
    <t>충청남도_홍성군_무료급식소_20210731_1629183008434_651.csv</t>
  </si>
  <si>
    <t>충청남도_홍성군_CCTV_20210630</t>
  </si>
  <si>
    <t>충청남도_홍성군_도서관_20210731_1629189625001_1140.csv</t>
  </si>
  <si>
    <t>충청남도_홍성군_평생학습강좌_20210731_1629185372782_25636.csv</t>
  </si>
  <si>
    <t>충청남도_홍성군_휴양림_20210731_1629185473156_498.csv</t>
  </si>
  <si>
    <t>충청남도_홍성군_관광안내소_20210731_1629176239814_1166.csv</t>
  </si>
  <si>
    <t xml:space="preserve"> 2021-08-19</t>
  </si>
  <si>
    <t>충청남도_홍성군_무료와이파이_20210630</t>
  </si>
  <si>
    <t>충청남도_홍성군_공공시설개방정보_20210731_1629189191785_4228.csv</t>
  </si>
  <si>
    <t>충청남도_홍성군_금연구역_20210731_1629188918122_825499.csv</t>
  </si>
  <si>
    <t>충청남도_홍성군_세차장_20210630</t>
  </si>
  <si>
    <t>충청남도_홍성군_보후수_20210630</t>
  </si>
  <si>
    <t>충청남도_홍성군_자전거보관소_20210630</t>
  </si>
  <si>
    <t>데이터에 대한 전수조사 필요</t>
  </si>
  <si>
    <t>충청남도_홍성군_보안등정보_20210731_1629184256482_1406783.csv</t>
  </si>
  <si>
    <t>충청남도_홍성군_길관광정보_20210731_1629176780652_1384.csv</t>
  </si>
  <si>
    <t>충청남도_홍성군_지역특화거리_20210731_1629185276231_327.csv</t>
  </si>
  <si>
    <t>충청남도_홍성군_박물관미술관정보_20210731_1629186508973_2940.csv</t>
  </si>
  <si>
    <t>충청남도_홍성군_농기계임대정보_20210731_1629176873220_506.csv</t>
  </si>
  <si>
    <t>충청남도_홍성군_마을기업_20210731_1629177361367_3310.csv</t>
  </si>
  <si>
    <t>충청남도_홍성군_민방위대피시설_20210731_1629183722276_3177.csv</t>
  </si>
  <si>
    <t>충청남도_홍성군_재활용센터_20210731_1629184930460_613.csv</t>
  </si>
  <si>
    <t>충청남도_홍성군_치매센터_20210731_1629185330785_586.csv</t>
  </si>
  <si>
    <t>충청남도_홍성군_관광지정보_20210731_1629176269033_574.csv</t>
  </si>
  <si>
    <t>충청남도_홍성군_낚시터_20210630</t>
  </si>
  <si>
    <t>충청남도_홍성군_가로수길정보_20210731_1629175897486_3773.csv</t>
  </si>
  <si>
    <t>충청남도_홍성군_향토문화유적_20210731_1629185419826_1334.csv</t>
  </si>
  <si>
    <t>충청남도_홍성군_생활쓰레기배출_20210630</t>
  </si>
  <si>
    <t>충청남도_홍성군_음식물쓰레기납부필증가격정보_20210731_1629184822716_536.csv</t>
  </si>
  <si>
    <t>충청남도_홍성군_종량제봉투가격_20210731_1629185147063_393.csv</t>
  </si>
  <si>
    <t>충청남도_홍성군_시티투어정보_20210731_1629184360015_1116.csv</t>
  </si>
  <si>
    <t>충청남도_홍성군_과속방지턱_20210630</t>
  </si>
  <si>
    <t>충청남도_홍성군_일방통행도로_20210731_1629184845246_743.csv</t>
  </si>
  <si>
    <t>충청남도_홍성군_스마트가로등_20210731_1629184277432_511360.csv</t>
  </si>
  <si>
    <t>충청남도_홍성군_안전비상벨_20210630</t>
  </si>
  <si>
    <t>충청남도_홍성군_교통약자이동지원센터정보_20210731_1629176319951_858.csv</t>
  </si>
  <si>
    <t>푸드트럭 허가구역이 존재하지 않음.</t>
  </si>
  <si>
    <t>충청남도_홍성군_아동복지급식정보_20210731_1629184395173_33372.csv</t>
  </si>
  <si>
    <t>충청남도_홍성군_노인장애인보호구역_20210731_1629176800345_5429.csv</t>
  </si>
  <si>
    <t>충청남도_홍성군_전동휠체어급속충전기_20210731_1629184990001_1273.csv</t>
  </si>
  <si>
    <t>충청남도_홍성군_여성안심택배함_20210731_1629184789060_1626.csv</t>
  </si>
  <si>
    <t>충청남도_홍성군_여성안심지킴이집_20210731_1629184716029_4584.csv</t>
  </si>
  <si>
    <t>충청남도_홍성군_주정차금지(지정)구역_20210731_1629185195414_8610.csv</t>
  </si>
  <si>
    <t>예산군</t>
  </si>
  <si>
    <t>충청남도_예산군_주차장정보_20211021</t>
  </si>
  <si>
    <t>충청남도_예산군_도시공원정보_20210621</t>
  </si>
  <si>
    <t>충청남도_예산군_어린이보호구역_20211021</t>
  </si>
  <si>
    <t>새올행정시스템 입력</t>
  </si>
  <si>
    <t>자동연계 데이터</t>
  </si>
  <si>
    <t>충청남도_예산군_문화축제_20211021</t>
  </si>
  <si>
    <t>충청남도_예산군_공연행사정보_20211013</t>
  </si>
  <si>
    <t>충청남도_예산군_무료급식소_20211021</t>
  </si>
  <si>
    <t>충청남도_예산군_도서관_20210421</t>
  </si>
  <si>
    <t>충청남도_예산군_평생학습강좌_20211019</t>
  </si>
  <si>
    <t>충청남도_예산군_휴양림_20210726</t>
  </si>
  <si>
    <t>충청남도_예산군_관광안내소_20211021</t>
  </si>
  <si>
    <t>충청남도_예산군_공공시설개방정보_20211005</t>
  </si>
  <si>
    <t>충청남도_예산군_금연구역_20210628</t>
  </si>
  <si>
    <t>충청남도_예산군_보안등정보_20210608</t>
  </si>
  <si>
    <t>충청남도_예산군_길관광정보_20210607</t>
  </si>
  <si>
    <t>충청남도_예산군_박물관미술관정보_20210525</t>
  </si>
  <si>
    <t>충청남도_예산군_농기계임대정보_20211021</t>
  </si>
  <si>
    <t>충청남도_예산군_마을기업_20210525</t>
  </si>
  <si>
    <t>충청남도_예산군_민방위대피시설_20210525</t>
  </si>
  <si>
    <t>충청남도_예산군_재활용센터_20211015</t>
  </si>
  <si>
    <t>충청남도_예산군_건강증진센터_20211021</t>
  </si>
  <si>
    <t>충청남도_예산군_치매센터_20211021</t>
  </si>
  <si>
    <t>충청남도_예산군_관광지정보_20210525</t>
  </si>
  <si>
    <t>충청남도_예산군_가로수길정보_20210610</t>
  </si>
  <si>
    <t>충청남도_예산군_육교정보_20211021</t>
  </si>
  <si>
    <t>충청남도_예산군_렌터카업체정보_20211021</t>
  </si>
  <si>
    <t>충청남도_예산군_음식물쓰레기납부필증가격정보_20211012</t>
  </si>
  <si>
    <t>충청남도_예산군_종량제봉투가격_20210615</t>
  </si>
  <si>
    <t>충청남도_예산군_야생동물구조센터정보_20210726</t>
  </si>
  <si>
    <t>충청남도_예산군_시티투어정보_20211021</t>
  </si>
  <si>
    <t>충청남도_예산군_도로안전표지_20211021</t>
  </si>
  <si>
    <t>충청남도_예산군_신호등_20211021</t>
  </si>
  <si>
    <t>충청남도_예산군_무인교통단속카메라_20211021</t>
  </si>
  <si>
    <t>충청남도_예산군_횡단보도_20210726</t>
  </si>
  <si>
    <t>충청남도_예산군_자동차정비업체_20211021</t>
  </si>
  <si>
    <t>충청남도_예산군_푸드트럭허가구역_20210525</t>
  </si>
  <si>
    <t>충청남도_예산군_아동복지급식정보_20211021</t>
  </si>
  <si>
    <t>충청남도_예산군_전동휠체어급속충전기_20210726</t>
  </si>
  <si>
    <t>충청남도_예산군_가변전광표지판(안내전광판)_20211021</t>
  </si>
  <si>
    <t>충청남도_예산군_주정차금지(지정)구역_20211021</t>
  </si>
  <si>
    <t>태안군</t>
  </si>
  <si>
    <t>충청남도_태안군_주차장정보_20210630_1634003225217_7920.csv</t>
  </si>
  <si>
    <t>충청남도_태안군_도시공원정보_20211012_1634003851161_1589.csv</t>
  </si>
  <si>
    <t>충청남도_태안군_어린이보호구역_20211012_1634004178530_2759.csv</t>
  </si>
  <si>
    <t>지방행정 인허가시스템(새올)</t>
  </si>
  <si>
    <t>표준데이터셋제공시스템(중앙)</t>
  </si>
  <si>
    <t>충청남도_태안군_문화축제_20211012_1634005048557_662.csv</t>
  </si>
  <si>
    <t>충청남도_태안군_공연행사정보_20211012_1634005971717_493.csv</t>
  </si>
  <si>
    <t>충청남도_태안군_무료급식소_20211012_1634006119013_327.csv</t>
  </si>
  <si>
    <t>충청남도_태안군_도서관_20211012_1634006287206_892.csv</t>
  </si>
  <si>
    <t>충청남도_태안군_평생학습강좌_20211012_1634012880993_8001.csv</t>
  </si>
  <si>
    <t>충청남도_태안군_휴양림_20211012_1634006716488_447.csv</t>
  </si>
  <si>
    <t>충청남도_태안군_관광안내소_20211012_1634008204905_643.csv</t>
  </si>
  <si>
    <t>충청남도_태안군_공공시설개방정보_20211012_1634012550743_1422.csv</t>
  </si>
  <si>
    <t>충청남도_태안군_금연구역_20211012_1634012757729_12595.csv</t>
  </si>
  <si>
    <t>해당 시설물 미보유</t>
  </si>
  <si>
    <t>충청남도_태안군_보안등정보_20211012_1634020543251_285051.csv</t>
  </si>
  <si>
    <t>충청남도_태안군_길관광정보_20211012_1634019684122_2530.csv</t>
  </si>
  <si>
    <t>충청남도_태안군_지역특화거리_20211012_1634020615761_670.csv</t>
  </si>
  <si>
    <t>충청남도_태안군_박물관미술관정보_20211012_1634020432604_1694.csv</t>
  </si>
  <si>
    <t>충청남도_태안군_농기계임대정보_20211012_1634019741742_1138.csv</t>
  </si>
  <si>
    <t>충청남도_태안군_마을기업_20211012_1634020142962_2447.csv</t>
  </si>
  <si>
    <t>충청남도_태안군_민방위대피시설_20211012_1634020220104_2357.csv</t>
  </si>
  <si>
    <t>충청남도_태안군_자동차검사소_20211013_1634112836600_1408.csv</t>
  </si>
  <si>
    <t>충청남도_태안군_건강증진센터_20211014_1634191431594_558.csv</t>
  </si>
  <si>
    <t>충청남도_태안군_치매센터_20211013_1634106439080_658.csv</t>
  </si>
  <si>
    <t>충청남도_태안군_관광지정보_20211014_1634191393334_423.csv</t>
  </si>
  <si>
    <t>충청남도_태안군_향토문화유적_20211013_1634106311213_996.csv</t>
  </si>
  <si>
    <t>충청남도_태안군_음식물쓰레기납부필증가격정보_20211013_1634112868998_504.csv</t>
  </si>
  <si>
    <t>충청남도_태안군_종량제봉투가격_20211013_1634106265268_652.csv</t>
  </si>
  <si>
    <t>충청남도_태안군_시티투어정보_20211014_1634191094611_945.csv</t>
  </si>
  <si>
    <t>충청남도_태안군_도로안전표지_20211014_1634191957675_3808.csv</t>
  </si>
  <si>
    <t>충청남도_태안군_신호등_20211013_1634112919439_1233.csv</t>
  </si>
  <si>
    <t>충청남도_태안군_무인교통단속카메라_20211014_1634191484484_2126.csv</t>
  </si>
  <si>
    <t>충청남도_태안군_횡단보도_20211013_1634106629472_2094.csv</t>
  </si>
  <si>
    <t>충청남도_태안군_자동차정비업체_20211013_1634112688366_11194.csv</t>
  </si>
  <si>
    <t>충청남도_태안군_교통약자이동지원센터정보_20211014_1634191373828_887.csv</t>
  </si>
  <si>
    <t>충청남도_태안군_아동복지급식정보_20211013_1634112894039_23398.csv</t>
  </si>
  <si>
    <t>충청남도_태안군_노인장애인보호구역_20211014_1634191353015_4197.csv</t>
  </si>
  <si>
    <t>충청남도_태안군_전동휠체어급속충전기_20211013_1634106969516_3120.csv</t>
  </si>
  <si>
    <t>충청남도_태안군_소방용수시설_20211019_1634697061412_53995</t>
  </si>
  <si>
    <t>충청남도_태안군_주정차금지(지정)구역_20211013_1634106288090_3580.csv</t>
  </si>
  <si>
    <t>전라북도</t>
  </si>
  <si>
    <t>시군 등록 데이터</t>
  </si>
  <si>
    <t xml:space="preserve">전라북도_공연행사정보_20211019_1634695606843_31712.csv </t>
  </si>
  <si>
    <t xml:space="preserve">전라북도_도서관_20210412_1618203095435_589.csv </t>
  </si>
  <si>
    <t xml:space="preserve">전라북도_휴양림_20210924_1632464148016_421.csv </t>
  </si>
  <si>
    <t xml:space="preserve">전라북도_공공시설개방정보_20211019_1634609232790_1870.csv </t>
  </si>
  <si>
    <t xml:space="preserve">전라북도_박물관미술관정보_20210621_1624238385673_902.csv </t>
  </si>
  <si>
    <t>한국교통안전공단</t>
  </si>
  <si>
    <t xml:space="preserve">전라북도_건강증진센터_20211020_1634713091201_517.csv </t>
  </si>
  <si>
    <t xml:space="preserve">전라북도_치매센터_20211025_1635127144621_644.csv  </t>
  </si>
  <si>
    <t>도로교량 및 터널 현황정보시스템(bti.kict.re.kr)</t>
  </si>
  <si>
    <t xml:space="preserve">전라북도_부안소방서_소방자동차전용구역_20211020_1634693623549_390.csv  
전라북도_무진장소방서_소방자동차전용구역_20211020_1634693880697_1332.csv 
전라북도_정읍소방서_소방자동차전용구역_20211020_1634694653303_3744.csv  </t>
  </si>
  <si>
    <t>2021-10-20
2021-10-20
2021-10-20</t>
  </si>
  <si>
    <t xml:space="preserve">전라북도_진안소방서_소방용수시설_20210918_1631968792124_54086.csv 
전라북도_장수소방서_소방용수시설_20210917_1631854008325_113903.csv 
전라북도_고창소방서_소방용수시설_20210916_1632459313090_120965.csv 
전라북도_남원소방서_소방용수시설_20210910_1632459557034_116375.csv  
전라북도_순창소방서_소방용수시설_20210924_1632475345318_65635.csv
전라북도_부안소방서_소방용수시설_20210924_1632476284940_134964.csv  
전라북도_완주소방서_소방용수시설_20210927_1632727033894_114158.csv
전라북도_김제소방서_소방용수시설_20210927_1632794167269_95655.csv   
전라북도_익산소방서_소방용수시설_20210928_1632803954149_226388.csv 
전라북도_군산소방서_소방용수시설_20211019_1634622789873_222176.csv 
전라북도_전주덕진소방서_소방용수시설_20211019_1634634791520_275458.csv  
전라북도_정읍소방서_소방용수시설_20211019_1634636074124_97866.csv 
전라북도_전주완산소방서_소방용수시설_20211019_1634692430103_195892.csv  </t>
  </si>
  <si>
    <t>2021-09-24
2021-09-24
2021-09-24
2021-09-24
2021-09-24
2021-09-24
2021-09-27
2021-09-28
2021-09-28
2021-10-19
2021-10-19
2021-10-19
2021-10-20</t>
  </si>
  <si>
    <t xml:space="preserve">전라북도 </t>
  </si>
  <si>
    <t>전주시</t>
  </si>
  <si>
    <t>전라북도_전주시_주차장정보_20210906_1630932485625_27557</t>
  </si>
  <si>
    <t>2018-02-26 00:00:00</t>
  </si>
  <si>
    <t>전라북도_전주시_도시공원정보_20210831</t>
  </si>
  <si>
    <t>전라북도_전주시_어린이보호구역_20210917</t>
  </si>
  <si>
    <t>데이터 제공 기관 아님</t>
  </si>
  <si>
    <t>전라북도_전주시_문화축제_20210930</t>
  </si>
  <si>
    <t>2018-08-24 00:00:00</t>
  </si>
  <si>
    <t>전수조사 후 포털등록예정
(21년 한)</t>
  </si>
  <si>
    <t>전라북도_전주시_무료급식소_20210826</t>
  </si>
  <si>
    <t>전라북도_전주시_도서관_20210310</t>
  </si>
  <si>
    <t>전라북도_전주시_평생학습강좌_20210913</t>
  </si>
  <si>
    <t>2019-07-02 00:00:00</t>
  </si>
  <si>
    <t>시설 없음</t>
  </si>
  <si>
    <t>전라북도_전주시_관광안내소_20210811</t>
  </si>
  <si>
    <t>2019-07-01 00:00:00</t>
  </si>
  <si>
    <t>전수조사 후 포털등록예정
(22년 한)</t>
  </si>
  <si>
    <t>전라북도_전주시_금연구역_20210830</t>
  </si>
  <si>
    <t>전라북도_전주시_자전거대여소_20211012</t>
  </si>
  <si>
    <t>전라북도_전주시_보안등정보_20210831</t>
  </si>
  <si>
    <t>전라북도_전주시_길관광정보_20210706</t>
  </si>
  <si>
    <t>전라북도_전주시_지역특화거리_20210831</t>
  </si>
  <si>
    <t>전라북도_전주시_박물관미술관정보_20210831</t>
  </si>
  <si>
    <t>전라북도_전주시_농기계임대정보_20210804</t>
  </si>
  <si>
    <t>전라북도_전주시_마을기업_20210627</t>
  </si>
  <si>
    <t>전라북도_전주시_민방위대피시설_20210813</t>
  </si>
  <si>
    <t>전라북도_전주시_거주자우선주차정보_20211008</t>
  </si>
  <si>
    <t>21년 개방</t>
  </si>
  <si>
    <t>전라북도_전주시_견인차량보관소_20210810</t>
  </si>
  <si>
    <t>전라북도_전주시_자동차검사소_20210830</t>
  </si>
  <si>
    <t>전라북도_전주시_재활용센터_20210826</t>
  </si>
  <si>
    <t>전라북도_전주시_건강증진센터_20210811</t>
  </si>
  <si>
    <t>전라북도_전주시_치매센터_20210806</t>
  </si>
  <si>
    <t>전라북도_전주시_가로수길정보_20210830</t>
  </si>
  <si>
    <t>전라북도_전주시_향토문화유적_20210826</t>
  </si>
  <si>
    <t>전라북도_전주시_육교정보_20211005</t>
  </si>
  <si>
    <t>전라북도_전주시_음식물쓰레기납부필증가격정보_20210831</t>
  </si>
  <si>
    <t>전라북도_전주시_종량제봉투가격_20210831</t>
  </si>
  <si>
    <t>전라북도_전주시_로컬푸드인증정보_20211001</t>
  </si>
  <si>
    <t>21년개방</t>
  </si>
  <si>
    <t>전라북도_전주시_자동차정비업체_20210831</t>
  </si>
  <si>
    <t>2018-01-18 00:00:00</t>
  </si>
  <si>
    <t>전라북도_전주시_교통약자이동지원센터정보_20210809</t>
  </si>
  <si>
    <t>전라북도_전주시_푸드트럭허가구역_20211005</t>
  </si>
  <si>
    <t>전라북도_전주시_전동휠체어급속충전기_20210811</t>
  </si>
  <si>
    <t>전라북도_전주시_가변전광표지판(안내전광판)_20210906</t>
  </si>
  <si>
    <t>2019-05-07 00:00:00</t>
  </si>
  <si>
    <t>군산시</t>
  </si>
  <si>
    <t>전라북도_군산시_주차장정보_20210824</t>
  </si>
  <si>
    <t>전라북도_군산시_도시공원정보_20210727</t>
  </si>
  <si>
    <t>전라북도_군산시_어린이보호구역_20210824</t>
  </si>
  <si>
    <t>새올등록</t>
  </si>
  <si>
    <t>전라북도_군산시_문화축제_20210830</t>
  </si>
  <si>
    <t>전라북도_군산시_공연행사정보_20210901</t>
  </si>
  <si>
    <t>전라북도_군산시_무료급식소_20210723</t>
  </si>
  <si>
    <t>전라북도_군산시_도서관_20210416</t>
  </si>
  <si>
    <t>전라북도_군산시_평생학습강좌_20210805</t>
  </si>
  <si>
    <t>휴양림 존재하지않음</t>
  </si>
  <si>
    <t>전라북도_군산시_관광안내소_20210421</t>
  </si>
  <si>
    <t>전라북도_군산시_공공시설개방정보_20210915</t>
  </si>
  <si>
    <t>전라북도_군산시_금연구역_20210709</t>
  </si>
  <si>
    <t>전라북도_군산시_자전거대여소_20210720</t>
  </si>
  <si>
    <t>전라북도_군산시_보안등정보_20211012</t>
  </si>
  <si>
    <t>전라북도_군산시_길관광정보_20210726</t>
  </si>
  <si>
    <t>전라북도_군산시_지역특화거리_20210916</t>
  </si>
  <si>
    <t>전라북도_군산시_박물관미술관정보_20211015</t>
  </si>
  <si>
    <t>전라북도_군산시_농기계임대정보_20211015</t>
  </si>
  <si>
    <t>전라북도_군산시_마을기업_20211014</t>
  </si>
  <si>
    <t>전라북도_군산시_민방위대피시설_20211014</t>
  </si>
  <si>
    <t>전라북도_군산시_소규모공공시설위험지정정보_20211014</t>
  </si>
  <si>
    <t>거주자운선주차지 존재하지 않음</t>
  </si>
  <si>
    <t>견인차량보관소 존재하지 않음</t>
  </si>
  <si>
    <t xml:space="preserve">자동차검사소 전라북도 관리로 데이터 존재하지 않음 </t>
  </si>
  <si>
    <t xml:space="preserve">자동차검사소 전라북도 관리로 데이터 존재하지 않음  </t>
  </si>
  <si>
    <t>전라북도_군산시_재활용센터_20211014</t>
  </si>
  <si>
    <t>전라북도_군산시_건강증진센터_20211014</t>
  </si>
  <si>
    <t>전라북도_군산시_치매센터_20211014</t>
  </si>
  <si>
    <t>전라북도_군산시_관광지정보_20210712</t>
  </si>
  <si>
    <t>가로수길 존재하지 않음</t>
  </si>
  <si>
    <t>전라북도_군산시_향토문화유적_20210702</t>
  </si>
  <si>
    <t>보행자전용도로 존재하지 않음</t>
  </si>
  <si>
    <t>전라북도_군산시_육교정보_20211013</t>
  </si>
  <si>
    <t>전라북도_군산시_렌터카업체정보_20211024</t>
  </si>
  <si>
    <t>전라북도_군산시_음식물쓰레기납부필증가격정보_20210527</t>
  </si>
  <si>
    <t>전라북도_군산시_종량제봉투가격_20210707</t>
  </si>
  <si>
    <t>야생동물구조센터 존재하지 않음</t>
  </si>
  <si>
    <t>전라북도_군산시_로컬푸드인증정보_20210906</t>
  </si>
  <si>
    <t>전라북도_군산시_시티투어정보_20210830</t>
  </si>
  <si>
    <t>전수조사 예정</t>
  </si>
  <si>
    <t>버스전용차로 존재하지 않음</t>
  </si>
  <si>
    <t>전라북도_군산시_신호등_20211012</t>
  </si>
  <si>
    <t>전라북도_군산시_일방통행도로_20210119</t>
  </si>
  <si>
    <t>2021-01-19 00:00:00</t>
  </si>
  <si>
    <t>전라북도_군산시_무인교통단속카메라_20211020</t>
  </si>
  <si>
    <t>전라북도_군산시_횡단보도_20211021</t>
  </si>
  <si>
    <t>전라북도_군산시_자동차정비업체_20211015</t>
  </si>
  <si>
    <t>스마트가로등 존재하지 않음</t>
  </si>
  <si>
    <t>전라북도_군산시_교통약자이동지원센터정보_20211024</t>
  </si>
  <si>
    <t>전라북도_군산시_푸드트럭허가구역_20211012</t>
  </si>
  <si>
    <t>아동급식카드 존재하지 않음</t>
  </si>
  <si>
    <t>경로우대지정업소 존재하지 않음</t>
  </si>
  <si>
    <t>전라북도_군산시_노인장애인보호구역_20210824</t>
  </si>
  <si>
    <t>전라북도_군산시_전동휠체어급속충전기_20210830</t>
  </si>
  <si>
    <t>여성안심택배함 존재하지않음</t>
  </si>
  <si>
    <t>여성안심지킴이집 존재하지 않음</t>
  </si>
  <si>
    <t>전라북도_군산시_가변전광표지판(안내전광판)_20211016</t>
  </si>
  <si>
    <t>대중교통환승센터 존재하지않음</t>
  </si>
  <si>
    <t>전라북도_군산시_주정차금지(지정)구역_20211013</t>
  </si>
  <si>
    <t>익산시</t>
  </si>
  <si>
    <t>전라북도_익산시_주차장정보_20210917</t>
  </si>
  <si>
    <t>전라북도_익산시_도시공원정보_20210917</t>
  </si>
  <si>
    <t>전라북도_익산시_어린이보호구역_20210917</t>
  </si>
  <si>
    <t>새올행정시스템 일괄제공 분야</t>
  </si>
  <si>
    <t>중앙행어기관 일괄 제공 분야</t>
  </si>
  <si>
    <t>전라북도_익산시_문화축제_20210915</t>
  </si>
  <si>
    <t>전라북도_익산시_공연행사정보_20210915</t>
  </si>
  <si>
    <t>전라북도_익산시_무료급식소_20210916</t>
  </si>
  <si>
    <t>전라북도_익산시_도서관_20210917</t>
  </si>
  <si>
    <t>전라북도_익산시_평생학습강좌_20210915</t>
  </si>
  <si>
    <t>휴양림 데이터 없음</t>
  </si>
  <si>
    <t>전라북도_익산시_관광안내소_20210917</t>
  </si>
  <si>
    <t>전라북도_익산시_공공시설개방정보_20210915</t>
  </si>
  <si>
    <t>전라북도_익산시_금연구역_20210309</t>
  </si>
  <si>
    <t>자전거 대여소 데이터 없음</t>
  </si>
  <si>
    <t>전라북도_익산시_보안등정보_20210917</t>
  </si>
  <si>
    <t>전라북도_익산시_길관광정보_20210309</t>
  </si>
  <si>
    <t>전라북도_익산시_지역특화거리_20210917</t>
  </si>
  <si>
    <t>전라북도_익산시_박물관미술관정보_20210618</t>
  </si>
  <si>
    <t>전라북도_익산시_농기계임대정보_20210917</t>
  </si>
  <si>
    <t>2021-09-21 00:00:00</t>
  </si>
  <si>
    <t>전라북도_익산시_마을기업_20210915</t>
  </si>
  <si>
    <t>전라북도_익산시_민방위대피시설_20210917</t>
  </si>
  <si>
    <t>관련 데이터 없음</t>
  </si>
  <si>
    <t>전라북도_익산시_견인차량보관소_20210309</t>
  </si>
  <si>
    <t>전라북도_익산시_자동차검사소_20210917</t>
  </si>
  <si>
    <t>전라북도_익산시_재활용센터_20211008</t>
  </si>
  <si>
    <t>전라북도_익산시_건강증진센터_20210309</t>
  </si>
  <si>
    <t>전라북도_익산시_치매센터_20210917</t>
  </si>
  <si>
    <t>전라북도_익산시_관광지정보_20210916</t>
  </si>
  <si>
    <t>전라북도_익산시_가로수길정보_20210309</t>
  </si>
  <si>
    <t>전라북도_익산시_향토문화유적_20211008</t>
  </si>
  <si>
    <t>전라북도_익산시_육교정보_20210917</t>
  </si>
  <si>
    <t>전라북도_익산시_렌터카업체정보_20210629</t>
  </si>
  <si>
    <t>전라북도_익산시_음식물쓰레기납부필증가격정보_20210916</t>
  </si>
  <si>
    <t>전라북도_익산시_종량제봉투가격_20210628</t>
  </si>
  <si>
    <t>전라북도_익산시_야생동물구조센터정보_20210318</t>
  </si>
  <si>
    <t>전라북도_익산시_시티투어정보_20210617</t>
  </si>
  <si>
    <t>데이터 일제 정비 후 등록  예정</t>
  </si>
  <si>
    <t>정비 후 등록  예정</t>
  </si>
  <si>
    <t>전라북도_익산시_무인교통단속카메라_20210917</t>
  </si>
  <si>
    <t>전라북도_익산시_자동차정비업체_20210917</t>
  </si>
  <si>
    <t>전라북도_익산시_교통약자이동지원센터정보_20210309</t>
  </si>
  <si>
    <t>전라북도_익산시_푸드트럭허가구역_20210318</t>
  </si>
  <si>
    <t>전라북도_익산시_노인장애인보호구역_20210917</t>
  </si>
  <si>
    <t>전라북도_익산시_전동휠체어급속충전기_20210909</t>
  </si>
  <si>
    <t>전라북도_익산시_여성안심택배함_20210917</t>
  </si>
  <si>
    <t>전라북도_익산시_여성안심지킴이집_20210909</t>
  </si>
  <si>
    <t>전라북도_익산시_대중교통환승센터_20211008</t>
  </si>
  <si>
    <t>전라북도_익산시_주정차금지(지정)구역_20210917</t>
  </si>
  <si>
    <t>정읍시</t>
  </si>
  <si>
    <t>전라북도_정읍시_주차장정보_20210804</t>
  </si>
  <si>
    <t>전라북도_정읍시_도시공원정보_20210302</t>
  </si>
  <si>
    <t>전라북도_정읍시_어린이보호구역_20210804</t>
  </si>
  <si>
    <t>전라북도_정읍시_문화축제_20210923</t>
  </si>
  <si>
    <t>전라북도_정읍시_공연행사정보_20210923</t>
  </si>
  <si>
    <t>전라북도_정읍시_무료급식소_20210303</t>
  </si>
  <si>
    <t>전라북도_정읍시_도서관_20210614</t>
  </si>
  <si>
    <t>전라북도_정읍시_평생학습강좌_20210804</t>
  </si>
  <si>
    <t>정읍시에는 휴양림 시설이 없음</t>
  </si>
  <si>
    <t>전라북도_정읍시_관광안내소_20210614</t>
  </si>
  <si>
    <t>전라북도_정읍시_공공시설개방정보_20210923</t>
  </si>
  <si>
    <t>전라북도_정읍시_금연구역_20210303</t>
  </si>
  <si>
    <t>전라북도_정읍시_자전거대여소_20210304</t>
  </si>
  <si>
    <t>전라북도_정읍시_보안등정보_20210304</t>
  </si>
  <si>
    <t>전라북도_정읍시_길관광정보_20210118</t>
  </si>
  <si>
    <t>전라북도_정읍시_지역특화거리_20210304</t>
  </si>
  <si>
    <t>전라북도_정읍시_박물관미술관정보_20210304</t>
  </si>
  <si>
    <t>전라북도_정읍시_농기계임대정보_20210304</t>
  </si>
  <si>
    <t>전라북도_정읍시_마을기업_20210304</t>
  </si>
  <si>
    <t>전라북도_정읍시_민방위대피시설_20210927</t>
  </si>
  <si>
    <t>정읍시 소규모공공시설위험지정정보 정보는 없음</t>
  </si>
  <si>
    <t>정읍시 거주자우선주차정보는 없음</t>
  </si>
  <si>
    <t>정읍시 견인차량보관소 정보는 없음</t>
  </si>
  <si>
    <t>정읍시 자동차검사소 정보는 없음</t>
  </si>
  <si>
    <t>한국교통안전공단 CSV 일괄 등록</t>
  </si>
  <si>
    <t>전라북도_정읍시_재활용센터_20210305</t>
  </si>
  <si>
    <t>전라북도_정읍시_건강증진센터_20210305</t>
  </si>
  <si>
    <t>전라북도_정읍시_치매센터_20210305</t>
  </si>
  <si>
    <t>정읍시 관광지정보 자료는 없음</t>
  </si>
  <si>
    <t>전라북도_정읍시_가로수길정보_20210308</t>
  </si>
  <si>
    <t>전라북도_정읍시_향토문화유적_20210305</t>
  </si>
  <si>
    <t>정읍시 보행자전용도로 정보는 없음</t>
  </si>
  <si>
    <t>정읍시에는 육교가 없음</t>
  </si>
  <si>
    <t>한국도로공사 CSV 일괄 등록</t>
  </si>
  <si>
    <t>전라북도_정읍시_렌터카업체정보_20210805</t>
  </si>
  <si>
    <t>전라북도_정읍시_음식물쓰레기납부필증가격정보_20210119</t>
  </si>
  <si>
    <t>전라북도_정읍시_종량제봉투가격_20210119</t>
  </si>
  <si>
    <t>정읍시에는 야생동물구조센터가 없음</t>
  </si>
  <si>
    <t>정읍시에는 로컬푸드인정정보가 없음</t>
  </si>
  <si>
    <t>정읍시에는 코로나로 시티투어가 없음</t>
  </si>
  <si>
    <t>정읍시에는 도로안전표지 정보가 없음</t>
  </si>
  <si>
    <t>정읍시에는 버스전용차로정보가 없음</t>
  </si>
  <si>
    <t>전라북도_정읍시_신호등_20210809</t>
  </si>
  <si>
    <t>전라북도_정읍시_일방통행도로_20210308</t>
  </si>
  <si>
    <t>정읍시에는 무인교통단속카메라 정보가 없음</t>
  </si>
  <si>
    <t>경찰청 CSV 일괄 등록</t>
  </si>
  <si>
    <t>정읍시에는 횡단보도 정보가 없음</t>
  </si>
  <si>
    <t>정읍시에는 보행자우선도로 정보가 없음</t>
  </si>
  <si>
    <t>한국도로공사 CSV 일괄</t>
  </si>
  <si>
    <t>전라북도_정읍시_자동차정비업체_20210809</t>
  </si>
  <si>
    <t>전라북도_정읍시_스마트가로등_20210308</t>
  </si>
  <si>
    <t>전라북도_정읍시_교통약자이동지원센터정보_20210308</t>
  </si>
  <si>
    <t>정읍시에는 푸드트럭허가구역 정보가 없음</t>
  </si>
  <si>
    <t>전라북도_정읍시_아동복지급식정보_20210809</t>
  </si>
  <si>
    <t>정읍시에는 경로우대지정업소 정보가 없음</t>
  </si>
  <si>
    <t>전라북도_정읍시_노인장애인보호구역_20210809</t>
  </si>
  <si>
    <t>정읍시에는 전동휠체어급속충전기 정보가 없음</t>
  </si>
  <si>
    <t>정읍시에는 여성안심택배함 정보가 없음</t>
  </si>
  <si>
    <t>정읍시에는 여성안심지킴이집 정보가 없음</t>
  </si>
  <si>
    <t>정읍시에는 소방차전용구역 정보가 없음</t>
  </si>
  <si>
    <t>정읍시에는 소방용수시설 정보가 없음</t>
  </si>
  <si>
    <t>정읍시에는 가변전광표지판(안내전광판) 정보가 없음</t>
  </si>
  <si>
    <t>정읍시에는 대중교통환승센터 정보가 없음</t>
  </si>
  <si>
    <t>전라북도_정읍시_주정차금지(지정)구역_20210705</t>
  </si>
  <si>
    <t>남원시</t>
  </si>
  <si>
    <t>보유</t>
  </si>
  <si>
    <t>등록</t>
  </si>
  <si>
    <t>전라북도_남원시_주차장정보_20210907_1631002281119_9288.csv</t>
  </si>
  <si>
    <t>전라북도_남원시_도시공원정보_20210913_1631507790013_3734.csv</t>
  </si>
  <si>
    <t>전라북도_남원시_어린이보호구역_20210907_1631002923477_5044.csv</t>
  </si>
  <si>
    <t>행정안전부</t>
  </si>
  <si>
    <t>전라북도_남원시_문화축제_20210915_1631686094866_783.csv</t>
  </si>
  <si>
    <t>전라북도_남원시_공연행사정보_20210908_1631867455925_591.csv</t>
  </si>
  <si>
    <t>전라북도_남원시_무료급식소_20210907_1630982646660_542.csv</t>
  </si>
  <si>
    <t>한국사회보장정보원</t>
  </si>
  <si>
    <t>전라북도_남원시_도서관_20210906_1630930976727_5320.csv</t>
  </si>
  <si>
    <t>전라북도_남원시_평생학습강좌_20210910_1631238730117_10233.csv</t>
  </si>
  <si>
    <t>전라북도_남원시_휴양림_20210914_1631602880116_420.csv</t>
  </si>
  <si>
    <t>전라북도_남원시_관광안내소_20210913_1631493587885_2639.csv</t>
  </si>
  <si>
    <t>한국농어촌공사, 한국어촌어항공단</t>
  </si>
  <si>
    <t>한국수자원공사</t>
  </si>
  <si>
    <t>전라북도_남원시_공공시설개방정보_20210915_1631867066418_3522.csv</t>
  </si>
  <si>
    <t>전라북도_남원시_금연구역_20210907_1630992125888_18612.csv</t>
  </si>
  <si>
    <t>한국철도공사, 도시철도공사</t>
  </si>
  <si>
    <t>전라북도_남원시_자전거대여소_20210907_1631003609049_427.csv</t>
  </si>
  <si>
    <t>전라북도_남원시_보안등정보_20210910_1631255658063_32863.csv</t>
  </si>
  <si>
    <t>전라북도_남원시_길관광정보_20210913_1631493250913_2746.csv</t>
  </si>
  <si>
    <t>지역특화거리 미존재</t>
  </si>
  <si>
    <t>전라북도_남원시_박물관미술관정보_20210909_1631680921893_4002.csv</t>
  </si>
  <si>
    <t>전라북도_남원시_농기계임대정보_20210906_1630931955096_1326.csv</t>
  </si>
  <si>
    <t>전라북도_남원시_마을기업_20210906_1630934523921_2807.csv</t>
  </si>
  <si>
    <t>전라북도_남원시_민방위대피시설_20210907_1630980408903_5585.csv</t>
  </si>
  <si>
    <t>통합응급의료정보시스템 (www.e-gen.or.kr)</t>
  </si>
  <si>
    <t>거주자우선주차정보 미존재</t>
  </si>
  <si>
    <t>견인차량보관소 미존재</t>
  </si>
  <si>
    <t>전라북도 담당</t>
  </si>
  <si>
    <t>전라북도_남원시_건강증진센터_20210907_1630992398049_605.csv</t>
  </si>
  <si>
    <t>전라북도_남원시_치매센터_20210907_1630993643590_721.csv</t>
  </si>
  <si>
    <t>전라북도_남원시_관광지정보_20210913_1631494123526_869.csv</t>
  </si>
  <si>
    <t>전라북도_남원시_가로수길정보_20210916_1631932828793_23224.csv</t>
  </si>
  <si>
    <t>전라북도_남원시_향토문화유적_20210913_1631680457820_36295.csv</t>
  </si>
  <si>
    <t>조달청,</t>
  </si>
  <si>
    <t>전라북도_남원시_렌터카업체정보_20210907_1631004646262_1488.csv</t>
  </si>
  <si>
    <t>전라북도_남원시_음식물쓰레기납부필증가격정보_20210917_1631865938553_633.csv</t>
  </si>
  <si>
    <t>전라북도_남원시_종량제봉투가격_20210917_1631866134171_518.csv</t>
  </si>
  <si>
    <t>전라북도_남원시_야생동물구조센터정보_20210917_1631865909606_624.csv</t>
  </si>
  <si>
    <t>농림축산검역본부</t>
  </si>
  <si>
    <t>로컬푸드인증정보 미존재</t>
  </si>
  <si>
    <t>남원시 로컬푸드 인증정보 미보유</t>
  </si>
  <si>
    <t>시티투어정보 미존재</t>
  </si>
  <si>
    <t>시티투어 미존재</t>
  </si>
  <si>
    <t>버스전용차로정보 미존재</t>
  </si>
  <si>
    <t>버스전용차로 미존재</t>
  </si>
  <si>
    <t>신호등 DB 미존재</t>
  </si>
  <si>
    <t>일반통행도로 DB 미존재</t>
  </si>
  <si>
    <t>지방경찰청</t>
  </si>
  <si>
    <t>전라북도_남원시_자동차정비업체_20210907_1631681451802_12360.csv</t>
  </si>
  <si>
    <t>전라북도_남원시_교통약자이동지원센터정보_20210909_1631172186266_1654.csv</t>
  </si>
  <si>
    <t>푸드트럭허가구역 미존재</t>
  </si>
  <si>
    <t>전라북도_남원시_아동복지급식정보_20210901_1630549636598_49096.csv</t>
  </si>
  <si>
    <t>경로우대지정업소 미존재</t>
  </si>
  <si>
    <t>전라북도_남원시_노인장애인보호구역_20210908_1631102500321_718.csv</t>
  </si>
  <si>
    <t>전라북도_남원시_전동휠체어급속충전기_20210907_1630981351894_1973.csv</t>
  </si>
  <si>
    <t>여성안심택배함 미존재</t>
  </si>
  <si>
    <t>여성안심지킴이집 미존재</t>
  </si>
  <si>
    <t>소방본부</t>
  </si>
  <si>
    <t>전라북도_남원시_가변전광표지판(안내전광판)_20210915_1631680080787_1232.csv</t>
  </si>
  <si>
    <t>대중교통환승센터 미존재</t>
  </si>
  <si>
    <t>전라북도_남원시_주정차금지(지정)구역_20210908_1631104290104_3941.csv</t>
  </si>
  <si>
    <t>김제시</t>
  </si>
  <si>
    <t>전라북도_김제시_주차장정보_20201030</t>
  </si>
  <si>
    <t>2018-02-01 00:00:00</t>
  </si>
  <si>
    <t>전라북도_김제시_어린이집_20201007</t>
  </si>
  <si>
    <t>전라북도_김제시_전기차충전소_20200924</t>
  </si>
  <si>
    <t>2020-07-06 00:00:00</t>
  </si>
  <si>
    <t>전라북도_김제시_금연구역_20180201</t>
  </si>
  <si>
    <t>2018-02-13 00:00:00</t>
  </si>
  <si>
    <t>전라북도_김제시_보호수_20200924</t>
  </si>
  <si>
    <t>전라북도_김제시_자전거대여소_20200924</t>
  </si>
  <si>
    <t>전라북도_김제시_보안등정보_20180822</t>
  </si>
  <si>
    <t>2018-08.23</t>
  </si>
  <si>
    <t>전라북도_김제시_길관광정보_20200924</t>
  </si>
  <si>
    <t>전라북도_김제시_박물관미술과정보_20200924</t>
  </si>
  <si>
    <t>전라북도_김제시_농기계임대정보_20200924</t>
  </si>
  <si>
    <t>전라북도_김제시_재활용센터_20200924</t>
  </si>
  <si>
    <t>전라북도_김제시_치매센터_20191001</t>
  </si>
  <si>
    <t>전라북도_김제시_개별공시지가정보_20190313</t>
  </si>
  <si>
    <t>전라북도_김제시_육교정보_20201007</t>
  </si>
  <si>
    <t>전라북도_김제시_렌터가업체정보_20201030</t>
  </si>
  <si>
    <t>2018-08-23 00:00:00</t>
  </si>
  <si>
    <t>전라북도_김제시_생활쓰레기배출정보_20200924</t>
  </si>
  <si>
    <t>전라북도_김제시_음식물쓰레기납부필증가격정보_20180927</t>
  </si>
  <si>
    <t>전라북도_김제시_종량제봉투가격_20200927</t>
  </si>
  <si>
    <t>전라북도_김제시_렌터가업체정보_20200924</t>
  </si>
  <si>
    <t>2020-06-26 00:00:00</t>
  </si>
  <si>
    <t>완주군</t>
  </si>
  <si>
    <t>전라북도_완주군_주차장정보_20210929</t>
  </si>
  <si>
    <t>2021-04-08 00:00:00</t>
  </si>
  <si>
    <t>전라북도_완주군_도시공원정보_20210405</t>
  </si>
  <si>
    <t>2019-10-10 00:00:00</t>
  </si>
  <si>
    <t>전라북도_완주군_어린이보호구역_20210929</t>
  </si>
  <si>
    <t>최신화</t>
  </si>
  <si>
    <t>새올행정시스템에 미노출</t>
  </si>
  <si>
    <t>전라북도_완주군_문화축제_20210405</t>
  </si>
  <si>
    <t>전라북도_완주군_공연행사정보_20210929</t>
  </si>
  <si>
    <t>전라북도_완주군_무료급식소_20211020</t>
  </si>
  <si>
    <t>전라북도_완주군_도서관_20210621</t>
  </si>
  <si>
    <t>2020-04-14 00:00:00</t>
  </si>
  <si>
    <t>전라북도_완주군_평생학습강좌_20210911</t>
  </si>
  <si>
    <t>전라북도_완주군_휴양림_20210604</t>
  </si>
  <si>
    <t>2019-10-25 00:00:00</t>
  </si>
  <si>
    <t>전라북도_완주군_관광안내소_20210604</t>
  </si>
  <si>
    <t>전라북도_완주군_공공시설개방정보_20210901</t>
  </si>
  <si>
    <t>2021-12-01 00:00:00</t>
  </si>
  <si>
    <t>전라북도_완주군_금연구역_20210411</t>
  </si>
  <si>
    <t>전라북도_완주군_자전거대여소_20211020</t>
  </si>
  <si>
    <t>전라북도_완주군_보안등정보_20210407</t>
  </si>
  <si>
    <t>전라북도_완주군_길관광정보_20211020</t>
  </si>
  <si>
    <t>2018-11-17 00:00:00</t>
  </si>
  <si>
    <t>지역특화거리가 존재하지 않음</t>
  </si>
  <si>
    <t>전라북도_완주군_박물관미술관정보_20210629</t>
  </si>
  <si>
    <t>전라북도_완주군_농기계임대정보_20210406</t>
  </si>
  <si>
    <t>전라북도_완주군_마을기업_20211014</t>
  </si>
  <si>
    <t>전라북도_완주군_민방위대피시설_20210629</t>
  </si>
  <si>
    <t>데이터가 광범위하여 취합되지 않음</t>
  </si>
  <si>
    <t>공공데이터 인턴을 활용하여 실측 후 개방</t>
  </si>
  <si>
    <t>거주자우선주차지역이 존재하지 않음</t>
  </si>
  <si>
    <t>견인차량보관소가 존재하지 않음</t>
  </si>
  <si>
    <t>건강증진센터가 존재하지 않음</t>
  </si>
  <si>
    <t>전라북도_완주군_치매센터_20210618</t>
  </si>
  <si>
    <t>전라북도_완주군_관광지정보_20210616</t>
  </si>
  <si>
    <t>전라북도_완주군_가로수길정보_20210624</t>
  </si>
  <si>
    <t>전라북도_완주군_향토문화유적_20211020</t>
  </si>
  <si>
    <t>전라북도_완주군_보행자전용도로_20210618</t>
  </si>
  <si>
    <t>2020-01-03 00:00:00</t>
  </si>
  <si>
    <t>전라북도_완주군_육교정보_20210708</t>
  </si>
  <si>
    <t>전라북도_완주군_렌터카업체정보_20211020</t>
  </si>
  <si>
    <t>전라북도_완주군_음식물쓰레기납부필증가격정보_20210317</t>
  </si>
  <si>
    <t>전라북도_완주군_종량제봉투가격_20210401</t>
  </si>
  <si>
    <t>전라북도_완주군_야생동물구조센터정보_20210618</t>
  </si>
  <si>
    <t>전라북도_완주군_로컬푸드인증정보_20201026</t>
  </si>
  <si>
    <t>갱신예정</t>
  </si>
  <si>
    <t>전라북도_완주군_시티투어정보_20211019</t>
  </si>
  <si>
    <t>버스전용차로가 존재하지 않음</t>
  </si>
  <si>
    <t>일방통행도로가 존재하지 않음</t>
  </si>
  <si>
    <t>전라북도_완주군_자동차정비업체_20210621</t>
  </si>
  <si>
    <t>전라북도_완주군_교통약자이동지원센터정보_20210618</t>
  </si>
  <si>
    <t>푸드트럭 허가구역이 존재하지 않음</t>
  </si>
  <si>
    <t>전라북도_완주군_아동복지급식정보_20210708</t>
  </si>
  <si>
    <t>경로우대지정업소가 존재하지 않음</t>
  </si>
  <si>
    <t>전라북도_완주군_전동휠체어급속충전기_20210708</t>
  </si>
  <si>
    <t>여성안심택배함이 존재하지 않음</t>
  </si>
  <si>
    <t>여성안심지킴이집이 존재하지 않음</t>
  </si>
  <si>
    <t>소방서 보유 데이터</t>
  </si>
  <si>
    <t>표준데이터 등록을 위한 충분한 정보를 보유하고 있지 않음</t>
  </si>
  <si>
    <t>대중교통환승센터가 존재하지 않음</t>
  </si>
  <si>
    <t>진안군</t>
  </si>
  <si>
    <t>전라북도_진안군_주차장정보_20210915</t>
  </si>
  <si>
    <t>전라부곧_진안군_도시공원정보_20210915</t>
  </si>
  <si>
    <t>전라북도_진안군_어린이보호구역_20210915</t>
  </si>
  <si>
    <t>새올행정시스템 등록(2021.09.10)</t>
  </si>
  <si>
    <t>한국사회적기업진흥원에서 데이터 관리함</t>
  </si>
  <si>
    <t>사회적기업통합정보시스템 등록</t>
  </si>
  <si>
    <t>소상공인시장진흥공단에서 데이터 관리함</t>
  </si>
  <si>
    <t>전통시장활성화사업통합관리시스템 등록</t>
  </si>
  <si>
    <t>전라북도_진안군_문화축제_20210915</t>
  </si>
  <si>
    <t>전라북도_진안군_공연행사정보_20210915</t>
  </si>
  <si>
    <t>전라북도_진안군_무료급식소_20210916</t>
  </si>
  <si>
    <t>새올행정시스템 등록(2021.09.14)</t>
  </si>
  <si>
    <t>한국사회보장정보원에서 데이터 관리함</t>
  </si>
  <si>
    <t>어린이집정보공개포털 등록</t>
  </si>
  <si>
    <t>전라북도_진안군_도서관_20210915</t>
  </si>
  <si>
    <t>전라북도_진안군_평생학습강좌_20210915</t>
  </si>
  <si>
    <t>전라북도_진안군_휴양림_20210915</t>
  </si>
  <si>
    <t>전라복도_진안군_관광안내소_20210915</t>
  </si>
  <si>
    <t>한국농어촌공사, 한국어촌어항공단에서 데이터 관리함</t>
  </si>
  <si>
    <t>농촌체험휴양마을사업관리
농촌해양관광누리집바다여행 등록</t>
  </si>
  <si>
    <t>한국수자원공사에서 데이터 관리함</t>
  </si>
  <si>
    <t>국가상수도정보시스템 등록</t>
  </si>
  <si>
    <t>한국환경공단에서 데이터 관리함</t>
  </si>
  <si>
    <t>저공해통합정보누리집 등록</t>
  </si>
  <si>
    <t>전라북도_진안군_공공시설개방정보_20210915</t>
  </si>
  <si>
    <t>전라북도_진안군_금연구역_20210915</t>
  </si>
  <si>
    <t>새올행정시스템 등록(2021.09.15)</t>
  </si>
  <si>
    <t>행정안전부에서 데이터 관리함</t>
  </si>
  <si>
    <t>국민재난안전포털 등록</t>
  </si>
  <si>
    <t>한국국토정보공사에서 데이터 관리함</t>
  </si>
  <si>
    <t>국가공간정보포털 등록</t>
  </si>
  <si>
    <t>국토교통부에서 데이터 관리함</t>
  </si>
  <si>
    <t>건축데이터민간개방시스템 등록</t>
  </si>
  <si>
    <t>소상공인상권 정보시스템 등록</t>
  </si>
  <si>
    <t>농림수산식품 교육문화정보원에서 데이터 관리함</t>
  </si>
  <si>
    <t>농업온 등록</t>
  </si>
  <si>
    <t>산림청에서 데이터 관리함</t>
  </si>
  <si>
    <t>산림휴양복지 등록</t>
  </si>
  <si>
    <t>도로교통공단에서 데이터 관리함</t>
  </si>
  <si>
    <t>교통사고분석시스템 등록</t>
  </si>
  <si>
    <t>한국철도공사, 지방자치단체 도시철도공사에서 데이터 관림함</t>
  </si>
  <si>
    <t>진안군 자전거대여소 없음</t>
  </si>
  <si>
    <t>전라북도_진안군_보안등정보_20210916</t>
  </si>
  <si>
    <t>전라북도_진안군_길관광정보_20210915</t>
  </si>
  <si>
    <t>진안군 지역특화거리 없음</t>
  </si>
  <si>
    <t>전라북도_진안군_박물관미술관정보_20210915</t>
  </si>
  <si>
    <t>국립환경과학원에서 데이터 관리함</t>
  </si>
  <si>
    <t>토양지하수정보시스템 등록</t>
  </si>
  <si>
    <t>전라북도_진안군_농기계임대정보_20210915</t>
  </si>
  <si>
    <t>전라북도_진안군_마을기업_20210916</t>
  </si>
  <si>
    <t>국립산림과학원에서 데이터 관리함</t>
  </si>
  <si>
    <t>산불위험예보시스템 등록</t>
  </si>
  <si>
    <t>전라북도_진안군_민방위대피시설_20210916</t>
  </si>
  <si>
    <t>국립중앙의료원에서 데이터 관리함</t>
  </si>
  <si>
    <t>통합응급의료정보시스템 등록</t>
  </si>
  <si>
    <t>전라북도_진안군_소규모공공시설위험지정정보</t>
  </si>
  <si>
    <t>진안군 거주자우선주차정보 없음</t>
  </si>
  <si>
    <t>진안군 견인차량보관소 없음</t>
  </si>
  <si>
    <t>전라북도_진안군_자동차검사소_20210915</t>
  </si>
  <si>
    <t>진안군 재활용센터 없음</t>
  </si>
  <si>
    <t>진안군 건강증진센터 없음</t>
  </si>
  <si>
    <t>전라북도_진안군_치매센터_20210915</t>
  </si>
  <si>
    <t>전라북도_진안군_관광지정보)20210915</t>
  </si>
  <si>
    <t>새올행정시스템 등록(2021.09.16)</t>
  </si>
  <si>
    <t>전라북도_진안군_가로수길정보_20210915</t>
  </si>
  <si>
    <t>전라북도_진안군_향토문화유적_20210915</t>
  </si>
  <si>
    <t>조달청에서 데이터 관리함</t>
  </si>
  <si>
    <t>조달정보개방포털 등록</t>
  </si>
  <si>
    <t>한국교원대학교에서 데이터 관리함</t>
  </si>
  <si>
    <t>학구도안내서비스 등록</t>
  </si>
  <si>
    <t>진안군 보행자전용도로 없음</t>
  </si>
  <si>
    <t>전라북도_진안군_육교정보_20210915</t>
  </si>
  <si>
    <t>도로교량및터널현황정보시스템 등록</t>
  </si>
  <si>
    <t>한국도로공사에서 데이터 관리함</t>
  </si>
  <si>
    <t>고속도로공공데이터포털 등록</t>
  </si>
  <si>
    <t>진안군 렌터카업체 없음</t>
  </si>
  <si>
    <t>한국시설안전공단에서 데이터 관리함</t>
  </si>
  <si>
    <t>지하안전정보시스템 등록</t>
  </si>
  <si>
    <t>재난관리업무포털 등록</t>
  </si>
  <si>
    <t>전라북도_진안군_음식물쓰레기납부필증가격정보_20210916</t>
  </si>
  <si>
    <t>전라북도_진안군_종량제봉투가격_20210916</t>
  </si>
  <si>
    <t>진안군 야생동물구조센터 없음</t>
  </si>
  <si>
    <t>농림축산검역본부에서 데이터 관리함</t>
  </si>
  <si>
    <t>동물보호관리시스템 등록</t>
  </si>
  <si>
    <t>진안군 로컬푸드인증정보 없음</t>
  </si>
  <si>
    <t>전라북도_진안군_시티투어정보_20210915</t>
  </si>
  <si>
    <t>도로표지관리시스템 등록</t>
  </si>
  <si>
    <t>전라북도_진안군_도로안전표지_20210916</t>
  </si>
  <si>
    <t>새올행정시스템 등록(2021.09.08)</t>
  </si>
  <si>
    <t>진안군 버스전용차로 없음</t>
  </si>
  <si>
    <t>전라북도_진안군_신호등_20210916</t>
  </si>
  <si>
    <t>진안군 일방통행도로 없음</t>
  </si>
  <si>
    <t>전라북도_진안군_무인교통단속카메라_20210916</t>
  </si>
  <si>
    <t>전라북도_진안군_횡단보도_20210916</t>
  </si>
  <si>
    <t>진안군 보행자우선도로 없음</t>
  </si>
  <si>
    <t>전라북도_진안군_자동차정비업체_20210916</t>
  </si>
  <si>
    <t>진안군 스마트가로등 없음</t>
  </si>
  <si>
    <t>전라북도_진안군_교통약자이동지원센터정보_20210915</t>
  </si>
  <si>
    <t>진안군 푸드트럭허가구역 없음</t>
  </si>
  <si>
    <t>진안군 아동복지급식정보 없음</t>
  </si>
  <si>
    <t>진안군 경로우대지정업소 없음</t>
  </si>
  <si>
    <t>전라북도_진안군_노인장애인보호구역_20210915</t>
  </si>
  <si>
    <t>전라북도_진안군_전동휠체어급속충전기_20210915</t>
  </si>
  <si>
    <t>진안군 여성안심택배함 없음</t>
  </si>
  <si>
    <t>진안군 여성안심지킴이집 없음</t>
  </si>
  <si>
    <t>소방기본법 제21조의2(소방자동차 전용구역 등) 및 부칙&lt;법률 제15365호, 2018. 2. 9.&gt; 제1조(시행일) '이 법은 공포 후 6개월이 경과한 날부터 시행한다.', 제2조(전용구역에 관한 적용례) '제21조의2, 제56조제2항 및 제3항의 개정규정은 이 법 시행 후 최초로 「주택법」 제15조에 따른 주택건설사업계획 승인 또는 「건축법」 제11조에 따른 건축허가를 신청하는 경우부터 적용한다'에 해당되지 않고 잘못된 데이터에 해당되어 삭제요청</t>
  </si>
  <si>
    <t>전라북도_진안소방서_소방용수시설_20210918</t>
  </si>
  <si>
    <t>전라북도_진안군_가변전광표지판_20210916</t>
  </si>
  <si>
    <t>진안군 대중교통환승센터 없음</t>
  </si>
  <si>
    <t>전라북도_진안군_주정차금지(지정)구역_20210915</t>
  </si>
  <si>
    <t>무주군</t>
  </si>
  <si>
    <t xml:space="preserve"> 전라북도_무주군_주차장정보_20210825</t>
  </si>
  <si>
    <t xml:space="preserve"> 전라북도_무주군_도시공원정보_20210710</t>
  </si>
  <si>
    <t xml:space="preserve"> 전라북도_무주군_어린이보호구역_20210902</t>
  </si>
  <si>
    <t>새올메뉴에 없음</t>
  </si>
  <si>
    <t>전라북도_무주군_문화축제_20211020</t>
  </si>
  <si>
    <t xml:space="preserve"> 전라북도_무주군_공연행사정보_20210819</t>
  </si>
  <si>
    <t xml:space="preserve"> 전라북도_무주군_무료급식소_20210710</t>
  </si>
  <si>
    <t xml:space="preserve"> 전라북도_무주군_도서관_20210824</t>
  </si>
  <si>
    <t>전라북도_무주군_평생학습강좌_20210902</t>
  </si>
  <si>
    <t>전라북도_무주군_휴양림_20210824</t>
  </si>
  <si>
    <t>전라북도_무주군_관광안내소_20210715</t>
  </si>
  <si>
    <t>전라북도_무주군_공공시설개방정보_20210824</t>
  </si>
  <si>
    <t xml:space="preserve"> 전라북도_무주군_금연구역_20210714</t>
  </si>
  <si>
    <t>전라북도 무주군에서는 시설이 존재 하지 않아 미보유</t>
  </si>
  <si>
    <t>전라북도 무주군에서는 시설이 존재 하지 않아 미등록</t>
  </si>
  <si>
    <t>전라북도_무주군_보안등정보_20210714</t>
  </si>
  <si>
    <t xml:space="preserve"> 전라북도_무주군_길관광정보_20201208</t>
  </si>
  <si>
    <t>2021-02-03 00:00:00</t>
  </si>
  <si>
    <t>전라북도 무주군에서는 거리가 존재 하지 않아 미보유</t>
  </si>
  <si>
    <t>전라북도 무주군에서는 거리가 존재 하지 않아 미등록</t>
  </si>
  <si>
    <t xml:space="preserve"> 전라북도_무주군_박물관미술관정보_20210710</t>
  </si>
  <si>
    <t>전라북도_무주군_농기계임대정보_20210710</t>
  </si>
  <si>
    <t xml:space="preserve"> 전라북도_무주군_마을기업_20210715</t>
  </si>
  <si>
    <t>전라북도_무주군_민방위대피시설_20210709</t>
  </si>
  <si>
    <t>전라북도_무주군_소규모공공시설위험지정정보_20211025</t>
  </si>
  <si>
    <t>전라북도_무주군_건강증진센터_20210712</t>
  </si>
  <si>
    <t xml:space="preserve"> 전라북도_무주군_치매센터_20210714</t>
  </si>
  <si>
    <t xml:space="preserve"> 전라북도_무주군_관광지정보_20201218</t>
  </si>
  <si>
    <t>2021-01-13 00:00:00</t>
  </si>
  <si>
    <t>전라북도_무주군_가로수길정보_20210710</t>
  </si>
  <si>
    <t>전라북도_무주군_향토문화유적_20210717</t>
  </si>
  <si>
    <t>전라북도 무주군에서는 업체가 존재 하지 않아 미보유</t>
  </si>
  <si>
    <t>전라북도 무주군에서는 업체가 존재 하지 않아 미등록</t>
  </si>
  <si>
    <t>전라북도 무주군에서는 납부필증이 존재 하지 않아 미보유</t>
  </si>
  <si>
    <t>전라북도 무주군에서는 납부필증이 존재 하지 않아 미등록</t>
  </si>
  <si>
    <t>전라북도_무주군_종량제봉투가격_20210710</t>
  </si>
  <si>
    <t>전라북도 무주군에서는 인증정보가 존재 하지 않아 미보유</t>
  </si>
  <si>
    <t>전라북도 무주군에서는 인증정보가 존재 하지 않아 미등록</t>
  </si>
  <si>
    <t>전라북도 무주군에서는 투어가 존재 하지 않아 미보유</t>
  </si>
  <si>
    <t>전라북도 무주군에서는 투어가 존재 하지 않아 미등록</t>
  </si>
  <si>
    <t>전라북도 무주군에서는 버스전용차로가 존재 하지 않아 미보유</t>
  </si>
  <si>
    <t>전라북도 무주군에서는 버스전용차로가 존재 하지 않아 미등록</t>
  </si>
  <si>
    <t>전라북도_무주군_일방통행도로_20201222</t>
  </si>
  <si>
    <t xml:space="preserve"> 전라북도_무주군_횡단보도_20210902</t>
  </si>
  <si>
    <t>전라북도_무주군_자동차정비업체_20210819</t>
  </si>
  <si>
    <t xml:space="preserve"> 전라북도_무주군_스마트가로등_20210224</t>
  </si>
  <si>
    <t xml:space="preserve"> 전라북도_무주군_교통약자이동지원센터정보_20210710</t>
  </si>
  <si>
    <t>전라북도 무주군에서는 구역이 존재 하지 않아 미보유</t>
  </si>
  <si>
    <t>전라북도 무주군에서는 구역이 존재 하지 않아 미등록</t>
  </si>
  <si>
    <t>전라북도 무주군에서는 가맹점이 존재 하지 않아 미보유</t>
  </si>
  <si>
    <t>전라북도 무주군에서는 가맹점이 존재 하지 않아 미등록</t>
  </si>
  <si>
    <t xml:space="preserve"> 전라북도_무주군_전동휠체어급속충전기_20210813</t>
  </si>
  <si>
    <t>전라북도_무주군_주정차금지(지정)구역_20210610</t>
  </si>
  <si>
    <t>장수군</t>
  </si>
  <si>
    <t>전라북도_장수군_주차장정보_20210825</t>
  </si>
  <si>
    <t>전라북도_장수군_도시공원정보_20210903</t>
  </si>
  <si>
    <t>전라북도_장수군_어린이보호구역_20210825</t>
  </si>
  <si>
    <t>2020-05-21 00:00:00</t>
  </si>
  <si>
    <t>지방행정 인허가시스템(새올행정) 등록</t>
  </si>
  <si>
    <t>표준데이터셋제공에 따른 미등록</t>
  </si>
  <si>
    <t>전라북도_장수군_문화축제_20210817</t>
  </si>
  <si>
    <t>지방행정 인허가시스템(새올행정)에 등록항목이 없음.</t>
  </si>
  <si>
    <t>전라북도_장수군_공연행사정보_20210820</t>
  </si>
  <si>
    <t>전라북도_장수군_무료급식소_20210817</t>
  </si>
  <si>
    <t>2020-06-04 00:00:00</t>
  </si>
  <si>
    <t>전라북도_장수군_도서관_20210824</t>
  </si>
  <si>
    <t>전라북도_장수군_평생학습강좌_20210824</t>
  </si>
  <si>
    <t>2020-05-14 00:00:00</t>
  </si>
  <si>
    <t>전라북도_장수군_휴양림_20210817</t>
  </si>
  <si>
    <t>전라북도_장수군_관광안내소_20210813</t>
  </si>
  <si>
    <t>전라북도_장수군_공공시설개방정보_20210901</t>
  </si>
  <si>
    <t>전라북도_장수군_금연구역_20210819</t>
  </si>
  <si>
    <t>수집된 데이터가 없음.</t>
  </si>
  <si>
    <t>자전거 대여소가 없음.</t>
  </si>
  <si>
    <t>전라북도_장수군_보안등정보_20211012</t>
  </si>
  <si>
    <t>2020-05-13 00:00:00</t>
  </si>
  <si>
    <t>전라북도_장수군_길관광정보_20210812</t>
  </si>
  <si>
    <t>지역특화거리가 없음.</t>
  </si>
  <si>
    <t>전라북도_장수군_박물관미술관정보_20210820</t>
  </si>
  <si>
    <t>전라북도_장수군_농기계임대정보_20211013</t>
  </si>
  <si>
    <t>전라북도_장수군_마을기업_20211012</t>
  </si>
  <si>
    <t>2020-01-30 00:00:00</t>
  </si>
  <si>
    <t>전라북도_장수군_민방위대피시설_20210817</t>
  </si>
  <si>
    <t>전라북도_장수군_소규모공공시설위험지정보_20211022</t>
  </si>
  <si>
    <t>2021-10-22</t>
  </si>
  <si>
    <t>거주자우선주차장이 없음.</t>
  </si>
  <si>
    <t>견인차량보관소가 없음.</t>
  </si>
  <si>
    <t>자동차검사소가 없음.</t>
  </si>
  <si>
    <t>재활용센터가 없음.</t>
  </si>
  <si>
    <t>전라북도_장수군_건강증진센터_20210817</t>
  </si>
  <si>
    <t>전라북도_장수군_치매센터_20211012</t>
  </si>
  <si>
    <t>전라북도_장수군_관광지정보_20211012</t>
  </si>
  <si>
    <t>낚시터가 없음.</t>
  </si>
  <si>
    <t>전라북도_장수군_가로수길정보_20211013</t>
  </si>
  <si>
    <t>전라북도_장수군_향토문화유적_20210819</t>
  </si>
  <si>
    <t>2020-06-12 00:00:00</t>
  </si>
  <si>
    <t>보행자전용도로가 없음.</t>
  </si>
  <si>
    <t>육교가 없음.</t>
  </si>
  <si>
    <t>렌터카업체가 없음.</t>
  </si>
  <si>
    <t>전라북도_장수군_음식물쓰레기납부필증가격정보_20210817</t>
  </si>
  <si>
    <t>전라북도_장수군_종량제봉투가격_20210817</t>
  </si>
  <si>
    <t>야생동물구조센터가 없음.</t>
  </si>
  <si>
    <t>로컬푸드인증을 하지않음..</t>
  </si>
  <si>
    <t>시티투어 운영을 하지 않음.</t>
  </si>
  <si>
    <t>버스전용차로가 없음.</t>
  </si>
  <si>
    <t>추후 전수조사후 등록예정</t>
  </si>
  <si>
    <t>전라북도_장수군_일방통행도로_20211013</t>
  </si>
  <si>
    <t>전라북도_장수군_무인교통단속카메라_20210825</t>
  </si>
  <si>
    <t>보행자우선도로가 없음.</t>
  </si>
  <si>
    <t>전라북도_장수군_자동차정비업체_20210812</t>
  </si>
  <si>
    <t>스마트가로등이 없음.</t>
  </si>
  <si>
    <t>전라북도_장수군_교통약자이동지원센터정보_20210826</t>
  </si>
  <si>
    <t>푸드트럭허가구역이 없음.</t>
  </si>
  <si>
    <t>아동급식 카드 미사용에 따른 양식에 맞는 데이터가 없음.</t>
  </si>
  <si>
    <t>경로우대지정업소가 없음.</t>
  </si>
  <si>
    <t>전라북도_장수군_노인장애인보호구역_20210825</t>
  </si>
  <si>
    <t>전라북도_장수군_전동휠체어급속충전기_20210817</t>
  </si>
  <si>
    <t>여성안심택배함 설치된곳이 없음.</t>
  </si>
  <si>
    <t>여성안심지킴이집이 없음.</t>
  </si>
  <si>
    <t>해당데이터가 없음.</t>
  </si>
  <si>
    <t>대중교통환승센터가 없음.</t>
  </si>
  <si>
    <t>임실군</t>
  </si>
  <si>
    <t>전라북도_임실군_주차장정보_20211021_1634801409707_1671</t>
  </si>
  <si>
    <t>전라북도_임실군_도시공원정보_20211021_1634795815151_2192</t>
  </si>
  <si>
    <t>전라북도_임실군_어린이보호구역_20211021_1634800677198_2594</t>
  </si>
  <si>
    <t>전라북도_임실군_문화축제_20211021_1634797967507_1153</t>
  </si>
  <si>
    <t>전라북도_임실군_공연행사정보_20211021_1634793120228_642</t>
  </si>
  <si>
    <t>전라북도_임실군_무료급식소_20211021_1634797848728_802</t>
  </si>
  <si>
    <t>전라북도_임실군_도서관_20211021_1634795718136_2251</t>
  </si>
  <si>
    <t>전라북도_임실군_평생학습강좌_20211021_1634801885272_7987</t>
  </si>
  <si>
    <t>전라북도_임실군_휴양림_20211021_1634802087511_349</t>
  </si>
  <si>
    <t>전라북도_임실군_금연구역_20211021_1634795488199_194913</t>
  </si>
  <si>
    <t>전라북도_임실군_보안등정보_20211021_1634800095188_745599</t>
  </si>
  <si>
    <t>전라북도_임실군_박물관미술관정보_20211021_1634798267037_799</t>
  </si>
  <si>
    <t>전라북도_임실군_농기계임대정보_20211021_1634795561013_1083</t>
  </si>
  <si>
    <t>전라북도_임실군_마을기업_20211021_1634802388492_2696</t>
  </si>
  <si>
    <t>전라북도_임실군_민방위대피시설_20211021_1634798024523_1337</t>
  </si>
  <si>
    <t>전라북도_임실군_소규모공공시설위험지정정보_20211021_1634800440677_4055</t>
  </si>
  <si>
    <t>전라북도_임실군_자동차검사소_20211021_1634800852511_706</t>
  </si>
  <si>
    <t>전라북도_임실군_치매센터_20211021_1634801567107_718</t>
  </si>
  <si>
    <t>전라북도_임실군_관광지정보_20211021_1634793197184_757</t>
  </si>
  <si>
    <t>전라북도_임실군_가로수길정보_20211021_1634792886036_18711</t>
  </si>
  <si>
    <t>전라북도_임실군_향토문화유적_20211021_1634802026515_11013</t>
  </si>
  <si>
    <t>전라북도_임실군_음식물쓰레기납부필증가격정보_20211021_1634800742899_496</t>
  </si>
  <si>
    <t>전라북도_임실군_종량제봉투가격_20211021_1634801216934_520</t>
  </si>
  <si>
    <t>전라북도_임실군_시티투어정보_20211021_1634800605978_650</t>
  </si>
  <si>
    <t>전라북도_임실군_자동차정비업체_20211021_1634800993221_5876</t>
  </si>
  <si>
    <t>전라북도_임실군_교통약자이동지원센터정보_20211021_1634793427500_1012</t>
  </si>
  <si>
    <t>순창군</t>
  </si>
  <si>
    <t>전라북도_순창군_주차장정보_20210930</t>
  </si>
  <si>
    <t>전라북도_순창군_도시공원정보_20210930</t>
  </si>
  <si>
    <t>전라북도_순창군_어린이보호구역_20210930</t>
  </si>
  <si>
    <t>표준데이터셋 제공 시스템</t>
  </si>
  <si>
    <t>전라북도_순창군_문화축제_20210930</t>
  </si>
  <si>
    <t>전라북도_순창군_공연행사정보_20210930</t>
  </si>
  <si>
    <t>전라북도_순창군_무료급식소_20210930</t>
  </si>
  <si>
    <t>전라북도_순창군_도서관_20210930</t>
  </si>
  <si>
    <t>전라북도_순창군_평생학습강좌_20210930</t>
  </si>
  <si>
    <t>전라북도_순창군_휴양림_20210930</t>
  </si>
  <si>
    <t>전라북도_순창군_관광안내소_20210930</t>
  </si>
  <si>
    <t>전라북도_순창군_공공시설개방정보_20210930</t>
  </si>
  <si>
    <t>전라북도_순창군_금연구역_20210930</t>
  </si>
  <si>
    <t>순창군에서 관리하는 시설이 존재 
하지 않아 미보유</t>
  </si>
  <si>
    <t>순창군에서 관리하는 시설이 존재 하지 않아 미등록</t>
  </si>
  <si>
    <t>전라북도_순창군_보안등정보_20210930</t>
  </si>
  <si>
    <t>데이터는 존재하나, 표준 항목을 
준수를 위해 전수조사가 필요함</t>
  </si>
  <si>
    <t>전수조사 후 포털 
등록예정('21.12)</t>
  </si>
  <si>
    <t>전라북도_순창군_박물관미술관정보_20210930</t>
  </si>
  <si>
    <t>전라북도_순창군_농기계임대정보_20210930</t>
  </si>
  <si>
    <t>전라북도_순창군_마을기업_20210930</t>
  </si>
  <si>
    <t>전라북도_순창군_민방위대피시설_20210930</t>
  </si>
  <si>
    <t>전라북도_순창군_소규모공공시설위험지정정보_20210930</t>
  </si>
  <si>
    <t>전라북도_순창군_자동차검사소_20210930</t>
  </si>
  <si>
    <t>전라북도_순창군_건강증진센터_20210930</t>
  </si>
  <si>
    <t>전라북도_순창군_치매센터_20210930</t>
  </si>
  <si>
    <t>전라북도_순창군_가로수길정보_20210930</t>
  </si>
  <si>
    <t>전라북도_순창군_향토문화유적_20210930</t>
  </si>
  <si>
    <t>전라북도_순창군_렌터카업체정보_20210930</t>
  </si>
  <si>
    <t>전라북도_순창군_음식물쓰레기납부필증가격정보_20210930</t>
  </si>
  <si>
    <t>전라북도_순창군_종량제봉투가격_20210930</t>
  </si>
  <si>
    <t>전라북도_순창군_시티투어정보_20210930</t>
  </si>
  <si>
    <t>전라북도_순창군_자동차정비업체_20210930</t>
  </si>
  <si>
    <t>전라북도_순창군_교통약자이동지원센터정보_20210930</t>
  </si>
  <si>
    <t>순창군에서 관리하는 시설이 존재 하지 않아 미보유</t>
  </si>
  <si>
    <t>전라북도_순창군_경로우대지정업소_20210930</t>
  </si>
  <si>
    <t>전라북도_순창군_노인장애인보호구역_20210930</t>
  </si>
  <si>
    <t>전라북도_순창군_전동휠체어급속충전기_20210930</t>
  </si>
  <si>
    <t>전라북도_순창군_가변전광표지판(안내전광판)_20210930</t>
  </si>
  <si>
    <t>고창군</t>
  </si>
  <si>
    <t>전라북도_고창군_주차장정보</t>
  </si>
  <si>
    <t>전라북도_고창군_도시공원저옵</t>
  </si>
  <si>
    <t>전라북도_고창군_어린이보호구역</t>
  </si>
  <si>
    <t>전라북도_고창군_문화축제</t>
  </si>
  <si>
    <t>전라북도_고창군_공연행사정보</t>
  </si>
  <si>
    <t>전라북도_고창군_무료급식소</t>
  </si>
  <si>
    <t>전라북도_고창군_도서관</t>
  </si>
  <si>
    <t>전라북도_고창군_평생학습강좌</t>
  </si>
  <si>
    <t>전라북도_고창군_관광안내소</t>
  </si>
  <si>
    <t>2020-07-29 00:00:00</t>
  </si>
  <si>
    <t>전라북도_고창군_공공시설개방정보</t>
  </si>
  <si>
    <t>전라북도_고창군_금연구역</t>
  </si>
  <si>
    <t>전라북도_고창군_자전거대여소</t>
  </si>
  <si>
    <t>전라북도_고창군_보안등정보</t>
  </si>
  <si>
    <t>길관광정보 없음</t>
  </si>
  <si>
    <t>전라북도_고창군_박물관미술관정보</t>
  </si>
  <si>
    <t>전라북도_고창군_농기계임대정보</t>
  </si>
  <si>
    <t>전라북도_고창군_마을기업</t>
  </si>
  <si>
    <t>전라북도_고창군_민방위대피시설</t>
  </si>
  <si>
    <t>전라북도_고창군_소규모공공시설위험지정보</t>
  </si>
  <si>
    <t>거주자우선수차없음</t>
  </si>
  <si>
    <t>견인차량보관소없음</t>
  </si>
  <si>
    <t>자동차검사소없음</t>
  </si>
  <si>
    <t>전라북도_고창군_재활용센터</t>
  </si>
  <si>
    <t>전라북도_고창군_건강증진센터</t>
  </si>
  <si>
    <t>전라북도_고창군_치매센터</t>
  </si>
  <si>
    <t>전라북도_고창군_가로수길정보</t>
  </si>
  <si>
    <t>전라북도_고창군_향토문화유적</t>
  </si>
  <si>
    <t>육교없음</t>
  </si>
  <si>
    <t>전라북도_고창군_렌터카업체정보</t>
  </si>
  <si>
    <t>전라북도_고창군_음식물쓰레기납부필증가격정보</t>
  </si>
  <si>
    <t>전라북도_고창군_종량제봉투가격</t>
  </si>
  <si>
    <t>야생동물구조센터없음</t>
  </si>
  <si>
    <t>전라북도_고창군_시티투어정보</t>
  </si>
  <si>
    <t>버스전용차로없음</t>
  </si>
  <si>
    <t>전라북도_고창군_보행자우선도로</t>
  </si>
  <si>
    <t>전라북도_고창군_자동차정비업체</t>
  </si>
  <si>
    <t>전라북도_고창군_스마트가로등</t>
  </si>
  <si>
    <t>전라북도_고창군_교통약자이동지원센터정보</t>
  </si>
  <si>
    <t>전라북도_고창군_전동휠체어급속충전기</t>
  </si>
  <si>
    <t>여성안심택배없음</t>
  </si>
  <si>
    <t>대중교통환승센터없음</t>
  </si>
  <si>
    <t>전라북도_고창군_주정차금지(지정)구역</t>
  </si>
  <si>
    <t>부안군</t>
  </si>
  <si>
    <t xml:space="preserve">	전라북도_부안군_주차장정보_20210504</t>
  </si>
  <si>
    <t xml:space="preserve">	전라북도_부안군_도시공원정보_20210520</t>
  </si>
  <si>
    <t xml:space="preserve">	전라북도_부안군_어린이보호구역_20210504</t>
  </si>
  <si>
    <t>지방행정인허가시스템 등록(2020.12.14.)</t>
  </si>
  <si>
    <t xml:space="preserve">	전라북도_부안군_문화축제_20210831</t>
  </si>
  <si>
    <t xml:space="preserve">	전라북도_부안군_공연행사정보_20210828</t>
  </si>
  <si>
    <t xml:space="preserve">	전라북도_부안군_도서관_20210520</t>
  </si>
  <si>
    <t xml:space="preserve">	2021-05-24</t>
  </si>
  <si>
    <t>전라북도_부안군_평생학습강좌_20210831</t>
  </si>
  <si>
    <t xml:space="preserve">	전라북도_부안군_휴양림_20210831</t>
  </si>
  <si>
    <t>전라북도_부안군_관광안내소_20210520</t>
  </si>
  <si>
    <t xml:space="preserve">	전라북도_부안군_공공시설개방정보_20210831</t>
  </si>
  <si>
    <t>전라북도_부안군_금연구역_20210615</t>
  </si>
  <si>
    <t>시설 미존재</t>
  </si>
  <si>
    <t>전라북도_부안군_보안등정보_20210621</t>
  </si>
  <si>
    <t xml:space="preserve">	전라북도_부안군_길관광정보_20210621</t>
  </si>
  <si>
    <t>전라북도_부안군_박물관미술관정보_20210621</t>
  </si>
  <si>
    <t>전라북도_부안군_농기계임대정보_20210615</t>
  </si>
  <si>
    <t xml:space="preserve">	전라북도_부안군_마을기업_20210621</t>
  </si>
  <si>
    <t xml:space="preserve">	전라북도_부안군_민방위대피시설_20210621</t>
  </si>
  <si>
    <t xml:space="preserve">데이터 미보유 </t>
  </si>
  <si>
    <t>시설은 존재하나 데이터 미보유</t>
  </si>
  <si>
    <t xml:space="preserve">	전라북도_부안군_재활용센터_20210621</t>
  </si>
  <si>
    <t>전라북도_부안군_건강증진센터_20210621</t>
  </si>
  <si>
    <t>전라북도_부안군_치매센터_20210621</t>
  </si>
  <si>
    <t xml:space="preserve">	전라북도_부안군_관광지정보_20210615</t>
  </si>
  <si>
    <t xml:space="preserve">	전라북도_부안군_가로수길정보_20210621</t>
  </si>
  <si>
    <t>전라북도_부안군_렌터카업체정보_20210608</t>
  </si>
  <si>
    <t>전라북도_부안군_음식물쓰레기납부필증가격정보_20210524</t>
  </si>
  <si>
    <t>전라북도_부안군_종량제봉투가격_20210524</t>
  </si>
  <si>
    <t>시설여부 파악 안됨, 데이터 미보유</t>
  </si>
  <si>
    <t xml:space="preserve">	전라북도_부안군_시티투어정보_20210520</t>
  </si>
  <si>
    <t xml:space="preserve">	전라북도_부안군_무인교통단속카메라_20210608</t>
  </si>
  <si>
    <t>전라북도_부안군_자동차정비업체_20210608</t>
  </si>
  <si>
    <t>전라북도_부안군_교통약자이동지원센터정보_20210621</t>
  </si>
  <si>
    <t>20210621</t>
  </si>
  <si>
    <t>시설 및 데이터 보유여부 파악 안됨</t>
  </si>
  <si>
    <t>전라북도_부안군_전동휠체어급속충전기_20210608</t>
  </si>
  <si>
    <t xml:space="preserve">	전라북도_부안군_주정차금지(지정)구역_20210608</t>
  </si>
  <si>
    <t>전라남도</t>
  </si>
  <si>
    <t>주차장 전수조사 후 포털등록예정('21.11)</t>
  </si>
  <si>
    <t>전라남도_공중화장실_20211021.csv</t>
  </si>
  <si>
    <t>전라남도_무인민원발급정보_20211013.csv</t>
  </si>
  <si>
    <t>전라남도_전통시장_20210630.csv</t>
  </si>
  <si>
    <t>전라남도_도서관_20210731.csv</t>
  </si>
  <si>
    <t>전라남도_농어촌체험마을_20210930.csv</t>
  </si>
  <si>
    <t>전라남도_상수도수질검사_20210930.csv</t>
  </si>
  <si>
    <t>전라남도_무료와이파이_20211013.csv</t>
  </si>
  <si>
    <t>전라남도_전남_보호수_20210915.csv</t>
  </si>
  <si>
    <t>전라남도_치매센터_20210930.csv</t>
  </si>
  <si>
    <t>목포시</t>
  </si>
  <si>
    <t>전라남도_목포시_주차장정보_20211020</t>
  </si>
  <si>
    <t>전라남도_목포시_도시공원정보_20211020</t>
  </si>
  <si>
    <t>전라남도_목포시_어린이보호구역_20211020</t>
  </si>
  <si>
    <t>지방행정인허가시스템(localdata.go.kr)제공</t>
  </si>
  <si>
    <t>전라남도_목포시_문화축제_20211019</t>
  </si>
  <si>
    <t>전라남도_목포시_공연행사_20211019</t>
  </si>
  <si>
    <t>전라남도_목포시_무료급식소_20211020</t>
  </si>
  <si>
    <t>전라남도_목포시_도서관_20211019</t>
  </si>
  <si>
    <t>전라남도_목포시_평생학습강좌_20211020</t>
  </si>
  <si>
    <t>전라남도_목포시_휴양림_20211020</t>
  </si>
  <si>
    <t>전라남도_목포시_관광안내소_20211020</t>
  </si>
  <si>
    <t>전라남도_목포시_공공시설개방정보_20211019</t>
  </si>
  <si>
    <t>전라남도_목포시_금연구역_20211020</t>
  </si>
  <si>
    <t>전라남도_목포시_자전거대여소_20210927</t>
  </si>
  <si>
    <t>전라남도_목포시_보안등정보_20211021</t>
  </si>
  <si>
    <t>전라남도_목포시_길관광정보_20211020</t>
  </si>
  <si>
    <t>전라남도_목포시_지역특화거리_20211019</t>
  </si>
  <si>
    <t>전라남도_목포시_박물관미술관정보_20211019</t>
  </si>
  <si>
    <t>목포시에서는 존재하지 않아 미등록</t>
  </si>
  <si>
    <t>전라남도_목포시_마을기업_20211020</t>
  </si>
  <si>
    <t>전라남도_목포시_민방위대피시설_20211020</t>
  </si>
  <si>
    <t>전라남도_목포시_견인차량보관소_20211020</t>
  </si>
  <si>
    <t>제공기관_교통안전공단에서 입력</t>
  </si>
  <si>
    <t>전라남도_목포시_재활용센터_20211019</t>
  </si>
  <si>
    <t>전라남도_목포시_건강증진센터_20211020</t>
  </si>
  <si>
    <t>전라남도_목포시_치매센터_20211020</t>
  </si>
  <si>
    <t>21.10.31까지 전수조사 입력예정</t>
  </si>
  <si>
    <t>전라남도_목포시_가로수길정보_20211020</t>
  </si>
  <si>
    <t>전라남도_목포시_향토문화유적_20211020</t>
  </si>
  <si>
    <t>전라남도_목포시_육교정보_20211020</t>
  </si>
  <si>
    <t>전라남도_목포시_렌터카정보업체_20211020</t>
  </si>
  <si>
    <t>2000-04-08 00:00:00</t>
  </si>
  <si>
    <t>전라남도_목포시_음식물쓰레기납부필증가격정보_20211019</t>
  </si>
  <si>
    <t>전라남도_목포시_종량제봉투가격_20211020</t>
  </si>
  <si>
    <t>21.11.30까지 전수조사 입력예정</t>
  </si>
  <si>
    <t>21.11.30까지 전수조사 입력계획</t>
  </si>
  <si>
    <t>제공기관_지방경찰청에서 일괄등록</t>
  </si>
  <si>
    <t>전라남도_목포시_자동차정비업체_20211020</t>
  </si>
  <si>
    <t>전라남도_목포시_교통약자이동지원센터정보_20211020</t>
  </si>
  <si>
    <t>전라남도_목포시_노인장애인보호구역_20211020</t>
  </si>
  <si>
    <t>전라남도_목포시_전동휠체어급속충전기_20211020</t>
  </si>
  <si>
    <t>소방기본법에 따라 설치한 소방본부가 없음</t>
  </si>
  <si>
    <t>전라남도_목포시_가변전광표지판(안내전광판)_20211019</t>
  </si>
  <si>
    <t>전라남도_목포시_주정차금지(지정)구역_20211020</t>
  </si>
  <si>
    <t>여수시</t>
  </si>
  <si>
    <t>전라남도_여수시_주차장정보_20210625</t>
  </si>
  <si>
    <t>전라남도_여수시_도시공원정보_20181101</t>
  </si>
  <si>
    <t>2018-11-02 00:00:00</t>
  </si>
  <si>
    <t>전라남도_여수시_어린이보호구역_20211007</t>
  </si>
  <si>
    <t>전라남도_여수시_문화축제_20190603</t>
  </si>
  <si>
    <t>전라남도_여수시_공연행사정보_20201112</t>
  </si>
  <si>
    <t>전라남도_여수시_무료급식소_20201030</t>
  </si>
  <si>
    <t>전라남도_여수시_도서관_20210930</t>
  </si>
  <si>
    <t>전라남도_여수시_평생학습강좌_20201023</t>
  </si>
  <si>
    <t>전라남도_여수시_휴양림_20201209</t>
  </si>
  <si>
    <t>전라남도_여수시_관광안내소_20201030</t>
  </si>
  <si>
    <t>전라남도_여수시_공공시설개방정보_20211027</t>
  </si>
  <si>
    <t>전라남도_여수시_금연구역_20210928</t>
  </si>
  <si>
    <t>전라남도_여수시_자전거대여소_20210727</t>
  </si>
  <si>
    <t>전라남도_여수시_보안등정보_20190531</t>
  </si>
  <si>
    <t>전라남도_여수시_길관광정보_20190603</t>
  </si>
  <si>
    <t>전라남도_여수시_지역특화거리_20190321</t>
  </si>
  <si>
    <t>2019-03-21 00:00:00</t>
  </si>
  <si>
    <t>전라남도_여수시_박물관미술관정보_20210720</t>
  </si>
  <si>
    <t>전라남도_여수시_농기계임대정보_20210715</t>
  </si>
  <si>
    <t>전라남도_여수시_마을기업_20211022</t>
  </si>
  <si>
    <t>전라남도_여수시_민방위대피시설_20210701</t>
  </si>
  <si>
    <t>시설물 미존재</t>
  </si>
  <si>
    <t>전라남도_여수시_거주자우선주차정보_20210826</t>
  </si>
  <si>
    <t>전라남도_여수시_견인차량보관소_2021-0622</t>
  </si>
  <si>
    <t>전라남도_여수시_재활용센터_20201030</t>
  </si>
  <si>
    <t>전라남도_여수시_건강증진센터_20210929</t>
  </si>
  <si>
    <t>전라남도_여수시_치매센터_20211012</t>
  </si>
  <si>
    <t>전라남도_여수시_관광지정보_20200831</t>
  </si>
  <si>
    <t>전라남도_여수시_가로수길정보_20200930</t>
  </si>
  <si>
    <t>전라남도_여수시_향토문화유적_20201130</t>
  </si>
  <si>
    <t>전라남도_여수시_보행자전용도로_20171130</t>
  </si>
  <si>
    <t>2017-12-13 00:00:00</t>
  </si>
  <si>
    <t>전라남도_여수시_육교정보_20201030</t>
  </si>
  <si>
    <t>전라남도_여수시_렌터카업체정보_20201030</t>
  </si>
  <si>
    <t>전라남도_여수시_음식물쓰레기납부필증가격정보_20201201</t>
  </si>
  <si>
    <t>전라남도_여수시_종량제봉투가격_20201201</t>
  </si>
  <si>
    <t>별도로 로컬푸드 인증제 운영하고 있지 않음</t>
  </si>
  <si>
    <t>전라남도_여수시_시티투어정보_20201030</t>
  </si>
  <si>
    <t>전라남도_여수시_도로안전표지_20201109</t>
  </si>
  <si>
    <t>2020-11-10 00:00:00</t>
  </si>
  <si>
    <t>전라남도_여수시_일방통행도로_20210622</t>
  </si>
  <si>
    <t>전라남도_여수시_횡단보도_20201001</t>
  </si>
  <si>
    <t>해당데이터 관리되고 있지 않음</t>
  </si>
  <si>
    <t>전라남도_여수시_자동차정비업체_20211005</t>
  </si>
  <si>
    <t>전라남도_여수시_교통약자이동지원센터정보_20201030</t>
  </si>
  <si>
    <t>전라남도_여수시_푸드트럭허가구역_20210805</t>
  </si>
  <si>
    <t>전라남도_여수시_아동복지급식정보_20211022</t>
  </si>
  <si>
    <t>전라남도_여수시_노인장애인보호구역_20210803</t>
  </si>
  <si>
    <t>전라남도 여수시 전동휠체어 급속충전기_20211020</t>
  </si>
  <si>
    <t>전라남도_여수시_여성안심택배함_20211022</t>
  </si>
  <si>
    <t>전라남도_여수시_여성안심지킴이집_20211022</t>
  </si>
  <si>
    <t>전라남도_여수시_가변전광표지판_20201102</t>
  </si>
  <si>
    <t>전라남도_여수시_주정차금지(지정)구역_20211026</t>
  </si>
  <si>
    <t>순천시</t>
  </si>
  <si>
    <t>전라남도_순천시_주차장정보_20210827</t>
  </si>
  <si>
    <t>전라남도_순천시_도시공원정보_20210901</t>
  </si>
  <si>
    <t>전라남도_순천시_어린이보호구역_20210901</t>
  </si>
  <si>
    <t>전라남도_순천시_문화축제_20210801</t>
  </si>
  <si>
    <t>전라남도_순천시_공연행사정보_20210801</t>
  </si>
  <si>
    <t>전라남도_순천시_무료급식소_20210801</t>
  </si>
  <si>
    <t>전라남도_순천시_도서관_20210723</t>
  </si>
  <si>
    <t>전라남도_순천시_평생학습강좌_20210914</t>
  </si>
  <si>
    <t>전라남도_순천시_휴양림_20210801</t>
  </si>
  <si>
    <t>전라남도_순천시_관광안내소_20210801</t>
  </si>
  <si>
    <t>전라남도_순천시_공공시설개방정보_20201022</t>
  </si>
  <si>
    <t>2015-10-02 00:00:00</t>
  </si>
  <si>
    <t>전라남도_순천시_금연구역_20210730</t>
  </si>
  <si>
    <t>전라남도_순천시_자전거대여소_20210803</t>
  </si>
  <si>
    <t>2019-08-28 00:00:00</t>
  </si>
  <si>
    <t>전라남도_순천시_보안등정보_20210803</t>
  </si>
  <si>
    <t>전라남도_순천시_길관광정보_20210801</t>
  </si>
  <si>
    <t>전라남도_순천시_지역특화거리_20210730</t>
  </si>
  <si>
    <t>전라남도_순천시_박물관미술관정보_20210730</t>
  </si>
  <si>
    <t>전라남도_순천시_농기계임대정보_20210730</t>
  </si>
  <si>
    <t>전라남도_순천시_마을기업_20210804</t>
  </si>
  <si>
    <t>전라남도_순천시_민방위대피시설_20201202</t>
  </si>
  <si>
    <t>지정현황 없음</t>
  </si>
  <si>
    <t>전라남도_순천시_재활용센터_20210803</t>
  </si>
  <si>
    <t>전라남도_순천시_건강증진센터_20210730</t>
  </si>
  <si>
    <t>전라남도_순천시_치매센터_20210721</t>
  </si>
  <si>
    <t>전라남도_순천시_관광지정보_20210801</t>
  </si>
  <si>
    <t>전라남도_순천시_가로수길정보_20210901</t>
  </si>
  <si>
    <t>전라남도_순천시_향토문화유적_20210801</t>
  </si>
  <si>
    <t>전라남도_순천시_육교정보_20210901</t>
  </si>
  <si>
    <t>전라남도_순천시_렌터카업체정보_20210730</t>
  </si>
  <si>
    <t>전라남도_순천시_음식물쓰레기납부필증가격정보_20210722</t>
  </si>
  <si>
    <t>전라남도_순천시_종량제봉투가격_20210722</t>
  </si>
  <si>
    <t>전라남도_순천시_야생동물구조센터정보_20210803</t>
  </si>
  <si>
    <t>전라남도_순천시_로컬푸드인증정보_20211007</t>
  </si>
  <si>
    <t>전라남도_순천시_시티투어정보_20211008</t>
  </si>
  <si>
    <t>전라남도_순천시_도로안전표지_20210615</t>
  </si>
  <si>
    <t>전라남도_순천시_신호등_20210730</t>
  </si>
  <si>
    <t>전라남도_순천시_일방통행도로_20210801</t>
  </si>
  <si>
    <t>전라남도_순천시_횡단보도_20210615</t>
  </si>
  <si>
    <t>전라남도_순천시_자동차정비업체_20210710</t>
  </si>
  <si>
    <t>전라남도_순천시_스마트가로등_20201026</t>
  </si>
  <si>
    <t>전라남도_순천시_교통약자이동지원센터정보_20210731</t>
  </si>
  <si>
    <t>전라남도_순천시_푸드트럭허가구역_20210801</t>
  </si>
  <si>
    <t>전라남도_순천시_아동복지급식정보_20210726</t>
  </si>
  <si>
    <t>전라남도_순천시_노인장애인보호구역_20210803</t>
  </si>
  <si>
    <t>전라남도_순천시_전동휠체어급속충전기_20210801</t>
  </si>
  <si>
    <t>전라남도_순천시_여성안심택배함_20210801</t>
  </si>
  <si>
    <t>전라남도_순천시_가변전광표지판(안내전광판)_20210929</t>
  </si>
  <si>
    <t>전라남도_순천시_주정차금지(지정)구역_20210615</t>
  </si>
  <si>
    <t>광양시</t>
  </si>
  <si>
    <t>전라남도_광양시_주차장정보_20210926_1632665342041_1441.csv</t>
  </si>
  <si>
    <t>전라남도_광양시_도시공원정보_20210928_1632802676620_18960.csv</t>
  </si>
  <si>
    <t>전라남도_광양시_어린이보호구역_20210926_1632665052362_9403.csv</t>
  </si>
  <si>
    <t>현재 새올행정시스템을 통해 일괄 관리중</t>
  </si>
  <si>
    <t>한국사회적기업진흥원에서 개방</t>
  </si>
  <si>
    <t>한국지역정보개발원에서 개방</t>
  </si>
  <si>
    <t>중앙행정기관에서 일괄 관리 등록 대상</t>
  </si>
  <si>
    <t>전라남도_광양시_문화축제_20210826_1629945805941_1306.csv</t>
  </si>
  <si>
    <t>전라남도_광양시_공연행사정보_20211005_1633566099446_28919.csv</t>
  </si>
  <si>
    <t>전라남도_광양시_무료급식소_20210928_1632803296747_368.csv</t>
  </si>
  <si>
    <t>사회보장정보원에서 개방</t>
  </si>
  <si>
    <t>전라남도_광양시_도서관_20210219_1615782551512_1505.csv</t>
  </si>
  <si>
    <t>2021-02-19 00:00:00</t>
  </si>
  <si>
    <t>전라남도_광양시_평생학습강좌_20210924_1632468052684_26129.csv</t>
  </si>
  <si>
    <t>전라남도_광양시_휴양림_20210819_1629331503257_387.csv</t>
  </si>
  <si>
    <t>전라남도_광양시_관광안내소_20210326_1616733911960_621.csv</t>
  </si>
  <si>
    <t>농어촌진흥공사, 한국어천어항공단에서 개방</t>
  </si>
  <si>
    <t>한국환경공단에서 개방</t>
  </si>
  <si>
    <t>전라남도_광양시_공공시설개방정보_20210910_1631250642995_608.csv</t>
  </si>
  <si>
    <t>전라남도_광양시_금연구역_20210928_1632802490974_83766.csv</t>
  </si>
  <si>
    <t>한국국토정보공사에서 개방</t>
  </si>
  <si>
    <t>국토교통부에서 개방</t>
  </si>
  <si>
    <t>소상공인시장진흥공단에서 개방</t>
  </si>
  <si>
    <t>농림수산식품 교육문화정보원 에서 개방</t>
  </si>
  <si>
    <t>도로교통공단에서 개방</t>
  </si>
  <si>
    <t>광양시에는 도시철도가 존재하지 않음</t>
  </si>
  <si>
    <t>전라남도_광양시_자전거대여소_20211005_1633566303962_651.csv</t>
  </si>
  <si>
    <t>전라남도_광양시_보안등정보_20210928_1632803512104_36176.csv</t>
  </si>
  <si>
    <t>전라남도_광양시_길관광정보_20210511_1621563573839_2449.csv</t>
  </si>
  <si>
    <t>전라남도_광양시_지역특화거리_20200402_1617322754174_752.csv</t>
  </si>
  <si>
    <t>광양시에 박물관, 미술관 없음</t>
  </si>
  <si>
    <t>국립환경과학원에서 개방</t>
  </si>
  <si>
    <t>전라남도_광양시_농기계임대정보_20210928_1632802597583_536.csv</t>
  </si>
  <si>
    <t>전라남도_광양시_마을기업_20210928_1632803158917_2888.csv</t>
  </si>
  <si>
    <t>국립산림과학원에서 개방</t>
  </si>
  <si>
    <t>전라남도_광양시_민방위대피시설_20210928_1632803332321_11212.csv</t>
  </si>
  <si>
    <t>국립중앙의료원에서 개방</t>
  </si>
  <si>
    <t>자국민재난안전포털(safekorea.go.kr)에서 등록중</t>
  </si>
  <si>
    <t>광양시에는 거주자 우선 주차 정보 없음</t>
  </si>
  <si>
    <t>전라남도_광양시_견인차량보관소_20210928_1632802416237_379.csv</t>
  </si>
  <si>
    <t>한국교통안전공단 CSV 일괄 등록중으로 지자체 생략 가능</t>
  </si>
  <si>
    <t>전라남도_광양시_재활용센터_20210826_1630284035369_638.csv</t>
  </si>
  <si>
    <t>전라남도_광양시_건강증진센터_20210915_1631671611831_1245.csv</t>
  </si>
  <si>
    <t>전라남도_광양시_치매센터_20210928_1632803675946_595.csv</t>
  </si>
  <si>
    <t>전라남도_광양시_관광지정보_20201026_1603772421110_6811.csv</t>
  </si>
  <si>
    <t>광양시에는 공식 낚시터가 없음</t>
  </si>
  <si>
    <t>전라남도_광양시_가로수길정보_20210317_1615939473072_19099.csv</t>
  </si>
  <si>
    <t>전라남도_광양시_향토문화유적_20210928_1632803731251_9782.csv</t>
  </si>
  <si>
    <t>조달청에서 개방</t>
  </si>
  <si>
    <t>한국교원대학교에서 개방</t>
  </si>
  <si>
    <t>광양시는 보행자전용도로 없음</t>
  </si>
  <si>
    <t>전라남도_광양시_육교정보_20210926_1632665151494_1238.csv</t>
  </si>
  <si>
    <t>한국도로공사 CSV 일괄 등록중으로 지자체 생략 가능</t>
  </si>
  <si>
    <t>전라남도_광양시_렌터카업체정보_20210926_1632664989729_1525.csv</t>
  </si>
  <si>
    <t>한국시설안전공단에서 개방</t>
  </si>
  <si>
    <t>전라남도_광양시_음식물쓰레기납부필증가격정보_20210304_1615507374150_507.csv</t>
  </si>
  <si>
    <t>전라남도_광양시_종량제봉투가격_20210304_1615507423590_393.csv</t>
  </si>
  <si>
    <t>광양시에 야생동물구조센터가 없음</t>
  </si>
  <si>
    <t>농림축산검역본부에서 개방하는 자료</t>
  </si>
  <si>
    <t>광양시에는 로컬푸드인증시스템 없음</t>
  </si>
  <si>
    <t>전라남도_광양시_시티투어정보_20210929_1632880038930_2264.csv</t>
  </si>
  <si>
    <t>한국건설기술연구원에서 개방하는 자료</t>
  </si>
  <si>
    <t>자료 미파악</t>
  </si>
  <si>
    <t>자료 미파악으로 포털 미등록</t>
  </si>
  <si>
    <t>2021.12.01 데이터 파악 및 포털 등록</t>
  </si>
  <si>
    <t>광양시에는 버스전용차로 없음</t>
  </si>
  <si>
    <t>전라남도_광양시_신호등_20210915_1631671045818_19406.csv</t>
  </si>
  <si>
    <t>광양시 경찰서에서 관리</t>
  </si>
  <si>
    <t>광양시에 보행자우선도로 없음</t>
  </si>
  <si>
    <t>한국도로공사에서 관리</t>
  </si>
  <si>
    <t>전라남도_광양시_자동차정비업체_20210926_1632665199163_23811.csv</t>
  </si>
  <si>
    <t>광양시에는 스마트가로등이 설치되지 않음</t>
  </si>
  <si>
    <t>전라남도_광양시_교통약자이동지원센터정보_20210210_1612920351308_884.csv</t>
  </si>
  <si>
    <t>2021-02-10 00:00:00</t>
  </si>
  <si>
    <t>전라남도_광양시_푸드트럭허가구역_20201026_1603678359776_1096.csv</t>
  </si>
  <si>
    <t>전라남도_광양시_아동복지급식정보_20210706_1625530502357_2544.csv</t>
  </si>
  <si>
    <t>광양시에는 경로우대지정업소가 없음</t>
  </si>
  <si>
    <t>전라남도_광양시_노인장애인보호구역_20210926_1632664935033_1276.csv</t>
  </si>
  <si>
    <t>전라남도_광양시_전동휠체어급속충전기_20210926_1632665262649_1656.csv</t>
  </si>
  <si>
    <t>전라남도_광양시_여성안심택배함_20210926_1632665103990_2330.csv</t>
  </si>
  <si>
    <t>국가화재정보센터(nfds.go.kr)에서 관리</t>
  </si>
  <si>
    <t>국토교통부 CSV 일괄 등록중으로 지자체 생략 가능</t>
  </si>
  <si>
    <t>광양시에는 대중교통환승 센터가 없음</t>
  </si>
  <si>
    <t>담양군</t>
  </si>
  <si>
    <t>전라남도_담양군_주차장정보_20210813_1628835174961_11610</t>
  </si>
  <si>
    <t>2020-01-08 00:00:00</t>
  </si>
  <si>
    <t>전라남도_담양군_도시공원정보_20201214_1608030890848_18402</t>
  </si>
  <si>
    <t>전라남도_담양군_어린이보호구역_20210813_1628834827506_4723</t>
  </si>
  <si>
    <t>2020-08-26 00:00:00</t>
  </si>
  <si>
    <t>전라남도_담양군_공중화장실_20200227</t>
  </si>
  <si>
    <t>사회적기업통합시스템(seis.or.kr)에 등록</t>
  </si>
  <si>
    <t>전라남도_담양군_무인민원발급정보_20200325</t>
  </si>
  <si>
    <t>파일 삭제 요청(2020-11-24)</t>
  </si>
  <si>
    <t>전라남도_담양군_문화축제_20201124_1606180410356_1723</t>
  </si>
  <si>
    <t>지방행정인허가시스템에 등록</t>
  </si>
  <si>
    <t>전라남도_담양군_공연행사정보_20210813_1628834755332_3820</t>
  </si>
  <si>
    <t>전라남도_담양군_무료급식소_20201019_1634604699982_16321</t>
  </si>
  <si>
    <t>2019-09-23 00:00:00</t>
  </si>
  <si>
    <t>개방데이터-생활밀착데이터에 관리</t>
  </si>
  <si>
    <t>전라남도_담양군_도서관_20210517_1621213571843_1589</t>
  </si>
  <si>
    <t>전라남도_담양군_평생학습강좌_20210929_1632871650921_25784</t>
  </si>
  <si>
    <t>전라남도_담양군_관광안내소_20210308_1615163917413_661</t>
  </si>
  <si>
    <t>전라남도_담양군_공공시설개방정보_20210813_1628834614895_2987</t>
  </si>
  <si>
    <t>전라남도_담양군_금연구역_20210621_1624252776951_80005</t>
  </si>
  <si>
    <t>전라남도_담양군_자전거대여소_20210825_1629855542552_835</t>
  </si>
  <si>
    <t>전라남도_담양군_보안등정보_20210923_1632873475834_947496</t>
  </si>
  <si>
    <t>전라남도_담양군_길관광정보_20210629_1624933775445_1921</t>
  </si>
  <si>
    <t>전라남도_담양군_지역특화거리_20210929_1632894276145_390</t>
  </si>
  <si>
    <t>전라남도_담양군_박물관미술관정보_20210913_1632374232463_1525</t>
  </si>
  <si>
    <t>전라남도_담양군_농기계임대정보_20210929_1632891431955_793</t>
  </si>
  <si>
    <t>전라남도_담양군_마을기업_20211015_1634603374101_4227</t>
  </si>
  <si>
    <t>전라남도_담양군_민방위대피시설_20210825_1629855239642_3003</t>
  </si>
  <si>
    <t>국민재난안전포털에 등록</t>
  </si>
  <si>
    <t>전라남도_담양군_재활용센터_20210929_1632893519066_605</t>
  </si>
  <si>
    <t>전라남도_담양군_치매센터_20210929_1632873194332_882</t>
  </si>
  <si>
    <t>전라남도_담양군_관광지정보_20210629_1624933843097_4402</t>
  </si>
  <si>
    <t>전라남도_담양군_가로수길정보_20210701_1625116465730_4554</t>
  </si>
  <si>
    <t>2019-06-26 00:00:00</t>
  </si>
  <si>
    <t>전라남도_담양군_향토문화유적_20210913_1632375075568_22402</t>
  </si>
  <si>
    <t>전라남도_담양군_렌터카업체정보_20210825_1629855105398_812</t>
  </si>
  <si>
    <t>전라남도_담양군_음식물쓰레기납부필증가격정보_20210701_1625117557101_383</t>
  </si>
  <si>
    <t>전라남도_담양군_종량제봉투가격_20210701_1625117486084_394</t>
  </si>
  <si>
    <t>전라남도_담양군_시티투어정보_20211015_1634603142415_1254</t>
  </si>
  <si>
    <t>2020-02-04 00:00:00</t>
  </si>
  <si>
    <t>전라남도_담양군_도로안전표지_20211015_1634601310759_3641</t>
  </si>
  <si>
    <t>전라남도_담양군_신호등_20210825_1629855404379_11394</t>
  </si>
  <si>
    <t>전라남도_담양군_횡단보도_20210813_1628835247452_6091</t>
  </si>
  <si>
    <t>전라남도_담양군_자동차정비업체_20210813_1628834891565_5997</t>
  </si>
  <si>
    <t>전라남도_담양군_교통약자이동지원센터정보_20210629_1624933981235_816</t>
  </si>
  <si>
    <t>전라남도_담양군_푸드트럭허가구역_20210929_1632895216072_1030</t>
  </si>
  <si>
    <t>전라남도_담양군_전동휠체어급속충전기_20210513_1620887819786_2557</t>
  </si>
  <si>
    <t>국가화재정보센터에 등록</t>
  </si>
  <si>
    <t>전라남도_담양군_주정차금지(지정)구역_20210813_1628834980741_2319</t>
  </si>
  <si>
    <t>곡성군</t>
  </si>
  <si>
    <t>전라남도_곡성군_주차장정보_20211020</t>
  </si>
  <si>
    <t>전라남도_곡성군_도시공원정보_20211018</t>
  </si>
  <si>
    <t>전라남도_곡성군_어린이보호구역_20211020</t>
  </si>
  <si>
    <t>지방행정 인허가시스템 개방</t>
  </si>
  <si>
    <t>표준데이터 제공시스템</t>
  </si>
  <si>
    <t>전라남도_곡성군_문화축제_20211020</t>
  </si>
  <si>
    <t>전라남도_곡성군_공연행사정보_20211020</t>
  </si>
  <si>
    <t>전라남도_곡성군_무료급식소_20211020</t>
  </si>
  <si>
    <t>전라남도_곡성군_도서관_20211020</t>
  </si>
  <si>
    <t>전라남도_곡성군_평생학습강좌_20211018</t>
  </si>
  <si>
    <t>2016-08-03 00:00:00</t>
  </si>
  <si>
    <t>전라남도_곡성군_관광안내소_20211020</t>
  </si>
  <si>
    <t>전라남도_곡성군_공공시설개방정보_20211020</t>
  </si>
  <si>
    <t>전라남도_곡성군_금연구역_20211018</t>
  </si>
  <si>
    <t>전라남도_곡성군_자전거대여소_20211018</t>
  </si>
  <si>
    <t>전라남도_곡성군_보안등정보_20210907</t>
  </si>
  <si>
    <t>2018-08-21 00:00:00</t>
  </si>
  <si>
    <t>전라남도_곡성군_길관광정보_20211020</t>
  </si>
  <si>
    <t>전라남도_곡성군_박물관미술관정보_20210907</t>
  </si>
  <si>
    <t>전라남도_곡성군_농기계임대정보_20211018</t>
  </si>
  <si>
    <t>전라남도_곡성군_마을기업_20211018</t>
  </si>
  <si>
    <t>전라남도_곡성군_민방위대피시설_20211018</t>
  </si>
  <si>
    <t>전라남도_곡성군_소규모공공시설위험지정정보_20211018</t>
  </si>
  <si>
    <t>전라남도_곡성군_재활용센터_20211020</t>
  </si>
  <si>
    <t>전라남도_곡성군_치매센터_20211018</t>
  </si>
  <si>
    <t>전라남도_곡성군_관광지정보_20211020</t>
  </si>
  <si>
    <t>전라남도_곡성군_가로수길정보_20211020</t>
  </si>
  <si>
    <t>2019-04-04 00:00:00</t>
  </si>
  <si>
    <t>전수조사 후 포털등록예정(2021. 11.)</t>
  </si>
  <si>
    <t>전라남도_곡성군_렌터카업체정보_20211020</t>
  </si>
  <si>
    <t>전라남도_곡성군_음식물쓰레기납부필증가격정보_20211020</t>
  </si>
  <si>
    <t>전라남도_곡성군_종량제봉투가격_20211020</t>
  </si>
  <si>
    <t>전라남도_곡성군_도로안전표지_20211020</t>
  </si>
  <si>
    <t>전라남도_곡성군_신호등_20211020</t>
  </si>
  <si>
    <t>제공기관 : 지방경찰청</t>
  </si>
  <si>
    <t>전라남도_곡성군_횡단보도_20211020</t>
  </si>
  <si>
    <t>전라남도_곡성군_자동차정비업체_20211020</t>
  </si>
  <si>
    <t>전라남도_곡성군_교통약자지원센터정보_20211020</t>
  </si>
  <si>
    <t>전라남도_곡성군_푸드트럭허가구역_20210907</t>
  </si>
  <si>
    <t>전라남도_곡성군_노인장애인보호구역_20211020</t>
  </si>
  <si>
    <t>2020-07-30 00:00:00</t>
  </si>
  <si>
    <t>전라남도_곡성군_전동휠체어급속충전기_20211020</t>
  </si>
  <si>
    <t>제공기관 : 소방청</t>
  </si>
  <si>
    <t>전라남도_곡성군_소방용수시설_20211018</t>
  </si>
  <si>
    <t>전라남도_곡성군_가변전광표지판(안내전광판)20211018</t>
  </si>
  <si>
    <t>구례군</t>
  </si>
  <si>
    <t>전라남도_구례군_주차장정보_20211001</t>
  </si>
  <si>
    <t>전라남도_구례군_도시공원정보_20211015</t>
  </si>
  <si>
    <t>데이터 관리를 위한 전산화 용역 추진 중</t>
  </si>
  <si>
    <t>용역 완료 후 데이터 일괄 등록('20. 12.예정)</t>
  </si>
  <si>
    <t>관련 공연,행사가 존재하지 않아 미보유</t>
  </si>
  <si>
    <t>관련시설이 존재 하지 않아 미보유</t>
  </si>
  <si>
    <t>전라남도_구례군_도서관_20211014</t>
  </si>
  <si>
    <t>2021년도 평생학습강좌 미운영</t>
  </si>
  <si>
    <t>전라남도_구례군_휴양림_20211020</t>
  </si>
  <si>
    <t>전라남도_구례군_관광안내소_20211017</t>
  </si>
  <si>
    <t>전라남도_구례군_공공시설개방정보_20211015</t>
  </si>
  <si>
    <t>전라남도_구례군_금연구역_20211001</t>
  </si>
  <si>
    <t>산림휴양복지(forest.go.kr)에 등록</t>
  </si>
  <si>
    <t>전라남도_구례군_보안등정보_20211018</t>
  </si>
  <si>
    <t>전라남도_구례군_박물관미술관정보_20211015</t>
  </si>
  <si>
    <t>전라남도_구례군_농기계임대정보_20201202</t>
  </si>
  <si>
    <t>전라남도_구례군_마을기업_20211005</t>
  </si>
  <si>
    <t>전라남도_구례군_민방위대피시설_20211016</t>
  </si>
  <si>
    <t xml:space="preserve">관련시설이 존재하지 않아 미보유 </t>
  </si>
  <si>
    <t>전라남도_구례군_자동차검사소_20211005</t>
  </si>
  <si>
    <t>전라남도_구례군_건강증진센터_20211001</t>
  </si>
  <si>
    <t>전라남도_구례군_치매센터_20211006</t>
  </si>
  <si>
    <t>데이터는 존재하나, 표준항목 준수를 위해 전수조사가 필요함</t>
  </si>
  <si>
    <t>전라남도_구례군_가로수길정보_20211006</t>
  </si>
  <si>
    <t>전라남도_구례군_보행자전용도로_20211021</t>
  </si>
  <si>
    <t>전라남도_구례군_렌터카업체정보_20211019</t>
  </si>
  <si>
    <t>전라남도_구례군_음식물쓰레기납부필증가격정보_20210930</t>
  </si>
  <si>
    <t>전라남도_구례군_종량제봉투가격_20210930</t>
  </si>
  <si>
    <t>전라남도_구례군_도로안전표지_20201209</t>
  </si>
  <si>
    <t>전라남도_구례군_신호등_20211001</t>
  </si>
  <si>
    <t>전라남도_구례군_무인교통단속카메라_20211020</t>
  </si>
  <si>
    <t>전라남도_구례군_자동차정비업체_20211005</t>
  </si>
  <si>
    <t>전라남도_구례군_교통약자이동지원센터정보_20211018</t>
  </si>
  <si>
    <t>전라남도_구례군_아동복지급식정보_20211004</t>
  </si>
  <si>
    <t>전라남도_구례군_노인장애인보호구역_20211019</t>
  </si>
  <si>
    <t>전라남도_구례군_전동휠체어급속충전기_20210930</t>
  </si>
  <si>
    <t>전라남도_구례군_주정차금지(지정)구역_20211001</t>
  </si>
  <si>
    <t>고흥군</t>
  </si>
  <si>
    <t xml:space="preserve">전라남도_고흥군_주차장정보_20210924_1632481545821_1596.csv </t>
  </si>
  <si>
    <t>전라남도_고흥군_도시공원정보_20211022_1634859511020_5634</t>
  </si>
  <si>
    <t>전라남도_고흥군_어린이보호구역_20210924_1632486969033_3580</t>
  </si>
  <si>
    <t>전라남도_고흥군_문화축제_20211022_1634860221856_620</t>
  </si>
  <si>
    <t>전라남도_고흥군_공연행사정보_20211019_1634635759580_594</t>
  </si>
  <si>
    <t>전라남도_고흥군_무료급식소_20211019_1634635811710_4577</t>
  </si>
  <si>
    <t>전라남도_고흥군_도서관_20211019_1634635893179_1090</t>
  </si>
  <si>
    <t>전라남도_고흥군_평생학습강좌_20211019_1634635952004_4379</t>
  </si>
  <si>
    <t>전라남도_고흥군_휴양림_20211022_1634862148228_412</t>
  </si>
  <si>
    <t>전라남도_고흥군_관광안내소_20211019_1634636022470_576</t>
  </si>
  <si>
    <t>조사 필요</t>
  </si>
  <si>
    <t>전라남도_고흥군_자전거대여소_20211019_1634636105965_455</t>
  </si>
  <si>
    <t>전라남도_고흥군_길관광정보_20211019_1634636155590_582</t>
  </si>
  <si>
    <t>전라남도_고흥군_지역특화거리_20211019_1634636243256_370</t>
  </si>
  <si>
    <t>전라남도_고흥군_박물관미술관정보_20211019_1634636304104_701</t>
  </si>
  <si>
    <t>전라남도_고흥군_농기계임대정보_20211019_1634636354557_538</t>
  </si>
  <si>
    <t>전라남도_고흥군_마을기업_20211019_1634636584634_3428</t>
  </si>
  <si>
    <t>전라남도_고흥군_민방위대피시설_20211022</t>
  </si>
  <si>
    <t>전라남도_고흥군_재활용센터_20211019_1634636696898_589</t>
  </si>
  <si>
    <t>전라남도_고흥군_건강증진센터_20211019_1634636762649_580</t>
  </si>
  <si>
    <t>전라남도_고흥군_치매센터_20211019_1634636863490_586</t>
  </si>
  <si>
    <t>전라남도_고흥군_가로수길정보_20211019_1634636917470_1156</t>
  </si>
  <si>
    <t>전라남도_고흥군_음식물쓰레기납부필증가격정보_20211019_1634636959713_380</t>
  </si>
  <si>
    <t>전라남도_고흥군_종량제봉투가격_20211019_1634637004348_394</t>
  </si>
  <si>
    <t>전라남도_고흥군_무인교통단속카메라_20210924_1632487435943_3053</t>
  </si>
  <si>
    <t>전라남도_고흥군_자동차정비업체_20211019_1634637065792_1760</t>
  </si>
  <si>
    <t>전라남도_고흥군_교통약자이동지원센터정보_20210924_1632486123962_939</t>
  </si>
  <si>
    <t>전라남도_고흥군_주정차금지(지정)구역_20210924_1632485634621_5018</t>
  </si>
  <si>
    <t>보성군</t>
  </si>
  <si>
    <t>전라남도_보성군_주차장정보_20210729</t>
  </si>
  <si>
    <t>전라남도_보성군_도시공원정보_20210713</t>
  </si>
  <si>
    <t>전라남도_보성군_어린이보호구역_20210524</t>
  </si>
  <si>
    <t>언택트 축제로 새로 개최함에 따라 다시 조사 등록예정(2021.12.)</t>
  </si>
  <si>
    <t>재조사 후 등록예정(2021.12.)</t>
  </si>
  <si>
    <t>보성군 자료부존재</t>
  </si>
  <si>
    <t>전라남도_보성군_도서관_20210427</t>
  </si>
  <si>
    <t>전라남도_보성군_평생학습강좌_20211018</t>
  </si>
  <si>
    <t>전라남도_보성군_</t>
  </si>
  <si>
    <t>전라남도_보성군_공공시설개방정보_20210427</t>
  </si>
  <si>
    <t>전라남도_보성군_금연구역_20201222</t>
  </si>
  <si>
    <t>도시철도 미보유로 해당없음</t>
  </si>
  <si>
    <t>해당자료 미보유</t>
  </si>
  <si>
    <t>최근파일 미보유</t>
  </si>
  <si>
    <t>전라남도_보성군_길관광정보_20200727</t>
  </si>
  <si>
    <t>2020-07-27 00:00:00</t>
  </si>
  <si>
    <t>전라남도_보성군_지역특화거리_20210714</t>
  </si>
  <si>
    <t>전라남도_보성군_박물관미술관정보_20210714</t>
  </si>
  <si>
    <t>전라남도_보성군_농기계임대정보_20211025</t>
  </si>
  <si>
    <t>전라남도_보성군_마을기업_20210713</t>
  </si>
  <si>
    <t>보유자료없음</t>
  </si>
  <si>
    <t>전라남도_보성군_재활용센터_20211025</t>
  </si>
  <si>
    <t>전라남도_보성군_치매센터_20201222</t>
  </si>
  <si>
    <t>전라남도_보성군_관광지정보_20201029</t>
  </si>
  <si>
    <t>전라남도_보성군_가로수길정보_20201027</t>
  </si>
  <si>
    <t>전라남도_보성군_향토문화유적_20211025</t>
  </si>
  <si>
    <t>전라남도_보성군_렌터카업체정보_20210428</t>
  </si>
  <si>
    <t>전라남도_보성군_음식물쓰레기납부필증가격정보_20210713</t>
  </si>
  <si>
    <t>전라남도_보성군_종량제봉투가격_20210713</t>
  </si>
  <si>
    <t>보성군 야생동물 보호센터 부존재. 야생동물구조시 순천시로 이송. 해당없음.</t>
  </si>
  <si>
    <t>농협 자체운영으로 보성군에서 관리하지 않음</t>
  </si>
  <si>
    <t>데이터는 존재하나, 표준 항목을 채우기 위해서는 전수조사가 필요해서 등록에 어려움이 있음</t>
  </si>
  <si>
    <t>전라남도_보성군_자동차정비업체_20210524</t>
  </si>
  <si>
    <t>전라남도_보성군_교통약자이동지원센터정보_20211025</t>
  </si>
  <si>
    <t>푸드트럭은 한시적 축제장에서만 허가영업, 고정된 허가구역 데이터 없음</t>
  </si>
  <si>
    <t>전라남도_보성군_전동휠체어급속충전기_20210520</t>
  </si>
  <si>
    <t>전라남도_보성군_주정차금지(지정)구역_20210520</t>
  </si>
  <si>
    <t>화순군청</t>
  </si>
  <si>
    <t>전라남도_화순군_주차장정보</t>
  </si>
  <si>
    <t>전라남도_화순군_도시공원정보</t>
  </si>
  <si>
    <t>전라남도_화순군_어린이보호구역</t>
  </si>
  <si>
    <t>새올행정→개방데이터관리→생활밀착데이터에 등록,
지방행정인허가데이터(localdata.go.kr)에서 제공중</t>
  </si>
  <si>
    <t>2021-10-11 00:00:00</t>
  </si>
  <si>
    <t>데이터 제공기관에 해당하지 않음</t>
  </si>
  <si>
    <t>지방행정인허가데이터(localdata.go.kr)에서 제공중</t>
  </si>
  <si>
    <t>전라남도_화순군_문화축제</t>
  </si>
  <si>
    <t>전라남도_화순군_공연행사정보</t>
  </si>
  <si>
    <t>전라남도_화순군_무료급식소</t>
  </si>
  <si>
    <t>전라남도_화순군_도서관</t>
  </si>
  <si>
    <t>전라남도_화순군_평생학습강좌</t>
  </si>
  <si>
    <t>전라남도_화순군_휴양림</t>
  </si>
  <si>
    <t>전라남도_화순군_관광안내소</t>
  </si>
  <si>
    <t>전라남도_화순군_공공시설개방정보</t>
  </si>
  <si>
    <t>전라남도_화순군_금연구역</t>
  </si>
  <si>
    <t>전라남도_화순군_자전거대여소</t>
  </si>
  <si>
    <t>전라남도_화순군_보안등정보</t>
  </si>
  <si>
    <t>전라남도_화순군_길관광정보</t>
  </si>
  <si>
    <t>전라남도_화순군_지역특화거리</t>
  </si>
  <si>
    <t>전라남도_화순군_박물관미술관정보</t>
  </si>
  <si>
    <t>전라남도_화순군_농기계임대정보</t>
  </si>
  <si>
    <t>전라남도_화순군_마을기업</t>
  </si>
  <si>
    <t>전라남도_화순군_민방위대피시설</t>
  </si>
  <si>
    <t>전라남도_화순군_소규모공공시설위험지정정보</t>
  </si>
  <si>
    <t>전라남도_화순군_재활용센터</t>
  </si>
  <si>
    <t>전라남도_화순군_치매센터</t>
  </si>
  <si>
    <t>전라남도_화순군_관광지정보</t>
  </si>
  <si>
    <t>전라남도_화순군_가로수길정보</t>
  </si>
  <si>
    <t>전라남도_화순군_향토문화유적</t>
  </si>
  <si>
    <t>전라남도_화순군_렌터카업체정보</t>
  </si>
  <si>
    <t>전라남도_화순군_음식물쓰레기납부필증가격정보</t>
  </si>
  <si>
    <t>전라남도_화순군_종량제봉투가격</t>
  </si>
  <si>
    <t>전라남도_화순군_야생동물구조센터정보</t>
  </si>
  <si>
    <t>전라남도_화순군_시티투어정보</t>
  </si>
  <si>
    <t>전라남도_화순군_무인교통단속카메라</t>
  </si>
  <si>
    <t>전라남도_화순군_자동차정비업체</t>
  </si>
  <si>
    <t>전라남도_화순군_스마트가로등</t>
  </si>
  <si>
    <t>전라남도_화순군_교통약자이동지원센터정보</t>
  </si>
  <si>
    <t>전라남도_화순군_노인장애인보호구역</t>
  </si>
  <si>
    <t>전라남도_화순군_전동휠체어급속충전기</t>
  </si>
  <si>
    <t>전라남도_화순군_소방용수시설</t>
  </si>
  <si>
    <t>전라남도_화순군_주정차금지(지정)구역</t>
  </si>
  <si>
    <t>실과소
(담당자)</t>
  </si>
  <si>
    <t>장흥군</t>
  </si>
  <si>
    <t>전라남도_장흥군_주차장정보_20210520</t>
  </si>
  <si>
    <t>개정변경없음,
파일변경 시기미도래</t>
  </si>
  <si>
    <t>전라남도_장흥군_도시공원정보_20211008</t>
  </si>
  <si>
    <t>건설도시과(조효진)</t>
  </si>
  <si>
    <t>전라남도_장흥군_어린이보호구역_20211011</t>
  </si>
  <si>
    <t>건설도시과(김정현)</t>
  </si>
  <si>
    <t>전라남도_장흥군_공중화장실정보_20211007</t>
  </si>
  <si>
    <t>환경관리과</t>
  </si>
  <si>
    <t>중앙행정기관 일괄 등록대상</t>
  </si>
  <si>
    <t>행정안전부(지방행정인허가시스템(localdata.go.kr))</t>
  </si>
  <si>
    <t>한국관광공사, 지방자치단체</t>
  </si>
  <si>
    <t>문화관광과(전희석)</t>
  </si>
  <si>
    <t>전라남도_장흥군_공연행사정보_20210527</t>
  </si>
  <si>
    <t>한국문화정보원, 지방자치단체</t>
  </si>
  <si>
    <t>문화관광과(김경석)</t>
  </si>
  <si>
    <t>주민복지과</t>
  </si>
  <si>
    <t>전라남도_장흥군_CCTV_20210503</t>
  </si>
  <si>
    <t>개정사항없음, 갱신시기 미도래</t>
  </si>
  <si>
    <t>재난안전과</t>
  </si>
  <si>
    <t>전라남도_장흥군_도서관_20210510</t>
  </si>
  <si>
    <t>문화관광과(추두리)</t>
  </si>
  <si>
    <t>전라남도_장흥군_평생학습강좌_20210803</t>
  </si>
  <si>
    <t>총무과 여대현</t>
  </si>
  <si>
    <t>전라남도_장흥군_휴양림_20210525</t>
  </si>
  <si>
    <t>산림휴양과(박성훈)</t>
  </si>
  <si>
    <t>전라남도_장흥군_2021-05-28</t>
  </si>
  <si>
    <t>총무과</t>
  </si>
  <si>
    <t>전라남도_장흥군_공공시설개방정보_20210723</t>
  </si>
  <si>
    <t>산림휴양과(박병화)</t>
  </si>
  <si>
    <t>적용</t>
  </si>
  <si>
    <t>전라남도_장흥군_금연구역_20210930</t>
  </si>
  <si>
    <t>보건소(이혜원) 6443</t>
  </si>
  <si>
    <t>전라남도_장흥군_세차장_20210514</t>
  </si>
  <si>
    <t>전라남도_장흥군_보호수_20210604</t>
  </si>
  <si>
    <t>산림휴양과(위대현)</t>
  </si>
  <si>
    <t>한국국토정보공사, 국가공간정보포털(NSDI.GO.KR)</t>
  </si>
  <si>
    <t>민원봉사과 토지관리팀 김대홍</t>
  </si>
  <si>
    <t>제공기관:한국국토정보공사</t>
  </si>
  <si>
    <t>민원봉사과 공간정보팀 박장미</t>
  </si>
  <si>
    <t>민원봉사과 건축팀 김대준</t>
  </si>
  <si>
    <t>장흥군은 자전거 보관소 
시설 미보유</t>
  </si>
  <si>
    <t>건설도시과(김대영)</t>
  </si>
  <si>
    <t>장흥군은 자전거 대여소 
시설 미보유</t>
  </si>
  <si>
    <t>장흥군은 자전거 대여소
시설 미보유</t>
  </si>
  <si>
    <t>전라남도_장흥군_보안등정보_20211011</t>
  </si>
  <si>
    <t>건설도시과(윤인영)</t>
  </si>
  <si>
    <t>길관광정보 미보유</t>
  </si>
  <si>
    <t>지역특화거리 미보유</t>
  </si>
  <si>
    <t>박물관미술관정보 미보유</t>
  </si>
  <si>
    <t>문화관광과(조수선)</t>
  </si>
  <si>
    <t>전라남도_장흥군_농기계임대정보_20201027</t>
  </si>
  <si>
    <t>농업기술센터</t>
  </si>
  <si>
    <t>전라남도_장흥군_마을기업_20210521</t>
  </si>
  <si>
    <t>지역경제과</t>
  </si>
  <si>
    <t>전라남도_장흥군_민방위대피시설_20210713</t>
  </si>
  <si>
    <t>전라남도_장흥군_자동심장충격기_20210929</t>
  </si>
  <si>
    <t>2021.9.29</t>
  </si>
  <si>
    <t>보건소(노금실) 6422</t>
  </si>
  <si>
    <t>거주자우선주차정보 미보유</t>
  </si>
  <si>
    <t>견인차량보관소 미보유</t>
  </si>
  <si>
    <t>전라남도_장흥군_재활용센터_20211013</t>
  </si>
  <si>
    <t>환경관리과 김종호</t>
  </si>
  <si>
    <t>전라남도_장흥군_건강증진센터_20210929</t>
  </si>
  <si>
    <t>보건소(김재완) 6446</t>
  </si>
  <si>
    <t>전라남도_장흥군_치매센터_20210929</t>
  </si>
  <si>
    <t>보건소(이수임) 6472</t>
  </si>
  <si>
    <t>문화관광과(양희진)</t>
  </si>
  <si>
    <t>전라남도_장흥군_낚시터정보_20210521</t>
  </si>
  <si>
    <t>해양수산과</t>
  </si>
  <si>
    <t xml:space="preserve">            </t>
  </si>
  <si>
    <t>데이터는 존재하나, 표준항목 데이터화를 위한 전수조사필요</t>
  </si>
  <si>
    <t>전수조사 후 포털등록예정(`21. 12.)</t>
  </si>
  <si>
    <t>전수조사후 정확한 데이터 자료제공예정</t>
  </si>
  <si>
    <t>산림휴양과(한민건)</t>
  </si>
  <si>
    <t>전라남도_장흥군_렌터카업체정보_20210525</t>
  </si>
  <si>
    <t>전라남도_장흥군_생활쓰레기 배출정보_20211012</t>
  </si>
  <si>
    <t>전라남도_음식물쓰레기납부필증가격정보_20210712</t>
  </si>
  <si>
    <t>전라남도_장흥군_종량제봉투가격_20211012</t>
  </si>
  <si>
    <t>환경관리과 김동욱</t>
  </si>
  <si>
    <t>축산사업소</t>
  </si>
  <si>
    <t>농산과</t>
  </si>
  <si>
    <t>버스전용차로정보 미보유</t>
  </si>
  <si>
    <t>신호등정보 미보유</t>
  </si>
  <si>
    <t>일방통행도로 정보 미보유</t>
  </si>
  <si>
    <t>장흥군에는 시설이 존재하지 않아 미보유</t>
  </si>
  <si>
    <t>장흥군에는 시설이 존재하지 않아 미등록</t>
  </si>
  <si>
    <t>전라남도_장흥군_안전비상벨위치_20210503</t>
  </si>
  <si>
    <t>운영안함</t>
  </si>
  <si>
    <t>보건소(정승현) 6453</t>
  </si>
  <si>
    <t>전라남도_장흥군_전동휠체어급속충전기_20211031</t>
  </si>
  <si>
    <t>2021-10-31 00:00:00</t>
  </si>
  <si>
    <t>주민복지과(조정현)</t>
  </si>
  <si>
    <t>소방본부
국가화재정보센터(nfds.go.kr)</t>
  </si>
  <si>
    <t>대중교통 환승센터 
정보 미보유</t>
  </si>
  <si>
    <t>강진군</t>
  </si>
  <si>
    <t>전라남도_강진군_주차장정보_20210506</t>
  </si>
  <si>
    <t>전라남도_강진군_도시공원정보_20210927</t>
  </si>
  <si>
    <t>전라남도_강진군__어린이보호구역_20210907</t>
  </si>
  <si>
    <t>전라남도_강진군_문화축제_20210823</t>
  </si>
  <si>
    <t>전라남도_강진군_공연행사정보_20210910</t>
  </si>
  <si>
    <t>전라남도_강진군_무료급식소_20211221</t>
  </si>
  <si>
    <t>전라남도_강진군_도서관_20200711</t>
  </si>
  <si>
    <t>2020-07-11 00:00:00</t>
  </si>
  <si>
    <t>전라남도_강진군_평생학습강좌_20210910</t>
  </si>
  <si>
    <t>전라남도_강진군_휴양림_20210208</t>
  </si>
  <si>
    <t>2021-02-08 00:00:00</t>
  </si>
  <si>
    <t>전라남도_강진군_관광안내소_20210910</t>
  </si>
  <si>
    <t>전라남도_강진군_공공시설개방정보_20210910</t>
  </si>
  <si>
    <t>전라남도_강진군_금연구역_20201222</t>
  </si>
  <si>
    <t>전라남도_강진군_자전거대여수_20210824</t>
  </si>
  <si>
    <t>전라남도_강진군_보안등_20210216</t>
  </si>
  <si>
    <t>2021-02-16 00:00:00</t>
  </si>
  <si>
    <t>전라남도_강진군_길관광정보_20210428</t>
  </si>
  <si>
    <t>전라남도_강진군_농기계임대정보_20201222</t>
  </si>
  <si>
    <t>전라남도_강진군_마을기업_20210511</t>
  </si>
  <si>
    <t>전라남도_강진군_민방위대피시설_20210208</t>
  </si>
  <si>
    <t>전라남도_강진군_소규모공공시설위험지정정보_20201222</t>
  </si>
  <si>
    <t>전라남도_강진군_재활용센터_20210208</t>
  </si>
  <si>
    <t>전라남도_강진군_치매센터_20210205</t>
  </si>
  <si>
    <t>전라남도_강진군_관광지정보_20201222</t>
  </si>
  <si>
    <t>전라남도_강진군_향토문화유적_20210216</t>
  </si>
  <si>
    <t>전라남도_강진군_렌터카업체정보_20201221</t>
  </si>
  <si>
    <t>전라남도_강진군_음식물쓰레기납부필증가격정보_20210910</t>
  </si>
  <si>
    <t>전라남도_강진군_종량제봉투가격</t>
  </si>
  <si>
    <t>전라남도_강진군_신호등_20210924</t>
  </si>
  <si>
    <t>전라남도_강진군_일방통행도로_20210413</t>
  </si>
  <si>
    <t>전라남도_강진군_무인교통단속카메라_20210420</t>
  </si>
  <si>
    <t>전라남도_강진군_자동차정비업체_20210506</t>
  </si>
  <si>
    <t>전라남도_강진군_교통약자이동지원센터정보_20210222</t>
  </si>
  <si>
    <t>전라남도_강진군_푸드트럭허가구역_20210205</t>
  </si>
  <si>
    <t>전라남도_강진군_전동휠체어급속충전기_20210824</t>
  </si>
  <si>
    <t>해남군</t>
  </si>
  <si>
    <t>전라남도_해남군_주차장정보_20210812</t>
  </si>
  <si>
    <t>전라남도_해남군_도시공원정보_20210823</t>
  </si>
  <si>
    <t>전라남도_해남군_어린이보호구역_20210823</t>
  </si>
  <si>
    <t>전라남도_해남군_문화축제_20210823</t>
  </si>
  <si>
    <t>전라남도_해남군_공연행사정보_20210823</t>
  </si>
  <si>
    <t>전라남도_해남군_무료급식소_20210823</t>
  </si>
  <si>
    <t>전라남도_해남군_도서관_20210823</t>
  </si>
  <si>
    <t>전라남도_해남군_평생학습강좌_20210810</t>
  </si>
  <si>
    <t>전라남도_해남군_휴양림_20210812</t>
  </si>
  <si>
    <t>전라남도_해남군_관광안내소_20210823</t>
  </si>
  <si>
    <t>전라남도_해남군_공공시설개방정보_20210823</t>
  </si>
  <si>
    <t>전라남도_해남군_금연구역_20210810</t>
  </si>
  <si>
    <t>해남군에서는 시설이 존재 하지 않아 미보유</t>
  </si>
  <si>
    <t>전라남도_해남군_보안등정보_20210517</t>
  </si>
  <si>
    <t>전라남도_해남군_길관광정보_20210823</t>
  </si>
  <si>
    <t>전라남도_해남군_박물관미술관정보_20210823</t>
  </si>
  <si>
    <t>전라남도_해남군_농기계임대정보_20210820</t>
  </si>
  <si>
    <t>전라남도_해남군_마을기업_20210823</t>
  </si>
  <si>
    <t>전라남도_해남군_민방위대피시설_20210823</t>
  </si>
  <si>
    <t>개방기관 대상 아님</t>
  </si>
  <si>
    <t>전라남도_해남군_재활용센터_20210813</t>
  </si>
  <si>
    <t>전라남도_해남군_건강증진센터_20210809</t>
  </si>
  <si>
    <t>전라남도_해남군_치매센터_20210811</t>
  </si>
  <si>
    <t>전라남도_해남군_관광지정보_20210823</t>
  </si>
  <si>
    <t>전라남도_해남군_가로수길정보_20210823</t>
  </si>
  <si>
    <t>전라남도_해남군_향토문화유적_20210823</t>
  </si>
  <si>
    <t>전라남도_해남군_렌터카업체정보_20210808</t>
  </si>
  <si>
    <t>전라남도_해남군_음식물쓰레기납부필증가격정보_20210804</t>
  </si>
  <si>
    <t>전라남도_해남군_종량제봉투가격_20210804</t>
  </si>
  <si>
    <t>전라남도_해남군_시티투어정보_20210823</t>
  </si>
  <si>
    <t>전라남도_해남군_신호등_20210812</t>
  </si>
  <si>
    <t>경찰청에서 일괄 등록</t>
  </si>
  <si>
    <t>전라남도_해남군_횡단보도_20210823</t>
  </si>
  <si>
    <t>전라남도_해남군_자동차정비업체_20210810</t>
  </si>
  <si>
    <t>전라남도_해남군_교통약자이동지원센터정보_20210801</t>
  </si>
  <si>
    <t>2021-08-01 00:00:00</t>
  </si>
  <si>
    <t>설치현황없음</t>
  </si>
  <si>
    <t>전라남도_해남군_전동휠체어급속충전기_20210823</t>
  </si>
  <si>
    <t>전라남도_해남군_여성안심택배함_20210813</t>
  </si>
  <si>
    <t>국토교통부에서 일괄등록</t>
  </si>
  <si>
    <t>전라남도_해남군_주정차금지(지정)구역_20210810</t>
  </si>
  <si>
    <t>영암군</t>
  </si>
  <si>
    <t>전라남도_영암군_주차장정보_20210817</t>
  </si>
  <si>
    <t>전라남도_영암군_도시공원정보_20201118</t>
  </si>
  <si>
    <t>차기등록예정일에 맞춰 데이터 정비</t>
  </si>
  <si>
    <t>전라남도_영암군_어린이보호구역_20210817</t>
  </si>
  <si>
    <t>전라남도_영암군_공중화장실_20201020</t>
  </si>
  <si>
    <t>전라남도_영암군_전통시장_20201019</t>
  </si>
  <si>
    <t>전라남도_영암군_문화축제_20210803</t>
  </si>
  <si>
    <t>변경등록요청</t>
  </si>
  <si>
    <t>전라남도_영암군_공연행사정보_20201118</t>
  </si>
  <si>
    <t>2020-11-20 00:00:00</t>
  </si>
  <si>
    <t>전라남도_영암군_무료급식소_20201123</t>
  </si>
  <si>
    <t>전라남도_영암군_도서관_20210514</t>
  </si>
  <si>
    <t xml:space="preserve">전라남도_영암군_평생학습강좌_20210818 </t>
  </si>
  <si>
    <t>전라남도 영암군에서는 시설이 존재하지 않아 미보유</t>
  </si>
  <si>
    <t>전라남도_영암군_관광안내소_20201118</t>
  </si>
  <si>
    <t>전라남도_영암군_공공시설개방정보_20210803</t>
  </si>
  <si>
    <t>전라남도_영암군_금연구역_20201125</t>
  </si>
  <si>
    <t>전라남도_영암군_보안등정보_20201123</t>
  </si>
  <si>
    <t>전라남도_영암군_길관광정보_20201118</t>
  </si>
  <si>
    <t>전라남도_영암군_박물관미술관정보_20201118</t>
  </si>
  <si>
    <t>전라남도_영암군_농기계임대정보202011223</t>
  </si>
  <si>
    <t>전라남도_영암군_마을기업_20201127</t>
  </si>
  <si>
    <t>전라남도_영암군_민방위대피시설_20201123</t>
  </si>
  <si>
    <t>한국교통안전공단에서제공</t>
  </si>
  <si>
    <t>전라남도_영암군_재활용센터_20201125</t>
  </si>
  <si>
    <t xml:space="preserve">차기등록예정일에 맞춰 데이터 정비 </t>
  </si>
  <si>
    <t>전라남도_영암군_치매센터_20201118</t>
  </si>
  <si>
    <t>전라남도_영암군_관광지정보_20201118</t>
  </si>
  <si>
    <t>전라남도_영암군_가로수길정보_20201118</t>
  </si>
  <si>
    <t>전라남도_영암군_향토문화유적_20201118</t>
  </si>
  <si>
    <t>전라남도_영암군_육교정보_20210817</t>
  </si>
  <si>
    <t>한국도로공사일괄 등록</t>
  </si>
  <si>
    <t>전라남도_영암군_렌터카업체정보_20210817</t>
  </si>
  <si>
    <t>전라남도_영암군_음식물쓰레기납부필증가격정보_20201123</t>
  </si>
  <si>
    <t>전라남도_영암군_종량제봉투가격_20201123</t>
  </si>
  <si>
    <t>전라남도 영암군에서는 로컬푸드 품목 인증이 존재하지 않아 미보유</t>
  </si>
  <si>
    <t>전라남도_영암군_시티투어정보_20210817</t>
  </si>
  <si>
    <t>전라남도_영암군_도로안전표지_20210817</t>
  </si>
  <si>
    <t>데이터는 존재하나, 표준 항목
을준수를 위해 전수조사가 필요함</t>
  </si>
  <si>
    <t>자동차검사소 전수조사 후 포털등록예정('21.11)</t>
  </si>
  <si>
    <t>전라남도_영암군_자동차정비업체_20210817</t>
  </si>
  <si>
    <t>전라남도_영암군_교통약자이동지원센터정보_20201126</t>
  </si>
  <si>
    <t>전라남도_영암군_노인장애인보호구역_20210817</t>
  </si>
  <si>
    <t>전라남도_영암군_소방용수시설_20201120</t>
  </si>
  <si>
    <t>전라남도_영암군_주정차금지(지정)구역_20210817</t>
  </si>
  <si>
    <t>무안군</t>
  </si>
  <si>
    <t>전라남도_무안군_주차장정보_20210810</t>
  </si>
  <si>
    <t>전라남도_무안군_도시공원정보_20210309</t>
  </si>
  <si>
    <t>전라남도_무안군_어린이보호구역_20210810</t>
  </si>
  <si>
    <t>공중화장실 전수조사 후 포털등록예정('22.08)</t>
  </si>
  <si>
    <t>무인민원발급정보 전수조사 후 포털등록예정('22.08)</t>
  </si>
  <si>
    <t>전라남도_무안군_문화축제_20210820</t>
  </si>
  <si>
    <t>민박펜션업소 전수조사 후 포털등록예정('22.08)</t>
  </si>
  <si>
    <t>전라남도_무안군_공연행사정보_20210820</t>
  </si>
  <si>
    <t>전라남도_무안군_무료급식소_20210820</t>
  </si>
  <si>
    <t>CCTV 전수조사 후 포털등록예정('22.08)</t>
  </si>
  <si>
    <t>전라남도_무안군_도서관_20210823</t>
  </si>
  <si>
    <t>전라남도_무안군_평생학습강좌_20210909</t>
  </si>
  <si>
    <t>휴양림 전수조사 후 포털등롱예정('22.08)</t>
  </si>
  <si>
    <t>전라남도_무안군_관광안내소_20210821</t>
  </si>
  <si>
    <t>무료와이파이 전수조사 후 포털등록예정('22.08)</t>
  </si>
  <si>
    <t>전라남도_무안군_공공시설개방정보_20210820</t>
  </si>
  <si>
    <t>금연구역 전수조사 후 포털등록예정('22.08)</t>
  </si>
  <si>
    <t>세차장 전수조사 후 포털등록예정('22.08)</t>
  </si>
  <si>
    <t>보호수 전수조사 후 포털등록예정('22.08)</t>
  </si>
  <si>
    <t>자전거보관소 전수조사 후 포털등록예정('22.08)</t>
  </si>
  <si>
    <t>자전거대여소 전수조사 후 포털등록예정('22.08)</t>
  </si>
  <si>
    <t>전라남도_무안군_보안등정보_20210824</t>
  </si>
  <si>
    <t>전라남도_무안군_길관광정보_20210909</t>
  </si>
  <si>
    <t>전라남도_무안군_지역특화거리_20210824</t>
  </si>
  <si>
    <t>2020-07-22 00:00:00</t>
  </si>
  <si>
    <t>전라남도_무안군_박물관미술관정보_20210824</t>
  </si>
  <si>
    <t>전라남도_무안군_농기계임대정보_20210824</t>
  </si>
  <si>
    <t>전라남도_무안군_마을기업_20210824</t>
  </si>
  <si>
    <t>전라남도_무안군_민방위대피시설_20210825</t>
  </si>
  <si>
    <t>소규모공공시설위험지정정보 전수조사 후 포털등록예정('22.08)</t>
  </si>
  <si>
    <t>거주자우선주차정보 전수조사 후 포털등록예정('22.08)</t>
  </si>
  <si>
    <t>견인차량보관소 전수조사 후 포털등록예정('22.08)</t>
  </si>
  <si>
    <t>자동차검사소 전수조사 후 포털등록예정('22.08)</t>
  </si>
  <si>
    <t>재활용센터 전수조사 후 포털등록예정('22.08)</t>
  </si>
  <si>
    <t>전라남도_무안군_건강증진센터_20210825</t>
  </si>
  <si>
    <t>전라남도_무안군_치매센터_20210825</t>
  </si>
  <si>
    <t>야영(캠핑)장 전수조사 후 포털등록예정('22.08)</t>
  </si>
  <si>
    <t>전라남도_무안군_관광지정보_20210825</t>
  </si>
  <si>
    <t>낚시터정보 전수조사 후 포털등록예정('22.08)</t>
  </si>
  <si>
    <t>가로수길정보 전수조사 후 포털등록예정('22.08)</t>
  </si>
  <si>
    <t>전라남도_무안군_향토문화유적_20210825</t>
  </si>
  <si>
    <t>전라남도_무안군_보행자전용도로_20210907</t>
  </si>
  <si>
    <t>2019-11-06 00:00:00</t>
  </si>
  <si>
    <t>육교정보 전수조사 후 포털등록예정('22.08)</t>
  </si>
  <si>
    <t>전라남도_무안군_렌터카업체정보_20210825</t>
  </si>
  <si>
    <t>생활쓰레기배출정보 전수조사 후 포털등록예정('22.08)</t>
  </si>
  <si>
    <t>전라남도_무안군_음식물쓰레기납부필증가격정보_20210909</t>
  </si>
  <si>
    <t>전라남도_무안군_종량제봉투가격_20210909</t>
  </si>
  <si>
    <t>야생동물구조센터정보 전수조사 후 포털등록예정('22.08)</t>
  </si>
  <si>
    <t>로컬푸드인증정보 전수조사 후 포털등록예정('22.08)</t>
  </si>
  <si>
    <t>시티투어정보 전수조사 후 포털등록예정('22.08)</t>
  </si>
  <si>
    <t>도로안전표지 전수조사 후 포털등록예정('22.08)</t>
  </si>
  <si>
    <t>과속방지턱 전수조사 후 포털등록예정('22.08)</t>
  </si>
  <si>
    <t>버스전용차로정보 전수조사 후 포털등록예정('22.08)</t>
  </si>
  <si>
    <t>신호등 전수조사 후 포털등록예정('22.08)</t>
  </si>
  <si>
    <t>일방통행도로 전수조사 후 포털등록예정('22.08)</t>
  </si>
  <si>
    <t>무인교통단속카메라 전수조사 후 포털등록예정('22.08)</t>
  </si>
  <si>
    <t>전라남도_무안군_횡단보도_20210827</t>
  </si>
  <si>
    <t>보행자우선도로 전수조사 후 포털등록예정('22.08)</t>
  </si>
  <si>
    <t>전라남도_무안군_자동차정비업체_20210827</t>
  </si>
  <si>
    <t>스마트가로등 전수조사 후 포털등록예정('22.08)</t>
  </si>
  <si>
    <t>안전비상벨위치 전수조사 후 포털등록예정('22.08)</t>
  </si>
  <si>
    <t>전라남도_무안군_교통약자이동지원센터정보_20210827</t>
  </si>
  <si>
    <t>푸드트럭허가구역 전수조사 후 포털등록예정('22.08)</t>
  </si>
  <si>
    <t>아동복지급식정보 전수조사 후 포털등록예정('22.08)</t>
  </si>
  <si>
    <t>경로우대지정업소 전수조사 후 포털등록예정('22.08)</t>
  </si>
  <si>
    <t>노인장애인보호구역 전수조사 후 포털등록예정('22.08)</t>
  </si>
  <si>
    <t>전라남도_무안군_전동휠체어급속충전기_20210909</t>
  </si>
  <si>
    <t>여성안심택배함 전수조사 후 포털등록예정('22.08)</t>
  </si>
  <si>
    <t>전라남도_무안군_여성안심지킴이집_20210907</t>
  </si>
  <si>
    <t>소방자동차전용구역 전수조사 후 포털등록예정('22.08)</t>
  </si>
  <si>
    <t>소방용수시설 전수조사 후 포털등록예정('22.08)</t>
  </si>
  <si>
    <t>전라남도_무안군_가변전광표지판(안내전광판)_20210907</t>
  </si>
  <si>
    <t>대중교통환승센터 전수조사 후 포털등록예정('22.08)</t>
  </si>
  <si>
    <t>전라남도_무안군_주정차금지(지정)구역_20201019</t>
  </si>
  <si>
    <t>등록보류(반려)</t>
  </si>
  <si>
    <t>파일삭제요청</t>
  </si>
  <si>
    <t>함평군</t>
  </si>
  <si>
    <t>전라남도_함평군_주차장정보</t>
  </si>
  <si>
    <t>2021-09-25 00:00:00</t>
  </si>
  <si>
    <t>전라남도_함평군_어린이보호구역</t>
  </si>
  <si>
    <t>전라남도_함평군_문화축제</t>
  </si>
  <si>
    <t>전라남도_함평군_공연행사정보</t>
  </si>
  <si>
    <t>전라남도_함평군_무료급식소</t>
  </si>
  <si>
    <t>전라남도_함평군_도서관</t>
  </si>
  <si>
    <t>전라남도_함평군_평생학습강좌</t>
  </si>
  <si>
    <t>전라남도_함평군_휴양림</t>
  </si>
  <si>
    <t>전라남도_함평군_관광안내소</t>
  </si>
  <si>
    <t>전라남도_함평군_공공시설개방정보</t>
  </si>
  <si>
    <t>전라남도_함평군_금연구역</t>
  </si>
  <si>
    <t>대여소 부재로 인한 미등록</t>
  </si>
  <si>
    <t>전라남도_함평군_보안등정보</t>
  </si>
  <si>
    <t>전라남도_함평군_길관광정보</t>
  </si>
  <si>
    <t>전라남도_함평군_지역특화거리</t>
  </si>
  <si>
    <t>전라남도_함평군_박물관미술관정보</t>
  </si>
  <si>
    <t>전라남도_함평군_농기계임대정보</t>
  </si>
  <si>
    <t>마을기업 자료 정비후 등록</t>
  </si>
  <si>
    <t>자료 정비 후 11월중 등록</t>
  </si>
  <si>
    <t>전라남도_함평군_민방위대피시설</t>
  </si>
  <si>
    <t>소규모공공시설위험지정보 없음</t>
  </si>
  <si>
    <t>거주자우선주차정보 없음</t>
  </si>
  <si>
    <t>전라남도_함평군_견인차량보관소</t>
  </si>
  <si>
    <t>관내 자동차 검사소 없음</t>
  </si>
  <si>
    <t>전라남도_함평군_재활용센터</t>
  </si>
  <si>
    <t>전라남도_함평군_건강증진센터</t>
  </si>
  <si>
    <t>전라남도_함평군_관광지정보</t>
  </si>
  <si>
    <t>등록 낚시터 없음</t>
  </si>
  <si>
    <t>전라남도_함평군_가로수길정보</t>
  </si>
  <si>
    <t>전라남도_함평군_향토문화유적</t>
  </si>
  <si>
    <t>전라남도_함평군_보행자전용도로</t>
  </si>
  <si>
    <t>육교정보 보유현황 없음</t>
  </si>
  <si>
    <t>전라남도_함평군_렌터카업체정보</t>
  </si>
  <si>
    <t>전라남도_함평군_음식물쓰레기납부필증가격정보</t>
  </si>
  <si>
    <t>전라남도_함평군_종량제봉투가격</t>
  </si>
  <si>
    <t>야생동물구조관리센터 없음</t>
  </si>
  <si>
    <t>로컬푸드 인증정보 없음</t>
  </si>
  <si>
    <t>전라남도_함평군_도로안전표지</t>
  </si>
  <si>
    <t>전라남도_함평군_신호등</t>
  </si>
  <si>
    <t>전라남도_함평군_일방통행도로</t>
  </si>
  <si>
    <t>전라남도_함평군_횡단보도</t>
  </si>
  <si>
    <t>보행자전용도로 자료 없음</t>
  </si>
  <si>
    <t>전라남도_함평군_자동차정비업체</t>
  </si>
  <si>
    <t>스마트가로등없음</t>
  </si>
  <si>
    <t>전라남도_함평군_교통약자이동지원센터정보</t>
  </si>
  <si>
    <t>전라남도_함평군_푸드트럭허가구역</t>
  </si>
  <si>
    <t>아동복지급식정보 데이터 정비후 등록</t>
  </si>
  <si>
    <t>데이터 정비후 11월중 등록예정</t>
  </si>
  <si>
    <t>경로우대 지정업소 자료 없음</t>
  </si>
  <si>
    <t>전라남도_함평군_노인장애인보호구역</t>
  </si>
  <si>
    <t>전라남도_함평군_전동휠체어급속충전기</t>
  </si>
  <si>
    <t>관내 여성안심택배함 없음</t>
  </si>
  <si>
    <t>관내 여성안심지킴이집 없음</t>
  </si>
  <si>
    <t>소방서 보유자료</t>
  </si>
  <si>
    <t>안내전광판 현황 파악후 등록</t>
  </si>
  <si>
    <t>데이터 파악후 11월중 등록예정</t>
  </si>
  <si>
    <t>전라남도_함평군_주정차금지(지정)구역</t>
  </si>
  <si>
    <t>영광군</t>
  </si>
  <si>
    <t>전라남도_영광군_주차장정보</t>
  </si>
  <si>
    <t>전라남도_영광군_도시공원정보</t>
  </si>
  <si>
    <t>전라남도_영광군_어린이보호구역</t>
  </si>
  <si>
    <t>전라남도_영광군_문화축제</t>
  </si>
  <si>
    <t>전라남도_영광군_공연행사정보</t>
  </si>
  <si>
    <t>2021-07-21 00:00:00</t>
  </si>
  <si>
    <t>전라남도_영광군_무료급식소</t>
  </si>
  <si>
    <t>전라남도_영광군_도서관</t>
  </si>
  <si>
    <t>전라남도_영광군_평생학습강좌</t>
  </si>
  <si>
    <t>전라남도_영광군_휴양림</t>
  </si>
  <si>
    <t>전라남도_영광군_관광안내소</t>
  </si>
  <si>
    <t>전라남도_영광군_공공시설개방정보</t>
  </si>
  <si>
    <t>전라남도_영광군_금연구역</t>
  </si>
  <si>
    <t>전라남도_영광군_자전거대여소</t>
  </si>
  <si>
    <t>전라남도_영광군_보안등정보</t>
  </si>
  <si>
    <t>전라남도_영광군_길관광정보</t>
  </si>
  <si>
    <t>전라남도_영광군_지역특화거리</t>
  </si>
  <si>
    <t>전라남도_영광군_박물관미술관정보</t>
  </si>
  <si>
    <t>전라남도_영광군_농기계임대정보</t>
  </si>
  <si>
    <t>전라남도_영광군_마을기업</t>
  </si>
  <si>
    <t>2020-10-01 00:00:00</t>
  </si>
  <si>
    <t>전라남도_영광군_민방위대피시설</t>
  </si>
  <si>
    <t>11차 삭제 대상</t>
  </si>
  <si>
    <t>전라남도_영광군_자동차검사소</t>
  </si>
  <si>
    <t>전라남도_영광군_재활용센터</t>
  </si>
  <si>
    <t>전라남도_영광군_건강증진센터</t>
  </si>
  <si>
    <t>전라남도_영광군_치매센터</t>
  </si>
  <si>
    <t>전라남도_영광군_관광지정보</t>
  </si>
  <si>
    <t>전라남도_영광군_가로수길정보</t>
  </si>
  <si>
    <t>전라남도_영광군_향토문화유적</t>
  </si>
  <si>
    <t>전라남도_영광군_육교정보</t>
  </si>
  <si>
    <t>전라남도_영광군_렌터카업체정보</t>
  </si>
  <si>
    <t>전라남도_영광군_음식물쓰레기납부필증가격정보</t>
  </si>
  <si>
    <t>전라남도_영광군_종량제봉투가격</t>
  </si>
  <si>
    <t>전라남도_영광군_도로안전표지</t>
  </si>
  <si>
    <t>전라남도_영광군_무인교통단속카메라</t>
  </si>
  <si>
    <t>전라남도_영광군_자동차정비업체</t>
  </si>
  <si>
    <t>전라남도_영광군_스마트가로등</t>
  </si>
  <si>
    <t>전라남도_영광군_교통약자이동지원센터정보</t>
  </si>
  <si>
    <t>전라남도_영광군_노인장애인보호구역</t>
  </si>
  <si>
    <t>전라남도_영광군_전동휠체어급속충전기</t>
  </si>
  <si>
    <t>데이터 조사중</t>
  </si>
  <si>
    <t>장성군</t>
  </si>
  <si>
    <t>전라남도_장성군_도시공원정보</t>
  </si>
  <si>
    <t>전라남도_장성군_어린이보호구역</t>
  </si>
  <si>
    <t>전라남도_장성군_공중화장실</t>
  </si>
  <si>
    <t>새올행정 메뉴 없음</t>
  </si>
  <si>
    <t>전라남도_장성군_문화축제</t>
  </si>
  <si>
    <t>전라남도_장성군_공연행사정보</t>
  </si>
  <si>
    <t>전라남도_장성군_무료급식소</t>
  </si>
  <si>
    <t>전라남도_장성군_CCTV</t>
  </si>
  <si>
    <t>전라남도_장성군_도서관</t>
  </si>
  <si>
    <t>전라남도_장성군_평생학습강좌</t>
  </si>
  <si>
    <t>전라남도_장성군_휴양림</t>
  </si>
  <si>
    <t>전라남도_장성군_관광안내소</t>
  </si>
  <si>
    <t>전라남도_장성군_무료와이파이</t>
  </si>
  <si>
    <t>전라남도_장성군_공공시설개방정보</t>
  </si>
  <si>
    <t>전라남도_장성군_금연구역</t>
  </si>
  <si>
    <t>전라남도_장성군_세차장</t>
  </si>
  <si>
    <t>전라남도_장성군_보호수</t>
  </si>
  <si>
    <t>2021-10-02 00:00:00</t>
  </si>
  <si>
    <t>전라남도_장성군_자전거보관소</t>
  </si>
  <si>
    <t>전라남도 장성군에서는 자전거보관소 미운영으로 데이터 미보유</t>
  </si>
  <si>
    <t>전라남도_장성군_보안등정보</t>
  </si>
  <si>
    <t>전라남도_장성군_길관광정보</t>
  </si>
  <si>
    <t>전라남도_장성군_지역특화거리</t>
  </si>
  <si>
    <t>전라남도_장성군_박물관미술관정보</t>
  </si>
  <si>
    <t>전라남도_장성군_농기계임대정보</t>
  </si>
  <si>
    <t>전라남도_장성군_마을기업</t>
  </si>
  <si>
    <t>전라남도_장성군_민방위대피시설</t>
  </si>
  <si>
    <t>데이터는 존재하나, 표준 항목을 준수를 위해 전수조사가 필요하여 전수조사는 미정인 상태</t>
  </si>
  <si>
    <t>전라남도 장성군에서는 거주자우선주차정보 미운영으로 데이터 미보유</t>
  </si>
  <si>
    <t>전라남도 장성군에서는 견인차량보관서 미운영으로 데이터 미보유</t>
  </si>
  <si>
    <t>전라남도 장성군에서는 자동차검사소 미운영으로 데이터 미보유</t>
  </si>
  <si>
    <t>전라남도 장성군에서는 재활용센터 미운영으로 데이터 미보유</t>
  </si>
  <si>
    <t>전라남도_장성군_건강증진센터</t>
  </si>
  <si>
    <t>전라남도_장성군_치매센터</t>
  </si>
  <si>
    <t>전라남도_장성군_관광지정보</t>
  </si>
  <si>
    <t>전라남도_장성군_가로수길정보</t>
  </si>
  <si>
    <t>전라남도_장성군_향토문화유적</t>
  </si>
  <si>
    <t>전라남도 장성군에서는 보행자전용도로 미운영으로 데이터 미보유</t>
  </si>
  <si>
    <t>전라남도_장성군_렌터카업체정보</t>
  </si>
  <si>
    <t>전라남도_장성군_생활쓰레기배출정보</t>
  </si>
  <si>
    <t>전라남도_장성군_음식물쓰레기납부필증가격정보</t>
  </si>
  <si>
    <t>전라남도_장성군_종량제봉투가격</t>
  </si>
  <si>
    <t>전라남도 장성군에서는 야생동물구조센터 미운영으로 데이터 미보유</t>
  </si>
  <si>
    <t>전라남도 장성군에서는 로컬푸드인증제도 미운영으로 데이터 미보유</t>
  </si>
  <si>
    <t>전라남도 장성군에서는 시티투어 미운영으로 데이터 미보유</t>
  </si>
  <si>
    <t>전라남도 장성군에서는 별도 데이터 관리 하지 않음</t>
  </si>
  <si>
    <t>전라남도_장성군_과속방지턱</t>
  </si>
  <si>
    <t>전라남도 장성군에서는 버스전용차로정보 미운영으로 데이터 미보유</t>
  </si>
  <si>
    <t>전라남도_장성군_신호등</t>
  </si>
  <si>
    <t>전라남도_장성군_일방통행도로</t>
  </si>
  <si>
    <t>전라남도_장성군_무인교통단속카메라</t>
  </si>
  <si>
    <t>전라남도 장성군에서는 보행자우선도로 미운영으로 데이터 미보유</t>
  </si>
  <si>
    <t>전라남도_장성군_자동차정비업체</t>
  </si>
  <si>
    <t>전라남도_장성군_스마트가로등</t>
  </si>
  <si>
    <t>전라남도_장성군_안전비상벨위치</t>
  </si>
  <si>
    <t>전라남도_장성군_교통약자이동지원센터정보</t>
  </si>
  <si>
    <t>전라남도_장성군_푸드트럭허가구역</t>
  </si>
  <si>
    <t>전라남도 장성군에서는 아동급식카드 제도 미운영으로 데이터 미보유</t>
  </si>
  <si>
    <t>전라남도 장성군에서는 경로우대업소 지정제도 미운영으로 데이터 미보유</t>
  </si>
  <si>
    <t>전라남도_장성군_전동휠체어급속충전기</t>
  </si>
  <si>
    <t>전라남도 장성군에서는 여성안심택배함 미운영으로 데이터 미보유</t>
  </si>
  <si>
    <t>전라남도 장성군에서는 여성안심지킴이집 미운영으로 데이터 미보유</t>
  </si>
  <si>
    <t>전라남도 장성군은 소방본부 없음</t>
  </si>
  <si>
    <t>전라남도 장성군에서는 가변전광표지판 미운영으로 데이터 미보유</t>
  </si>
  <si>
    <t>전라남도 장성군에서는 대중교통환승센터 미운영으로 데이터 미보유</t>
  </si>
  <si>
    <t>전라남도_장성군_주정차금지(지정)구역</t>
  </si>
  <si>
    <t>완도군</t>
  </si>
  <si>
    <t>2020-09-29 00:00:00</t>
  </si>
  <si>
    <t>전라남도_완도군_어린이보호구역_20200910_1600654141971_3709</t>
  </si>
  <si>
    <t>2020-09-28 00:00:00</t>
  </si>
  <si>
    <t>전라남도_완도군_문화축제_20191007</t>
  </si>
  <si>
    <t>전라남도_완도군_공연행사정보_20191007</t>
  </si>
  <si>
    <t>전라남도_완도군_무료급식소_20191007</t>
  </si>
  <si>
    <t>전라남도_완도군_도서관_20200910_1600667233214_950</t>
  </si>
  <si>
    <t>전라남도_완도군_평생학습강좌_20191007</t>
  </si>
  <si>
    <t>휴양림 전수조사 후 포털등록예정</t>
  </si>
  <si>
    <t>전라남도_완도군_관광안내소_20200910_1600651746652_714</t>
  </si>
  <si>
    <t>공공시설개방정보 전수조사 후 포털등록예정</t>
  </si>
  <si>
    <t>전라남도_완도군_금연구역_20200817_1600651965606_183808</t>
  </si>
  <si>
    <t>자전거대여소 전수조사 후 포털등록 예정</t>
  </si>
  <si>
    <t>전라남도_완도군_보안등정보_20200910_1601341903418_733544</t>
  </si>
  <si>
    <t>전라남도_완도군_길관광정보_20191004</t>
  </si>
  <si>
    <t>전라남도_완도군_지역특화거리_20200910_1600654254220_393</t>
  </si>
  <si>
    <t>전라남도_완도군_박물관미술관정보_20200910_1600653496936_539</t>
  </si>
  <si>
    <t>전라남도_완도군_농기계임대정보_20200910_1600652282894_496</t>
  </si>
  <si>
    <t>전라남도_완도군_마을기업_20200910_1601337438619_2773</t>
  </si>
  <si>
    <t>전라남도_완도군_소규모공공시설위험지정정보_20200910_1601347013188_4439</t>
  </si>
  <si>
    <t>견인차량보관소 전수조사 후 포털등록예정</t>
  </si>
  <si>
    <t>자동차검사소 전수조사 후 포털등록예정</t>
  </si>
  <si>
    <t>전라남도_완도군_재활용센터_20200911_1600673592007_567</t>
  </si>
  <si>
    <t>전라남도_완도군_건강증진센터_20211015_1634294386369_473</t>
  </si>
  <si>
    <t>전라남도_완도군_치매센터_20211014_1634199449359_603</t>
  </si>
  <si>
    <t>전라남도_완도군_관광지정보_20200911_1601266010100_4152</t>
  </si>
  <si>
    <t xml:space="preserve">전라남도_완도군_가로수길정보_20200911_1600673356175_1994 </t>
  </si>
  <si>
    <t>전라남도_완도군_향토문화유적_20200912_1600674504805_12973</t>
  </si>
  <si>
    <t>보행자전용도로 전수조사 후 포털등록예정</t>
  </si>
  <si>
    <t>육교정보 전수조사 후전수조사 후 포털등록예정</t>
  </si>
  <si>
    <t>전라남도_완도군_렌터카업체정보_20200928_1601275238216_2137</t>
  </si>
  <si>
    <t>전라남도_완도군_음식물쓰레기납부필증가격정보_20200912_1600673438797_735</t>
  </si>
  <si>
    <t>전라남도_완도군_종량제봉투가격_20200911_1600673482755_538</t>
  </si>
  <si>
    <t>로컬푸드인증정보 전수조사 후 포털등록예정</t>
  </si>
  <si>
    <t>전라남도_완도군_시티투어정보_20200911_1601251653246_639</t>
  </si>
  <si>
    <t>도로안전표지 전수조사 후 포털등록예정</t>
  </si>
  <si>
    <t>버스전용차로정보 전수조사 후 포털등록예정</t>
  </si>
  <si>
    <t>신호등 전수조사 후 포털등록예정</t>
  </si>
  <si>
    <t>일방통행도로 전수조사 후 포털등록예정</t>
  </si>
  <si>
    <t>무인교통단속카메라 전수조사 후 포털등록예정</t>
  </si>
  <si>
    <t>횡단보도 전수조사 후 포털등록예정</t>
  </si>
  <si>
    <t>보행자우선도로 전수조사 후 포털등록예정</t>
  </si>
  <si>
    <t>전라남도_완도군_자동차정비업체_20200911_1601274457380_10422</t>
  </si>
  <si>
    <t>스마트가로등 전수조사 후 포털등록예정</t>
  </si>
  <si>
    <t>전라남도_완도군_교통약자이동지원센터정보_20200911_1601268158293_829</t>
  </si>
  <si>
    <t>아동복지급식정보 전수조사 후 포털등록예정</t>
  </si>
  <si>
    <t>경로우대지정업소 전수조사 후 포털등록예정</t>
  </si>
  <si>
    <t>전라남도_완도군_노인장애인보호구역_20200911_1600673667008_839</t>
  </si>
  <si>
    <t>전라남도_완도군_전동휠체어급속충전기_20200911_1600674259594_1278</t>
  </si>
  <si>
    <t>여성안심택배함 전수조사 후 포털등록예정</t>
  </si>
  <si>
    <t>여성안심지킴이집 전수조사 후 포털등록예정</t>
  </si>
  <si>
    <t>소방자동차전용구역 전수조사 후 포털등록예정</t>
  </si>
  <si>
    <t>소방용수시설 전수조사 후 포털등록예정</t>
  </si>
  <si>
    <t>전라남도_완도군_가변전광표지판_20191004</t>
  </si>
  <si>
    <t>대중교통환승센터 전수조사 후 포털등록예정</t>
  </si>
  <si>
    <t>전라남도_완도군_주정차금지(지정)구역_20191004</t>
  </si>
  <si>
    <t>진도군</t>
  </si>
  <si>
    <t>전라남도_진도군_주차장정보_20210601</t>
  </si>
  <si>
    <t>전라남도_진도군_도시공원정보_20201127</t>
  </si>
  <si>
    <t>전라남도_진도군_어린이보호구역_20210601</t>
  </si>
  <si>
    <t>지방행정 인허가시스템 (localdata.go.kr) 제공</t>
  </si>
  <si>
    <t>사회적기업통합정보시스템(seis.or.kr) 제공</t>
  </si>
  <si>
    <t>전통시장활성화사업 통합관리시스템 (sbiz.or.kr)</t>
  </si>
  <si>
    <t>전라남도_진도군_문화축제_20210818</t>
  </si>
  <si>
    <t>전라남도_진도군_공연행사정보_20210923</t>
  </si>
  <si>
    <t>전라남도_진도군_무료급식소_20201127</t>
  </si>
  <si>
    <t>어린이집정보공개포털(info.childcare.go.kr) 제공</t>
  </si>
  <si>
    <t>전라남도_진도군_도서관_20210601</t>
  </si>
  <si>
    <t>전라남도_진도군_평생학습강좌_20210818</t>
  </si>
  <si>
    <t>전라남도_진도군_관광안내소_20210601</t>
  </si>
  <si>
    <t>농촌체험휴양마을사업관리시스템(www.rucos.kr), 농촌해양관광누리집바다여행(seantour.com)</t>
  </si>
  <si>
    <t>국가상수도정보시스템(waternow.go.kr) 제공</t>
  </si>
  <si>
    <t>저공해통합정보누리집(ev.or.kr) 제공</t>
  </si>
  <si>
    <t>전라남도_진도군_금연구역_20201127</t>
  </si>
  <si>
    <t>국민재난안전포털(safekorea.go.kr) 제공</t>
  </si>
  <si>
    <t>국가공간정보포털(nsdi.go.kr) 제공</t>
  </si>
  <si>
    <t>건축데이터민간개방시스템(open.eais.go.kr) 제공</t>
  </si>
  <si>
    <t>소상공인상권 정보시스템(sg.sbiz.or.kr) 제공</t>
  </si>
  <si>
    <t>농업온(agrion.kr) 제공</t>
  </si>
  <si>
    <t>산림휴양복지(forest.go.kr) 제공</t>
  </si>
  <si>
    <t>교통사고분석시스템(taas.koroad.or.kr) 제공</t>
  </si>
  <si>
    <t>전라남도_진도군_보안등정보_20201127</t>
  </si>
  <si>
    <t>전라남도_진도군_박물관미술관정보_20210218</t>
  </si>
  <si>
    <t>토양지하수정보시스템(sgis.nier.go.kr) 제공</t>
  </si>
  <si>
    <t>전라남도_진도군_농기계임대정보_20201125</t>
  </si>
  <si>
    <t>산불위험예보시스템(forestfire.nifos.go.kr) 제공</t>
  </si>
  <si>
    <t>전라남도_진도군_민방위대피시설_20210126</t>
  </si>
  <si>
    <t>통합응급의료정보시스템(portal.nemc.or.kr, www.e-gen.or.kr) 제공</t>
  </si>
  <si>
    <t>전라남도_진도군_재활용센터_20201127</t>
  </si>
  <si>
    <t>전라남도_진도군_치매센터_20201125</t>
  </si>
  <si>
    <t>전라남도_진도군_관광지정보_20201127</t>
  </si>
  <si>
    <t>전라남도_진도군_향토문화유적_20210202</t>
  </si>
  <si>
    <t>조달정보개방포털 (data.g2b.go.kr)등 제공</t>
  </si>
  <si>
    <t>학구도안내서비스(schoolzone.emac.kr) 제공</t>
  </si>
  <si>
    <t>도로교량및터널현황정보시스템(bti.kict.re.kr) 제공</t>
  </si>
  <si>
    <t>전라남도_진도군_휴게소정보_20210601</t>
  </si>
  <si>
    <t>지하안전정보시스템(jis.go.kr) 제공</t>
  </si>
  <si>
    <t>재난관리업무포털(NDMS) 제공</t>
  </si>
  <si>
    <t>전라남도_진도군_종량제봉투가격_20201127</t>
  </si>
  <si>
    <t>동물보호관리시스템(animal.go.kr) 제공</t>
  </si>
  <si>
    <t>전라남도_진도군_시티투어정보_20210601</t>
  </si>
  <si>
    <t>도로표지관리시스템(korearoadsign.go.kr, roadsign.go.kr)) 제공</t>
  </si>
  <si>
    <t>전라남도_진도군_자동차정비업체_20210525</t>
  </si>
  <si>
    <t>전라남도_진도군_가변전광표지판(안내전광판)_20210601</t>
  </si>
  <si>
    <t>전라남도_진도군_주정차금지(지정)구역_20210923</t>
  </si>
  <si>
    <t>신안군</t>
  </si>
  <si>
    <t>전라남도_신안군_도시공원정보_20210513_1620870112887_2212.csv</t>
  </si>
  <si>
    <t>전라남도_신안군_어린이보호구역_20210513_1620870670038_5327.csv</t>
  </si>
  <si>
    <t>표쥰데이터셋제공시스템 등록</t>
  </si>
  <si>
    <t>전라남도_신안군_문화축제_20210909_1632795386359_2999.csv</t>
  </si>
  <si>
    <t>전라남도_신안군_무료급식소_20210301_1614157733240_3561.csv</t>
  </si>
  <si>
    <t>전라남도_신안군_도서관_20210909_1632961590779_2583.csv</t>
  </si>
  <si>
    <t>평생학습강좌 없음</t>
  </si>
  <si>
    <t>전라남도_신안군_휴양림_20200428_1588035940155_380.csv</t>
  </si>
  <si>
    <t>전라남도_신안군_관광안내소_20210513_1620870370623_1497.csv</t>
  </si>
  <si>
    <t>전라남도_신안군_금연구역_20201215_1607992956647_144151.csv</t>
  </si>
  <si>
    <t>전라남도_신안군_자전거대여소_20210513_1620869652962_407.csv</t>
  </si>
  <si>
    <t>전라남도_신안군_보안등정보_20210513_1620871203436_1476274.csv</t>
  </si>
  <si>
    <t>지역특화거리정보 없음</t>
  </si>
  <si>
    <t>전라남도_신안군_박물관미술관정보_20210909_1632793849965_2655.csv</t>
  </si>
  <si>
    <t>전라남도_신안군_농기계임대정보_20210909_1632790152454_3048.csv</t>
  </si>
  <si>
    <t>전라남도_신안군_마을기업_20201223_1608712873321_2437.csv</t>
  </si>
  <si>
    <t>전라남도_신안군_민방위대피시설_20210513_1620870164164_723.csv</t>
  </si>
  <si>
    <t>거주자우선주차정보없음</t>
  </si>
  <si>
    <t>견인차량보관소 정보없음</t>
  </si>
  <si>
    <t>자동차검사소 정보없음</t>
  </si>
  <si>
    <t>재활용센터 정보없음</t>
  </si>
  <si>
    <t>전라남도_신안군_건강증진센터_20210924_1632961359870_1303.csv</t>
  </si>
  <si>
    <t>전라남도_신안군_치매센터_20201210_1607599333078_528.csv</t>
  </si>
  <si>
    <t>전라남도_신안군_관광지정보_20210513_1620870074923_562.csv</t>
  </si>
  <si>
    <t>전라남도_신안군_가로수길정보_20201020_1603160894907_4277.csv</t>
  </si>
  <si>
    <t>전라남도_신안군_향토문화유적_20210909_1632962021645_17549.csv</t>
  </si>
  <si>
    <t>육교정보 없음</t>
  </si>
  <si>
    <t>전라남도_신안군_렌터카업체정보_20210909_1632961829635_1611.csv</t>
  </si>
  <si>
    <t>음식물쓰레기납부필증가격정보 없음</t>
  </si>
  <si>
    <t>전라남도_신안군_종량제봉투가격_20210928_1632792481519_512.csv</t>
  </si>
  <si>
    <t>야생동물구조센터정보 없음</t>
  </si>
  <si>
    <t>시티투어정보 없음</t>
  </si>
  <si>
    <t>도로안전표지정보 없음</t>
  </si>
  <si>
    <t>버스전용차로정보 없음</t>
  </si>
  <si>
    <t>전라남도_신안군_횡단보도_20210513_1620870228085_1901.csv</t>
  </si>
  <si>
    <t>보행자우선도로정보 없음</t>
  </si>
  <si>
    <t>전라남도_신안군_자동차정비업체_20210930_1634199697833_4527.csv</t>
  </si>
  <si>
    <t>스마트가로등정보 없음</t>
  </si>
  <si>
    <t>푸드트럭허가구역정보없음</t>
  </si>
  <si>
    <t>전동휠체어급속충전기정보 없음</t>
  </si>
  <si>
    <t>여성안심택배함정보 없음</t>
  </si>
  <si>
    <t>여성안심지킴이집정보 없음</t>
  </si>
  <si>
    <t>소방자동차전용구역정보 없음</t>
  </si>
  <si>
    <t>가변전광표지판정보 없음</t>
  </si>
  <si>
    <t>대중교통환승센터정보 없음</t>
  </si>
  <si>
    <t>주정차금지구역정보 없음</t>
  </si>
  <si>
    <t>시군에서 관리하는 데이터</t>
  </si>
  <si>
    <t>경상북도</t>
  </si>
  <si>
    <t>경상북도_도서관_20210907_1630991276062_656.csv</t>
  </si>
  <si>
    <t>경상북도_휴양림_20210830_1631089676562_609.csv</t>
  </si>
  <si>
    <t>경상북도_관광안내소_20210907_1631002959599_1575.csv</t>
  </si>
  <si>
    <t>경상북도_공공시설개방정보_20210830_1631165979724_6402.csv</t>
  </si>
  <si>
    <t xml:space="preserve"> 경상북도_자전거대여소_20201101_1605770226509_463.csv</t>
  </si>
  <si>
    <t xml:space="preserve"> 경상북도_박물관미술관정보_20210908_1631154408568_773.csv</t>
  </si>
  <si>
    <t xml:space="preserve"> 경상북도_치매센터_20211027_1635309251430_644.csv</t>
  </si>
  <si>
    <t xml:space="preserve"> 경상북도_소방본부_소방용수시설_20210510_1620628763922_2515761.csv</t>
  </si>
  <si>
    <t>포항시</t>
  </si>
  <si>
    <t>경상북도_포항시_주차장정보_20210513</t>
  </si>
  <si>
    <t>경상북도_포항시_도시공원정보_20210208</t>
  </si>
  <si>
    <t>경상북도_포항시_어린이보호구역_20210510</t>
  </si>
  <si>
    <t>경상북도_포항시_문화축제_2021020</t>
  </si>
  <si>
    <t>경상북도_포항시_공연행사정보_20210806</t>
  </si>
  <si>
    <t>경상북도_포항시_무료급식소_20201023</t>
  </si>
  <si>
    <t>2019-06-12 00:00:00</t>
  </si>
  <si>
    <t>경상북도_포항시_도서관_20210430</t>
  </si>
  <si>
    <t>경상북도_포항시_평생학습강좌_20210825</t>
  </si>
  <si>
    <t>경상북도_포항시_휴양림_20210914</t>
  </si>
  <si>
    <t>경상북도_포항시_관광안내소_20210510</t>
  </si>
  <si>
    <t>경상북도_포항시_공공시설개방정보_20211022</t>
  </si>
  <si>
    <t>경상북도_포항시_금연구역_20201023</t>
  </si>
  <si>
    <t>2019-06-19 00:00:00</t>
  </si>
  <si>
    <t>경상북도_포항시_자전거대여소_20210923</t>
  </si>
  <si>
    <t>경상북도_포항시_보안등정보_20211007</t>
  </si>
  <si>
    <t>경상북도_포항시_길관광정보_20211005</t>
  </si>
  <si>
    <t>2019-08-01 00:00:00</t>
  </si>
  <si>
    <t>경상북도_포항시_지역특화거리_20201023</t>
  </si>
  <si>
    <t>경상북도_포항시_박물관미술관정보_20210129</t>
  </si>
  <si>
    <t>경상북도_포항시_농기계임대정보_20210914</t>
  </si>
  <si>
    <t>경상북도_포항시_마을기업_20201230</t>
  </si>
  <si>
    <t>경상북도_포항시_민방위대피시설_20210831</t>
  </si>
  <si>
    <t>경상북도_포항시_자동차검사소_20210510</t>
  </si>
  <si>
    <t>2020-10-28 00:00:00</t>
  </si>
  <si>
    <t>경상북도_포항시_재활용센터_20201026</t>
  </si>
  <si>
    <t>경상북도_포항시_건강증진센터_20201026</t>
  </si>
  <si>
    <t>경상북도_포항시_치매센터_20210609</t>
  </si>
  <si>
    <t>2019-06-20 00:00:00</t>
  </si>
  <si>
    <t>경상북도_포항시_관광지정보_20210927</t>
  </si>
  <si>
    <t>경상북도_포항시_향토문화유적_20210609</t>
  </si>
  <si>
    <t>경상북도_포항시_육교정보_20210609</t>
  </si>
  <si>
    <t>경상북도_포항시_렌터카업체정보_20210914</t>
  </si>
  <si>
    <t>경상북도_포항시_음식물쓰레기납부필증가격정보_20210209</t>
  </si>
  <si>
    <t>경상북도_포항시_종량제봉투가격_20210609</t>
  </si>
  <si>
    <t>경상북도_포항시_시티투어정보_20210209</t>
  </si>
  <si>
    <t>경상북도_포항시_도로안전표지_20210510</t>
  </si>
  <si>
    <t>경상북도_포항시_신호등_20211015</t>
  </si>
  <si>
    <t>경상북도_포항시_일방통행도로_20201027</t>
  </si>
  <si>
    <t>경상북도_포항시_무인교통단속카메라_20210511</t>
  </si>
  <si>
    <t>경상북도_포항시_횡단보도_20210510</t>
  </si>
  <si>
    <t>2020-09-25 00:00:00</t>
  </si>
  <si>
    <t>경상북도_포항시_자동차정비업체_20210928</t>
  </si>
  <si>
    <t>경상북도_포항시_교통약자이동지원센터정보_20201026</t>
  </si>
  <si>
    <t>경상북도_포항시_아동복지급식정보_20210511</t>
  </si>
  <si>
    <t>경로우대지정업소 데이터는 없으며 그린카드 사업이 해당하는지 확인 필요</t>
  </si>
  <si>
    <t>조사 후 (`21.11) 등록여부 결정</t>
  </si>
  <si>
    <t>경상북도_포항시_노인장애인보호구역_20210510</t>
  </si>
  <si>
    <t>경상북도_포항시_전동휠체어급속충전기_20210430</t>
  </si>
  <si>
    <t>경상북도_포항시_가변전광표지판(안내전광판)_20210421</t>
  </si>
  <si>
    <t>데이터가 있으나 조사 필요</t>
  </si>
  <si>
    <t>조사 후 (`21.11) 등록예정</t>
  </si>
  <si>
    <t>경상북도_포항시_주정차금지(지정)구역_20210510</t>
  </si>
  <si>
    <t>경주시</t>
  </si>
  <si>
    <t>경상북도_경주시_주차장정보_20210226</t>
  </si>
  <si>
    <t>2021.10.08</t>
  </si>
  <si>
    <t>경상북도_경주시_도시공원정보_20211013</t>
  </si>
  <si>
    <t>2019.09.21</t>
  </si>
  <si>
    <t>경상북도_경주시_어린이보호구역_20211006</t>
  </si>
  <si>
    <t>경상북도_경주시_문화축제_20211008</t>
  </si>
  <si>
    <t>2019.09.11</t>
  </si>
  <si>
    <t xml:space="preserve">경상북도_경주시_공연행사정보_20211008 </t>
  </si>
  <si>
    <t>2019.09.09</t>
  </si>
  <si>
    <t>경상북도_경주시_도서관_20211006</t>
  </si>
  <si>
    <t>2019.08.30</t>
  </si>
  <si>
    <t>경상북도_경주시_평생학습강좌_20211008</t>
  </si>
  <si>
    <t>2020.06.24</t>
  </si>
  <si>
    <t>경상북도_경주시_휴양림_20210929</t>
  </si>
  <si>
    <t>경상북도_경주시_관광안내소_20211005</t>
  </si>
  <si>
    <t>경상북도_경주시_공공시설개방정보_20211001</t>
  </si>
  <si>
    <t>2019.09.20</t>
  </si>
  <si>
    <t>경상북도_경주시_금연구역_20211007</t>
  </si>
  <si>
    <t>2019.09.05</t>
  </si>
  <si>
    <t>경상북도_경주시_보안등정보_20211006</t>
  </si>
  <si>
    <t>2019.09.19</t>
  </si>
  <si>
    <t>경상북도_경주시_지역특화거리_20211001</t>
  </si>
  <si>
    <t>2019.04.10</t>
  </si>
  <si>
    <t>경상북도_경주시_박물관미술관정보_20211008</t>
  </si>
  <si>
    <t>경상북도_경주시_농기계임대정보_20211012</t>
  </si>
  <si>
    <t>2019.09.10</t>
  </si>
  <si>
    <t>경상북도_경주시_마을기업_20211005</t>
  </si>
  <si>
    <t>경상북도_경주시_민방위대피시설_20211007</t>
  </si>
  <si>
    <t>2020.07.02</t>
  </si>
  <si>
    <t>경상북도_경주시_건강증진센터_20211001</t>
  </si>
  <si>
    <t>경상북도_경주시_치매센터_20211006</t>
  </si>
  <si>
    <t>2019.09.04</t>
  </si>
  <si>
    <t>경상북도_경주시_관광지정보_20211008</t>
  </si>
  <si>
    <t>2019.05.31</t>
  </si>
  <si>
    <t>경상북도_경주시_가로수길정보_20211008</t>
  </si>
  <si>
    <t>2020.06.26</t>
  </si>
  <si>
    <t>경상북도_경주시_육교정보_20211005</t>
  </si>
  <si>
    <t>경상북도_경주시_렌터카업체정보_20211012</t>
  </si>
  <si>
    <t>2020.01.23</t>
  </si>
  <si>
    <t>경상북도_경주시_음식물쓰레기납부필증가격정보_20211012</t>
  </si>
  <si>
    <t>2019.05.30</t>
  </si>
  <si>
    <t>경상북도_경주시_종량제봉투가격_20211012</t>
  </si>
  <si>
    <t>경상북도_경주시_시티투어정보_20211005</t>
  </si>
  <si>
    <t>경상북도_경주시_자동차정비업체_20201023</t>
  </si>
  <si>
    <t>경상북도_경주시_교통약자이동지원센터정보_20211012</t>
  </si>
  <si>
    <t>2021.10.12</t>
  </si>
  <si>
    <t>경상북도_경주시_푸드트럭허가구역_20211001</t>
  </si>
  <si>
    <t>2019.09.23</t>
  </si>
  <si>
    <t>경상북도_경주시_아동복지급식정보_20210930</t>
  </si>
  <si>
    <t>경상북도_경주시_여성안심택배함_20211008</t>
  </si>
  <si>
    <t>경상북도_경주시_전동휠체어급속충전기_20210931</t>
  </si>
  <si>
    <t>2020.06.29</t>
  </si>
  <si>
    <t>김천시</t>
  </si>
  <si>
    <t>경상북도_김천시_주차장정보</t>
  </si>
  <si>
    <t>경상북도_김천시_도시공원정보</t>
  </si>
  <si>
    <t>경상북도_김천시_어린이보호구역</t>
  </si>
  <si>
    <t>공중화장실정보 목록</t>
  </si>
  <si>
    <t>중앙행정기관</t>
  </si>
  <si>
    <t>경상북도_김천시_문화축제</t>
  </si>
  <si>
    <t>2021-10-03 00:00:00</t>
  </si>
  <si>
    <t xml:space="preserve">	경상북도_김천시_공연행사정보</t>
  </si>
  <si>
    <t>경상북도_김천시_무료급식소</t>
  </si>
  <si>
    <t>CCTV정보 목록</t>
  </si>
  <si>
    <t xml:space="preserve">	경상북도_김천시_도서관</t>
  </si>
  <si>
    <t>경상북도_김천시_평생학습강좌</t>
  </si>
  <si>
    <t>경상북도_김천시_휴양림</t>
  </si>
  <si>
    <t>무료와이파이정보 목록</t>
  </si>
  <si>
    <t>경상북도_김천시_공공시설개방정보</t>
  </si>
  <si>
    <t>경상북도_김천시_금연구역</t>
  </si>
  <si>
    <t>데이터 존재하지 않음</t>
  </si>
  <si>
    <t>보호수지정정보 목록</t>
  </si>
  <si>
    <t>경상북도_김천시_보안등정보</t>
  </si>
  <si>
    <t>경상북도_김천시_지역특화거리</t>
  </si>
  <si>
    <t>2021-10-10 00:00:00</t>
  </si>
  <si>
    <t>경상북도_김천시_박물관미술관정보</t>
  </si>
  <si>
    <t>경상북도_김천시_농기계임대정보</t>
  </si>
  <si>
    <t>경상북도_김천시_마을기업</t>
  </si>
  <si>
    <t>경상북도_김천시_민방위대피시설</t>
  </si>
  <si>
    <t>경상북도_김천시_자동차검사소</t>
  </si>
  <si>
    <t>경상북도_김천시_재활용센터</t>
  </si>
  <si>
    <t>경상북도_김천시_건강증진센터</t>
  </si>
  <si>
    <t>경상북도_김천시_치매센터</t>
  </si>
  <si>
    <t>낚시터정보 목록</t>
  </si>
  <si>
    <t>경상북도_김천시_가로수길정보</t>
  </si>
  <si>
    <t xml:space="preserve">	경상북도_김천시_육교정보</t>
  </si>
  <si>
    <t>경상북도_김천시_렌터카업체정보</t>
  </si>
  <si>
    <t>경상북도_김천시_음식물쓰레기납부필증가격정보</t>
  </si>
  <si>
    <t>경상북도_김천시_종량제봉투가격</t>
  </si>
  <si>
    <t>경상북도_김천시_시티투어정보</t>
  </si>
  <si>
    <t>과속방지턱정보 목록</t>
  </si>
  <si>
    <t>경상북도_김천시_일방통행도로</t>
  </si>
  <si>
    <t>경상북도_김천시_무인교통단속카메라</t>
  </si>
  <si>
    <t>경상북도_김천시_자동차정비업체</t>
  </si>
  <si>
    <t>안전비상벨위치정보 목록</t>
  </si>
  <si>
    <t xml:space="preserve">	경상북도_김천시_교통약자이동지원센터정보</t>
  </si>
  <si>
    <t>경상북도_김천시_전동휠체어급속충전기</t>
  </si>
  <si>
    <t>경상북도_김천시_주정차금지(지정)구역</t>
  </si>
  <si>
    <t>안동시</t>
  </si>
  <si>
    <t>경상북도_안동시_주차장정보_20210908_1631499403041_29930.csv</t>
  </si>
  <si>
    <t>경상북도_안동시_도시공원정보_20210830_1630309326510_22387.csv</t>
  </si>
  <si>
    <t>경상북도_안동시_어린이보호구역_20210830_1630286435320_5447.csv</t>
  </si>
  <si>
    <t>경상북도_안동시_문화축제_20210908_1631063863928_434.csv</t>
  </si>
  <si>
    <t>경상북도_안동시_공연행사정보_20210831_1630887340559_40322.csv</t>
  </si>
  <si>
    <t>경상북도_안동시_무료급식소_20210830_1630305824326_1255.csv</t>
  </si>
  <si>
    <t>경상북도_안동시_도서관_20210731_1627980485215_1929.csv</t>
  </si>
  <si>
    <t>경상북도_안동시_평생학습강좌_20210825_1629855977284_19265.csv</t>
  </si>
  <si>
    <t>경상북도_안동시_휴양림_20210825_1629880071482_439.csv</t>
  </si>
  <si>
    <t>경상북도_안동시_관광안내소_20201125_1606374389638_3443.csv</t>
  </si>
  <si>
    <t>경상북도_안동시_공공시설개방정보_20210907_1631493653190_3246.csv</t>
  </si>
  <si>
    <t>경상북도_안동시_금연구역_20201130_1606790022839_209354.csv</t>
  </si>
  <si>
    <t>도시철도 미보유</t>
  </si>
  <si>
    <t>경상북도_안동시_자전거대여소_20211014_1634173014357_1041.csv</t>
  </si>
  <si>
    <t>경상북도_안동시_보안등정보_20210907_1631500680121_1732280.csv</t>
  </si>
  <si>
    <t>데이터는 존재하나 보완이 필요</t>
  </si>
  <si>
    <t>보완 후 등록예정('21.1.)</t>
  </si>
  <si>
    <t>경상북도_안동시_박물관미술관정보_20211025_1635321899739_3050.csv</t>
  </si>
  <si>
    <t>경상북도_안동시_농기계임대정보_20210831_1630394547794_975.csv</t>
  </si>
  <si>
    <t>경상북도_안동시_마을기업_20210830_1630483393415_2489.csv</t>
  </si>
  <si>
    <t>개방대상기관 아님</t>
  </si>
  <si>
    <t>데이터 보유</t>
  </si>
  <si>
    <t>해당분야 시설 미존재</t>
  </si>
  <si>
    <t>경상북도_안동시_견인차량보관소_20210630_1625011984113_513.csv</t>
  </si>
  <si>
    <t>경상북도_안동시_재활용센터_20210630_1625045354474_611.csv</t>
  </si>
  <si>
    <t>경상북도_안동시_건강증진센터_20210702_1625460524770_590.csv</t>
  </si>
  <si>
    <t>경상북도_안동시_치매센터_20210901_1630459745601_696.csv</t>
  </si>
  <si>
    <t>경상북도_안동시_관광지정보_20210823_1629942335972_884.csv</t>
  </si>
  <si>
    <t>경상북도_안동시_향토문화유적_20210720_1627014467050_32105.csv</t>
  </si>
  <si>
    <t>항목별 데이터 일부 미존재</t>
  </si>
  <si>
    <t>경상북도_안동시_렌터카업체정보_20210913_1631520544512_4221.csv</t>
  </si>
  <si>
    <t>제도 미시행</t>
  </si>
  <si>
    <t>경상북도_안동시_종량제봉투가격_20210630_1625037787523_769.csv</t>
  </si>
  <si>
    <t>지역 로컬푸드 인증제도 없음</t>
  </si>
  <si>
    <t>경상북도_안동시_시티투어정보_20210525_1622532816309_1545.csv</t>
  </si>
  <si>
    <t>데이터 미존재 및 데이터 생성을 위한 예산 과다 소요</t>
  </si>
  <si>
    <t>경상북도_안동시_자동차정비업체_20210907_1631001841900_29630.csv</t>
  </si>
  <si>
    <t>데이터 전수조사 후 등록 예정</t>
  </si>
  <si>
    <t>허가 미충족으로 인한 데이터 미존재</t>
  </si>
  <si>
    <t>경상북도_안동시_노인장애인보호구역_20210701_1625532650018_5199.csv</t>
  </si>
  <si>
    <t>경상북도_안동시_전동휠체어급속충전기_20200523_1621830842731_4288.csv</t>
  </si>
  <si>
    <t>경상북도_안동시_주정차금지(지정)구역_20211028_1635380668621_15699.csv</t>
  </si>
  <si>
    <t>영천시</t>
  </si>
  <si>
    <t xml:space="preserve">
경상북도_영천시_주차장정보_20211019_1634623388231_11155</t>
  </si>
  <si>
    <t>경상북도_영천시_도시공원정보_20210218_1613692753725_5206</t>
  </si>
  <si>
    <t xml:space="preserve">
경상북도_영천시_어린이보호구역_20210625_1624594759980_6412</t>
  </si>
  <si>
    <t>표준데이터제공시스템에 등록</t>
  </si>
  <si>
    <t xml:space="preserve">
경상북도_영천시_문화축제_20210823_1629681244186_560</t>
  </si>
  <si>
    <t>데이터 미존재(코로나19관련)</t>
  </si>
  <si>
    <t>오프라인 공연행사 진행시 등록예정</t>
  </si>
  <si>
    <t xml:space="preserve">
경상북도_영천시_무료급식소_20210706_1625528289124_367</t>
  </si>
  <si>
    <t>경상북도_영천시_도서관_20210615_1623717206552_604</t>
  </si>
  <si>
    <t xml:space="preserve">
경상북도_영천시_평생학습강좌_20210830_1630328324584_12286 </t>
  </si>
  <si>
    <t>경상북도_영천시_휴양림_20210521_1621572003437_614</t>
  </si>
  <si>
    <t>영천시에 시설이 존재하지 않아 미보유</t>
  </si>
  <si>
    <t>영천시에 시설이 존재하지 않아 미등록</t>
  </si>
  <si>
    <t>한국농어촌공사에서 제공</t>
  </si>
  <si>
    <t>경상북도_영천시_공공시설개방정보_20211018_1634624903231_1005</t>
  </si>
  <si>
    <t xml:space="preserve">
경상북도_영천시_금연구역_20210616_1623807664968_169175 </t>
  </si>
  <si>
    <t>한국국토정보공사에서 제공</t>
  </si>
  <si>
    <t>국토교통부에서 제공</t>
  </si>
  <si>
    <t>소상공인시장진흥공단 관리</t>
  </si>
  <si>
    <t>영천시에서 관리하지 않아 미보유</t>
  </si>
  <si>
    <t>농림수산식품부에서 제공</t>
  </si>
  <si>
    <t>산림청에서 제공</t>
  </si>
  <si>
    <t>도로교통공단에서 제공</t>
  </si>
  <si>
    <t>관리대상 아님</t>
  </si>
  <si>
    <t xml:space="preserve">
경상북도_영천시_자전거대여소_20210705_1626136192654_4070</t>
  </si>
  <si>
    <t xml:space="preserve">
경상북도_영천시_보안등정보_20210618_1624003341436_917808</t>
  </si>
  <si>
    <t xml:space="preserve">
경상북도_영천시_길관광정보_20210702_1625189840791_2864  </t>
  </si>
  <si>
    <t>영천시에 존재하지 않아 미보유</t>
  </si>
  <si>
    <t>영천시에 존재하지 않아 미등록</t>
  </si>
  <si>
    <t>경상북도_영천시_박물관미술관정보_20210713_1626138939714_1348</t>
  </si>
  <si>
    <t>국립환경과학원에서 제공</t>
  </si>
  <si>
    <t>경상북도_영천시_농기계임대정보_20211025_1635212011891_575</t>
  </si>
  <si>
    <t>경상북도_영천시_마을기업_20201214_1608625121559_2273</t>
  </si>
  <si>
    <t>국립산림과학원에서 제공</t>
  </si>
  <si>
    <t xml:space="preserve">
경상북도_영천시_민방위대피시설_20210701_1626241300335_6032</t>
  </si>
  <si>
    <t>중복등재 목록제외 요청시 삭제됨</t>
  </si>
  <si>
    <t>재등록예정</t>
  </si>
  <si>
    <t>해당데이터 미존재</t>
  </si>
  <si>
    <t>경상북도_영천시_재활용센터_20211025_1635145376897_623</t>
  </si>
  <si>
    <t xml:space="preserve">
경상북도_영천시_건강증진센터_20211018_1634547968887_493  </t>
  </si>
  <si>
    <t>경상북도_영천시_치매센터_20210616_1623810388402_725</t>
  </si>
  <si>
    <t xml:space="preserve">
경상북도_영천시_관광지정보_20211026_1635208141682_578  </t>
  </si>
  <si>
    <t xml:space="preserve">
경상북도_영천시_가로수길정보_20210709_1625807435676_2892</t>
  </si>
  <si>
    <t xml:space="preserve">
경상북도_영천시_향토문화유적_20210701_1626221498383_27377</t>
  </si>
  <si>
    <t>조달청에서 제공</t>
  </si>
  <si>
    <t>국통정보공사에서 제공</t>
  </si>
  <si>
    <t>한국교원대에서 제공</t>
  </si>
  <si>
    <t>경상북도_영천시_육교정보_20210504_1620604688722_702</t>
  </si>
  <si>
    <t>한국건설기술연구원에서 제공</t>
  </si>
  <si>
    <t xml:space="preserve">
경상북도_영천시_휴게소정보_20210914_1631582110577_837</t>
  </si>
  <si>
    <t>경상북도_영천시_렌터카업체정보_20210621_1624266484360_2202</t>
  </si>
  <si>
    <t>한국시설안전공단에서 제공</t>
  </si>
  <si>
    <t xml:space="preserve">
경상북도_영천시_음식물쓰레기납부필증가격정보_20210625_1624581463539_610</t>
  </si>
  <si>
    <t xml:space="preserve">
경상북도_영천시_종량제봉투가격_20210625_1624581314840_526</t>
  </si>
  <si>
    <t>농림축산검역본부에서 제공</t>
  </si>
  <si>
    <t>한국도로공사에서 제공</t>
  </si>
  <si>
    <t>경상북도_영천시_자동차정비업체_20210615_1623728471704_19491</t>
  </si>
  <si>
    <t>경상북도_영천시_교통약자이동지원센터정보_20201218_1608512711081_961</t>
  </si>
  <si>
    <t>경상북도_영천시_아동복지급식정보_20210622_1624321433238_5887</t>
  </si>
  <si>
    <t>경상북도_영천시_노인장애인보호구역_20210625_1624598633896_3335</t>
  </si>
  <si>
    <t>경상북도_영천시_전동휠체어급속충전기_20211026_1635207919139_1488</t>
  </si>
  <si>
    <t>경상북도_영천시_주정차금지(지정)구역_20210614_1623802078568_5272</t>
  </si>
  <si>
    <t>문경시</t>
  </si>
  <si>
    <t>경상북도_문경시_주차장정보_20210928_1632788919927_15696</t>
  </si>
  <si>
    <t>경상북도_문경시_도시공원정보_20211022</t>
  </si>
  <si>
    <t>경상북도_문경시_어린이보호구역_20210909_1631151309437_4516</t>
  </si>
  <si>
    <t>경상북도_문경시_공중화장실</t>
  </si>
  <si>
    <t>개방기관 아님</t>
  </si>
  <si>
    <t>경상북도_문경시_문화축제_20211014_1634173810656_1323</t>
  </si>
  <si>
    <t>경상북도_문경시_공연행사정보</t>
  </si>
  <si>
    <t>경상북도_문경시_무료급식소</t>
  </si>
  <si>
    <t>경상북도_문경시_CCTV</t>
  </si>
  <si>
    <t>경상북도_문경시_도서관_20211015_1634256466941_2585</t>
  </si>
  <si>
    <t>경상북도_문경시_평생학습강좌</t>
  </si>
  <si>
    <t>경상북도_문경시_휴양림</t>
  </si>
  <si>
    <t xml:space="preserve">
경상북도_문경시_관광안내소_20211014_1634174288724_753.csv  </t>
  </si>
  <si>
    <t>경상북도_문경시_무료와이파이</t>
  </si>
  <si>
    <t>경상북도_문경시_공공시설개방정보_20210831</t>
  </si>
  <si>
    <t>경상북도_문경시_금연구역_20210626</t>
  </si>
  <si>
    <t>2021-06-26 00:00:00</t>
  </si>
  <si>
    <t>경상북도_문경시_세차장</t>
  </si>
  <si>
    <t>경상북도_문경시_보호수</t>
  </si>
  <si>
    <t>경상북도_문경시_보안등정보_20210714_1626253566950_65733</t>
  </si>
  <si>
    <t>경상북도_문경시_길관광정보_20211014_1634173756805_1150</t>
  </si>
  <si>
    <t>경상북도_문경시_지역특화거리</t>
  </si>
  <si>
    <t>경상북도_문경시_박물관미술관정보</t>
  </si>
  <si>
    <t>경상북도_문경시_농기계임대정보</t>
  </si>
  <si>
    <t>경상북도_문경시_마을기업</t>
  </si>
  <si>
    <t>경상북도_문경시_민방위대피시설_20211020_1634713733992_3042</t>
  </si>
  <si>
    <t>소규모 공공시설 안전점검 용역 완료 후 적용</t>
  </si>
  <si>
    <t>경상북도_문경시_소규모공공시설위험지정정보</t>
  </si>
  <si>
    <t>경상북도_문경시_자동차검사소_20211020_1634774375195_1474</t>
  </si>
  <si>
    <t>2021. 10. 20.</t>
  </si>
  <si>
    <t>경상북도_문경시_건강증진센터_20211007</t>
  </si>
  <si>
    <t>경상북도_문경시_치매센터_20210713</t>
  </si>
  <si>
    <t>경상북도_문경시_캠핑장현황</t>
  </si>
  <si>
    <t>경상북도_문경시_관광지정보_20211014_1634173871528_4151</t>
  </si>
  <si>
    <t>새올행정정보시스템 등록</t>
  </si>
  <si>
    <t>경상북도_문경시_낚시터정보</t>
  </si>
  <si>
    <t>경상북도_문경시_가로수길정보</t>
  </si>
  <si>
    <t>경상북도_문경시_향토문화유적</t>
  </si>
  <si>
    <t>경상북도_문경시_보행자전용도로</t>
  </si>
  <si>
    <t>경상북도_문경시_렌터카업체정보_20210917_1631839901472_1855</t>
  </si>
  <si>
    <t>2021. 09. 17.</t>
  </si>
  <si>
    <t>경상북도_문경시_지진해일대피소</t>
  </si>
  <si>
    <t>경상북도_문경시_생활쓰레기배출정보</t>
  </si>
  <si>
    <t>경상북도_문경시_음식물쓰레기납부필증가격정보</t>
  </si>
  <si>
    <t>경상북도_문경시_종량제봉투가격</t>
  </si>
  <si>
    <t>경상북도_문경시_야생동물구조센터정보</t>
  </si>
  <si>
    <t>개방기관아님</t>
  </si>
  <si>
    <t>버스전용차로 미지정</t>
  </si>
  <si>
    <t>경상북도_문경시_무인교통단속카메라_20211019</t>
  </si>
  <si>
    <t>경상북도_문경시_자동차정비업체_20210917_1631854823648_14876</t>
  </si>
  <si>
    <t>경상북도_문경시_교통약자이동지원센터정보_20211020_1634716419484_1339</t>
  </si>
  <si>
    <t>경상북도_문경시_아동복지급식정보</t>
  </si>
  <si>
    <t>경상북도_문경시_노인장애인보호구역_20211020_1634733233497_7164</t>
  </si>
  <si>
    <t>경상북도_문경시_전동휠체어급속충전기</t>
  </si>
  <si>
    <t>경상북도_문경시_주정차금지(지정)구역_20211013_1634108697507_8046</t>
  </si>
  <si>
    <t>경산시</t>
  </si>
  <si>
    <t>경상북도_경산시_주차장정보_20210611</t>
  </si>
  <si>
    <t>경상북도_경산시_도시공원정보_20210609</t>
  </si>
  <si>
    <t>경상북도_경산시_어린이보호구역_20210609</t>
  </si>
  <si>
    <t>경상북도_경산시_문화축제_20210923</t>
  </si>
  <si>
    <t>경상북도_경산시_공연행사정보_20210923</t>
  </si>
  <si>
    <t>경상북도_경산시_무료급식소_20210609</t>
  </si>
  <si>
    <t>어린이집정보공개포털</t>
  </si>
  <si>
    <t>경상북도_경산시_도서관_20210609</t>
  </si>
  <si>
    <t>경상북도_경산시_평생학습강좌_20210928</t>
  </si>
  <si>
    <t>경상북도_경산시_관광안내소_20210607</t>
  </si>
  <si>
    <t>데이터 제공기관 : 한국농어촌공사 등</t>
  </si>
  <si>
    <t>경상북도_경산시_공공시설개방정보_20210928</t>
  </si>
  <si>
    <t>경상북도_경산시_금연구역_20210616</t>
  </si>
  <si>
    <t>레일포털 등록</t>
  </si>
  <si>
    <t>경상북도_경산시_자전거대여소_20201207</t>
  </si>
  <si>
    <t>경상북도_경산시_보안등정보_20210609</t>
  </si>
  <si>
    <t>관내 길관광정보 없음</t>
  </si>
  <si>
    <t>관내 지역특화거리 없음</t>
  </si>
  <si>
    <t>경상북도_경산시_박물관미술관정보_20210614</t>
  </si>
  <si>
    <t>경상북도_경산시_농기계임대정보_20210609</t>
  </si>
  <si>
    <t>경상북도_경산시_마을기업_20210615</t>
  </si>
  <si>
    <t>경상북도_경산시_민방위대피시설_20210614</t>
  </si>
  <si>
    <t>관내 소규모공공시설위험지정정보 없음</t>
  </si>
  <si>
    <t>관내 거주자우선주차정보 없음</t>
  </si>
  <si>
    <t>교통안전공단 등록</t>
  </si>
  <si>
    <t>경상북도_경산시_건강증진센터_20210615</t>
  </si>
  <si>
    <t>경상북도_경산시_치매센터_20210615</t>
  </si>
  <si>
    <t>관내 야영장 없음</t>
  </si>
  <si>
    <t>경상북도_경산시_관광지정보_20210607</t>
  </si>
  <si>
    <t>관내 가로수길정보 없음</t>
  </si>
  <si>
    <t>관내 보행자전용도로 없음</t>
  </si>
  <si>
    <t>경상북도_경산시_육교정보_20210609</t>
  </si>
  <si>
    <t>도로교량 및 터널 현황정보시스템 등록</t>
  </si>
  <si>
    <t>고속도로공공데이터포털</t>
  </si>
  <si>
    <t>경상북도_경산시_렌터카업체정보_20210610</t>
  </si>
  <si>
    <t>경상북도_경산시_음식물쓰레기납부필증가격정보_2020-12-10</t>
  </si>
  <si>
    <t>경상북도_경산시_종량제봉투가격_2020-12-07</t>
  </si>
  <si>
    <t>데이터 제공기관 : 경상북도</t>
  </si>
  <si>
    <t>관내 도로안전표지 없음</t>
  </si>
  <si>
    <t>관내 버스전용차로정보 없음</t>
  </si>
  <si>
    <t>관내 신호등 현황파악 데이터 없음</t>
  </si>
  <si>
    <t>데이터 제공기관 : 경산경찰서</t>
  </si>
  <si>
    <t>경상북도_경산시_무인교통단속카메라_20210609</t>
  </si>
  <si>
    <t>관내 횡단보도 현황파악 데이터 없음</t>
  </si>
  <si>
    <t>관내 보행자우선도로 없음</t>
  </si>
  <si>
    <t>고소도로공공데이터포털 등록</t>
  </si>
  <si>
    <t>경상북도_경산시_자동차정비업체_2021-06-09</t>
  </si>
  <si>
    <t>경상북도_경산시_교통약자이동지원센터정보_2021-06-14</t>
  </si>
  <si>
    <t>경상북도_경산시_푸드트럭허가구역_2021-06-16</t>
  </si>
  <si>
    <t>경상북도_경산시_아동복지급식정보_2021-06-11</t>
  </si>
  <si>
    <t>경상북도_경산시_노인장애인보호구역_2021-06-09</t>
  </si>
  <si>
    <t>경상북도_경산시_전동휠체어급속충전기_2021-06-10</t>
  </si>
  <si>
    <t>경상북도_경산시_여성안심택배함_2021-06-11</t>
  </si>
  <si>
    <t>데이터 제공기관 : 경산소방서</t>
  </si>
  <si>
    <t>군위군</t>
  </si>
  <si>
    <t>경상북도_군위군_주차장정보_20211026</t>
  </si>
  <si>
    <t>경상북도_군위군_도시공원정보_20211026</t>
  </si>
  <si>
    <t>2017-05-29 00:00:00</t>
  </si>
  <si>
    <t>경상북도_군위군_어린이보호구역_20211026</t>
  </si>
  <si>
    <t>경상북도_군위군_문화축제_20211026</t>
  </si>
  <si>
    <t>경상북도_군위군_공연행사정보_20211026</t>
  </si>
  <si>
    <t>자료 부재</t>
  </si>
  <si>
    <t>경상북도_군위군_도서관_20211026</t>
  </si>
  <si>
    <t>경상북도_군위군_평생학습강좌_20211026</t>
  </si>
  <si>
    <t>경상북도_군위군_휴양림_20211026</t>
  </si>
  <si>
    <t>2019-06-18 00:00:00</t>
  </si>
  <si>
    <t>경상북도_군위군_공공시설개방정보_20211026</t>
  </si>
  <si>
    <t>정비 후 수정 예정</t>
  </si>
  <si>
    <t>경상북도_군위군_금연구역_20190617</t>
  </si>
  <si>
    <t>경상북도_군위군_보안등정보_20211026</t>
  </si>
  <si>
    <t>경상북도_군위군_길관광정보_20211026</t>
  </si>
  <si>
    <t>경상북도_군위군_박물관미술관정보_20211026</t>
  </si>
  <si>
    <t>경상북도_군위군_농기계임대정보_20211021</t>
  </si>
  <si>
    <t>경상북도_군위군_마을기업_20211026</t>
  </si>
  <si>
    <t>경상북도_군위군_민방위대피시설_20211026</t>
  </si>
  <si>
    <t>경상북도_군위군_소규모공공시설위험지정정보_20211026</t>
  </si>
  <si>
    <t>경상북도_군위군_재활용센터_20211021</t>
  </si>
  <si>
    <t>경상북도_군위군_치매센터_20211026</t>
  </si>
  <si>
    <t>경상북도_군위군_관광지정보_20211026</t>
  </si>
  <si>
    <t>경상북도_군위군_가로수길정보_20211026</t>
  </si>
  <si>
    <t>경상북도_군위군_향토문화유적_20211026</t>
  </si>
  <si>
    <t>경상북도_군위군_음식물쓰레기납부필증가격정보_20211021</t>
  </si>
  <si>
    <t>경상북도_군위군_종량제봉투가격_20211021</t>
  </si>
  <si>
    <t>경상북도_군위군_자동차정비업체_20211026</t>
  </si>
  <si>
    <t>경상북도_군위군_전동휠체어급속충전기_20211026</t>
  </si>
  <si>
    <t>제공기관 : 경상북도</t>
  </si>
  <si>
    <t>의성군</t>
  </si>
  <si>
    <t>경상북도_의성군_주차장정보_20210630</t>
  </si>
  <si>
    <t>경상북도_의성군_도시공원정보_20201210</t>
  </si>
  <si>
    <t>경상북도_의성군_어린이보호구역_20210630</t>
  </si>
  <si>
    <t>경상북도_의성군_공중화장실_20200630</t>
  </si>
  <si>
    <t>중복파일 일괄삭제 예정</t>
  </si>
  <si>
    <t>경상북도_의성군_사회적기업_20200630</t>
  </si>
  <si>
    <t>2019-07-30 00:00:00</t>
  </si>
  <si>
    <t>경상북도_의성군_무인민원발급정보_20200630</t>
  </si>
  <si>
    <t>경상북도_의성군_전통시장_20200630</t>
  </si>
  <si>
    <t>경상북도_의성군_문화축제_20210930</t>
  </si>
  <si>
    <t>경상북도_의성군_공연행사정보_20210930</t>
  </si>
  <si>
    <t>해당 현황 없음</t>
  </si>
  <si>
    <t>경상북도_의성군_CCTV_20200630</t>
  </si>
  <si>
    <t>경상북도_의성군_어린이집_20200630</t>
  </si>
  <si>
    <t>경상북도_의성군_도서관_20201210</t>
  </si>
  <si>
    <t>경상북도_의성군_평생학습강좌_20210930</t>
  </si>
  <si>
    <t>경상북도_의성군_휴양림_20210630</t>
  </si>
  <si>
    <t>경상북도_의성군_농어촌체험마을_20200630</t>
  </si>
  <si>
    <t>경상북도_의성군_상수도수질검사_20200630</t>
  </si>
  <si>
    <t>경상북도_의성군_전기차충전소_20200630</t>
  </si>
  <si>
    <t>경상북도_의성군_무료와이파이_20200630</t>
  </si>
  <si>
    <t>경상북도_의성군_공공시설개방정보_20210930</t>
  </si>
  <si>
    <t>경상북도_의성군_금연구역_20201210</t>
  </si>
  <si>
    <t>경상북도_의성군_세차장_20200630</t>
  </si>
  <si>
    <t>경상북도_의성군_보호수_20200630</t>
  </si>
  <si>
    <t>경상북도_의성군_자전거보관소_20200630</t>
  </si>
  <si>
    <t>현황 조사 필요</t>
  </si>
  <si>
    <t>경상북도_의성군_박물관미술관정보_20201210</t>
  </si>
  <si>
    <t>경상북도_의성군_농기계임대정보_20201210</t>
  </si>
  <si>
    <t>경상북도_의성군_마을기업_20210930</t>
  </si>
  <si>
    <t>경상북도_의성군_소규모공공시설위험지정정보_20200630</t>
  </si>
  <si>
    <t>경상북도_의성군_재활용센터_20210930</t>
  </si>
  <si>
    <t>경상북도_의성군_치매센터_20201210</t>
  </si>
  <si>
    <t>경상북도_의성군_관광지정보_20201210</t>
  </si>
  <si>
    <t>경상북도_의성군_낚시터_20200630</t>
  </si>
  <si>
    <t>경상북도_의성군_가로수길정보_20201210</t>
  </si>
  <si>
    <t>경상북도_의성군_향토문화유적_20201210</t>
  </si>
  <si>
    <t>경상북도_의성군_보행자전용도로_20210630</t>
  </si>
  <si>
    <t>2019-02-26 00:00:00</t>
  </si>
  <si>
    <t>경상북도_의성군_렌터카업체정보_20210930</t>
  </si>
  <si>
    <t>경상북도_의성군_지진해일대피소_20200630</t>
  </si>
  <si>
    <t>경상북도_의성군_생활쓰레기배출정보_20200630</t>
  </si>
  <si>
    <t>2019-03-04 00:00:00</t>
  </si>
  <si>
    <t>경상북도_의성군_음식물쓰레기납부필증가격정보_20201210</t>
  </si>
  <si>
    <t>경상북도_의성군_종량제봉투가격_20201210</t>
  </si>
  <si>
    <t>경상북도_의성군_동물보호센터정보_20200630</t>
  </si>
  <si>
    <t>경상북도_의성군_교량_20200630</t>
  </si>
  <si>
    <t>2019-07-31 00:00:00</t>
  </si>
  <si>
    <t>경상북도_의성군_신호등_20210630</t>
  </si>
  <si>
    <t>경상북도_의성군_자동차정비업체_20210930</t>
  </si>
  <si>
    <t>경상북도_의성군_교통약자이동지원센터정보_20210930</t>
  </si>
  <si>
    <t>경상북도_의성군_푸드트럭허가구역_20201210</t>
  </si>
  <si>
    <t>경상북도_의성군_아동복지급식정보_20210630</t>
  </si>
  <si>
    <t>경상북도_의성군_전동휠체어급속충전기_20210630</t>
  </si>
  <si>
    <t>경상북도_의성군_주정차금지(지정)구역_20210930</t>
  </si>
  <si>
    <t>청송군</t>
  </si>
  <si>
    <t xml:space="preserve">경상북도_청송군_주차장정보_20210909_1631172104207_4069.csv </t>
  </si>
  <si>
    <t>반기</t>
  </si>
  <si>
    <t xml:space="preserve">경상북도_청송군_도시공원정보_20210923_1632357601540_485.csv </t>
  </si>
  <si>
    <t>년</t>
  </si>
  <si>
    <t xml:space="preserve">경상북도_청송군_어린이보호구역_20210915_1631693576605_1455.csv </t>
  </si>
  <si>
    <t>지방행정 인허가시스템에서 데이터 제공</t>
  </si>
  <si>
    <t xml:space="preserve">경상북도_청송군_문화축제_20210908_1631060096619_515.csv </t>
  </si>
  <si>
    <t>분기</t>
  </si>
  <si>
    <t xml:space="preserve">경상북도_청송군_공연행사정보_20210924_1632451074182_16001.csv </t>
  </si>
  <si>
    <t xml:space="preserve">경상북도_청송군_무료급식소_20211018_1634545388101_396.csv </t>
  </si>
  <si>
    <t xml:space="preserve">경상북도_청송군_도서관_20210625_1624582273856_616.csv </t>
  </si>
  <si>
    <t xml:space="preserve">경상북도_청송군_평생학습강좌_20210928_1632812989268_12797.csv </t>
  </si>
  <si>
    <t xml:space="preserve">경상북도_청송군_휴양림_20210928_1632980418393_454.csv </t>
  </si>
  <si>
    <t>44469</t>
  </si>
  <si>
    <t xml:space="preserve">경상북도_청송군_공공시설개방정보_20210913_1631497097006_4181.csv </t>
  </si>
  <si>
    <t xml:space="preserve">경상북도_청송군_금연구역_20210914_1631599773029_15492.csv </t>
  </si>
  <si>
    <t xml:space="preserve">경상북도_청송군_보안등정보_20210924_1632490420898_713353.csv </t>
  </si>
  <si>
    <t xml:space="preserve">경상북도_청송군_길관광정보_20210625_1624582599010_1099.csv </t>
  </si>
  <si>
    <t xml:space="preserve">경상북도_청송군_박물관미술관정보_20210913_1631526660420_1233.csv </t>
  </si>
  <si>
    <t xml:space="preserve">경상북도_청송군_농기계임대정보_20210908_1631087518535_1346.csv </t>
  </si>
  <si>
    <t xml:space="preserve">경상북도_청송군_마을기업_20210923_1632450030206_1416.csv </t>
  </si>
  <si>
    <t xml:space="preserve">경상북도_청송군_민방위대피시설_20210924_1632816177943_1069.csv </t>
  </si>
  <si>
    <t>해당 부서에 데이터 보유 확인 중</t>
  </si>
  <si>
    <t>확인 완료 후 포털등록예정('22.01.)</t>
  </si>
  <si>
    <t xml:space="preserve">경상북도_청송군_치매센터_20210913_1631687916673_908.csv </t>
  </si>
  <si>
    <t xml:space="preserve">경상북도_청송군_관광지정보_20210928_1632819007449_582.csv </t>
  </si>
  <si>
    <t xml:space="preserve">경상북도_청송군_가로수길정보_20210924_1632470690222_3540.csv </t>
  </si>
  <si>
    <t xml:space="preserve">경상북도_청송군_향토문화유적_20211018_1634546959027_5832.csv </t>
  </si>
  <si>
    <t>종량제 봉투만 사용</t>
  </si>
  <si>
    <t xml:space="preserve">경상북도_청송군_종량제봉투가격_20210629_1624933839807_782.csv </t>
  </si>
  <si>
    <t>과속방지턱 없음</t>
  </si>
  <si>
    <t xml:space="preserve">경상북도_청송군_무인교통단속카메라_20210916_1631777020736_688.csv </t>
  </si>
  <si>
    <t xml:space="preserve">경상북도_청송군_자동차정비업체_20210628_1624861754275_3241.csv </t>
  </si>
  <si>
    <t xml:space="preserve">경상북도_청송군_교통약자이동지원센터정보_20210916_1631776989697_965.csv </t>
  </si>
  <si>
    <t xml:space="preserve">경상북도_청송군_아동복지급식정보_20210924_1632448644777_9991.csv </t>
  </si>
  <si>
    <t xml:space="preserve">경상북도_청송군_주정차금지(지정)구역_20210916_1631776941895_2175.csv </t>
  </si>
  <si>
    <t>영양군</t>
  </si>
  <si>
    <t>경상북도_영양군_주차장정보_20210928_1632791708159_6430</t>
  </si>
  <si>
    <t>경상북도_영양군_도시공원정보_20201224_1608789777069_880</t>
  </si>
  <si>
    <t>경상북도_영양군_어린이보호구역_20210927_1632788201248_1722</t>
  </si>
  <si>
    <t>경상북도_영양군_문화축제_20210929_1632912601799_887</t>
  </si>
  <si>
    <t>경상북도_영양군_공연행사정보_20210929_1632912576726_514</t>
  </si>
  <si>
    <t>정보부존재</t>
  </si>
  <si>
    <t>경상북도_영양군_도서관_20210929_1632913533238_1124</t>
  </si>
  <si>
    <t>경상북도_영양군_평생학습강좌_20210929_1632912624123_1460</t>
  </si>
  <si>
    <t>경상북도_영양군_휴양림_20210903_1630669262088_430</t>
  </si>
  <si>
    <t>경상북도_영양군_관광안내소_20210929_1632912927333_1427</t>
  </si>
  <si>
    <t>경상북도_영양군_공공시설개방정보_20210927_1632796752719_3709</t>
  </si>
  <si>
    <t>경상북도_영양군_금연구역_20201226_1608965717135_87803</t>
  </si>
  <si>
    <t>경상북도_영양군_길관광정보_20201223_1608793733094_663</t>
  </si>
  <si>
    <t>경상북도_영양군_박물관미술관정보_20201224_1608793893908_762</t>
  </si>
  <si>
    <t>경상북도_영양군_농기계임대정보_20201221_1608794095998_734</t>
  </si>
  <si>
    <t>경상북도_영양군_마을기업_20201224_1608794674452_1258</t>
  </si>
  <si>
    <t>경상북도_영양군_민방위대피시설_20210823_1629691930552_1167</t>
  </si>
  <si>
    <t>경상북도_영양군_치매센터_20201226_1608965945925_764</t>
  </si>
  <si>
    <t>경상북도_영양군_관광지정보_20201224_1608795424612_583</t>
  </si>
  <si>
    <t>경상북도_영양군_향토문화유적_20201223_1608795539279_33142</t>
  </si>
  <si>
    <t>경상북도_영양군_종량제봉투가격_20201224_1608795824925_768</t>
  </si>
  <si>
    <t>데이터 조사 필요</t>
  </si>
  <si>
    <t>데이터 조사 후 포털등록예정('22.07)</t>
  </si>
  <si>
    <t>경상북도_영양군_자동차정비업체_20210928_1632790801428_2424</t>
  </si>
  <si>
    <t>경상북도_영양군_교통약자이동지원센터정보_20201112_1607923189174_1031</t>
  </si>
  <si>
    <t>경상북도_영양군_노인장애인보호구역_20210929_1632912361386_1056</t>
  </si>
  <si>
    <t>경상북도_영양군_전동휠체어급속충전기_20210928_1632790569033_1277</t>
  </si>
  <si>
    <t>예천군</t>
  </si>
  <si>
    <t xml:space="preserve">경상북도_예천군_주차장정보_20210503_1620011400333_4072.csv </t>
  </si>
  <si>
    <t xml:space="preserve">경상북도_예천군_도시공원정보_20210915_1631848841814_4328.csv </t>
  </si>
  <si>
    <t xml:space="preserve">경상북도_예천군_어린이보호구역_20210831_1630457509002_2775.csv  </t>
  </si>
  <si>
    <t>표준데이터셋 제공
사회적기업통합정보시스템(seis.or.kr)</t>
  </si>
  <si>
    <t>표준데이터셋 제공
전통시장활성화사업통합관리시스템(sbiz.or.kr)</t>
  </si>
  <si>
    <t xml:space="preserve">경상북도_예천군_문화축제_20210830_1630311432978_496.csv </t>
  </si>
  <si>
    <t>코로나19로 공연, 행사 미개최 로 미보유</t>
  </si>
  <si>
    <t xml:space="preserve">경상북도_예천군_무료급식소_20201022_1603442907844_402.csv </t>
  </si>
  <si>
    <t>표준데이터셋 제공
어린이집정보공개포털(info.childcare.go.kr)</t>
  </si>
  <si>
    <t xml:space="preserve">경상북도_예천군_도서관_20210719_1626680612786_642.csv </t>
  </si>
  <si>
    <t xml:space="preserve">경상북도_예천군_평생학습강좌_20210806_1628236878151_675.csv </t>
  </si>
  <si>
    <t xml:space="preserve">경상북도_예천군_휴양림_20210915_1631692199115_486.csv </t>
  </si>
  <si>
    <t>표준데이터셋 제공
농촌체험휴양마을사업관리(www.rucos.kr)
농촌해양관광누리집바다여행(seantour.com)</t>
  </si>
  <si>
    <t>표준데이터셋 제공
국가상수도정보시스템(waternow.go.kr)</t>
  </si>
  <si>
    <t>표준데이터셋 제공
저공해통합정보누리집(ev.or.kr)</t>
  </si>
  <si>
    <t xml:space="preserve">경상북도_예천군_공공시설개방정보_20210809_1628483929613_4597.csv  </t>
  </si>
  <si>
    <t xml:space="preserve">경상북도_예천군_금연구역_20210918_1631954349130_42686.csv </t>
  </si>
  <si>
    <t>표준데이터셋 제공
국민재난안전포털(safekorea.go.kr)</t>
  </si>
  <si>
    <t>표준데이터셋 제공
국가공간정보포털(nsdi.go.kr)</t>
  </si>
  <si>
    <t>표준데이터셋 제공
건축데이터민간개방시스템(open.eais.go.kr)</t>
  </si>
  <si>
    <t>표준데이터셋 제공
소상공인상권 정보시스템(sg.sbiz.or.kr)</t>
  </si>
  <si>
    <t>표준데이터셋 제공
농업온(agrion.kr)</t>
  </si>
  <si>
    <t>표준데이터셋 제공
산림휴양복지(forest.go.kr)</t>
  </si>
  <si>
    <t>표준데이터셋 제공
교통사고분석시스템(taas.koroad.or.kr)</t>
  </si>
  <si>
    <t>표준데이터셋 제공
레일포털(data.kric.go.kr)</t>
  </si>
  <si>
    <t xml:space="preserve">경상북도_예천군_자전거대여소_20210706_1625564527654_2474.csv </t>
  </si>
  <si>
    <t xml:space="preserve">경상북도_예천군_보안등정보_20210923_1632385453924_1381552.csv </t>
  </si>
  <si>
    <t xml:space="preserve">경상북도_예천군_지역특화거리_20210923_1632375349269_357.csv </t>
  </si>
  <si>
    <t xml:space="preserve">경상북도_예천군_박물관미술관정보_20210917_1631846512740_1051.csv </t>
  </si>
  <si>
    <t>표준데이터셋 제공
토양지하수정보시스템(sgis.nier.go.kr)</t>
  </si>
  <si>
    <t>경상북도_예천군_농기계임대정보_20210915_1631690924086_1488.csv</t>
  </si>
  <si>
    <t xml:space="preserve">경상북도_예천군_마을기업_20210923_1632375216696_1082.csv  </t>
  </si>
  <si>
    <t>2019-09-15 00:00:00</t>
  </si>
  <si>
    <t>표준데이터셋 제공
산불위험예보시스템(forestfire.nifos.go.kr)</t>
  </si>
  <si>
    <t>데이터 전수조사 후 등록예정</t>
  </si>
  <si>
    <t>표준데이터셋 제공
통합응급의료정보시스템 (www.e-gen.or.kr)</t>
  </si>
  <si>
    <t xml:space="preserve">경상북도_예천군_소규모공공시설위험지정정보_20210923_1632374930762_3965.csv  </t>
  </si>
  <si>
    <t>거주자 우선 주차 구역 없음</t>
  </si>
  <si>
    <t>견인차량보관소 미운영</t>
  </si>
  <si>
    <t xml:space="preserve">경상북도_예천군_자동차검사소_20210915_1631692036505_1454.csv </t>
  </si>
  <si>
    <t xml:space="preserve">경상북도_예천군_재활용센터_20210923_1632375888225_582.csv </t>
  </si>
  <si>
    <t>건강증진센터 미운영</t>
  </si>
  <si>
    <t xml:space="preserve">경상북도_예천군_치매센터_20201102_1604626795815_921.csv  </t>
  </si>
  <si>
    <t xml:space="preserve">경상북도_예천군_관광지정보_20210917_1631846418641_963.csv </t>
  </si>
  <si>
    <t>가로수길 없음</t>
  </si>
  <si>
    <t xml:space="preserve">표준데이터셋 제공
조달정보개방포털(data.g2b.go.kr) </t>
  </si>
  <si>
    <t>표준데이터셋 제공
학구도안내서비스(schoolzone.emac.kr)</t>
  </si>
  <si>
    <t>표준데이터셋 제공
도로교량및터널현황정보시스템(bti.kict.re.kr)</t>
  </si>
  <si>
    <t>표준데이터셋 제공
고속도로공공데이터포털
(data.ex.co.kr)</t>
  </si>
  <si>
    <t xml:space="preserve">경상북도_예천군_렌터카업체정보_20210503_1620008546352_2022.csv </t>
  </si>
  <si>
    <t>표준데이터셋 제공
지하안전정보시스템(jis.go.kr)</t>
  </si>
  <si>
    <t>표준데이터셋 제공
재난관리업무포털(NDMS)</t>
  </si>
  <si>
    <t>음식물쓰레기 납부필증 없음</t>
  </si>
  <si>
    <t xml:space="preserve">경상북도_예천군_종량제봉투가격_20210331_1617167271862_522.csv </t>
  </si>
  <si>
    <t>야생동물구조센터 미운영</t>
  </si>
  <si>
    <t>데이터 전수조사 필요</t>
  </si>
  <si>
    <t>데이터전수조사 필요</t>
  </si>
  <si>
    <t xml:space="preserve">경상북도_예천군_일방통행도로_20210713_1626165910087_585.csv  </t>
  </si>
  <si>
    <t xml:space="preserve">경상북도_예천군_무인교통단속카메라_20210503_1620009046238_2372.csv  </t>
  </si>
  <si>
    <t xml:space="preserve">경상북도_예천군_자동차정비업체_20210915_1631857992457_7698.csv  </t>
  </si>
  <si>
    <t xml:space="preserve">경상북도_예천군_교통약자이동지원센터정보_20201027_1603786092953_957.csv </t>
  </si>
  <si>
    <t>2019-08-26 00:00:00</t>
  </si>
  <si>
    <t>허가구역 미실시</t>
  </si>
  <si>
    <t>대중교통 환승센터 미운영</t>
  </si>
  <si>
    <t xml:space="preserve">경상북도_예천군_주정차금지(지정)구역_20210503_1620010760204_3136.csv </t>
  </si>
  <si>
    <t>경상남도</t>
  </si>
  <si>
    <t>경상남도에서는 시설이 존재 하지 않아 미보유</t>
  </si>
  <si>
    <t>경상남도에서는 시설이 존재 하지않아 미등록</t>
  </si>
  <si>
    <t>경상남도_어린이보호구역_20210930_1635386786502_132056.csv</t>
  </si>
  <si>
    <t>경상남도에서 관리하는 문화축제없음(시군구 관할)</t>
  </si>
  <si>
    <t>경상남도에서 관리하는 정보없음(시군구 관할)</t>
  </si>
  <si>
    <t>경상남도_도서관_20210930_1635402169818_11194.csv</t>
  </si>
  <si>
    <t>경상남도_평생학습강좌_20211025_1635403582445_45672.csv</t>
  </si>
  <si>
    <t>경상남도_휴양림_20211027_1635312669178_3789.csv</t>
  </si>
  <si>
    <t xml:space="preserve"> 경상남도_관광안내소_20210930_1635397493628_3768.csv</t>
  </si>
  <si>
    <t xml:space="preserve"> 경상남도_박물관미술관정보_20210930_1635402322491_801.csv</t>
  </si>
  <si>
    <t>경상남도_농기계임대정보_20210930_1635393654904_5505.csv</t>
  </si>
  <si>
    <t>경상남도_민방위대피시설_20210930_1635398972518_226378.csv</t>
  </si>
  <si>
    <t>경상남도_야생동물구조센터정보_20210930_1635326218082_616.csv</t>
  </si>
  <si>
    <t>경상남도_교통약자이동지원센터정보_20210930_1635387626439_846.csv</t>
  </si>
  <si>
    <t xml:space="preserve"> 경상남도_전동휠체어급속충전기_20210930_1635394806095_33871.csv</t>
  </si>
  <si>
    <t xml:space="preserve"> 경상남도_경남소방본부_소방자동차전용구역_20210930_1635324497969_781.csv</t>
  </si>
  <si>
    <t>경상남도_경남소방본부_소방용수시설_20210930_1635386676986_1673881.csv</t>
  </si>
  <si>
    <t>경상남도_창원시_주차장정보_20211020</t>
  </si>
  <si>
    <t>경상남도_창원시_도시공원정보_20210904</t>
  </si>
  <si>
    <t>경상남도_창원시_어린이보호구역_20211020</t>
  </si>
  <si>
    <t>경상남도_창원시_문화축제_20211019</t>
  </si>
  <si>
    <t>경상남도_창원시_공연행사정보_20211018</t>
  </si>
  <si>
    <t>경상남도_창원시_무료급식소_20211018</t>
  </si>
  <si>
    <t>경상남도_창원시_도서관_20210913</t>
  </si>
  <si>
    <t>경상남도_창원시_평생학습강좌_20211015</t>
  </si>
  <si>
    <t>창원시에서는 휴양림 시설이 존재하지 않아 미보유</t>
  </si>
  <si>
    <t>창원시에서는 휴양림 시설이 존재하지 않아 미등록</t>
  </si>
  <si>
    <t>경상남도_창원시_관광안내소_20210902</t>
  </si>
  <si>
    <t>경상남도_창원시_공공시설개방정보_20211015</t>
  </si>
  <si>
    <t>경상남도_창원시_금연구역_20211012</t>
  </si>
  <si>
    <t>경상남도_창원시_자전거대여소_20211018</t>
  </si>
  <si>
    <t>경상남도_창원시_보안등정보_20211020</t>
  </si>
  <si>
    <t>경상남도_창원시_길관광정보_20211014</t>
  </si>
  <si>
    <t>경상남도_창원시_지역특화거리_20210831</t>
  </si>
  <si>
    <t>경상남도_창원시_박물관미술관정보_20211019</t>
  </si>
  <si>
    <t>경상남도_창원시_농기계임대정보_20210903</t>
  </si>
  <si>
    <t>경상남도_창원시_마을기업_20211019</t>
  </si>
  <si>
    <t>경상남도_창원시_민방위대피시설_20210901</t>
  </si>
  <si>
    <t>경상남도_창원시_소규모공공시설위험지정정보_20211018</t>
  </si>
  <si>
    <t>경상남도_창원시_견인차량보관소_20211014</t>
  </si>
  <si>
    <t>경상남도_창원시_재활용센터_20211013</t>
  </si>
  <si>
    <t>경상남도_창원시_건강증진센터_20211019</t>
  </si>
  <si>
    <t>경상남도_창원시_치매센터_20210930</t>
  </si>
  <si>
    <t>경상남도_창원시_관광지정보_20210831</t>
  </si>
  <si>
    <t>경상남도_창원시_가로수길정보_20211019</t>
  </si>
  <si>
    <t>경상남도_창원시_향토문화유적_20211015</t>
  </si>
  <si>
    <t>경상남도_창원시_육교정보_20211019</t>
  </si>
  <si>
    <t>경상남도_창원시_렌터카업체정보_20211022</t>
  </si>
  <si>
    <t>경상남도_창원시_음식물쓰레기납부필증가격정보_20210823</t>
  </si>
  <si>
    <t>경상남도_창원시_종량제봉투가격_20211015</t>
  </si>
  <si>
    <t>경상남도_창원시_야생동물구조센터정보_20211018</t>
  </si>
  <si>
    <t>창원시에서는 로컬푸드인증정보가 존재하지 않아 미보유</t>
  </si>
  <si>
    <t>창원시에서는 로컬푸드인증정보가 존재하지않아 미등록</t>
  </si>
  <si>
    <t>경상남도_창원시_시티투어정보_20210902</t>
  </si>
  <si>
    <t>경상남도_창원시_버스전용차로정보_20210830</t>
  </si>
  <si>
    <t>경상남도_창원시_무인교통단속카메라_20211025</t>
  </si>
  <si>
    <t>경상남도_창원시_자동차정비업체_20211025</t>
  </si>
  <si>
    <t>창원시에서는 스마트가로등이 존재하지 않아 미보유</t>
  </si>
  <si>
    <t>창원시에서는 스마트가로등이 존재하지 않아 미등록</t>
  </si>
  <si>
    <t>경상남도_창원시_교통약자이동지원센터정보_20211019</t>
  </si>
  <si>
    <t>경상남도_창원시_푸드트럭허가구역_20210831</t>
  </si>
  <si>
    <t>경상남도_창원시_아동복지급식정보_20211015</t>
  </si>
  <si>
    <t>창원시에서는 경로우대지정업소가 존재하지 않아 미보유</t>
  </si>
  <si>
    <t>경상남도_창원시_노인장애인보호구역_20211020</t>
  </si>
  <si>
    <t>경상남도_창원시_전동휠체어급속충전기_20211013</t>
  </si>
  <si>
    <t>경상남도_창원시_여성안심택배함_20211018</t>
  </si>
  <si>
    <t>경상남도_창원시_여성안심지킴이집_20211018</t>
  </si>
  <si>
    <t>경상남도_창원시_가변전광표지판(안내전광판)_20211015</t>
  </si>
  <si>
    <t>창원시에서는 대중교통환승센터가 존재하지 않아 미보유</t>
  </si>
  <si>
    <t>창원시에서는 대중교통환승센터가 존재하지 않아 미등록</t>
  </si>
  <si>
    <t>진주시</t>
  </si>
  <si>
    <t xml:space="preserve">경상남도_진주시_주차장정보_20210727_1627370076273_13206.csv </t>
  </si>
  <si>
    <t xml:space="preserve">경상남도_진주시_도시공원정보_20210728_1627452281513_22124.csv </t>
  </si>
  <si>
    <t xml:space="preserve">경상남도_진주시_어린이보호구역_20210728_1627454748594_10303.csv </t>
  </si>
  <si>
    <t>행정안전부 지방행정인허가시스템(localdata.go.kr) 제공</t>
  </si>
  <si>
    <t>중앙일괄등록</t>
  </si>
  <si>
    <t xml:space="preserve">경상남도_진주시_문화축제_20211005_1633395181207_1969.csv  </t>
  </si>
  <si>
    <t>2022-01-05 갱신예정</t>
  </si>
  <si>
    <t xml:space="preserve">경상남도_진주시_공연행사정보_20210809_1628483912946_595.csv </t>
  </si>
  <si>
    <t>2021-11-09 갱신예정</t>
  </si>
  <si>
    <t xml:space="preserve">경상남도_진주시_무료급식소_20210728_1627460782726_2287.csv </t>
  </si>
  <si>
    <t xml:space="preserve">경상남도_진주시_도서관_20210729_1627520448121_16576.csv </t>
  </si>
  <si>
    <t>2022-07-29 갱신예정</t>
  </si>
  <si>
    <t xml:space="preserve">경상남도_진주시_평생학습강좌_20210901_1630475371356_159674.csv </t>
  </si>
  <si>
    <t>2021-12-01 갱신예정</t>
  </si>
  <si>
    <t>경상남도 진주시에서는 자연휴양림 미조성에 따른 데이터 미보유</t>
  </si>
  <si>
    <t>경상남도 진주시에서는 자연휴양림 미조성에 따른 미등록</t>
  </si>
  <si>
    <t>2021.12월 조성완료 후 표준데이터셋 2022.1월 등록예정</t>
  </si>
  <si>
    <t xml:space="preserve">경상남도_진주시_관광안내소_20210617_1623978123235_1364.csv </t>
  </si>
  <si>
    <t xml:space="preserve">경상남도_진주시_공공시설개방정보_20210729_1627524761287_10229.csv </t>
  </si>
  <si>
    <t>2021-10-29 갱신예정</t>
  </si>
  <si>
    <t xml:space="preserve">경상남도_진주시_금연구역_20201210_1608342785780_2321342.csv </t>
  </si>
  <si>
    <t>2021-12-10 갱신예정</t>
  </si>
  <si>
    <t xml:space="preserve">경상남도_진주시_자전거대여소_20210618_1623995656270_892.csv </t>
  </si>
  <si>
    <t>2022-06-18 00:00:00</t>
  </si>
  <si>
    <t xml:space="preserve">경상남도_진주시_보안등정보_20201230_1608627649652_894721.csv </t>
  </si>
  <si>
    <t>2021-12.30 갱신예정</t>
  </si>
  <si>
    <t xml:space="preserve">경상남도_진주시_길관광정보_20201210_1608104922623_1317.csv </t>
  </si>
  <si>
    <t xml:space="preserve">경상남도_진주시_지역특화거리_20210701_1625128001077_635.csv </t>
  </si>
  <si>
    <t>2022-07-01 갱신예정</t>
  </si>
  <si>
    <t xml:space="preserve">경상남도_진주시_박물관미술관정보_20210617_1623920036664_4407.csv </t>
  </si>
  <si>
    <t>2022-06-17 갱신예정</t>
  </si>
  <si>
    <t xml:space="preserve">경상남도_진주시_농기계임대정보_20201217_1608192584625_693.csv </t>
  </si>
  <si>
    <t>2021-12-17 갱신예정</t>
  </si>
  <si>
    <t xml:space="preserve">경상남도_진주시_마을기업_20210630_1625201564396_2678.csv </t>
  </si>
  <si>
    <t>2022-06-30 갱신예정</t>
  </si>
  <si>
    <t xml:space="preserve">경상남도_진주시_민방위대피시설_20211007_1633571892414_24859.csv </t>
  </si>
  <si>
    <t>국민재난안전포털(https://www.safekorea.go.kr) 및 진주시 홈페이지에 제공하고 있어 미등록</t>
  </si>
  <si>
    <t>소규모공공시설위험지정정보 전수조사 후 포털등록예정('21.10월말)</t>
  </si>
  <si>
    <t>경상남도 진주시에서는 거주자우선주차제도 미시행에 따른 데이터 미보유</t>
  </si>
  <si>
    <t>경상남도 진주시에서는 거주자우선주차제도 미시행에 따른 미등록</t>
  </si>
  <si>
    <t>경상남도 진주시에선느 견인차량 보관소 미운영 및 관련업체가 존재하지 않아 미보유</t>
  </si>
  <si>
    <t>경상남도 진주시에선느 견인차량 보관소 미운영 및 관련업체가 존재하지 않아 미등록</t>
  </si>
  <si>
    <t>상위기관(경상남도 교통행정과)의 자동차검사소 업무로 자료 미보유</t>
  </si>
  <si>
    <t>상위기관(경상남도 교통행정과)의 자동차검사소 업무로 자료 미보유에 따른 미등록</t>
  </si>
  <si>
    <t xml:space="preserve">경상남도_진주시_재활용센터_20210702_1625204972852_633.csv </t>
  </si>
  <si>
    <t>2022-07-22 00:00:00</t>
  </si>
  <si>
    <t xml:space="preserve">경상남도_진주시_건강증진센터_20210602_1622596144345_572.csv </t>
  </si>
  <si>
    <t>2022-06-02 00:00:00</t>
  </si>
  <si>
    <t xml:space="preserve">경상남도_진주시_치매센터_20210602_1622600973039_615.csv </t>
  </si>
  <si>
    <t xml:space="preserve">경상남도_진주시_관광지정보_20201210_1608353477248_1714.csv </t>
  </si>
  <si>
    <t>경상남도 진주시에서 관리하는 낚시터 시설이 존재하지 않아 미보유</t>
  </si>
  <si>
    <t>경상남도 진주시에서 관리하는 낚시터 시설이 존재하지 않아 미보유에 따른 미등록</t>
  </si>
  <si>
    <t>경상남도 진주시에서는 가로수길 미조성에 따른 자료 미보유</t>
  </si>
  <si>
    <t>경상남도 진주시에서는 가로수길 미조성에 따른 자료 미보유로 미등록</t>
  </si>
  <si>
    <t>향토문화유적 자료 수집 및 세부자료 미정리에 따른 미등록</t>
  </si>
  <si>
    <t>향토문화유적 자료 전수조사 후 포털등록예정(2022.3.31)</t>
  </si>
  <si>
    <t>경상남도 진주시에서는 보행자전용도가 설치되지 않아 미보유</t>
  </si>
  <si>
    <t>경상남도 진주시에서는 보행자전용도가 설치되지 않아 미등록</t>
  </si>
  <si>
    <t xml:space="preserve">경상남도_진주시_육교정보_20210617_1623915959091_1339.csv </t>
  </si>
  <si>
    <t xml:space="preserve">경상남도_진주시_렌터카업체정보_20210701_1625128861037_3174.csv </t>
  </si>
  <si>
    <t>2022-01-01 갱신예정</t>
  </si>
  <si>
    <t xml:space="preserve">경상남도_진주시_음식물쓰레기납부필증가격정보_20201230_1607650591883_389.csv </t>
  </si>
  <si>
    <t>2021-12-30 갱신예정</t>
  </si>
  <si>
    <t xml:space="preserve">경상남도_진주시_종량제봉투가격_20201230_1607651365081_392.csv </t>
  </si>
  <si>
    <t>환경정책과</t>
  </si>
  <si>
    <t>상위기관(경상남도 환경정책과)의 야생동물구조센터 업무로 지자체 자료 미보유</t>
  </si>
  <si>
    <t>상위기관(경상남도 환경정책과)의 야생동물구조센터 업무로 지자체 자료 미보유에 따른 미등록</t>
  </si>
  <si>
    <t>경상남도 진주시에서는 로컬푸드인증을 시행하지 않아 데이터 미보유</t>
  </si>
  <si>
    <t>경상남도 진주시에서는 로컬푸드인증을 시행하지 않아 미등록</t>
  </si>
  <si>
    <t>경상남도 진주시에서는 시티투어 미운영에 따른 데이터 미보유</t>
  </si>
  <si>
    <t>경상남도 진주시에서는 시티투어 미운영에 따른 데이터 부존재로 미등록</t>
  </si>
  <si>
    <t>도로안전표지 자료 미전산화에 따른 미등록</t>
  </si>
  <si>
    <t>도로안전표지 자료 전수조사 및 자료정비 후 포털등록예정(2022.2.28.)</t>
  </si>
  <si>
    <t>경상남도 진주시에서는 버스전용차로가 부존재하여 미보유</t>
  </si>
  <si>
    <t>경상남도 진주시에서는 버스전용차로가 부존재하여 미등록</t>
  </si>
  <si>
    <t>경상남도 진주시에는 신호등 관련  시스템 부존재로 통합된 자료의 부존재</t>
  </si>
  <si>
    <t>신호등 전수조사를 통해
2022.1월 등록예정</t>
  </si>
  <si>
    <t>경상남도 진주시에는 일방통행도로 관련 등록 시스템 부존재로 통합된 자료의 부존재</t>
  </si>
  <si>
    <t>일반통행도로 전수조사를 통해
2022. 1월 등록예정</t>
  </si>
  <si>
    <t xml:space="preserve">경상남도_진주시_무인교통단속카메라_20210825_1629876205921_9203.csv </t>
  </si>
  <si>
    <t>경상남도 진주시에는 횡단보도 관련 등록 시스템 부존재로 통합된 자료의 부존재</t>
  </si>
  <si>
    <t>횡단보도 전수조사를 통해
2022. 1월 등록예정</t>
  </si>
  <si>
    <t>경상남도 진주시에는 보행자우선도로가 존재하지 않아 미보유</t>
  </si>
  <si>
    <t>경상남도 진주시에는 보행자우선도로가 존재하지 않아 미등록</t>
  </si>
  <si>
    <t xml:space="preserve">경상남도_진주시_자동차정비업체_20210730_1629426579375_57364.csv </t>
  </si>
  <si>
    <t>2022-01-30 갱신예정</t>
  </si>
  <si>
    <t>경상남도 진주시에서는 스마트가로등이 존재하지 않아 미보유</t>
  </si>
  <si>
    <t>경상남도 진주시에서는 스마트가로등이 존재하지 않아 미등록</t>
  </si>
  <si>
    <t xml:space="preserve">경상남도_진주시_교통약자이동지원센터정보_20201026_1608529138780_1693.csv </t>
  </si>
  <si>
    <t>2021-10-26 갱신예정</t>
  </si>
  <si>
    <t xml:space="preserve">경상남도_진주시_푸드트럭허가구역_20201210_1608103927902_1880.csv  </t>
  </si>
  <si>
    <t xml:space="preserve">경상남도_진주시_아동복지급식정보_20210730_1627622250088_80358.csv  </t>
  </si>
  <si>
    <t>경상남도 진주시에서는 경로우대지정업소에 대한 규정(조례 등) 미제정 및 경로우대지정업소 미지정에 따른 미보유</t>
  </si>
  <si>
    <t>경상남도 진주시에서는 경로우대지정업소에 대한 규정(조례 등) 미제정 및 경로우대지정업소 미지정에 따른 미등록</t>
  </si>
  <si>
    <t xml:space="preserve">경상남도_진주시_노인장애인보호구역_20210430_1620103322953_1614.csv </t>
  </si>
  <si>
    <t>2021-10-30 갱신예정</t>
  </si>
  <si>
    <t xml:space="preserve">경상남도_진주시_전동휠체어급속충전기_20210617_1623917537801_8534.csv </t>
  </si>
  <si>
    <t xml:space="preserve">경상남도_진주시_여성안심택배함_20210617_1623919285850_1781.csv </t>
  </si>
  <si>
    <t>경상남도 진주시에서는 여성안심지킴이집 제도 미시행에 따른 미보유</t>
  </si>
  <si>
    <t>「소방기본법」에 따라 설치하는 소방본부 해당없음</t>
  </si>
  <si>
    <t>2322</t>
  </si>
  <si>
    <t xml:space="preserve">경상남도_진주시_가변전광표지판(안내전광판)_20210617_1623914123751_1392.csv </t>
  </si>
  <si>
    <t>진주시에서는 대중교통환승센터가 존재하지 않아 미보유</t>
  </si>
  <si>
    <t>진주시에서는 대중교통환승센터가 존재하지 않아 미등록</t>
  </si>
  <si>
    <t>진주시에서는 주정차 금지(지정)구역이 존재 하지 않아 미보유</t>
  </si>
  <si>
    <t>진주시에서는 주정차 금지(지정)구역이 존재 하지 않아 미등록</t>
  </si>
  <si>
    <t>통영시</t>
  </si>
  <si>
    <t>경상남도_통영시_주차장정보_20211018_1634534628631_11895.csv</t>
  </si>
  <si>
    <t>경상남도_통영시_도시공원정보_20211019_1634607256143_6983.csv</t>
  </si>
  <si>
    <t xml:space="preserve"> 2021-10-19</t>
  </si>
  <si>
    <t>경상남도_통영시_어린이보호구역_20211008_1633661385750_5636.csv</t>
  </si>
  <si>
    <t>새올행정시스템 데이터 등록완료, 표준데이터셋 제공시스템으로 지방행정인허가시스템(localdata.go.kr)을 통해 개방되고 있음</t>
  </si>
  <si>
    <t>데이터 제공기관 아님, 표준데이터셋 제공시스템으로 개방되는 데이터</t>
  </si>
  <si>
    <t xml:space="preserve"> 경상남도_통영시_문화축제_20211013_1634098419832_834.csv</t>
  </si>
  <si>
    <t>경상남도_통영시_공연행사정보_20211018_1634534094600_797.csv</t>
  </si>
  <si>
    <t>경상남도_통영시_무료급식소_20211007_1633587789057_1519.csv</t>
  </si>
  <si>
    <t>경상남도_통영시_도서관_20211019_1634617834877_1441.csv</t>
  </si>
  <si>
    <t>경상남도_통영시_평생학습강좌_20211018_1634532449991_1312.csv</t>
  </si>
  <si>
    <t>통영시에서 관리하는 휴양림이 없어 등록 불가</t>
  </si>
  <si>
    <t>경상남도_통영시_관광안내소_20211019_1634618232518_3155.csv</t>
  </si>
  <si>
    <t>경상남도_통영시_공공시설개방정보_20211007_1633586602056_16834.csv</t>
  </si>
  <si>
    <t xml:space="preserve"> 2021-10-07</t>
  </si>
  <si>
    <t>경상남도_통영시_금연구역_20211018_1634609620638_1032932.csv</t>
  </si>
  <si>
    <t>통영시에서 관리하는 자전거대여소가 없어 등록 불가</t>
  </si>
  <si>
    <t>경상남도_통영시_보안등정보_20211019_1634619351475_774572.csv</t>
  </si>
  <si>
    <t>경상남도_통영시_길관광정보_20211013_1634125585535_1102.csv</t>
  </si>
  <si>
    <t>통영시에서 관리하는 지역특화거리가 없어 등록 불가</t>
  </si>
  <si>
    <t>경상남도_통영시_박물관미술관정보_20211007_1633656936702_1635.csv</t>
  </si>
  <si>
    <t>통영시에서 관리하는 농기계임대정보가 없어 등록 불가</t>
  </si>
  <si>
    <t>경상남도_통영시_마을기업_20211008_1633658579802_1505.csv</t>
  </si>
  <si>
    <t>경상남도_통영시_민방위대피시설_20211019_1634622352087_19088.csv</t>
  </si>
  <si>
    <t>통영시에서 관리히는 소규모공공시설위험지가 없어 등록불가</t>
  </si>
  <si>
    <t>통영시에서 관리하는 거주자우선주차정보가 없어 등록 불가</t>
  </si>
  <si>
    <t>통영시에서 관리하는 견인차량보관소가 없어 등록 불가</t>
  </si>
  <si>
    <t>통영시가 지정하는 민간 자동차 검사소가 없어 등록 불가</t>
  </si>
  <si>
    <t>경상남도_통영시_재활용센터_20211018_1634538750681_623.csv</t>
  </si>
  <si>
    <t>경상남도_통영시_건강증진센터_20211008_1633659616233_554.csv</t>
  </si>
  <si>
    <t>경상남도_통영시_치매센터_20211007_1633590930440_715.csv</t>
  </si>
  <si>
    <t>경상남도_통영시_관광지정보_20211013_1634124865382_3182.csv</t>
  </si>
  <si>
    <t>경상남도_통영시_가로수길정보_20211019_1634607399915_6442.csv</t>
  </si>
  <si>
    <t>통영시에서 관리하는 향토문화유적이 없어 등록 불가</t>
  </si>
  <si>
    <t>통영시에 내 보행자전용도로가 없어 등록 불가</t>
  </si>
  <si>
    <t>경상남도_통영시_육교정보_20211008_1633658185956_707.csv</t>
  </si>
  <si>
    <t xml:space="preserve"> 2021-10-08</t>
  </si>
  <si>
    <t>경상남도_통영시_렌터카업체정보_20211007_1633588484953_4434.csv</t>
  </si>
  <si>
    <t>경상남도_통영시_음식물쓰레기납부필증가격정보_20211018_1634535237704_645.csv</t>
  </si>
  <si>
    <t>경상남도_통영시_종량제봉투가격_20211018_1634535160002_648.csv</t>
  </si>
  <si>
    <t>통영시가 지정하는 민간 야생동물구조센터가 없어 등록 불가</t>
  </si>
  <si>
    <t>통영시가 인증하는 로컬푸드인증정보가 없어 등록 불가</t>
  </si>
  <si>
    <t>통영시에서 운영하는 시티투어(순회관광) 정보가 없어 등록 불가</t>
  </si>
  <si>
    <t>경상남도_통영시_도로안전표지정보_20211019.csv</t>
  </si>
  <si>
    <t>통영시가 지정한 버스전용차로 정보가 없어 등록 불가</t>
  </si>
  <si>
    <t>경상남도_통영시_신호등정보_20211019.csv</t>
  </si>
  <si>
    <t>경상남도_통영시_일방통행도로_20211019_1634629482606_4636.csv</t>
  </si>
  <si>
    <t>데이터제공을 위해
데이터 항목에 대한 전수 조사 필요</t>
  </si>
  <si>
    <t>경상남도_통영시_횡단보도_20211006_1633495048473_44996.csv</t>
  </si>
  <si>
    <t>통영시에 보행자우선도로가 없어 등록 불가</t>
  </si>
  <si>
    <t>경상남도_통영시_자동차정비업체_20211007_1633588687621_15363.csv</t>
  </si>
  <si>
    <t>통영시에 스마트가로등이 없어 등록 불가</t>
  </si>
  <si>
    <t>경상남도_통영시_교통약자이동지원센터정보_20211007_1633589020640_881.csv</t>
  </si>
  <si>
    <t>경상남도_통영시_푸드트럭허가구역_20211008_1633657759679_1057.csv</t>
  </si>
  <si>
    <t>경상남도_통영시_아동복지급식정보_20211008_1633660773156_42082.csv</t>
  </si>
  <si>
    <t>통영시 관내 경로우대지정업소가 없어 등록 불가</t>
  </si>
  <si>
    <t>경상남도_통영시_노인장애인보호구역_20211018_1634533400188_746.csv</t>
  </si>
  <si>
    <t>경상남도_통영시_전동휠체어급속충전기_20211008_1633660025484_1784.csv</t>
  </si>
  <si>
    <t>통영시에 여성안심택배함이 없어 등록 없어</t>
  </si>
  <si>
    <t>통영시에 여성안심지킴이집이 없어 등록 불가</t>
  </si>
  <si>
    <t>통영시에서 관리하는 소방자동차전용구역이 없어 등록 불가</t>
  </si>
  <si>
    <t>통영시에서 관리하는 소방용수시설이  없어 등록 불가</t>
  </si>
  <si>
    <t>통영시에서 관리하는 가변전광표지판이  없어 등록 불가</t>
  </si>
  <si>
    <t>통영시에 대중교통환승센터가 없어 등록 불가</t>
  </si>
  <si>
    <t>사천시</t>
  </si>
  <si>
    <t>경상남도_사천시_주차장정보_20211020_1634705037607_2688.csv</t>
  </si>
  <si>
    <t>경상남도_사천시_도시공원정보_20211014_1634191055486_3117.csv</t>
  </si>
  <si>
    <t>경상남도_사천시_어린이보호구역_20211005_1633424189638_7960.csv</t>
  </si>
  <si>
    <t xml:space="preserve">	경상남도_사천시_문화축제_20211015_1634261114760_663.csv</t>
  </si>
  <si>
    <t>경상남도_사천시_공연행사정보_20211015_1634261605750_21677.csv</t>
  </si>
  <si>
    <t>경상남도_사천시_무료급식소_20211015_1634257490386_1533.csv</t>
  </si>
  <si>
    <t>경상남도_사천시_도서관_20211014_1634170070842_1879.csv</t>
  </si>
  <si>
    <t>경상남도_사천시_평생학습강좌_20211014_1634170593688_6923.csv</t>
  </si>
  <si>
    <t>경상남도_사천시_휴양림_20211006_1633500786398_558.csv</t>
  </si>
  <si>
    <t>경상남도_사천시_관광안내소_20211014_1634173253328_1010.csv</t>
  </si>
  <si>
    <t>경상남도_사천시_공공시설개방정보_20211015_1634261878739_6952.csv</t>
  </si>
  <si>
    <t>경상남도_사천시_금연구역_20211020_1634712256366_649180.csv</t>
  </si>
  <si>
    <t>자전거보관소 없음</t>
  </si>
  <si>
    <t>자전거 대여소 없음</t>
  </si>
  <si>
    <t>자료 구축 중</t>
  </si>
  <si>
    <t>길관광 없음</t>
  </si>
  <si>
    <t>경상남도_사천시_박물관미술관정보_20211015_1634263538346_2125.csv</t>
  </si>
  <si>
    <t>경상남도_사천시_농기계임대정보_20211020_1634709080135_481.csv</t>
  </si>
  <si>
    <t>경상남도_사천시_마을기업_20211007_1633598023485_1214.csv</t>
  </si>
  <si>
    <t>경상남도_사천시_민방위대피시설_20211015_1634280564373_6196.csv</t>
  </si>
  <si>
    <t>경상남도_사천시_소규모공공시설위험지정정보_20211015_1634280827305_2741.csv</t>
  </si>
  <si>
    <t>거주우선주차 없음</t>
  </si>
  <si>
    <t>차량검사소 없음</t>
  </si>
  <si>
    <t>경상남도_사천시_재활용센터_20211015_1634281622991_618.csv</t>
  </si>
  <si>
    <t>경상남도_사천시_건강증진센터_20211020_1634708556797_509.csv</t>
  </si>
  <si>
    <t>경상남도_사천시_치매센터_20210930_1633408881827_698.csv</t>
  </si>
  <si>
    <t>경상남도_사천시_관광지정보_20211014_1634173453085_584.csv</t>
  </si>
  <si>
    <t>경상남도_사천시_렌터카업체정보_20211020_1634703874324_2188.csv</t>
  </si>
  <si>
    <t>경상남도_사천시_음식물쓰레기납부필증가격정보_20211015_1634282067040_381.csv</t>
  </si>
  <si>
    <t>경상남도_사천시_종량제봉투가격_20211015_1634282320997_644.csv</t>
  </si>
  <si>
    <t>경상남도_사천시_시티투어정보_20211014_1634172815394_709.csv</t>
  </si>
  <si>
    <t>경상남도_사천시_무인교통단속카메라_20211019_1634619698430_8047.csv</t>
  </si>
  <si>
    <t>경상남도_사천시_자동차정비업체_20211019_1634620900281_16523.csv</t>
  </si>
  <si>
    <t>경상남도_사천시_푸드트럭허가구역_20211007_1633596752642_1816.csv</t>
  </si>
  <si>
    <t>경상남도_사천시_아동복지급식정보_20211015_1634260222508_35233.csv</t>
  </si>
  <si>
    <t>경상남도_사천시_노인장애인보호구역_20211005_1633410108304_952.csv</t>
  </si>
  <si>
    <t>경상남도_사천시_전동휠체어급속충전기_20211015_1634258665647_1009.csv</t>
  </si>
  <si>
    <t>여성안심택배함 없음</t>
  </si>
  <si>
    <t>경상남도 등록사항</t>
  </si>
  <si>
    <t xml:space="preserve">	경상남도_사천시_가변전광표지판(안내전광판)_20211015_1634281061563_501.csv</t>
  </si>
  <si>
    <t>경상남도_사천시_주정차금지(지정)구역_20211020_1634704816326_8646.csv</t>
  </si>
  <si>
    <t>김해시</t>
  </si>
  <si>
    <t>경상남도_김해시_주차장정보_20211019</t>
  </si>
  <si>
    <t>경상남도_김해시_도시공원정보_20201217</t>
  </si>
  <si>
    <t>경상남도_김해시_어린이보호구역_20211020</t>
  </si>
  <si>
    <t>경상남도_김해시_문화축제_20211021</t>
  </si>
  <si>
    <t>경상남도_김해시_공연행사정보_20211001</t>
  </si>
  <si>
    <t>경상남도_김해시_무료급식소_20211008</t>
  </si>
  <si>
    <t>경상남도_김해시_도서관_20211021</t>
  </si>
  <si>
    <t xml:space="preserve"> 경상남도_김해시_평생학습강좌_20210929</t>
  </si>
  <si>
    <t>경상남도_김해시_휴양림_20211020</t>
  </si>
  <si>
    <t>경상남도_김해시_관광안내소_20211013</t>
  </si>
  <si>
    <t>경상남도_김해시_공공시설개방정보_20211012</t>
  </si>
  <si>
    <t>경상남도_김해시_금연구역_20211018</t>
  </si>
  <si>
    <t>경상남도_김해시_자전거대여소_20211015</t>
  </si>
  <si>
    <t>경상남도_김해시_보안등정보_20201218</t>
  </si>
  <si>
    <t>경상남도_김해시_길관광정보_20211013</t>
  </si>
  <si>
    <t>경상남도_김해시_지역특화거리_20211015</t>
  </si>
  <si>
    <t xml:space="preserve"> 경상남도_김해시_박물관미술관정보_20211012</t>
  </si>
  <si>
    <t xml:space="preserve"> 경상남도_김해시_농기계임대정보_20211018</t>
  </si>
  <si>
    <t>경상남도_김해시_마을기업_20211014</t>
  </si>
  <si>
    <t>경상남도_김해시_민방위대피시설_20211013</t>
  </si>
  <si>
    <t>경상남도_김해시_소규모공공시설위험지정정보_20211015</t>
  </si>
  <si>
    <t>김해시는 시행안하고 있음</t>
  </si>
  <si>
    <t>자료 정리하여 추후 개방</t>
  </si>
  <si>
    <t>포털등록예정('21.11)</t>
  </si>
  <si>
    <t>경남도에서 관리</t>
  </si>
  <si>
    <t>경상남도_김해시_재활용센터_20211021</t>
  </si>
  <si>
    <t>경상남도_김해시_건강증진센터_20211013</t>
  </si>
  <si>
    <t>경상남도_김해시_치매센터_20211012</t>
  </si>
  <si>
    <t xml:space="preserve"> 2021-10-13</t>
  </si>
  <si>
    <t>경상남도_김해시_관광지정보_20211013</t>
  </si>
  <si>
    <t>경상남도_김해시_가로수길정보</t>
  </si>
  <si>
    <t xml:space="preserve"> 2020-12-21</t>
  </si>
  <si>
    <t>김해시에는 지정된 유적이 없음</t>
  </si>
  <si>
    <t>김해시에는 지정된 도로가 없음</t>
  </si>
  <si>
    <t>경상남도_김해시_육교정보_20210901</t>
  </si>
  <si>
    <t>경상남도_김해시_렌터카업체정보_20211019</t>
  </si>
  <si>
    <t>경상남도_김해시_음식물쓰레기납부필증가격정보_20211021</t>
  </si>
  <si>
    <t>경상남도_김해시_종량제봉투가격_20211021</t>
  </si>
  <si>
    <t>경상남도_김해시_야생동물구조센터정보_20211014</t>
  </si>
  <si>
    <t>김해시에는 지정 자료가 없음</t>
  </si>
  <si>
    <t>경상남도_김해시_시티투어정보_20211013</t>
  </si>
  <si>
    <t>김해시에는 버스전용차로가 없음</t>
  </si>
  <si>
    <t>경상남도_김해시_신호등_20211014</t>
  </si>
  <si>
    <t>포털등록예정('21.10)</t>
  </si>
  <si>
    <t>경상남도_김해시_무인교통단속카메라_20211019</t>
  </si>
  <si>
    <t>경상남도_김해시_횡단보도_20211019</t>
  </si>
  <si>
    <t>보행자우선도로가 없음</t>
  </si>
  <si>
    <t>경상남도_김해시_자동차정비업체_20211019</t>
  </si>
  <si>
    <t>스마트가로등이 없음</t>
  </si>
  <si>
    <t>경상남도_김해시_교통약자이동지원센터정보_20211015</t>
  </si>
  <si>
    <t>푸드트럭허가구역이 없음</t>
  </si>
  <si>
    <t>경상남도_김해시_아동복지급식정보_20211008</t>
  </si>
  <si>
    <t>경상남도_김해시_경로우대지정업소_20211018</t>
  </si>
  <si>
    <t>경상남도_김해시_노인장애인보호구역_20211020</t>
  </si>
  <si>
    <t>경상남도_김해시_전동휠체어급속충전기_20211018</t>
  </si>
  <si>
    <t>경상남도_김해시_여성안심택배함_20211010</t>
  </si>
  <si>
    <t>여성안심지킴이집 운영 안함</t>
  </si>
  <si>
    <t>경남도에서 등록</t>
  </si>
  <si>
    <t xml:space="preserve"> 경상남도_김해시_가변전광표지판(안내전광판)_20211012</t>
  </si>
  <si>
    <t>밀양시</t>
  </si>
  <si>
    <t>경상남도_밀양시_주차장정보_20211027</t>
  </si>
  <si>
    <t>경상남도_밀양시_도시공원정보_20211027</t>
  </si>
  <si>
    <t>경상남도_밀양시_어린이보호구역_20211027</t>
  </si>
  <si>
    <t>타기관 소관</t>
  </si>
  <si>
    <t>경상남도_밀양시_문화축제_20211027</t>
  </si>
  <si>
    <t>경상남도_밀양시_공연행사정보_20211027</t>
  </si>
  <si>
    <t>경상남도_밀양시_무료급식소_20211027</t>
  </si>
  <si>
    <t>경상남도_밀양시_도서관_20211027</t>
  </si>
  <si>
    <t>경상남도_밀양시_평생학습강좌_20211027</t>
  </si>
  <si>
    <t>경상남도_밀양시_휴양림_20211027</t>
  </si>
  <si>
    <t>경상남도_밀양시_관광안내소_20211027</t>
  </si>
  <si>
    <t>경상남도_밀양시_공공시설개방정보_20211027</t>
  </si>
  <si>
    <t>경상남도_밀양시_금연구역_20211027</t>
  </si>
  <si>
    <t>경상남도_밀양시_보안등정보_20211027</t>
  </si>
  <si>
    <t>경상남도_밀양시_박물관미술관정보_20211027</t>
  </si>
  <si>
    <t>경상남도_밀양시_농기계임대정보_20211027</t>
  </si>
  <si>
    <t>경상남도_밀양시_마을기업_20211027</t>
  </si>
  <si>
    <t>경상남도_밀양시_민방위대피시설_20211027</t>
  </si>
  <si>
    <t>경상남도_밀양시_소규모공공시설위험정보_20211027</t>
  </si>
  <si>
    <t>경상남도_밀양시_자동차검사소_20211027</t>
  </si>
  <si>
    <t>경상남도_밀양시_재활용센터_20211027</t>
  </si>
  <si>
    <t>경상남도_밀양시_건강증진센터_20211027</t>
  </si>
  <si>
    <t>경상남도_밀양시_치매센터_20211027</t>
  </si>
  <si>
    <t>경상남도_밀양시_관광지정보_20211027</t>
  </si>
  <si>
    <t>경상남도_밀양시_가로수길정보_20211027</t>
  </si>
  <si>
    <t>경상남도_밀양시_향토문화유적_20211027</t>
  </si>
  <si>
    <t>경상남도_밀양시_렌터카업체정보_20211027</t>
  </si>
  <si>
    <t>경상남도_밀양시_음식물쓰레기납부필증가격정보_20211027</t>
  </si>
  <si>
    <t>경상남도_밀양시_종량제봉투가격_20211027</t>
  </si>
  <si>
    <t>경상남도_밀양시_시티투어정보_20211027</t>
  </si>
  <si>
    <t>경상남도_밀양시_무인교통단속카메라_20211027</t>
  </si>
  <si>
    <t>경상남도_밀양시_자동차정비업체_20211027</t>
  </si>
  <si>
    <t>경상남도_밀양시_교통약자이동지원센터정보_20211027</t>
  </si>
  <si>
    <t>경상남도_밀양시_전동휠체어급속충전기_20211027</t>
  </si>
  <si>
    <t>경상남도_밀양시_주정차금지(지정)구역_20211027</t>
  </si>
  <si>
    <t>거제시</t>
  </si>
  <si>
    <t>경상남도_거제시_주차장정보_20210923_1632396853728_16687.csv</t>
  </si>
  <si>
    <t>경상남도_거제시_도시공원정보_20210811_1628667133765_10274.csv</t>
  </si>
  <si>
    <t xml:space="preserve">	2021-08-11</t>
  </si>
  <si>
    <t>경상남도_거제시_어린이보호구역_20210915_1634793136482_12116.csv</t>
  </si>
  <si>
    <t xml:space="preserve">	경상남도_거제시_문화축제_20210906_1630912740887_4200.csv</t>
  </si>
  <si>
    <t xml:space="preserve">	2021-09-06</t>
  </si>
  <si>
    <t xml:space="preserve">	경상남도_거제시_공연행사정보_20211025_1635123101159_3074.csv</t>
  </si>
  <si>
    <t>경상남도_거제시_무료급식소_20210715_1626351304627_822.csv</t>
  </si>
  <si>
    <t xml:space="preserve">	2021-07-15</t>
  </si>
  <si>
    <t>경상남도_거제시_도서관_20210726_1627274117743_7382.csv</t>
  </si>
  <si>
    <t>경상남도_거제시_평생학습강좌_20211022_1634900723408_11856.csv</t>
  </si>
  <si>
    <t>경상남도_거제시_휴양림_20210930_1633049553049_411.csv</t>
  </si>
  <si>
    <t>경상남도_거제시_관광안내소_20210725_1627184048206_1295.csv</t>
  </si>
  <si>
    <t>경상남도_거제시_공공시설개방정보_20211005_1633437711466_14441.csv</t>
  </si>
  <si>
    <t xml:space="preserve">	경상남도_거제시_금연구역_20210727_1627374570135_1753260.csv</t>
  </si>
  <si>
    <t>경상남도_거제시_보안등정보_20210719_1627025922166_1263658.csv</t>
  </si>
  <si>
    <t xml:space="preserve">	2021-07-23</t>
  </si>
  <si>
    <t>경상남도_거제시_길관광정보_20210811_1628724332623_6335.csv</t>
  </si>
  <si>
    <t>경상남도_거제시_박물관미술관정보_20210910_1631255352805_3112.csv</t>
  </si>
  <si>
    <t xml:space="preserve">	2021-09-10</t>
  </si>
  <si>
    <t xml:space="preserve">	경상남도_거제시_농기계임대정보_20210624_1626076179601_526.csv</t>
  </si>
  <si>
    <t xml:space="preserve">	경상남도_거제시_마을기업_20210913_1631505908625_2259.csv</t>
  </si>
  <si>
    <t xml:space="preserve">	경상남도_거제시_민방위대피시설_20211022_1634901912559_17320.csv</t>
  </si>
  <si>
    <t>경상남도_거제시_소규모공공시설위험지정정보_20211026_1635222945696_1395</t>
  </si>
  <si>
    <t>거주자 우선주차정보 없음</t>
  </si>
  <si>
    <t>경상남도_거제시_견인차량보관소_20210715_1627094730179_344.csv</t>
  </si>
  <si>
    <t xml:space="preserve">	2021-07-24</t>
  </si>
  <si>
    <t>경상남도_거제시_자동차검사소_20211026_1635231101032_2736</t>
  </si>
  <si>
    <t xml:space="preserve">	경상남도_거제시_재활용센터_20210913_1631507960807_933.csv</t>
  </si>
  <si>
    <t>경상남도_거제시_건강증진센터_20211026_1635231742001_537</t>
  </si>
  <si>
    <t>경상남도_거제시_치매센터_20210203_1612399712146_625.csv</t>
  </si>
  <si>
    <t>2021-02-04 00:00:00</t>
  </si>
  <si>
    <t xml:space="preserve">	경상남도_거제시_관광지정보_20210906_1630913354480_9244.csv</t>
  </si>
  <si>
    <t>경상남도_거제시_가로수길정보_20210820_1629449588952_2754.csv</t>
  </si>
  <si>
    <t>경상남도_거제시_향토문화유적_20211019_1634631659390_28108.csv</t>
  </si>
  <si>
    <t>보행자 전용도로 없음</t>
  </si>
  <si>
    <t xml:space="preserve">	경상남도_거제시_육교정보_20210915_1631691448905_1703.csv</t>
  </si>
  <si>
    <t xml:space="preserve">	2021-09-15</t>
  </si>
  <si>
    <t>경상남도_거제시_렌터카업체정보_20210906_1630909372754_4753.csv</t>
  </si>
  <si>
    <t>경상남도_거제시_음식물쓰레기납부필증가격정보_20210528_1622164354782_642.csv</t>
  </si>
  <si>
    <t xml:space="preserve">	2021-05-28</t>
  </si>
  <si>
    <t>경상남도_거제시_종량제봉투가격_20210716_1626420619107_909.csv</t>
  </si>
  <si>
    <t xml:space="preserve">	2021-07-16</t>
  </si>
  <si>
    <t>경상남도_거제시_시티투어정보_20210726_1627268075183_1515.csv</t>
  </si>
  <si>
    <t>도로안전표지 자료 없음</t>
  </si>
  <si>
    <t xml:space="preserve">	경상남도_거제시_일방통행도로_20211007_1633596006978_6873.csv</t>
  </si>
  <si>
    <t>경상남도_거제시_무인교통단속카메라_20211026_1635310193405_9789.csv</t>
  </si>
  <si>
    <t>보행자 우선도로 없음</t>
  </si>
  <si>
    <t xml:space="preserve">	경상남도_거제시_자동차정비업체_20210924_1632469832949_29576.csv</t>
  </si>
  <si>
    <t>경상남도_거제시_푸드트럭허가구역_20210726_1627265532335_2063.csv</t>
  </si>
  <si>
    <t>경상남도_거제시_아동복지급식정보_20211024_1635149034876_63658.csv</t>
  </si>
  <si>
    <t>경로우대 지정업소 없음</t>
  </si>
  <si>
    <t>경상남도_거제시_노인장애인보호구역_20210728_1627460462983_1997.csv</t>
  </si>
  <si>
    <t xml:space="preserve">	2021-07-29</t>
  </si>
  <si>
    <t>경상남도_거제시_전동휠체어급속충전기_20210607_1623045969051_1412.csv</t>
  </si>
  <si>
    <t xml:space="preserve">	2021-06-07</t>
  </si>
  <si>
    <t>제공기관:소방청</t>
  </si>
  <si>
    <t>경상남도_거제시_가변전광표지판(안내전광판)_20211025_1635151029158_4814.csv</t>
  </si>
  <si>
    <t>경상남도_거제시_주정차금지(지정)구역_20210510_1620624392745_71269.csv</t>
  </si>
  <si>
    <t xml:space="preserve">	2021-05-10</t>
  </si>
  <si>
    <t>양산시</t>
  </si>
  <si>
    <t xml:space="preserve">	경상남도_양산시_주차장정보_20211007_1633588082533_19052.csv</t>
  </si>
  <si>
    <t>경상남도_양산시_도시공원정보_20211007_1633572045461_21668.csv</t>
  </si>
  <si>
    <t>경상남도_양산시_어린이보호구역_20211006_1633509987903_18663.csv</t>
  </si>
  <si>
    <t>경상남도_양산시_문화축제_20211007_1633575495162_2112.csv</t>
  </si>
  <si>
    <t>경상남도_양산시_공연행사정보_20211007_1633566445938_22826.csv</t>
  </si>
  <si>
    <t xml:space="preserve">	2021-10-14</t>
  </si>
  <si>
    <t>경상남도_양산시_무료급식소_20211006_1633510448007_903.csv</t>
  </si>
  <si>
    <t xml:space="preserve">	경상남도_양산시_도서관_20211007_1633568215141_15706.csv</t>
  </si>
  <si>
    <t xml:space="preserve">	2021-10-12</t>
  </si>
  <si>
    <t>경상남도_양산시_평생학습강좌_20211008_1633680421257_44864.csv</t>
  </si>
  <si>
    <t xml:space="preserve">	2021-10-08</t>
  </si>
  <si>
    <t>경상남도_양산시_휴양림_20211007_1633580959007_413.csv</t>
  </si>
  <si>
    <t xml:space="preserve">	경상남도_양산시_관광안내소_20211007_1633566462636_1609.csv</t>
  </si>
  <si>
    <t>경상남도_양산시_공공시설개방정보_20211007_1633566435494_14172.csv</t>
  </si>
  <si>
    <t>경상남도_양산시_금연구역_20211007_1633570564946_1815331.csv</t>
  </si>
  <si>
    <t xml:space="preserve">	2021-10-07</t>
  </si>
  <si>
    <t xml:space="preserve">	경상남도_양산시_자전거대여소_20211006_1633997101989_2312.csv</t>
  </si>
  <si>
    <t xml:space="preserve">	경상남도_양산시_보안등정보_20211012_1634019533947_765742.csv</t>
  </si>
  <si>
    <t>경상남도_양산시_길관광정보_20211007_1633566108807_536.csv</t>
  </si>
  <si>
    <t>지역특화거리 지정 없음</t>
  </si>
  <si>
    <t>경상남도 양산시는 지역특화거리 지정 없음</t>
  </si>
  <si>
    <t>향후 지정시 개방</t>
  </si>
  <si>
    <t>경상남도_양산시_박물관미술관정보_20211006_1633509844571_1244.csv</t>
  </si>
  <si>
    <t xml:space="preserve">	경상남도_양산시_농기계임대정보_20211007_1633566531369_544.csv</t>
  </si>
  <si>
    <t xml:space="preserve">	경상남도_양산시_마을기업_20211013_1634102110489_1706.csv</t>
  </si>
  <si>
    <t xml:space="preserve">	2021-10-13</t>
  </si>
  <si>
    <t>경상남도_양산시_민방위대피시설_20211007_1633596780038_7926.csv</t>
  </si>
  <si>
    <t>행정안전부 국민재난안전포털에서 개방되는 자료로 자치단체 등록대상 아님</t>
  </si>
  <si>
    <t>거주자 우선주차 없음</t>
  </si>
  <si>
    <t>경상남도 양산시는 거주자 우선주차 없음</t>
  </si>
  <si>
    <t>견인차량 보관소 없음</t>
  </si>
  <si>
    <t>경상남도 양산시는 견인차량 보관소 없음</t>
  </si>
  <si>
    <t>향후 허가시 개방</t>
  </si>
  <si>
    <t>교통안전공단
한국교통안전공단 CSV 일괄 제공되는 자료로 자치단체 등록대상 아님</t>
  </si>
  <si>
    <t>경상남도_양산시_재활용센터_20211006_1633997257888_877.csv</t>
  </si>
  <si>
    <t xml:space="preserve">	경상남도_양산시_건강증진센터_20211007_1633566178092_527.csv</t>
  </si>
  <si>
    <t xml:space="preserve">	경상남도_양산시_치매센터_20211007_1633585771799_571.csv</t>
  </si>
  <si>
    <t>경상남도_양산시_관광지정보_20211007_1633566473432_4930.csv</t>
  </si>
  <si>
    <t xml:space="preserve">	경상남도_양산시_가로수길정보_20211007_1633566079883_33222.csv</t>
  </si>
  <si>
    <t xml:space="preserve">	경상남도_양산시_향토문화유적_20211007_1633582469263_2283.csv</t>
  </si>
  <si>
    <t>보행자전용도로 지정없음</t>
  </si>
  <si>
    <t>경상남도 양산시는 보행자전용도로 지정 없음</t>
  </si>
  <si>
    <t xml:space="preserve">	경상남도_양산시_육교정보_20211006_1633510110640_750.csv</t>
  </si>
  <si>
    <t>경상남도_양산시_렌터카업체정보_20211007_1633572229009_5126.csv</t>
  </si>
  <si>
    <t>경상남도_양산시_음식물쓰레기납부필증가격정보_20211006_1633510142606_399.csv</t>
  </si>
  <si>
    <t>경상남도_양산시_종량제봉투가격_20211007_1633596543536_779.csv</t>
  </si>
  <si>
    <t>구조센터 없음</t>
  </si>
  <si>
    <t>경상남도 양산시는 야생동물구조센터가 없음</t>
  </si>
  <si>
    <t>경상남도_양산시_로컬푸드인증정보_20211007_1633574231374_8682.csv</t>
  </si>
  <si>
    <t>경상남도_양산시_시티투어정보_20211006_1633509526864_1195.csv</t>
  </si>
  <si>
    <t>경상남도_양산시_도로안전표지_20211007_1633566754764_1846.csv</t>
  </si>
  <si>
    <t>전용차로 없음</t>
  </si>
  <si>
    <t>경상남도 양산시는 버스전용차가 지정되지 않음</t>
  </si>
  <si>
    <t xml:space="preserve">	경상남도_양산시_신호등_20211006_1633509826538_94872.csv</t>
  </si>
  <si>
    <t>경상남도_양산시_일방통행도로_20211006_1633510186477_1018.csv</t>
  </si>
  <si>
    <t>경상남도_양산시_무인교통단속카메라_20201102_1604293313702_9283.csv</t>
  </si>
  <si>
    <t>경상남도_양산시_횡단보도_20211008_1633674352064_181443.csv</t>
  </si>
  <si>
    <t>보행자 우선도로 지정 없음</t>
  </si>
  <si>
    <t>경상남도 양산시는 보행자 우선도로 지정되지 않음</t>
  </si>
  <si>
    <t>경상남도_양산시_자동차정비업체_20211006_1633996511413_46577.csv</t>
  </si>
  <si>
    <t>경상남도 양산시는 스마트 가로등 설치가 되지 않음</t>
  </si>
  <si>
    <t>향후 설치 개방</t>
  </si>
  <si>
    <t>지원센터 없음</t>
  </si>
  <si>
    <t>경상남도 양산시는 교통약자이동지원센터가 없음</t>
  </si>
  <si>
    <t>경상남도_양산시_푸드트럭허가구역_20211007_1633583894741_2776.csv</t>
  </si>
  <si>
    <t xml:space="preserve">	경상남도_양산시_아동복지급식정보_20211006_1633509927278_48218.csv</t>
  </si>
  <si>
    <t>우대지정업소 없음</t>
  </si>
  <si>
    <t>경상남도 양산시는 경로우대지정업소가 없음</t>
  </si>
  <si>
    <t xml:space="preserve">	경상남도_양산시_노인장애인보호구역_20211007_1633566518471_2524.csv</t>
  </si>
  <si>
    <t>경상남도_양산시_전동휠체어급속충전기_20211006_1634109107203_992.csv</t>
  </si>
  <si>
    <t>경상남도_양산시_여성안심택배함_20211006_1633510045153_2655.csv</t>
  </si>
  <si>
    <t>경상남도 양산시는 여성안심지킴이집이 없음</t>
  </si>
  <si>
    <t>소방청
국가화재정보센터(nfds.go.kr) 등록되는 자료로 자치단체 등록제외 대상</t>
  </si>
  <si>
    <t>국토교통부 CSV 일괄 등록중으로 지자체 등록제외 대상</t>
  </si>
  <si>
    <t xml:space="preserve">	경상남도_양산시_대중교통환승센터_20211007_1633566122012_956.csv</t>
  </si>
  <si>
    <t>경상남도_양산시_주정차금지(지정)구역_20211008_1633675359926_37692.csv</t>
  </si>
  <si>
    <t>의령군</t>
  </si>
  <si>
    <t>경상남도_의령군_주차장정보_20211008</t>
  </si>
  <si>
    <t>경상남도_의령군_도시공원정보_20211008</t>
  </si>
  <si>
    <t>경상남도_의령군_어린이보호구역_20210606</t>
  </si>
  <si>
    <t>2021-06-06 00:00:00</t>
  </si>
  <si>
    <t>경상남도_의령군_공중화장실</t>
  </si>
  <si>
    <t xml:space="preserve">지방행정인허가시스템 </t>
  </si>
  <si>
    <t>중앙 일괄 등록대상</t>
  </si>
  <si>
    <t xml:space="preserve">사회적기업통합정보시스템(seis.or.kr) </t>
  </si>
  <si>
    <t>경상남도_의령군_의령군_무인민원발급정보</t>
  </si>
  <si>
    <t>지방행정인허가시스템(localdata.go.kr) 등록</t>
  </si>
  <si>
    <t xml:space="preserve">전통시장활성화사업통합관리시스템(sbiz.or.kr) </t>
  </si>
  <si>
    <t>경상남도_의령군_문화축제_20210831</t>
  </si>
  <si>
    <t>경상남도_의령군_민박펜션업소</t>
  </si>
  <si>
    <t xml:space="preserve">지방행정인허가시스템(localdata.go.kr) </t>
  </si>
  <si>
    <t>경상남도_의령군_공연행사_20211008</t>
  </si>
  <si>
    <t>경상남도_의령군_무료급식소_20211008</t>
  </si>
  <si>
    <t>경상남도_의령군_CCTV</t>
  </si>
  <si>
    <t xml:space="preserve">지방행정인허가시스템 (localdata.go.kr) </t>
  </si>
  <si>
    <t xml:space="preserve">어린이집정보공개포털(info.childcare.go.kr) </t>
  </si>
  <si>
    <t>경상남도_의령군_도서관_20210607</t>
  </si>
  <si>
    <t>경상남도_의령군_평생학습강좌_20211008</t>
  </si>
  <si>
    <t>휴양림 해당없음</t>
  </si>
  <si>
    <t>현황(시설) 미보유</t>
  </si>
  <si>
    <t>경상남도_의령군_관광안내소_20201209</t>
  </si>
  <si>
    <t xml:space="preserve">농촌체험휴양마을사업관리(www.rucos.kr)                                   농촌해양관광누리집바다여행(seantour.com) </t>
  </si>
  <si>
    <t xml:space="preserve">국가상수도정보시스템(waternow.go.kr) </t>
  </si>
  <si>
    <t>경상남도_의령군_무료와이파이</t>
  </si>
  <si>
    <t>경상남도_의령군_공공시설개방정보_20211008</t>
  </si>
  <si>
    <t>경상남도_의령군_금연구역_20211208</t>
  </si>
  <si>
    <t>경상남도_의령군_세차장</t>
  </si>
  <si>
    <t>경상남도_의령군_보호수</t>
  </si>
  <si>
    <t xml:space="preserve">국민재난안전포털(safekorea.go.kr) </t>
  </si>
  <si>
    <t xml:space="preserve">국가공간정보포털(nsdi.go.kr) </t>
  </si>
  <si>
    <t xml:space="preserve">건축데이터민간개방시스템(open.eais.go.kr) </t>
  </si>
  <si>
    <t xml:space="preserve">농업온(agrion.kr) </t>
  </si>
  <si>
    <t xml:space="preserve">산림휴양복지(forest.go.kr) </t>
  </si>
  <si>
    <t xml:space="preserve">교통사고분석시스템(taas.koroad.or.kr) </t>
  </si>
  <si>
    <t>도시철도 해당없음</t>
  </si>
  <si>
    <t>자전거 보관소 전수 조사필요</t>
  </si>
  <si>
    <t>전수조사 후 관리
기관별로 등록</t>
  </si>
  <si>
    <t>자전거 대여소 해당없음</t>
  </si>
  <si>
    <t>경상남도_의령군_보안등정보_20201218</t>
  </si>
  <si>
    <t>경상남도_의령군_길관광정보_20201210</t>
  </si>
  <si>
    <t>지역특화거리 해당없음</t>
  </si>
  <si>
    <t>경상남도_의령군_박물관미술관정보_20201208</t>
  </si>
  <si>
    <t>약수터 해당없음</t>
  </si>
  <si>
    <t xml:space="preserve">토양지하수정보시스템(sgis.nier.go.kr) </t>
  </si>
  <si>
    <t>경상남도_의령군_농기계임대정보_20210603</t>
  </si>
  <si>
    <t>경상남도_의령군_마을기업_20211008</t>
  </si>
  <si>
    <t>경상남도_의령군_민방위대피시설_20211008</t>
  </si>
  <si>
    <t xml:space="preserve">통합응급의료정보시스템               (www.e-gen.or.kr) </t>
  </si>
  <si>
    <t>거주자우선 주차정보 해당없음</t>
  </si>
  <si>
    <t>견인차량보관소 해당없음</t>
  </si>
  <si>
    <t>경상남도_의령군_자동차검사소_20211008</t>
  </si>
  <si>
    <t>경상남도_의령군_재활용센터_20201208</t>
  </si>
  <si>
    <t>경상남도_의령군_건강증진센터_20201209</t>
  </si>
  <si>
    <t>경상남도_의령군_치매센터_20201209</t>
  </si>
  <si>
    <t>경상남도_의령군_야영(캠핑)장</t>
  </si>
  <si>
    <t>경상남도_의령군_관광지정보_20201209</t>
  </si>
  <si>
    <t>경상남도_의령군_낚시터정보</t>
  </si>
  <si>
    <t>경상남도_의령군_가로수길_20201207</t>
  </si>
  <si>
    <t>경상남도_의령군_향토문화유적_20201209</t>
  </si>
  <si>
    <t>보행자전용도로 해당없음</t>
  </si>
  <si>
    <t>육교 설치 해당없음</t>
  </si>
  <si>
    <t>휴게소 해당없음</t>
  </si>
  <si>
    <t>렌터카업체 해당없음</t>
  </si>
  <si>
    <t>지진해일대피소 해당없음</t>
  </si>
  <si>
    <t>경상남도_의령군_종량제봉투가격_20211008</t>
  </si>
  <si>
    <t>야생동물구조센터 해당없음</t>
  </si>
  <si>
    <t>로컬푸드인증정보 해당없음</t>
  </si>
  <si>
    <t>시티투어 해당없음</t>
  </si>
  <si>
    <t xml:space="preserve">전수조사 필요 </t>
  </si>
  <si>
    <t>전수조사 완료 후 
등록예정</t>
  </si>
  <si>
    <t>버스전용차로  해당없음</t>
  </si>
  <si>
    <t>보행자우선도로 해당없음</t>
  </si>
  <si>
    <t>졸음쉼터 해당없음</t>
  </si>
  <si>
    <t>경상남도_의령군_자동차정비업채_20211008</t>
  </si>
  <si>
    <t>스마트가로등 해당없음</t>
  </si>
  <si>
    <t>경상남도_의령군_안전비상벨위치</t>
  </si>
  <si>
    <t>경상남도_의령군_교통약자이동지원센터정보_20211008</t>
  </si>
  <si>
    <t>경상남도_의령군_푸드트럭허가구역_20211008</t>
  </si>
  <si>
    <t>아동복지급식정보 해당없음</t>
  </si>
  <si>
    <t>경로우대지정업소 해당없음</t>
  </si>
  <si>
    <t>경상남도_의령군_노인장애인보호구역_20210608</t>
  </si>
  <si>
    <t>경상남도_의령군_전동휠체어급속충전기_20211008</t>
  </si>
  <si>
    <t>여성안심택배함 해당없음</t>
  </si>
  <si>
    <t>여성안심지킴이집 해당없음</t>
  </si>
  <si>
    <t xml:space="preserve">국가화재정보센터(nfds.go.kr) </t>
  </si>
  <si>
    <t>가변전광표지판 해당없음</t>
  </si>
  <si>
    <t>경상남도_의령군_대중교통환승센터_20211008</t>
  </si>
  <si>
    <t>경상남도_의령군_주정차금지(지정)구역_20211008</t>
  </si>
  <si>
    <t xml:space="preserve">경상남도 </t>
  </si>
  <si>
    <t>창녕군</t>
  </si>
  <si>
    <t>경상남도_창녕군_주차장정보_20211012_1634516771448_18925</t>
  </si>
  <si>
    <t>경상남도_창녕군_도시공원정보_20211012_1634201561406_1924</t>
  </si>
  <si>
    <t>경상남도_창녕군_어린이보호구역_20211012_1634516054771_4946</t>
  </si>
  <si>
    <t>경상남도_창녕군_무인민원발급정보_20201125_1606286051036_20288</t>
  </si>
  <si>
    <t>경상남도_창녕군_문화축제_20210929_1634632913822_414</t>
  </si>
  <si>
    <t>경상남도_창녕군_민박펜션업소_20201125_1606292049238_5034</t>
  </si>
  <si>
    <t>경상남도_창녕군_공연행사정보_20210929_1634633774523_31456</t>
  </si>
  <si>
    <t>경상남도_창녕군_무료급식소_20211012_1634619287631_1105</t>
  </si>
  <si>
    <t>경상남도_창녕군_도서관_20210929_1634632939194_607</t>
  </si>
  <si>
    <t>경상남도_창녕군_평생학습강좌_20211012_1634543494811_4561</t>
  </si>
  <si>
    <t>경상남도_창녕군_휴양림_20211012_1634197176662_675</t>
  </si>
  <si>
    <t>경상남도_창녕군_관광안내소_20211012_1634200901568_1532</t>
  </si>
  <si>
    <t>경상남도_창녕군_공공시설개방정보_20211012_1634518800371_3569</t>
  </si>
  <si>
    <t>경상남도_창녕군_금연구역_20211012_1634619498293_471068</t>
  </si>
  <si>
    <t>경상남도_창녕군_자전거대여소_20211012_1634201718503_479</t>
  </si>
  <si>
    <t>경상남도_창녕군_보안등정보_20211012_1634609529882_740832</t>
  </si>
  <si>
    <t>경상남도_창녕군_길관광정보_20211012_1634201055749_3050</t>
  </si>
  <si>
    <t>경상남도_창녕군_박물관미술관정보_20210929_1634632698413_1351</t>
  </si>
  <si>
    <t>경상남도_창녕군_농기계임대정보_20211012_1634518197222_723</t>
  </si>
  <si>
    <t>경상남도_창녕군_마을기업_20211012_1634542750976_3200</t>
  </si>
  <si>
    <t>경상남도_창녕군_민방위대피시설_20211012_1634518040811_3231</t>
  </si>
  <si>
    <t>경상남도_창녕군_건강증진센터_20211012_1634619343985_626</t>
  </si>
  <si>
    <t>경상남도_창녕군_치매센터_20211012_1634619737215_623</t>
  </si>
  <si>
    <t>경상남도_창녕군_야영(캠핑)장_20200720_1595209752542_1713</t>
  </si>
  <si>
    <t>2020-07-20 00:00:00</t>
  </si>
  <si>
    <t>경상남도_창녕군_관광지정보_20211012_1634201001507_690</t>
  </si>
  <si>
    <t>전수조사후 2022년 상반기 등록</t>
  </si>
  <si>
    <t>경상남도_창녕군_향토문화유적_20210929_1634632643410_55402</t>
  </si>
  <si>
    <t>경상남도_창녕군_휴게소정보_20211012_1634201472395_515</t>
  </si>
  <si>
    <t>경상남도_창녕군_음식물쓰레기납부필증가격정보_20211012_1634201322444_722</t>
  </si>
  <si>
    <t>경상남도_창녕군_종량제봉투가격_20211012_1634201394855_643</t>
  </si>
  <si>
    <t>경상남도_창녕군_시티투어정보_20211012_1634544958423_868</t>
  </si>
  <si>
    <t>경찰서에서 현황관리</t>
  </si>
  <si>
    <t>해당도로 미보유</t>
  </si>
  <si>
    <t>경상남도_창녕군_자동차정비업체_20211012_1634516497544_10709</t>
  </si>
  <si>
    <t>경상남도_창녕군_푸드트럭허가구역_20211012_1634199991810_2081</t>
  </si>
  <si>
    <t>경상남도_창녕군_전동휠체어급속충전기_20211012_1634632066666_2397</t>
  </si>
  <si>
    <t>소방서에서 관리</t>
  </si>
  <si>
    <t>경상남도_창녕군_주정차금지(지정)구역_20211012_1634516550698_8877</t>
  </si>
  <si>
    <t>고성군</t>
  </si>
  <si>
    <t>경상남도_고성군_주차장정보_20211028</t>
  </si>
  <si>
    <t>경상남도_고성군_도시공원정보_20211028</t>
  </si>
  <si>
    <t>경상남도_고성군_어린이보호구역_20211028</t>
  </si>
  <si>
    <t>경상남도_고성군_문화축제_20211028</t>
  </si>
  <si>
    <t>경상남도_고성군_공연행사정보_20211028</t>
  </si>
  <si>
    <t>경상남도_고성군_무료급식소_20211028</t>
  </si>
  <si>
    <t>경상남도_고성군_도서관_20211028</t>
  </si>
  <si>
    <t>경상남도_고성군_평생학습강좌_20211028</t>
  </si>
  <si>
    <t>경상남도_고성군_관광안내소_20211028</t>
  </si>
  <si>
    <t>경상남도_고성군_공공시설개방정보_20211028</t>
  </si>
  <si>
    <t>경상남도_고성군_금연구역_20211028</t>
  </si>
  <si>
    <t>경상남도_고성군_보안등정보_20211028</t>
  </si>
  <si>
    <t>경상남도_고성군_박물관미술관정보_20211028</t>
  </si>
  <si>
    <t>경상남도_고성군_농기계임대정보_20211028</t>
  </si>
  <si>
    <t>경상남도_고성군_마을기업_20211028</t>
  </si>
  <si>
    <t>경상남도_고성군_소규모공공시설위험지정정보_20211028</t>
  </si>
  <si>
    <t>경상남도_고성군_건강증진센터_20211028</t>
  </si>
  <si>
    <t>경상남도_고성군_치매센터_20211028</t>
  </si>
  <si>
    <t>경상남도_고성군_관광지정보_20211028</t>
  </si>
  <si>
    <t>경상남도_고성군_렌터카업체정보_20211028</t>
  </si>
  <si>
    <t>경상남도_고성군_음식물쓰레기납부필증가격정보_20211028</t>
  </si>
  <si>
    <t>경상남도_고성군_종량제봉투가격_20211028</t>
  </si>
  <si>
    <t>경상남도_고성군_도로안전표지_20211028</t>
  </si>
  <si>
    <t>경상남도_고성군_자동차정비업체_20211028</t>
  </si>
  <si>
    <t>경상남도_고성군_푸드트럭허가구역_20211028</t>
  </si>
  <si>
    <t>남해군</t>
  </si>
  <si>
    <t>경상남도_남해군_주차장정보_20210929</t>
  </si>
  <si>
    <t>갱신주기 미도래, 개정사항 없음</t>
  </si>
  <si>
    <t xml:space="preserve">경상남도_남해군_도시공원정보_20210309 </t>
  </si>
  <si>
    <t xml:space="preserve">경상남도_남해군_어린이보호구역_20210928 </t>
  </si>
  <si>
    <t>새올행정 인허가시스템 자료 등록</t>
  </si>
  <si>
    <t>현행화 요청</t>
  </si>
  <si>
    <t xml:space="preserve">경상남도_남해군_문화축제_20210902 </t>
  </si>
  <si>
    <t xml:space="preserve">경상남도_남해군_공연행사정보_20210906 </t>
  </si>
  <si>
    <t>경상남도_남해군_무료급식소_20210311</t>
  </si>
  <si>
    <t>2021-03-11 00:00:00</t>
  </si>
  <si>
    <t xml:space="preserve">경상남도_남해군_도서관_20210310 </t>
  </si>
  <si>
    <t xml:space="preserve">경상남도_남해군_평생학습강좌_20210907 </t>
  </si>
  <si>
    <t>경상남도_남해군_휴양림_20210914</t>
  </si>
  <si>
    <t>경상남도_남해군_관광안내소_20210331</t>
  </si>
  <si>
    <t>2021-04-01 00:00:00</t>
  </si>
  <si>
    <t xml:space="preserve">경상남도_남해군_공공시설개방정보_20210924 </t>
  </si>
  <si>
    <t>경상남도_남해군_금연구역_20210329</t>
  </si>
  <si>
    <t>남해군에 자전거보관소 없음</t>
  </si>
  <si>
    <t>남해군에 자전거대여소가 없음</t>
  </si>
  <si>
    <t>경상남도_남해군_보안등정보_20210331</t>
  </si>
  <si>
    <t>2021-03-31 00:00:00</t>
  </si>
  <si>
    <t>경상남도_남해군_길관광정보_20210331</t>
  </si>
  <si>
    <t>경상남도_남해군_지역특화거리_20210329</t>
  </si>
  <si>
    <t>경상남도_남해군_박물관미술관정보_20210331</t>
  </si>
  <si>
    <t>경상남도_남해군_농기계임대정보_20210316</t>
  </si>
  <si>
    <t xml:space="preserve">경상남도_남해군_마을기업_20210331 </t>
  </si>
  <si>
    <t>경상남도_남해군_민방위대피시설_20211025</t>
  </si>
  <si>
    <t>전수조사 하여 등록완료(10.25)</t>
  </si>
  <si>
    <t>경상남도_남해군_소규모공공시설위험지정정보_20211025</t>
  </si>
  <si>
    <t>남해군의 거주자우선주차가없음</t>
  </si>
  <si>
    <t>남해군의 견인차량보관소가 없음</t>
  </si>
  <si>
    <t>경상남도_남해군_자동차검사소_20211025</t>
  </si>
  <si>
    <t>남해군의 재활용센터가 없음</t>
  </si>
  <si>
    <t>경상남도_남해군_건강증진센터_20210329</t>
  </si>
  <si>
    <t xml:space="preserve">경상남도_남해군_치매센터_20210329 </t>
  </si>
  <si>
    <t>경상남도_남해군_관광지정보_20210331</t>
  </si>
  <si>
    <t>남해군의 가로수길이 없음</t>
  </si>
  <si>
    <t>경상남도_남해군_향토문화유적_20210331</t>
  </si>
  <si>
    <t>남해군의 보행자전용도로 없음</t>
  </si>
  <si>
    <t>경상남도_남해군_육교정보_20210927</t>
  </si>
  <si>
    <t>경상남도_남해군_렌터카업체정보_20210928</t>
  </si>
  <si>
    <t xml:space="preserve">경상남도_남해군_음식물쓰레기납부필증가격정보_20210331 </t>
  </si>
  <si>
    <t xml:space="preserve">경상남도_남해군_종량제봉투가격_20210331 </t>
  </si>
  <si>
    <t>남해군의 야생동물구조센터가 없읍</t>
  </si>
  <si>
    <t>남해군의 로컬푸드인증이 없음</t>
  </si>
  <si>
    <t>남해군의 시티투어가 없음</t>
  </si>
  <si>
    <t xml:space="preserve">경상남도_남해군_도로안전표지_20210929 </t>
  </si>
  <si>
    <t>갱신주기 미도래, 개정사항 반영</t>
  </si>
  <si>
    <t>남해군의 버스전용차로가 없음</t>
  </si>
  <si>
    <t>경상남도_남해군_신호등_20210916</t>
  </si>
  <si>
    <t>전수조사 후 등록 예정(10.29)</t>
  </si>
  <si>
    <t>경상남도_남해군_횡단보도_20210929</t>
  </si>
  <si>
    <t>남해군의 보행자우선도로가 없음</t>
  </si>
  <si>
    <t>경상남도_남해군_자동차정비업체_20210928</t>
  </si>
  <si>
    <t>남해군의 스마트가로등이 없음</t>
  </si>
  <si>
    <t xml:space="preserve">경상남도_남해군_교통약자이동지원센터정보_20210401 </t>
  </si>
  <si>
    <t>경상남도_남해군_푸드트럭허가구역_20210329</t>
  </si>
  <si>
    <t>경상남도_남해군_아동복지급식정보_20210915</t>
  </si>
  <si>
    <t>남해군의 경로우대지정업소 없음</t>
  </si>
  <si>
    <t>경상남도_남해군_노인장애인보호구역_20210928</t>
  </si>
  <si>
    <t>경상남도_남해군_전동휠체어급속충전기_20210927</t>
  </si>
  <si>
    <t>남해군의 여성안심택배함이 없음</t>
  </si>
  <si>
    <t>남해군의 여성안심지킴이집이 없음</t>
  </si>
  <si>
    <t>남해군의 소방자동차전용구역이 없음</t>
  </si>
  <si>
    <t>남해군의 소방용수시설 없음</t>
  </si>
  <si>
    <t>남해군의 대중교통환승센터가 없음</t>
  </si>
  <si>
    <t xml:space="preserve">경상남도_남해군_주정차금지(지정)구역_20210915 </t>
  </si>
  <si>
    <t xml:space="preserve"> 경상남도</t>
  </si>
  <si>
    <t xml:space="preserve"> 하동군</t>
  </si>
  <si>
    <t>주차장 전수조사 후 포털등록예정('21.12)</t>
  </si>
  <si>
    <t>경상남도_하동군_도시공원정보_20190616</t>
  </si>
  <si>
    <t>경상남도_하동군_어린이보호구역_20190616</t>
  </si>
  <si>
    <t>문화축제 전수조사 후 포털등록예정('21.12)</t>
  </si>
  <si>
    <t>경상남도_하동군_공연행사정보_20171030</t>
  </si>
  <si>
    <t>2017-12-14</t>
  </si>
  <si>
    <t>경상남도_하동군_무료급식소</t>
  </si>
  <si>
    <t>경상남도_하동군_도서관</t>
  </si>
  <si>
    <t>경상남도_하동군_평생학습강좌</t>
  </si>
  <si>
    <t>경상남도_하동군_휴양림</t>
  </si>
  <si>
    <t>경상남도_하동군_관광안내소_20190617</t>
  </si>
  <si>
    <t>경상남도_하동군_공공시설개방정보</t>
  </si>
  <si>
    <t xml:space="preserve"> 20203-19</t>
  </si>
  <si>
    <t>등록보류</t>
  </si>
  <si>
    <t>데이터 수정 후
등록예정</t>
  </si>
  <si>
    <t>보안등 전수조사 후 포털등록예정('21.12)</t>
  </si>
  <si>
    <t>경상남도_하동군_길관광정보</t>
  </si>
  <si>
    <t>경상남도_하동군_박물관미술관정보_20190619</t>
  </si>
  <si>
    <t>경상남도_하동군_농기계임대정보</t>
  </si>
  <si>
    <t>데이터 수정 후 등록예정</t>
  </si>
  <si>
    <t>경상남도_하동군_민방위대피시설</t>
  </si>
  <si>
    <t>데이터 업음</t>
  </si>
  <si>
    <t>견인차량보관소 전수조사 후 포털등록예정('21.12)</t>
  </si>
  <si>
    <t>경상남도_하동군_자동차검사소_20190616</t>
  </si>
  <si>
    <t>재활용센터 없음</t>
  </si>
  <si>
    <t>건강증진센터 없음</t>
  </si>
  <si>
    <t>경상남도_하동군_치매센터</t>
  </si>
  <si>
    <t>경상남도_하동군_관광지정보</t>
  </si>
  <si>
    <t>경상남도_하동군_가로수길정보</t>
  </si>
  <si>
    <t>향토문화유적 전수조사 후 포털등록예정('21.12)</t>
  </si>
  <si>
    <t>보행자전용도로 전수조사 후 포털등록예정('21.12)</t>
  </si>
  <si>
    <t>육교정보 전수조사 후 포털등록예정('21.12)</t>
  </si>
  <si>
    <t>렌터카업체 없음</t>
  </si>
  <si>
    <t>경상남도_하동군_음식물쓰레기납부필증가격정보</t>
  </si>
  <si>
    <t>도로안전표지 전수조사 후 포털등록예정('21.12)</t>
  </si>
  <si>
    <t>신호등 전수조사 후 포털등록예정('21.12)</t>
  </si>
  <si>
    <t>일반통행도로 전수조사 후 포털등록예정('21.12)</t>
  </si>
  <si>
    <t>무인교통단속카메라 전수조사 후 포털등록예정('21.12)</t>
  </si>
  <si>
    <t>보행자우선도로 전수조사 후 포털등록예정('21.12)</t>
  </si>
  <si>
    <t>자동차정비업체 전수조사 후 포털등록예정('21.12)</t>
  </si>
  <si>
    <t>스마트가로등 전수조사 후 포털등록예정('21.12)</t>
  </si>
  <si>
    <t>교통약자이동지원센터정보 전수조사 후 포털등록예정('21.12)</t>
  </si>
  <si>
    <t>푸드트럭허가구역 전수조사 후 포털등록예정('21.12)</t>
  </si>
  <si>
    <t>아동복지급식정보 전수조사 후 포털등록예정('21.12)</t>
  </si>
  <si>
    <t>경로우대지정업소 전수조사 후 포털등록예정('21.12)</t>
  </si>
  <si>
    <t>경상남도_하동군_전동휠체어급속충전기_20200302</t>
  </si>
  <si>
    <t>여성안심지킴이집  전수조사 후 포털등록예정('21.12)</t>
  </si>
  <si>
    <t>가변전광표지판  전수조사 후 포털등록예정('21.12)</t>
  </si>
  <si>
    <t>경상남도_하동군_주정차금지(지정)구역</t>
  </si>
  <si>
    <t>산청군</t>
  </si>
  <si>
    <t>경상남도_산청군_주차장정보_20210910_1631496175189_5103</t>
  </si>
  <si>
    <t>경상남도_산청군_도시공원정보_20210910_1631498113082_2802</t>
  </si>
  <si>
    <t>경상남도_산청군_어린이보호구역_20210910_1631496698005_2654</t>
  </si>
  <si>
    <t>경상남도_산청군_문화축제_20210910_1631494390694_292</t>
  </si>
  <si>
    <t>경상남도_산청군_공연행사정보_20210910_1631494278825_485</t>
  </si>
  <si>
    <t>산청군에서는 시설이 존재 하지 않아 미보유</t>
  </si>
  <si>
    <t>2020-09-17 00:00:00</t>
  </si>
  <si>
    <t>경상남도_산청군_도서관_20210712_1626136641614_566</t>
  </si>
  <si>
    <t>경상남도_산청군_평생학습강좌_20210913_1631614953683_11165</t>
  </si>
  <si>
    <t>경상남도_산청군_휴양림_20210712_1625897460077_420</t>
  </si>
  <si>
    <t>2020-09-10 00:00:00</t>
  </si>
  <si>
    <t>경상남도_산청군_공공시설개방정보_20210927_1633076533093_5085</t>
  </si>
  <si>
    <t>경상남도_산청군_금연구역_20210910_1631765760035_231854</t>
  </si>
  <si>
    <t>경상남도_산청군_보안등정보_20201120_1605871727358_713169</t>
  </si>
  <si>
    <t>경상남도_산청군_길관광정보_20210712_1625897134171_1128</t>
  </si>
  <si>
    <t>경상남도_산청군_박물관미술관정보_20210910_1631494070366_1281</t>
  </si>
  <si>
    <t>경상남도_산청군_농기계임대정보_20211012_1634084289812_1055</t>
  </si>
  <si>
    <t>경상남도_산청군_마을기업_20201120_1605871449189_2114</t>
  </si>
  <si>
    <t>경상남도_산청군_민방위대피시설_20210910_1631493780897_1374</t>
  </si>
  <si>
    <t>???</t>
  </si>
  <si>
    <t>????</t>
  </si>
  <si>
    <t>경상남도_산청군_소규모공공시설위험지정정보_20211018_1634784129339_3944</t>
  </si>
  <si>
    <t>경상남도_산청군_건강증진센터_20210927_1633076356125_552</t>
  </si>
  <si>
    <t>경상남도_산청군_치매센터_20210910_1631524927555_686</t>
  </si>
  <si>
    <t>경상남도_산청군_관광지정보_20210910_1631494857821_1130</t>
  </si>
  <si>
    <t>경상남도_산청군_가로수길정보_20201124_1606269197668_1617</t>
  </si>
  <si>
    <t>경상남도_산청군_음식물쓰레기납부필증가격정보_20210811_1628670898644_499</t>
  </si>
  <si>
    <t>경상남도_산청군_종량제봉투가격_20201124_1606269807714_772</t>
  </si>
  <si>
    <t>경상남도_산청군_신호등_20210927_1633076721923_5535</t>
  </si>
  <si>
    <t>경상남도_산청군_자동차정비업체_20211012_1634035178418_5055</t>
  </si>
  <si>
    <t>경상남도_산청군_교통약자이동지원센터정보_20211008_1633691148982_1235</t>
  </si>
  <si>
    <t>경상남도_산청군_푸드트럭허가구역_20210923_1632976498792_1050</t>
  </si>
  <si>
    <t>경상남도_산청군_아동복지급식정보_20210927_1633076916227_11118</t>
  </si>
  <si>
    <t>경상남도_산청군_전동휠체어급속충전기_20210927_1632976851297_1263</t>
  </si>
  <si>
    <t>경상남도_산청군_소방자동차전용구역_20211018_1634784608335_3269</t>
  </si>
  <si>
    <t>경상남도_산청군_소방용수시설_20211018_1634784545548_39796</t>
  </si>
  <si>
    <t>가변전광표지판 전수조사 후 포털등록예정</t>
  </si>
  <si>
    <t>경상남도_산청군_주정차금지(지정)구역_20211008_1633692178673_4709</t>
  </si>
  <si>
    <t>함양군</t>
  </si>
  <si>
    <t>경상남도_함양군_도시공원정보_20210924_1632699850742_1306.csv</t>
  </si>
  <si>
    <t>경상남도_함양군_어린이보호구역_20210420_1618895100460_2563.csv</t>
  </si>
  <si>
    <t>제공기관아님</t>
  </si>
  <si>
    <t>기초자료입력대상(인허가)</t>
  </si>
  <si>
    <t>경상남도_함양군_문화축제_20210906_1630887082377_509.csv</t>
  </si>
  <si>
    <t>코로나로 인한 공연행사 취소로 등록자료 없음</t>
  </si>
  <si>
    <t>공연행사 여부에 따라 포털등록 예정(일정미정)</t>
  </si>
  <si>
    <t>해당시설없음</t>
  </si>
  <si>
    <t>경상남도 함양군에는 시설이 존재하지 않아 미등록</t>
  </si>
  <si>
    <t>경상남도_함양군_평생학습강좌_20210809_1629971093037_3052.csv</t>
  </si>
  <si>
    <t>경상남도_함양군_휴양림_20211007_1633655965589_990.csv</t>
  </si>
  <si>
    <t>경상남도_함양군_관광안내소_20210601_1622526051754_1613.csv</t>
  </si>
  <si>
    <t>경상남도_함양군_공공시설개방정보_20210827_1630038189647_1844.csv</t>
  </si>
  <si>
    <t>경상남도_함양군_금연구역_20210705_1625563530195_223839.csv</t>
  </si>
  <si>
    <t>경상남도_함양군_보안등정보_20210719_1626775990856_807302.csv</t>
  </si>
  <si>
    <t>2019-06-21 00:00:00</t>
  </si>
  <si>
    <t>관련시설 있으나 정비된 자료 미보유</t>
  </si>
  <si>
    <t>관련자료 조사후 등록예정('22.6.)</t>
  </si>
  <si>
    <t>경상남도_함양군_지역특화거리_20210906_1630887265359_359.csv</t>
  </si>
  <si>
    <t>경상남도_함양군_박물관미술관정보_20210910_1631582888077_747.csv</t>
  </si>
  <si>
    <t>경상남도_함양군_농기계임대정보_20210624_1624527902287_1139.csv</t>
  </si>
  <si>
    <t>경상남도_함양군_마을기업_20210909_1632286637109_3434.csv</t>
  </si>
  <si>
    <t>2021-09-22 00:00:00</t>
  </si>
  <si>
    <t>경상남도_함양군_민방위대피시설_20201221_1608536993090_1635.csv</t>
  </si>
  <si>
    <t>전수조사 및 자료정비 후 등록예정('21.12.)</t>
  </si>
  <si>
    <t>전수조사 및 자료정비 후 등록예정('22.2.)</t>
  </si>
  <si>
    <t>경상남도_함양군_재활용센터_20210823_1629969829343_624.csv</t>
  </si>
  <si>
    <t>경상남도_함양군_건강증진센터_20210701_1625563660145_530.csv</t>
  </si>
  <si>
    <t>2019-06-23 00:00:00</t>
  </si>
  <si>
    <t>경상남도_함양군_치매센터_20210917_1632353055900_709.csv</t>
  </si>
  <si>
    <t>경상남도_함양군_관광지정보_20210701_1625564145492_1601.csv</t>
  </si>
  <si>
    <t>경상남도_함양군_가로수길정보_20210701_1625727691544_853.csv</t>
  </si>
  <si>
    <t>경상남도 함양군에는 향토문화유적이 존재하지 않아 미등록</t>
  </si>
  <si>
    <t>경상남도_함양군_렌터카업체정보_20210609_1623209637930_1279.csv</t>
  </si>
  <si>
    <t>경상남도_함양군_음식물쓰레기납부필증가격정보_20210917_1631843108227_499.csv</t>
  </si>
  <si>
    <t>경상남도_함양군_종량제봉투가격_20201027_1603774367961_524.csv</t>
  </si>
  <si>
    <t xml:space="preserve"> 경상남도_함양군_로컬푸드인증정보_20210910_1631583055662_39615.csv</t>
  </si>
  <si>
    <t>해당정보없음</t>
  </si>
  <si>
    <t>경상남도 함양군에는 시티투어 운영하지 않아 미등록</t>
  </si>
  <si>
    <t>시설은 있으나 관련 데이터 미보유</t>
  </si>
  <si>
    <t>전수조사 및 자료정비 후 등록예정('22.12.)*예산반영필요</t>
  </si>
  <si>
    <t>시설은 있으나  관련 데이터 미보유</t>
  </si>
  <si>
    <t>전수조사 및 자료정비 후 등록예정('22.12.)</t>
  </si>
  <si>
    <t>경상남도_함양군_자동차정비업체_20210927_1632708065719_7810.csv</t>
  </si>
  <si>
    <t>2020-05-11 00:00:00</t>
  </si>
  <si>
    <t xml:space="preserve"> 경상남도_함양군_푸드트럭허가구역_20210922_1632267114044_1067.csv</t>
  </si>
  <si>
    <t>경상남도_함양군_아동복지급식정보_20210427_1619503487104_4493.csv</t>
  </si>
  <si>
    <t>전수조사 후 등록예정('22.6.)</t>
  </si>
  <si>
    <t xml:space="preserve"> 경상남도_함양군_주정차금지(지정)구역_20210427_1619571551494_5578.csv</t>
  </si>
  <si>
    <t>거창군</t>
  </si>
  <si>
    <t>경상남도_거창군_주차장정보_20210423</t>
  </si>
  <si>
    <t>경상남도_거창군_도시공원정보_20210830</t>
  </si>
  <si>
    <t>경상남도_거창군_어린이보호구역_20210831</t>
  </si>
  <si>
    <t xml:space="preserve"> ‘지방행정인허가시스템’을 통해 일괄 제공됨에 따라 ‘공공데이터 포털’에 등록했던 표준데이터셋은 삭제</t>
  </si>
  <si>
    <t>경상남도_거창군_문화축제_20210831</t>
  </si>
  <si>
    <t>경상남도_거창군_공연행사정보_20210831</t>
  </si>
  <si>
    <t>경상남도_거창군_무료급식소_20210813</t>
  </si>
  <si>
    <t>경상남도_거창군_도서관_20210423</t>
  </si>
  <si>
    <t>경상남도_거창군_평생학습강좌_20210831</t>
  </si>
  <si>
    <t>경상남도_거창군_휴양림_20210831</t>
  </si>
  <si>
    <t>경상남도_거창군_관광안내소_20210831</t>
  </si>
  <si>
    <t>경상남도_거창군_공공시설개방정보_20210727</t>
  </si>
  <si>
    <t>경상남도_거창군_금연구역_2021-06-28</t>
  </si>
  <si>
    <t>경상남도_거창군_자전거대여소_20210824</t>
  </si>
  <si>
    <t>경상남도_거창군_보안등정보_20210423</t>
  </si>
  <si>
    <t>경상남도_거창군_길관광정보_20210715</t>
  </si>
  <si>
    <t>경상남도 거창군에서는 시설이 존재 하지 않아 미보유</t>
  </si>
  <si>
    <t>경상남도_거창군_박물관미술관정보_20210830</t>
  </si>
  <si>
    <t>경상남도_거창군_농기계임대정보_20210813</t>
  </si>
  <si>
    <t>경상남도_거창군_마을기업_20210813</t>
  </si>
  <si>
    <t>경상남도_거창군_민방위대피시설_20201210</t>
  </si>
  <si>
    <t xml:space="preserve">금번 지침 개정(12차)에 따라 제공기관에 지방자치단체가 포함됨 </t>
  </si>
  <si>
    <t>자동차검사소 전수조사 후 포털 등록 예정(`21. 11.)</t>
  </si>
  <si>
    <t>경상남도_거창군_건강증진센터_20210824</t>
  </si>
  <si>
    <t>경상남도_거창군_치매센터_20210824</t>
  </si>
  <si>
    <t>경상남도_거창군_관광지정보_20210830</t>
  </si>
  <si>
    <t>경상남도_거창군_렌터카업체정보_20210423</t>
  </si>
  <si>
    <t>경상남도_거창군_음식물쓰레기납부필증가격정보_20210715</t>
  </si>
  <si>
    <t>경상남도_거창군_종량제봉투가격_20210715</t>
  </si>
  <si>
    <t>경상남도 거창군에서는 정보가 존재 하지 않아 미보유</t>
  </si>
  <si>
    <t>경상남도_거창군_도로안전표지_20211019</t>
  </si>
  <si>
    <t>경상남도_거창군_신호등_20210531</t>
  </si>
  <si>
    <t>경상남도_거창군_일방통행도로_20210628</t>
  </si>
  <si>
    <t>경상남도_거창군_횡단보도_20210531</t>
  </si>
  <si>
    <t>경상남도_거창군_자동차정비업체_20210831</t>
  </si>
  <si>
    <t>경상남도_거창군_교통약자이동지원센터정보_20210831</t>
  </si>
  <si>
    <t>경상남도_거창군_아동복지급식정보_2021-05-31</t>
  </si>
  <si>
    <t>경상남도_거창군_전동휠체어급속충전기_20210930</t>
  </si>
  <si>
    <t>경상남도_거창군_주정차금지(지정)구약_20211008</t>
  </si>
  <si>
    <t>합천군</t>
  </si>
  <si>
    <t>경상남도_합천군_주차장정보_20210831</t>
  </si>
  <si>
    <t>경상남도_합천군_도시공원정보_20210901</t>
  </si>
  <si>
    <t>경상남도_합천군_어린이보호구역_20210825</t>
  </si>
  <si>
    <t>지방행정인허가시스템 제공대상(생활밀착데이터)으로 새올행정시스템에 자료입력완료</t>
  </si>
  <si>
    <t>지방행정인허가시스템 제공대상(새올행정 인허가사항으로 인허가처리시 자동으로 데이터 제공)</t>
  </si>
  <si>
    <t>경상남도_합천군_문화축제_20210809</t>
  </si>
  <si>
    <t>경상남도_합천군_공연행사정보_20211006</t>
  </si>
  <si>
    <t>경상남도_합천군_무료급식소_20210824</t>
  </si>
  <si>
    <t>경상남도_합천군_도서관_20210901</t>
  </si>
  <si>
    <t>경상남도_합천군_평생학습강좌_20211006</t>
  </si>
  <si>
    <t>경상남도_합천군_휴양림_20201209</t>
  </si>
  <si>
    <t>경상남도_합천군_관광안내소_20210430</t>
  </si>
  <si>
    <t>2021-05-01 00:00:00</t>
  </si>
  <si>
    <t>경상남도_합천군_공공시설개방정보_20211006</t>
  </si>
  <si>
    <t>경상남도_합천군_금연구역_20201130</t>
  </si>
  <si>
    <t>합천군 관내 시설이 존재하지 않아 미보유</t>
  </si>
  <si>
    <t>합천군 관내 시설이 존재하지 않아 미등록</t>
  </si>
  <si>
    <t>경상남도_합천군_보안등정보_20201130</t>
  </si>
  <si>
    <t>경상남도_합천군_길관광정보_20210831</t>
  </si>
  <si>
    <t>경상남도_합천군_박물관미술관정보_20210901</t>
  </si>
  <si>
    <t>경상남도_합천군_농기계임대정보_20210608</t>
  </si>
  <si>
    <t>경상남도_합천군_마을기업_20210831</t>
  </si>
  <si>
    <t>경상남도_합천군_민방위대피시설_20210804</t>
  </si>
  <si>
    <t>경상남도_합천군_소규모공공시설위험지정정보_20210930</t>
  </si>
  <si>
    <t>경상남도_합천군_재활용센터_20210824</t>
  </si>
  <si>
    <t>경상남도_합천군_치매센터_20210317</t>
  </si>
  <si>
    <t>경상남도_합천군_관광지정보_20210615</t>
  </si>
  <si>
    <t>경상남도_합천군_가로수길정보_20210831</t>
  </si>
  <si>
    <t>경상남도_합천군_육교정보_20211006</t>
  </si>
  <si>
    <t>경상남도_합천군_렌터카업체정보_20210930</t>
  </si>
  <si>
    <t>경상남도_합천군_음식물쓰레기납부필증가격정보_20210824</t>
  </si>
  <si>
    <t>경상남도_합천군_종량제봉투가격_20210824</t>
  </si>
  <si>
    <t>경상남도_합천군_시티투어정보_20210930</t>
  </si>
  <si>
    <t>경상남도_합천군_도로안전표지_20210916</t>
  </si>
  <si>
    <t>경상남도_합천군_신호등_20211007</t>
  </si>
  <si>
    <t>경상남도_합천군_일방통행도로_20210914</t>
  </si>
  <si>
    <t>경상남도_합천군_무인교통단속카메라_20211006</t>
  </si>
  <si>
    <t>경상남도_합천군_횡단보도_20210915</t>
  </si>
  <si>
    <t>경상남도_합천군_자동차정비업체_20210831</t>
  </si>
  <si>
    <t>경상남도_합천군_교통약자이동지원센터정보_20211007</t>
  </si>
  <si>
    <t>경상남도_합천군_푸드트럭허가구역_20201203</t>
  </si>
  <si>
    <t>경상남도_합천군_노인장애인보호구역_20210930</t>
  </si>
  <si>
    <t>경상남도_합천군_전동휠체어급속충전기_20211007</t>
  </si>
  <si>
    <t>「소방기본법」에 따라 설치하는 소방본부 등록대상(경상남도 등록대상)</t>
  </si>
  <si>
    <t>「소방기본법」에 따라 설치하는 소방본부 등록대상임</t>
  </si>
  <si>
    <t>경상남도_합천군_주정차금지(지정)구역_20210930</t>
  </si>
  <si>
    <t>제주특별자치도</t>
  </si>
  <si>
    <t>행정시(제주시,서귀포시) 등록 대상</t>
  </si>
  <si>
    <t>제주특별자치도_어린이보호구역_20210706</t>
  </si>
  <si>
    <t>지방행정인허가시스템 연계</t>
  </si>
  <si>
    <t>제주특별자치도_문화축제_20210901</t>
  </si>
  <si>
    <t>제주특별자치도_공연행사정보_20210915</t>
  </si>
  <si>
    <t>제주특별자치도_도서관_20210601</t>
  </si>
  <si>
    <t>제주특별자치도_지역특화거리_20210615</t>
  </si>
  <si>
    <t xml:space="preserve"> 제주특별자치도_박물관미술관정보_20210706</t>
  </si>
  <si>
    <t>제주특별자치도_농기계임대정보_20211014</t>
  </si>
  <si>
    <t>한국교통안전공단 일괄 등록</t>
  </si>
  <si>
    <t>제주특별자치도_향토문화유적_20210630</t>
  </si>
  <si>
    <t>제주특별자치도_렌터카업체정보_20210514</t>
  </si>
  <si>
    <t>음식물쓰레기는 RFID로 처리함</t>
  </si>
  <si>
    <t>제주특별자치도_야생동물구조센터정보_20211020</t>
  </si>
  <si>
    <t>제주특별자치도_시티투어정보_20211014</t>
  </si>
  <si>
    <t xml:space="preserve"> 제주특별자치도_버스전용차로정보_20211014</t>
  </si>
  <si>
    <t>경찰청 사무</t>
  </si>
  <si>
    <t xml:space="preserve"> 제주특별자치도_자동차정비업체_20210514</t>
  </si>
  <si>
    <t xml:space="preserve"> 제주특별자치도_교통약자이동지원센터정보_20211014</t>
  </si>
  <si>
    <t xml:space="preserve"> 제주특별자치도_노인장애인보호구역_20211001</t>
  </si>
  <si>
    <t xml:space="preserve"> 제주특별자치도_전동휠체어급속충전기_20211021</t>
  </si>
  <si>
    <t>제주특별자치도_여성안심택배함_20210428</t>
  </si>
  <si>
    <t xml:space="preserve"> 제주특별자치도_소방자동차전용구역_20210112</t>
  </si>
  <si>
    <t xml:space="preserve"> 제주특별자치도_소방용수시설_20210112</t>
  </si>
  <si>
    <t xml:space="preserve"> 제주특별자치도_가변전광표지판(안내전광판)_20211021</t>
  </si>
  <si>
    <t xml:space="preserve"> 제주특별자치도_대중교통환승센터_20210706</t>
  </si>
  <si>
    <t>순번</t>
  </si>
  <si>
    <t>등록율(%)</t>
  </si>
  <si>
    <t>기관명</t>
  </si>
  <si>
    <t>서울특별시 중구</t>
  </si>
  <si>
    <t>서울특별시 용산구</t>
  </si>
  <si>
    <t>서울특별시 성동구</t>
  </si>
  <si>
    <t>서울특별시 광진구</t>
  </si>
  <si>
    <t>서울특별시 동대문구</t>
  </si>
  <si>
    <t>서울특별시 중랑구</t>
  </si>
  <si>
    <t>서울특별시 성북구</t>
  </si>
  <si>
    <t>서울특별시 강북구</t>
  </si>
  <si>
    <t>서울특별시 노원구</t>
  </si>
  <si>
    <t>서울특별시 은평구</t>
  </si>
  <si>
    <t>서울특별시 서대문구</t>
  </si>
  <si>
    <t>서울특별시 양천구</t>
  </si>
  <si>
    <t>서울특별시 강서구</t>
  </si>
  <si>
    <t>서울특별시 금천구</t>
  </si>
  <si>
    <t>서울특별시 영등포구</t>
  </si>
  <si>
    <t>서울특별시 동작구</t>
  </si>
  <si>
    <t>서울특별시 관악구</t>
  </si>
  <si>
    <t>서울특별시 서초구</t>
  </si>
  <si>
    <t>서울특별시 강남구</t>
  </si>
  <si>
    <t>서울특별시 강동구</t>
  </si>
  <si>
    <t>부산광역시 중구</t>
  </si>
  <si>
    <t>부산광역시 서구</t>
  </si>
  <si>
    <t>부산광역시 동구</t>
  </si>
  <si>
    <t>부산광역시 영도구</t>
  </si>
  <si>
    <t>부산광역시 부산진구</t>
  </si>
  <si>
    <t>부산광역시 동래구</t>
  </si>
  <si>
    <t>부산광역시 남구</t>
  </si>
  <si>
    <t>부산광역시 북구</t>
  </si>
  <si>
    <t>부산광역시 해운대구</t>
  </si>
  <si>
    <t>부산광역시 사하구</t>
  </si>
  <si>
    <t>부산광역시 금정구</t>
  </si>
  <si>
    <t>부산광역시 강서구</t>
  </si>
  <si>
    <t>부산광역시 연제구</t>
  </si>
  <si>
    <t>부산광역시 수영구</t>
  </si>
  <si>
    <t>부산광역시 사상구</t>
  </si>
  <si>
    <t>부산광역시 기장군</t>
  </si>
  <si>
    <t>인천광역시 중구</t>
  </si>
  <si>
    <t>인천광역시 동구</t>
  </si>
  <si>
    <t>인천광역시 미추홀구</t>
  </si>
  <si>
    <t>인천광역시 연수구</t>
  </si>
  <si>
    <t>인천광역시 남동구</t>
  </si>
  <si>
    <t>인천광역시 부평구</t>
  </si>
  <si>
    <t>인천광역시 계양구</t>
  </si>
  <si>
    <t>인천광역시 서구</t>
  </si>
  <si>
    <t>인천광역시 강화군</t>
  </si>
  <si>
    <t>인천광역시 옹진군</t>
  </si>
  <si>
    <t>대구광역시 중구</t>
  </si>
  <si>
    <t>대구광역시 동구</t>
  </si>
  <si>
    <t>대구광역시 서구</t>
  </si>
  <si>
    <t>대구광역시 남구</t>
  </si>
  <si>
    <t>대구광역시 북구</t>
  </si>
  <si>
    <t>대구광역시 수성구</t>
  </si>
  <si>
    <t>대구광역시 달서구</t>
  </si>
  <si>
    <t>대구광역시 달성군</t>
  </si>
  <si>
    <t>광주광역시 동구</t>
  </si>
  <si>
    <t>광주광역시 서구</t>
  </si>
  <si>
    <t>광주광역시 남구</t>
  </si>
  <si>
    <t>광주광역시 북구</t>
  </si>
  <si>
    <t>광주광역시 광산구</t>
  </si>
  <si>
    <t>대전광역시 동구</t>
  </si>
  <si>
    <t>대전광역시 서구</t>
  </si>
  <si>
    <t>대전광역시 유성구</t>
  </si>
  <si>
    <t>대전광역시 대덕구</t>
  </si>
  <si>
    <t>울산광역시 중구</t>
  </si>
  <si>
    <t>울산광역시 남구</t>
  </si>
  <si>
    <t>울산광역시 북구</t>
  </si>
  <si>
    <t>울산광역시 울주군</t>
  </si>
  <si>
    <t>경기도 수원시</t>
  </si>
  <si>
    <t>경기도 성남시</t>
  </si>
  <si>
    <t>경기도 용인시</t>
  </si>
  <si>
    <t>경기도 부천시</t>
  </si>
  <si>
    <t>경기도 안산시</t>
  </si>
  <si>
    <t>경기도 남양주시</t>
  </si>
  <si>
    <t>경기도 화성시</t>
  </si>
  <si>
    <t>경기도 평택시</t>
  </si>
  <si>
    <t>경기도 의정부시</t>
  </si>
  <si>
    <t>경기도 시흥시</t>
  </si>
  <si>
    <t>경기도 파주시</t>
  </si>
  <si>
    <t>경기도 김포시</t>
  </si>
  <si>
    <t>경기도 광명시</t>
  </si>
  <si>
    <t>경기도 광주시</t>
  </si>
  <si>
    <t>경기도 군포시</t>
  </si>
  <si>
    <t>경기도 오산시</t>
  </si>
  <si>
    <t>경기도 이천시</t>
  </si>
  <si>
    <t>경기도 양주시</t>
  </si>
  <si>
    <t>경기도 구리시</t>
  </si>
  <si>
    <t>경기도 포천시</t>
  </si>
  <si>
    <t>경기도 의왕시</t>
  </si>
  <si>
    <t>경기도 하남시</t>
  </si>
  <si>
    <t>경기도 양평군</t>
  </si>
  <si>
    <t>경기도 동두천시</t>
  </si>
  <si>
    <t>경기도 과천시</t>
  </si>
  <si>
    <t>경기도 가평군</t>
  </si>
  <si>
    <t>충청북도 청주시</t>
  </si>
  <si>
    <t>충청북도 충주시</t>
  </si>
  <si>
    <t>충청북도 제천시</t>
  </si>
  <si>
    <t>충청북도 보은군</t>
  </si>
  <si>
    <t>충청북도 옥천군</t>
  </si>
  <si>
    <t>충청북도 영동군</t>
  </si>
  <si>
    <t>충청북도 증평군</t>
  </si>
  <si>
    <t>충청북도 진천군</t>
  </si>
  <si>
    <t>충청북도 괴산군</t>
  </si>
  <si>
    <t>충청북도 음성군</t>
  </si>
  <si>
    <t>충청북도 단양군</t>
  </si>
  <si>
    <t>충청남도 천안시</t>
  </si>
  <si>
    <t>충청남도 공주시</t>
  </si>
  <si>
    <t>충청남도 보령시</t>
  </si>
  <si>
    <t>충청남도 아산시</t>
  </si>
  <si>
    <t>충청남도 서산시</t>
  </si>
  <si>
    <t>충청남도 논산시</t>
  </si>
  <si>
    <t>충청남도 계룡시</t>
  </si>
  <si>
    <t>충청남도 당진시</t>
  </si>
  <si>
    <t>123</t>
  </si>
  <si>
    <t>충청남도 금산군</t>
  </si>
  <si>
    <t>124</t>
  </si>
  <si>
    <t>충청남도 부여군</t>
  </si>
  <si>
    <t>125</t>
  </si>
  <si>
    <t>충청남도 서천군</t>
  </si>
  <si>
    <t>126</t>
  </si>
  <si>
    <t>충청남도 청양군</t>
  </si>
  <si>
    <t>127</t>
  </si>
  <si>
    <t>충청남도 홍성군</t>
  </si>
  <si>
    <t>128</t>
  </si>
  <si>
    <t>충청남도 예산군</t>
  </si>
  <si>
    <t>129</t>
  </si>
  <si>
    <t>충청남도 태안군</t>
  </si>
  <si>
    <t>130</t>
  </si>
  <si>
    <t>131</t>
  </si>
  <si>
    <t>전라북도 전주시</t>
  </si>
  <si>
    <t>132</t>
  </si>
  <si>
    <t>전라북도 군산시</t>
  </si>
  <si>
    <t>133</t>
  </si>
  <si>
    <t>전라북도 익산시</t>
  </si>
  <si>
    <t>전라북도 정읍시</t>
  </si>
  <si>
    <t>전라북도 남원시</t>
  </si>
  <si>
    <t>전라북도 김제시</t>
  </si>
  <si>
    <t>전라북도 완주군</t>
  </si>
  <si>
    <t>전라북도 진안군</t>
  </si>
  <si>
    <t>전라북도 무주군</t>
  </si>
  <si>
    <t>전라북도 장수군</t>
  </si>
  <si>
    <t>전라북도 임실군</t>
  </si>
  <si>
    <t>전라북도 순창군</t>
  </si>
  <si>
    <t>전라북도 고창군</t>
  </si>
  <si>
    <t>전라북도 부안군</t>
  </si>
  <si>
    <t>전라남도 목포시</t>
  </si>
  <si>
    <t>전라남도 여수시</t>
  </si>
  <si>
    <t>전라남도 순천시</t>
  </si>
  <si>
    <t>전라남도 광양시</t>
  </si>
  <si>
    <t>전라남도 담양군</t>
  </si>
  <si>
    <t>전라남도 곡성군</t>
  </si>
  <si>
    <t>전라남도 구례군</t>
  </si>
  <si>
    <t>전라남도 고흥군</t>
  </si>
  <si>
    <t>전라남도 보성군</t>
  </si>
  <si>
    <t>전라남도 화순군</t>
  </si>
  <si>
    <t>전라남도 장흥군</t>
  </si>
  <si>
    <t>전라남도 강진군</t>
  </si>
  <si>
    <t>전라남도 해남군</t>
  </si>
  <si>
    <t>전라남도 영암군</t>
  </si>
  <si>
    <t>전라남도 무안군</t>
  </si>
  <si>
    <t>전라남도 함평군</t>
  </si>
  <si>
    <t>전라남도 영광군</t>
  </si>
  <si>
    <t>전라남도 장성군</t>
  </si>
  <si>
    <t>전라남도 완도군</t>
  </si>
  <si>
    <t>전라남도 진도군</t>
  </si>
  <si>
    <t>전라남도 신안군</t>
  </si>
  <si>
    <t>경상북도 포항시</t>
  </si>
  <si>
    <t>경상북도 경주시</t>
  </si>
  <si>
    <t>경상북도 김천시</t>
  </si>
  <si>
    <t>경상북도 안동시</t>
  </si>
  <si>
    <t>경상북도 영천시</t>
  </si>
  <si>
    <t>경상북도 문경시</t>
  </si>
  <si>
    <t>경상북도 경산시</t>
  </si>
  <si>
    <t>경상북도 군위군</t>
  </si>
  <si>
    <t>경상북도 의성군</t>
  </si>
  <si>
    <t>경상북도 청송군</t>
  </si>
  <si>
    <t>경상북도 영양군</t>
  </si>
  <si>
    <t>경상북도 예천군</t>
  </si>
  <si>
    <t>경상남도 창원시</t>
  </si>
  <si>
    <t>경상남도 진주시</t>
  </si>
  <si>
    <t>경상남도 통영시</t>
  </si>
  <si>
    <t>경상남도 사천시</t>
  </si>
  <si>
    <t>경상남도 김해시</t>
  </si>
  <si>
    <t>경상남도 밀양시</t>
  </si>
  <si>
    <t>경상남도 거제시</t>
  </si>
  <si>
    <t>경상남도 양산시</t>
  </si>
  <si>
    <t>경상남도 의령군</t>
  </si>
  <si>
    <t>경상남도 창녕군</t>
  </si>
  <si>
    <t>경상남도 고성군</t>
  </si>
  <si>
    <t>경상남도 남해군</t>
  </si>
  <si>
    <t>경상남도 하동군</t>
  </si>
  <si>
    <t>경상남도 산청군</t>
  </si>
  <si>
    <t>경상남도 함양군</t>
  </si>
  <si>
    <t>경상남도 거창군</t>
  </si>
  <si>
    <t>경상남도 합천군</t>
  </si>
  <si>
    <t>O</t>
    <phoneticPr fontId="5" type="noConversion"/>
  </si>
  <si>
    <t>○</t>
    <phoneticPr fontId="5" type="noConversion"/>
  </si>
  <si>
    <t>o</t>
    <phoneticPr fontId="5" type="noConversion"/>
  </si>
  <si>
    <t>칠곡군</t>
  </si>
  <si>
    <t>경상북도_칠곡군_주차장정보_20211029</t>
  </si>
  <si>
    <t>경상북도_칠곡군_도시공원정보_20211029</t>
  </si>
  <si>
    <t>경상북도_칠곡군_어린이보호구역_20211029</t>
  </si>
  <si>
    <t>경상북도_칠곡군_공연행사정보_20211021</t>
  </si>
  <si>
    <t>경상북도_칠곡군_무료급식소_20211027</t>
  </si>
  <si>
    <t>경상북도_칠곡군_도서관_20211020</t>
  </si>
  <si>
    <t>경상북도_칠곡군_평생학습강좌_20211018</t>
  </si>
  <si>
    <t>경상북도_칠곡군_휴양림_20211027</t>
  </si>
  <si>
    <t>경상북도_칠곡군_금연구역_20211022</t>
  </si>
  <si>
    <t>경상북도_칠곡군_보아등정보_20211029</t>
  </si>
  <si>
    <t>경상북도_칠곡군_길관광정보_20211029</t>
  </si>
  <si>
    <t>경상북도_칠곡군_농기계임대정보_20211021</t>
  </si>
  <si>
    <t>경상북도_칠곡군_마을기업)20211015</t>
  </si>
  <si>
    <t>경상북도_칠곡군_민방위대피시설_20211012</t>
  </si>
  <si>
    <t>경상북도_칠곡군_재활용센터_20211029</t>
  </si>
  <si>
    <t>경상북도_칠곡군_건강증진센터_20211008</t>
  </si>
  <si>
    <t>경상북도_칠곡군_치매센터_202111008</t>
  </si>
  <si>
    <t>경상북도_칠곡군_관광지정보_20211029</t>
  </si>
  <si>
    <t>경상북도_칠곡군_향토문화유적_20211029</t>
  </si>
  <si>
    <t>경상북도_칠곡군_렌터카업체정도_20211029</t>
  </si>
  <si>
    <t>경상북도_칠곡군_음식물쓰레기납부필증가격정보_20211014</t>
  </si>
  <si>
    <t>경상북도_칠곡군_종량제봉투가격_20211014</t>
  </si>
  <si>
    <t>경상북도_칠곡군_야생동물구조센터_20211029</t>
  </si>
  <si>
    <t>인증현황 미존재</t>
  </si>
  <si>
    <t>경상북도_칠곡군_자동차정비업체_20211029</t>
  </si>
  <si>
    <t>경상북도_칠곡군_교통약자이동지원센터정보_20211029</t>
  </si>
  <si>
    <t>경상북도_칠곡군_푸드트럭허가구역_20211027</t>
  </si>
  <si>
    <t>경상북도_칠곡군_아동복지급식정보_20211027</t>
  </si>
  <si>
    <t>경상북도_칠곡군_여성안심택배함_20211027</t>
  </si>
  <si>
    <t>청도군</t>
  </si>
  <si>
    <t>경상북도_청도군_주차장정보_20210630_1630460965019_1819.csv</t>
  </si>
  <si>
    <t>경상북도_청도군_도시공원정보_20210630_1631147868659_1742.csv</t>
  </si>
  <si>
    <t>경상북도_청도군_어린이보호구역_20210630_1629945627744_2171.csv</t>
  </si>
  <si>
    <t>새올행정시스템상 입력</t>
  </si>
  <si>
    <t>경상북도_청도군_공중화장실_20200630_1608539760263_52416.csv</t>
  </si>
  <si>
    <t>경상북도_청도군_문화축제_20210930_1634169872378_1180.csv</t>
  </si>
  <si>
    <t>경상북도_청도군_공연행사정보_20210930_1634169731137_553.csv</t>
  </si>
  <si>
    <t xml:space="preserve"> 경상북도_청도군_무료급식소_20210630_1629426486178_365.csv</t>
  </si>
  <si>
    <t>경상북도_청도군_도서관_20210630_1630461530161_840.csv</t>
  </si>
  <si>
    <t xml:space="preserve"> 경상북도_청도군_평생학습강좌_20210930_1634169391306_71932.csv</t>
  </si>
  <si>
    <t xml:space="preserve"> 경상북도_청도군_휴양림_20210630_1631148544635_391.csv</t>
  </si>
  <si>
    <t>경상북도_청도군_관광안내소_20210630_1629427469991_714.csv</t>
  </si>
  <si>
    <t>경상북도_청도군_공공시설개방정보_20210930_1634169583574_1824.csv</t>
  </si>
  <si>
    <t xml:space="preserve"> 경상북도_청도군_금연구역_20210630_1629953100390_43638.csv</t>
  </si>
  <si>
    <t>경상북도_청도군_보안등정보_20210630_1630634787050_577199.csv</t>
  </si>
  <si>
    <t xml:space="preserve"> 경상북도_청도군_길관광정보_20210630_1629427743665_2423.csv</t>
  </si>
  <si>
    <t>경상북도_청도군_지역특화거리_20210630_1629426602190_921.csv</t>
  </si>
  <si>
    <t>경상북도_청도군_박물관미술관정보_20210630_1629427634359_623.csv</t>
  </si>
  <si>
    <t>경상북도_청도군_농기계임대정보_20210630_1629425976540_910.csv</t>
  </si>
  <si>
    <t>경상북도_청도군_마을기업_20210630_1631149125197_602.csv</t>
  </si>
  <si>
    <t xml:space="preserve"> 경상북도_청도군_민방위대피시설_20210630_1629426399403_2572.csv</t>
  </si>
  <si>
    <t>경상북도_청도군_재활용센터_20210630_1629944907911_651.csv</t>
  </si>
  <si>
    <t>경상북도_청도군_건강증진센터_20210630_1629426811990_598.csv</t>
  </si>
  <si>
    <t>경상북도_청도군_치매센터_20210630_1629427095757_610.csv</t>
  </si>
  <si>
    <t>경상북도_청도군_관광지정보_20210630_1629427583080_3967.csv</t>
  </si>
  <si>
    <t>경상북도_청도군_렌터카업체정보_20210630_1630633203582_1360.csv</t>
  </si>
  <si>
    <t>경상북도_청도군_음식물쓰레기납부필증가격정보_20210630_1629953469953_392.csv</t>
  </si>
  <si>
    <t>경상북도_청도군_종량제봉투가격_20210630_1629953774945_397.csv</t>
  </si>
  <si>
    <t>경상북도_청도군_시티투어정보_20210630_1629427695714_883.csv</t>
  </si>
  <si>
    <t>해당 DATA 미정비로 정비 후 개방예정</t>
  </si>
  <si>
    <t>2023년까지 조사완료 예정</t>
  </si>
  <si>
    <t>경상북도_청도군_자동차정비업체_20210630_1630633595296_8732.csv</t>
  </si>
  <si>
    <t>경상북도_청도군_교통약자이동지원센터정보_20210630_1630633925010_966.csv</t>
  </si>
  <si>
    <t xml:space="preserve"> 경상북도_청도군_노인장애인보호구역_20210630_1629427831348_393.csv</t>
  </si>
  <si>
    <t>경상북도_청도군_전동휠체어급속충전기_20210630_1629427293030_2472.csv</t>
  </si>
  <si>
    <t>울릉군</t>
  </si>
  <si>
    <t>경상북도_울릉군_주차장정보_20210930</t>
  </si>
  <si>
    <t>경상북도_울릉군_도시공원정보_20210930</t>
  </si>
  <si>
    <t>경상북도_울릉군_어린이보호구역_20210930</t>
  </si>
  <si>
    <t>새올행정시스템을 통해 일괄 관리하는 10종의 데이터</t>
  </si>
  <si>
    <t>표준데이터제공시스템으로 개방되는 표준데이터</t>
  </si>
  <si>
    <t>전통시장 부존재</t>
  </si>
  <si>
    <t>경상북도_울릉군_문화축제_20210930</t>
  </si>
  <si>
    <t>경상북도_울릉군_관광안내소_20210930</t>
  </si>
  <si>
    <t>경상북도_울릉군_공공시설개방정보_20210930</t>
  </si>
  <si>
    <t>경상북도_울릉군_금연구역_20210930</t>
  </si>
  <si>
    <t>경상북도_울릉군_박물관미술관정보_20210930</t>
  </si>
  <si>
    <t>경상북도_울릉군_마을기업_20210930</t>
  </si>
  <si>
    <t>경상북도_울릉군_민방위대피시설_20210930</t>
  </si>
  <si>
    <t>경상북도_울릉군_건강증신센터_20210930</t>
  </si>
  <si>
    <t>경상북도_울릉군_치매센터_20210930</t>
  </si>
  <si>
    <t xml:space="preserve">경상북도_울릉군_종량제봉투가격_20210930 </t>
  </si>
  <si>
    <t>경상북도_울릉군_자동차정비업체_20210930</t>
  </si>
  <si>
    <t>경상북도_울릉군_교통약자이동지원센터정보_20210930</t>
  </si>
  <si>
    <t>경상북도 칠곡군</t>
    <phoneticPr fontId="5" type="noConversion"/>
  </si>
  <si>
    <t>경상북도 청도군</t>
    <phoneticPr fontId="5" type="noConversion"/>
  </si>
  <si>
    <t>경상북도 울릉군</t>
    <phoneticPr fontId="5" type="noConversion"/>
  </si>
  <si>
    <t>① 데이터보유현황(○, x)</t>
  </si>
  <si>
    <t>②  목록등록관리시스템 등록여부(○, x)</t>
  </si>
  <si>
    <t>O</t>
    <phoneticPr fontId="6" type="noConversion"/>
  </si>
  <si>
    <t>X</t>
    <phoneticPr fontId="6" type="noConversion"/>
  </si>
  <si>
    <t>연번</t>
    <phoneticPr fontId="6" type="noConversion"/>
  </si>
  <si>
    <t>상위기관</t>
    <phoneticPr fontId="6" type="noConversion"/>
  </si>
  <si>
    <t>소속·산하기관명</t>
    <phoneticPr fontId="6" type="noConversion"/>
  </si>
  <si>
    <t>개정표준 데이터셋(122개)</t>
    <phoneticPr fontId="6" type="noConversion"/>
  </si>
  <si>
    <t>① 데이터보유현황(o, x)</t>
    <phoneticPr fontId="6" type="noConversion"/>
  </si>
  <si>
    <t>②  목록등록관리시스템 등록여부(o, x)</t>
    <phoneticPr fontId="6" type="noConversion"/>
  </si>
  <si>
    <t>③ 개방표준 미보유 사유</t>
    <phoneticPr fontId="6" type="noConversion"/>
  </si>
  <si>
    <t>④ 개방표준 미등록 사유</t>
    <phoneticPr fontId="6" type="noConversion"/>
  </si>
  <si>
    <t>⑤ 표준 적용 계획</t>
    <phoneticPr fontId="6" type="noConversion"/>
  </si>
  <si>
    <t>⑥ 개방표준 데이터셋 등록 파일명</t>
    <phoneticPr fontId="6" type="noConversion"/>
  </si>
  <si>
    <t>⑦ 개방표준 데이터셋 포털등록일</t>
    <phoneticPr fontId="6" type="noConversion"/>
  </si>
  <si>
    <t>비고</t>
    <phoneticPr fontId="6" type="noConversion"/>
  </si>
  <si>
    <t>강원도</t>
  </si>
  <si>
    <t>주차장정보</t>
    <phoneticPr fontId="6" type="noConversion"/>
  </si>
  <si>
    <t>강원도_강릉시_주차장정보_20210910</t>
  </si>
  <si>
    <t>도시공원정보</t>
    <phoneticPr fontId="6" type="noConversion"/>
  </si>
  <si>
    <t>강원도_강릉시_도시공원정보_20210622</t>
  </si>
  <si>
    <t>어린이보호구역</t>
    <phoneticPr fontId="6" type="noConversion"/>
  </si>
  <si>
    <t>강원도_강릉시_어린이보호구역_20211001</t>
    <phoneticPr fontId="6" type="noConversion"/>
  </si>
  <si>
    <t>공중화장실</t>
    <phoneticPr fontId="6" type="noConversion"/>
  </si>
  <si>
    <t>사회적기업</t>
    <phoneticPr fontId="6" type="noConversion"/>
  </si>
  <si>
    <t>사회적기업통합정보시스템(seis.or.kr)에서 제공</t>
    <phoneticPr fontId="6" type="noConversion"/>
  </si>
  <si>
    <t>무인민원발급정보</t>
    <phoneticPr fontId="6" type="noConversion"/>
  </si>
  <si>
    <t>전통시장활성화사업통합관리시스템(sbiz.or.kr)에서 제공</t>
    <phoneticPr fontId="6" type="noConversion"/>
  </si>
  <si>
    <t>문화축제</t>
    <phoneticPr fontId="6" type="noConversion"/>
  </si>
  <si>
    <t>강원도_강릉시_문화축제_20211001</t>
    <phoneticPr fontId="6" type="noConversion"/>
  </si>
  <si>
    <t>민박·펜션업소</t>
    <phoneticPr fontId="6" type="noConversion"/>
  </si>
  <si>
    <t>공연행사정보</t>
    <phoneticPr fontId="6" type="noConversion"/>
  </si>
  <si>
    <t>강원도_강릉시_공연행사정보_20210914</t>
  </si>
  <si>
    <t>무료급식소</t>
    <phoneticPr fontId="6" type="noConversion"/>
  </si>
  <si>
    <t>강원도_강릉시_무료급식소_20201013</t>
  </si>
  <si>
    <t>CCTV</t>
    <phoneticPr fontId="6" type="noConversion"/>
  </si>
  <si>
    <t>어린이집</t>
    <phoneticPr fontId="6" type="noConversion"/>
  </si>
  <si>
    <t>어린이집정보공개포털(info.cjhildcare.go.kr)에서 제공</t>
    <phoneticPr fontId="6" type="noConversion"/>
  </si>
  <si>
    <t>도서관</t>
    <phoneticPr fontId="6" type="noConversion"/>
  </si>
  <si>
    <t>강원도_강릉시_도서관_20210309</t>
  </si>
  <si>
    <t>평생학습강좌</t>
    <phoneticPr fontId="6" type="noConversion"/>
  </si>
  <si>
    <t>강원도_강릉시_평생학습강좌_20210831</t>
  </si>
  <si>
    <t>휴양림</t>
    <phoneticPr fontId="6" type="noConversion"/>
  </si>
  <si>
    <t>강원도_강릉시_휴양림_20210825</t>
  </si>
  <si>
    <t>관광안내소</t>
    <phoneticPr fontId="6" type="noConversion"/>
  </si>
  <si>
    <t>강원도_강릉시_관광안내소_20210308</t>
  </si>
  <si>
    <t>농촌체험휴양마을사업관리시스템,농촌해양관광누리집바다여행에서 제공</t>
    <phoneticPr fontId="6" type="noConversion"/>
  </si>
  <si>
    <t>상수도수질검사</t>
    <phoneticPr fontId="6" type="noConversion"/>
  </si>
  <si>
    <t>국가상수도정보시스템에서 제공</t>
    <phoneticPr fontId="6" type="noConversion"/>
  </si>
  <si>
    <t>전기차충전소</t>
    <phoneticPr fontId="6" type="noConversion"/>
  </si>
  <si>
    <t>저공해통합정보누리집에서 제공</t>
    <phoneticPr fontId="6" type="noConversion"/>
  </si>
  <si>
    <t>무료와이파이</t>
    <phoneticPr fontId="6" type="noConversion"/>
  </si>
  <si>
    <t>공공시설개방정보</t>
    <phoneticPr fontId="6" type="noConversion"/>
  </si>
  <si>
    <t>강원도_강릉시_공공시설개방정보_20210908</t>
  </si>
  <si>
    <t>금연구역</t>
    <phoneticPr fontId="6" type="noConversion"/>
  </si>
  <si>
    <t>강원도_강릉시_금연구역_20201202</t>
  </si>
  <si>
    <t>세차장</t>
    <phoneticPr fontId="6" type="noConversion"/>
  </si>
  <si>
    <t>보호수</t>
    <phoneticPr fontId="6" type="noConversion"/>
  </si>
  <si>
    <t>무더위쉼터</t>
    <phoneticPr fontId="6" type="noConversion"/>
  </si>
  <si>
    <t>국민재난안전포털에서 제공</t>
    <phoneticPr fontId="6" type="noConversion"/>
  </si>
  <si>
    <t>재해위험지구</t>
    <phoneticPr fontId="6" type="noConversion"/>
  </si>
  <si>
    <t>법정구역(읍면동)정보</t>
    <phoneticPr fontId="6" type="noConversion"/>
  </si>
  <si>
    <t>국가공간정보포털에서 제공</t>
    <phoneticPr fontId="6" type="noConversion"/>
  </si>
  <si>
    <t>연속지적도형정보</t>
    <phoneticPr fontId="6" type="noConversion"/>
  </si>
  <si>
    <t>GIS건물통합정보</t>
    <phoneticPr fontId="6" type="noConversion"/>
  </si>
  <si>
    <t>건축인허가기본정보</t>
    <phoneticPr fontId="6" type="noConversion"/>
  </si>
  <si>
    <t>건축데이터민간개방시스템에서 제공</t>
    <phoneticPr fontId="6" type="noConversion"/>
  </si>
  <si>
    <t>건축인허가전유공용면적</t>
    <phoneticPr fontId="6" type="noConversion"/>
  </si>
  <si>
    <t>건축인허가대지위치</t>
    <phoneticPr fontId="6" type="noConversion"/>
  </si>
  <si>
    <t>건축인허가주택유형</t>
    <phoneticPr fontId="6" type="noConversion"/>
  </si>
  <si>
    <t>전국주요상권현황</t>
    <phoneticPr fontId="6" type="noConversion"/>
  </si>
  <si>
    <t>소상공인상권 정보시스템에서 제공</t>
    <phoneticPr fontId="6" type="noConversion"/>
  </si>
  <si>
    <t>농수축산물도매시장경락가격</t>
    <phoneticPr fontId="6" type="noConversion"/>
  </si>
  <si>
    <t>농업온에서 제공</t>
    <phoneticPr fontId="6" type="noConversion"/>
  </si>
  <si>
    <t>농수축산물조사가격</t>
    <phoneticPr fontId="6" type="noConversion"/>
  </si>
  <si>
    <t>산정보</t>
    <phoneticPr fontId="6" type="noConversion"/>
  </si>
  <si>
    <t>산림휴양복지에서 제공</t>
    <phoneticPr fontId="6" type="noConversion"/>
  </si>
  <si>
    <t>등산로</t>
    <phoneticPr fontId="6" type="noConversion"/>
  </si>
  <si>
    <t>교통사고다발지역</t>
    <phoneticPr fontId="6" type="noConversion"/>
  </si>
  <si>
    <t>교동사고분석시스템에서 제공</t>
    <phoneticPr fontId="6" type="noConversion"/>
  </si>
  <si>
    <t>도시철도노선정보</t>
    <phoneticPr fontId="6" type="noConversion"/>
  </si>
  <si>
    <t>레일포털(data.kric.go.kr)에서 제공</t>
    <phoneticPr fontId="6" type="noConversion"/>
  </si>
  <si>
    <t>도시철도역사정보</t>
    <phoneticPr fontId="6" type="noConversion"/>
  </si>
  <si>
    <t>도시철도운행정보</t>
    <phoneticPr fontId="6" type="noConversion"/>
  </si>
  <si>
    <t>자전거보관소</t>
    <phoneticPr fontId="6" type="noConversion"/>
  </si>
  <si>
    <t>자전거대여소</t>
    <phoneticPr fontId="6" type="noConversion"/>
  </si>
  <si>
    <t>강원도_강릉시_자전거대여소_20210309</t>
  </si>
  <si>
    <t>보안등정보</t>
    <phoneticPr fontId="6" type="noConversion"/>
  </si>
  <si>
    <t>강원도_강릉시_보안등정보_20210629</t>
  </si>
  <si>
    <t>길관광정보</t>
    <phoneticPr fontId="6" type="noConversion"/>
  </si>
  <si>
    <t>강원도_강릉시_길관광정보_20210615</t>
  </si>
  <si>
    <t>지역특화거리</t>
    <phoneticPr fontId="6" type="noConversion"/>
  </si>
  <si>
    <t>강원도_강릉시_지역특화거리_20210309</t>
  </si>
  <si>
    <t>박물관미술관정보</t>
    <phoneticPr fontId="6" type="noConversion"/>
  </si>
  <si>
    <t>강원도_강릉시_박물관미술관정보_20210309</t>
  </si>
  <si>
    <t>먹는물공동시설(약수터)</t>
    <phoneticPr fontId="6" type="noConversion"/>
  </si>
  <si>
    <t>토양지하수정보시스템에서 제공</t>
    <phoneticPr fontId="6" type="noConversion"/>
  </si>
  <si>
    <t>농기계임대정보</t>
    <phoneticPr fontId="6" type="noConversion"/>
  </si>
  <si>
    <t>강원도_강릉시_농기계임대정보_20210423</t>
  </si>
  <si>
    <t>마을기업</t>
    <phoneticPr fontId="6" type="noConversion"/>
  </si>
  <si>
    <t>강원도_강릉시_마을기업_20201013</t>
  </si>
  <si>
    <t>산불위험지역</t>
    <phoneticPr fontId="6" type="noConversion"/>
  </si>
  <si>
    <t>산불위험예보시스템에서 제공</t>
    <phoneticPr fontId="6" type="noConversion"/>
  </si>
  <si>
    <t>민방위대피시설</t>
    <phoneticPr fontId="6" type="noConversion"/>
  </si>
  <si>
    <t>강원도_강릉시_민방위대피시설_20210607</t>
  </si>
  <si>
    <t>자동심장충격기</t>
    <phoneticPr fontId="6" type="noConversion"/>
  </si>
  <si>
    <t>통합응급의료정보시스템에서 제공</t>
    <phoneticPr fontId="6" type="noConversion"/>
  </si>
  <si>
    <t>소규모공공시설위험지정정보</t>
    <phoneticPr fontId="6" type="noConversion"/>
  </si>
  <si>
    <t>분홍색으로 변경</t>
    <phoneticPr fontId="6" type="noConversion"/>
  </si>
  <si>
    <t>거주자우선주차정보</t>
    <phoneticPr fontId="6" type="noConversion"/>
  </si>
  <si>
    <t>강릉시에서는 제도를 시행하지 않아 미보유</t>
    <phoneticPr fontId="6" type="noConversion"/>
  </si>
  <si>
    <t>강릉시에서는 제도를 시행하지 않아 미등록</t>
    <phoneticPr fontId="6" type="noConversion"/>
  </si>
  <si>
    <t>견인차량보관소</t>
    <phoneticPr fontId="6" type="noConversion"/>
  </si>
  <si>
    <t>강릉시에서는 시설이 존재 하지 않아 미보유</t>
    <phoneticPr fontId="6" type="noConversion"/>
  </si>
  <si>
    <t>강릉시에서는 시설이 존재 하지 않아 미등록</t>
    <phoneticPr fontId="6" type="noConversion"/>
  </si>
  <si>
    <t>자동차검사소</t>
    <phoneticPr fontId="6" type="noConversion"/>
  </si>
  <si>
    <t>한국교통안전공단에서 제공</t>
    <phoneticPr fontId="6" type="noConversion"/>
  </si>
  <si>
    <t>재활용센터</t>
    <phoneticPr fontId="6" type="noConversion"/>
  </si>
  <si>
    <t>강원도_강릉시_재활용센터_20201225</t>
  </si>
  <si>
    <t>건강증진센터</t>
    <phoneticPr fontId="6" type="noConversion"/>
  </si>
  <si>
    <t>강원도_강릉시_건강증진센터_20210308</t>
  </si>
  <si>
    <t>치매센터</t>
    <phoneticPr fontId="6" type="noConversion"/>
  </si>
  <si>
    <t>강원도_강릉시_치매센터_20210309</t>
  </si>
  <si>
    <t>야영(캠핑)장</t>
    <phoneticPr fontId="6" type="noConversion"/>
  </si>
  <si>
    <t>관광지정보</t>
    <phoneticPr fontId="6" type="noConversion"/>
  </si>
  <si>
    <t>강원도_강릉시_관광지정보_20210310</t>
  </si>
  <si>
    <t>낚시터정보</t>
    <phoneticPr fontId="6" type="noConversion"/>
  </si>
  <si>
    <t>가로수길정보</t>
    <phoneticPr fontId="6" type="noConversion"/>
  </si>
  <si>
    <t>강원도_강릉시_가로수길정보_20210927</t>
  </si>
  <si>
    <t>향토문화유적</t>
    <phoneticPr fontId="6" type="noConversion"/>
  </si>
  <si>
    <t>데이터는 존재하나, 표준 항목을 준수를 위해 전수조사가 필요함</t>
    <phoneticPr fontId="6" type="noConversion"/>
  </si>
  <si>
    <t>향토문화유적 전수조사 후 포털등록예정('22.12)</t>
    <phoneticPr fontId="6" type="noConversion"/>
  </si>
  <si>
    <t>입찰공고</t>
    <phoneticPr fontId="6" type="noConversion"/>
  </si>
  <si>
    <t>조달정보개방포털에서 제공</t>
    <phoneticPr fontId="6" type="noConversion"/>
  </si>
  <si>
    <t>계약정보</t>
    <phoneticPr fontId="6" type="noConversion"/>
  </si>
  <si>
    <t>낙찰정보</t>
    <phoneticPr fontId="6" type="noConversion"/>
  </si>
  <si>
    <t>개별공시지가정보</t>
    <phoneticPr fontId="6" type="noConversion"/>
  </si>
  <si>
    <t>개별주택가격정보</t>
    <phoneticPr fontId="6" type="noConversion"/>
  </si>
  <si>
    <t>학구도안내서비스에서 제공</t>
    <phoneticPr fontId="6" type="noConversion"/>
  </si>
  <si>
    <t>보행자전용도로</t>
    <phoneticPr fontId="6" type="noConversion"/>
  </si>
  <si>
    <t>육교정보</t>
    <phoneticPr fontId="6" type="noConversion"/>
  </si>
  <si>
    <t>강원도_강릉시_육교정보_20210503</t>
  </si>
  <si>
    <t>도로교량및터널현황정보시스템에서 제공</t>
    <phoneticPr fontId="6" type="noConversion"/>
  </si>
  <si>
    <t>휴게소정보</t>
    <phoneticPr fontId="6" type="noConversion"/>
  </si>
  <si>
    <t>한국도로공사에서 제공</t>
    <phoneticPr fontId="6" type="noConversion"/>
  </si>
  <si>
    <t>렌터카업체정보</t>
    <phoneticPr fontId="6" type="noConversion"/>
  </si>
  <si>
    <t>강원도_강릉시_렌터카업체정보_20211008</t>
    <phoneticPr fontId="6" type="noConversion"/>
  </si>
  <si>
    <t>지반침하정보</t>
    <phoneticPr fontId="6" type="noConversion"/>
  </si>
  <si>
    <t>지하안전정보시스템에서 제공</t>
    <phoneticPr fontId="6" type="noConversion"/>
  </si>
  <si>
    <t>지진해일긴급대피장소</t>
    <phoneticPr fontId="6" type="noConversion"/>
  </si>
  <si>
    <t>재난관리업무포털에서 제공</t>
    <phoneticPr fontId="6" type="noConversion"/>
  </si>
  <si>
    <t>생활쓰레기배출정보</t>
    <phoneticPr fontId="6" type="noConversion"/>
  </si>
  <si>
    <t>음식물쓰레기납부필증가격정보</t>
    <phoneticPr fontId="6" type="noConversion"/>
  </si>
  <si>
    <t>강원도_강릉시_음식물쓰레기납부필증가격정보_20201225</t>
  </si>
  <si>
    <t>종량제봉투가격</t>
    <phoneticPr fontId="6" type="noConversion"/>
  </si>
  <si>
    <t>강원도_강릉시_종량제봉투가격_20201225</t>
  </si>
  <si>
    <t>야생동물구조센터정보</t>
    <phoneticPr fontId="6" type="noConversion"/>
  </si>
  <si>
    <t>강원도 춘천시에 소재</t>
    <phoneticPr fontId="6" type="noConversion"/>
  </si>
  <si>
    <t>동물보호센터정보</t>
    <phoneticPr fontId="6" type="noConversion"/>
  </si>
  <si>
    <t>로컬푸드인증정보</t>
    <phoneticPr fontId="6" type="noConversion"/>
  </si>
  <si>
    <t>시티투어정보</t>
    <phoneticPr fontId="6" type="noConversion"/>
  </si>
  <si>
    <t>도로안내표지</t>
    <phoneticPr fontId="6" type="noConversion"/>
  </si>
  <si>
    <t>도로표지관리시스템에서 제공</t>
    <phoneticPr fontId="6" type="noConversion"/>
  </si>
  <si>
    <t>도로안전표지</t>
    <phoneticPr fontId="6" type="noConversion"/>
  </si>
  <si>
    <t>도로안전표지 전수조사 후 포털등록예정('23.01)</t>
    <phoneticPr fontId="6" type="noConversion"/>
  </si>
  <si>
    <t>과속방지턱</t>
    <phoneticPr fontId="6" type="noConversion"/>
  </si>
  <si>
    <t>버스전용차로정보</t>
    <phoneticPr fontId="6" type="noConversion"/>
  </si>
  <si>
    <t>신호등</t>
    <phoneticPr fontId="6" type="noConversion"/>
  </si>
  <si>
    <t>강원도_강릉시_신호등_20210512</t>
  </si>
  <si>
    <t>일방통행도로</t>
    <phoneticPr fontId="6" type="noConversion"/>
  </si>
  <si>
    <t>일방통행돌고 전수조사 후 포털등록예정('23.01)</t>
    <phoneticPr fontId="6" type="noConversion"/>
  </si>
  <si>
    <t>무인교통단속카메라</t>
    <phoneticPr fontId="6" type="noConversion"/>
  </si>
  <si>
    <t>강원도_강릉시_무인교통단속카메라_20210402</t>
  </si>
  <si>
    <t>횡단보도</t>
    <phoneticPr fontId="6" type="noConversion"/>
  </si>
  <si>
    <t>보행자우선도로</t>
    <phoneticPr fontId="6" type="noConversion"/>
  </si>
  <si>
    <t>졸음쉼터</t>
    <phoneticPr fontId="6" type="noConversion"/>
  </si>
  <si>
    <t>자동차정비업체</t>
    <phoneticPr fontId="6" type="noConversion"/>
  </si>
  <si>
    <t>강원도_강릉시_자동차정비업체_20210419</t>
  </si>
  <si>
    <t>스마트가로등</t>
    <phoneticPr fontId="6" type="noConversion"/>
  </si>
  <si>
    <t>강원도_강릉시_스마트가로등_20211020</t>
    <phoneticPr fontId="6" type="noConversion"/>
  </si>
  <si>
    <t>안전비상벨위치</t>
    <phoneticPr fontId="6" type="noConversion"/>
  </si>
  <si>
    <t>교통약자이동지원센터정보</t>
    <phoneticPr fontId="6" type="noConversion"/>
  </si>
  <si>
    <t>강원도_강릉시_교통약자이동지원센터정보_20201013</t>
  </si>
  <si>
    <t>푸드트럭허가구역</t>
    <phoneticPr fontId="6" type="noConversion"/>
  </si>
  <si>
    <t>아동복지급식정보</t>
    <phoneticPr fontId="6" type="noConversion"/>
  </si>
  <si>
    <t>강원도_강릉시_아동복지급식정보_20210410</t>
  </si>
  <si>
    <t>경로우대지정업소</t>
    <phoneticPr fontId="6" type="noConversion"/>
  </si>
  <si>
    <t>노인장애인보호구역</t>
    <phoneticPr fontId="6" type="noConversion"/>
  </si>
  <si>
    <t>강원도_강릉시_노인장애인보호구역_20210914</t>
  </si>
  <si>
    <t>전동휠체어급속충전기</t>
    <phoneticPr fontId="6" type="noConversion"/>
  </si>
  <si>
    <t>강원도_강릉시_전동휠체어급속충전기_20210902</t>
  </si>
  <si>
    <t>여성안심택배함</t>
    <phoneticPr fontId="6" type="noConversion"/>
  </si>
  <si>
    <t>여성안심지킴이집</t>
    <phoneticPr fontId="6" type="noConversion"/>
  </si>
  <si>
    <t>국가화재정보센터에서 제공</t>
    <phoneticPr fontId="6" type="noConversion"/>
  </si>
  <si>
    <t>가변전광표지판(안내전광판)</t>
    <phoneticPr fontId="6" type="noConversion"/>
  </si>
  <si>
    <t>대중교통환승센터</t>
    <phoneticPr fontId="6" type="noConversion"/>
  </si>
  <si>
    <t>주정차금지(지정)구역</t>
    <phoneticPr fontId="6" type="noConversion"/>
  </si>
  <si>
    <t>강원도_강릉시_주정차금지(지정)구역_20210405</t>
  </si>
  <si>
    <t>지진옥외대피장소</t>
    <phoneticPr fontId="6" type="noConversion"/>
  </si>
  <si>
    <t>지진겸용 임시주거시설</t>
    <phoneticPr fontId="6" type="noConversion"/>
  </si>
  <si>
    <t>강원도</t>
    <phoneticPr fontId="6" type="noConversion"/>
  </si>
  <si>
    <t>강원도_고성군_주차장정보_20211020</t>
    <phoneticPr fontId="6" type="noConversion"/>
  </si>
  <si>
    <t>강원도_고성군_도시공원정보_20211020</t>
    <phoneticPr fontId="6" type="noConversion"/>
  </si>
  <si>
    <t>강원도_고성군_어린이보호구역_20211020</t>
    <phoneticPr fontId="6" type="noConversion"/>
  </si>
  <si>
    <t>새올행정 입력</t>
    <phoneticPr fontId="6" type="noConversion"/>
  </si>
  <si>
    <t>중앙행정기관 일괄등록대상</t>
    <phoneticPr fontId="6" type="noConversion"/>
  </si>
  <si>
    <t>강원도_고성군_문화축제_20211015</t>
    <phoneticPr fontId="6" type="noConversion"/>
  </si>
  <si>
    <t>강원도_고성군_공연행사정보_20211015</t>
    <phoneticPr fontId="6" type="noConversion"/>
  </si>
  <si>
    <t>시설이 존재하지 않아 데이터 미보유</t>
    <phoneticPr fontId="6" type="noConversion"/>
  </si>
  <si>
    <t>시설이 존재하지 않아 데이터 미등록</t>
    <phoneticPr fontId="6" type="noConversion"/>
  </si>
  <si>
    <t>강원도_고성군_도서관_20211015</t>
    <phoneticPr fontId="6" type="noConversion"/>
  </si>
  <si>
    <t>강원도_고성군_평생학습강좌_20211019</t>
    <phoneticPr fontId="6" type="noConversion"/>
  </si>
  <si>
    <t>강원도_고성군_관광안내소_20211022</t>
    <phoneticPr fontId="6" type="noConversion"/>
  </si>
  <si>
    <t>강원도_고성군_공공시설개방정보_20211015</t>
    <phoneticPr fontId="6" type="noConversion"/>
  </si>
  <si>
    <t>강원도_고성군_금연구연_20211021</t>
    <phoneticPr fontId="6" type="noConversion"/>
  </si>
  <si>
    <t>강원도_고성군_자전거대여소_20211021</t>
    <phoneticPr fontId="6" type="noConversion"/>
  </si>
  <si>
    <t>강원도_고성군_길관광정보_20211021</t>
    <phoneticPr fontId="6" type="noConversion"/>
  </si>
  <si>
    <t>강원도_고성군_박물관미술관정보_20211015</t>
    <phoneticPr fontId="6" type="noConversion"/>
  </si>
  <si>
    <t>강원도_고성군_농기계임대정보_20211025</t>
    <phoneticPr fontId="6" type="noConversion"/>
  </si>
  <si>
    <t>강원도_고성군_마을기업_20201221</t>
    <phoneticPr fontId="6" type="noConversion"/>
  </si>
  <si>
    <t>강원도_고성군_민방위대피시설_20211020</t>
    <phoneticPr fontId="6" type="noConversion"/>
  </si>
  <si>
    <t>교통안전공단 소관</t>
    <phoneticPr fontId="6" type="noConversion"/>
  </si>
  <si>
    <t>강원도_고성군_재활용센터_20211015</t>
    <phoneticPr fontId="6" type="noConversion"/>
  </si>
  <si>
    <t>강원도_고성군_건강증진센터_20211020</t>
    <phoneticPr fontId="6" type="noConversion"/>
  </si>
  <si>
    <t>강원도_고성군_치매센터_20211020</t>
    <phoneticPr fontId="6" type="noConversion"/>
  </si>
  <si>
    <t>강원도_고성군_관광지정보_20211021</t>
    <phoneticPr fontId="6" type="noConversion"/>
  </si>
  <si>
    <t>강원도_고성군_가로수길정보_20211015</t>
    <phoneticPr fontId="6" type="noConversion"/>
  </si>
  <si>
    <t>전수조사 후 포털등록예정</t>
    <phoneticPr fontId="6" type="noConversion"/>
  </si>
  <si>
    <t>강원도_고성군_렌터카업체정보_20211020</t>
    <phoneticPr fontId="6" type="noConversion"/>
  </si>
  <si>
    <t>강원도_고성군_음식물쓰레기납부필증가격정보_20211015</t>
    <phoneticPr fontId="6" type="noConversion"/>
  </si>
  <si>
    <t>강원도_고성군_종량제봉투가격_20211015</t>
    <phoneticPr fontId="6" type="noConversion"/>
  </si>
  <si>
    <t>시티투어 운영하지 않아 데이터 미보유</t>
    <phoneticPr fontId="6" type="noConversion"/>
  </si>
  <si>
    <t>시티투어 운영하지 않아 데이터 미등록</t>
    <phoneticPr fontId="6" type="noConversion"/>
  </si>
  <si>
    <t>장비가 존재하지 않아 데이터 미보유</t>
    <phoneticPr fontId="6" type="noConversion"/>
  </si>
  <si>
    <t>장비가 존재하지 않아 데이터 미등록</t>
    <phoneticPr fontId="6" type="noConversion"/>
  </si>
  <si>
    <t>강원도_고성군_자동차정비업체_20211019</t>
    <phoneticPr fontId="6" type="noConversion"/>
  </si>
  <si>
    <t>강원도_고성군_교통약자이동지원센터정보_20211020</t>
    <phoneticPr fontId="6" type="noConversion"/>
  </si>
  <si>
    <t>강원도_고성군_푸드트럭허가구역_20211025</t>
    <phoneticPr fontId="6" type="noConversion"/>
  </si>
  <si>
    <t>아동급식사업 자체운영하여 미보유</t>
    <phoneticPr fontId="6" type="noConversion"/>
  </si>
  <si>
    <t>아동급식사업 자체운영하여 미등록</t>
    <phoneticPr fontId="6" type="noConversion"/>
  </si>
  <si>
    <t>강원도_고성군_전동휠체어급속충전기_20211015</t>
    <phoneticPr fontId="6" type="noConversion"/>
  </si>
  <si>
    <t>관리시설이 존재하지 않아 데이터 미보유</t>
    <phoneticPr fontId="6" type="noConversion"/>
  </si>
  <si>
    <t>관리시설이 존재하지 않아 데이터 미등록</t>
    <phoneticPr fontId="6" type="noConversion"/>
  </si>
  <si>
    <t>강원도_동해시_주차장정보_20211012_1634004595110_9045.csv</t>
  </si>
  <si>
    <t>강원도_동해시_도시공원정보_20211014_1634186008377_7641.csv</t>
  </si>
  <si>
    <t>강원도_동해시_어린이보호구역_20211024_1635038521391_4551.csv</t>
  </si>
  <si>
    <t>공중화장실관리대장목록.xls</t>
  </si>
  <si>
    <t>제공기관에 해당하지 않음</t>
    <phoneticPr fontId="6" type="noConversion"/>
  </si>
  <si>
    <t>강원도_동해시_문화축제_20211007_1634186224714_499.csv</t>
  </si>
  <si>
    <t>강원도_동해시_공연행사정보_20211007_1634186091030_702.csv</t>
  </si>
  <si>
    <t>강원도_동해시_무료급식소_20210412_1618209561267_642.csv</t>
  </si>
  <si>
    <t>CCTV관리대장목록.xls</t>
  </si>
  <si>
    <t>강원도_동해시_도서관_20211005_1633436364936_1601.csv</t>
  </si>
  <si>
    <t>강원도_동해시_평생학습강좌_20211005_1634027490601_9336.csv</t>
  </si>
  <si>
    <t>동해시는 시설이 존재하지 않아 미보유</t>
    <phoneticPr fontId="6" type="noConversion"/>
  </si>
  <si>
    <t>동해시는 시설이 존재하지 않아 미등록</t>
  </si>
  <si>
    <t>강원도_동해시_관광안내소_20211020_1634782444897_1629.csv</t>
  </si>
  <si>
    <t>무료와이파이관리대장목록.xls</t>
  </si>
  <si>
    <t>강원도_동해시_공공시설개방정보_20211012_1634186022755_4251.csv</t>
  </si>
  <si>
    <t>강원도_동해시_금연구역_20210413_1618279160609_516429</t>
  </si>
  <si>
    <t>세차장관리대장목록.xls</t>
  </si>
  <si>
    <t>보호수관리대장목록.xls</t>
  </si>
  <si>
    <t>산림청[산림휴양복지(forest.go.kr)] 에서 일괄 제공하고 있는 정보로 지방자치단체 중복 등록 제외(파일삭제) 대상</t>
  </si>
  <si>
    <t>강원도_동해시_보안등정보_20211021_1634800663670_606187.csv</t>
  </si>
  <si>
    <t>강원도_동해시_길관광정보_20211020_1634784334253_1862.csv</t>
  </si>
  <si>
    <t>강원도_동해시_지역특화거리_20211021_1634811669280_294.csv</t>
  </si>
  <si>
    <t>강원도_동해시_박물관미술관정보_20211007_1634186114998_546.csv</t>
  </si>
  <si>
    <t>강원도_동해시_농기계임대정보_20211018_1634520390110_689.csv</t>
  </si>
  <si>
    <t>강원도_동해시_마을기업_20210414_1618381321052_1515.csv</t>
  </si>
  <si>
    <t>강원도_동해시_민방위대피시설_20210414_1618382256439_7040.csv</t>
  </si>
  <si>
    <t>강원도_동해시_소규모공공시설위험지정정보_20201216_1608081231834_2402.csv</t>
  </si>
  <si>
    <t>강원도_동해시_자동차검사소_20211025_1635138457391_1289.csv</t>
  </si>
  <si>
    <t>강원도_동해시_재활용센터_20211013_1634108648786_585.csv</t>
  </si>
  <si>
    <t>강원도_동해시_건강증진센터_20211008_1633681910473_924.csv</t>
  </si>
  <si>
    <t>강원도_동해시_치매센터_20211008_1633673809430_663.csv</t>
  </si>
  <si>
    <t>강원도_동해시_관광지정보_20211020_1634875744707_1689.csv</t>
  </si>
  <si>
    <t>낚시터관리대장목록.xls</t>
  </si>
  <si>
    <t>강원도_동해시_가로수길정보_20201211_1607663718098_2026.csv</t>
  </si>
  <si>
    <t>강원도_동해시_향토문화유적_20211012_1634185935498_4747.csv</t>
  </si>
  <si>
    <t>조사된 자료 부존재</t>
    <phoneticPr fontId="6" type="noConversion"/>
  </si>
  <si>
    <t>시설은 존재하나, 표준 항목 준수를 위해 전수조사가 필요함</t>
    <phoneticPr fontId="6" type="noConversion"/>
  </si>
  <si>
    <t>동해시 전수조사 후 포털등록 예정('21.12.31.)</t>
  </si>
  <si>
    <t>강원도_동해시_육교정보_20210426_1619397244474_920.csv</t>
  </si>
  <si>
    <t>강원도_동해시_렌터카업체정보_20210615_1624351810842_3581.csv</t>
  </si>
  <si>
    <t>생활쓰레기배출정보목록.xls</t>
  </si>
  <si>
    <t xml:space="preserve">강원도_동해시_음식물쓰레기납부필증가격정보_20211013_1634108738760_377.csv  </t>
  </si>
  <si>
    <t xml:space="preserve">강원도_동해시_종량제봉투가격_20211013_1634108682368_390.csv </t>
  </si>
  <si>
    <t>동해시는 사업대상자가 존재하지 않아 미보유</t>
    <phoneticPr fontId="6" type="noConversion"/>
  </si>
  <si>
    <t>동해시는 사업대상자가 존재하지 않아 미등록</t>
    <phoneticPr fontId="6" type="noConversion"/>
  </si>
  <si>
    <t>사업 추진 시기 미도래</t>
  </si>
  <si>
    <t>향후 사업 추진 시 등록 예정</t>
    <phoneticPr fontId="6" type="noConversion"/>
  </si>
  <si>
    <t>강원도_동해시_신호등_20210930_1633008323825_25829.csv</t>
  </si>
  <si>
    <t>강원도_동해시_무인교통단속카메라_20210615_1623719015235_3194.csv</t>
  </si>
  <si>
    <t>강원도_동해시_자동차정비업체_20201222_1609143147633_28218.csv</t>
  </si>
  <si>
    <t>안전비상벨위치관리대장목록.xls</t>
  </si>
  <si>
    <t>강원도_동해시_교통약자이동지원센터정보_20201214_1608081916990_984.csv</t>
  </si>
  <si>
    <t>강원도_동해시_푸드트럭허가구역_20211008_1634020711718_909.csv</t>
  </si>
  <si>
    <t>강원도_동해시_아동복지급식정보_20210615_1623718919731_12467.csv</t>
  </si>
  <si>
    <t>강원도_동해시_노인장애인보호구역_20210615_1623720124060_374.csv</t>
  </si>
  <si>
    <t>강원도_동해시_전동휠체어급속충전기_20211013_1634107286688_1587.csv</t>
  </si>
  <si>
    <t>강원도_동해시_가변전광표지판(안내전광판)_20210615_1623719347157_2903.csv</t>
  </si>
  <si>
    <t>강원도_동해시_주정차금지(지정)구역_20210615_1623718252405_7193.csv</t>
  </si>
  <si>
    <t>제공기관에 해당하지 않음</t>
  </si>
  <si>
    <t>강원도_삼척시_도시공원정보_20210708</t>
  </si>
  <si>
    <t>강원도_삼척시_어린이보호구역_20210720</t>
  </si>
  <si>
    <t>강원도_삼척시_문화축제_20211001</t>
  </si>
  <si>
    <t>강원도_삼척시_공연행사정보_20211001</t>
  </si>
  <si>
    <t>강원도_삼척시_무료급식소_20210707</t>
  </si>
  <si>
    <t>강원도_삼척시_도서관_20210714</t>
  </si>
  <si>
    <t>강원도_삼척시_평생학습강좌_20210909</t>
  </si>
  <si>
    <t>강원도_삼척시_휴양림_20210715</t>
  </si>
  <si>
    <t>강원도_삼척시_관광안내소_20211914</t>
  </si>
  <si>
    <t>강원도_삼척시_공공시설개방정보_20210916</t>
  </si>
  <si>
    <t>강원도_삼척시_금연구역_20210707</t>
  </si>
  <si>
    <t>현황파악 불가</t>
    <phoneticPr fontId="6" type="noConversion"/>
  </si>
  <si>
    <t>강원도_삼척시_자전거대여소_20210720</t>
  </si>
  <si>
    <t>강원도_삼척시_보안등정보_20210712</t>
  </si>
  <si>
    <t>강원도_삼척시_길관광정보_20210611</t>
  </si>
  <si>
    <t>거리 없음</t>
    <phoneticPr fontId="6" type="noConversion"/>
  </si>
  <si>
    <t>강원도_삼척시_박물관미술관정보_20210705</t>
  </si>
  <si>
    <t>강원도_삼척시_농기계임대정보_20210721</t>
  </si>
  <si>
    <t>강원도_삼척시_마을기업_20210706</t>
  </si>
  <si>
    <t>강원도_삼척시_민방위대피시설_20210721</t>
  </si>
  <si>
    <t>시설 없음</t>
    <phoneticPr fontId="6" type="noConversion"/>
  </si>
  <si>
    <t>강원도_삼척시_자동차검사소_20210721</t>
  </si>
  <si>
    <t>강원도_삼척시_건강증진센터_20210707</t>
  </si>
  <si>
    <t>강원도_삼척시_치매센터_20210707</t>
  </si>
  <si>
    <t>강원도_삼척시_관광지정보_20210707</t>
  </si>
  <si>
    <t>강원도_삼척시_가로수길정보_20210715</t>
  </si>
  <si>
    <t>지정 없음</t>
    <phoneticPr fontId="6" type="noConversion"/>
  </si>
  <si>
    <t>강원도_삼척시_육교정보_20210719</t>
  </si>
  <si>
    <t>강원도_삼척시_렌터카업체정보_20210708</t>
  </si>
  <si>
    <t>필증 형식 운영 안함</t>
    <phoneticPr fontId="6" type="noConversion"/>
  </si>
  <si>
    <t>강원도_삼척시_종량제봉투가격_20210707</t>
  </si>
  <si>
    <t>인증 없음</t>
    <phoneticPr fontId="6" type="noConversion"/>
  </si>
  <si>
    <t>강원도_삼척시_시티투어정보_20210707</t>
  </si>
  <si>
    <t>없음</t>
    <phoneticPr fontId="6" type="noConversion"/>
  </si>
  <si>
    <t>강원도_삼척시_신호등_20210708</t>
  </si>
  <si>
    <t>강원도_삼척시_일방통행도로_20210708</t>
  </si>
  <si>
    <t>관련 부서 없음</t>
    <phoneticPr fontId="6" type="noConversion"/>
  </si>
  <si>
    <t>강원도_삼척시_자동차정비업체_20210721</t>
  </si>
  <si>
    <t>구역 없음</t>
    <phoneticPr fontId="6" type="noConversion"/>
  </si>
  <si>
    <t>강원도_삼척시_아동복지급식정보_20210707</t>
  </si>
  <si>
    <t>강원도_삼척시_노인장애인보호구역_20210720</t>
  </si>
  <si>
    <t>강원도_삼척시_전동휠체어급속충전기_20210707</t>
  </si>
  <si>
    <t>강원도_삼척시_주정차금지(지정)구역_20210708</t>
  </si>
  <si>
    <t>데이터 미보유</t>
    <phoneticPr fontId="6" type="noConversion"/>
  </si>
  <si>
    <t>강원도_양구군_도시공원정보_20211018_1635404619943_1172</t>
    <phoneticPr fontId="6" type="noConversion"/>
  </si>
  <si>
    <t>강원도_양구군_공연행사정보_20211020_1635142026993_659</t>
    <phoneticPr fontId="6" type="noConversion"/>
  </si>
  <si>
    <t>강원도_양구군_도서관_20211013_1634797517751_1924</t>
    <phoneticPr fontId="6" type="noConversion"/>
  </si>
  <si>
    <t>강원도_양구군_평생학습강좌_20211013_1634802038733_24158</t>
    <phoneticPr fontId="6" type="noConversion"/>
  </si>
  <si>
    <t>강원도_양구군_휴양림_20211021_1634879570439_388</t>
    <phoneticPr fontId="6" type="noConversion"/>
  </si>
  <si>
    <t>강원도_양구군_관광안내소_20211022_1635142682258_677</t>
    <phoneticPr fontId="6" type="noConversion"/>
  </si>
  <si>
    <t>강원도_양구군_공공시설개방정보_20211028_1635405153448_1141</t>
    <phoneticPr fontId="6" type="noConversion"/>
  </si>
  <si>
    <t>강원도_양구군_박물관미술관정보_20211020_1635142183616_4113</t>
    <phoneticPr fontId="6" type="noConversion"/>
  </si>
  <si>
    <t>강원도_양구군_농기계임대정보_20211019_1634793210177_497</t>
    <phoneticPr fontId="6" type="noConversion"/>
  </si>
  <si>
    <t>강원도_양구군_민방위대피시설_20211022_1634879455562_2852</t>
    <phoneticPr fontId="6" type="noConversion"/>
  </si>
  <si>
    <t>강원도_양구군_자동차검사소_20211028_1635405359466_674</t>
    <phoneticPr fontId="6" type="noConversion"/>
  </si>
  <si>
    <t>강원도_양구군_치매센터_20211018_1634793443588_560</t>
    <phoneticPr fontId="6" type="noConversion"/>
  </si>
  <si>
    <t>강원도_양구군_관광지정보_20211022_1635143062369_2775</t>
    <phoneticPr fontId="6" type="noConversion"/>
  </si>
  <si>
    <t>강원도_양구군_가로수길정보_20211019_1634794222616_14179</t>
    <phoneticPr fontId="6" type="noConversion"/>
  </si>
  <si>
    <t>강원도_양구군_향토문화유적_20211020_1635142265842_6374</t>
    <phoneticPr fontId="6" type="noConversion"/>
  </si>
  <si>
    <t>강원도_양구군_렌터카업체정보_20211028_1635405551336_1032</t>
    <phoneticPr fontId="6" type="noConversion"/>
  </si>
  <si>
    <t>강원도_양구군_음식물쓰레기납부필증가격정보_20211015_1634794411848_380</t>
    <phoneticPr fontId="6" type="noConversion"/>
  </si>
  <si>
    <t>강원도_양구군_종량제봉투가격_20211020_1634794681404_635</t>
    <phoneticPr fontId="6" type="noConversion"/>
  </si>
  <si>
    <t>강원도_양구군_시티투어정보_20211020_1635142412545_1945</t>
    <phoneticPr fontId="6" type="noConversion"/>
  </si>
  <si>
    <t>강원도_양구군_무인교통단속카메라_20211020_1635403888878_1186</t>
    <phoneticPr fontId="6" type="noConversion"/>
  </si>
  <si>
    <t>강원도_양구군_자동차정비업체_20211028_1635405874885_9093</t>
    <phoneticPr fontId="6" type="noConversion"/>
  </si>
  <si>
    <t>강원도_양구군_전동휠체어급속충전기_20211019_1634795131155_700</t>
    <phoneticPr fontId="6" type="noConversion"/>
  </si>
  <si>
    <t>강원도_양양군_주차장정보_20210907</t>
    <phoneticPr fontId="6" type="noConversion"/>
  </si>
  <si>
    <t>강원도_양양군_도시공원정보_20210706</t>
  </si>
  <si>
    <t>강원도_양양군_어린이보호구역_20210907</t>
  </si>
  <si>
    <t>지방행정 인허가시스템 제공</t>
    <phoneticPr fontId="6" type="noConversion"/>
  </si>
  <si>
    <t>강원도_양양군_문화축제_20210830</t>
  </si>
  <si>
    <t>강원도_양양군_공연행사정보_20211008</t>
    <phoneticPr fontId="6" type="noConversion"/>
  </si>
  <si>
    <t>관내 무료급식소 없음</t>
    <phoneticPr fontId="6" type="noConversion"/>
  </si>
  <si>
    <t>강원도_양양군_도서관_20210625</t>
  </si>
  <si>
    <t>강좌 미운영</t>
    <phoneticPr fontId="6" type="noConversion"/>
  </si>
  <si>
    <t>강원도_양양군_휴양림_20210510</t>
  </si>
  <si>
    <t>강원도_양양군_관광안내소_20210510</t>
  </si>
  <si>
    <t>강원도_양양군_공공시설개방정보_20210824</t>
  </si>
  <si>
    <t>강원도_양양군_금연구역_20210630</t>
  </si>
  <si>
    <t xml:space="preserve"> </t>
    <phoneticPr fontId="6" type="noConversion"/>
  </si>
  <si>
    <t>자전거대여소 없음</t>
    <phoneticPr fontId="6" type="noConversion"/>
  </si>
  <si>
    <t>강원도_양양군_보안등정보_20211007</t>
    <phoneticPr fontId="6" type="noConversion"/>
  </si>
  <si>
    <t>강원도_양양군_길관광정보_20210513</t>
  </si>
  <si>
    <t>특화거리 없음</t>
    <phoneticPr fontId="6" type="noConversion"/>
  </si>
  <si>
    <t xml:space="preserve">	강원도_양양군_박물관미술관정보_20210513</t>
    <phoneticPr fontId="6" type="noConversion"/>
  </si>
  <si>
    <t>강원도_양양군_농기계임대정보_20210511</t>
  </si>
  <si>
    <t>강원도_양양군_마을기업_20210513</t>
  </si>
  <si>
    <t xml:space="preserve"> 	강원도_양양군_민방위대피시설_20210420</t>
    <phoneticPr fontId="6" type="noConversion"/>
  </si>
  <si>
    <t>강원도_양양군_소규모공공시설위험지정정보_20211008</t>
    <phoneticPr fontId="6" type="noConversion"/>
  </si>
  <si>
    <t>거주자우선 지정주차장 없음</t>
    <phoneticPr fontId="6" type="noConversion"/>
  </si>
  <si>
    <t>견인차량 보관소 없음</t>
    <phoneticPr fontId="6" type="noConversion"/>
  </si>
  <si>
    <t xml:space="preserve"> 	강원도_양양군_재활용센터_20210607</t>
    <phoneticPr fontId="6" type="noConversion"/>
  </si>
  <si>
    <t xml:space="preserve"> 강원도_양양군_건강증진센터_20210512</t>
    <phoneticPr fontId="6" type="noConversion"/>
  </si>
  <si>
    <t xml:space="preserve"> 	강원도_양양군_치매센터_20210511</t>
    <phoneticPr fontId="6" type="noConversion"/>
  </si>
  <si>
    <t xml:space="preserve"> 강원도_양양군_관광지정보_20210625</t>
    <phoneticPr fontId="6" type="noConversion"/>
  </si>
  <si>
    <t>낚시터 없음</t>
    <phoneticPr fontId="6" type="noConversion"/>
  </si>
  <si>
    <t xml:space="preserve"> 강원도_양양군_가로수길정보_20210706</t>
    <phoneticPr fontId="6" type="noConversion"/>
  </si>
  <si>
    <t xml:space="preserve"> 	강원도_양양군_향토문화유적_20210511</t>
    <phoneticPr fontId="6" type="noConversion"/>
  </si>
  <si>
    <t>보행자 전용도로 없음</t>
    <phoneticPr fontId="6" type="noConversion"/>
  </si>
  <si>
    <t>군도 및 농어촌도로 내 육교 부존재</t>
    <phoneticPr fontId="6" type="noConversion"/>
  </si>
  <si>
    <t xml:space="preserve">	강원도_양양군_음식물쓰레기납부필증가격정보_20210511</t>
    <phoneticPr fontId="6" type="noConversion"/>
  </si>
  <si>
    <t xml:space="preserve">	강원도_양양군_종량제봉투가격_20210511</t>
    <phoneticPr fontId="6" type="noConversion"/>
  </si>
  <si>
    <t>관내 관련시설 없음</t>
    <phoneticPr fontId="6" type="noConversion"/>
  </si>
  <si>
    <t>사업 미추진</t>
    <phoneticPr fontId="6" type="noConversion"/>
  </si>
  <si>
    <t>관내 시티투어코스 없음</t>
    <phoneticPr fontId="6" type="noConversion"/>
  </si>
  <si>
    <t>정보 부존재</t>
    <phoneticPr fontId="6" type="noConversion"/>
  </si>
  <si>
    <t>강원도_양양군_무인교통단속카메라_20211012</t>
    <phoneticPr fontId="6" type="noConversion"/>
  </si>
  <si>
    <t xml:space="preserve"> 	강원도_양양군_자동차정비업체_20210705</t>
    <phoneticPr fontId="6" type="noConversion"/>
  </si>
  <si>
    <t>스마트 가로등 없음</t>
    <phoneticPr fontId="6" type="noConversion"/>
  </si>
  <si>
    <t>강원도_양양군_교통약자이동지원센터정보_20210705</t>
  </si>
  <si>
    <t>허가구역 없음</t>
    <phoneticPr fontId="6" type="noConversion"/>
  </si>
  <si>
    <t>가맹점 없음(도시락배달)</t>
    <phoneticPr fontId="6" type="noConversion"/>
  </si>
  <si>
    <t xml:space="preserve"> 	강원도_양양군_전동휠체어급속충전기_20210420</t>
    <phoneticPr fontId="6" type="noConversion"/>
  </si>
  <si>
    <t>광역에서 등록</t>
    <phoneticPr fontId="6" type="noConversion"/>
  </si>
  <si>
    <t>환승센터 없음</t>
    <phoneticPr fontId="6" type="noConversion"/>
  </si>
  <si>
    <t xml:space="preserve"> 강원도_양양군_주정차금지(지정)구역_20210705</t>
    <phoneticPr fontId="6" type="noConversion"/>
  </si>
  <si>
    <t>강원도_원주시_주차장정보_20210630</t>
    <phoneticPr fontId="6" type="noConversion"/>
  </si>
  <si>
    <t>강원도_원주시_도시공원정보_20200925</t>
    <phoneticPr fontId="6" type="noConversion"/>
  </si>
  <si>
    <t>강원도_원주시_어린이보호구역_20210430</t>
    <phoneticPr fontId="6" type="noConversion"/>
  </si>
  <si>
    <t>강원도_원주시_문화축제_20211029</t>
    <phoneticPr fontId="6" type="noConversion"/>
  </si>
  <si>
    <t>강원도_원주시_공연행사정보_20210831</t>
    <phoneticPr fontId="6" type="noConversion"/>
  </si>
  <si>
    <t>강원도_원주시_무료급식소_20210925</t>
    <phoneticPr fontId="6" type="noConversion"/>
  </si>
  <si>
    <t>강원도_원주시_도서관_20210630</t>
    <phoneticPr fontId="6" type="noConversion"/>
  </si>
  <si>
    <t>강원도_원주시_평생학습강좌_20210831</t>
    <phoneticPr fontId="6" type="noConversion"/>
  </si>
  <si>
    <t>강원도_원주시_휴양림_20210518</t>
    <phoneticPr fontId="6" type="noConversion"/>
  </si>
  <si>
    <t>강원도_원주시_관광안내소_20210430</t>
    <phoneticPr fontId="6" type="noConversion"/>
  </si>
  <si>
    <t>강원도_원주시_전기차충전소_20200928</t>
    <phoneticPr fontId="6" type="noConversion"/>
  </si>
  <si>
    <t>목록제외요청</t>
    <phoneticPr fontId="6" type="noConversion"/>
  </si>
  <si>
    <t>강원도_원주시_공공시설개방정보_20210930</t>
    <phoneticPr fontId="6" type="noConversion"/>
  </si>
  <si>
    <t>강원도_원주시_금연구역_20200925</t>
    <phoneticPr fontId="6" type="noConversion"/>
  </si>
  <si>
    <t>전수조사 필요</t>
    <phoneticPr fontId="6" type="noConversion"/>
  </si>
  <si>
    <t>강원도_원주시_보안등정보_20210925</t>
    <phoneticPr fontId="6" type="noConversion"/>
  </si>
  <si>
    <t>강원도_원주시_길관광정보_20200527</t>
    <phoneticPr fontId="6" type="noConversion"/>
  </si>
  <si>
    <t>강원도_원주시_지역특화거리_20210831</t>
    <phoneticPr fontId="6" type="noConversion"/>
  </si>
  <si>
    <t>강원도_원주시_박물관미술관정보_20210925</t>
    <phoneticPr fontId="6" type="noConversion"/>
  </si>
  <si>
    <t>강원도_원주시_농기계임대정보_20200925</t>
    <phoneticPr fontId="6" type="noConversion"/>
  </si>
  <si>
    <t>강원도_원주시_마을기업_20210930</t>
    <phoneticPr fontId="6" type="noConversion"/>
  </si>
  <si>
    <t>강원도_원주시_견인차량보관소_20210925</t>
    <phoneticPr fontId="6" type="noConversion"/>
  </si>
  <si>
    <t>강원도_원주시_재활용센터_20210831</t>
    <phoneticPr fontId="6" type="noConversion"/>
  </si>
  <si>
    <t>강원도_원주시_건강증진센터_20210730</t>
    <phoneticPr fontId="6" type="noConversion"/>
  </si>
  <si>
    <t>강원도_원주시_치매센터_20200925</t>
    <phoneticPr fontId="6" type="noConversion"/>
  </si>
  <si>
    <t>강원도_원주시_관광지정보_20200925</t>
    <phoneticPr fontId="6" type="noConversion"/>
  </si>
  <si>
    <t>강원도_원주시_가로수길정보_20200525</t>
    <phoneticPr fontId="6" type="noConversion"/>
  </si>
  <si>
    <t>강원도_원주시_향토문화유적_20210930</t>
    <phoneticPr fontId="6" type="noConversion"/>
  </si>
  <si>
    <t>강원도_원주시_육교정보_20210430</t>
    <phoneticPr fontId="6" type="noConversion"/>
  </si>
  <si>
    <t>강원도_원주시_렌터카업체정보_20210430</t>
    <phoneticPr fontId="6" type="noConversion"/>
  </si>
  <si>
    <t>강원도_원주시_음식물쓰레기납부필증가격정보_20210630</t>
    <phoneticPr fontId="6" type="noConversion"/>
  </si>
  <si>
    <t>강원도_원주시_종량제봉투가격_20210630</t>
    <phoneticPr fontId="6" type="noConversion"/>
  </si>
  <si>
    <t>강원도_원주시_야생동물구조센터정보_20210818</t>
    <phoneticPr fontId="6" type="noConversion"/>
  </si>
  <si>
    <t>강원도_원주시_로컬푸드인증정보_20210730</t>
    <phoneticPr fontId="6" type="noConversion"/>
  </si>
  <si>
    <t>강원도_원주시_시티투어정보_20210421</t>
    <phoneticPr fontId="6" type="noConversion"/>
  </si>
  <si>
    <t>강원도_원주시_자동차정비업체_20210630</t>
    <phoneticPr fontId="6" type="noConversion"/>
  </si>
  <si>
    <t>강원도_원주시_교통약자이동지원센터정보_20210930</t>
    <phoneticPr fontId="6" type="noConversion"/>
  </si>
  <si>
    <t>강원도_원주시_푸드트럭허가구역_20210518</t>
    <phoneticPr fontId="6" type="noConversion"/>
  </si>
  <si>
    <t>강원도_원주시_아동복지급식정보_20210430</t>
    <phoneticPr fontId="6" type="noConversion"/>
  </si>
  <si>
    <t>강원도_원주시_노인장애인보호구역_20210630</t>
    <phoneticPr fontId="6" type="noConversion"/>
  </si>
  <si>
    <t>강원도_원주시_전동휠체어급속충전기_20210430</t>
    <phoneticPr fontId="6" type="noConversion"/>
  </si>
  <si>
    <t>o</t>
    <phoneticPr fontId="6" type="noConversion"/>
  </si>
  <si>
    <t>강원도_인제군_주차장정보_20210609</t>
    <phoneticPr fontId="6" type="noConversion"/>
  </si>
  <si>
    <t>강원도_인제군_도시공원정보_20210610</t>
    <phoneticPr fontId="6" type="noConversion"/>
  </si>
  <si>
    <t>강원도_인제군_어린이보호구역_20210609</t>
    <phoneticPr fontId="6" type="noConversion"/>
  </si>
  <si>
    <t>새올 입력 완료</t>
    <phoneticPr fontId="6" type="noConversion"/>
  </si>
  <si>
    <t>한국사회적기업진흥원</t>
    <phoneticPr fontId="6" type="noConversion"/>
  </si>
  <si>
    <t>한국지역정보개발원</t>
    <phoneticPr fontId="6" type="noConversion"/>
  </si>
  <si>
    <t>소상공인시장진흥공단</t>
    <phoneticPr fontId="6" type="noConversion"/>
  </si>
  <si>
    <t>강원도_인제군_문화축제_20210827</t>
    <phoneticPr fontId="6" type="noConversion"/>
  </si>
  <si>
    <t>x</t>
    <phoneticPr fontId="6" type="noConversion"/>
  </si>
  <si>
    <t>강원도_인제군_공연행사정보_20210827</t>
    <phoneticPr fontId="6" type="noConversion"/>
  </si>
  <si>
    <t>한국사회보장정보원</t>
    <phoneticPr fontId="6" type="noConversion"/>
  </si>
  <si>
    <t>강원도_인제군_도서관_20210623</t>
    <phoneticPr fontId="6" type="noConversion"/>
  </si>
  <si>
    <t>강원도_인제군_평생학습강좌_20210827</t>
    <phoneticPr fontId="6" type="noConversion"/>
  </si>
  <si>
    <t>강원도_인제군_휴양림_20210610</t>
    <phoneticPr fontId="6" type="noConversion"/>
  </si>
  <si>
    <t>강원도_인제군_관광안내소_20210623</t>
    <phoneticPr fontId="6" type="noConversion"/>
  </si>
  <si>
    <t>농어촌진흥공사</t>
    <phoneticPr fontId="6" type="noConversion"/>
  </si>
  <si>
    <t>한국환경공단</t>
    <phoneticPr fontId="6" type="noConversion"/>
  </si>
  <si>
    <t>강원도_인제군_공공시설개방정보_20210827</t>
    <phoneticPr fontId="6" type="noConversion"/>
  </si>
  <si>
    <t>강원도_인제군_금연구역_20210610</t>
    <phoneticPr fontId="6" type="noConversion"/>
  </si>
  <si>
    <t>중앙부처에서 관리 데이터</t>
    <phoneticPr fontId="6" type="noConversion"/>
  </si>
  <si>
    <t>행정안전부</t>
    <phoneticPr fontId="6" type="noConversion"/>
  </si>
  <si>
    <t>국토교통부</t>
    <phoneticPr fontId="6" type="noConversion"/>
  </si>
  <si>
    <t>중소벤처기업부</t>
    <phoneticPr fontId="6" type="noConversion"/>
  </si>
  <si>
    <t>농림부</t>
    <phoneticPr fontId="6" type="noConversion"/>
  </si>
  <si>
    <t>산림청</t>
    <phoneticPr fontId="6" type="noConversion"/>
  </si>
  <si>
    <t>경찰청</t>
    <phoneticPr fontId="6" type="noConversion"/>
  </si>
  <si>
    <t>도시철도공사</t>
    <phoneticPr fontId="6" type="noConversion"/>
  </si>
  <si>
    <t>관내에 자전거 보관소 없음</t>
    <phoneticPr fontId="6" type="noConversion"/>
  </si>
  <si>
    <t>관내에 자전거 대여소 없음</t>
    <phoneticPr fontId="6" type="noConversion"/>
  </si>
  <si>
    <t>강원도_인제군_보안등정보_20210610</t>
    <phoneticPr fontId="6" type="noConversion"/>
  </si>
  <si>
    <t>강원도_인제군_길관광정보_20210610</t>
    <phoneticPr fontId="6" type="noConversion"/>
  </si>
  <si>
    <t>관내 지역특화거리 없음</t>
    <phoneticPr fontId="6" type="noConversion"/>
  </si>
  <si>
    <t>강원도_인제군_박물관미술관정보_20210623</t>
    <phoneticPr fontId="6" type="noConversion"/>
  </si>
  <si>
    <t>국립환경과학원</t>
    <phoneticPr fontId="6" type="noConversion"/>
  </si>
  <si>
    <t>강원도_인제군_농기계임대정보_20210610</t>
    <phoneticPr fontId="6" type="noConversion"/>
  </si>
  <si>
    <t>강원도_인제군_마을기업_20201014</t>
    <phoneticPr fontId="6" type="noConversion"/>
  </si>
  <si>
    <t>강원도_인제군_민방위대피시설_20210610</t>
    <phoneticPr fontId="6" type="noConversion"/>
  </si>
  <si>
    <t>국립중앙의료원</t>
    <phoneticPr fontId="6" type="noConversion"/>
  </si>
  <si>
    <t>관내 거주자우선주차구역 없음</t>
    <phoneticPr fontId="6" type="noConversion"/>
  </si>
  <si>
    <t>관내 견인차량보관소 없음</t>
    <phoneticPr fontId="6" type="noConversion"/>
  </si>
  <si>
    <t>교통안전공단</t>
    <phoneticPr fontId="6" type="noConversion"/>
  </si>
  <si>
    <t>강원도_인제군_재활용센터_20210929</t>
    <phoneticPr fontId="6" type="noConversion"/>
  </si>
  <si>
    <t>강원도_인제군_건강증진센터_20210929</t>
    <phoneticPr fontId="6" type="noConversion"/>
  </si>
  <si>
    <t>강원도_인제군_치매센터_20210610</t>
    <phoneticPr fontId="6" type="noConversion"/>
  </si>
  <si>
    <t>강원도_인제군_관광지정보_20210610</t>
    <phoneticPr fontId="6" type="noConversion"/>
  </si>
  <si>
    <t>관내에 낚시터 없음</t>
    <phoneticPr fontId="6" type="noConversion"/>
  </si>
  <si>
    <t>강원도_인제군_가로수길정보_20211013</t>
    <phoneticPr fontId="6" type="noConversion"/>
  </si>
  <si>
    <t>향토문화유적 데이터 없음</t>
    <phoneticPr fontId="6" type="noConversion"/>
  </si>
  <si>
    <t>조달청</t>
    <phoneticPr fontId="6" type="noConversion"/>
  </si>
  <si>
    <t>교육청</t>
  </si>
  <si>
    <t>관내 보행자전용도로 없음</t>
    <phoneticPr fontId="6" type="noConversion"/>
  </si>
  <si>
    <t>관리하는 육교정보 없음</t>
    <phoneticPr fontId="6" type="noConversion"/>
  </si>
  <si>
    <t>관리하는 도로터널정보 없음</t>
    <phoneticPr fontId="6" type="noConversion"/>
  </si>
  <si>
    <t>한국건설기술연구원</t>
    <phoneticPr fontId="6" type="noConversion"/>
  </si>
  <si>
    <t>휴게소 관리 등 데이터 없음</t>
    <phoneticPr fontId="6" type="noConversion"/>
  </si>
  <si>
    <t>강원도_인제군_랜터카업체정보_20210610</t>
    <phoneticPr fontId="6" type="noConversion"/>
  </si>
  <si>
    <t>한국시설안전공단 관리</t>
    <phoneticPr fontId="6" type="noConversion"/>
  </si>
  <si>
    <t>한국시설안전공단</t>
    <phoneticPr fontId="6" type="noConversion"/>
  </si>
  <si>
    <t>데이터 없음</t>
    <phoneticPr fontId="6" type="noConversion"/>
  </si>
  <si>
    <t>강원도_인제군_음식물쓰레기납부필증가격정보_20210610</t>
    <phoneticPr fontId="6" type="noConversion"/>
  </si>
  <si>
    <t>강원도_인제군_종량제봉투가격_20210614</t>
    <phoneticPr fontId="6" type="noConversion"/>
  </si>
  <si>
    <t>농림축산검역본부</t>
    <phoneticPr fontId="6" type="noConversion"/>
  </si>
  <si>
    <t>한국건설기술연구원 관리</t>
    <phoneticPr fontId="6" type="noConversion"/>
  </si>
  <si>
    <t>관내 버스전용차로 없음</t>
    <phoneticPr fontId="6" type="noConversion"/>
  </si>
  <si>
    <t>10월중 업로드 예정</t>
    <phoneticPr fontId="6" type="noConversion"/>
  </si>
  <si>
    <t>관내 일방통행로 없음</t>
    <phoneticPr fontId="6" type="noConversion"/>
  </si>
  <si>
    <t>강원도_인제군_무인교통단속카메라_20210609</t>
    <phoneticPr fontId="6" type="noConversion"/>
  </si>
  <si>
    <t>강원도_인제군_자동차정비업체_20210610</t>
    <phoneticPr fontId="6" type="noConversion"/>
  </si>
  <si>
    <t>강원도_인제군_스마트가로등_20211013</t>
    <phoneticPr fontId="6" type="noConversion"/>
  </si>
  <si>
    <t>강원도_인제군_푸드트럭허가구역_20210609</t>
    <phoneticPr fontId="6" type="noConversion"/>
  </si>
  <si>
    <t>강원도_인제군_노인장애인보호구역_20210610</t>
    <phoneticPr fontId="6" type="noConversion"/>
  </si>
  <si>
    <t>강원도_인제군_전동휠체어급속충전기_20210927</t>
    <phoneticPr fontId="6" type="noConversion"/>
  </si>
  <si>
    <t>소방서 관리 데이터</t>
    <phoneticPr fontId="6" type="noConversion"/>
  </si>
  <si>
    <t>인제소방서</t>
    <phoneticPr fontId="6" type="noConversion"/>
  </si>
  <si>
    <t>강원도_인제군_주정차금지(지정)구역_20210609</t>
    <phoneticPr fontId="6" type="noConversion"/>
  </si>
  <si>
    <t xml:space="preserve">강원도_정선군_주차장정보_20210923_1632359114612_13304.csv  </t>
    <phoneticPr fontId="6" type="noConversion"/>
  </si>
  <si>
    <t xml:space="preserve">강원도_정선군_도시공원정보_20210629_1624953313949_3660.csv  </t>
    <phoneticPr fontId="6" type="noConversion"/>
  </si>
  <si>
    <t xml:space="preserve">강원도_정선군_어린이보호구역_20210923_1632359578083_2810.csv  </t>
    <phoneticPr fontId="6" type="noConversion"/>
  </si>
  <si>
    <t>새올행정 등록(인허가시스템)</t>
    <phoneticPr fontId="6" type="noConversion"/>
  </si>
  <si>
    <t>중앙행정기관 일괄 등록 대상</t>
    <phoneticPr fontId="6" type="noConversion"/>
  </si>
  <si>
    <t xml:space="preserve">강원도_정선군_문화축제_20210909_1631166882013_506.csv </t>
    <phoneticPr fontId="6" type="noConversion"/>
  </si>
  <si>
    <t xml:space="preserve">강원도_정선군_공연행사정보_20210907_1630982450936_1429.csv  </t>
    <phoneticPr fontId="6" type="noConversion"/>
  </si>
  <si>
    <t xml:space="preserve">강원도_정선군_무료급식소_20210624_1624527608135_2248.csv  </t>
    <phoneticPr fontId="6" type="noConversion"/>
  </si>
  <si>
    <t xml:space="preserve">강원도_정선군_도서관_20210909_1631165103753_582.csv  </t>
    <phoneticPr fontId="6" type="noConversion"/>
  </si>
  <si>
    <t xml:space="preserve">강원도_정선군_평생학습강좌_20210909_1631164683475_5692.csv </t>
    <phoneticPr fontId="6" type="noConversion"/>
  </si>
  <si>
    <t xml:space="preserve">강원도_정선군_휴양림_20210903_1630637380719_357.csv </t>
    <phoneticPr fontId="6" type="noConversion"/>
  </si>
  <si>
    <t xml:space="preserve">강원도_정선군_관광안내소_20210923_1632360246341_605.csv </t>
    <phoneticPr fontId="6" type="noConversion"/>
  </si>
  <si>
    <t xml:space="preserve">강원도_정선군_전기차충전소_20200714_1594711112885_2309.csv  </t>
    <phoneticPr fontId="6" type="noConversion"/>
  </si>
  <si>
    <t xml:space="preserve">강원도_정선군_공공시설개방정보_20210624_1624502092695_12618.csv  </t>
    <phoneticPr fontId="6" type="noConversion"/>
  </si>
  <si>
    <t xml:space="preserve">강원도_정선군_금연구역_20210930_1632984695529_276697.csv </t>
    <phoneticPr fontId="6" type="noConversion"/>
  </si>
  <si>
    <t xml:space="preserve">강원도_정선군_재해위험지구_20200630_1594709765784_3164.csv  </t>
    <phoneticPr fontId="6" type="noConversion"/>
  </si>
  <si>
    <t xml:space="preserve">강원도_정선군_산정보_20201204_1607486861690_4828.csv </t>
    <phoneticPr fontId="6" type="noConversion"/>
  </si>
  <si>
    <t xml:space="preserve">강원도_정선군_길관광정보_20210923_1632360098481_546.csv </t>
    <phoneticPr fontId="6" type="noConversion"/>
  </si>
  <si>
    <t xml:space="preserve">강원도_정선군_박물관미술관정보_20210923_1632359837340_2770.csv  </t>
    <phoneticPr fontId="6" type="noConversion"/>
  </si>
  <si>
    <t xml:space="preserve">강원도_정선군_농기계임대정보_20210923_1632359973922_519.csv  </t>
    <phoneticPr fontId="6" type="noConversion"/>
  </si>
  <si>
    <t xml:space="preserve">강원도_정선군_마을기업_20210913_1631507743086_4062.csv </t>
    <phoneticPr fontId="6" type="noConversion"/>
  </si>
  <si>
    <t>차량보관소 부존재</t>
    <phoneticPr fontId="6" type="noConversion"/>
  </si>
  <si>
    <t xml:space="preserve">강원도_정선군_재활용센터_20210923_1632359447318_552.csv </t>
    <phoneticPr fontId="6" type="noConversion"/>
  </si>
  <si>
    <t>건강증진센터 부존재</t>
    <phoneticPr fontId="6" type="noConversion"/>
  </si>
  <si>
    <t xml:space="preserve">강원도_정선군_치매센터_20211005_1633417891382_663.csv  </t>
    <phoneticPr fontId="6" type="noConversion"/>
  </si>
  <si>
    <t xml:space="preserve">강원도_정선군청_관광지정보_20210923_1632357398144_828.csv </t>
    <phoneticPr fontId="6" type="noConversion"/>
  </si>
  <si>
    <t>낚시터 부존재</t>
    <phoneticPr fontId="6" type="noConversion"/>
  </si>
  <si>
    <t>규격에 맞는 가로수길 부존재</t>
    <phoneticPr fontId="6" type="noConversion"/>
  </si>
  <si>
    <t>데이터 부존재</t>
    <phoneticPr fontId="6" type="noConversion"/>
  </si>
  <si>
    <t xml:space="preserve">강원도_정선군_렌터카업체정보_20210903_1630637005555_1242.csv </t>
    <phoneticPr fontId="6" type="noConversion"/>
  </si>
  <si>
    <t xml:space="preserve">강원도_정선군_지진해일대피소_20200701_1593569684342_935.csv  </t>
    <phoneticPr fontId="6" type="noConversion"/>
  </si>
  <si>
    <t xml:space="preserve">강원도_정선군_종량제봉투가격_20210616_1623834616334_392.csv </t>
    <phoneticPr fontId="6" type="noConversion"/>
  </si>
  <si>
    <t xml:space="preserve">강원도_정선군_시티투어정보_20210907_1630981718473_1081.csv </t>
    <phoneticPr fontId="6" type="noConversion"/>
  </si>
  <si>
    <t xml:space="preserve">강원도_정선군_신호등_20210923_1632359701436_3912.csv  </t>
    <phoneticPr fontId="6" type="noConversion"/>
  </si>
  <si>
    <t xml:space="preserve">강원도_정선군_횡단보도_20210705_1625489195820_6979.csv  </t>
    <phoneticPr fontId="6" type="noConversion"/>
  </si>
  <si>
    <t xml:space="preserve">강원도_정선군_졸음쉼터_20210903_1630628870945_1216.csv  </t>
    <phoneticPr fontId="6" type="noConversion"/>
  </si>
  <si>
    <t xml:space="preserve">강원도_정선군_자동차정비업체_20210624_1624495568872_8584.csv  </t>
    <phoneticPr fontId="6" type="noConversion"/>
  </si>
  <si>
    <t xml:space="preserve">강원도_정선군_교통약자이동지원센터정보_20210630_1623915632017_1250.csv </t>
    <phoneticPr fontId="6" type="noConversion"/>
  </si>
  <si>
    <t xml:space="preserve">강원도_정선군_푸드트럭허가구역_20210923_1632358761300_1437.csv </t>
    <phoneticPr fontId="6" type="noConversion"/>
  </si>
  <si>
    <t xml:space="preserve">강원도_정선군_아동복지급식정보_20210903_1630629421901_506.csv </t>
    <phoneticPr fontId="6" type="noConversion"/>
  </si>
  <si>
    <t xml:space="preserve">강원도_정선군_전동휠체어급속충전기_20210909_1631165985399_2576.csv </t>
    <phoneticPr fontId="6" type="noConversion"/>
  </si>
  <si>
    <t>강원도_철원군_주차장정보_20200826_1598518102564_8714.csv</t>
    <phoneticPr fontId="6" type="noConversion"/>
  </si>
  <si>
    <t xml:space="preserve">강원도_철원군_도시공원정보_20211021_1634796678993_3835.csv </t>
    <phoneticPr fontId="6" type="noConversion"/>
  </si>
  <si>
    <t>강원도_철원군_어린이보호구역_20211021_1634794101762_4256.csv</t>
    <phoneticPr fontId="6" type="noConversion"/>
  </si>
  <si>
    <t>강원도_철원군_공중화장실_20201123_1606093328502_3072.csv</t>
    <phoneticPr fontId="6" type="noConversion"/>
  </si>
  <si>
    <t>중앙행정기관 일괄제공</t>
    <phoneticPr fontId="6" type="noConversion"/>
  </si>
  <si>
    <t>강원도_철원군_무인민원발급정보_20211022</t>
    <phoneticPr fontId="6" type="noConversion"/>
  </si>
  <si>
    <t>코로나로인한 축제 미개최</t>
    <phoneticPr fontId="6" type="noConversion"/>
  </si>
  <si>
    <t>강원도_철원군_문화축제_20200826_1598421266880_1622.csv</t>
    <phoneticPr fontId="6" type="noConversion"/>
  </si>
  <si>
    <t>강원도_철원군_민박펜션업소_20201123_1606097600380_25199.csv</t>
    <phoneticPr fontId="6" type="noConversion"/>
  </si>
  <si>
    <t>강원도_철원군_공연행사정보_20211021_1634809284725_2132</t>
    <phoneticPr fontId="6" type="noConversion"/>
  </si>
  <si>
    <t>2021-10.21</t>
    <phoneticPr fontId="6" type="noConversion"/>
  </si>
  <si>
    <t>철원군 해당없음</t>
    <phoneticPr fontId="6" type="noConversion"/>
  </si>
  <si>
    <t>강원도_철원군_CCTV_20211020</t>
    <phoneticPr fontId="6" type="noConversion"/>
  </si>
  <si>
    <t>강원도_철원군_도서관_20211021</t>
    <phoneticPr fontId="6" type="noConversion"/>
  </si>
  <si>
    <t>강원도_철원군_평생학습강좌_20211021_1634796469936_8661</t>
  </si>
  <si>
    <t>강원도_철원군_휴양림_20211021_1634775409833_443</t>
    <phoneticPr fontId="6" type="noConversion"/>
  </si>
  <si>
    <t>강원도_철원군_관광안내소_20211021</t>
    <phoneticPr fontId="6" type="noConversion"/>
  </si>
  <si>
    <t>강원도_철원군_농어촌체험휴양마을_20201123_1606093959014_2349.csv</t>
    <phoneticPr fontId="6" type="noConversion"/>
  </si>
  <si>
    <t>강원도_철원군_무료와이파이_20201123_1606094679259_7676.csv</t>
    <phoneticPr fontId="6" type="noConversion"/>
  </si>
  <si>
    <t>강원도_철원군_공공시설개방정보_20211018</t>
    <phoneticPr fontId="6" type="noConversion"/>
  </si>
  <si>
    <t>강원도_철원군_금연구역_20201123_1606093594893_242422.csv</t>
    <phoneticPr fontId="6" type="noConversion"/>
  </si>
  <si>
    <t>강원도_철원군_보호수_20201123_1606107684637_1288.csv</t>
    <phoneticPr fontId="6" type="noConversion"/>
  </si>
  <si>
    <t>강원도_철원군_자전거대여소_20201123_1606097895174_442.csv</t>
    <phoneticPr fontId="6" type="noConversion"/>
  </si>
  <si>
    <t>강원도_철원군청_보안등정보_20211021</t>
    <phoneticPr fontId="6" type="noConversion"/>
  </si>
  <si>
    <t>강원도_철원군_농기계임대정보_20211021_1634880978969_1055.csv</t>
    <phoneticPr fontId="6" type="noConversion"/>
  </si>
  <si>
    <t>강원도_철원군_마을기업_20211021_1634787578823_2165</t>
    <phoneticPr fontId="6" type="noConversion"/>
  </si>
  <si>
    <t>강원도_철원군_민방위대피시설_20201123_1606097714513_4547.csv</t>
    <phoneticPr fontId="6" type="noConversion"/>
  </si>
  <si>
    <t>강원도_철원군_소규모공공시설위험지정정보_20211021</t>
    <phoneticPr fontId="6" type="noConversion"/>
  </si>
  <si>
    <t>강원도_철원군_재활용센터_20201123_1606098435821_574.csv</t>
    <phoneticPr fontId="6" type="noConversion"/>
  </si>
  <si>
    <t>강원도_철원군_건강증진센터_20211020_1634719936670_556.csv</t>
    <phoneticPr fontId="6" type="noConversion"/>
  </si>
  <si>
    <t>강원도_철원군_치매센터_20211019</t>
    <phoneticPr fontId="6" type="noConversion"/>
  </si>
  <si>
    <t>강원도_철원군_관광지정보_20211021</t>
  </si>
  <si>
    <t xml:space="preserve"> 강원도_철원군_낚시터정보_20201123_1606093749559_788.csv</t>
    <phoneticPr fontId="6" type="noConversion"/>
  </si>
  <si>
    <t>강원도_철원군_가로수길정보_20211021_1634868605267_9011</t>
    <phoneticPr fontId="6" type="noConversion"/>
  </si>
  <si>
    <t>강원도_철원군_향토문화유적_20221022</t>
    <phoneticPr fontId="6" type="noConversion"/>
  </si>
  <si>
    <t>강원도_철원군_종량제봉투가격_20201123_1606099584249_397.csv</t>
    <phoneticPr fontId="6" type="noConversion"/>
  </si>
  <si>
    <t>강원도_철원군_자동차정비업체_20211021</t>
    <phoneticPr fontId="6" type="noConversion"/>
  </si>
  <si>
    <t>강원도_철원군_아동급식정보_20211020</t>
    <phoneticPr fontId="6" type="noConversion"/>
  </si>
  <si>
    <t>강원도_철원군_노인장애인보호구역_20211021</t>
    <phoneticPr fontId="6" type="noConversion"/>
  </si>
  <si>
    <t>강원도_철원군_전동휠체어급속충전기_20211020_1634697801007_2055</t>
  </si>
  <si>
    <t>강원도_철원군_주정차금지(지정)구역_20211021</t>
    <phoneticPr fontId="6" type="noConversion"/>
  </si>
  <si>
    <t>강원도_춘천시_주차장정보</t>
  </si>
  <si>
    <t>강원도_춘천시_도시공원정보</t>
  </si>
  <si>
    <t>강원도_춘천시_어린이보호구역</t>
  </si>
  <si>
    <t>지방행정인허가시스템으로 공개</t>
    <phoneticPr fontId="6" type="noConversion"/>
  </si>
  <si>
    <t>사회적기업통합정보시스템으로 공개</t>
    <phoneticPr fontId="6" type="noConversion"/>
  </si>
  <si>
    <t>전통시장활성화사업통합관리시스템으로 공개</t>
    <phoneticPr fontId="6" type="noConversion"/>
  </si>
  <si>
    <t>강원도_춘천시_문화축제</t>
  </si>
  <si>
    <t>강원도_춘천시_공연행사정보</t>
  </si>
  <si>
    <t>강원도_춘천시_무료급식소</t>
  </si>
  <si>
    <t>한국사회보장정보원 관리대상</t>
    <phoneticPr fontId="6" type="noConversion"/>
  </si>
  <si>
    <t>강원도_춘천시_도서관</t>
  </si>
  <si>
    <t>강원도_춘천시_평생학습강좌</t>
  </si>
  <si>
    <t>강원도_춘천시_휴양림</t>
  </si>
  <si>
    <t>강원도_춘천시_관광안내소</t>
  </si>
  <si>
    <t>한국농어촌공사, 어촌어항공단 관리대상</t>
    <phoneticPr fontId="6" type="noConversion"/>
  </si>
  <si>
    <t>한국수자원공사 관리대상</t>
    <phoneticPr fontId="6" type="noConversion"/>
  </si>
  <si>
    <t>저공해통합정보누리집에서 공개</t>
    <phoneticPr fontId="6" type="noConversion"/>
  </si>
  <si>
    <t>강원도_춘천시_공공시설개방정보</t>
  </si>
  <si>
    <t>강원도_춘천시_금연구역</t>
  </si>
  <si>
    <t>국민재난안전포털로 공개</t>
    <phoneticPr fontId="6" type="noConversion"/>
  </si>
  <si>
    <t>한국국토정보공사 관리대상</t>
    <phoneticPr fontId="6" type="noConversion"/>
  </si>
  <si>
    <t>국토교통부 관리대상</t>
    <phoneticPr fontId="6" type="noConversion"/>
  </si>
  <si>
    <t>소상공인시장진흥공단 관리대상</t>
    <phoneticPr fontId="6" type="noConversion"/>
  </si>
  <si>
    <t>농림수산식품교육문화정보원 관리대상</t>
    <phoneticPr fontId="6" type="noConversion"/>
  </si>
  <si>
    <t>산림청 관리대상</t>
    <phoneticPr fontId="6" type="noConversion"/>
  </si>
  <si>
    <t>산림휴양복지시스템으로 공개</t>
    <phoneticPr fontId="6" type="noConversion"/>
  </si>
  <si>
    <t>도로교통공단 관리대상</t>
    <phoneticPr fontId="6" type="noConversion"/>
  </si>
  <si>
    <t>시 보유 도시철도 없음</t>
    <phoneticPr fontId="6" type="noConversion"/>
  </si>
  <si>
    <t>춘천시 자전거대여소 없음</t>
    <phoneticPr fontId="6" type="noConversion"/>
  </si>
  <si>
    <t>강원도_춘천시_보안등정보</t>
  </si>
  <si>
    <t>강원도_춘천시_길관광정보</t>
  </si>
  <si>
    <t>춘천시 지역특화거리 없음</t>
    <phoneticPr fontId="6" type="noConversion"/>
  </si>
  <si>
    <t>강원도_춘천시_박물관미술관정보</t>
  </si>
  <si>
    <t>국립환경과학원 관리대상</t>
    <phoneticPr fontId="6" type="noConversion"/>
  </si>
  <si>
    <t>강원도_춘천시_농기계임대정보</t>
  </si>
  <si>
    <t>강원도_춘천시_마을기업</t>
  </si>
  <si>
    <t>국립산림과학원 관리대상</t>
    <phoneticPr fontId="6" type="noConversion"/>
  </si>
  <si>
    <t>강원도_춘천시_민방위대피시설</t>
  </si>
  <si>
    <t>국립중앙의료원 관리대상</t>
    <phoneticPr fontId="6" type="noConversion"/>
  </si>
  <si>
    <t>강원도_춘천시_소규모공공시설위험지정정보</t>
    <phoneticPr fontId="6" type="noConversion"/>
  </si>
  <si>
    <t>춘천시 거주자우선주차지역 없음</t>
    <phoneticPr fontId="6" type="noConversion"/>
  </si>
  <si>
    <t>강원도_춘천시_견인차량보관소</t>
  </si>
  <si>
    <t>교통안전공단 관리대상</t>
    <phoneticPr fontId="6" type="noConversion"/>
  </si>
  <si>
    <t>강원도_춘천시_재활용센터</t>
  </si>
  <si>
    <t>강원도_춘천시_건강증진센터</t>
  </si>
  <si>
    <t>강원도_춘천시_치매센터</t>
  </si>
  <si>
    <t>강원도_춘천시_관광지정보</t>
  </si>
  <si>
    <t>강원도_춘천시_가로수길정보</t>
  </si>
  <si>
    <t>강원도_춘천시_향토문화유적</t>
  </si>
  <si>
    <t>조달청 관리대상</t>
    <phoneticPr fontId="6" type="noConversion"/>
  </si>
  <si>
    <t>한국교원대학교 관리대상</t>
    <phoneticPr fontId="6" type="noConversion"/>
  </si>
  <si>
    <t>춘천시 보행자전용도로 없음</t>
    <phoneticPr fontId="6" type="noConversion"/>
  </si>
  <si>
    <t>강원도_춘천시_육교정보</t>
  </si>
  <si>
    <t>한국도로공사 관리대상</t>
    <phoneticPr fontId="6" type="noConversion"/>
  </si>
  <si>
    <t>강원도_춘천시_렌터카업체정보</t>
  </si>
  <si>
    <t>한국시설안전공단 관리대상</t>
    <phoneticPr fontId="6" type="noConversion"/>
  </si>
  <si>
    <t>재난관리업무포털로 공개</t>
    <phoneticPr fontId="6" type="noConversion"/>
  </si>
  <si>
    <t>강원도_춘천시_음식물쓰레기납부필증가격정보</t>
  </si>
  <si>
    <t>강원도_춘천시_종량제봉투가격</t>
  </si>
  <si>
    <t>강원도_춘천시_야생동물구조센터정보</t>
  </si>
  <si>
    <t>동물보호관리시스템으로 공개</t>
    <phoneticPr fontId="6" type="noConversion"/>
  </si>
  <si>
    <t>2021. 12월 등록예정</t>
    <phoneticPr fontId="6" type="noConversion"/>
  </si>
  <si>
    <t>업무 담당 배정후 갱신예정</t>
    <phoneticPr fontId="6" type="noConversion"/>
  </si>
  <si>
    <t>강원도_춘천시_시티투어정보</t>
  </si>
  <si>
    <t>도로표지관리시스템으로 공개</t>
    <phoneticPr fontId="6" type="noConversion"/>
  </si>
  <si>
    <t>시 공공데이터 용역중</t>
    <phoneticPr fontId="6" type="noConversion"/>
  </si>
  <si>
    <t>도로교량및터널현황정보시스템으로 공개</t>
    <phoneticPr fontId="6" type="noConversion"/>
  </si>
  <si>
    <t>춘천시 버스전용차로 없음</t>
    <phoneticPr fontId="6" type="noConversion"/>
  </si>
  <si>
    <t>강원도_춘천시_일방통행도로</t>
  </si>
  <si>
    <t>경찰청으로 전부 이관</t>
    <phoneticPr fontId="6" type="noConversion"/>
  </si>
  <si>
    <t>2021. 12월 등록예정</t>
  </si>
  <si>
    <t>춘천시 보행자우선도로 없음</t>
    <phoneticPr fontId="6" type="noConversion"/>
  </si>
  <si>
    <t>강원도_춘천시_자동차정비업체</t>
  </si>
  <si>
    <t>강원도_춘천시_스마트가로등</t>
  </si>
  <si>
    <t>강원도_춘천시_교통약자이동지원센터정보</t>
  </si>
  <si>
    <t>강원도_춘천시_푸드트럭허가구역</t>
  </si>
  <si>
    <t>강원도_춘천시_아동복지급식정보</t>
  </si>
  <si>
    <t>춘천시 경로우대지정업소 없음</t>
    <phoneticPr fontId="6" type="noConversion"/>
  </si>
  <si>
    <t>강원도_춘천시_노인장애인보호구역</t>
  </si>
  <si>
    <t>강원도_춘천시_전동휠체어급속충전기</t>
  </si>
  <si>
    <t>춘천시 여성안심택배함 없음</t>
    <phoneticPr fontId="6" type="noConversion"/>
  </si>
  <si>
    <t>춘천시 여성안심지킴이집 없음</t>
    <phoneticPr fontId="6" type="noConversion"/>
  </si>
  <si>
    <t>강원도소방본부 관리대상</t>
    <phoneticPr fontId="6" type="noConversion"/>
  </si>
  <si>
    <t>강원도_춘천시_가변전광표지판(안내전광판)</t>
    <phoneticPr fontId="6" type="noConversion"/>
  </si>
  <si>
    <t>춘천시 대중교통환승센터 없음</t>
    <phoneticPr fontId="6" type="noConversion"/>
  </si>
  <si>
    <t>강원도_춘천시_주정차금지(지정)구역</t>
  </si>
  <si>
    <t>재난관리업무포털로 공개</t>
  </si>
  <si>
    <t>강원도_평창군_주차장정보_20210915</t>
    <phoneticPr fontId="6" type="noConversion"/>
  </si>
  <si>
    <t>강원도_평창군_도시공원정보_20210915</t>
    <phoneticPr fontId="6" type="noConversion"/>
  </si>
  <si>
    <t>강원도_평창군_어린이보호구역_20210915</t>
    <phoneticPr fontId="6" type="noConversion"/>
  </si>
  <si>
    <t>새올 업로드</t>
    <phoneticPr fontId="6" type="noConversion"/>
  </si>
  <si>
    <t>제공기관 아님</t>
    <phoneticPr fontId="6" type="noConversion"/>
  </si>
  <si>
    <t>강원도_평창군_문화축제_20210915</t>
    <phoneticPr fontId="6" type="noConversion"/>
  </si>
  <si>
    <t>강원도_평창군_공연행사정보_20210927</t>
    <phoneticPr fontId="6" type="noConversion"/>
  </si>
  <si>
    <t>강원도_평창군_무료급식소_20210915</t>
    <phoneticPr fontId="6" type="noConversion"/>
  </si>
  <si>
    <t>강원도_평창군_도서관_20210924</t>
    <phoneticPr fontId="6" type="noConversion"/>
  </si>
  <si>
    <t>강원도_평창군_평생학습강좌_20210924</t>
    <phoneticPr fontId="6" type="noConversion"/>
  </si>
  <si>
    <t xml:space="preserve">강원도_평창군_휴양림_20210915 </t>
    <phoneticPr fontId="6" type="noConversion"/>
  </si>
  <si>
    <t>강원도_평창군_관광안내소_20210915</t>
    <phoneticPr fontId="6" type="noConversion"/>
  </si>
  <si>
    <t>강원도_평창군_공공시설개방정보_20210927</t>
    <phoneticPr fontId="6" type="noConversion"/>
  </si>
  <si>
    <t>강원도_평창군_금연구역_20210915</t>
    <phoneticPr fontId="6" type="noConversion"/>
  </si>
  <si>
    <t>해당 정보(시설) 없음</t>
  </si>
  <si>
    <t>강원도_평창군_보안등정보_20210915</t>
    <phoneticPr fontId="6" type="noConversion"/>
  </si>
  <si>
    <t>강원도_평창군_길관광정보_20210924</t>
    <phoneticPr fontId="6" type="noConversion"/>
  </si>
  <si>
    <t>강원도_평창군_박물관미술관정보_20210915</t>
    <phoneticPr fontId="6" type="noConversion"/>
  </si>
  <si>
    <t>강원도_평창군_농기계임대정보_20210915</t>
    <phoneticPr fontId="6" type="noConversion"/>
  </si>
  <si>
    <t>강원도_평창군_마을기업_20210923</t>
    <phoneticPr fontId="6" type="noConversion"/>
  </si>
  <si>
    <t>강원도_평창군_민방위대피시설_20210915</t>
    <phoneticPr fontId="6" type="noConversion"/>
  </si>
  <si>
    <t>강원도_평창군_소규모공공시설위험지정정보_20211001</t>
    <phoneticPr fontId="6" type="noConversion"/>
  </si>
  <si>
    <t>민간 자동차 검사소 : 해당 정보(시설) 없음
공인자동차 검사소 : 제공기관 아님</t>
    <phoneticPr fontId="6" type="noConversion"/>
  </si>
  <si>
    <t>강원도_평창군_건강증진센터_20210915</t>
    <phoneticPr fontId="6" type="noConversion"/>
  </si>
  <si>
    <t>강원도_평창군_치매센터_20210915</t>
    <phoneticPr fontId="6" type="noConversion"/>
  </si>
  <si>
    <t>강원도_평창군_관광지정보_20210915</t>
    <phoneticPr fontId="6" type="noConversion"/>
  </si>
  <si>
    <t>강원도_평창군_가로수길정보_20210915</t>
    <phoneticPr fontId="6" type="noConversion"/>
  </si>
  <si>
    <t>강원도_평창군_향토문화유적_20210915</t>
    <phoneticPr fontId="6" type="noConversion"/>
  </si>
  <si>
    <t>강원도_평창군_렌터카업체정보_20210915</t>
    <phoneticPr fontId="6" type="noConversion"/>
  </si>
  <si>
    <t>강원도_평창군_종량제봉투가격_20210915</t>
    <phoneticPr fontId="6" type="noConversion"/>
  </si>
  <si>
    <t>강원도_평창군_시티투어정보_20210915</t>
    <phoneticPr fontId="6" type="noConversion"/>
  </si>
  <si>
    <t>강원도_평창군_도로안전표지_20210915</t>
    <phoneticPr fontId="6" type="noConversion"/>
  </si>
  <si>
    <t>해당 정보(시설) 없음</t>
    <phoneticPr fontId="6" type="noConversion"/>
  </si>
  <si>
    <t>표준 항목 준수 위해 전수조사 필요</t>
    <phoneticPr fontId="6" type="noConversion"/>
  </si>
  <si>
    <t>"신호등화시간, 신호제어방식, 점멸등운영여부,점멸등운영시작시각, 점멸등운영종료시각" 전수조사 후 업로드 예정 
(2022.06)</t>
    <phoneticPr fontId="6" type="noConversion"/>
  </si>
  <si>
    <t xml:space="preserve">강원도_평창군_횡단보도_20210915 </t>
    <phoneticPr fontId="6" type="noConversion"/>
  </si>
  <si>
    <t>강원도_평창군_자동차정비업체_20210915</t>
    <phoneticPr fontId="6" type="noConversion"/>
  </si>
  <si>
    <t>강원도_평창군_교통약자이동지원센터정보_20210915</t>
    <phoneticPr fontId="6" type="noConversion"/>
  </si>
  <si>
    <t>강원도_평창군_푸드트럭허가구역_20210915</t>
    <phoneticPr fontId="6" type="noConversion"/>
  </si>
  <si>
    <t>강원도_평창군_전동휠체어급속충전기_20210924</t>
    <phoneticPr fontId="6" type="noConversion"/>
  </si>
  <si>
    <t>강원도_평창군_주정차금지(지정)구역_20210915</t>
    <phoneticPr fontId="6" type="noConversion"/>
  </si>
  <si>
    <t>강원도_횡성군_주차장정보_20210721_1626857518627_8327.csv</t>
    <phoneticPr fontId="6" type="noConversion"/>
  </si>
  <si>
    <t>강원도_횡성군_도시공원정보_20201222_1608697570191_6673.csv</t>
    <phoneticPr fontId="6" type="noConversion"/>
  </si>
  <si>
    <t>강원도_횡성군_어린이보호구역_20210721_1626857856427_3441.csv</t>
    <phoneticPr fontId="6" type="noConversion"/>
  </si>
  <si>
    <t>타기관 등록</t>
    <phoneticPr fontId="6" type="noConversion"/>
  </si>
  <si>
    <t>강원도_횡성군_문화축제_20211020_1634714256669_1334.csv</t>
    <phoneticPr fontId="6" type="noConversion"/>
  </si>
  <si>
    <t>자동등록</t>
    <phoneticPr fontId="6" type="noConversion"/>
  </si>
  <si>
    <t>무료급식소 없음</t>
    <phoneticPr fontId="6" type="noConversion"/>
  </si>
  <si>
    <t>강원도_횡성군_도서관_20210127_1611722755693_2880.csv</t>
    <phoneticPr fontId="6" type="noConversion"/>
  </si>
  <si>
    <t>강원도_횡성군_평생학습강좌_20211021_1634780185764_6919.csv</t>
    <phoneticPr fontId="6" type="noConversion"/>
  </si>
  <si>
    <t>강원도_횡성군_휴양림_20210625_1625558617537_1289.csv</t>
    <phoneticPr fontId="6" type="noConversion"/>
  </si>
  <si>
    <t>강원도_횡성군_관광안내소_20210722_1626936548978_1186.csv</t>
    <phoneticPr fontId="6" type="noConversion"/>
  </si>
  <si>
    <t>강원도_횡성군_공공시설개방정보_20210315_1615795480215_11509.csv</t>
    <phoneticPr fontId="6" type="noConversion"/>
  </si>
  <si>
    <t>강원도_횡성군_금연구역_20201130_1608629004805_441963.csv</t>
    <phoneticPr fontId="6" type="noConversion"/>
  </si>
  <si>
    <t>강원도_횡성군_길관광정보_20210722_1626936301199_2563.csv</t>
    <phoneticPr fontId="6" type="noConversion"/>
  </si>
  <si>
    <t>지역특화거리 없음</t>
    <phoneticPr fontId="6" type="noConversion"/>
  </si>
  <si>
    <t xml:space="preserve"> 강원도_횡성군_박물관미술관정보_20201222_1608709855452_638.csv</t>
    <phoneticPr fontId="6" type="noConversion"/>
  </si>
  <si>
    <t xml:space="preserve"> 강원도_횡성군_농기계임대정보_20201215_1608619652978_1390.csv</t>
    <phoneticPr fontId="6" type="noConversion"/>
  </si>
  <si>
    <t>강원도_횡성군_마을기업_20201222_1608711243874_2071.csv</t>
    <phoneticPr fontId="6" type="noConversion"/>
  </si>
  <si>
    <t>강원도_횡성군_민방위대피시설_20201222_1608710058788_1610.csv</t>
    <phoneticPr fontId="6" type="noConversion"/>
  </si>
  <si>
    <t>해당자료 없음</t>
    <phoneticPr fontId="6" type="noConversion"/>
  </si>
  <si>
    <t>강원도_횡성군_재활용센터_20201222_1608711420285_597.csv</t>
    <phoneticPr fontId="6" type="noConversion"/>
  </si>
  <si>
    <t>강원도_횡성군_건강증진센터_20210805_1628150240720_611.csv</t>
    <phoneticPr fontId="6" type="noConversion"/>
  </si>
  <si>
    <t>강원도_횡성군_치매센터_20210627_1624923963490_488.csv</t>
    <phoneticPr fontId="6" type="noConversion"/>
  </si>
  <si>
    <t xml:space="preserve"> 강원도_횡성군_관광지정보_20210722_1626936632269_996.csv</t>
    <phoneticPr fontId="6" type="noConversion"/>
  </si>
  <si>
    <t>새올행정시스템 등록</t>
    <phoneticPr fontId="6" type="noConversion"/>
  </si>
  <si>
    <t>강원도_횡성군_가로수길정보_20211013_1634101041076_4252.csv</t>
    <phoneticPr fontId="6" type="noConversion"/>
  </si>
  <si>
    <t>전수조사필요</t>
    <phoneticPr fontId="6" type="noConversion"/>
  </si>
  <si>
    <t>강원도_횡성군_음식물쓰레기납부필증가격정보_20201222_1608712048310_413.csv</t>
    <phoneticPr fontId="6" type="noConversion"/>
  </si>
  <si>
    <t xml:space="preserve"> 강원도_횡성군_종량제봉투가격_20201222_1608712203683_654.csv</t>
    <phoneticPr fontId="6" type="noConversion"/>
  </si>
  <si>
    <t>강원도_횡성군_자동차정비업체_20210721_1626858084611_6330.csv</t>
    <phoneticPr fontId="6" type="noConversion"/>
  </si>
  <si>
    <t>강원도_횡성군_푸드트럭허가구역_20211013_1634116015336_1280.csv</t>
    <phoneticPr fontId="6" type="noConversion"/>
  </si>
  <si>
    <t xml:space="preserve"> 강원도_횡성군_주정차금지(지정)구역_20210721_1626857675935_4535.csv</t>
    <phoneticPr fontId="6" type="noConversion"/>
  </si>
  <si>
    <t>기초자치단체 소관 사무임</t>
    <phoneticPr fontId="6" type="noConversion"/>
  </si>
  <si>
    <t>기초자치단체에서 관리 및 등록</t>
    <phoneticPr fontId="6" type="noConversion"/>
  </si>
  <si>
    <t>등록대상 아님(기초자치단체등록)</t>
    <phoneticPr fontId="6" type="noConversion"/>
  </si>
  <si>
    <t>등록대상 아님(중앙행정기관 일괄 등록)</t>
    <phoneticPr fontId="6" type="noConversion"/>
  </si>
  <si>
    <t>11월 등록예정</t>
    <phoneticPr fontId="6" type="noConversion"/>
  </si>
  <si>
    <t>강릉시</t>
    <phoneticPr fontId="6" type="noConversion"/>
  </si>
  <si>
    <t>강원도 강릉시</t>
  </si>
  <si>
    <t>강원도 고성군</t>
  </si>
  <si>
    <t>강원도 동해시</t>
  </si>
  <si>
    <t>강원도 삼척시</t>
  </si>
  <si>
    <t>강원도 양구군</t>
  </si>
  <si>
    <t>강원도 양양군</t>
  </si>
  <si>
    <t>강원도 원주시</t>
  </si>
  <si>
    <t>강원도 인제군</t>
  </si>
  <si>
    <t>강원도 정선군</t>
  </si>
  <si>
    <t>강원도 철원군</t>
  </si>
  <si>
    <t>강원도 춘천시</t>
  </si>
  <si>
    <t>강원도 평창군</t>
  </si>
  <si>
    <t>강원도 횡성군</t>
  </si>
  <si>
    <t>강원도 태백시</t>
    <phoneticPr fontId="5" type="noConversion"/>
  </si>
  <si>
    <t>강원도 속초시</t>
    <phoneticPr fontId="5" type="noConversion"/>
  </si>
  <si>
    <t>강원도 영월군</t>
    <phoneticPr fontId="5" type="noConversion"/>
  </si>
  <si>
    <t>경기도 안성시</t>
    <phoneticPr fontId="5" type="noConversion"/>
  </si>
  <si>
    <t>경기도 고양시</t>
    <phoneticPr fontId="5" type="noConversion"/>
  </si>
  <si>
    <t>서울특별시 종로구</t>
    <phoneticPr fontId="5" type="noConversion"/>
  </si>
  <si>
    <t>서울특별시 도봉구</t>
    <phoneticPr fontId="5" type="noConversion"/>
  </si>
  <si>
    <t>서울특별시 마포구</t>
    <phoneticPr fontId="5" type="noConversion"/>
  </si>
  <si>
    <t>서울특별시 구로구</t>
    <phoneticPr fontId="5" type="noConversion"/>
  </si>
  <si>
    <t>서울특별시 송파구</t>
    <phoneticPr fontId="5" type="noConversion"/>
  </si>
  <si>
    <t>대전광역시 중구</t>
    <phoneticPr fontId="5" type="noConversion"/>
  </si>
  <si>
    <t>동구</t>
    <phoneticPr fontId="5" type="noConversion"/>
  </si>
  <si>
    <t>울산광역시 동구</t>
    <phoneticPr fontId="5" type="noConversion"/>
  </si>
  <si>
    <t>경기도 안양시</t>
    <phoneticPr fontId="5" type="noConversion"/>
  </si>
  <si>
    <t>경기도 여주시</t>
    <phoneticPr fontId="5" type="noConversion"/>
  </si>
  <si>
    <t>강원도 홍천군</t>
    <phoneticPr fontId="5" type="noConversion"/>
  </si>
  <si>
    <t>강원도 화천군</t>
    <phoneticPr fontId="5" type="noConversion"/>
  </si>
  <si>
    <t>전라남도 나주시</t>
  </si>
  <si>
    <t>경상북도 구미시</t>
    <phoneticPr fontId="5" type="noConversion"/>
  </si>
  <si>
    <t>경상북도 영주시</t>
    <phoneticPr fontId="5" type="noConversion"/>
  </si>
  <si>
    <t>경상북도 상주시</t>
    <phoneticPr fontId="5" type="noConversion"/>
  </si>
  <si>
    <t>경상북도 영덕군</t>
    <phoneticPr fontId="5" type="noConversion"/>
  </si>
  <si>
    <t>경상북도 고령군</t>
    <phoneticPr fontId="5" type="noConversion"/>
  </si>
  <si>
    <t>경상북도 성주군</t>
    <phoneticPr fontId="5" type="noConversion"/>
  </si>
  <si>
    <t>경상북도 봉화군</t>
    <phoneticPr fontId="5" type="noConversion"/>
  </si>
  <si>
    <t>경상북도 울진군</t>
    <phoneticPr fontId="5" type="noConversion"/>
  </si>
  <si>
    <t>경상남도 함안군</t>
    <phoneticPr fontId="5" type="noConversion"/>
  </si>
  <si>
    <t>울진군</t>
  </si>
  <si>
    <t>경상북도_울진군_주차장정보_20211029_1635488375608_14129</t>
  </si>
  <si>
    <t>경상북도_울진군_도시공원정보_20211029_1635651779375_3685</t>
  </si>
  <si>
    <t xml:space="preserve">경상북도_울진군_어린이보호구역_20211029_1635486552754_2191.csv </t>
  </si>
  <si>
    <t xml:space="preserve">경상북도_울진군_문화축제_20211026_1635222471897_395.csv </t>
  </si>
  <si>
    <t>경상북도_울진군_공연행사정보_20190925</t>
  </si>
  <si>
    <t>2020년이후  공연행사정보 없음</t>
  </si>
  <si>
    <t xml:space="preserve">경상북도_울진군_도서관_20210513_1621471062464_2329.csv </t>
  </si>
  <si>
    <t>경상북도_울진군_평생학습강좌_20211020_1635652310657_1462</t>
  </si>
  <si>
    <t xml:space="preserve">경상북도_울진군_휴양림_20211027_1635339423686_348.csv </t>
  </si>
  <si>
    <t>경상북도_울진군_관광안내소_20210513_1620974693498_651</t>
  </si>
  <si>
    <t>경상북도_울진군_공공시설개방정보_20211026_1635428735645_870</t>
  </si>
  <si>
    <t>경상북도_울진군_금연구역_20210513_1620976653047_30918</t>
  </si>
  <si>
    <t>경상북도_울진군_자전거대여소_20210520_1621490608411_470</t>
  </si>
  <si>
    <t>경상북도_울진군_보안등정보_20210520_1621485804117_1738312</t>
  </si>
  <si>
    <t>경상북도_울진군_길관광정보_20210513_1620977066442_5331</t>
  </si>
  <si>
    <t>경상북도_울진군_박물관미술관정보_20210513_1620973773506_1180</t>
  </si>
  <si>
    <t>경상북도_울진군_농기계임대정보_20210513_1620977711501_1136</t>
  </si>
  <si>
    <t>경상북도_울진군_마을기업_20211029_1635653187096_1778</t>
  </si>
  <si>
    <t>경상북도_울진군_민방위대피시설_20210520_1621490291087_1409</t>
  </si>
  <si>
    <t>제도미시행</t>
  </si>
  <si>
    <t>한국교통안전공단 및 시도관리</t>
  </si>
  <si>
    <t>경상북도_울진군_치매센터_20210520_1621488802097_616</t>
  </si>
  <si>
    <t>경상북도_울진군_관광지정보_20210513_1620974886710_977</t>
  </si>
  <si>
    <t>경상북도_울진군_가로수길정보_20210715_1626827635628_549</t>
  </si>
  <si>
    <t>경상북도_울진군_향토문화유적_20210520_1621489506691_490</t>
  </si>
  <si>
    <t>경상북도_울진군_렌터카업체정보_20211029_1635487043303_1880</t>
  </si>
  <si>
    <t>경상북도_울진군_음식물쓰레기납부필증가격정보_20210520_1621489743911_503</t>
  </si>
  <si>
    <t>시설미보유</t>
  </si>
  <si>
    <t>인증업체 없음</t>
  </si>
  <si>
    <t>경상북도_울진군_일방통행도로_20210520_1621491457362_1009</t>
  </si>
  <si>
    <t>경상북도_울진군_무인교통단속카메라_20211029_1635490434920_4696</t>
  </si>
  <si>
    <t>경상북도_울진군_자동차정비업체_20211020_1635488020103_11362</t>
  </si>
  <si>
    <t>경상북도_울진군_교통약자이동지원센터정보_20210513_1620976488277_1036</t>
  </si>
  <si>
    <t xml:space="preserve">경상북도_울진군_아동복지급식정보_20211029_1635488682238_18576.csv </t>
  </si>
  <si>
    <t>경상북도_울진군_전동휠체어급속충전기_20211029_1635486788299_2612</t>
  </si>
  <si>
    <t>관할 소방소에서 관리</t>
  </si>
  <si>
    <t>전산화DB용역후 등록 예정
(2023년 이후)</t>
  </si>
  <si>
    <t>경상북도_울진군_주정차금지(지정)구역_20211029_1635486233040_1572</t>
  </si>
  <si>
    <t>x</t>
    <phoneticPr fontId="5" type="noConversion"/>
  </si>
  <si>
    <t>경기도</t>
    <phoneticPr fontId="5" type="noConversion"/>
  </si>
  <si>
    <t>경기도 연천군</t>
    <phoneticPr fontId="5" type="noConversion"/>
  </si>
  <si>
    <t>보유현황</t>
    <phoneticPr fontId="5" type="noConversion"/>
  </si>
  <si>
    <t>등록현황</t>
    <phoneticPr fontId="5" type="noConversion"/>
  </si>
  <si>
    <t>서울특별시</t>
    <phoneticPr fontId="5" type="noConversion"/>
  </si>
  <si>
    <t>기관제출보유데이터셋</t>
    <phoneticPr fontId="5" type="noConversion"/>
  </si>
  <si>
    <t>포털등록데이터셋</t>
    <phoneticPr fontId="5" type="noConversion"/>
  </si>
  <si>
    <t>경상남도 함안군</t>
  </si>
  <si>
    <t>경상남도</t>
    <phoneticPr fontId="5" type="noConversion"/>
  </si>
  <si>
    <t>종로구</t>
  </si>
  <si>
    <t xml:space="preserve">서울특별시_종로구_주차장정보_20210323_1616569144791_3569.csv </t>
  </si>
  <si>
    <t xml:space="preserve"> 서울특별시_종로구_어린이보호구역_20200713_1594601448221_6213.csv </t>
  </si>
  <si>
    <t xml:space="preserve">서울특별시_종로구_문화축제_20211013_1635939546719_1437.csv  </t>
  </si>
  <si>
    <t xml:space="preserve">서울특별시_종로구_공연행사정보_20210323_1616462777983_775.csv </t>
  </si>
  <si>
    <t xml:space="preserve">서울특별시_종로구_무료급식소_20210713_1626160226272_1598.csv </t>
  </si>
  <si>
    <t xml:space="preserve">서울특별시_종로구_도서관_20210422_1619077357645_4790.csv </t>
  </si>
  <si>
    <t xml:space="preserve">서울특별시_종로구_평생학습강좌_20210614_1623630403459_3691.csv </t>
  </si>
  <si>
    <t xml:space="preserve">서울특별시_종로구_관광안내소_20210323_1616656483739_677.csv </t>
  </si>
  <si>
    <t xml:space="preserve">서울특별시_종로구_공공시설개방정보_20211013_1635827607595_1863.csv </t>
  </si>
  <si>
    <t xml:space="preserve">서울특별시_종로구_금연구역_20210712_1626055140968_82519.csv  </t>
  </si>
  <si>
    <t xml:space="preserve">서울특별시_종로구_보안등정보_20210708_1625718102922_1449305.csv </t>
  </si>
  <si>
    <t xml:space="preserve">서울특별시_종로구_길관광정보_20210702_1625186472801_15371.csv  </t>
  </si>
  <si>
    <t xml:space="preserve">서울특별시_종로구_박물관미술관정보_20210706_1625550065207_13741.csv </t>
  </si>
  <si>
    <t xml:space="preserve">서울특별시_종로구_마을기업_20210707_1625618559811_1341.csv </t>
  </si>
  <si>
    <t xml:space="preserve">서울특별시_종로구_거주자우선주차정보_20210301_1616657852576_338770.csv </t>
  </si>
  <si>
    <t xml:space="preserve">서울특별시_종로구_견인차량보관소_20210706_1625555860002_621.csv </t>
  </si>
  <si>
    <t xml:space="preserve">서울특별시_종로구_건강증진센터_20210906_1630910634293_904.csv </t>
  </si>
  <si>
    <t xml:space="preserve">서울특별시_종로구_치매센터_20210707_1625619729934_808.csv  </t>
  </si>
  <si>
    <t xml:space="preserve">서울특별시_종로구_가로수길정보_20210906_1630913134044_27757.csv </t>
  </si>
  <si>
    <t xml:space="preserve">서울특별시_종로구_보행자전용도로_20211013_1635927212674_2517.csv </t>
  </si>
  <si>
    <t xml:space="preserve">서울특별시_종로구_음식물쓰레기납부필증가격정보_20210630_1625019931034_513.csv  </t>
  </si>
  <si>
    <t xml:space="preserve">서울특별시_종로구_종량제봉투가격_20210709_1625805951705_790.csv </t>
  </si>
  <si>
    <t xml:space="preserve">서울특별시_종로구_자동차정비업체_20211013_1635505413793_5312.csv </t>
  </si>
  <si>
    <t xml:space="preserve">서울특별시_종로구_아동복지급식정보_20210323_1616462857745_8644.csv </t>
  </si>
  <si>
    <t xml:space="preserve">서울특별시_종로구_노인장애인보호구역_20200708_1594181907398_1368.csv  </t>
  </si>
  <si>
    <t xml:space="preserve">서울특별시_종로구_전동휠체어급속충전기_20210323_1616462915935_2994.csv </t>
  </si>
  <si>
    <t>기관제출 보유대비 포털 등록데이터수는 초과 기록되어, 실등록 데이터수로 기관보유수 보정</t>
    <phoneticPr fontId="5" type="noConversion"/>
  </si>
  <si>
    <t>정비결과미제출_품질진단9월1일_모수기준_등록데이터수로_보정</t>
    <phoneticPr fontId="5" type="noConversion"/>
  </si>
  <si>
    <t>비고사항</t>
    <phoneticPr fontId="5" type="noConversion"/>
  </si>
  <si>
    <t>N/A</t>
    <phoneticPr fontId="5" type="noConversion"/>
  </si>
  <si>
    <t>기관제출보유(보정)데이터셋</t>
    <phoneticPr fontId="5" type="noConversion"/>
  </si>
  <si>
    <t>중앙행정기관</t>
    <phoneticPr fontId="5" type="noConversion"/>
  </si>
  <si>
    <t>기관 보유</t>
    <phoneticPr fontId="5" type="noConversion"/>
  </si>
  <si>
    <t>등록</t>
    <phoneticPr fontId="5" type="noConversion"/>
  </si>
  <si>
    <t>기관 등록%</t>
    <phoneticPr fontId="5" type="noConversion"/>
  </si>
  <si>
    <t>국토교통부</t>
    <phoneticPr fontId="5" type="noConversion"/>
  </si>
  <si>
    <t>산림청</t>
    <phoneticPr fontId="5" type="noConversion"/>
  </si>
  <si>
    <t>한국사회보장정보원</t>
    <phoneticPr fontId="5" type="noConversion"/>
  </si>
  <si>
    <t>한국환경공단</t>
    <phoneticPr fontId="5" type="noConversion"/>
  </si>
  <si>
    <t>행정안전부</t>
    <phoneticPr fontId="5" type="noConversion"/>
  </si>
  <si>
    <t>한국사회적기업진흥원</t>
    <phoneticPr fontId="5" type="noConversion"/>
  </si>
  <si>
    <t>국립중앙의료원</t>
    <phoneticPr fontId="5" type="noConversion"/>
  </si>
  <si>
    <t>소상공인시장진흥공단</t>
    <phoneticPr fontId="5" type="noConversion"/>
  </si>
  <si>
    <t>한국농어촌공사</t>
    <phoneticPr fontId="5" type="noConversion"/>
  </si>
  <si>
    <t>농림수산식품 교육문화정보원</t>
    <phoneticPr fontId="5" type="noConversion"/>
  </si>
  <si>
    <t>도로교통공단</t>
    <phoneticPr fontId="5" type="noConversion"/>
  </si>
  <si>
    <t>조달청</t>
    <phoneticPr fontId="5" type="noConversion"/>
  </si>
  <si>
    <t>국가철도공단</t>
    <phoneticPr fontId="5" type="noConversion"/>
  </si>
  <si>
    <t>한국도로공사</t>
    <phoneticPr fontId="5" type="noConversion"/>
  </si>
  <si>
    <t>국립환경과학원</t>
    <phoneticPr fontId="5" type="noConversion"/>
  </si>
  <si>
    <t>한국시설안전공단</t>
    <phoneticPr fontId="5" type="noConversion"/>
  </si>
  <si>
    <t>한국어촌어항공단</t>
    <phoneticPr fontId="5" type="noConversion"/>
  </si>
  <si>
    <t>한국교원대학교</t>
    <phoneticPr fontId="5" type="noConversion"/>
  </si>
  <si>
    <t>순번</t>
    <phoneticPr fontId="5" type="noConversion"/>
  </si>
  <si>
    <t>기관명</t>
    <phoneticPr fontId="5" type="noConversion"/>
  </si>
  <si>
    <t>개수</t>
    <phoneticPr fontId="5" type="noConversion"/>
  </si>
  <si>
    <t>데이터셋</t>
    <phoneticPr fontId="5" type="noConversion"/>
  </si>
  <si>
    <t>서울특별시 종로구</t>
  </si>
  <si>
    <t>주차장</t>
  </si>
  <si>
    <t>거주자우선주차</t>
  </si>
  <si>
    <t>육교</t>
  </si>
  <si>
    <t>아동복지급식</t>
  </si>
  <si>
    <t>공공시설개방</t>
  </si>
  <si>
    <t>공연행사</t>
  </si>
  <si>
    <t>렌터카업체</t>
  </si>
  <si>
    <t>음식물쓰레기납부필증가격</t>
  </si>
  <si>
    <t>가변전광표지판</t>
  </si>
  <si>
    <t>길관광</t>
  </si>
  <si>
    <t>관광지</t>
  </si>
  <si>
    <t>서울특별시 도봉구</t>
  </si>
  <si>
    <t>도시공원</t>
  </si>
  <si>
    <t>보안등</t>
  </si>
  <si>
    <t>박물관미술관</t>
  </si>
  <si>
    <t>가로수길</t>
  </si>
  <si>
    <t>서울특별시 마포구</t>
  </si>
  <si>
    <t>서울특별시 구로구</t>
  </si>
  <si>
    <t>서울특별시 송파구</t>
  </si>
  <si>
    <t>시티투어</t>
  </si>
  <si>
    <t>소규모공공시설위험지정</t>
  </si>
  <si>
    <t>대전광역시 중구</t>
  </si>
  <si>
    <t>울산광역시 동구</t>
  </si>
  <si>
    <t>소방용수시설</t>
  </si>
  <si>
    <t>경기도 고양시</t>
  </si>
  <si>
    <t>버스전용차로</t>
  </si>
  <si>
    <t>경기도 안양시</t>
  </si>
  <si>
    <t>경기도 안성시</t>
  </si>
  <si>
    <t>야생동물구조센터</t>
  </si>
  <si>
    <t>경기도 여주시</t>
  </si>
  <si>
    <t>경기도 연천군</t>
  </si>
  <si>
    <t>강원도 태백시</t>
  </si>
  <si>
    <t>강원도 속초시</t>
  </si>
  <si>
    <t>강원도 홍천군</t>
  </si>
  <si>
    <t>농기계임대</t>
  </si>
  <si>
    <t>강원도 영월군</t>
  </si>
  <si>
    <t>교통약자이동지원센터</t>
  </si>
  <si>
    <t>강원도 화천군</t>
  </si>
  <si>
    <t>로컬푸드인증</t>
  </si>
  <si>
    <t>경상북도 구미시</t>
  </si>
  <si>
    <t>경상북도 영주시</t>
  </si>
  <si>
    <t>경상북도 상주시</t>
  </si>
  <si>
    <t>경상북도 영덕군</t>
  </si>
  <si>
    <t>경상북도 청도군</t>
  </si>
  <si>
    <t>경상북도 고령군</t>
  </si>
  <si>
    <t>경상북도 성주군</t>
  </si>
  <si>
    <t>경상북도 칠곡군</t>
  </si>
  <si>
    <t>경상북도 봉화군</t>
  </si>
  <si>
    <t>경상북도 울진군</t>
  </si>
  <si>
    <t>경상북도 울릉군</t>
  </si>
  <si>
    <t>총합</t>
    <phoneticPr fontId="5" type="noConversion"/>
  </si>
  <si>
    <t>갱신주기</t>
    <phoneticPr fontId="6" type="noConversion"/>
  </si>
  <si>
    <t>연간</t>
  </si>
  <si>
    <t>반기</t>
    <phoneticPr fontId="6" type="noConversion"/>
  </si>
  <si>
    <t>갱신 기준 날짜</t>
    <phoneticPr fontId="6" type="noConversion"/>
  </si>
  <si>
    <t>개수</t>
    <phoneticPr fontId="6" type="noConversion"/>
  </si>
  <si>
    <t>기관명  ＼  표준데이터셋</t>
    <phoneticPr fontId="6" type="noConversion"/>
  </si>
  <si>
    <t>주차장</t>
    <phoneticPr fontId="6" type="noConversion"/>
  </si>
  <si>
    <t>도시공원</t>
    <phoneticPr fontId="6" type="noConversion"/>
  </si>
  <si>
    <t>공연행사</t>
    <phoneticPr fontId="6" type="noConversion"/>
  </si>
  <si>
    <t>공공시설개방</t>
    <phoneticPr fontId="6" type="noConversion"/>
  </si>
  <si>
    <t>보안등</t>
    <phoneticPr fontId="6" type="noConversion"/>
  </si>
  <si>
    <t>길관광</t>
    <phoneticPr fontId="6" type="noConversion"/>
  </si>
  <si>
    <t>박물관미술관</t>
    <phoneticPr fontId="6" type="noConversion"/>
  </si>
  <si>
    <t>농기계임대</t>
    <phoneticPr fontId="6" type="noConversion"/>
  </si>
  <si>
    <t>거주자우선주차</t>
    <phoneticPr fontId="6" type="noConversion"/>
  </si>
  <si>
    <t>관광지</t>
    <phoneticPr fontId="6" type="noConversion"/>
  </si>
  <si>
    <t>가로수길</t>
    <phoneticPr fontId="6" type="noConversion"/>
  </si>
  <si>
    <t>육교</t>
    <phoneticPr fontId="6" type="noConversion"/>
  </si>
  <si>
    <t>렌터카업체</t>
    <phoneticPr fontId="6" type="noConversion"/>
  </si>
  <si>
    <t>음식물쓰레기납부필증가격</t>
    <phoneticPr fontId="6" type="noConversion"/>
  </si>
  <si>
    <t>야생동물구조센터</t>
    <phoneticPr fontId="6" type="noConversion"/>
  </si>
  <si>
    <t>로컬푸드인증</t>
    <phoneticPr fontId="6" type="noConversion"/>
  </si>
  <si>
    <t>시티투어</t>
    <phoneticPr fontId="6" type="noConversion"/>
  </si>
  <si>
    <t>버스전용차로</t>
    <phoneticPr fontId="6" type="noConversion"/>
  </si>
  <si>
    <t>교통약자이동지원센터</t>
    <phoneticPr fontId="6" type="noConversion"/>
  </si>
  <si>
    <t>아동복지급식</t>
    <phoneticPr fontId="6" type="noConversion"/>
  </si>
  <si>
    <t>가변전광표지판</t>
    <phoneticPr fontId="6" type="noConversion"/>
  </si>
  <si>
    <t>소규모공공시설위험지정</t>
    <phoneticPr fontId="6" type="noConversion"/>
  </si>
  <si>
    <t>소방자동차전용구역</t>
  </si>
  <si>
    <t>소방용수시설</t>
    <phoneticPr fontId="6" type="noConversion"/>
  </si>
  <si>
    <t>제주특별자치도 제주시</t>
  </si>
  <si>
    <t>제주특별자치도 서귀포시</t>
  </si>
  <si>
    <t>데이터갯수</t>
    <phoneticPr fontId="6" type="noConversion"/>
  </si>
  <si>
    <t>빈칸수</t>
    <phoneticPr fontId="6" type="noConversion"/>
  </si>
  <si>
    <t>확인용(245)</t>
    <phoneticPr fontId="6" type="noConversion"/>
  </si>
  <si>
    <t>표준데이터셋명</t>
    <phoneticPr fontId="5" type="noConversion"/>
  </si>
  <si>
    <t>도로안내표지</t>
    <phoneticPr fontId="5" type="noConversion"/>
  </si>
  <si>
    <t>교량</t>
    <phoneticPr fontId="5" type="noConversion"/>
  </si>
  <si>
    <t>도로터널정보</t>
    <phoneticPr fontId="5" type="noConversion"/>
  </si>
  <si>
    <t>https://www.data.go.kr/data/15028193/standard.do</t>
    <phoneticPr fontId="5" type="noConversion"/>
  </si>
  <si>
    <t>https://www.data.go.kr/data/15028196/standard.do</t>
    <phoneticPr fontId="5" type="noConversion"/>
  </si>
  <si>
    <t>https://www.data.go.kr/data/15025445/standard.do</t>
    <phoneticPr fontId="5" type="noConversion"/>
  </si>
  <si>
    <t>지진겸용임시주거시설</t>
  </si>
  <si>
    <t>농어촌체험휴양마을</t>
    <phoneticPr fontId="6" type="noConversion"/>
  </si>
  <si>
    <t>https://www.data.go.kr/data/15013113/standard.do</t>
  </si>
  <si>
    <t>농림수산식품 교육문화정보원</t>
  </si>
  <si>
    <t>국가철도공단</t>
  </si>
  <si>
    <t>농림축산 검역본부</t>
  </si>
  <si>
    <t>초·중등학교위치</t>
  </si>
  <si>
    <t>초등학교통학구역</t>
  </si>
  <si>
    <t>중학교학교군</t>
  </si>
  <si>
    <t>고등학교학교군</t>
  </si>
  <si>
    <t>고등학교비평준화지역</t>
  </si>
  <si>
    <t>교육행정구역</t>
  </si>
  <si>
    <t>학교학구도연계정보</t>
  </si>
  <si>
    <t>https://www.data.go.kr/data/15021148/standard.do</t>
  </si>
  <si>
    <t>https://www.data.go.kr/data/15021149/standard.do</t>
  </si>
  <si>
    <t>https://www.data.go.kr/data/15021151/standard.do</t>
  </si>
  <si>
    <t>https://www.data.go.kr/data/15021153/standard.do</t>
  </si>
  <si>
    <t>https://www.data.go.kr/data/15021154/standard.do</t>
  </si>
  <si>
    <t>https://www.data.go.kr/data/15021156/standard.do</t>
  </si>
  <si>
    <t>https://www.data.go.kr/data/15021158/standard.do</t>
  </si>
  <si>
    <t>기관등록 현행화 준수 데이터셋</t>
    <phoneticPr fontId="5" type="noConversion"/>
  </si>
  <si>
    <t>현행화 준수율</t>
    <phoneticPr fontId="5" type="noConversion"/>
  </si>
  <si>
    <t>농림축산식품부 농림축산검역본부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</si>
</sst>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0%"/>
    <numFmt numFmtId="177" formatCode="0.000000000%"/>
  </numFmts>
  <fonts count="28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i/>
      <sz val="11"/>
      <color rgb="FF3333FF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i/>
      <sz val="11"/>
      <name val="맑은 고딕"/>
      <family val="3"/>
      <charset val="129"/>
      <scheme val="minor"/>
    </font>
    <font>
      <sz val="11"/>
      <color rgb="FF333333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i/>
      <sz val="10"/>
      <name val="맑은 고딕"/>
      <family val="3"/>
      <charset val="129"/>
      <scheme val="minor"/>
    </font>
    <font>
      <u/>
      <sz val="10"/>
      <name val="맑은 고딕"/>
      <family val="3"/>
      <charset val="129"/>
      <scheme val="minor"/>
    </font>
    <font>
      <i/>
      <sz val="14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4"/>
      <name val="맑은 고딕"/>
      <family val="3"/>
      <charset val="129"/>
      <scheme val="minor"/>
    </font>
    <font>
      <u/>
      <sz val="1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b/>
      <sz val="16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6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FFFFC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3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9" fontId="4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3" borderId="12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" fillId="0" borderId="0">
      <alignment vertical="center"/>
    </xf>
  </cellStyleXfs>
  <cellXfs count="200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2" fillId="0" borderId="4" xfId="2" applyBorder="1">
      <alignment vertical="center"/>
    </xf>
    <xf numFmtId="0" fontId="2" fillId="0" borderId="4" xfId="2" applyFill="1" applyBorder="1">
      <alignment vertical="center"/>
    </xf>
    <xf numFmtId="0" fontId="2" fillId="0" borderId="8" xfId="2" applyFill="1" applyBorder="1">
      <alignment vertical="center"/>
    </xf>
    <xf numFmtId="0" fontId="8" fillId="0" borderId="6" xfId="2" applyFont="1" applyFill="1" applyBorder="1" applyAlignment="1">
      <alignment horizontal="center" vertical="center" wrapText="1"/>
    </xf>
    <xf numFmtId="0" fontId="2" fillId="0" borderId="6" xfId="2" applyBorder="1" applyProtection="1">
      <alignment vertical="center"/>
      <protection locked="0"/>
    </xf>
    <xf numFmtId="0" fontId="2" fillId="0" borderId="9" xfId="2" applyBorder="1" applyProtection="1">
      <alignment vertical="center"/>
      <protection locked="0"/>
    </xf>
    <xf numFmtId="0" fontId="7" fillId="0" borderId="6" xfId="2" applyFont="1" applyBorder="1" applyAlignment="1" applyProtection="1">
      <alignment horizontal="center" vertical="center" wrapText="1"/>
      <protection locked="0"/>
    </xf>
    <xf numFmtId="0" fontId="2" fillId="0" borderId="7" xfId="2" applyBorder="1" applyProtection="1">
      <alignment vertical="center"/>
      <protection locked="0"/>
    </xf>
    <xf numFmtId="14" fontId="7" fillId="0" borderId="6" xfId="2" applyNumberFormat="1" applyFont="1" applyBorder="1" applyAlignment="1" applyProtection="1">
      <alignment horizontal="center" vertical="center" wrapText="1"/>
      <protection locked="0"/>
    </xf>
    <xf numFmtId="0" fontId="2" fillId="0" borderId="10" xfId="2" applyBorder="1" applyProtection="1">
      <alignment vertical="center"/>
      <protection locked="0"/>
    </xf>
    <xf numFmtId="0" fontId="7" fillId="0" borderId="9" xfId="2" applyFont="1" applyBorder="1" applyAlignment="1" applyProtection="1">
      <alignment horizontal="center" vertical="center" wrapText="1"/>
      <protection locked="0"/>
    </xf>
    <xf numFmtId="14" fontId="2" fillId="0" borderId="6" xfId="2" applyNumberFormat="1" applyBorder="1" applyProtection="1">
      <alignment vertical="center"/>
      <protection locked="0"/>
    </xf>
    <xf numFmtId="0" fontId="9" fillId="0" borderId="6" xfId="2" applyFont="1" applyBorder="1" applyProtection="1">
      <alignment vertical="center"/>
      <protection locked="0"/>
    </xf>
    <xf numFmtId="0" fontId="9" fillId="0" borderId="6" xfId="2" applyFont="1" applyBorder="1" applyAlignment="1" applyProtection="1">
      <alignment horizontal="center" vertical="center" wrapText="1"/>
      <protection locked="0"/>
    </xf>
    <xf numFmtId="0" fontId="9" fillId="0" borderId="9" xfId="2" applyFont="1" applyBorder="1" applyProtection="1">
      <alignment vertical="center"/>
      <protection locked="0"/>
    </xf>
    <xf numFmtId="0" fontId="9" fillId="0" borderId="9" xfId="2" applyFont="1" applyBorder="1" applyAlignment="1" applyProtection="1">
      <alignment horizontal="center" vertical="center" wrapText="1"/>
      <protection locked="0"/>
    </xf>
    <xf numFmtId="0" fontId="8" fillId="0" borderId="9" xfId="2" applyFont="1" applyFill="1" applyBorder="1" applyAlignment="1">
      <alignment horizontal="center" vertical="center" wrapText="1"/>
    </xf>
    <xf numFmtId="0" fontId="9" fillId="0" borderId="6" xfId="2" applyFont="1" applyFill="1" applyBorder="1" applyAlignment="1" applyProtection="1">
      <alignment horizontal="center" vertical="center" wrapText="1"/>
      <protection locked="0"/>
    </xf>
    <xf numFmtId="0" fontId="9" fillId="0" borderId="4" xfId="2" applyFont="1" applyFill="1" applyBorder="1">
      <alignment vertical="center"/>
    </xf>
    <xf numFmtId="0" fontId="9" fillId="0" borderId="6" xfId="2" applyFont="1" applyFill="1" applyBorder="1" applyProtection="1">
      <alignment vertical="center"/>
      <protection locked="0"/>
    </xf>
    <xf numFmtId="0" fontId="11" fillId="0" borderId="6" xfId="2" applyFont="1" applyFill="1" applyBorder="1" applyAlignment="1" applyProtection="1">
      <alignment horizontal="center" vertical="center" wrapText="1"/>
      <protection locked="0"/>
    </xf>
    <xf numFmtId="14" fontId="9" fillId="0" borderId="6" xfId="2" applyNumberFormat="1" applyFont="1" applyFill="1" applyBorder="1" applyProtection="1">
      <alignment vertical="center"/>
      <protection locked="0"/>
    </xf>
    <xf numFmtId="0" fontId="9" fillId="0" borderId="7" xfId="2" applyFont="1" applyFill="1" applyBorder="1" applyProtection="1">
      <alignment vertical="center"/>
      <protection locked="0"/>
    </xf>
    <xf numFmtId="14" fontId="11" fillId="0" borderId="6" xfId="2" applyNumberFormat="1" applyFont="1" applyFill="1" applyBorder="1" applyAlignment="1" applyProtection="1">
      <alignment horizontal="center" vertical="center" wrapText="1"/>
      <protection locked="0"/>
    </xf>
    <xf numFmtId="0" fontId="9" fillId="0" borderId="8" xfId="2" applyFont="1" applyFill="1" applyBorder="1">
      <alignment vertical="center"/>
    </xf>
    <xf numFmtId="0" fontId="9" fillId="0" borderId="9" xfId="2" applyFont="1" applyFill="1" applyBorder="1" applyProtection="1">
      <alignment vertical="center"/>
      <protection locked="0"/>
    </xf>
    <xf numFmtId="0" fontId="11" fillId="0" borderId="9" xfId="2" applyFont="1" applyFill="1" applyBorder="1" applyAlignment="1" applyProtection="1">
      <alignment horizontal="center" vertical="center" wrapText="1"/>
      <protection locked="0"/>
    </xf>
    <xf numFmtId="0" fontId="9" fillId="0" borderId="10" xfId="2" applyFont="1" applyFill="1" applyBorder="1" applyProtection="1">
      <alignment vertical="center"/>
      <protection locked="0"/>
    </xf>
    <xf numFmtId="0" fontId="9" fillId="0" borderId="2" xfId="2" applyFont="1" applyFill="1" applyBorder="1" applyProtection="1">
      <alignment vertical="center"/>
      <protection locked="0"/>
    </xf>
    <xf numFmtId="0" fontId="2" fillId="0" borderId="0" xfId="2">
      <alignment vertical="center"/>
    </xf>
    <xf numFmtId="0" fontId="8" fillId="0" borderId="6" xfId="2" applyFont="1" applyFill="1" applyBorder="1" applyAlignment="1">
      <alignment horizontal="center" vertical="center" wrapText="1"/>
    </xf>
    <xf numFmtId="0" fontId="9" fillId="0" borderId="4" xfId="2" applyFont="1" applyBorder="1">
      <alignment vertical="center"/>
    </xf>
    <xf numFmtId="0" fontId="9" fillId="0" borderId="6" xfId="2" applyFont="1" applyBorder="1" applyProtection="1">
      <alignment vertical="center"/>
      <protection locked="0"/>
    </xf>
    <xf numFmtId="14" fontId="9" fillId="0" borderId="6" xfId="2" applyNumberFormat="1" applyFont="1" applyBorder="1" applyProtection="1">
      <alignment vertical="center"/>
      <protection locked="0"/>
    </xf>
    <xf numFmtId="0" fontId="9" fillId="0" borderId="7" xfId="2" applyFont="1" applyBorder="1" applyProtection="1">
      <alignment vertical="center"/>
      <protection locked="0"/>
    </xf>
    <xf numFmtId="0" fontId="9" fillId="0" borderId="4" xfId="2" applyFont="1" applyFill="1" applyBorder="1">
      <alignment vertical="center"/>
    </xf>
    <xf numFmtId="0" fontId="9" fillId="0" borderId="8" xfId="2" applyFont="1" applyFill="1" applyBorder="1">
      <alignment vertical="center"/>
    </xf>
    <xf numFmtId="0" fontId="9" fillId="0" borderId="9" xfId="2" applyFont="1" applyBorder="1" applyProtection="1">
      <alignment vertical="center"/>
      <protection locked="0"/>
    </xf>
    <xf numFmtId="0" fontId="9" fillId="0" borderId="10" xfId="2" applyFont="1" applyBorder="1" applyProtection="1">
      <alignment vertical="center"/>
      <protection locked="0"/>
    </xf>
    <xf numFmtId="14" fontId="9" fillId="0" borderId="6" xfId="2" applyNumberFormat="1" applyFont="1" applyBorder="1" applyAlignment="1" applyProtection="1">
      <alignment vertical="center" wrapText="1"/>
      <protection locked="0"/>
    </xf>
    <xf numFmtId="0" fontId="9" fillId="0" borderId="6" xfId="2" applyFont="1" applyBorder="1" applyAlignment="1" applyProtection="1">
      <alignment horizontal="center" vertical="center" wrapText="1"/>
      <protection locked="0"/>
    </xf>
    <xf numFmtId="14" fontId="9" fillId="0" borderId="6" xfId="2" applyNumberFormat="1" applyFont="1" applyBorder="1" applyAlignment="1" applyProtection="1">
      <alignment horizontal="center" vertical="center" wrapText="1"/>
      <protection locked="0"/>
    </xf>
    <xf numFmtId="0" fontId="9" fillId="0" borderId="9" xfId="2" applyFont="1" applyBorder="1" applyAlignment="1" applyProtection="1">
      <alignment horizontal="center" vertical="center" wrapText="1"/>
      <protection locked="0"/>
    </xf>
    <xf numFmtId="14" fontId="9" fillId="0" borderId="6" xfId="2" applyNumberFormat="1" applyFont="1" applyFill="1" applyBorder="1" applyAlignment="1" applyProtection="1">
      <alignment horizontal="center" vertical="center" wrapText="1"/>
      <protection locked="0"/>
    </xf>
    <xf numFmtId="0" fontId="9" fillId="0" borderId="0" xfId="2" applyFont="1" applyFill="1" applyBorder="1">
      <alignment vertical="center"/>
    </xf>
    <xf numFmtId="0" fontId="12" fillId="0" borderId="0" xfId="2" applyFont="1" applyFill="1" applyBorder="1">
      <alignment vertical="center"/>
    </xf>
    <xf numFmtId="0" fontId="12" fillId="0" borderId="0" xfId="2" applyFont="1" applyFill="1" applyBorder="1" applyProtection="1">
      <alignment vertical="center"/>
      <protection locked="0"/>
    </xf>
    <xf numFmtId="14" fontId="9" fillId="0" borderId="6" xfId="2" applyNumberFormat="1" applyFont="1" applyFill="1" applyBorder="1" applyAlignment="1" applyProtection="1">
      <alignment vertical="center" wrapText="1"/>
      <protection locked="0"/>
    </xf>
    <xf numFmtId="14" fontId="12" fillId="0" borderId="0" xfId="2" applyNumberFormat="1" applyFont="1" applyFill="1" applyBorder="1">
      <alignment vertical="center"/>
    </xf>
    <xf numFmtId="0" fontId="12" fillId="0" borderId="6" xfId="2" applyFont="1" applyFill="1" applyBorder="1" applyProtection="1">
      <alignment vertical="center"/>
      <protection locked="0"/>
    </xf>
    <xf numFmtId="0" fontId="9" fillId="0" borderId="9" xfId="2" applyFont="1" applyFill="1" applyBorder="1" applyAlignment="1" applyProtection="1">
      <alignment horizontal="center" vertical="center" wrapText="1"/>
      <protection locked="0"/>
    </xf>
    <xf numFmtId="14" fontId="2" fillId="0" borderId="0" xfId="2" applyNumberFormat="1" applyAlignment="1">
      <alignment horizontal="center" vertical="center"/>
    </xf>
    <xf numFmtId="0" fontId="9" fillId="0" borderId="6" xfId="2" applyFont="1" applyBorder="1" applyAlignment="1" applyProtection="1">
      <alignment horizontal="center" vertical="center"/>
      <protection locked="0"/>
    </xf>
    <xf numFmtId="14" fontId="9" fillId="0" borderId="6" xfId="2" applyNumberFormat="1" applyFont="1" applyBorder="1" applyAlignment="1" applyProtection="1">
      <alignment horizontal="center" vertical="center"/>
      <protection locked="0"/>
    </xf>
    <xf numFmtId="0" fontId="9" fillId="0" borderId="7" xfId="2" applyFont="1" applyBorder="1" applyAlignment="1" applyProtection="1">
      <alignment horizontal="center" vertical="center"/>
      <protection locked="0"/>
    </xf>
    <xf numFmtId="0" fontId="9" fillId="0" borderId="9" xfId="2" applyFont="1" applyBorder="1" applyAlignment="1" applyProtection="1">
      <alignment horizontal="center" vertical="center"/>
      <protection locked="0"/>
    </xf>
    <xf numFmtId="0" fontId="9" fillId="0" borderId="10" xfId="2" applyFont="1" applyBorder="1" applyAlignment="1" applyProtection="1">
      <alignment horizontal="center" vertical="center"/>
      <protection locked="0"/>
    </xf>
    <xf numFmtId="0" fontId="11" fillId="0" borderId="6" xfId="2" applyFont="1" applyBorder="1" applyAlignment="1" applyProtection="1">
      <alignment horizontal="center" vertical="center" wrapText="1"/>
      <protection locked="0"/>
    </xf>
    <xf numFmtId="14" fontId="11" fillId="0" borderId="6" xfId="2" applyNumberFormat="1" applyFont="1" applyBorder="1" applyAlignment="1" applyProtection="1">
      <alignment horizontal="center" vertical="center" wrapText="1"/>
      <protection locked="0"/>
    </xf>
    <xf numFmtId="0" fontId="11" fillId="0" borderId="9" xfId="2" applyFont="1" applyBorder="1" applyAlignment="1" applyProtection="1">
      <alignment horizontal="center" vertical="center" wrapText="1"/>
      <protection locked="0"/>
    </xf>
    <xf numFmtId="0" fontId="9" fillId="0" borderId="0" xfId="2" applyFont="1">
      <alignment vertical="center"/>
    </xf>
    <xf numFmtId="0" fontId="14" fillId="0" borderId="0" xfId="2" applyFont="1" applyAlignment="1">
      <alignment horizontal="center" vertical="center"/>
    </xf>
    <xf numFmtId="0" fontId="9" fillId="0" borderId="6" xfId="2" applyFont="1" applyBorder="1" applyAlignment="1" applyProtection="1">
      <alignment horizontal="left" vertical="center" wrapText="1"/>
      <protection locked="0"/>
    </xf>
    <xf numFmtId="0" fontId="8" fillId="0" borderId="15" xfId="2" applyFont="1" applyFill="1" applyBorder="1" applyAlignment="1">
      <alignment horizontal="center" vertical="center" wrapText="1"/>
    </xf>
    <xf numFmtId="0" fontId="9" fillId="0" borderId="6" xfId="2" applyFont="1" applyBorder="1" applyAlignment="1" applyProtection="1">
      <alignment vertical="center" shrinkToFit="1"/>
      <protection locked="0"/>
    </xf>
    <xf numFmtId="0" fontId="11" fillId="0" borderId="6" xfId="2" applyFont="1" applyBorder="1" applyAlignment="1" applyProtection="1">
      <alignment horizontal="center" vertical="center" shrinkToFit="1"/>
      <protection locked="0"/>
    </xf>
    <xf numFmtId="0" fontId="9" fillId="0" borderId="9" xfId="2" applyFont="1" applyBorder="1" applyAlignment="1" applyProtection="1">
      <alignment vertical="center" shrinkToFit="1"/>
      <protection locked="0"/>
    </xf>
    <xf numFmtId="14" fontId="9" fillId="0" borderId="9" xfId="2" applyNumberFormat="1" applyFont="1" applyBorder="1" applyAlignment="1" applyProtection="1">
      <alignment horizontal="center" vertical="center"/>
      <protection locked="0"/>
    </xf>
    <xf numFmtId="0" fontId="8" fillId="0" borderId="6" xfId="2" applyFont="1" applyBorder="1" applyAlignment="1" applyProtection="1">
      <alignment horizontal="center" vertical="center" wrapText="1"/>
      <protection locked="0"/>
    </xf>
    <xf numFmtId="0" fontId="9" fillId="0" borderId="6" xfId="2" applyFont="1" applyFill="1" applyBorder="1" applyAlignment="1" applyProtection="1">
      <alignment horizontal="center" vertical="center"/>
      <protection locked="0"/>
    </xf>
    <xf numFmtId="14" fontId="8" fillId="0" borderId="0" xfId="2" applyNumberFormat="1" applyFont="1">
      <alignment vertical="center"/>
    </xf>
    <xf numFmtId="0" fontId="15" fillId="0" borderId="6" xfId="2" applyFont="1" applyBorder="1" applyAlignment="1" applyProtection="1">
      <alignment horizontal="center" vertical="center" wrapText="1"/>
      <protection locked="0"/>
    </xf>
    <xf numFmtId="0" fontId="9" fillId="0" borderId="9" xfId="2" applyFont="1" applyBorder="1" applyAlignment="1" applyProtection="1">
      <alignment horizontal="left" vertical="center" wrapText="1"/>
      <protection locked="0"/>
    </xf>
    <xf numFmtId="14" fontId="11" fillId="0" borderId="9" xfId="2" applyNumberFormat="1" applyFont="1" applyBorder="1" applyAlignment="1" applyProtection="1">
      <alignment horizontal="center" vertical="center" wrapText="1"/>
      <protection locked="0"/>
    </xf>
    <xf numFmtId="0" fontId="8" fillId="0" borderId="0" xfId="2" applyFont="1">
      <alignment vertical="center"/>
    </xf>
    <xf numFmtId="0" fontId="16" fillId="0" borderId="0" xfId="2" applyFont="1">
      <alignment vertical="center"/>
    </xf>
    <xf numFmtId="0" fontId="11" fillId="4" borderId="6" xfId="2" applyFont="1" applyFill="1" applyBorder="1" applyAlignment="1" applyProtection="1">
      <alignment horizontal="center" vertical="center" wrapText="1"/>
      <protection locked="0"/>
    </xf>
    <xf numFmtId="0" fontId="9" fillId="4" borderId="6" xfId="2" applyFont="1" applyFill="1" applyBorder="1" applyAlignment="1" applyProtection="1">
      <alignment horizontal="center" vertical="center"/>
      <protection locked="0"/>
    </xf>
    <xf numFmtId="14" fontId="9" fillId="0" borderId="6" xfId="2" applyNumberFormat="1" applyFont="1" applyFill="1" applyBorder="1" applyAlignment="1" applyProtection="1">
      <alignment horizontal="center" vertical="center"/>
      <protection locked="0"/>
    </xf>
    <xf numFmtId="0" fontId="9" fillId="4" borderId="9" xfId="2" applyFont="1" applyFill="1" applyBorder="1" applyAlignment="1" applyProtection="1">
      <alignment horizontal="center" vertical="center"/>
      <protection locked="0"/>
    </xf>
    <xf numFmtId="0" fontId="17" fillId="0" borderId="6" xfId="2" applyFont="1" applyBorder="1" applyAlignment="1" applyProtection="1">
      <alignment horizontal="center" vertical="center" wrapText="1"/>
      <protection locked="0"/>
    </xf>
    <xf numFmtId="14" fontId="9" fillId="5" borderId="12" xfId="3" applyNumberFormat="1" applyFont="1" applyFill="1" applyAlignment="1" applyProtection="1">
      <alignment horizontal="center" vertical="center"/>
      <protection locked="0"/>
    </xf>
    <xf numFmtId="0" fontId="18" fillId="6" borderId="6" xfId="2" applyFont="1" applyFill="1" applyBorder="1" applyAlignment="1" applyProtection="1">
      <alignment horizontal="center" vertical="center" wrapText="1"/>
      <protection locked="0"/>
    </xf>
    <xf numFmtId="14" fontId="9" fillId="5" borderId="6" xfId="2" applyNumberFormat="1" applyFont="1" applyFill="1" applyBorder="1" applyAlignment="1" applyProtection="1">
      <alignment horizontal="center" vertical="center"/>
      <protection locked="0"/>
    </xf>
    <xf numFmtId="0" fontId="18" fillId="6" borderId="12" xfId="3" applyFont="1" applyFill="1" applyAlignment="1" applyProtection="1">
      <alignment horizontal="center" vertical="center" wrapText="1"/>
      <protection locked="0"/>
    </xf>
    <xf numFmtId="0" fontId="9" fillId="5" borderId="6" xfId="2" applyFont="1" applyFill="1" applyBorder="1" applyAlignment="1" applyProtection="1">
      <alignment horizontal="center" vertical="center"/>
      <protection locked="0"/>
    </xf>
    <xf numFmtId="0" fontId="9" fillId="0" borderId="0" xfId="2" applyFont="1" applyProtection="1">
      <alignment vertical="center"/>
      <protection locked="0"/>
    </xf>
    <xf numFmtId="0" fontId="19" fillId="0" borderId="6" xfId="2" applyFont="1" applyBorder="1" applyProtection="1">
      <alignment vertical="center"/>
      <protection locked="0"/>
    </xf>
    <xf numFmtId="0" fontId="19" fillId="0" borderId="9" xfId="2" applyFont="1" applyBorder="1" applyProtection="1">
      <alignment vertical="center"/>
      <protection locked="0"/>
    </xf>
    <xf numFmtId="0" fontId="9" fillId="0" borderId="6" xfId="2" applyFont="1" applyBorder="1" applyAlignment="1" applyProtection="1">
      <alignment vertical="center" wrapText="1"/>
      <protection locked="0"/>
    </xf>
    <xf numFmtId="0" fontId="9" fillId="7" borderId="4" xfId="2" applyFont="1" applyFill="1" applyBorder="1">
      <alignment vertical="center"/>
    </xf>
    <xf numFmtId="0" fontId="9" fillId="0" borderId="6" xfId="2" applyFont="1" applyBorder="1" applyAlignment="1" applyProtection="1">
      <alignment horizontal="right" vertical="center"/>
      <protection locked="0"/>
    </xf>
    <xf numFmtId="0" fontId="8" fillId="0" borderId="6" xfId="2" applyFont="1" applyBorder="1" applyProtection="1">
      <alignment vertical="center"/>
      <protection locked="0"/>
    </xf>
    <xf numFmtId="14" fontId="8" fillId="0" borderId="6" xfId="2" applyNumberFormat="1" applyFont="1" applyBorder="1" applyAlignment="1" applyProtection="1">
      <alignment horizontal="center" vertical="center"/>
      <protection locked="0"/>
    </xf>
    <xf numFmtId="14" fontId="8" fillId="0" borderId="6" xfId="2" applyNumberFormat="1" applyFont="1" applyBorder="1" applyAlignment="1" applyProtection="1">
      <alignment horizontal="right" vertical="center"/>
      <protection locked="0"/>
    </xf>
    <xf numFmtId="14" fontId="9" fillId="0" borderId="6" xfId="2" applyNumberFormat="1" applyFont="1" applyBorder="1" applyAlignment="1" applyProtection="1">
      <alignment horizontal="right" vertical="center"/>
      <protection locked="0"/>
    </xf>
    <xf numFmtId="14" fontId="9" fillId="0" borderId="9" xfId="2" applyNumberFormat="1" applyFont="1" applyBorder="1" applyProtection="1">
      <alignment vertical="center"/>
      <protection locked="0"/>
    </xf>
    <xf numFmtId="0" fontId="20" fillId="0" borderId="6" xfId="4" applyFont="1" applyFill="1" applyBorder="1" applyProtection="1">
      <alignment vertical="center"/>
      <protection locked="0"/>
    </xf>
    <xf numFmtId="0" fontId="8" fillId="0" borderId="16" xfId="2" applyFont="1" applyFill="1" applyBorder="1" applyAlignment="1">
      <alignment horizontal="center" vertical="center" wrapText="1"/>
    </xf>
    <xf numFmtId="0" fontId="13" fillId="8" borderId="1" xfId="2" applyFont="1" applyFill="1" applyBorder="1" applyAlignment="1">
      <alignment horizontal="center" vertical="center"/>
    </xf>
    <xf numFmtId="0" fontId="13" fillId="8" borderId="2" xfId="2" applyFont="1" applyFill="1" applyBorder="1" applyAlignment="1">
      <alignment horizontal="center" vertical="center"/>
    </xf>
    <xf numFmtId="0" fontId="13" fillId="8" borderId="3" xfId="2" applyFont="1" applyFill="1" applyBorder="1" applyAlignment="1">
      <alignment horizontal="center" vertical="center"/>
    </xf>
    <xf numFmtId="0" fontId="13" fillId="8" borderId="13" xfId="2" applyFont="1" applyFill="1" applyBorder="1" applyAlignment="1">
      <alignment horizontal="center" vertical="center"/>
    </xf>
    <xf numFmtId="0" fontId="13" fillId="8" borderId="14" xfId="2" applyFont="1" applyFill="1" applyBorder="1" applyAlignment="1">
      <alignment horizontal="center" vertical="center"/>
    </xf>
    <xf numFmtId="0" fontId="9" fillId="8" borderId="2" xfId="2" applyFont="1" applyFill="1" applyBorder="1" applyAlignment="1">
      <alignment horizontal="center" vertical="center"/>
    </xf>
    <xf numFmtId="14" fontId="13" fillId="8" borderId="2" xfId="2" applyNumberFormat="1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8" fillId="0" borderId="6" xfId="2" applyFont="1" applyFill="1" applyBorder="1" applyAlignment="1">
      <alignment horizontal="center" vertical="center" wrapText="1"/>
    </xf>
    <xf numFmtId="0" fontId="2" fillId="0" borderId="6" xfId="2" applyBorder="1" applyProtection="1">
      <alignment vertical="center"/>
      <protection locked="0"/>
    </xf>
    <xf numFmtId="0" fontId="2" fillId="0" borderId="9" xfId="2" applyBorder="1" applyProtection="1">
      <alignment vertical="center"/>
      <protection locked="0"/>
    </xf>
    <xf numFmtId="0" fontId="2" fillId="0" borderId="7" xfId="2" applyBorder="1" applyProtection="1">
      <alignment vertical="center"/>
      <protection locked="0"/>
    </xf>
    <xf numFmtId="14" fontId="7" fillId="0" borderId="6" xfId="2" applyNumberFormat="1" applyFont="1" applyBorder="1" applyAlignment="1" applyProtection="1">
      <alignment horizontal="center" vertical="center" wrapText="1"/>
      <protection locked="0"/>
    </xf>
    <xf numFmtId="0" fontId="2" fillId="0" borderId="10" xfId="2" applyBorder="1" applyProtection="1">
      <alignment vertical="center"/>
      <protection locked="0"/>
    </xf>
    <xf numFmtId="14" fontId="2" fillId="0" borderId="6" xfId="2" applyNumberFormat="1" applyBorder="1" applyProtection="1">
      <alignment vertical="center"/>
      <protection locked="0"/>
    </xf>
    <xf numFmtId="14" fontId="2" fillId="0" borderId="6" xfId="2" applyNumberFormat="1" applyBorder="1" applyAlignment="1" applyProtection="1">
      <alignment vertical="center" wrapText="1"/>
      <protection locked="0"/>
    </xf>
    <xf numFmtId="0" fontId="3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1" fillId="0" borderId="0" xfId="6">
      <alignment vertical="center"/>
    </xf>
    <xf numFmtId="0" fontId="8" fillId="0" borderId="6" xfId="6" applyFont="1" applyBorder="1" applyAlignment="1">
      <alignment horizontal="center" vertical="center" wrapText="1"/>
    </xf>
    <xf numFmtId="0" fontId="8" fillId="12" borderId="6" xfId="6" applyFont="1" applyFill="1" applyBorder="1" applyAlignment="1">
      <alignment horizontal="center" vertical="center" wrapText="1"/>
    </xf>
    <xf numFmtId="0" fontId="8" fillId="10" borderId="6" xfId="6" applyFont="1" applyFill="1" applyBorder="1" applyAlignment="1">
      <alignment horizontal="center" vertical="center" wrapText="1"/>
    </xf>
    <xf numFmtId="0" fontId="8" fillId="0" borderId="6" xfId="6" applyFont="1" applyFill="1" applyBorder="1" applyAlignment="1">
      <alignment horizontal="center" vertical="center" wrapText="1"/>
    </xf>
    <xf numFmtId="0" fontId="8" fillId="13" borderId="6" xfId="6" applyFont="1" applyFill="1" applyBorder="1" applyAlignment="1">
      <alignment horizontal="center" vertical="center" wrapText="1"/>
    </xf>
    <xf numFmtId="0" fontId="9" fillId="0" borderId="6" xfId="6" applyFont="1" applyBorder="1" applyProtection="1">
      <alignment vertical="center"/>
      <protection locked="0"/>
    </xf>
    <xf numFmtId="0" fontId="9" fillId="0" borderId="7" xfId="6" applyFont="1" applyBorder="1" applyProtection="1">
      <alignment vertical="center"/>
      <protection locked="0"/>
    </xf>
    <xf numFmtId="0" fontId="9" fillId="0" borderId="9" xfId="6" applyFont="1" applyBorder="1" applyProtection="1">
      <alignment vertical="center"/>
      <protection locked="0"/>
    </xf>
    <xf numFmtId="0" fontId="8" fillId="10" borderId="9" xfId="6" applyFont="1" applyFill="1" applyBorder="1" applyAlignment="1">
      <alignment horizontal="center" vertical="center" wrapText="1"/>
    </xf>
    <xf numFmtId="0" fontId="9" fillId="0" borderId="10" xfId="6" applyFont="1" applyBorder="1" applyProtection="1">
      <alignment vertical="center"/>
      <protection locked="0"/>
    </xf>
    <xf numFmtId="0" fontId="9" fillId="0" borderId="6" xfId="6" applyFont="1" applyBorder="1" applyAlignment="1" applyProtection="1">
      <alignment horizontal="center" vertical="center" wrapText="1"/>
      <protection locked="0"/>
    </xf>
    <xf numFmtId="14" fontId="9" fillId="0" borderId="6" xfId="6" applyNumberFormat="1" applyFont="1" applyBorder="1" applyAlignment="1" applyProtection="1">
      <alignment horizontal="center" vertical="center" wrapText="1"/>
      <protection locked="0"/>
    </xf>
    <xf numFmtId="0" fontId="9" fillId="0" borderId="9" xfId="6" applyFont="1" applyBorder="1" applyAlignment="1" applyProtection="1">
      <alignment horizontal="center" vertical="center" wrapText="1"/>
      <protection locked="0"/>
    </xf>
    <xf numFmtId="14" fontId="9" fillId="0" borderId="6" xfId="6" applyNumberFormat="1" applyFont="1" applyBorder="1" applyAlignment="1" applyProtection="1">
      <alignment horizontal="center" vertical="center"/>
      <protection locked="0"/>
    </xf>
    <xf numFmtId="0" fontId="9" fillId="0" borderId="6" xfId="6" applyFont="1" applyBorder="1" applyAlignment="1" applyProtection="1">
      <alignment horizontal="center" vertical="center"/>
      <protection locked="0"/>
    </xf>
    <xf numFmtId="0" fontId="9" fillId="0" borderId="9" xfId="6" applyFont="1" applyBorder="1" applyAlignment="1" applyProtection="1">
      <alignment horizontal="center" vertical="center"/>
      <protection locked="0"/>
    </xf>
    <xf numFmtId="0" fontId="9" fillId="0" borderId="6" xfId="6" applyFont="1" applyBorder="1" applyAlignment="1" applyProtection="1">
      <alignment horizontal="left" vertical="center"/>
      <protection locked="0"/>
    </xf>
    <xf numFmtId="0" fontId="14" fillId="0" borderId="0" xfId="6" applyFont="1" applyAlignment="1" applyProtection="1">
      <alignment horizontal="center" vertical="center"/>
      <protection locked="0"/>
    </xf>
    <xf numFmtId="0" fontId="14" fillId="0" borderId="0" xfId="6" applyFont="1" applyProtection="1">
      <alignment vertical="center"/>
      <protection locked="0"/>
    </xf>
    <xf numFmtId="14" fontId="9" fillId="5" borderId="6" xfId="6" applyNumberFormat="1" applyFont="1" applyFill="1" applyBorder="1" applyAlignment="1" applyProtection="1">
      <alignment horizontal="center" vertical="center"/>
      <protection locked="0"/>
    </xf>
    <xf numFmtId="0" fontId="9" fillId="0" borderId="6" xfId="6" applyFont="1" applyBorder="1" applyAlignment="1" applyProtection="1">
      <alignment vertical="center" wrapText="1"/>
      <protection locked="0"/>
    </xf>
    <xf numFmtId="0" fontId="9" fillId="7" borderId="6" xfId="6" applyFont="1" applyFill="1" applyBorder="1" applyProtection="1">
      <alignment vertical="center"/>
      <protection locked="0"/>
    </xf>
    <xf numFmtId="0" fontId="9" fillId="5" borderId="6" xfId="6" applyFont="1" applyFill="1" applyBorder="1" applyProtection="1">
      <alignment vertical="center"/>
      <protection locked="0"/>
    </xf>
    <xf numFmtId="0" fontId="0" fillId="0" borderId="6" xfId="0" applyBorder="1"/>
    <xf numFmtId="9" fontId="0" fillId="0" borderId="7" xfId="1" applyFont="1" applyBorder="1" applyAlignment="1"/>
    <xf numFmtId="0" fontId="0" fillId="0" borderId="9" xfId="0" applyBorder="1"/>
    <xf numFmtId="9" fontId="0" fillId="0" borderId="10" xfId="1" applyFont="1" applyBorder="1" applyAlignment="1"/>
    <xf numFmtId="0" fontId="21" fillId="9" borderId="2" xfId="5" applyBorder="1" applyAlignment="1">
      <alignment horizontal="center" vertical="center"/>
    </xf>
    <xf numFmtId="0" fontId="21" fillId="9" borderId="13" xfId="5" applyBorder="1" applyAlignment="1">
      <alignment horizontal="center" vertical="center"/>
    </xf>
    <xf numFmtId="0" fontId="21" fillId="9" borderId="21" xfId="5" applyBorder="1" applyAlignment="1">
      <alignment horizontal="center" vertical="center"/>
    </xf>
    <xf numFmtId="0" fontId="21" fillId="9" borderId="22" xfId="5" applyBorder="1" applyAlignment="1">
      <alignment horizontal="center" vertical="center"/>
    </xf>
    <xf numFmtId="0" fontId="21" fillId="9" borderId="19" xfId="5" applyBorder="1" applyAlignment="1">
      <alignment horizontal="left" vertical="center"/>
    </xf>
    <xf numFmtId="0" fontId="1" fillId="0" borderId="23" xfId="6" applyBorder="1" applyAlignment="1">
      <alignment vertical="center"/>
    </xf>
    <xf numFmtId="0" fontId="1" fillId="0" borderId="24" xfId="6" applyBorder="1">
      <alignment vertical="center"/>
    </xf>
    <xf numFmtId="0" fontId="1" fillId="0" borderId="0" xfId="6" applyFill="1">
      <alignment vertical="center"/>
    </xf>
    <xf numFmtId="0" fontId="1" fillId="0" borderId="25" xfId="6" applyBorder="1" applyAlignment="1">
      <alignment vertical="center"/>
    </xf>
    <xf numFmtId="0" fontId="1" fillId="0" borderId="26" xfId="6" applyBorder="1">
      <alignment vertical="center"/>
    </xf>
    <xf numFmtId="14" fontId="1" fillId="14" borderId="0" xfId="6" applyNumberFormat="1" applyFill="1">
      <alignment vertical="center"/>
    </xf>
    <xf numFmtId="0" fontId="0" fillId="15" borderId="2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Fill="1" applyAlignment="1">
      <alignment vertical="center"/>
    </xf>
    <xf numFmtId="0" fontId="0" fillId="0" borderId="0" xfId="0" applyAlignment="1">
      <alignment vertical="center"/>
    </xf>
    <xf numFmtId="14" fontId="0" fillId="15" borderId="18" xfId="0" applyNumberFormat="1" applyFill="1" applyBorder="1" applyAlignment="1">
      <alignment horizontal="center" vertical="center"/>
    </xf>
    <xf numFmtId="14" fontId="22" fillId="15" borderId="18" xfId="0" applyNumberFormat="1" applyFont="1" applyFill="1" applyBorder="1" applyAlignment="1">
      <alignment horizontal="center" vertical="center"/>
    </xf>
    <xf numFmtId="14" fontId="23" fillId="15" borderId="18" xfId="0" applyNumberFormat="1" applyFont="1" applyFill="1" applyBorder="1" applyAlignment="1">
      <alignment horizontal="center" vertical="center"/>
    </xf>
    <xf numFmtId="14" fontId="24" fillId="15" borderId="18" xfId="0" applyNumberFormat="1" applyFont="1" applyFill="1" applyBorder="1" applyAlignment="1">
      <alignment horizontal="center" vertical="center"/>
    </xf>
    <xf numFmtId="14" fontId="0" fillId="16" borderId="27" xfId="0" applyNumberFormat="1" applyFill="1" applyBorder="1" applyAlignment="1">
      <alignment horizontal="center" vertical="center"/>
    </xf>
    <xf numFmtId="14" fontId="0" fillId="16" borderId="28" xfId="0" applyNumberFormat="1" applyFill="1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26" xfId="0" applyBorder="1" applyAlignment="1">
      <alignment vertical="center"/>
    </xf>
    <xf numFmtId="14" fontId="0" fillId="14" borderId="0" xfId="0" applyNumberFormat="1" applyFill="1" applyAlignment="1">
      <alignment vertical="center"/>
    </xf>
    <xf numFmtId="0" fontId="0" fillId="0" borderId="30" xfId="0" applyBorder="1" applyAlignment="1">
      <alignment vertical="center"/>
    </xf>
    <xf numFmtId="0" fontId="0" fillId="0" borderId="31" xfId="0" applyFill="1" applyBorder="1" applyAlignment="1">
      <alignment vertical="center"/>
    </xf>
    <xf numFmtId="0" fontId="25" fillId="0" borderId="6" xfId="0" applyFont="1" applyFill="1" applyBorder="1" applyAlignment="1">
      <alignment vertical="center"/>
    </xf>
    <xf numFmtId="0" fontId="27" fillId="0" borderId="6" xfId="0" applyFont="1" applyFill="1" applyBorder="1" applyAlignment="1">
      <alignment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176" fontId="0" fillId="0" borderId="7" xfId="1" applyNumberFormat="1" applyFont="1" applyBorder="1" applyAlignment="1"/>
    <xf numFmtId="177" fontId="0" fillId="0" borderId="7" xfId="1" applyNumberFormat="1" applyFont="1" applyBorder="1" applyAlignment="1"/>
    <xf numFmtId="177" fontId="0" fillId="0" borderId="10" xfId="1" applyNumberFormat="1" applyFont="1" applyBorder="1" applyAlignment="1"/>
    <xf numFmtId="0" fontId="25" fillId="11" borderId="13" xfId="5" applyFont="1" applyFill="1" applyBorder="1" applyAlignment="1">
      <alignment horizontal="center" vertical="center"/>
    </xf>
    <xf numFmtId="0" fontId="25" fillId="11" borderId="33" xfId="5" applyFont="1" applyFill="1" applyBorder="1" applyAlignment="1">
      <alignment horizontal="center" vertical="center"/>
    </xf>
    <xf numFmtId="0" fontId="26" fillId="2" borderId="32" xfId="0" applyFont="1" applyFill="1" applyBorder="1" applyAlignment="1">
      <alignment horizontal="center"/>
    </xf>
    <xf numFmtId="0" fontId="26" fillId="2" borderId="0" xfId="0" applyFont="1" applyFill="1" applyBorder="1" applyAlignment="1">
      <alignment horizontal="center"/>
    </xf>
    <xf numFmtId="0" fontId="26" fillId="2" borderId="34" xfId="0" applyFont="1" applyFill="1" applyBorder="1" applyAlignment="1">
      <alignment horizontal="center"/>
    </xf>
    <xf numFmtId="0" fontId="26" fillId="2" borderId="35" xfId="0" applyFont="1" applyFill="1" applyBorder="1" applyAlignment="1">
      <alignment horizontal="center"/>
    </xf>
  </cellXfs>
  <cellStyles count="7">
    <cellStyle name="강조색2" xfId="5" builtinId="33"/>
    <cellStyle name="메모 2" xfId="3" xr:uid="{E1310F7F-80CF-43AB-B2A0-A664D6E5D67E}"/>
    <cellStyle name="백분율" xfId="1" builtinId="5"/>
    <cellStyle name="표준" xfId="0" builtinId="0"/>
    <cellStyle name="표준 2" xfId="2" xr:uid="{00000000-0005-0000-0000-000031000000}"/>
    <cellStyle name="표준 3" xfId="6" xr:uid="{00000000-0005-0000-0000-000034000000}"/>
    <cellStyle name="하이퍼링크 2" xfId="4" xr:uid="{8D78483D-D7FF-46AB-934C-4C72D617F62C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externalLink" Target="externalLinks/externalLink1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externalLink" Target="externalLinks/externalLink2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theme" Target="theme/theme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styles" Target="style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sharedStrings" Target="sharedStrings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calcChain" Target="calcChain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52712;&#54633;_&#51473;&#50521;/&#52712;&#54633;&#54532;&#47196;&#44536;&#47016;/contents/collect/org/&#44397;&#53664;&#44368;&#53685;&#48512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_business/box/_Private/&#44060;&#51064;/&#52712;&#50629;/2014_&#51221;&#48372;&#54868;&#51652;&#55141;&#50896;/&#50629;&#47924;/&#51089;&#50629;/0-&#44277;&#44277;&#45936;&#51060;&#53552;&#48376;&#48512;/0.&#44277;&#44277;&#45936;&#51060;&#53552;&#54408;&#51656;&#54016;/21&#45380;/&#44060;&#48169;&#54364;&#51456;/12&#52264;%20&#44277;&#44277;&#45936;&#51060;&#53552;%20&#51228;&#44277;%20&#54364;&#51456;%20&#47785;&#47197;_&#51228;&#44277;&#48169;&#48277;_211109(update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데이터(작성서식)"/>
      <sheetName val="Sheet1"/>
      <sheetName val="국토부 관리대상(참고용)"/>
    </sheetNames>
    <sheetDataSet>
      <sheetData sheetId="0">
        <row r="2">
          <cell r="J2" t="str">
            <v>O</v>
          </cell>
        </row>
        <row r="3">
          <cell r="J3" t="str">
            <v>O</v>
          </cell>
        </row>
        <row r="4">
          <cell r="J4" t="str">
            <v>X</v>
          </cell>
        </row>
      </sheetData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준122"/>
      <sheetName val="Sheet5"/>
    </sheetNames>
    <sheetDataSet>
      <sheetData sheetId="0">
        <row r="8">
          <cell r="B8" t="str">
            <v>주차장정보</v>
          </cell>
          <cell r="C8" t="str">
            <v>반기</v>
          </cell>
          <cell r="D8" t="str">
            <v>국토교통부</v>
          </cell>
          <cell r="E8" t="str">
            <v>지방자치단체</v>
          </cell>
        </row>
        <row r="9">
          <cell r="B9" t="str">
            <v>도시공원정보</v>
          </cell>
          <cell r="C9" t="str">
            <v>연간</v>
          </cell>
          <cell r="D9" t="str">
            <v>국토교통부</v>
          </cell>
          <cell r="E9" t="str">
            <v>지방자치단체</v>
          </cell>
        </row>
        <row r="10">
          <cell r="B10" t="str">
            <v>어린이보호구역</v>
          </cell>
          <cell r="C10" t="str">
            <v>반기</v>
          </cell>
          <cell r="D10" t="str">
            <v xml:space="preserve">경찰청, 교육부, </v>
          </cell>
          <cell r="E10" t="str">
            <v>지방자치단체</v>
          </cell>
          <cell r="F10" t="str">
            <v xml:space="preserve">  </v>
          </cell>
        </row>
        <row r="11">
          <cell r="B11" t="str">
            <v>공중화장실</v>
          </cell>
          <cell r="C11" t="str">
            <v>반기</v>
          </cell>
          <cell r="D11" t="str">
            <v>행정안전부</v>
          </cell>
          <cell r="E11" t="str">
            <v>행정안전부 (지방자치단체 기초자료 등록)</v>
          </cell>
          <cell r="F11" t="str">
            <v>지방행정 인허가시스템 (localdata.go.kr)</v>
          </cell>
          <cell r="G11" t="str">
            <v>링크</v>
          </cell>
        </row>
        <row r="12">
          <cell r="B12" t="str">
            <v>사회적기업</v>
          </cell>
          <cell r="C12" t="str">
            <v>수시</v>
          </cell>
          <cell r="D12" t="str">
            <v>고용노동부</v>
          </cell>
          <cell r="E12" t="str">
            <v>한국사회적기업 진흥원</v>
          </cell>
          <cell r="F12" t="str">
            <v>사회적기업통합정보시스템 (seis.or.kr)</v>
          </cell>
          <cell r="G12" t="str">
            <v>API</v>
          </cell>
          <cell r="H12" t="str">
            <v>https://www.data.go.kr/data/15012895/standard.do</v>
          </cell>
        </row>
        <row r="13">
          <cell r="B13" t="str">
            <v>무인민원발급정보</v>
          </cell>
          <cell r="C13" t="str">
            <v>수시</v>
          </cell>
          <cell r="D13" t="str">
            <v>행정안전부</v>
          </cell>
          <cell r="E13" t="str">
            <v>행정안전부 (지방자치단체 기초자료 등록)</v>
          </cell>
          <cell r="F13" t="str">
            <v>지방행정 인허가시스템 (localdata.go.kr)</v>
          </cell>
          <cell r="G13" t="str">
            <v>링크</v>
          </cell>
        </row>
        <row r="14">
          <cell r="B14" t="str">
            <v>전통시장</v>
          </cell>
          <cell r="C14" t="str">
            <v>연간</v>
          </cell>
          <cell r="D14" t="str">
            <v>중소벤처기업부</v>
          </cell>
          <cell r="E14" t="str">
            <v>소상공인시장진흥공단</v>
          </cell>
          <cell r="F14" t="str">
            <v>전통시장활성화사업 통합관리시스템 (sbiz.or.kr)</v>
          </cell>
          <cell r="G14" t="str">
            <v>파일(공공데이터포털대표등록)</v>
          </cell>
        </row>
        <row r="15">
          <cell r="B15" t="str">
            <v>문화축제</v>
          </cell>
          <cell r="C15" t="str">
            <v>분기</v>
          </cell>
          <cell r="D15" t="str">
            <v>문화체육관광부</v>
          </cell>
          <cell r="E15" t="str">
            <v>한국관광공사, 지방자치단체</v>
          </cell>
        </row>
        <row r="16">
          <cell r="B16" t="str">
            <v>민박·펜션업소</v>
          </cell>
          <cell r="C16" t="str">
            <v>수시</v>
          </cell>
          <cell r="D16" t="str">
            <v>행정안전부</v>
          </cell>
          <cell r="E16" t="str">
            <v>행정안전부 (지방자치단체 기초자료 등록)</v>
          </cell>
          <cell r="F16" t="str">
            <v>지방행정 인허가시스템 (localdata.go.kr)</v>
          </cell>
          <cell r="G16" t="str">
            <v>링크</v>
          </cell>
        </row>
        <row r="17">
          <cell r="B17" t="str">
            <v>공연행사정보</v>
          </cell>
          <cell r="C17" t="str">
            <v>분기</v>
          </cell>
          <cell r="D17" t="str">
            <v>문화체육관광부</v>
          </cell>
          <cell r="E17" t="str">
            <v>한국문화정보원, 지방자치단체</v>
          </cell>
        </row>
        <row r="18">
          <cell r="B18" t="str">
            <v>무료급식소</v>
          </cell>
          <cell r="C18" t="str">
            <v>연간</v>
          </cell>
          <cell r="D18" t="str">
            <v>보건복지부</v>
          </cell>
          <cell r="E18" t="str">
            <v>지방자치단체</v>
          </cell>
        </row>
        <row r="19">
          <cell r="B19" t="str">
            <v>CCTV</v>
          </cell>
          <cell r="C19" t="str">
            <v>반기</v>
          </cell>
          <cell r="D19" t="str">
            <v>행정안전부</v>
          </cell>
          <cell r="E19" t="str">
            <v>행정안전부 (지방자치단체 기초자료 등록)</v>
          </cell>
          <cell r="F19" t="str">
            <v>지방행정 인허가시스템 (localdata.go.kr)</v>
          </cell>
          <cell r="G19" t="str">
            <v>링크</v>
          </cell>
        </row>
        <row r="20">
          <cell r="B20" t="str">
            <v>어린이집</v>
          </cell>
          <cell r="C20" t="str">
            <v>수시</v>
          </cell>
          <cell r="D20" t="str">
            <v>보건복지부</v>
          </cell>
          <cell r="E20" t="str">
            <v>한국사회보장정보원</v>
          </cell>
          <cell r="F20" t="str">
            <v>어린이집정보공개포털 (info.childcare.go.kr)</v>
          </cell>
          <cell r="G20" t="str">
            <v>API</v>
          </cell>
          <cell r="H20" t="str">
            <v>http://info.childcare.go.kr/info/oais/openapi/OpenApiInfoSl.jsp</v>
          </cell>
        </row>
        <row r="21">
          <cell r="B21" t="str">
            <v>도서관</v>
          </cell>
          <cell r="C21" t="str">
            <v>연간</v>
          </cell>
          <cell r="D21" t="str">
            <v>문화체육관광부</v>
          </cell>
          <cell r="E21" t="str">
            <v>지방자치단체, 교육청</v>
          </cell>
        </row>
        <row r="22">
          <cell r="B22" t="str">
            <v>평생학습강좌</v>
          </cell>
          <cell r="C22" t="str">
            <v>분기</v>
          </cell>
          <cell r="D22" t="str">
            <v>교육부</v>
          </cell>
          <cell r="E22" t="str">
            <v>지방자치단체, 교육청</v>
          </cell>
        </row>
        <row r="23">
          <cell r="B23" t="str">
            <v>휴양림</v>
          </cell>
          <cell r="C23" t="str">
            <v>반기</v>
          </cell>
          <cell r="D23" t="str">
            <v xml:space="preserve">산림청 </v>
          </cell>
          <cell r="E23" t="str">
            <v>자치단체</v>
          </cell>
        </row>
        <row r="24">
          <cell r="B24" t="str">
            <v>관광안내소</v>
          </cell>
          <cell r="C24" t="str">
            <v>연간</v>
          </cell>
          <cell r="D24" t="str">
            <v>문화체육관광부</v>
          </cell>
          <cell r="E24" t="str">
            <v>자치단체</v>
          </cell>
        </row>
        <row r="25">
          <cell r="B25" t="str">
            <v>농어촌체험휴양마을</v>
          </cell>
          <cell r="C25" t="str">
            <v>반기</v>
          </cell>
          <cell r="D25" t="str">
            <v>농림축산식품부,해양수산부</v>
          </cell>
          <cell r="E25" t="str">
            <v>한국농어촌공사, 한국어촌어항공단</v>
          </cell>
          <cell r="F25" t="str">
            <v>농촌체험휴양마을사업관리시스템(www.rucos.kr) 농촌해양관광누리집바다여행(seantour.com)</v>
          </cell>
          <cell r="G25" t="str">
            <v>파일(공공데이터포털대표등록)</v>
          </cell>
        </row>
        <row r="26">
          <cell r="B26" t="str">
            <v>상수도수질검사</v>
          </cell>
          <cell r="C26" t="str">
            <v>월간</v>
          </cell>
          <cell r="D26" t="str">
            <v>환경부</v>
          </cell>
          <cell r="E26" t="str">
            <v>한국환경공단</v>
          </cell>
          <cell r="F26" t="str">
            <v>국가상수도정보시스템(waternow.go.kr)</v>
          </cell>
          <cell r="G26" t="str">
            <v>API</v>
          </cell>
          <cell r="H26" t="str">
            <v>https://www.data.go.kr/data/3072596/openapi.do</v>
          </cell>
        </row>
        <row r="27">
          <cell r="B27" t="str">
            <v>전기차충전소</v>
          </cell>
          <cell r="C27" t="str">
            <v>연간</v>
          </cell>
          <cell r="D27" t="str">
            <v>환경부</v>
          </cell>
          <cell r="E27" t="str">
            <v>한국환경공단</v>
          </cell>
          <cell r="F27" t="str">
            <v>저공해통합정보누리집(ev.or.kr)</v>
          </cell>
          <cell r="G27" t="str">
            <v>API</v>
          </cell>
          <cell r="H27" t="str">
            <v>https://www.data.go.kr/data/15076352/openapi.do</v>
          </cell>
        </row>
        <row r="28">
          <cell r="B28" t="str">
            <v>무료와이파이</v>
          </cell>
          <cell r="C28" t="str">
            <v>반기</v>
          </cell>
          <cell r="D28" t="str">
            <v>과학기술정보통신부</v>
          </cell>
          <cell r="E28" t="str">
            <v>행정안전부 (지방자치단체 기초자료 등록)</v>
          </cell>
          <cell r="F28" t="str">
            <v>지방행정 인허가시스템 (localdata.go.kr)</v>
          </cell>
          <cell r="G28" t="str">
            <v>링크</v>
          </cell>
        </row>
        <row r="29">
          <cell r="B29" t="str">
            <v>공공시설개방정보</v>
          </cell>
          <cell r="C29" t="str">
            <v>분기</v>
          </cell>
          <cell r="D29" t="str">
            <v>행정안전부</v>
          </cell>
          <cell r="E29" t="str">
            <v>지방자치단체</v>
          </cell>
        </row>
        <row r="30">
          <cell r="B30" t="str">
            <v>금연구역</v>
          </cell>
          <cell r="C30" t="str">
            <v>연간</v>
          </cell>
          <cell r="D30" t="str">
            <v>보건복지부</v>
          </cell>
          <cell r="E30" t="str">
            <v>지방자치단체</v>
          </cell>
        </row>
        <row r="31">
          <cell r="B31" t="str">
            <v>세차장</v>
          </cell>
          <cell r="C31" t="str">
            <v>연간</v>
          </cell>
          <cell r="D31" t="str">
            <v>환경부</v>
          </cell>
          <cell r="E31" t="str">
            <v>행정안전부 (지방자치단체 기초자료 등록)</v>
          </cell>
          <cell r="F31" t="str">
            <v>지방행정 인허가시스템 (localdata.go.kr)</v>
          </cell>
          <cell r="G31" t="str">
            <v>링크</v>
          </cell>
        </row>
        <row r="32">
          <cell r="B32" t="str">
            <v>보호수</v>
          </cell>
          <cell r="C32" t="str">
            <v>연간</v>
          </cell>
          <cell r="D32" t="str">
            <v>산림청</v>
          </cell>
          <cell r="E32" t="str">
            <v>행정안전부 (지방자치단체 기초자료 등록)</v>
          </cell>
          <cell r="F32" t="str">
            <v>지방행정 인허가시스템 (localdata.go.kr)</v>
          </cell>
          <cell r="G32" t="str">
            <v>링크</v>
          </cell>
        </row>
        <row r="33">
          <cell r="B33" t="str">
            <v>무더위쉼터</v>
          </cell>
          <cell r="C33" t="str">
            <v>연간</v>
          </cell>
          <cell r="D33" t="str">
            <v>행정안전부</v>
          </cell>
          <cell r="E33" t="str">
            <v>행정안전부</v>
          </cell>
          <cell r="F33" t="str">
            <v>국민재난안전포털 (safekorea.go.kr)</v>
          </cell>
          <cell r="G33" t="str">
            <v>API</v>
          </cell>
          <cell r="H33" t="str">
            <v>https://www.data.go.kr/data/15013199/standard.do</v>
          </cell>
        </row>
        <row r="34">
          <cell r="B34" t="str">
            <v>재해위험지구</v>
          </cell>
          <cell r="C34" t="str">
            <v>연간</v>
          </cell>
          <cell r="D34" t="str">
            <v>행정안전부</v>
          </cell>
          <cell r="E34" t="str">
            <v>행정안전부</v>
          </cell>
          <cell r="F34" t="str">
            <v>국민재난안전포털 (safekorea.go.kr)</v>
          </cell>
          <cell r="G34" t="str">
            <v>API</v>
          </cell>
          <cell r="H34" t="str">
            <v>https://www.data.go.kr/data/15013202/standard.do</v>
          </cell>
        </row>
        <row r="35">
          <cell r="B35" t="str">
            <v>법정구역(읍면동)정보</v>
          </cell>
          <cell r="C35" t="str">
            <v>분기</v>
          </cell>
          <cell r="D35" t="str">
            <v>국토교통부</v>
          </cell>
          <cell r="E35" t="str">
            <v>한국국토정보공사</v>
          </cell>
          <cell r="F35" t="str">
            <v>국가공간정보포털 (nsdi.go.kr)</v>
          </cell>
          <cell r="G35" t="str">
            <v>API</v>
          </cell>
          <cell r="H35" t="str">
            <v>https://www.data.go.kr/data/15029173/standard.do</v>
          </cell>
        </row>
        <row r="36">
          <cell r="B36" t="str">
            <v>연속지적도형정보</v>
          </cell>
          <cell r="C36" t="str">
            <v>분기</v>
          </cell>
          <cell r="D36" t="str">
            <v>국토교통부</v>
          </cell>
          <cell r="E36" t="str">
            <v>한국국토정보공사</v>
          </cell>
          <cell r="F36" t="str">
            <v>국가공간정보포털 (nsdi.go.kr)</v>
          </cell>
          <cell r="G36" t="str">
            <v>API</v>
          </cell>
          <cell r="H36" t="str">
            <v>https://www.data.go.kr/data/15029174/standard.do</v>
          </cell>
        </row>
        <row r="37">
          <cell r="B37" t="str">
            <v>GIS건물통합정보</v>
          </cell>
          <cell r="C37" t="str">
            <v>분기</v>
          </cell>
          <cell r="D37" t="str">
            <v>국토교통부</v>
          </cell>
          <cell r="E37" t="str">
            <v>한국국토정보공사</v>
          </cell>
          <cell r="F37" t="str">
            <v>국가공간정보포털 (nsdi.go.kr)</v>
          </cell>
          <cell r="G37" t="str">
            <v>API</v>
          </cell>
          <cell r="H37" t="str">
            <v>https://www.data.go.kr/data/15029175/standard.do</v>
          </cell>
        </row>
        <row r="38">
          <cell r="B38" t="str">
            <v>건축인허가기본정보</v>
          </cell>
          <cell r="C38" t="str">
            <v>분기</v>
          </cell>
          <cell r="D38" t="str">
            <v>국토교통부</v>
          </cell>
          <cell r="E38" t="str">
            <v>국토교통부</v>
          </cell>
          <cell r="F38" t="str">
            <v>건축데이터민간개방시스템 (open.eais.go.kr)</v>
          </cell>
          <cell r="G38" t="str">
            <v>API</v>
          </cell>
          <cell r="H38" t="str">
            <v>https://www.data.go.kr/data/15029176/standard.do</v>
          </cell>
        </row>
        <row r="39">
          <cell r="B39" t="str">
            <v>건축인허가전유공용면적</v>
          </cell>
          <cell r="C39" t="str">
            <v>분기</v>
          </cell>
          <cell r="D39" t="str">
            <v>국토교통부</v>
          </cell>
          <cell r="E39" t="str">
            <v>국토교통부</v>
          </cell>
          <cell r="F39" t="str">
            <v>건축데이터민간개방시스템 (open.eais.go.kr)</v>
          </cell>
          <cell r="G39" t="str">
            <v>API</v>
          </cell>
          <cell r="H39" t="str">
            <v>https://www.data.go.kr/data/15029177/standard.do</v>
          </cell>
        </row>
        <row r="40">
          <cell r="B40" t="str">
            <v>건축인허가대지위치</v>
          </cell>
          <cell r="C40" t="str">
            <v>분기</v>
          </cell>
          <cell r="D40" t="str">
            <v>국토교통부</v>
          </cell>
          <cell r="E40" t="str">
            <v>국토교통부</v>
          </cell>
          <cell r="F40" t="str">
            <v>건축데이터민간개방시스템 (open.eais.go.kr)</v>
          </cell>
          <cell r="G40" t="str">
            <v>API</v>
          </cell>
          <cell r="H40" t="str">
            <v>https://www.data.go.kr/data/15029178/standard.do</v>
          </cell>
        </row>
        <row r="41">
          <cell r="B41" t="str">
            <v>건축인허가주택유형</v>
          </cell>
          <cell r="C41" t="str">
            <v>분기</v>
          </cell>
          <cell r="D41" t="str">
            <v>국토교통부</v>
          </cell>
          <cell r="E41" t="str">
            <v>국토교통부</v>
          </cell>
          <cell r="F41" t="str">
            <v>건축데이터민간개방시스템 (open.eais.go.kr)</v>
          </cell>
          <cell r="G41" t="str">
            <v>API</v>
          </cell>
          <cell r="H41" t="str">
            <v>https://www.data.go.kr/data/15029179/standard.do</v>
          </cell>
        </row>
        <row r="42">
          <cell r="B42" t="str">
            <v>전국주요상권현황</v>
          </cell>
          <cell r="C42" t="str">
            <v>분기</v>
          </cell>
          <cell r="D42" t="str">
            <v>중소벤처기업부</v>
          </cell>
          <cell r="E42" t="str">
            <v>소상공인시장 진흥공단</v>
          </cell>
          <cell r="F42" t="str">
            <v>소상공인상권 정보시스템 (sg.sbiz.or.kr)</v>
          </cell>
          <cell r="G42" t="str">
            <v>API</v>
          </cell>
          <cell r="H42" t="str">
            <v>https://www.data.go.kr/data/15029180/standard.do</v>
          </cell>
        </row>
        <row r="43">
          <cell r="B43" t="str">
            <v>농수축산물도매시장경락가격</v>
          </cell>
          <cell r="C43" t="str">
            <v>분기</v>
          </cell>
          <cell r="D43" t="str">
            <v>농림축산식품부</v>
          </cell>
          <cell r="E43" t="str">
            <v>농림수산식품 교육문화정보원</v>
          </cell>
          <cell r="F43" t="str">
            <v>농업온 (agrion.kr)</v>
          </cell>
          <cell r="G43" t="str">
            <v>API</v>
          </cell>
          <cell r="H43" t="str">
            <v>https://www.data.go.kr/data/15029181/standard.do</v>
          </cell>
        </row>
        <row r="44">
          <cell r="B44" t="str">
            <v>농수축산물조사가격</v>
          </cell>
          <cell r="C44" t="str">
            <v>분기</v>
          </cell>
          <cell r="D44" t="str">
            <v>농림축산식품부</v>
          </cell>
          <cell r="E44" t="str">
            <v>농림수산식품 교육문화정보원</v>
          </cell>
          <cell r="F44" t="str">
            <v>농업온 (agrion.kr)</v>
          </cell>
          <cell r="G44" t="str">
            <v>API</v>
          </cell>
          <cell r="H44" t="str">
            <v>https://www.data.go.kr/data/15029182/standard.do</v>
          </cell>
        </row>
        <row r="45">
          <cell r="B45" t="str">
            <v>산정보</v>
          </cell>
          <cell r="C45" t="str">
            <v>수시</v>
          </cell>
          <cell r="D45" t="str">
            <v>산림청</v>
          </cell>
          <cell r="E45" t="str">
            <v>산림청</v>
          </cell>
          <cell r="F45" t="str">
            <v>산림휴양복지 (forest.go.kr)</v>
          </cell>
          <cell r="G45" t="str">
            <v>API</v>
          </cell>
          <cell r="H45" t="str">
            <v>https://www.data.go.kr/data/15029183/standard.do</v>
          </cell>
        </row>
        <row r="46">
          <cell r="B46" t="str">
            <v>등산로</v>
          </cell>
          <cell r="C46" t="str">
            <v>분기</v>
          </cell>
          <cell r="D46" t="str">
            <v>산림청</v>
          </cell>
          <cell r="E46" t="str">
            <v>산림청 (지방자치단체 기초자료 등록)</v>
          </cell>
          <cell r="F46" t="str">
            <v>산림휴양복지 (forest.go.kr)</v>
          </cell>
          <cell r="G46" t="str">
            <v>API</v>
          </cell>
          <cell r="H46" t="str">
            <v>https://www.data.go.kr/data/15002731/openapi.do</v>
          </cell>
        </row>
        <row r="47">
          <cell r="B47" t="str">
            <v>교통사고다발지역</v>
          </cell>
          <cell r="C47" t="str">
            <v>연간</v>
          </cell>
          <cell r="D47" t="str">
            <v>경찰청</v>
          </cell>
          <cell r="E47" t="str">
            <v>도로교통공단</v>
          </cell>
          <cell r="F47" t="str">
            <v>교통사고분석시스템 (taas.koroad.or.kr)</v>
          </cell>
          <cell r="G47" t="str">
            <v>API</v>
          </cell>
          <cell r="H47" t="str">
            <v>https://www.data.go.kr/data/15029185/standard.do</v>
          </cell>
        </row>
        <row r="48">
          <cell r="B48" t="str">
            <v>도시철도노선정보</v>
          </cell>
          <cell r="C48" t="str">
            <v>분기</v>
          </cell>
          <cell r="D48" t="str">
            <v>국토교통부</v>
          </cell>
          <cell r="E48" t="str">
            <v>국가철도공단</v>
          </cell>
          <cell r="F48" t="str">
            <v>레일포털(data.kric.go.kr)</v>
          </cell>
          <cell r="G48" t="str">
            <v>API</v>
          </cell>
          <cell r="H48" t="str">
            <v>https://www.data.go.kr/data/15041666/openapi.do</v>
          </cell>
        </row>
        <row r="49">
          <cell r="B49" t="str">
            <v>도시철도역사정보</v>
          </cell>
          <cell r="C49" t="str">
            <v>분기</v>
          </cell>
          <cell r="D49" t="str">
            <v>국토교통부</v>
          </cell>
          <cell r="E49" t="str">
            <v>국가철도공단</v>
          </cell>
          <cell r="F49" t="str">
            <v>레일포털(data.kric.go.kr)</v>
          </cell>
          <cell r="G49" t="str">
            <v>API</v>
          </cell>
          <cell r="H49" t="str">
            <v>https://www.data.go.kr/data/15041666/openapi.do</v>
          </cell>
        </row>
        <row r="50">
          <cell r="B50" t="str">
            <v>도시철도운행정보</v>
          </cell>
          <cell r="C50" t="str">
            <v>분기</v>
          </cell>
          <cell r="D50" t="str">
            <v>국토교통부</v>
          </cell>
          <cell r="E50" t="str">
            <v>국가철도공단</v>
          </cell>
          <cell r="F50" t="str">
            <v>레일포털(data.kric.go.kr)</v>
          </cell>
          <cell r="G50" t="str">
            <v>API</v>
          </cell>
          <cell r="H50" t="str">
            <v>https://www.data.go.kr/data/15041674/openapi.do</v>
          </cell>
        </row>
        <row r="51">
          <cell r="B51" t="str">
            <v>자전거보관소</v>
          </cell>
          <cell r="C51" t="str">
            <v>연간</v>
          </cell>
          <cell r="D51" t="str">
            <v>행정안전부</v>
          </cell>
          <cell r="E51" t="str">
            <v>행정안전부 (지방자치단체 기초자료 등록)</v>
          </cell>
          <cell r="F51" t="str">
            <v>지방행정 인허가시스템 (localdata.go.kr)</v>
          </cell>
          <cell r="G51" t="str">
            <v>링크</v>
          </cell>
        </row>
        <row r="52">
          <cell r="B52" t="str">
            <v>자전거대여소</v>
          </cell>
          <cell r="C52" t="str">
            <v>연간</v>
          </cell>
          <cell r="D52" t="str">
            <v>행정안전부</v>
          </cell>
          <cell r="E52" t="str">
            <v>지방자치단체</v>
          </cell>
        </row>
        <row r="53">
          <cell r="B53" t="str">
            <v>보안등정보</v>
          </cell>
          <cell r="C53" t="str">
            <v>연간</v>
          </cell>
          <cell r="D53" t="str">
            <v>국토교통부</v>
          </cell>
          <cell r="E53" t="str">
            <v>지방자치단체</v>
          </cell>
        </row>
        <row r="54">
          <cell r="B54" t="str">
            <v>길관광정보</v>
          </cell>
          <cell r="C54" t="str">
            <v>연간</v>
          </cell>
          <cell r="D54" t="str">
            <v xml:space="preserve">  </v>
          </cell>
          <cell r="E54" t="str">
            <v>지방자치단체</v>
          </cell>
        </row>
        <row r="55">
          <cell r="B55" t="str">
            <v>지역특화거리</v>
          </cell>
          <cell r="C55" t="str">
            <v>연간</v>
          </cell>
          <cell r="D55" t="str">
            <v xml:space="preserve">  </v>
          </cell>
          <cell r="E55" t="str">
            <v>지방자치단체</v>
          </cell>
        </row>
        <row r="56">
          <cell r="B56" t="str">
            <v>박물관미술관정보</v>
          </cell>
          <cell r="C56" t="str">
            <v>연간</v>
          </cell>
          <cell r="D56" t="str">
            <v>문화체육관광부</v>
          </cell>
          <cell r="E56" t="str">
            <v>지방자치단체</v>
          </cell>
        </row>
        <row r="57">
          <cell r="B57" t="str">
            <v>먹는물공동시설(약수터)</v>
          </cell>
          <cell r="C57" t="str">
            <v>분기</v>
          </cell>
          <cell r="D57" t="str">
            <v>환경부</v>
          </cell>
          <cell r="E57" t="str">
            <v>국립환경과학원</v>
          </cell>
          <cell r="F57" t="str">
            <v>토양지하수정보시스템 (sgis.nier.go.kr)</v>
          </cell>
          <cell r="G57" t="str">
            <v>API</v>
          </cell>
          <cell r="H57" t="str">
            <v>https://www.data.go.kr/data/15081073/openapi.do</v>
          </cell>
        </row>
        <row r="58">
          <cell r="B58" t="str">
            <v>농기계임대정보</v>
          </cell>
          <cell r="C58" t="str">
            <v>연간</v>
          </cell>
          <cell r="D58" t="str">
            <v>농림축산식품부</v>
          </cell>
          <cell r="E58" t="str">
            <v>지방자치단체</v>
          </cell>
        </row>
        <row r="59">
          <cell r="B59" t="str">
            <v>마을기업</v>
          </cell>
          <cell r="C59" t="str">
            <v>연간</v>
          </cell>
          <cell r="D59" t="str">
            <v>행정안전부</v>
          </cell>
          <cell r="E59" t="str">
            <v>지방자치단체</v>
          </cell>
        </row>
        <row r="60">
          <cell r="B60" t="str">
            <v>산불위험지역</v>
          </cell>
          <cell r="C60" t="str">
            <v>수시</v>
          </cell>
          <cell r="D60" t="str">
            <v>산림청</v>
          </cell>
          <cell r="E60" t="str">
            <v>국립산림과학원</v>
          </cell>
          <cell r="F60" t="str">
            <v>산불위험예보시스템 (forestfire.nifos.go.kr)</v>
          </cell>
          <cell r="G60" t="str">
            <v>API</v>
          </cell>
          <cell r="H60" t="str">
            <v>https://www.data.go.kr/data/15029186/standard.do</v>
          </cell>
        </row>
        <row r="61">
          <cell r="B61" t="str">
            <v>민방위대피시설</v>
          </cell>
          <cell r="C61" t="str">
            <v>연간</v>
          </cell>
          <cell r="D61" t="str">
            <v>행정안전부</v>
          </cell>
          <cell r="E61" t="str">
            <v>지방자치단체</v>
          </cell>
        </row>
        <row r="62">
          <cell r="B62" t="str">
            <v>자동심장충격기</v>
          </cell>
          <cell r="C62" t="str">
            <v>분기</v>
          </cell>
          <cell r="D62" t="str">
            <v>보건복지부</v>
          </cell>
          <cell r="E62" t="str">
            <v>국립중앙의료원</v>
          </cell>
          <cell r="F62" t="str">
            <v>통합응급의료정보시스템(portal.nemc.or.kr, www.e-gen.or.kr)</v>
          </cell>
          <cell r="G62" t="str">
            <v>API</v>
          </cell>
          <cell r="H62" t="str">
            <v>https://www.data.go.kr/data/15021103/standard.do</v>
          </cell>
        </row>
        <row r="63">
          <cell r="B63" t="str">
            <v>소규모공공시설위험지정정보</v>
          </cell>
          <cell r="C63" t="str">
            <v>연간</v>
          </cell>
          <cell r="D63" t="str">
            <v>행정안전부</v>
          </cell>
          <cell r="E63" t="str">
            <v>지방자치단체</v>
          </cell>
        </row>
        <row r="64">
          <cell r="B64" t="str">
            <v>거주자우선주차정보</v>
          </cell>
          <cell r="C64" t="str">
            <v>반기</v>
          </cell>
          <cell r="D64" t="str">
            <v>국토교통부</v>
          </cell>
          <cell r="E64" t="str">
            <v>지방자치단체</v>
          </cell>
        </row>
        <row r="65">
          <cell r="B65" t="str">
            <v>견인차량보관소</v>
          </cell>
          <cell r="C65" t="str">
            <v>연간</v>
          </cell>
          <cell r="D65" t="str">
            <v>경찰청</v>
          </cell>
          <cell r="E65" t="str">
            <v>지방자치단체</v>
          </cell>
        </row>
        <row r="66">
          <cell r="B66" t="str">
            <v>자동차검사소</v>
          </cell>
          <cell r="C66" t="str">
            <v>반기</v>
          </cell>
          <cell r="D66" t="str">
            <v>국토교통부</v>
          </cell>
          <cell r="E66" t="str">
            <v>교통안전공단, 지방자치단체</v>
          </cell>
        </row>
        <row r="67">
          <cell r="B67" t="str">
            <v>재활용센터</v>
          </cell>
          <cell r="C67" t="str">
            <v>연간</v>
          </cell>
          <cell r="D67" t="str">
            <v>환경부</v>
          </cell>
          <cell r="E67" t="str">
            <v>지방자치단체</v>
          </cell>
        </row>
        <row r="68">
          <cell r="B68" t="str">
            <v>건강증진센터</v>
          </cell>
          <cell r="C68" t="str">
            <v>연간</v>
          </cell>
          <cell r="D68" t="str">
            <v>보건복지부</v>
          </cell>
          <cell r="E68" t="str">
            <v>지방자치단체</v>
          </cell>
        </row>
        <row r="69">
          <cell r="B69" t="str">
            <v>치매센터</v>
          </cell>
          <cell r="C69" t="str">
            <v>연간</v>
          </cell>
          <cell r="D69" t="str">
            <v>보건복지부</v>
          </cell>
          <cell r="E69" t="str">
            <v>지방자치단체</v>
          </cell>
        </row>
        <row r="70">
          <cell r="B70" t="str">
            <v>야영(캠핑)장</v>
          </cell>
          <cell r="C70" t="str">
            <v>수시</v>
          </cell>
          <cell r="D70" t="str">
            <v>행정안전부</v>
          </cell>
          <cell r="E70" t="str">
            <v>행정안전부 (지방자치단체 기초자료 등록)</v>
          </cell>
          <cell r="F70" t="str">
            <v>지방행정 인허가시스템 (localdata.go.kr)</v>
          </cell>
          <cell r="G70" t="str">
            <v>링크</v>
          </cell>
        </row>
        <row r="71">
          <cell r="B71" t="str">
            <v>관광지정보</v>
          </cell>
          <cell r="C71" t="str">
            <v>연간</v>
          </cell>
          <cell r="D71" t="str">
            <v>문화체육관광부</v>
          </cell>
          <cell r="E71" t="str">
            <v>지방자치단체</v>
          </cell>
        </row>
        <row r="72">
          <cell r="B72" t="str">
            <v>낚시터정보</v>
          </cell>
          <cell r="C72" t="str">
            <v>수시</v>
          </cell>
          <cell r="D72" t="str">
            <v>행정안전부</v>
          </cell>
          <cell r="E72" t="str">
            <v>행정안전부 (지방자치단체 기초자료 등록)</v>
          </cell>
          <cell r="F72" t="str">
            <v>지방행정 인허가시스템 (localdata.go.kr)</v>
          </cell>
          <cell r="G72" t="str">
            <v>링크</v>
          </cell>
        </row>
        <row r="73">
          <cell r="B73" t="str">
            <v>가로수길정보</v>
          </cell>
          <cell r="C73" t="str">
            <v>연간</v>
          </cell>
          <cell r="D73" t="str">
            <v>산림청</v>
          </cell>
          <cell r="E73" t="str">
            <v>지방자치단체</v>
          </cell>
        </row>
        <row r="74">
          <cell r="B74" t="str">
            <v>향토문화유적</v>
          </cell>
          <cell r="C74" t="str">
            <v>연간</v>
          </cell>
          <cell r="D74" t="str">
            <v>문화재청</v>
          </cell>
          <cell r="E74" t="str">
            <v>지방자치단체</v>
          </cell>
        </row>
        <row r="75">
          <cell r="B75" t="str">
            <v>입찰공고</v>
          </cell>
          <cell r="C75" t="str">
            <v>월간</v>
          </cell>
          <cell r="D75" t="str">
            <v>조달청</v>
          </cell>
          <cell r="E75" t="str">
            <v>조달청, 조달청 외 전자조달시스템을 운영하는 기관</v>
          </cell>
          <cell r="F75" t="str">
            <v>조달정보개방포털 (data.g2b.go.kr) 등</v>
          </cell>
          <cell r="G75" t="str">
            <v>API</v>
          </cell>
          <cell r="H75" t="str">
            <v>https://www.data.go.kr/data/15023678/standard.do</v>
          </cell>
        </row>
        <row r="76">
          <cell r="B76" t="str">
            <v>계약정보</v>
          </cell>
          <cell r="C76" t="str">
            <v>월간</v>
          </cell>
          <cell r="D76" t="str">
            <v>조달청</v>
          </cell>
          <cell r="E76" t="str">
            <v>조달청, 조달청 외 전자조달시스템을 운영하는 기관</v>
          </cell>
          <cell r="F76" t="str">
            <v>조달정보개방포털 (data.g2b.go.kr) 등</v>
          </cell>
          <cell r="G76" t="str">
            <v>API</v>
          </cell>
          <cell r="H76" t="str">
            <v>https://www.data.go.kr/data/15023680/standard.do</v>
          </cell>
        </row>
        <row r="77">
          <cell r="B77" t="str">
            <v>낙찰정보</v>
          </cell>
          <cell r="C77" t="str">
            <v>월간</v>
          </cell>
          <cell r="D77" t="str">
            <v>조달청</v>
          </cell>
          <cell r="E77" t="str">
            <v>조달청, 조달청 외 전자조달시스템을 운영하는 기관</v>
          </cell>
          <cell r="F77" t="str">
            <v>조달정보개방포털 (data.g2b.go.kr) 등</v>
          </cell>
          <cell r="G77" t="str">
            <v>API</v>
          </cell>
          <cell r="H77" t="str">
            <v>https://www.data.go.kr/data/15023681/standard.do</v>
          </cell>
        </row>
        <row r="78">
          <cell r="B78" t="str">
            <v>개별공시지가정보</v>
          </cell>
          <cell r="C78" t="str">
            <v>반기</v>
          </cell>
          <cell r="D78" t="str">
            <v>국토교통부</v>
          </cell>
          <cell r="E78" t="str">
            <v>한국국토정보공사</v>
          </cell>
          <cell r="F78" t="str">
            <v>국가공간정보포털 (nsdi.go.kr)</v>
          </cell>
          <cell r="G78" t="str">
            <v>API</v>
          </cell>
          <cell r="H78" t="str">
            <v>https://www.data.go.kr/data/15029071/standard.do</v>
          </cell>
        </row>
        <row r="79">
          <cell r="B79" t="str">
            <v>개별주택가격정보</v>
          </cell>
          <cell r="C79" t="str">
            <v>반기</v>
          </cell>
          <cell r="D79" t="str">
            <v>국토교통부</v>
          </cell>
          <cell r="E79" t="str">
            <v>한국국토정보공사</v>
          </cell>
          <cell r="F79" t="str">
            <v>국가공간정보포털 (nsdi.go.kr)</v>
          </cell>
          <cell r="G79" t="str">
            <v>API</v>
          </cell>
          <cell r="H79" t="str">
            <v>https://www.data.go.kr/data/15029187/standard.do</v>
          </cell>
        </row>
        <row r="80">
          <cell r="B80" t="str">
            <v>초·중등학교위치</v>
          </cell>
          <cell r="C80" t="str">
            <v>반기(3/9)</v>
          </cell>
          <cell r="D80" t="str">
            <v>교육부</v>
          </cell>
          <cell r="E80" t="str">
            <v>한국교원대학교</v>
          </cell>
          <cell r="F80" t="str">
            <v>학구도안내서비스 (schoolzone.emac.kr)</v>
          </cell>
          <cell r="G80" t="str">
            <v>파일(공공데이터포털대표등록)</v>
          </cell>
        </row>
        <row r="81">
          <cell r="B81" t="str">
            <v>초등학교통학구역</v>
          </cell>
          <cell r="C81" t="str">
            <v>반기(3/9)</v>
          </cell>
          <cell r="D81" t="str">
            <v>교육부</v>
          </cell>
          <cell r="E81" t="str">
            <v>한국교원대학교</v>
          </cell>
          <cell r="F81" t="str">
            <v>학구도안내서비스 (schoolzone.emac.kr)</v>
          </cell>
          <cell r="G81" t="str">
            <v>파일(공공데이터포털대표등록)</v>
          </cell>
        </row>
        <row r="82">
          <cell r="B82" t="str">
            <v>중학교학교군</v>
          </cell>
          <cell r="C82" t="str">
            <v>반기(3/9)</v>
          </cell>
          <cell r="D82" t="str">
            <v>교육부</v>
          </cell>
          <cell r="E82" t="str">
            <v>한국교원대학교</v>
          </cell>
          <cell r="F82" t="str">
            <v>학구도안내서비스 (schoolzone.emac.kr)</v>
          </cell>
          <cell r="G82" t="str">
            <v>파일(공공데이터포털대표등록)</v>
          </cell>
        </row>
        <row r="83">
          <cell r="B83" t="str">
            <v>고등학교학교군</v>
          </cell>
          <cell r="C83" t="str">
            <v>반기(3/9)</v>
          </cell>
          <cell r="D83" t="str">
            <v>교육부</v>
          </cell>
          <cell r="E83" t="str">
            <v>한국교원대학교</v>
          </cell>
          <cell r="F83" t="str">
            <v>학구도안내서비스 (schoolzone.emac.kr)</v>
          </cell>
          <cell r="G83" t="str">
            <v>파일(공공데이터포털대표등록)</v>
          </cell>
        </row>
        <row r="84">
          <cell r="B84" t="str">
            <v>고등학교비평준화지역</v>
          </cell>
          <cell r="C84" t="str">
            <v>반기(3/9)</v>
          </cell>
          <cell r="D84" t="str">
            <v>교육부</v>
          </cell>
          <cell r="E84" t="str">
            <v>한국교원대학교</v>
          </cell>
          <cell r="F84" t="str">
            <v>학구도안내서비스 (schoolzone.emac.kr)</v>
          </cell>
          <cell r="G84" t="str">
            <v>파일(공공데이터포털대표등록)</v>
          </cell>
        </row>
        <row r="85">
          <cell r="B85" t="str">
            <v>교육행정구역</v>
          </cell>
          <cell r="C85" t="str">
            <v>반기(3/9)</v>
          </cell>
          <cell r="D85" t="str">
            <v>교육부</v>
          </cell>
          <cell r="E85" t="str">
            <v>한국교원대학교</v>
          </cell>
          <cell r="F85" t="str">
            <v>학구도안내서비스 (schoolzone.emac.kr)</v>
          </cell>
          <cell r="G85" t="str">
            <v>파일(공공데이터포털대표등록)</v>
          </cell>
        </row>
        <row r="86">
          <cell r="B86" t="str">
            <v>학교학구도연계정보</v>
          </cell>
          <cell r="C86" t="str">
            <v>반기(3/9)</v>
          </cell>
          <cell r="D86" t="str">
            <v>교육부</v>
          </cell>
          <cell r="E86" t="str">
            <v>한국교원대학교</v>
          </cell>
          <cell r="F86" t="str">
            <v>학구도안내서비스 (schoolzone.emac.kr)</v>
          </cell>
          <cell r="G86" t="str">
            <v>파일(공공데이터포털대표등록)</v>
          </cell>
        </row>
        <row r="87">
          <cell r="B87" t="str">
            <v>보행자전용도로</v>
          </cell>
          <cell r="C87" t="str">
            <v>반기</v>
          </cell>
          <cell r="D87" t="str">
            <v>경찰청, 행정안전부</v>
          </cell>
          <cell r="E87" t="str">
            <v>지방자치단체</v>
          </cell>
        </row>
        <row r="88">
          <cell r="B88" t="str">
            <v>육교정보</v>
          </cell>
          <cell r="C88" t="str">
            <v>반기</v>
          </cell>
          <cell r="D88" t="str">
            <v>국토교통부</v>
          </cell>
          <cell r="E88" t="str">
            <v>지방자치단체</v>
          </cell>
        </row>
        <row r="89">
          <cell r="B89" t="str">
            <v>도로터널정보</v>
          </cell>
          <cell r="C89" t="str">
            <v>연간</v>
          </cell>
          <cell r="D89" t="str">
            <v>국토교통부</v>
          </cell>
          <cell r="E89" t="str">
            <v>국토교통부 (한국건설기술 연구원)</v>
          </cell>
          <cell r="F89" t="str">
            <v>도로교량및터널현황정보시스템(bti.kict.re.kr)</v>
          </cell>
          <cell r="G89" t="str">
            <v>파일(공공데이터포털대표등록)</v>
          </cell>
        </row>
        <row r="90">
          <cell r="B90" t="str">
            <v>휴게소정보</v>
          </cell>
          <cell r="C90" t="str">
            <v>반기</v>
          </cell>
          <cell r="D90" t="str">
            <v>국토교통부</v>
          </cell>
          <cell r="E90" t="str">
            <v>한국도로공사</v>
          </cell>
          <cell r="F90" t="str">
            <v>  고속도로공공데이터포털(data.ex.co.kr)</v>
          </cell>
          <cell r="G90" t="str">
            <v>API</v>
          </cell>
          <cell r="H90" t="str">
            <v>https://www.data.go.kr/data/15076640/openapi.do</v>
          </cell>
        </row>
        <row r="91">
          <cell r="B91" t="str">
            <v>렌터카업체정보</v>
          </cell>
          <cell r="C91" t="str">
            <v>반기</v>
          </cell>
          <cell r="D91" t="str">
            <v>국토교통부</v>
          </cell>
          <cell r="E91" t="str">
            <v>지방자치단체</v>
          </cell>
          <cell r="F91" t="str">
            <v xml:space="preserve">  </v>
          </cell>
        </row>
        <row r="92">
          <cell r="B92" t="str">
            <v>지반침하정보</v>
          </cell>
          <cell r="C92" t="str">
            <v>수시</v>
          </cell>
          <cell r="D92" t="str">
            <v>국토교통부</v>
          </cell>
          <cell r="E92" t="str">
            <v>한국시설안전공단</v>
          </cell>
          <cell r="F92" t="str">
            <v>지하안전정보시스템 (jis.go.kr)</v>
          </cell>
          <cell r="G92" t="str">
            <v>API</v>
          </cell>
          <cell r="H92" t="str">
            <v>https://www.data.go.kr/data/15025448/standard.do</v>
          </cell>
        </row>
        <row r="93">
          <cell r="B93" t="str">
            <v>지진해일긴급대피장소</v>
          </cell>
          <cell r="C93" t="str">
            <v>수시</v>
          </cell>
          <cell r="D93" t="str">
            <v>행정안전부</v>
          </cell>
          <cell r="E93" t="str">
            <v>행정안전부</v>
          </cell>
          <cell r="F93" t="str">
            <v>재난관리업무포털(NDMS)</v>
          </cell>
          <cell r="G93" t="str">
            <v>API</v>
          </cell>
          <cell r="H93" t="str">
            <v>https://www.data.go.kr/data/15025448/standard.do</v>
          </cell>
        </row>
        <row r="94">
          <cell r="B94" t="str">
            <v>생활쓰레기배출정보</v>
          </cell>
          <cell r="C94" t="str">
            <v>연간</v>
          </cell>
          <cell r="D94" t="str">
            <v>환경부</v>
          </cell>
          <cell r="E94" t="str">
            <v>행정안전부 (지방자치단체 기초자료 등록)</v>
          </cell>
          <cell r="F94" t="str">
            <v>지방행정 인허가시스템 (localdata.go.kr)</v>
          </cell>
          <cell r="G94" t="str">
            <v>링크</v>
          </cell>
        </row>
        <row r="95">
          <cell r="B95" t="str">
            <v>음식물쓰레기납부필증가격정보</v>
          </cell>
          <cell r="C95" t="str">
            <v>연간</v>
          </cell>
          <cell r="D95" t="str">
            <v>환경부</v>
          </cell>
          <cell r="E95" t="str">
            <v>지방자치단체</v>
          </cell>
        </row>
        <row r="96">
          <cell r="B96" t="str">
            <v>종량제봉투가격</v>
          </cell>
          <cell r="C96" t="str">
            <v>연간</v>
          </cell>
          <cell r="D96" t="str">
            <v>환경부</v>
          </cell>
          <cell r="E96" t="str">
            <v>지방자치단체</v>
          </cell>
        </row>
        <row r="97">
          <cell r="B97" t="str">
            <v>야생동물구조센터정보</v>
          </cell>
          <cell r="C97" t="str">
            <v>연간</v>
          </cell>
          <cell r="D97" t="str">
            <v>환경부, 해양수산부</v>
          </cell>
          <cell r="E97" t="str">
            <v>환경부, 해양수산부, 지방자치단체</v>
          </cell>
        </row>
        <row r="98">
          <cell r="B98" t="str">
            <v>동물보호센터정보</v>
          </cell>
          <cell r="C98" t="str">
            <v>수시</v>
          </cell>
          <cell r="D98" t="str">
            <v>농림축산식품부</v>
          </cell>
          <cell r="E98" t="str">
            <v>농림축산 검역본부</v>
          </cell>
          <cell r="F98" t="str">
            <v>동물보호관리시스템 (animal.go.kr)</v>
          </cell>
          <cell r="G98" t="str">
            <v>API</v>
          </cell>
          <cell r="H98" t="str">
            <v>https://www.data.go.kr/data/15025454/standard.do</v>
          </cell>
        </row>
        <row r="99">
          <cell r="B99" t="str">
            <v>로컬푸드인증정보</v>
          </cell>
          <cell r="C99" t="str">
            <v>분기</v>
          </cell>
          <cell r="D99" t="str">
            <v>농림축산식품부</v>
          </cell>
          <cell r="E99" t="str">
            <v>지방자치단체</v>
          </cell>
          <cell r="F99" t="str">
            <v xml:space="preserve">  </v>
          </cell>
        </row>
        <row r="100">
          <cell r="B100" t="str">
            <v>시티투어정보</v>
          </cell>
          <cell r="C100" t="str">
            <v>반기</v>
          </cell>
          <cell r="D100" t="str">
            <v>문화체육관광부</v>
          </cell>
          <cell r="E100" t="str">
            <v>지방자치단체</v>
          </cell>
        </row>
        <row r="101">
          <cell r="B101" t="str">
            <v>도로안내표지</v>
          </cell>
          <cell r="C101" t="str">
            <v>수시</v>
          </cell>
          <cell r="D101" t="str">
            <v>국토교통부</v>
          </cell>
          <cell r="E101" t="str">
            <v>국토교통부(한국건설기술 연구원)</v>
          </cell>
          <cell r="F101" t="str">
            <v>도로표지관리시스템 (korearoadsign.go.kr, roadsign.go.kr)</v>
          </cell>
          <cell r="G101" t="str">
            <v>파일(공공데이터포털대표등록)</v>
          </cell>
        </row>
        <row r="102">
          <cell r="B102" t="str">
            <v>도로안전표지</v>
          </cell>
          <cell r="C102" t="str">
            <v>반기</v>
          </cell>
          <cell r="D102" t="str">
            <v>경찰청</v>
          </cell>
          <cell r="E102" t="str">
            <v>지방자치단체</v>
          </cell>
          <cell r="F102" t="str">
            <v xml:space="preserve">  </v>
          </cell>
        </row>
        <row r="103">
          <cell r="B103" t="str">
            <v>과속방지턱</v>
          </cell>
          <cell r="C103" t="str">
            <v>반기</v>
          </cell>
          <cell r="D103" t="str">
            <v>국토교통부</v>
          </cell>
          <cell r="E103" t="str">
            <v>행정안전부 (지방자치단체 기초자료 등록)</v>
          </cell>
          <cell r="F103" t="str">
            <v>지방행정 인허가시스템 (localdata.go.kr)</v>
          </cell>
          <cell r="G103" t="str">
            <v>링크</v>
          </cell>
        </row>
        <row r="104">
          <cell r="B104" t="str">
            <v>교량</v>
          </cell>
          <cell r="C104" t="str">
            <v>연간</v>
          </cell>
          <cell r="D104" t="str">
            <v>국토교통부</v>
          </cell>
          <cell r="E104" t="str">
            <v>국토교통부(한국건설기술 연구원)</v>
          </cell>
          <cell r="F104" t="str">
            <v>도로교량및터널 현황정보시스템 (bti.kict.re.kr)</v>
          </cell>
          <cell r="G104" t="str">
            <v>파일(공공데이터포털대표등록)</v>
          </cell>
        </row>
        <row r="105">
          <cell r="B105" t="str">
            <v>버스전용차로정보</v>
          </cell>
          <cell r="C105" t="str">
            <v>연간</v>
          </cell>
          <cell r="D105" t="str">
            <v>경찰청</v>
          </cell>
          <cell r="E105" t="str">
            <v>지방자치단체</v>
          </cell>
        </row>
        <row r="106">
          <cell r="B106" t="str">
            <v>신호등</v>
          </cell>
          <cell r="C106" t="str">
            <v>반기</v>
          </cell>
          <cell r="D106" t="str">
            <v>경찰청</v>
          </cell>
          <cell r="E106" t="str">
            <v>지방자치단체</v>
          </cell>
        </row>
        <row r="107">
          <cell r="B107" t="str">
            <v>일방통행도로</v>
          </cell>
          <cell r="C107" t="str">
            <v>연간</v>
          </cell>
          <cell r="D107" t="str">
            <v>경찰청</v>
          </cell>
          <cell r="E107" t="str">
            <v>지방자치단체</v>
          </cell>
        </row>
        <row r="108">
          <cell r="B108" t="str">
            <v>무인교통단속카메라</v>
          </cell>
          <cell r="C108" t="str">
            <v>반기</v>
          </cell>
          <cell r="D108" t="str">
            <v>경찰청</v>
          </cell>
          <cell r="E108" t="str">
            <v>지방경찰청, 지방자치단체</v>
          </cell>
        </row>
        <row r="109">
          <cell r="B109" t="str">
            <v>횡단보도</v>
          </cell>
          <cell r="C109" t="str">
            <v>반기</v>
          </cell>
          <cell r="D109" t="str">
            <v>국토교통부, 경찰청</v>
          </cell>
          <cell r="E109" t="str">
            <v>지방자치단체</v>
          </cell>
        </row>
        <row r="110">
          <cell r="B110" t="str">
            <v>보행자우선도로</v>
          </cell>
          <cell r="C110" t="str">
            <v>반기</v>
          </cell>
          <cell r="D110" t="str">
            <v>국토교통부</v>
          </cell>
          <cell r="E110" t="str">
            <v>지방자치단체</v>
          </cell>
        </row>
        <row r="111">
          <cell r="B111" t="str">
            <v>졸음쉼터</v>
          </cell>
          <cell r="C111" t="str">
            <v>연간</v>
          </cell>
          <cell r="D111" t="str">
            <v>국토교통부</v>
          </cell>
          <cell r="E111" t="str">
            <v>한국도로공사</v>
          </cell>
          <cell r="F111" t="str">
            <v>  고속도로공공데이터포털(data.ex.co.kr)</v>
          </cell>
          <cell r="G111" t="str">
            <v>API</v>
          </cell>
          <cell r="H111" t="str">
            <v>https://www.data.go.kr/data/15025449/standard.do</v>
          </cell>
        </row>
        <row r="112">
          <cell r="B112" t="str">
            <v>자동차정비업체</v>
          </cell>
          <cell r="C112" t="str">
            <v>반기</v>
          </cell>
          <cell r="D112" t="str">
            <v>국토교통부</v>
          </cell>
          <cell r="E112" t="str">
            <v>지방자치단체</v>
          </cell>
        </row>
        <row r="113">
          <cell r="B113" t="str">
            <v>스마트가로등</v>
          </cell>
          <cell r="C113" t="str">
            <v>연간</v>
          </cell>
          <cell r="D113" t="str">
            <v>국토교통부</v>
          </cell>
          <cell r="E113" t="str">
            <v>지방자치단체</v>
          </cell>
        </row>
        <row r="114">
          <cell r="B114" t="str">
            <v>안전비상벨위치</v>
          </cell>
          <cell r="C114" t="str">
            <v>반기</v>
          </cell>
          <cell r="D114" t="str">
            <v>국토교통부</v>
          </cell>
          <cell r="E114" t="str">
            <v>행정안전부 (지방자치단체 기초자료 등록)</v>
          </cell>
          <cell r="F114" t="str">
            <v>지방행정 인허가시스템 (localdata.go.kr)</v>
          </cell>
          <cell r="G114" t="str">
            <v>링크</v>
          </cell>
        </row>
        <row r="115">
          <cell r="B115" t="str">
            <v>교통약자이동지원센터정보</v>
          </cell>
          <cell r="C115" t="str">
            <v>연간</v>
          </cell>
          <cell r="D115" t="str">
            <v>국토교통부</v>
          </cell>
          <cell r="E115" t="str">
            <v>지방자치단체</v>
          </cell>
          <cell r="F115" t="str">
            <v xml:space="preserve">  </v>
          </cell>
        </row>
        <row r="116">
          <cell r="B116" t="str">
            <v>푸드트럭허가구역</v>
          </cell>
          <cell r="C116" t="str">
            <v>연간</v>
          </cell>
          <cell r="D116" t="str">
            <v xml:space="preserve">  </v>
          </cell>
          <cell r="E116" t="str">
            <v>지방자치단체</v>
          </cell>
        </row>
        <row r="117">
          <cell r="B117" t="str">
            <v>아동복지급식정보</v>
          </cell>
          <cell r="C117" t="str">
            <v>반기</v>
          </cell>
          <cell r="D117" t="str">
            <v>보건복지부</v>
          </cell>
          <cell r="E117" t="str">
            <v>지방자치단체</v>
          </cell>
        </row>
        <row r="118">
          <cell r="B118" t="str">
            <v>경로우대지정업소</v>
          </cell>
          <cell r="C118" t="str">
            <v>반기</v>
          </cell>
          <cell r="D118" t="str">
            <v>보건복지부</v>
          </cell>
          <cell r="E118" t="str">
            <v>지방자치단체</v>
          </cell>
        </row>
        <row r="119">
          <cell r="B119" t="str">
            <v>노인장애인보호구역</v>
          </cell>
          <cell r="C119" t="str">
            <v>반기</v>
          </cell>
          <cell r="D119" t="str">
            <v>경찰청, 보건복지부, 국토교통부</v>
          </cell>
          <cell r="E119" t="str">
            <v>지방자치단체</v>
          </cell>
          <cell r="F119" t="str">
            <v xml:space="preserve">  </v>
          </cell>
        </row>
        <row r="120">
          <cell r="B120" t="str">
            <v>전동휠체어급속충전기</v>
          </cell>
          <cell r="C120" t="str">
            <v>반기</v>
          </cell>
          <cell r="D120" t="str">
            <v>보건복지부</v>
          </cell>
          <cell r="E120" t="str">
            <v>지방자치단체</v>
          </cell>
        </row>
        <row r="121">
          <cell r="B121" t="str">
            <v>여성안심택배함</v>
          </cell>
          <cell r="C121" t="str">
            <v>반기</v>
          </cell>
          <cell r="D121" t="str">
            <v xml:space="preserve">  </v>
          </cell>
          <cell r="E121" t="str">
            <v>지방자치단체</v>
          </cell>
        </row>
        <row r="122">
          <cell r="B122" t="str">
            <v>여성안심지킴이집</v>
          </cell>
          <cell r="C122" t="str">
            <v>반기</v>
          </cell>
          <cell r="D122" t="str">
            <v xml:space="preserve">  </v>
          </cell>
          <cell r="E122" t="str">
            <v>지방자치단체</v>
          </cell>
        </row>
        <row r="123">
          <cell r="B123" t="str">
            <v>소방자동차전용구역</v>
          </cell>
          <cell r="C123" t="str">
            <v>연간</v>
          </cell>
          <cell r="D123" t="str">
            <v>소방청</v>
          </cell>
          <cell r="E123" t="str">
            <v>지방자치단체(「소방기본법」에 따라 설치하는 소방본부)</v>
          </cell>
        </row>
        <row r="124">
          <cell r="B124" t="str">
            <v>소방용수시설</v>
          </cell>
          <cell r="C124" t="str">
            <v>연간</v>
          </cell>
          <cell r="D124" t="str">
            <v>소방청</v>
          </cell>
          <cell r="E124" t="str">
            <v>지방자치단체(「소방기본법」에 따라 설치하는 소방본부)</v>
          </cell>
        </row>
        <row r="125">
          <cell r="B125" t="str">
            <v>가변전광표지판(안내전광판)</v>
          </cell>
          <cell r="C125" t="str">
            <v>반기</v>
          </cell>
          <cell r="D125" t="str">
            <v>국토교통부</v>
          </cell>
          <cell r="E125" t="str">
            <v>국토교통부, 지방자치단체</v>
          </cell>
        </row>
        <row r="126">
          <cell r="B126" t="str">
            <v>대중교통환승센터</v>
          </cell>
          <cell r="C126" t="str">
            <v>연간</v>
          </cell>
          <cell r="D126" t="str">
            <v>국토교통부</v>
          </cell>
          <cell r="E126" t="str">
            <v>지방자치단체</v>
          </cell>
        </row>
        <row r="127">
          <cell r="B127" t="str">
            <v>주정차금지(지정)구역</v>
          </cell>
          <cell r="C127" t="str">
            <v>반기</v>
          </cell>
          <cell r="D127" t="str">
            <v>경찰청</v>
          </cell>
          <cell r="E127" t="str">
            <v>경찰청, 지방자치단체</v>
          </cell>
        </row>
        <row r="128">
          <cell r="B128" t="str">
            <v>지진옥외대피장소</v>
          </cell>
          <cell r="C128" t="str">
            <v>수시</v>
          </cell>
          <cell r="D128" t="str">
            <v>행정안전부</v>
          </cell>
          <cell r="E128" t="str">
            <v>행정안전부</v>
          </cell>
          <cell r="F128" t="str">
            <v>재난관리업무포털(NDMS)</v>
          </cell>
          <cell r="G128" t="str">
            <v>API</v>
          </cell>
          <cell r="H128" t="str">
            <v>https://www.data.go.kr/data/15072620/standard.do</v>
          </cell>
        </row>
        <row r="129">
          <cell r="B129" t="str">
            <v>지진겸용임시주거시설</v>
          </cell>
          <cell r="C129" t="str">
            <v>수시</v>
          </cell>
          <cell r="D129" t="str">
            <v>행정안전부</v>
          </cell>
          <cell r="E129" t="str">
            <v>행정안전부</v>
          </cell>
          <cell r="F129" t="str">
            <v>재난관리업무포털(NDMS)</v>
          </cell>
          <cell r="G129" t="str">
            <v>API</v>
          </cell>
          <cell r="H129" t="str">
            <v>https://www.data.go.kr/data/15072622/standard.do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7A9E0-A0EE-42F5-BDF3-38A77908A479}">
  <dimension ref="B1:H266"/>
  <sheetViews>
    <sheetView view="pageBreakPreview" zoomScale="115" zoomScaleNormal="100" zoomScaleSheetLayoutView="115" workbookViewId="0">
      <selection activeCell="F1" sqref="F1:F1048576"/>
    </sheetView>
  </sheetViews>
  <sheetFormatPr defaultRowHeight="16.5"/>
  <cols>
    <col min="3" max="3" width="26.25" customWidth="1"/>
    <col min="4" max="4" width="25.625" bestFit="1" customWidth="1"/>
    <col min="5" max="5" width="31.125" bestFit="1" customWidth="1"/>
    <col min="6" max="6" width="21.5" bestFit="1" customWidth="1"/>
    <col min="7" max="7" width="16.75" bestFit="1" customWidth="1"/>
    <col min="8" max="8" width="86.25" bestFit="1" customWidth="1"/>
  </cols>
  <sheetData>
    <row r="1" spans="2:8" ht="17.25" thickBot="1"/>
    <row r="2" spans="2:8">
      <c r="B2" s="1" t="s">
        <v>10485</v>
      </c>
      <c r="C2" s="2" t="s">
        <v>10487</v>
      </c>
      <c r="D2" s="2" t="s">
        <v>11642</v>
      </c>
      <c r="E2" s="2" t="s">
        <v>11677</v>
      </c>
      <c r="F2" s="2" t="s">
        <v>11643</v>
      </c>
      <c r="G2" s="3" t="s">
        <v>10486</v>
      </c>
      <c r="H2" s="132" t="s">
        <v>11675</v>
      </c>
    </row>
    <row r="3" spans="2:8">
      <c r="B3" s="4" t="s">
        <v>12</v>
      </c>
      <c r="C3" s="8" t="s">
        <v>11641</v>
      </c>
      <c r="D3" s="6">
        <f ca="1">COUNTIF(INDIRECT("'"&amp;$C3&amp;"'"&amp;"!F3:F124"),"O")</f>
        <v>0</v>
      </c>
      <c r="E3" s="6">
        <f ca="1">COUNTIF(INDIRECT("'"&amp;$C3&amp;"'"&amp;"!F3:F124"),"O")</f>
        <v>0</v>
      </c>
      <c r="F3" s="157">
        <f>VLOOKUP(C3,포털_등록확인_데이터!$A$5:$B$252,2,FALSE)</f>
        <v>0</v>
      </c>
      <c r="G3" s="192" t="s">
        <v>11676</v>
      </c>
    </row>
    <row r="4" spans="2:8">
      <c r="B4" s="4" t="s">
        <v>17</v>
      </c>
      <c r="C4" s="8" t="s">
        <v>10488</v>
      </c>
      <c r="D4" s="6">
        <f ca="1">COUNTIF(INDIRECT("'"&amp;$C4&amp;"'"&amp;"!F3:F124"),"O")</f>
        <v>33</v>
      </c>
      <c r="E4" s="6">
        <f ca="1">COUNTIF(INDIRECT("'"&amp;$C4&amp;"'"&amp;"!F3:F124"),"O")</f>
        <v>33</v>
      </c>
      <c r="F4" s="157">
        <f>VLOOKUP(C4,포털_등록확인_데이터!$A$5:$B$252,2,FALSE)</f>
        <v>29</v>
      </c>
      <c r="G4" s="192">
        <f t="shared" ref="G4:G67" ca="1" si="0">IFERROR(F4/E4,"")</f>
        <v>0.87878787878787878</v>
      </c>
    </row>
    <row r="5" spans="2:8">
      <c r="B5" s="4" t="s">
        <v>19</v>
      </c>
      <c r="C5" s="8" t="s">
        <v>10489</v>
      </c>
      <c r="D5" s="6">
        <f t="shared" ref="D5:D68" ca="1" si="1">COUNTIF(INDIRECT("'"&amp;$C5&amp;"'"&amp;"!F3:F124"),"O")</f>
        <v>32</v>
      </c>
      <c r="E5" s="6">
        <f t="shared" ref="E5:E68" ca="1" si="2">COUNTIF(INDIRECT("'"&amp;$C5&amp;"'"&amp;"!F3:F124"),"O")</f>
        <v>32</v>
      </c>
      <c r="F5" s="157">
        <f>VLOOKUP(C5,포털_등록확인_데이터!$A$5:$B$252,2,FALSE)</f>
        <v>32</v>
      </c>
      <c r="G5" s="192">
        <f t="shared" ca="1" si="0"/>
        <v>1</v>
      </c>
    </row>
    <row r="6" spans="2:8">
      <c r="B6" s="4" t="s">
        <v>21</v>
      </c>
      <c r="C6" s="8" t="s">
        <v>10490</v>
      </c>
      <c r="D6" s="6">
        <f t="shared" ca="1" si="1"/>
        <v>35</v>
      </c>
      <c r="E6" s="6">
        <f t="shared" ca="1" si="2"/>
        <v>35</v>
      </c>
      <c r="F6" s="157">
        <f>VLOOKUP(C6,포털_등록확인_데이터!$A$5:$B$252,2,FALSE)</f>
        <v>35</v>
      </c>
      <c r="G6" s="192">
        <f t="shared" ca="1" si="0"/>
        <v>1</v>
      </c>
    </row>
    <row r="7" spans="2:8">
      <c r="B7" s="4" t="s">
        <v>24</v>
      </c>
      <c r="C7" s="8" t="s">
        <v>10491</v>
      </c>
      <c r="D7" s="6">
        <f t="shared" ca="1" si="1"/>
        <v>40</v>
      </c>
      <c r="E7" s="6">
        <f t="shared" ca="1" si="2"/>
        <v>40</v>
      </c>
      <c r="F7" s="157">
        <f>VLOOKUP(C7,포털_등록확인_데이터!$A$5:$B$252,2,FALSE)</f>
        <v>40</v>
      </c>
      <c r="G7" s="192">
        <f t="shared" ca="1" si="0"/>
        <v>1</v>
      </c>
    </row>
    <row r="8" spans="2:8">
      <c r="B8" s="4" t="s">
        <v>27</v>
      </c>
      <c r="C8" s="8" t="s">
        <v>10492</v>
      </c>
      <c r="D8" s="6">
        <f t="shared" ca="1" si="1"/>
        <v>36</v>
      </c>
      <c r="E8" s="6">
        <f t="shared" ca="1" si="2"/>
        <v>36</v>
      </c>
      <c r="F8" s="157">
        <f>VLOOKUP(C8,포털_등록확인_데이터!$A$5:$B$252,2,FALSE)</f>
        <v>21</v>
      </c>
      <c r="G8" s="192">
        <f t="shared" ca="1" si="0"/>
        <v>0.58333333333333337</v>
      </c>
    </row>
    <row r="9" spans="2:8">
      <c r="B9" s="4" t="s">
        <v>29</v>
      </c>
      <c r="C9" s="8" t="s">
        <v>10493</v>
      </c>
      <c r="D9" s="6">
        <f t="shared" ca="1" si="1"/>
        <v>34</v>
      </c>
      <c r="E9" s="6">
        <f t="shared" ca="1" si="2"/>
        <v>34</v>
      </c>
      <c r="F9" s="157">
        <f>VLOOKUP(C9,포털_등록확인_데이터!$A$5:$B$252,2,FALSE)</f>
        <v>31</v>
      </c>
      <c r="G9" s="192">
        <f t="shared" ca="1" si="0"/>
        <v>0.91176470588235292</v>
      </c>
    </row>
    <row r="10" spans="2:8">
      <c r="B10" s="4" t="s">
        <v>31</v>
      </c>
      <c r="C10" s="8" t="s">
        <v>10494</v>
      </c>
      <c r="D10" s="6">
        <f t="shared" ca="1" si="1"/>
        <v>35</v>
      </c>
      <c r="E10" s="6">
        <f t="shared" ca="1" si="2"/>
        <v>35</v>
      </c>
      <c r="F10" s="157">
        <f>VLOOKUP(C10,포털_등록확인_데이터!$A$5:$B$252,2,FALSE)</f>
        <v>29</v>
      </c>
      <c r="G10" s="192">
        <f t="shared" ca="1" si="0"/>
        <v>0.82857142857142863</v>
      </c>
    </row>
    <row r="11" spans="2:8">
      <c r="B11" s="4" t="s">
        <v>33</v>
      </c>
      <c r="C11" s="8" t="s">
        <v>10495</v>
      </c>
      <c r="D11" s="6">
        <f t="shared" ca="1" si="1"/>
        <v>34</v>
      </c>
      <c r="E11" s="6">
        <v>35</v>
      </c>
      <c r="F11" s="157">
        <f>VLOOKUP(C11,포털_등록확인_데이터!$A$5:$B$252,2,FALSE)</f>
        <v>35</v>
      </c>
      <c r="G11" s="192">
        <f t="shared" si="0"/>
        <v>1</v>
      </c>
      <c r="H11" t="s">
        <v>11673</v>
      </c>
    </row>
    <row r="12" spans="2:8">
      <c r="B12" s="4" t="s">
        <v>35</v>
      </c>
      <c r="C12" s="8" t="s">
        <v>10496</v>
      </c>
      <c r="D12" s="6">
        <f t="shared" ca="1" si="1"/>
        <v>30</v>
      </c>
      <c r="E12" s="6">
        <f t="shared" ca="1" si="2"/>
        <v>30</v>
      </c>
      <c r="F12" s="157">
        <f>VLOOKUP(C12,포털_등록확인_데이터!$A$5:$B$252,2,FALSE)</f>
        <v>30</v>
      </c>
      <c r="G12" s="192">
        <f t="shared" ca="1" si="0"/>
        <v>1</v>
      </c>
    </row>
    <row r="13" spans="2:8">
      <c r="B13" s="4" t="s">
        <v>37</v>
      </c>
      <c r="C13" s="8" t="s">
        <v>10497</v>
      </c>
      <c r="D13" s="6">
        <f t="shared" ca="1" si="1"/>
        <v>35</v>
      </c>
      <c r="E13" s="6">
        <f t="shared" ca="1" si="2"/>
        <v>35</v>
      </c>
      <c r="F13" s="157">
        <f>VLOOKUP(C13,포털_등록확인_데이터!$A$5:$B$252,2,FALSE)</f>
        <v>34</v>
      </c>
      <c r="G13" s="192">
        <f t="shared" ca="1" si="0"/>
        <v>0.97142857142857142</v>
      </c>
    </row>
    <row r="14" spans="2:8">
      <c r="B14" s="4" t="s">
        <v>39</v>
      </c>
      <c r="C14" s="8" t="s">
        <v>10498</v>
      </c>
      <c r="D14" s="6">
        <f t="shared" ca="1" si="1"/>
        <v>50</v>
      </c>
      <c r="E14" s="6">
        <f t="shared" ca="1" si="2"/>
        <v>50</v>
      </c>
      <c r="F14" s="157">
        <f>VLOOKUP(C14,포털_등록확인_데이터!$A$5:$B$252,2,FALSE)</f>
        <v>40</v>
      </c>
      <c r="G14" s="192">
        <f t="shared" ca="1" si="0"/>
        <v>0.8</v>
      </c>
    </row>
    <row r="15" spans="2:8">
      <c r="B15" s="4" t="s">
        <v>41</v>
      </c>
      <c r="C15" s="8" t="s">
        <v>10499</v>
      </c>
      <c r="D15" s="6">
        <f t="shared" ca="1" si="1"/>
        <v>36</v>
      </c>
      <c r="E15" s="6">
        <f t="shared" ca="1" si="2"/>
        <v>36</v>
      </c>
      <c r="F15" s="157">
        <f>VLOOKUP(C15,포털_등록확인_데이터!$A$5:$B$252,2,FALSE)</f>
        <v>31</v>
      </c>
      <c r="G15" s="192">
        <f t="shared" ca="1" si="0"/>
        <v>0.86111111111111116</v>
      </c>
    </row>
    <row r="16" spans="2:8">
      <c r="B16" s="4" t="s">
        <v>43</v>
      </c>
      <c r="C16" s="8" t="s">
        <v>10500</v>
      </c>
      <c r="D16" s="6">
        <f t="shared" ca="1" si="1"/>
        <v>40</v>
      </c>
      <c r="E16" s="6">
        <f t="shared" ca="1" si="2"/>
        <v>40</v>
      </c>
      <c r="F16" s="157">
        <f>VLOOKUP(C16,포털_등록확인_데이터!$A$5:$B$252,2,FALSE)</f>
        <v>38</v>
      </c>
      <c r="G16" s="192">
        <f t="shared" ca="1" si="0"/>
        <v>0.95</v>
      </c>
    </row>
    <row r="17" spans="2:8">
      <c r="B17" s="4" t="s">
        <v>45</v>
      </c>
      <c r="C17" s="8" t="s">
        <v>10501</v>
      </c>
      <c r="D17" s="6">
        <f t="shared" ca="1" si="1"/>
        <v>35</v>
      </c>
      <c r="E17" s="6">
        <f t="shared" ca="1" si="2"/>
        <v>35</v>
      </c>
      <c r="F17" s="157">
        <f>VLOOKUP(C17,포털_등록확인_데이터!$A$5:$B$252,2,FALSE)</f>
        <v>35</v>
      </c>
      <c r="G17" s="192">
        <f t="shared" ca="1" si="0"/>
        <v>1</v>
      </c>
    </row>
    <row r="18" spans="2:8">
      <c r="B18" s="4" t="s">
        <v>47</v>
      </c>
      <c r="C18" s="8" t="s">
        <v>10502</v>
      </c>
      <c r="D18" s="6">
        <f t="shared" ca="1" si="1"/>
        <v>33</v>
      </c>
      <c r="E18" s="6">
        <f t="shared" ca="1" si="2"/>
        <v>33</v>
      </c>
      <c r="F18" s="157">
        <f>VLOOKUP(C18,포털_등록확인_데이터!$A$5:$B$252,2,FALSE)</f>
        <v>33</v>
      </c>
      <c r="G18" s="192">
        <f t="shared" ca="1" si="0"/>
        <v>1</v>
      </c>
    </row>
    <row r="19" spans="2:8">
      <c r="B19" s="4" t="s">
        <v>50</v>
      </c>
      <c r="C19" s="8" t="s">
        <v>10503</v>
      </c>
      <c r="D19" s="6">
        <f t="shared" ca="1" si="1"/>
        <v>32</v>
      </c>
      <c r="E19" s="6">
        <f t="shared" ca="1" si="2"/>
        <v>32</v>
      </c>
      <c r="F19" s="157">
        <f>VLOOKUP(C19,포털_등록확인_데이터!$A$5:$B$252,2,FALSE)</f>
        <v>29</v>
      </c>
      <c r="G19" s="192">
        <f t="shared" ca="1" si="0"/>
        <v>0.90625</v>
      </c>
    </row>
    <row r="20" spans="2:8">
      <c r="B20" s="4" t="s">
        <v>52</v>
      </c>
      <c r="C20" s="8" t="s">
        <v>10504</v>
      </c>
      <c r="D20" s="6">
        <f t="shared" ca="1" si="1"/>
        <v>41</v>
      </c>
      <c r="E20" s="6">
        <f t="shared" ca="1" si="2"/>
        <v>41</v>
      </c>
      <c r="F20" s="157">
        <f>VLOOKUP(C20,포털_등록확인_데이터!$A$5:$B$252,2,FALSE)</f>
        <v>41</v>
      </c>
      <c r="G20" s="192">
        <f t="shared" ca="1" si="0"/>
        <v>1</v>
      </c>
    </row>
    <row r="21" spans="2:8">
      <c r="B21" s="4" t="s">
        <v>54</v>
      </c>
      <c r="C21" s="8" t="s">
        <v>10505</v>
      </c>
      <c r="D21" s="6">
        <f t="shared" ca="1" si="1"/>
        <v>39</v>
      </c>
      <c r="E21" s="6">
        <f t="shared" ca="1" si="2"/>
        <v>39</v>
      </c>
      <c r="F21" s="157">
        <f>VLOOKUP(C21,포털_등록확인_데이터!$A$5:$B$252,2,FALSE)</f>
        <v>39</v>
      </c>
      <c r="G21" s="192">
        <f t="shared" ca="1" si="0"/>
        <v>1</v>
      </c>
    </row>
    <row r="22" spans="2:8">
      <c r="B22" s="4" t="s">
        <v>56</v>
      </c>
      <c r="C22" s="8" t="s">
        <v>10506</v>
      </c>
      <c r="D22" s="6">
        <f t="shared" ca="1" si="1"/>
        <v>43</v>
      </c>
      <c r="E22" s="6">
        <f t="shared" ca="1" si="2"/>
        <v>43</v>
      </c>
      <c r="F22" s="157">
        <f>VLOOKUP(C22,포털_등록확인_데이터!$A$5:$B$252,2,FALSE)</f>
        <v>43</v>
      </c>
      <c r="G22" s="192">
        <f t="shared" ca="1" si="0"/>
        <v>1</v>
      </c>
    </row>
    <row r="23" spans="2:8">
      <c r="B23" s="4" t="s">
        <v>58</v>
      </c>
      <c r="C23" s="8" t="s">
        <v>10507</v>
      </c>
      <c r="D23" s="6">
        <f t="shared" ca="1" si="1"/>
        <v>33</v>
      </c>
      <c r="E23" s="6">
        <f t="shared" ca="1" si="2"/>
        <v>33</v>
      </c>
      <c r="F23" s="157">
        <f>VLOOKUP(C23,포털_등록확인_데이터!$A$5:$B$252,2,FALSE)</f>
        <v>33</v>
      </c>
      <c r="G23" s="192">
        <f t="shared" ca="1" si="0"/>
        <v>1</v>
      </c>
    </row>
    <row r="24" spans="2:8">
      <c r="B24" s="4" t="s">
        <v>60</v>
      </c>
      <c r="C24" s="129" t="s">
        <v>11575</v>
      </c>
      <c r="D24" s="130">
        <f t="shared" ca="1" si="1"/>
        <v>30</v>
      </c>
      <c r="E24" s="130">
        <v>31</v>
      </c>
      <c r="F24" s="157">
        <f>VLOOKUP(C24,포털_등록확인_데이터!$A$5:$B$252,2,FALSE)</f>
        <v>31</v>
      </c>
      <c r="G24" s="192">
        <f t="shared" si="0"/>
        <v>1</v>
      </c>
      <c r="H24" t="s">
        <v>11673</v>
      </c>
    </row>
    <row r="25" spans="2:8">
      <c r="B25" s="4" t="s">
        <v>62</v>
      </c>
      <c r="C25" s="129" t="s">
        <v>11576</v>
      </c>
      <c r="D25" s="130">
        <f t="shared" ca="1" si="1"/>
        <v>0</v>
      </c>
      <c r="E25" s="130">
        <v>23</v>
      </c>
      <c r="F25" s="157">
        <f>VLOOKUP(C25,포털_등록확인_데이터!$A$5:$B$252,2,FALSE)</f>
        <v>23</v>
      </c>
      <c r="G25" s="192">
        <f t="shared" si="0"/>
        <v>1</v>
      </c>
      <c r="H25" t="s">
        <v>11674</v>
      </c>
    </row>
    <row r="26" spans="2:8">
      <c r="B26" s="4" t="s">
        <v>64</v>
      </c>
      <c r="C26" s="129" t="s">
        <v>11577</v>
      </c>
      <c r="D26" s="130">
        <f t="shared" ca="1" si="1"/>
        <v>0</v>
      </c>
      <c r="E26" s="130">
        <v>18</v>
      </c>
      <c r="F26" s="157">
        <f>VLOOKUP(C26,포털_등록확인_데이터!$A$5:$B$252,2,FALSE)</f>
        <v>18</v>
      </c>
      <c r="G26" s="192">
        <f t="shared" si="0"/>
        <v>1</v>
      </c>
      <c r="H26" t="s">
        <v>11674</v>
      </c>
    </row>
    <row r="27" spans="2:8">
      <c r="B27" s="4" t="s">
        <v>66</v>
      </c>
      <c r="C27" s="129" t="s">
        <v>11578</v>
      </c>
      <c r="D27" s="130">
        <f t="shared" ca="1" si="1"/>
        <v>0</v>
      </c>
      <c r="E27" s="130">
        <v>31</v>
      </c>
      <c r="F27" s="157">
        <f>VLOOKUP(C27,포털_등록확인_데이터!$A$5:$B$252,2,FALSE)</f>
        <v>31</v>
      </c>
      <c r="G27" s="192">
        <f t="shared" si="0"/>
        <v>1</v>
      </c>
      <c r="H27" t="s">
        <v>11674</v>
      </c>
    </row>
    <row r="28" spans="2:8">
      <c r="B28" s="4" t="s">
        <v>68</v>
      </c>
      <c r="C28" s="129" t="s">
        <v>11579</v>
      </c>
      <c r="D28" s="130">
        <f t="shared" ca="1" si="1"/>
        <v>0</v>
      </c>
      <c r="E28" s="130">
        <v>35</v>
      </c>
      <c r="F28" s="157">
        <f>VLOOKUP(C28,포털_등록확인_데이터!$A$5:$B$252,2,FALSE)</f>
        <v>35</v>
      </c>
      <c r="G28" s="192">
        <f t="shared" si="0"/>
        <v>1</v>
      </c>
      <c r="H28" t="s">
        <v>11674</v>
      </c>
    </row>
    <row r="29" spans="2:8">
      <c r="B29" s="4" t="s">
        <v>70</v>
      </c>
      <c r="C29" s="8" t="s">
        <v>1495</v>
      </c>
      <c r="D29" s="6">
        <f t="shared" ca="1" si="1"/>
        <v>17</v>
      </c>
      <c r="E29" s="6">
        <f t="shared" ca="1" si="2"/>
        <v>17</v>
      </c>
      <c r="F29" s="157">
        <f>VLOOKUP(C29,포털_등록확인_데이터!$A$5:$B$252,2,FALSE)</f>
        <v>16</v>
      </c>
      <c r="G29" s="192">
        <f t="shared" ca="1" si="0"/>
        <v>0.94117647058823528</v>
      </c>
    </row>
    <row r="30" spans="2:8">
      <c r="B30" s="4" t="s">
        <v>72</v>
      </c>
      <c r="C30" s="8" t="s">
        <v>10508</v>
      </c>
      <c r="D30" s="6">
        <f t="shared" ca="1" si="1"/>
        <v>28</v>
      </c>
      <c r="E30" s="6">
        <f t="shared" ca="1" si="2"/>
        <v>28</v>
      </c>
      <c r="F30" s="157">
        <f>VLOOKUP(C30,포털_등록확인_데이터!$A$5:$B$252,2,FALSE)</f>
        <v>28</v>
      </c>
      <c r="G30" s="192">
        <f t="shared" ca="1" si="0"/>
        <v>1</v>
      </c>
    </row>
    <row r="31" spans="2:8">
      <c r="B31" s="4" t="s">
        <v>74</v>
      </c>
      <c r="C31" s="8" t="s">
        <v>10509</v>
      </c>
      <c r="D31" s="6">
        <f t="shared" ca="1" si="1"/>
        <v>33</v>
      </c>
      <c r="E31" s="6">
        <v>34</v>
      </c>
      <c r="F31" s="157">
        <f>VLOOKUP(C31,포털_등록확인_데이터!$A$5:$B$252,2,FALSE)</f>
        <v>34</v>
      </c>
      <c r="G31" s="192">
        <f t="shared" si="0"/>
        <v>1</v>
      </c>
      <c r="H31" t="s">
        <v>11673</v>
      </c>
    </row>
    <row r="32" spans="2:8">
      <c r="B32" s="4" t="s">
        <v>76</v>
      </c>
      <c r="C32" s="8" t="s">
        <v>10510</v>
      </c>
      <c r="D32" s="6">
        <f t="shared" ca="1" si="1"/>
        <v>25</v>
      </c>
      <c r="E32" s="6">
        <f t="shared" ca="1" si="2"/>
        <v>25</v>
      </c>
      <c r="F32" s="157">
        <f>VLOOKUP(C32,포털_등록확인_데이터!$A$5:$B$252,2,FALSE)</f>
        <v>25</v>
      </c>
      <c r="G32" s="192">
        <f t="shared" ca="1" si="0"/>
        <v>1</v>
      </c>
    </row>
    <row r="33" spans="2:8">
      <c r="B33" s="4" t="s">
        <v>78</v>
      </c>
      <c r="C33" s="8" t="s">
        <v>10511</v>
      </c>
      <c r="D33" s="6">
        <f t="shared" ca="1" si="1"/>
        <v>31</v>
      </c>
      <c r="E33" s="6">
        <f t="shared" ca="1" si="2"/>
        <v>31</v>
      </c>
      <c r="F33" s="157">
        <f>VLOOKUP(C33,포털_등록확인_데이터!$A$5:$B$252,2,FALSE)</f>
        <v>31</v>
      </c>
      <c r="G33" s="192">
        <f t="shared" ca="1" si="0"/>
        <v>1</v>
      </c>
    </row>
    <row r="34" spans="2:8">
      <c r="B34" s="4" t="s">
        <v>80</v>
      </c>
      <c r="C34" s="8" t="s">
        <v>10512</v>
      </c>
      <c r="D34" s="6">
        <f t="shared" ca="1" si="1"/>
        <v>31</v>
      </c>
      <c r="E34" s="6">
        <f t="shared" ca="1" si="2"/>
        <v>31</v>
      </c>
      <c r="F34" s="157">
        <f>VLOOKUP(C34,포털_등록확인_데이터!$A$5:$B$252,2,FALSE)</f>
        <v>31</v>
      </c>
      <c r="G34" s="192">
        <f t="shared" ca="1" si="0"/>
        <v>1</v>
      </c>
    </row>
    <row r="35" spans="2:8">
      <c r="B35" s="4" t="s">
        <v>82</v>
      </c>
      <c r="C35" s="8" t="s">
        <v>10513</v>
      </c>
      <c r="D35" s="6">
        <f t="shared" ca="1" si="1"/>
        <v>31</v>
      </c>
      <c r="E35" s="6">
        <f t="shared" ca="1" si="2"/>
        <v>31</v>
      </c>
      <c r="F35" s="157">
        <f>VLOOKUP(C35,포털_등록확인_데이터!$A$5:$B$252,2,FALSE)</f>
        <v>31</v>
      </c>
      <c r="G35" s="192">
        <f t="shared" ca="1" si="0"/>
        <v>1</v>
      </c>
    </row>
    <row r="36" spans="2:8">
      <c r="B36" s="4" t="s">
        <v>84</v>
      </c>
      <c r="C36" s="8" t="s">
        <v>10514</v>
      </c>
      <c r="D36" s="6">
        <f t="shared" ca="1" si="1"/>
        <v>0</v>
      </c>
      <c r="E36" s="6">
        <v>31</v>
      </c>
      <c r="F36" s="157">
        <f>VLOOKUP(C36,포털_등록확인_데이터!$A$5:$B$252,2,FALSE)</f>
        <v>31</v>
      </c>
      <c r="G36" s="192">
        <f t="shared" si="0"/>
        <v>1</v>
      </c>
      <c r="H36" t="s">
        <v>11674</v>
      </c>
    </row>
    <row r="37" spans="2:8">
      <c r="B37" s="4" t="s">
        <v>86</v>
      </c>
      <c r="C37" s="8" t="s">
        <v>10515</v>
      </c>
      <c r="D37" s="6">
        <f t="shared" ca="1" si="1"/>
        <v>27</v>
      </c>
      <c r="E37" s="6">
        <f t="shared" ca="1" si="2"/>
        <v>27</v>
      </c>
      <c r="F37" s="157">
        <f>VLOOKUP(C37,포털_등록확인_데이터!$A$5:$B$252,2,FALSE)</f>
        <v>26</v>
      </c>
      <c r="G37" s="192">
        <f t="shared" ca="1" si="0"/>
        <v>0.96296296296296291</v>
      </c>
    </row>
    <row r="38" spans="2:8">
      <c r="B38" s="4" t="s">
        <v>88</v>
      </c>
      <c r="C38" s="8" t="s">
        <v>10516</v>
      </c>
      <c r="D38" s="6">
        <f t="shared" ca="1" si="1"/>
        <v>35</v>
      </c>
      <c r="E38" s="6">
        <f t="shared" ca="1" si="2"/>
        <v>35</v>
      </c>
      <c r="F38" s="157">
        <f>VLOOKUP(C38,포털_등록확인_데이터!$A$5:$B$252,2,FALSE)</f>
        <v>34</v>
      </c>
      <c r="G38" s="192">
        <f t="shared" ca="1" si="0"/>
        <v>0.97142857142857142</v>
      </c>
    </row>
    <row r="39" spans="2:8">
      <c r="B39" s="4" t="s">
        <v>90</v>
      </c>
      <c r="C39" s="8" t="s">
        <v>10517</v>
      </c>
      <c r="D39" s="6">
        <f t="shared" ca="1" si="1"/>
        <v>36</v>
      </c>
      <c r="E39" s="6">
        <f t="shared" ca="1" si="2"/>
        <v>36</v>
      </c>
      <c r="F39" s="157">
        <f>VLOOKUP(C39,포털_등록확인_데이터!$A$5:$B$252,2,FALSE)</f>
        <v>32</v>
      </c>
      <c r="G39" s="192">
        <f t="shared" ca="1" si="0"/>
        <v>0.88888888888888884</v>
      </c>
    </row>
    <row r="40" spans="2:8">
      <c r="B40" s="4" t="s">
        <v>92</v>
      </c>
      <c r="C40" s="8" t="s">
        <v>10518</v>
      </c>
      <c r="D40" s="6">
        <f t="shared" ca="1" si="1"/>
        <v>30</v>
      </c>
      <c r="E40" s="6">
        <f t="shared" ca="1" si="2"/>
        <v>30</v>
      </c>
      <c r="F40" s="157">
        <f>VLOOKUP(C40,포털_등록확인_데이터!$A$5:$B$252,2,FALSE)</f>
        <v>30</v>
      </c>
      <c r="G40" s="192">
        <f t="shared" ca="1" si="0"/>
        <v>1</v>
      </c>
    </row>
    <row r="41" spans="2:8">
      <c r="B41" s="4" t="s">
        <v>94</v>
      </c>
      <c r="C41" s="8" t="s">
        <v>10519</v>
      </c>
      <c r="D41" s="6">
        <f t="shared" ca="1" si="1"/>
        <v>27</v>
      </c>
      <c r="E41" s="6">
        <f t="shared" ca="1" si="2"/>
        <v>27</v>
      </c>
      <c r="F41" s="157">
        <f>VLOOKUP(C41,포털_등록확인_데이터!$A$5:$B$252,2,FALSE)</f>
        <v>25</v>
      </c>
      <c r="G41" s="192">
        <f t="shared" ca="1" si="0"/>
        <v>0.92592592592592593</v>
      </c>
    </row>
    <row r="42" spans="2:8">
      <c r="B42" s="4" t="s">
        <v>96</v>
      </c>
      <c r="C42" s="8" t="s">
        <v>10520</v>
      </c>
      <c r="D42" s="6">
        <f t="shared" ca="1" si="1"/>
        <v>32</v>
      </c>
      <c r="E42" s="6">
        <f t="shared" ca="1" si="2"/>
        <v>32</v>
      </c>
      <c r="F42" s="157">
        <f>VLOOKUP(C42,포털_등록확인_데이터!$A$5:$B$252,2,FALSE)</f>
        <v>32</v>
      </c>
      <c r="G42" s="192">
        <f t="shared" ca="1" si="0"/>
        <v>1</v>
      </c>
    </row>
    <row r="43" spans="2:8">
      <c r="B43" s="4" t="s">
        <v>98</v>
      </c>
      <c r="C43" s="8" t="s">
        <v>10521</v>
      </c>
      <c r="D43" s="6">
        <f t="shared" ca="1" si="1"/>
        <v>31</v>
      </c>
      <c r="E43" s="6">
        <f t="shared" ca="1" si="2"/>
        <v>31</v>
      </c>
      <c r="F43" s="157">
        <f>VLOOKUP(C43,포털_등록확인_데이터!$A$5:$B$252,2,FALSE)</f>
        <v>28</v>
      </c>
      <c r="G43" s="192">
        <f t="shared" ca="1" si="0"/>
        <v>0.90322580645161288</v>
      </c>
    </row>
    <row r="44" spans="2:8">
      <c r="B44" s="4" t="s">
        <v>100</v>
      </c>
      <c r="C44" s="8" t="s">
        <v>10522</v>
      </c>
      <c r="D44" s="6">
        <f t="shared" ca="1" si="1"/>
        <v>29</v>
      </c>
      <c r="E44" s="6">
        <f t="shared" ca="1" si="2"/>
        <v>29</v>
      </c>
      <c r="F44" s="157">
        <f>VLOOKUP(C44,포털_등록확인_데이터!$A$5:$B$252,2,FALSE)</f>
        <v>29</v>
      </c>
      <c r="G44" s="192">
        <f t="shared" ca="1" si="0"/>
        <v>1</v>
      </c>
    </row>
    <row r="45" spans="2:8">
      <c r="B45" s="4" t="s">
        <v>102</v>
      </c>
      <c r="C45" s="8" t="s">
        <v>10523</v>
      </c>
      <c r="D45" s="6">
        <f t="shared" ca="1" si="1"/>
        <v>27</v>
      </c>
      <c r="E45" s="6">
        <f t="shared" ca="1" si="2"/>
        <v>27</v>
      </c>
      <c r="F45" s="157">
        <f>VLOOKUP(C45,포털_등록확인_데이터!$A$5:$B$252,2,FALSE)</f>
        <v>25</v>
      </c>
      <c r="G45" s="192">
        <f t="shared" ca="1" si="0"/>
        <v>0.92592592592592593</v>
      </c>
    </row>
    <row r="46" spans="2:8">
      <c r="B46" s="4" t="s">
        <v>104</v>
      </c>
      <c r="C46" s="8" t="s">
        <v>2472</v>
      </c>
      <c r="D46" s="6">
        <f t="shared" ca="1" si="1"/>
        <v>12</v>
      </c>
      <c r="E46" s="6">
        <v>13</v>
      </c>
      <c r="F46" s="157">
        <f>VLOOKUP(C46,포털_등록확인_데이터!$A$5:$B$252,2,FALSE)</f>
        <v>13</v>
      </c>
      <c r="G46" s="192">
        <f t="shared" si="0"/>
        <v>1</v>
      </c>
      <c r="H46" t="s">
        <v>11673</v>
      </c>
    </row>
    <row r="47" spans="2:8">
      <c r="B47" s="4" t="s">
        <v>106</v>
      </c>
      <c r="C47" s="8" t="s">
        <v>10524</v>
      </c>
      <c r="D47" s="6">
        <f t="shared" ca="1" si="1"/>
        <v>36</v>
      </c>
      <c r="E47" s="6">
        <f t="shared" ca="1" si="2"/>
        <v>36</v>
      </c>
      <c r="F47" s="157">
        <f>VLOOKUP(C47,포털_등록확인_데이터!$A$5:$B$252,2,FALSE)</f>
        <v>36</v>
      </c>
      <c r="G47" s="192">
        <f t="shared" ca="1" si="0"/>
        <v>1</v>
      </c>
    </row>
    <row r="48" spans="2:8">
      <c r="B48" s="4" t="s">
        <v>108</v>
      </c>
      <c r="C48" s="8" t="s">
        <v>10525</v>
      </c>
      <c r="D48" s="6">
        <f t="shared" ca="1" si="1"/>
        <v>28</v>
      </c>
      <c r="E48" s="6">
        <f t="shared" ca="1" si="2"/>
        <v>28</v>
      </c>
      <c r="F48" s="157">
        <f>VLOOKUP(C48,포털_등록확인_데이터!$A$5:$B$252,2,FALSE)</f>
        <v>28</v>
      </c>
      <c r="G48" s="192">
        <f t="shared" ca="1" si="0"/>
        <v>1</v>
      </c>
    </row>
    <row r="49" spans="2:8">
      <c r="B49" s="4" t="s">
        <v>110</v>
      </c>
      <c r="C49" s="8" t="s">
        <v>10526</v>
      </c>
      <c r="D49" s="6">
        <f t="shared" ca="1" si="1"/>
        <v>31</v>
      </c>
      <c r="E49" s="6">
        <f t="shared" ca="1" si="2"/>
        <v>31</v>
      </c>
      <c r="F49" s="157">
        <f>VLOOKUP(C49,포털_등록확인_데이터!$A$5:$B$252,2,FALSE)</f>
        <v>31</v>
      </c>
      <c r="G49" s="192">
        <f t="shared" ca="1" si="0"/>
        <v>1</v>
      </c>
    </row>
    <row r="50" spans="2:8">
      <c r="B50" s="4" t="s">
        <v>112</v>
      </c>
      <c r="C50" s="8" t="s">
        <v>10527</v>
      </c>
      <c r="D50" s="6">
        <f t="shared" ca="1" si="1"/>
        <v>37</v>
      </c>
      <c r="E50" s="6">
        <f t="shared" ca="1" si="2"/>
        <v>37</v>
      </c>
      <c r="F50" s="157">
        <f>VLOOKUP(C50,포털_등록확인_데이터!$A$5:$B$252,2,FALSE)</f>
        <v>37</v>
      </c>
      <c r="G50" s="192">
        <f t="shared" ca="1" si="0"/>
        <v>1</v>
      </c>
    </row>
    <row r="51" spans="2:8">
      <c r="B51" s="4" t="s">
        <v>114</v>
      </c>
      <c r="C51" s="8" t="s">
        <v>10528</v>
      </c>
      <c r="D51" s="6">
        <f t="shared" ca="1" si="1"/>
        <v>39</v>
      </c>
      <c r="E51" s="6">
        <f t="shared" ca="1" si="2"/>
        <v>39</v>
      </c>
      <c r="F51" s="157">
        <f>VLOOKUP(C51,포털_등록확인_데이터!$A$5:$B$252,2,FALSE)</f>
        <v>39</v>
      </c>
      <c r="G51" s="192">
        <f t="shared" ca="1" si="0"/>
        <v>1</v>
      </c>
    </row>
    <row r="52" spans="2:8">
      <c r="B52" s="4" t="s">
        <v>116</v>
      </c>
      <c r="C52" s="8" t="s">
        <v>10529</v>
      </c>
      <c r="D52" s="6">
        <f t="shared" ca="1" si="1"/>
        <v>26</v>
      </c>
      <c r="E52" s="6">
        <v>31</v>
      </c>
      <c r="F52" s="157">
        <f>VLOOKUP(C52,포털_등록확인_데이터!$A$5:$B$252,2,FALSE)</f>
        <v>31</v>
      </c>
      <c r="G52" s="192">
        <f t="shared" si="0"/>
        <v>1</v>
      </c>
      <c r="H52" t="s">
        <v>11673</v>
      </c>
    </row>
    <row r="53" spans="2:8">
      <c r="B53" s="4" t="s">
        <v>118</v>
      </c>
      <c r="C53" s="8" t="s">
        <v>10530</v>
      </c>
      <c r="D53" s="6">
        <f t="shared" ca="1" si="1"/>
        <v>43</v>
      </c>
      <c r="E53" s="6">
        <f t="shared" ca="1" si="2"/>
        <v>43</v>
      </c>
      <c r="F53" s="157">
        <f>VLOOKUP(C53,포털_등록확인_데이터!$A$5:$B$252,2,FALSE)</f>
        <v>43</v>
      </c>
      <c r="G53" s="192">
        <f t="shared" ca="1" si="0"/>
        <v>1</v>
      </c>
    </row>
    <row r="54" spans="2:8">
      <c r="B54" s="4" t="s">
        <v>120</v>
      </c>
      <c r="C54" s="8" t="s">
        <v>10531</v>
      </c>
      <c r="D54" s="6">
        <f t="shared" ca="1" si="1"/>
        <v>35</v>
      </c>
      <c r="E54" s="6">
        <f t="shared" ca="1" si="2"/>
        <v>35</v>
      </c>
      <c r="F54" s="157">
        <f>VLOOKUP(C54,포털_등록확인_데이터!$A$5:$B$252,2,FALSE)</f>
        <v>35</v>
      </c>
      <c r="G54" s="192">
        <f t="shared" ca="1" si="0"/>
        <v>1</v>
      </c>
    </row>
    <row r="55" spans="2:8">
      <c r="B55" s="4" t="s">
        <v>122</v>
      </c>
      <c r="C55" s="8" t="s">
        <v>10532</v>
      </c>
      <c r="D55" s="6">
        <f t="shared" ca="1" si="1"/>
        <v>33</v>
      </c>
      <c r="E55" s="6">
        <f t="shared" ca="1" si="2"/>
        <v>33</v>
      </c>
      <c r="F55" s="157">
        <f>VLOOKUP(C55,포털_등록확인_데이터!$A$5:$B$252,2,FALSE)</f>
        <v>33</v>
      </c>
      <c r="G55" s="192">
        <f t="shared" ca="1" si="0"/>
        <v>1</v>
      </c>
    </row>
    <row r="56" spans="2:8">
      <c r="B56" s="4" t="s">
        <v>124</v>
      </c>
      <c r="C56" s="8" t="s">
        <v>10533</v>
      </c>
      <c r="D56" s="6">
        <f t="shared" ca="1" si="1"/>
        <v>27</v>
      </c>
      <c r="E56" s="6">
        <f t="shared" ca="1" si="2"/>
        <v>27</v>
      </c>
      <c r="F56" s="157">
        <f>VLOOKUP(C56,포털_등록확인_데이터!$A$5:$B$252,2,FALSE)</f>
        <v>27</v>
      </c>
      <c r="G56" s="192">
        <f t="shared" ca="1" si="0"/>
        <v>1</v>
      </c>
    </row>
    <row r="57" spans="2:8">
      <c r="B57" s="4" t="s">
        <v>126</v>
      </c>
      <c r="C57" s="8" t="s">
        <v>3120</v>
      </c>
      <c r="D57" s="6">
        <f t="shared" ca="1" si="1"/>
        <v>19</v>
      </c>
      <c r="E57" s="6">
        <v>20</v>
      </c>
      <c r="F57" s="157">
        <f>VLOOKUP(C57,포털_등록확인_데이터!$A$5:$B$252,2,FALSE)</f>
        <v>20</v>
      </c>
      <c r="G57" s="192">
        <f t="shared" si="0"/>
        <v>1</v>
      </c>
      <c r="H57" t="s">
        <v>11673</v>
      </c>
    </row>
    <row r="58" spans="2:8">
      <c r="B58" s="4" t="s">
        <v>128</v>
      </c>
      <c r="C58" s="8" t="s">
        <v>10534</v>
      </c>
      <c r="D58" s="6">
        <f t="shared" ca="1" si="1"/>
        <v>33</v>
      </c>
      <c r="E58" s="6">
        <f t="shared" ca="1" si="2"/>
        <v>33</v>
      </c>
      <c r="F58" s="157">
        <f>VLOOKUP(C58,포털_등록확인_데이터!$A$5:$B$252,2,FALSE)</f>
        <v>32</v>
      </c>
      <c r="G58" s="192">
        <f t="shared" ca="1" si="0"/>
        <v>0.96969696969696972</v>
      </c>
    </row>
    <row r="59" spans="2:8">
      <c r="B59" s="4" t="s">
        <v>130</v>
      </c>
      <c r="C59" s="8" t="s">
        <v>10535</v>
      </c>
      <c r="D59" s="6">
        <f t="shared" ca="1" si="1"/>
        <v>28</v>
      </c>
      <c r="E59" s="6">
        <f t="shared" ca="1" si="2"/>
        <v>28</v>
      </c>
      <c r="F59" s="157">
        <f>VLOOKUP(C59,포털_등록확인_데이터!$A$5:$B$252,2,FALSE)</f>
        <v>25</v>
      </c>
      <c r="G59" s="192">
        <f t="shared" ca="1" si="0"/>
        <v>0.8928571428571429</v>
      </c>
    </row>
    <row r="60" spans="2:8">
      <c r="B60" s="4" t="s">
        <v>132</v>
      </c>
      <c r="C60" s="8" t="s">
        <v>10536</v>
      </c>
      <c r="D60" s="6">
        <f t="shared" ca="1" si="1"/>
        <v>30</v>
      </c>
      <c r="E60" s="6">
        <f t="shared" ca="1" si="2"/>
        <v>30</v>
      </c>
      <c r="F60" s="157">
        <f>VLOOKUP(C60,포털_등록확인_데이터!$A$5:$B$252,2,FALSE)</f>
        <v>30</v>
      </c>
      <c r="G60" s="192">
        <f t="shared" ca="1" si="0"/>
        <v>1</v>
      </c>
    </row>
    <row r="61" spans="2:8">
      <c r="B61" s="4" t="s">
        <v>134</v>
      </c>
      <c r="C61" s="8" t="s">
        <v>10537</v>
      </c>
      <c r="D61" s="6">
        <f t="shared" ca="1" si="1"/>
        <v>31</v>
      </c>
      <c r="E61" s="6">
        <f t="shared" ca="1" si="2"/>
        <v>31</v>
      </c>
      <c r="F61" s="157">
        <f>VLOOKUP(C61,포털_등록확인_데이터!$A$5:$B$252,2,FALSE)</f>
        <v>30</v>
      </c>
      <c r="G61" s="192">
        <f t="shared" ca="1" si="0"/>
        <v>0.967741935483871</v>
      </c>
    </row>
    <row r="62" spans="2:8">
      <c r="B62" s="4" t="s">
        <v>136</v>
      </c>
      <c r="C62" s="8" t="s">
        <v>10538</v>
      </c>
      <c r="D62" s="6">
        <f t="shared" ca="1" si="1"/>
        <v>31</v>
      </c>
      <c r="E62" s="6">
        <f t="shared" ca="1" si="2"/>
        <v>31</v>
      </c>
      <c r="F62" s="157">
        <f>VLOOKUP(C62,포털_등록확인_데이터!$A$5:$B$252,2,FALSE)</f>
        <v>30</v>
      </c>
      <c r="G62" s="192">
        <f t="shared" ca="1" si="0"/>
        <v>0.967741935483871</v>
      </c>
    </row>
    <row r="63" spans="2:8">
      <c r="B63" s="4" t="s">
        <v>138</v>
      </c>
      <c r="C63" s="8" t="s">
        <v>10539</v>
      </c>
      <c r="D63" s="6">
        <f t="shared" ca="1" si="1"/>
        <v>31</v>
      </c>
      <c r="E63" s="6">
        <f t="shared" ca="1" si="2"/>
        <v>31</v>
      </c>
      <c r="F63" s="157">
        <f>VLOOKUP(C63,포털_등록확인_데이터!$A$5:$B$252,2,FALSE)</f>
        <v>25</v>
      </c>
      <c r="G63" s="192">
        <f t="shared" ca="1" si="0"/>
        <v>0.80645161290322576</v>
      </c>
    </row>
    <row r="64" spans="2:8">
      <c r="B64" s="4" t="s">
        <v>140</v>
      </c>
      <c r="C64" s="8" t="s">
        <v>10540</v>
      </c>
      <c r="D64" s="6">
        <f t="shared" ca="1" si="1"/>
        <v>33</v>
      </c>
      <c r="E64" s="6">
        <f t="shared" ca="1" si="2"/>
        <v>33</v>
      </c>
      <c r="F64" s="157">
        <f>VLOOKUP(C64,포털_등록확인_데이터!$A$5:$B$252,2,FALSE)</f>
        <v>33</v>
      </c>
      <c r="G64" s="192">
        <f t="shared" ca="1" si="0"/>
        <v>1</v>
      </c>
    </row>
    <row r="65" spans="2:8">
      <c r="B65" s="4" t="s">
        <v>142</v>
      </c>
      <c r="C65" s="8" t="s">
        <v>10541</v>
      </c>
      <c r="D65" s="6">
        <f t="shared" ca="1" si="1"/>
        <v>32</v>
      </c>
      <c r="E65" s="6">
        <f t="shared" ca="1" si="2"/>
        <v>32</v>
      </c>
      <c r="F65" s="157">
        <f>VLOOKUP(C65,포털_등록확인_데이터!$A$5:$B$252,2,FALSE)</f>
        <v>29</v>
      </c>
      <c r="G65" s="192">
        <f t="shared" ca="1" si="0"/>
        <v>0.90625</v>
      </c>
    </row>
    <row r="66" spans="2:8">
      <c r="B66" s="4" t="s">
        <v>144</v>
      </c>
      <c r="C66" s="8" t="s">
        <v>3521</v>
      </c>
      <c r="D66" s="6">
        <f t="shared" ca="1" si="1"/>
        <v>55</v>
      </c>
      <c r="E66" s="6">
        <f t="shared" ca="1" si="2"/>
        <v>55</v>
      </c>
      <c r="F66" s="157">
        <f>VLOOKUP(C66,포털_등록확인_데이터!$A$5:$B$252,2,FALSE)</f>
        <v>21</v>
      </c>
      <c r="G66" s="192">
        <f t="shared" ca="1" si="0"/>
        <v>0.38181818181818183</v>
      </c>
    </row>
    <row r="67" spans="2:8">
      <c r="B67" s="4" t="s">
        <v>146</v>
      </c>
      <c r="C67" s="8" t="s">
        <v>10542</v>
      </c>
      <c r="D67" s="6">
        <f t="shared" ca="1" si="1"/>
        <v>60</v>
      </c>
      <c r="E67" s="6">
        <f t="shared" ca="1" si="2"/>
        <v>60</v>
      </c>
      <c r="F67" s="157">
        <f>VLOOKUP(C67,포털_등록확인_데이터!$A$5:$B$252,2,FALSE)</f>
        <v>31</v>
      </c>
      <c r="G67" s="192">
        <f t="shared" ca="1" si="0"/>
        <v>0.51666666666666672</v>
      </c>
    </row>
    <row r="68" spans="2:8">
      <c r="B68" s="4" t="s">
        <v>148</v>
      </c>
      <c r="C68" s="8" t="s">
        <v>10543</v>
      </c>
      <c r="D68" s="6">
        <f t="shared" ca="1" si="1"/>
        <v>44</v>
      </c>
      <c r="E68" s="6">
        <f t="shared" ca="1" si="2"/>
        <v>44</v>
      </c>
      <c r="F68" s="157">
        <f>VLOOKUP(C68,포털_등록확인_데이터!$A$5:$B$252,2,FALSE)</f>
        <v>31</v>
      </c>
      <c r="G68" s="192">
        <f t="shared" ref="G68:G131" ca="1" si="3">IFERROR(F68/E68,"")</f>
        <v>0.70454545454545459</v>
      </c>
    </row>
    <row r="69" spans="2:8">
      <c r="B69" s="4" t="s">
        <v>150</v>
      </c>
      <c r="C69" s="8" t="s">
        <v>10544</v>
      </c>
      <c r="D69" s="6">
        <f t="shared" ref="D69:D132" ca="1" si="4">COUNTIF(INDIRECT("'"&amp;$C69&amp;"'"&amp;"!F3:F124"),"O")</f>
        <v>29</v>
      </c>
      <c r="E69" s="6">
        <f t="shared" ref="E69:E130" ca="1" si="5">COUNTIF(INDIRECT("'"&amp;$C69&amp;"'"&amp;"!F3:F124"),"O")</f>
        <v>29</v>
      </c>
      <c r="F69" s="157">
        <f>VLOOKUP(C69,포털_등록확인_데이터!$A$5:$B$252,2,FALSE)</f>
        <v>29</v>
      </c>
      <c r="G69" s="192">
        <f t="shared" ca="1" si="3"/>
        <v>1</v>
      </c>
    </row>
    <row r="70" spans="2:8">
      <c r="B70" s="4" t="s">
        <v>152</v>
      </c>
      <c r="C70" s="8" t="s">
        <v>10545</v>
      </c>
      <c r="D70" s="6">
        <f t="shared" ca="1" si="4"/>
        <v>36</v>
      </c>
      <c r="E70" s="6">
        <f t="shared" ca="1" si="5"/>
        <v>36</v>
      </c>
      <c r="F70" s="157">
        <f>VLOOKUP(C70,포털_등록확인_데이터!$A$5:$B$252,2,FALSE)</f>
        <v>35</v>
      </c>
      <c r="G70" s="192">
        <f t="shared" ca="1" si="3"/>
        <v>0.97222222222222221</v>
      </c>
    </row>
    <row r="71" spans="2:8">
      <c r="B71" s="4" t="s">
        <v>154</v>
      </c>
      <c r="C71" s="8" t="s">
        <v>10546</v>
      </c>
      <c r="D71" s="6">
        <f t="shared" ca="1" si="4"/>
        <v>31</v>
      </c>
      <c r="E71" s="6">
        <f t="shared" ca="1" si="5"/>
        <v>31</v>
      </c>
      <c r="F71" s="157">
        <f>VLOOKUP(C71,포털_등록확인_데이터!$A$5:$B$252,2,FALSE)</f>
        <v>27</v>
      </c>
      <c r="G71" s="192">
        <f t="shared" ca="1" si="3"/>
        <v>0.87096774193548387</v>
      </c>
    </row>
    <row r="72" spans="2:8">
      <c r="B72" s="4" t="s">
        <v>156</v>
      </c>
      <c r="C72" s="8" t="s">
        <v>3810</v>
      </c>
      <c r="D72" s="6">
        <f t="shared" ca="1" si="4"/>
        <v>27</v>
      </c>
      <c r="E72" s="6">
        <f t="shared" ca="1" si="5"/>
        <v>27</v>
      </c>
      <c r="F72" s="157">
        <f>VLOOKUP(C72,포털_등록확인_데이터!$A$5:$B$252,2,FALSE)</f>
        <v>27</v>
      </c>
      <c r="G72" s="192">
        <f t="shared" ca="1" si="3"/>
        <v>1</v>
      </c>
    </row>
    <row r="73" spans="2:8">
      <c r="B73" s="4" t="s">
        <v>158</v>
      </c>
      <c r="C73" s="8" t="s">
        <v>10547</v>
      </c>
      <c r="D73" s="6">
        <f t="shared" ca="1" si="4"/>
        <v>43</v>
      </c>
      <c r="E73" s="6">
        <f t="shared" ca="1" si="5"/>
        <v>43</v>
      </c>
      <c r="F73" s="157">
        <f>VLOOKUP(C73,포털_등록확인_데이터!$A$5:$B$252,2,FALSE)</f>
        <v>28</v>
      </c>
      <c r="G73" s="192">
        <f t="shared" ca="1" si="3"/>
        <v>0.65116279069767447</v>
      </c>
    </row>
    <row r="74" spans="2:8">
      <c r="B74" s="4" t="s">
        <v>160</v>
      </c>
      <c r="C74" s="8" t="s">
        <v>10548</v>
      </c>
      <c r="D74" s="6">
        <f t="shared" ca="1" si="4"/>
        <v>33</v>
      </c>
      <c r="E74" s="6">
        <f t="shared" ca="1" si="5"/>
        <v>33</v>
      </c>
      <c r="F74" s="157">
        <f>VLOOKUP(C74,포털_등록확인_데이터!$A$5:$B$252,2,FALSE)</f>
        <v>27</v>
      </c>
      <c r="G74" s="192">
        <f t="shared" ca="1" si="3"/>
        <v>0.81818181818181823</v>
      </c>
    </row>
    <row r="75" spans="2:8">
      <c r="B75" s="4" t="s">
        <v>162</v>
      </c>
      <c r="C75" s="8" t="s">
        <v>10549</v>
      </c>
      <c r="D75" s="6">
        <f t="shared" ca="1" si="4"/>
        <v>28</v>
      </c>
      <c r="E75" s="6">
        <f t="shared" ca="1" si="5"/>
        <v>28</v>
      </c>
      <c r="F75" s="157">
        <f>VLOOKUP(C75,포털_등록확인_데이터!$A$5:$B$252,2,FALSE)</f>
        <v>22</v>
      </c>
      <c r="G75" s="192">
        <f t="shared" ca="1" si="3"/>
        <v>0.7857142857142857</v>
      </c>
    </row>
    <row r="76" spans="2:8">
      <c r="B76" s="4" t="s">
        <v>164</v>
      </c>
      <c r="C76" s="8" t="s">
        <v>10550</v>
      </c>
      <c r="D76" s="6">
        <f t="shared" ca="1" si="4"/>
        <v>34</v>
      </c>
      <c r="E76" s="6">
        <f t="shared" ca="1" si="5"/>
        <v>34</v>
      </c>
      <c r="F76" s="157">
        <f>VLOOKUP(C76,포털_등록확인_데이터!$A$5:$B$252,2,FALSE)</f>
        <v>29</v>
      </c>
      <c r="G76" s="192">
        <f t="shared" ca="1" si="3"/>
        <v>0.8529411764705882</v>
      </c>
    </row>
    <row r="77" spans="2:8">
      <c r="B77" s="4" t="s">
        <v>166</v>
      </c>
      <c r="C77" s="129" t="s">
        <v>11580</v>
      </c>
      <c r="D77" s="130">
        <f t="shared" ca="1" si="4"/>
        <v>0</v>
      </c>
      <c r="E77" s="130">
        <v>33</v>
      </c>
      <c r="F77" s="157">
        <f>VLOOKUP(C77,포털_등록확인_데이터!$A$5:$B$252,2,FALSE)</f>
        <v>33</v>
      </c>
      <c r="G77" s="192">
        <f t="shared" si="3"/>
        <v>1</v>
      </c>
      <c r="H77" t="s">
        <v>11674</v>
      </c>
    </row>
    <row r="78" spans="2:8">
      <c r="B78" s="4" t="s">
        <v>168</v>
      </c>
      <c r="C78" s="8" t="s">
        <v>3978</v>
      </c>
      <c r="D78" s="6">
        <f t="shared" ca="1" si="4"/>
        <v>32</v>
      </c>
      <c r="E78" s="6">
        <v>33</v>
      </c>
      <c r="F78" s="157">
        <f>VLOOKUP(C78,포털_등록확인_데이터!$A$5:$B$252,2,FALSE)</f>
        <v>33</v>
      </c>
      <c r="G78" s="192">
        <f t="shared" si="3"/>
        <v>1</v>
      </c>
      <c r="H78" t="s">
        <v>11673</v>
      </c>
    </row>
    <row r="79" spans="2:8">
      <c r="B79" s="4" t="s">
        <v>170</v>
      </c>
      <c r="C79" s="8" t="s">
        <v>10551</v>
      </c>
      <c r="D79" s="6">
        <f t="shared" ca="1" si="4"/>
        <v>30</v>
      </c>
      <c r="E79" s="6">
        <f t="shared" ca="1" si="5"/>
        <v>30</v>
      </c>
      <c r="F79" s="157">
        <f>VLOOKUP(C79,포털_등록확인_데이터!$A$5:$B$252,2,FALSE)</f>
        <v>26</v>
      </c>
      <c r="G79" s="192">
        <f t="shared" ca="1" si="3"/>
        <v>0.8666666666666667</v>
      </c>
    </row>
    <row r="80" spans="2:8">
      <c r="B80" s="4" t="s">
        <v>172</v>
      </c>
      <c r="C80" s="8" t="s">
        <v>10552</v>
      </c>
      <c r="D80" s="6">
        <f t="shared" ca="1" si="4"/>
        <v>0</v>
      </c>
      <c r="E80" s="6">
        <v>30</v>
      </c>
      <c r="F80" s="157">
        <f>VLOOKUP(C80,포털_등록확인_데이터!$A$5:$B$252,2,FALSE)</f>
        <v>30</v>
      </c>
      <c r="G80" s="192">
        <f t="shared" si="3"/>
        <v>1</v>
      </c>
      <c r="H80" t="s">
        <v>11674</v>
      </c>
    </row>
    <row r="81" spans="2:8">
      <c r="B81" s="4" t="s">
        <v>174</v>
      </c>
      <c r="C81" s="8" t="s">
        <v>10553</v>
      </c>
      <c r="D81" s="6">
        <f t="shared" ca="1" si="4"/>
        <v>26</v>
      </c>
      <c r="E81" s="6">
        <f t="shared" ca="1" si="5"/>
        <v>26</v>
      </c>
      <c r="F81" s="157">
        <f>VLOOKUP(C81,포털_등록확인_데이터!$A$5:$B$252,2,FALSE)</f>
        <v>23</v>
      </c>
      <c r="G81" s="192">
        <f t="shared" ca="1" si="3"/>
        <v>0.88461538461538458</v>
      </c>
    </row>
    <row r="82" spans="2:8">
      <c r="B82" s="4" t="s">
        <v>176</v>
      </c>
      <c r="C82" s="8" t="s">
        <v>10554</v>
      </c>
      <c r="D82" s="6">
        <f t="shared" ca="1" si="4"/>
        <v>30</v>
      </c>
      <c r="E82" s="6">
        <f t="shared" ca="1" si="5"/>
        <v>30</v>
      </c>
      <c r="F82" s="157">
        <f>VLOOKUP(C82,포털_등록확인_데이터!$A$5:$B$252,2,FALSE)</f>
        <v>30</v>
      </c>
      <c r="G82" s="192">
        <f t="shared" ca="1" si="3"/>
        <v>1</v>
      </c>
    </row>
    <row r="83" spans="2:8">
      <c r="B83" s="4" t="s">
        <v>178</v>
      </c>
      <c r="C83" s="129" t="s">
        <v>11582</v>
      </c>
      <c r="D83" s="130">
        <f t="shared" ca="1" si="4"/>
        <v>0</v>
      </c>
      <c r="E83" s="130">
        <v>25</v>
      </c>
      <c r="F83" s="157">
        <f>VLOOKUP(C83,포털_등록확인_데이터!$A$5:$B$252,2,FALSE)</f>
        <v>25</v>
      </c>
      <c r="G83" s="192">
        <f t="shared" si="3"/>
        <v>1</v>
      </c>
      <c r="H83" t="s">
        <v>11674</v>
      </c>
    </row>
    <row r="84" spans="2:8">
      <c r="B84" s="4" t="s">
        <v>180</v>
      </c>
      <c r="C84" s="8" t="s">
        <v>4196</v>
      </c>
      <c r="D84" s="6">
        <f t="shared" ca="1" si="4"/>
        <v>36</v>
      </c>
      <c r="E84" s="6">
        <v>37</v>
      </c>
      <c r="F84" s="157">
        <f>VLOOKUP(C84,포털_등록확인_데이터!$A$5:$B$252,2,FALSE)</f>
        <v>37</v>
      </c>
      <c r="G84" s="192">
        <f t="shared" si="3"/>
        <v>1</v>
      </c>
      <c r="H84" t="s">
        <v>11673</v>
      </c>
    </row>
    <row r="85" spans="2:8">
      <c r="B85" s="4" t="s">
        <v>182</v>
      </c>
      <c r="C85" s="129" t="s">
        <v>11637</v>
      </c>
      <c r="D85" s="130">
        <f t="shared" ca="1" si="4"/>
        <v>0</v>
      </c>
      <c r="E85" s="130">
        <v>2</v>
      </c>
      <c r="F85" s="157">
        <f>VLOOKUP(C85,포털_등록확인_데이터!$A$5:$B$252,2,FALSE)</f>
        <v>2</v>
      </c>
      <c r="G85" s="192">
        <f t="shared" si="3"/>
        <v>1</v>
      </c>
      <c r="H85" t="s">
        <v>11673</v>
      </c>
    </row>
    <row r="86" spans="2:8">
      <c r="B86" s="4" t="s">
        <v>184</v>
      </c>
      <c r="C86" s="8" t="s">
        <v>10555</v>
      </c>
      <c r="D86" s="6">
        <f t="shared" ca="1" si="4"/>
        <v>50</v>
      </c>
      <c r="E86" s="6">
        <f t="shared" ca="1" si="5"/>
        <v>50</v>
      </c>
      <c r="F86" s="157">
        <f>VLOOKUP(C86,포털_등록확인_데이터!$A$5:$B$252,2,FALSE)</f>
        <v>48</v>
      </c>
      <c r="G86" s="192">
        <f t="shared" ca="1" si="3"/>
        <v>0.96</v>
      </c>
    </row>
    <row r="87" spans="2:8">
      <c r="B87" s="4" t="s">
        <v>186</v>
      </c>
      <c r="C87" s="8" t="s">
        <v>10556</v>
      </c>
      <c r="D87" s="6">
        <f t="shared" ca="1" si="4"/>
        <v>43</v>
      </c>
      <c r="E87" s="6">
        <f t="shared" ca="1" si="5"/>
        <v>43</v>
      </c>
      <c r="F87" s="157">
        <f>VLOOKUP(C87,포털_등록확인_데이터!$A$5:$B$252,2,FALSE)</f>
        <v>43</v>
      </c>
      <c r="G87" s="192">
        <f t="shared" ca="1" si="3"/>
        <v>1</v>
      </c>
    </row>
    <row r="88" spans="2:8">
      <c r="B88" s="4" t="s">
        <v>188</v>
      </c>
      <c r="C88" s="8" t="s">
        <v>10557</v>
      </c>
      <c r="D88" s="6">
        <f t="shared" ca="1" si="4"/>
        <v>48</v>
      </c>
      <c r="E88" s="6">
        <f t="shared" ca="1" si="5"/>
        <v>48</v>
      </c>
      <c r="F88" s="157">
        <f>VLOOKUP(C88,포털_등록확인_데이터!$A$5:$B$252,2,FALSE)</f>
        <v>30</v>
      </c>
      <c r="G88" s="192">
        <f t="shared" ca="1" si="3"/>
        <v>0.625</v>
      </c>
    </row>
    <row r="89" spans="2:8">
      <c r="B89" s="4" t="s">
        <v>190</v>
      </c>
      <c r="C89" s="8" t="s">
        <v>10558</v>
      </c>
      <c r="D89" s="6">
        <f t="shared" ca="1" si="4"/>
        <v>39</v>
      </c>
      <c r="E89" s="6">
        <f t="shared" ca="1" si="5"/>
        <v>39</v>
      </c>
      <c r="F89" s="157">
        <f>VLOOKUP(C89,포털_등록확인_데이터!$A$5:$B$252,2,FALSE)</f>
        <v>39</v>
      </c>
      <c r="G89" s="192">
        <f t="shared" ca="1" si="3"/>
        <v>1</v>
      </c>
    </row>
    <row r="90" spans="2:8">
      <c r="B90" s="4" t="s">
        <v>192</v>
      </c>
      <c r="C90" s="8" t="s">
        <v>10559</v>
      </c>
      <c r="D90" s="6">
        <f t="shared" ca="1" si="4"/>
        <v>44</v>
      </c>
      <c r="E90" s="6">
        <f t="shared" ca="1" si="5"/>
        <v>44</v>
      </c>
      <c r="F90" s="157">
        <f>VLOOKUP(C90,포털_등록확인_데이터!$A$5:$B$252,2,FALSE)</f>
        <v>43</v>
      </c>
      <c r="G90" s="192">
        <f t="shared" ca="1" si="3"/>
        <v>0.97727272727272729</v>
      </c>
    </row>
    <row r="91" spans="2:8">
      <c r="B91" s="4" t="s">
        <v>194</v>
      </c>
      <c r="C91" s="8" t="s">
        <v>10560</v>
      </c>
      <c r="D91" s="6">
        <f t="shared" ca="1" si="4"/>
        <v>39</v>
      </c>
      <c r="E91" s="6">
        <f t="shared" ca="1" si="5"/>
        <v>39</v>
      </c>
      <c r="F91" s="157">
        <f>VLOOKUP(C91,포털_등록확인_데이터!$A$5:$B$252,2,FALSE)</f>
        <v>39</v>
      </c>
      <c r="G91" s="192">
        <f t="shared" ca="1" si="3"/>
        <v>1</v>
      </c>
    </row>
    <row r="92" spans="2:8">
      <c r="B92" s="4" t="s">
        <v>196</v>
      </c>
      <c r="C92" s="8" t="s">
        <v>10561</v>
      </c>
      <c r="D92" s="6">
        <f t="shared" ca="1" si="4"/>
        <v>21</v>
      </c>
      <c r="E92" s="6">
        <v>36</v>
      </c>
      <c r="F92" s="157">
        <f>VLOOKUP(C92,포털_등록확인_데이터!$A$5:$B$252,2,FALSE)</f>
        <v>36</v>
      </c>
      <c r="G92" s="192">
        <f t="shared" si="3"/>
        <v>1</v>
      </c>
      <c r="H92" t="s">
        <v>11673</v>
      </c>
    </row>
    <row r="93" spans="2:8">
      <c r="B93" s="4" t="s">
        <v>198</v>
      </c>
      <c r="C93" s="8" t="s">
        <v>10562</v>
      </c>
      <c r="D93" s="6">
        <f t="shared" ca="1" si="4"/>
        <v>60</v>
      </c>
      <c r="E93" s="6">
        <f t="shared" ca="1" si="5"/>
        <v>60</v>
      </c>
      <c r="F93" s="157">
        <f>VLOOKUP(C93,포털_등록확인_데이터!$A$5:$B$252,2,FALSE)</f>
        <v>40</v>
      </c>
      <c r="G93" s="192">
        <f t="shared" ca="1" si="3"/>
        <v>0.66666666666666663</v>
      </c>
    </row>
    <row r="94" spans="2:8">
      <c r="B94" s="4" t="s">
        <v>200</v>
      </c>
      <c r="C94" s="8" t="s">
        <v>10563</v>
      </c>
      <c r="D94" s="6">
        <f t="shared" ca="1" si="4"/>
        <v>43</v>
      </c>
      <c r="E94" s="6">
        <f t="shared" ca="1" si="5"/>
        <v>43</v>
      </c>
      <c r="F94" s="157">
        <f>VLOOKUP(C94,포털_등록확인_데이터!$A$5:$B$252,2,FALSE)</f>
        <v>42</v>
      </c>
      <c r="G94" s="192">
        <f t="shared" ca="1" si="3"/>
        <v>0.97674418604651159</v>
      </c>
    </row>
    <row r="95" spans="2:8">
      <c r="B95" s="4" t="s">
        <v>202</v>
      </c>
      <c r="C95" s="8" t="s">
        <v>10564</v>
      </c>
      <c r="D95" s="6">
        <f t="shared" ca="1" si="4"/>
        <v>31</v>
      </c>
      <c r="E95" s="6">
        <f t="shared" ca="1" si="5"/>
        <v>31</v>
      </c>
      <c r="F95" s="157">
        <f>VLOOKUP(C95,포털_등록확인_데이터!$A$5:$B$252,2,FALSE)</f>
        <v>31</v>
      </c>
      <c r="G95" s="192">
        <f t="shared" ca="1" si="3"/>
        <v>1</v>
      </c>
    </row>
    <row r="96" spans="2:8">
      <c r="B96" s="4" t="s">
        <v>204</v>
      </c>
      <c r="C96" s="8" t="s">
        <v>10565</v>
      </c>
      <c r="D96" s="6">
        <f t="shared" ca="1" si="4"/>
        <v>43</v>
      </c>
      <c r="E96" s="6">
        <f t="shared" ca="1" si="5"/>
        <v>43</v>
      </c>
      <c r="F96" s="157">
        <f>VLOOKUP(C96,포털_등록확인_데이터!$A$5:$B$252,2,FALSE)</f>
        <v>43</v>
      </c>
      <c r="G96" s="192">
        <f t="shared" ca="1" si="3"/>
        <v>1</v>
      </c>
    </row>
    <row r="97" spans="2:8">
      <c r="B97" s="4" t="s">
        <v>206</v>
      </c>
      <c r="C97" s="8" t="s">
        <v>10566</v>
      </c>
      <c r="D97" s="6">
        <f t="shared" ca="1" si="4"/>
        <v>39</v>
      </c>
      <c r="E97" s="6">
        <f t="shared" ca="1" si="5"/>
        <v>39</v>
      </c>
      <c r="F97" s="157">
        <f>VLOOKUP(C97,포털_등록확인_데이터!$A$5:$B$252,2,FALSE)</f>
        <v>38</v>
      </c>
      <c r="G97" s="192">
        <f t="shared" ca="1" si="3"/>
        <v>0.97435897435897434</v>
      </c>
    </row>
    <row r="98" spans="2:8">
      <c r="B98" s="4" t="s">
        <v>208</v>
      </c>
      <c r="C98" s="8" t="s">
        <v>10567</v>
      </c>
      <c r="D98" s="6">
        <f t="shared" ca="1" si="4"/>
        <v>42</v>
      </c>
      <c r="E98" s="6">
        <v>44</v>
      </c>
      <c r="F98" s="157">
        <f>VLOOKUP(C98,포털_등록확인_데이터!$A$5:$B$252,2,FALSE)</f>
        <v>44</v>
      </c>
      <c r="G98" s="192">
        <f t="shared" si="3"/>
        <v>1</v>
      </c>
      <c r="H98" t="s">
        <v>11673</v>
      </c>
    </row>
    <row r="99" spans="2:8">
      <c r="B99" s="4" t="s">
        <v>210</v>
      </c>
      <c r="C99" s="8" t="s">
        <v>10568</v>
      </c>
      <c r="D99" s="6">
        <f t="shared" ca="1" si="4"/>
        <v>40</v>
      </c>
      <c r="E99" s="6">
        <f t="shared" ca="1" si="5"/>
        <v>40</v>
      </c>
      <c r="F99" s="157">
        <f>VLOOKUP(C99,포털_등록확인_데이터!$A$5:$B$252,2,FALSE)</f>
        <v>40</v>
      </c>
      <c r="G99" s="192">
        <f t="shared" ca="1" si="3"/>
        <v>1</v>
      </c>
    </row>
    <row r="100" spans="2:8">
      <c r="B100" s="4" t="s">
        <v>212</v>
      </c>
      <c r="C100" s="8" t="s">
        <v>10569</v>
      </c>
      <c r="D100" s="6">
        <f t="shared" ca="1" si="4"/>
        <v>39</v>
      </c>
      <c r="E100" s="6">
        <f t="shared" ca="1" si="5"/>
        <v>39</v>
      </c>
      <c r="F100" s="157">
        <f>VLOOKUP(C100,포털_등록확인_데이터!$A$5:$B$252,2,FALSE)</f>
        <v>38</v>
      </c>
      <c r="G100" s="192">
        <f t="shared" ca="1" si="3"/>
        <v>0.97435897435897434</v>
      </c>
    </row>
    <row r="101" spans="2:8">
      <c r="B101" s="4" t="s">
        <v>214</v>
      </c>
      <c r="C101" s="8" t="s">
        <v>10570</v>
      </c>
      <c r="D101" s="6">
        <f t="shared" ca="1" si="4"/>
        <v>38</v>
      </c>
      <c r="E101" s="6">
        <f t="shared" ca="1" si="5"/>
        <v>38</v>
      </c>
      <c r="F101" s="157">
        <f>VLOOKUP(C101,포털_등록확인_데이터!$A$5:$B$252,2,FALSE)</f>
        <v>36</v>
      </c>
      <c r="G101" s="192">
        <f t="shared" ca="1" si="3"/>
        <v>0.94736842105263153</v>
      </c>
    </row>
    <row r="102" spans="2:8">
      <c r="B102" s="4" t="s">
        <v>217</v>
      </c>
      <c r="C102" s="8" t="s">
        <v>10571</v>
      </c>
      <c r="D102" s="6">
        <f t="shared" ca="1" si="4"/>
        <v>40</v>
      </c>
      <c r="E102" s="6">
        <f t="shared" ca="1" si="5"/>
        <v>40</v>
      </c>
      <c r="F102" s="157">
        <f>VLOOKUP(C102,포털_등록확인_데이터!$A$5:$B$252,2,FALSE)</f>
        <v>37</v>
      </c>
      <c r="G102" s="192">
        <f t="shared" ca="1" si="3"/>
        <v>0.92500000000000004</v>
      </c>
    </row>
    <row r="103" spans="2:8">
      <c r="B103" s="4" t="s">
        <v>219</v>
      </c>
      <c r="C103" s="8" t="s">
        <v>10572</v>
      </c>
      <c r="D103" s="6">
        <f t="shared" ca="1" si="4"/>
        <v>42</v>
      </c>
      <c r="E103" s="6">
        <f t="shared" ca="1" si="5"/>
        <v>42</v>
      </c>
      <c r="F103" s="157">
        <f>VLOOKUP(C103,포털_등록확인_데이터!$A$5:$B$252,2,FALSE)</f>
        <v>42</v>
      </c>
      <c r="G103" s="192">
        <f t="shared" ca="1" si="3"/>
        <v>1</v>
      </c>
    </row>
    <row r="104" spans="2:8">
      <c r="B104" s="4" t="s">
        <v>221</v>
      </c>
      <c r="C104" s="8" t="s">
        <v>10573</v>
      </c>
      <c r="D104" s="6">
        <f t="shared" ca="1" si="4"/>
        <v>35</v>
      </c>
      <c r="E104" s="6">
        <f t="shared" ca="1" si="5"/>
        <v>35</v>
      </c>
      <c r="F104" s="157">
        <f>VLOOKUP(C104,포털_등록확인_데이터!$A$5:$B$252,2,FALSE)</f>
        <v>35</v>
      </c>
      <c r="G104" s="192">
        <f t="shared" ca="1" si="3"/>
        <v>1</v>
      </c>
    </row>
    <row r="105" spans="2:8">
      <c r="B105" s="4" t="s">
        <v>223</v>
      </c>
      <c r="C105" s="8" t="s">
        <v>10574</v>
      </c>
      <c r="D105" s="6">
        <f t="shared" ca="1" si="4"/>
        <v>38</v>
      </c>
      <c r="E105" s="6">
        <f t="shared" ca="1" si="5"/>
        <v>38</v>
      </c>
      <c r="F105" s="157">
        <f>VLOOKUP(C105,포털_등록확인_데이터!$A$5:$B$252,2,FALSE)</f>
        <v>37</v>
      </c>
      <c r="G105" s="192">
        <f t="shared" ca="1" si="3"/>
        <v>0.97368421052631582</v>
      </c>
    </row>
    <row r="106" spans="2:8">
      <c r="B106" s="4" t="s">
        <v>225</v>
      </c>
      <c r="C106" s="8" t="s">
        <v>10575</v>
      </c>
      <c r="D106" s="6">
        <f t="shared" ca="1" si="4"/>
        <v>40</v>
      </c>
      <c r="E106" s="6">
        <f t="shared" ca="1" si="5"/>
        <v>40</v>
      </c>
      <c r="F106" s="157">
        <f>VLOOKUP(C106,포털_등록확인_데이터!$A$5:$B$252,2,FALSE)</f>
        <v>40</v>
      </c>
      <c r="G106" s="192">
        <f t="shared" ca="1" si="3"/>
        <v>1</v>
      </c>
    </row>
    <row r="107" spans="2:8">
      <c r="B107" s="4" t="s">
        <v>227</v>
      </c>
      <c r="C107" s="8" t="s">
        <v>10576</v>
      </c>
      <c r="D107" s="6">
        <f t="shared" ca="1" si="4"/>
        <v>40</v>
      </c>
      <c r="E107" s="6">
        <f t="shared" ca="1" si="5"/>
        <v>40</v>
      </c>
      <c r="F107" s="157">
        <f>VLOOKUP(C107,포털_등록확인_데이터!$A$5:$B$252,2,FALSE)</f>
        <v>38</v>
      </c>
      <c r="G107" s="192">
        <f t="shared" ca="1" si="3"/>
        <v>0.95</v>
      </c>
    </row>
    <row r="108" spans="2:8">
      <c r="B108" s="4" t="s">
        <v>229</v>
      </c>
      <c r="C108" s="8" t="s">
        <v>10577</v>
      </c>
      <c r="D108" s="6">
        <f t="shared" ca="1" si="4"/>
        <v>44</v>
      </c>
      <c r="E108" s="6">
        <f t="shared" ca="1" si="5"/>
        <v>44</v>
      </c>
      <c r="F108" s="157">
        <f>VLOOKUP(C108,포털_등록확인_데이터!$A$5:$B$252,2,FALSE)</f>
        <v>39</v>
      </c>
      <c r="G108" s="192">
        <f t="shared" ca="1" si="3"/>
        <v>0.88636363636363635</v>
      </c>
    </row>
    <row r="109" spans="2:8">
      <c r="B109" s="4" t="s">
        <v>231</v>
      </c>
      <c r="C109" s="8" t="s">
        <v>10578</v>
      </c>
      <c r="D109" s="6">
        <f t="shared" ca="1" si="4"/>
        <v>39</v>
      </c>
      <c r="E109" s="6">
        <f t="shared" ca="1" si="5"/>
        <v>39</v>
      </c>
      <c r="F109" s="157">
        <f>VLOOKUP(C109,포털_등록확인_데이터!$A$5:$B$252,2,FALSE)</f>
        <v>37</v>
      </c>
      <c r="G109" s="192">
        <f t="shared" ca="1" si="3"/>
        <v>0.94871794871794868</v>
      </c>
    </row>
    <row r="110" spans="2:8">
      <c r="B110" s="4" t="s">
        <v>233</v>
      </c>
      <c r="C110" s="8" t="s">
        <v>10579</v>
      </c>
      <c r="D110" s="6">
        <f t="shared" ca="1" si="4"/>
        <v>34</v>
      </c>
      <c r="E110" s="6">
        <f t="shared" ca="1" si="5"/>
        <v>34</v>
      </c>
      <c r="F110" s="157">
        <f>VLOOKUP(C110,포털_등록확인_데이터!$A$5:$B$252,2,FALSE)</f>
        <v>33</v>
      </c>
      <c r="G110" s="192">
        <f t="shared" ca="1" si="3"/>
        <v>0.97058823529411764</v>
      </c>
    </row>
    <row r="111" spans="2:8">
      <c r="B111" s="4" t="s">
        <v>235</v>
      </c>
      <c r="C111" s="8" t="s">
        <v>10580</v>
      </c>
      <c r="D111" s="6">
        <f t="shared" ca="1" si="4"/>
        <v>32</v>
      </c>
      <c r="E111" s="6">
        <v>33</v>
      </c>
      <c r="F111" s="157">
        <f>VLOOKUP(C111,포털_등록확인_데이터!$A$5:$B$252,2,FALSE)</f>
        <v>33</v>
      </c>
      <c r="G111" s="192">
        <f t="shared" si="3"/>
        <v>1</v>
      </c>
      <c r="H111" t="s">
        <v>11673</v>
      </c>
    </row>
    <row r="112" spans="2:8">
      <c r="B112" s="4" t="s">
        <v>237</v>
      </c>
      <c r="C112" s="129" t="s">
        <v>11573</v>
      </c>
      <c r="D112" s="130">
        <f t="shared" ca="1" si="4"/>
        <v>0</v>
      </c>
      <c r="E112" s="130">
        <v>37</v>
      </c>
      <c r="F112" s="157">
        <f>VLOOKUP(C112,포털_등록확인_데이터!$A$5:$B$252,2,FALSE)</f>
        <v>37</v>
      </c>
      <c r="G112" s="192">
        <f t="shared" si="3"/>
        <v>1</v>
      </c>
      <c r="H112" t="s">
        <v>11674</v>
      </c>
    </row>
    <row r="113" spans="2:8">
      <c r="B113" s="4" t="s">
        <v>239</v>
      </c>
      <c r="C113" s="129" t="s">
        <v>11574</v>
      </c>
      <c r="D113" s="130">
        <f t="shared" ca="1" si="4"/>
        <v>0</v>
      </c>
      <c r="E113" s="130">
        <v>35</v>
      </c>
      <c r="F113" s="157">
        <f>VLOOKUP(C113,포털_등록확인_데이터!$A$5:$B$252,2,FALSE)</f>
        <v>35</v>
      </c>
      <c r="G113" s="192">
        <f t="shared" si="3"/>
        <v>1</v>
      </c>
      <c r="H113" t="s">
        <v>11674</v>
      </c>
    </row>
    <row r="114" spans="2:8">
      <c r="B114" s="4" t="s">
        <v>241</v>
      </c>
      <c r="C114" s="129" t="s">
        <v>11583</v>
      </c>
      <c r="D114" s="130">
        <f t="shared" ca="1" si="4"/>
        <v>0</v>
      </c>
      <c r="E114" s="130">
        <v>24</v>
      </c>
      <c r="F114" s="157">
        <f>VLOOKUP(C114,포털_등록확인_데이터!$A$5:$B$252,2,FALSE)</f>
        <v>24</v>
      </c>
      <c r="G114" s="192">
        <f t="shared" si="3"/>
        <v>1</v>
      </c>
      <c r="H114" t="s">
        <v>11674</v>
      </c>
    </row>
    <row r="115" spans="2:8">
      <c r="B115" s="4" t="s">
        <v>243</v>
      </c>
      <c r="C115" s="129" t="s">
        <v>11584</v>
      </c>
      <c r="D115" s="130">
        <f t="shared" ca="1" si="4"/>
        <v>0</v>
      </c>
      <c r="E115" s="130">
        <v>41</v>
      </c>
      <c r="F115" s="157">
        <f>VLOOKUP(C115,포털_등록확인_데이터!$A$5:$B$252,2,FALSE)</f>
        <v>41</v>
      </c>
      <c r="G115" s="192">
        <f t="shared" si="3"/>
        <v>1</v>
      </c>
      <c r="H115" t="s">
        <v>11674</v>
      </c>
    </row>
    <row r="116" spans="2:8">
      <c r="B116" s="4" t="s">
        <v>245</v>
      </c>
      <c r="C116" s="129" t="s">
        <v>11638</v>
      </c>
      <c r="D116" s="130">
        <f t="shared" ca="1" si="4"/>
        <v>0</v>
      </c>
      <c r="E116" s="130">
        <v>34</v>
      </c>
      <c r="F116" s="157">
        <f>VLOOKUP(C116,포털_등록확인_데이터!$A$5:$B$252,2,FALSE)</f>
        <v>34</v>
      </c>
      <c r="G116" s="192">
        <f t="shared" si="3"/>
        <v>1</v>
      </c>
      <c r="H116" t="s">
        <v>11674</v>
      </c>
    </row>
    <row r="117" spans="2:8">
      <c r="B117" s="4" t="s">
        <v>247</v>
      </c>
      <c r="C117" s="8" t="s">
        <v>10789</v>
      </c>
      <c r="D117" s="6">
        <f t="shared" ca="1" si="4"/>
        <v>0</v>
      </c>
      <c r="E117" s="6">
        <v>1</v>
      </c>
      <c r="F117" s="157">
        <f>VLOOKUP(C117,포털_등록확인_데이터!$A$5:$B$252,2,FALSE)</f>
        <v>1</v>
      </c>
      <c r="G117" s="192">
        <f t="shared" si="3"/>
        <v>1</v>
      </c>
      <c r="H117" t="s">
        <v>11673</v>
      </c>
    </row>
    <row r="118" spans="2:8">
      <c r="B118" s="4" t="s">
        <v>249</v>
      </c>
      <c r="C118" s="8" t="s">
        <v>11557</v>
      </c>
      <c r="D118" s="6">
        <f t="shared" ca="1" si="4"/>
        <v>38</v>
      </c>
      <c r="E118" s="6">
        <f t="shared" ca="1" si="5"/>
        <v>38</v>
      </c>
      <c r="F118" s="157">
        <f>VLOOKUP(C118,포털_등록확인_데이터!$A$5:$B$252,2,FALSE)</f>
        <v>38</v>
      </c>
      <c r="G118" s="192">
        <f t="shared" ca="1" si="3"/>
        <v>1</v>
      </c>
    </row>
    <row r="119" spans="2:8">
      <c r="B119" s="4" t="s">
        <v>251</v>
      </c>
      <c r="C119" s="8" t="s">
        <v>11558</v>
      </c>
      <c r="D119" s="6">
        <f t="shared" ca="1" si="4"/>
        <v>31</v>
      </c>
      <c r="E119" s="6">
        <f t="shared" ca="1" si="5"/>
        <v>31</v>
      </c>
      <c r="F119" s="157">
        <f>VLOOKUP(C119,포털_등록확인_데이터!$A$5:$B$252,2,FALSE)</f>
        <v>28</v>
      </c>
      <c r="G119" s="192">
        <f t="shared" ca="1" si="3"/>
        <v>0.90322580645161288</v>
      </c>
    </row>
    <row r="120" spans="2:8">
      <c r="B120" s="4" t="s">
        <v>253</v>
      </c>
      <c r="C120" s="8" t="s">
        <v>11559</v>
      </c>
      <c r="D120" s="6">
        <f t="shared" ca="1" si="4"/>
        <v>40</v>
      </c>
      <c r="E120" s="6">
        <v>42</v>
      </c>
      <c r="F120" s="157">
        <f>VLOOKUP(C120,포털_등록확인_데이터!$A$5:$B$252,2,FALSE)</f>
        <v>42</v>
      </c>
      <c r="G120" s="192">
        <f t="shared" si="3"/>
        <v>1</v>
      </c>
      <c r="H120" t="s">
        <v>11673</v>
      </c>
    </row>
    <row r="121" spans="2:8">
      <c r="B121" s="4" t="s">
        <v>255</v>
      </c>
      <c r="C121" s="8" t="s">
        <v>11560</v>
      </c>
      <c r="D121" s="6">
        <f t="shared" ca="1" si="4"/>
        <v>37</v>
      </c>
      <c r="E121" s="6">
        <f t="shared" ca="1" si="5"/>
        <v>37</v>
      </c>
      <c r="F121" s="157">
        <f>VLOOKUP(C121,포털_등록확인_데이터!$A$5:$B$252,2,FALSE)</f>
        <v>34</v>
      </c>
      <c r="G121" s="192">
        <f t="shared" ca="1" si="3"/>
        <v>0.91891891891891897</v>
      </c>
    </row>
    <row r="122" spans="2:8">
      <c r="B122" s="4" t="s">
        <v>257</v>
      </c>
      <c r="C122" s="8" t="s">
        <v>11561</v>
      </c>
      <c r="D122" s="6">
        <f t="shared" ca="1" si="4"/>
        <v>22</v>
      </c>
      <c r="E122" s="6">
        <v>29</v>
      </c>
      <c r="F122" s="157">
        <f>VLOOKUP(C122,포털_등록확인_데이터!$A$5:$B$252,2,FALSE)</f>
        <v>29</v>
      </c>
      <c r="G122" s="192">
        <f t="shared" si="3"/>
        <v>1</v>
      </c>
      <c r="H122" t="s">
        <v>11673</v>
      </c>
    </row>
    <row r="123" spans="2:8">
      <c r="B123" s="4" t="s">
        <v>259</v>
      </c>
      <c r="C123" s="8" t="s">
        <v>11562</v>
      </c>
      <c r="D123" s="6">
        <f t="shared" ca="1" si="4"/>
        <v>32</v>
      </c>
      <c r="E123" s="6">
        <f t="shared" ca="1" si="5"/>
        <v>32</v>
      </c>
      <c r="F123" s="157">
        <f>VLOOKUP(C123,포털_등록확인_데이터!$A$5:$B$252,2,FALSE)</f>
        <v>32</v>
      </c>
      <c r="G123" s="192">
        <f t="shared" ca="1" si="3"/>
        <v>1</v>
      </c>
    </row>
    <row r="124" spans="2:8">
      <c r="B124" s="4" t="s">
        <v>261</v>
      </c>
      <c r="C124" s="8" t="s">
        <v>11563</v>
      </c>
      <c r="D124" s="6">
        <f t="shared" ca="1" si="4"/>
        <v>38</v>
      </c>
      <c r="E124" s="6">
        <f t="shared" ca="1" si="5"/>
        <v>38</v>
      </c>
      <c r="F124" s="157">
        <f>VLOOKUP(C124,포털_등록확인_데이터!$A$5:$B$252,2,FALSE)</f>
        <v>38</v>
      </c>
      <c r="G124" s="192">
        <f t="shared" ca="1" si="3"/>
        <v>1</v>
      </c>
    </row>
    <row r="125" spans="2:8">
      <c r="B125" s="4" t="s">
        <v>10600</v>
      </c>
      <c r="C125" s="8" t="s">
        <v>11564</v>
      </c>
      <c r="D125" s="6">
        <f t="shared" ca="1" si="4"/>
        <v>33</v>
      </c>
      <c r="E125" s="6">
        <f t="shared" ca="1" si="5"/>
        <v>33</v>
      </c>
      <c r="F125" s="157">
        <f>VLOOKUP(C125,포털_등록확인_데이터!$A$5:$B$252,2,FALSE)</f>
        <v>32</v>
      </c>
      <c r="G125" s="192">
        <f t="shared" ca="1" si="3"/>
        <v>0.96969696969696972</v>
      </c>
    </row>
    <row r="126" spans="2:8">
      <c r="B126" s="4" t="s">
        <v>10602</v>
      </c>
      <c r="C126" s="8" t="s">
        <v>11565</v>
      </c>
      <c r="D126" s="6">
        <f t="shared" ca="1" si="4"/>
        <v>18</v>
      </c>
      <c r="E126" s="6">
        <v>29</v>
      </c>
      <c r="F126" s="157">
        <f>VLOOKUP(C126,포털_등록확인_데이터!$A$5:$B$252,2,FALSE)</f>
        <v>29</v>
      </c>
      <c r="G126" s="192">
        <f t="shared" si="3"/>
        <v>1</v>
      </c>
      <c r="H126" t="s">
        <v>11673</v>
      </c>
    </row>
    <row r="127" spans="2:8">
      <c r="B127" s="4" t="s">
        <v>10604</v>
      </c>
      <c r="C127" s="8" t="s">
        <v>11566</v>
      </c>
      <c r="D127" s="6">
        <f t="shared" ca="1" si="4"/>
        <v>30</v>
      </c>
      <c r="E127" s="6">
        <f t="shared" ca="1" si="5"/>
        <v>30</v>
      </c>
      <c r="F127" s="157">
        <f>VLOOKUP(C127,포털_등록확인_데이터!$A$5:$B$252,2,FALSE)</f>
        <v>29</v>
      </c>
      <c r="G127" s="192">
        <f t="shared" ca="1" si="3"/>
        <v>0.96666666666666667</v>
      </c>
    </row>
    <row r="128" spans="2:8">
      <c r="B128" s="4" t="s">
        <v>10606</v>
      </c>
      <c r="C128" s="8" t="s">
        <v>11567</v>
      </c>
      <c r="D128" s="6">
        <f t="shared" ca="1" si="4"/>
        <v>45</v>
      </c>
      <c r="E128" s="6">
        <f t="shared" ca="1" si="5"/>
        <v>45</v>
      </c>
      <c r="F128" s="157">
        <f>VLOOKUP(C128,포털_등록확인_데이터!$A$5:$B$252,2,FALSE)</f>
        <v>42</v>
      </c>
      <c r="G128" s="192">
        <f t="shared" ca="1" si="3"/>
        <v>0.93333333333333335</v>
      </c>
    </row>
    <row r="129" spans="2:8">
      <c r="B129" s="4" t="s">
        <v>10608</v>
      </c>
      <c r="C129" s="8" t="s">
        <v>11568</v>
      </c>
      <c r="D129" s="6">
        <f t="shared" ca="1" si="4"/>
        <v>34</v>
      </c>
      <c r="E129" s="6">
        <f t="shared" ca="1" si="5"/>
        <v>34</v>
      </c>
      <c r="F129" s="157">
        <f>VLOOKUP(C129,포털_등록확인_데이터!$A$5:$B$252,2,FALSE)</f>
        <v>34</v>
      </c>
      <c r="G129" s="192">
        <f t="shared" ca="1" si="3"/>
        <v>1</v>
      </c>
    </row>
    <row r="130" spans="2:8">
      <c r="B130" s="4" t="s">
        <v>10610</v>
      </c>
      <c r="C130" s="8" t="s">
        <v>11569</v>
      </c>
      <c r="D130" s="6">
        <f t="shared" ca="1" si="4"/>
        <v>33</v>
      </c>
      <c r="E130" s="6">
        <f t="shared" ca="1" si="5"/>
        <v>33</v>
      </c>
      <c r="F130" s="157">
        <f>VLOOKUP(C130,포털_등록확인_데이터!$A$5:$B$252,2,FALSE)</f>
        <v>26</v>
      </c>
      <c r="G130" s="192">
        <f t="shared" ca="1" si="3"/>
        <v>0.78787878787878785</v>
      </c>
    </row>
    <row r="131" spans="2:8">
      <c r="B131" s="4" t="s">
        <v>10612</v>
      </c>
      <c r="C131" s="129" t="s">
        <v>11570</v>
      </c>
      <c r="D131" s="130">
        <f t="shared" ca="1" si="4"/>
        <v>0</v>
      </c>
      <c r="E131" s="130">
        <v>37</v>
      </c>
      <c r="F131" s="157">
        <f>VLOOKUP(C131,포털_등록확인_데이터!$A$5:$B$252,2,FALSE)</f>
        <v>37</v>
      </c>
      <c r="G131" s="192">
        <f t="shared" si="3"/>
        <v>1</v>
      </c>
      <c r="H131" t="s">
        <v>11674</v>
      </c>
    </row>
    <row r="132" spans="2:8">
      <c r="B132" s="4" t="s">
        <v>10614</v>
      </c>
      <c r="C132" s="129" t="s">
        <v>11571</v>
      </c>
      <c r="D132" s="130">
        <f t="shared" ca="1" si="4"/>
        <v>0</v>
      </c>
      <c r="E132" s="130">
        <v>18</v>
      </c>
      <c r="F132" s="157">
        <f>VLOOKUP(C132,포털_등록확인_데이터!$A$5:$B$252,2,FALSE)</f>
        <v>18</v>
      </c>
      <c r="G132" s="192">
        <f t="shared" ref="G132:G195" si="6">IFERROR(F132/E132,"")</f>
        <v>1</v>
      </c>
      <c r="H132" t="s">
        <v>11674</v>
      </c>
    </row>
    <row r="133" spans="2:8">
      <c r="B133" s="4" t="s">
        <v>10615</v>
      </c>
      <c r="C133" s="129" t="s">
        <v>11585</v>
      </c>
      <c r="D133" s="130">
        <f t="shared" ref="D133:D196" ca="1" si="7">COUNTIF(INDIRECT("'"&amp;$C133&amp;"'"&amp;"!F3:F124"),"O")</f>
        <v>0</v>
      </c>
      <c r="E133" s="130">
        <v>27</v>
      </c>
      <c r="F133" s="157">
        <f>VLOOKUP(C133,포털_등록확인_데이터!$A$5:$B$252,2,FALSE)</f>
        <v>27</v>
      </c>
      <c r="G133" s="192">
        <f t="shared" si="6"/>
        <v>1</v>
      </c>
      <c r="H133" t="s">
        <v>11674</v>
      </c>
    </row>
    <row r="134" spans="2:8">
      <c r="B134" s="4" t="s">
        <v>10617</v>
      </c>
      <c r="C134" s="129" t="s">
        <v>11572</v>
      </c>
      <c r="D134" s="130">
        <f t="shared" ca="1" si="7"/>
        <v>0</v>
      </c>
      <c r="E134" s="130">
        <v>26</v>
      </c>
      <c r="F134" s="157">
        <f>VLOOKUP(C134,포털_등록확인_데이터!$A$5:$B$252,2,FALSE)</f>
        <v>26</v>
      </c>
      <c r="G134" s="192">
        <f t="shared" si="6"/>
        <v>1</v>
      </c>
      <c r="H134" t="s">
        <v>11674</v>
      </c>
    </row>
    <row r="135" spans="2:8">
      <c r="B135" s="4" t="s">
        <v>10619</v>
      </c>
      <c r="C135" s="129" t="s">
        <v>11586</v>
      </c>
      <c r="D135" s="130">
        <f t="shared" ca="1" si="7"/>
        <v>0</v>
      </c>
      <c r="E135" s="130">
        <v>25</v>
      </c>
      <c r="F135" s="157">
        <f>VLOOKUP(C135,포털_등록확인_데이터!$A$5:$B$252,2,FALSE)</f>
        <v>25</v>
      </c>
      <c r="G135" s="192">
        <f t="shared" si="6"/>
        <v>1</v>
      </c>
      <c r="H135" t="s">
        <v>11674</v>
      </c>
    </row>
    <row r="136" spans="2:8">
      <c r="B136" s="4">
        <v>134</v>
      </c>
      <c r="C136" s="8" t="s">
        <v>5785</v>
      </c>
      <c r="D136" s="130">
        <f t="shared" ca="1" si="7"/>
        <v>9</v>
      </c>
      <c r="E136" s="6">
        <v>10</v>
      </c>
      <c r="F136" s="157">
        <f>VLOOKUP(C136,포털_등록확인_데이터!$A$5:$B$252,2,FALSE)</f>
        <v>10</v>
      </c>
      <c r="G136" s="192">
        <f t="shared" si="6"/>
        <v>1</v>
      </c>
      <c r="H136" t="s">
        <v>11673</v>
      </c>
    </row>
    <row r="137" spans="2:8">
      <c r="B137" s="4">
        <v>135</v>
      </c>
      <c r="C137" s="8" t="s">
        <v>10581</v>
      </c>
      <c r="D137" s="130">
        <f t="shared" ca="1" si="7"/>
        <v>7</v>
      </c>
      <c r="E137" s="6">
        <v>37</v>
      </c>
      <c r="F137" s="157">
        <f>VLOOKUP(C137,포털_등록확인_데이터!$A$5:$B$252,2,FALSE)</f>
        <v>37</v>
      </c>
      <c r="G137" s="192">
        <f t="shared" si="6"/>
        <v>1</v>
      </c>
      <c r="H137" t="s">
        <v>11673</v>
      </c>
    </row>
    <row r="138" spans="2:8">
      <c r="B138" s="4">
        <v>136</v>
      </c>
      <c r="C138" s="8" t="s">
        <v>10582</v>
      </c>
      <c r="D138" s="130">
        <f t="shared" ca="1" si="7"/>
        <v>46</v>
      </c>
      <c r="E138" s="6">
        <f t="shared" ref="E138:E200" ca="1" si="8">COUNTIF(INDIRECT("'"&amp;$C138&amp;"'"&amp;"!F3:F124"),"O")</f>
        <v>46</v>
      </c>
      <c r="F138" s="157">
        <f>VLOOKUP(C138,포털_등록확인_데이터!$A$5:$B$252,2,FALSE)</f>
        <v>40</v>
      </c>
      <c r="G138" s="192">
        <f t="shared" ca="1" si="6"/>
        <v>0.86956521739130432</v>
      </c>
    </row>
    <row r="139" spans="2:8">
      <c r="B139" s="4">
        <v>137</v>
      </c>
      <c r="C139" s="8" t="s">
        <v>10583</v>
      </c>
      <c r="D139" s="130">
        <f t="shared" ca="1" si="7"/>
        <v>41</v>
      </c>
      <c r="E139" s="6">
        <v>43</v>
      </c>
      <c r="F139" s="157">
        <f>VLOOKUP(C139,포털_등록확인_데이터!$A$5:$B$252,2,FALSE)</f>
        <v>43</v>
      </c>
      <c r="G139" s="192">
        <f t="shared" si="6"/>
        <v>1</v>
      </c>
      <c r="H139" t="s">
        <v>11673</v>
      </c>
    </row>
    <row r="140" spans="2:8">
      <c r="B140" s="4">
        <v>138</v>
      </c>
      <c r="C140" s="8" t="s">
        <v>10584</v>
      </c>
      <c r="D140" s="130">
        <f t="shared" ca="1" si="7"/>
        <v>30</v>
      </c>
      <c r="E140" s="6">
        <f t="shared" ca="1" si="8"/>
        <v>30</v>
      </c>
      <c r="F140" s="157">
        <f>VLOOKUP(C140,포털_등록확인_데이터!$A$5:$B$252,2,FALSE)</f>
        <v>30</v>
      </c>
      <c r="G140" s="192">
        <f t="shared" ca="1" si="6"/>
        <v>1</v>
      </c>
    </row>
    <row r="141" spans="2:8">
      <c r="B141" s="4">
        <v>139</v>
      </c>
      <c r="C141" s="8" t="s">
        <v>10585</v>
      </c>
      <c r="D141" s="130">
        <f t="shared" ca="1" si="7"/>
        <v>38</v>
      </c>
      <c r="E141" s="6">
        <f t="shared" ca="1" si="8"/>
        <v>38</v>
      </c>
      <c r="F141" s="157">
        <f>VLOOKUP(C141,포털_등록확인_데이터!$A$5:$B$252,2,FALSE)</f>
        <v>35</v>
      </c>
      <c r="G141" s="192">
        <f t="shared" ca="1" si="6"/>
        <v>0.92105263157894735</v>
      </c>
    </row>
    <row r="142" spans="2:8">
      <c r="B142" s="4">
        <v>140</v>
      </c>
      <c r="C142" s="8" t="s">
        <v>10586</v>
      </c>
      <c r="D142" s="130">
        <f t="shared" ca="1" si="7"/>
        <v>37</v>
      </c>
      <c r="E142" s="6">
        <f t="shared" ca="1" si="8"/>
        <v>37</v>
      </c>
      <c r="F142" s="157">
        <f>VLOOKUP(C142,포털_등록확인_데이터!$A$5:$B$252,2,FALSE)</f>
        <v>35</v>
      </c>
      <c r="G142" s="192">
        <f t="shared" ca="1" si="6"/>
        <v>0.94594594594594594</v>
      </c>
    </row>
    <row r="143" spans="2:8">
      <c r="B143" s="4">
        <v>141</v>
      </c>
      <c r="C143" s="8" t="s">
        <v>10587</v>
      </c>
      <c r="D143" s="130">
        <f t="shared" ca="1" si="7"/>
        <v>31</v>
      </c>
      <c r="E143" s="6">
        <f t="shared" ca="1" si="8"/>
        <v>31</v>
      </c>
      <c r="F143" s="157">
        <f>VLOOKUP(C143,포털_등록확인_데이터!$A$5:$B$252,2,FALSE)</f>
        <v>30</v>
      </c>
      <c r="G143" s="192">
        <f t="shared" ca="1" si="6"/>
        <v>0.967741935483871</v>
      </c>
    </row>
    <row r="144" spans="2:8">
      <c r="B144" s="4">
        <v>142</v>
      </c>
      <c r="C144" s="8" t="s">
        <v>10588</v>
      </c>
      <c r="D144" s="130">
        <f t="shared" ca="1" si="7"/>
        <v>33</v>
      </c>
      <c r="E144" s="6">
        <f t="shared" ca="1" si="8"/>
        <v>33</v>
      </c>
      <c r="F144" s="157">
        <f>VLOOKUP(C144,포털_등록확인_데이터!$A$5:$B$252,2,FALSE)</f>
        <v>30</v>
      </c>
      <c r="G144" s="192">
        <f t="shared" ca="1" si="6"/>
        <v>0.90909090909090906</v>
      </c>
    </row>
    <row r="145" spans="2:8">
      <c r="B145" s="4">
        <v>143</v>
      </c>
      <c r="C145" s="8" t="s">
        <v>10589</v>
      </c>
      <c r="D145" s="130">
        <f t="shared" ca="1" si="7"/>
        <v>38</v>
      </c>
      <c r="E145" s="6">
        <v>39</v>
      </c>
      <c r="F145" s="157">
        <f>VLOOKUP(C145,포털_등록확인_데이터!$A$5:$B$252,2,FALSE)</f>
        <v>39</v>
      </c>
      <c r="G145" s="192">
        <f t="shared" si="6"/>
        <v>1</v>
      </c>
      <c r="H145" t="s">
        <v>11673</v>
      </c>
    </row>
    <row r="146" spans="2:8">
      <c r="B146" s="4">
        <v>144</v>
      </c>
      <c r="C146" s="8" t="s">
        <v>10590</v>
      </c>
      <c r="D146" s="130">
        <f t="shared" ca="1" si="7"/>
        <v>32</v>
      </c>
      <c r="E146" s="6">
        <f t="shared" ca="1" si="8"/>
        <v>32</v>
      </c>
      <c r="F146" s="157">
        <f>VLOOKUP(C146,포털_등록확인_데이터!$A$5:$B$252,2,FALSE)</f>
        <v>28</v>
      </c>
      <c r="G146" s="192">
        <f t="shared" ca="1" si="6"/>
        <v>0.875</v>
      </c>
    </row>
    <row r="147" spans="2:8">
      <c r="B147" s="4">
        <v>145</v>
      </c>
      <c r="C147" s="8" t="s">
        <v>10591</v>
      </c>
      <c r="D147" s="130">
        <f t="shared" ca="1" si="7"/>
        <v>29</v>
      </c>
      <c r="E147" s="6">
        <v>31</v>
      </c>
      <c r="F147" s="157">
        <f>VLOOKUP(C147,포털_등록확인_데이터!$A$5:$B$252,2,FALSE)</f>
        <v>31</v>
      </c>
      <c r="G147" s="192">
        <f t="shared" si="6"/>
        <v>1</v>
      </c>
      <c r="H147" t="s">
        <v>11673</v>
      </c>
    </row>
    <row r="148" spans="2:8">
      <c r="B148" s="4">
        <v>146</v>
      </c>
      <c r="C148" s="8" t="s">
        <v>6273</v>
      </c>
      <c r="D148" s="130">
        <f t="shared" ca="1" si="7"/>
        <v>8</v>
      </c>
      <c r="E148" s="6">
        <f t="shared" ca="1" si="8"/>
        <v>8</v>
      </c>
      <c r="F148" s="157">
        <f>VLOOKUP(C148,포털_등록확인_데이터!$A$5:$B$252,2,FALSE)</f>
        <v>8</v>
      </c>
      <c r="G148" s="192">
        <f t="shared" ca="1" si="6"/>
        <v>1</v>
      </c>
    </row>
    <row r="149" spans="2:8">
      <c r="B149" s="4">
        <v>147</v>
      </c>
      <c r="C149" s="8" t="s">
        <v>10592</v>
      </c>
      <c r="D149" s="130">
        <f t="shared" ca="1" si="7"/>
        <v>39</v>
      </c>
      <c r="E149" s="6">
        <f t="shared" ca="1" si="8"/>
        <v>39</v>
      </c>
      <c r="F149" s="157">
        <f>VLOOKUP(C149,포털_등록확인_데이터!$A$5:$B$252,2,FALSE)</f>
        <v>39</v>
      </c>
      <c r="G149" s="192">
        <f t="shared" ca="1" si="6"/>
        <v>1</v>
      </c>
    </row>
    <row r="150" spans="2:8">
      <c r="B150" s="4">
        <v>148</v>
      </c>
      <c r="C150" s="8" t="s">
        <v>10593</v>
      </c>
      <c r="D150" s="130">
        <f t="shared" ca="1" si="7"/>
        <v>32</v>
      </c>
      <c r="E150" s="6">
        <f t="shared" ca="1" si="8"/>
        <v>32</v>
      </c>
      <c r="F150" s="157">
        <f>VLOOKUP(C150,포털_등록확인_데이터!$A$5:$B$252,2,FALSE)</f>
        <v>32</v>
      </c>
      <c r="G150" s="192">
        <f t="shared" ca="1" si="6"/>
        <v>1</v>
      </c>
    </row>
    <row r="151" spans="2:8">
      <c r="B151" s="4">
        <v>149</v>
      </c>
      <c r="C151" s="8" t="s">
        <v>10594</v>
      </c>
      <c r="D151" s="130">
        <f t="shared" ca="1" si="7"/>
        <v>34</v>
      </c>
      <c r="E151" s="6">
        <f t="shared" ca="1" si="8"/>
        <v>34</v>
      </c>
      <c r="F151" s="157">
        <f>VLOOKUP(C151,포털_등록확인_데이터!$A$5:$B$252,2,FALSE)</f>
        <v>32</v>
      </c>
      <c r="G151" s="192">
        <f t="shared" ca="1" si="6"/>
        <v>0.94117647058823528</v>
      </c>
    </row>
    <row r="152" spans="2:8">
      <c r="B152" s="4">
        <v>150</v>
      </c>
      <c r="C152" s="8" t="s">
        <v>10595</v>
      </c>
      <c r="D152" s="130">
        <f t="shared" ca="1" si="7"/>
        <v>23</v>
      </c>
      <c r="E152" s="6">
        <v>34</v>
      </c>
      <c r="F152" s="157">
        <f>VLOOKUP(C152,포털_등록확인_데이터!$A$5:$B$252,2,FALSE)</f>
        <v>34</v>
      </c>
      <c r="G152" s="192">
        <f t="shared" si="6"/>
        <v>1</v>
      </c>
      <c r="H152" t="s">
        <v>11673</v>
      </c>
    </row>
    <row r="153" spans="2:8">
      <c r="B153" s="4">
        <v>151</v>
      </c>
      <c r="C153" s="8" t="s">
        <v>10596</v>
      </c>
      <c r="D153" s="130">
        <f t="shared" ca="1" si="7"/>
        <v>42</v>
      </c>
      <c r="E153" s="6">
        <f t="shared" ca="1" si="8"/>
        <v>42</v>
      </c>
      <c r="F153" s="157">
        <f>VLOOKUP(C153,포털_등록확인_데이터!$A$5:$B$252,2,FALSE)</f>
        <v>42</v>
      </c>
      <c r="G153" s="192">
        <f t="shared" ca="1" si="6"/>
        <v>1</v>
      </c>
    </row>
    <row r="154" spans="2:8">
      <c r="B154" s="4">
        <v>152</v>
      </c>
      <c r="C154" s="8" t="s">
        <v>10597</v>
      </c>
      <c r="D154" s="130">
        <f t="shared" ca="1" si="7"/>
        <v>46</v>
      </c>
      <c r="E154" s="6">
        <f t="shared" ca="1" si="8"/>
        <v>46</v>
      </c>
      <c r="F154" s="157">
        <f>VLOOKUP(C154,포털_등록확인_데이터!$A$5:$B$252,2,FALSE)</f>
        <v>34</v>
      </c>
      <c r="G154" s="192">
        <f t="shared" ca="1" si="6"/>
        <v>0.73913043478260865</v>
      </c>
    </row>
    <row r="155" spans="2:8">
      <c r="B155" s="4">
        <v>153</v>
      </c>
      <c r="C155" s="8" t="s">
        <v>10598</v>
      </c>
      <c r="D155" s="130">
        <f t="shared" ca="1" si="7"/>
        <v>19</v>
      </c>
      <c r="E155" s="6">
        <v>22</v>
      </c>
      <c r="F155" s="157">
        <f>VLOOKUP(C155,포털_등록확인_데이터!$A$5:$B$252,2,FALSE)</f>
        <v>22</v>
      </c>
      <c r="G155" s="192">
        <f t="shared" si="6"/>
        <v>1</v>
      </c>
      <c r="H155" t="s">
        <v>11673</v>
      </c>
    </row>
    <row r="156" spans="2:8">
      <c r="B156" s="4">
        <v>154</v>
      </c>
      <c r="C156" s="8" t="s">
        <v>10599</v>
      </c>
      <c r="D156" s="130">
        <f t="shared" ca="1" si="7"/>
        <v>37</v>
      </c>
      <c r="E156" s="6">
        <v>38</v>
      </c>
      <c r="F156" s="157">
        <f>VLOOKUP(C156,포털_등록확인_데이터!$A$5:$B$252,2,FALSE)</f>
        <v>38</v>
      </c>
      <c r="G156" s="192">
        <f t="shared" si="6"/>
        <v>1</v>
      </c>
      <c r="H156" t="s">
        <v>11673</v>
      </c>
    </row>
    <row r="157" spans="2:8">
      <c r="B157" s="4">
        <v>155</v>
      </c>
      <c r="C157" s="8" t="s">
        <v>10601</v>
      </c>
      <c r="D157" s="130">
        <f t="shared" ca="1" si="7"/>
        <v>38</v>
      </c>
      <c r="E157" s="6">
        <f t="shared" ca="1" si="8"/>
        <v>38</v>
      </c>
      <c r="F157" s="157">
        <f>VLOOKUP(C157,포털_등록확인_데이터!$A$5:$B$252,2,FALSE)</f>
        <v>37</v>
      </c>
      <c r="G157" s="192">
        <f t="shared" ca="1" si="6"/>
        <v>0.97368421052631582</v>
      </c>
    </row>
    <row r="158" spans="2:8">
      <c r="B158" s="4">
        <v>156</v>
      </c>
      <c r="C158" s="8" t="s">
        <v>10603</v>
      </c>
      <c r="D158" s="130">
        <f t="shared" ca="1" si="7"/>
        <v>37</v>
      </c>
      <c r="E158" s="6">
        <f t="shared" ca="1" si="8"/>
        <v>37</v>
      </c>
      <c r="F158" s="157">
        <f>VLOOKUP(C158,포털_등록확인_데이터!$A$5:$B$252,2,FALSE)</f>
        <v>36</v>
      </c>
      <c r="G158" s="192">
        <f t="shared" ca="1" si="6"/>
        <v>0.97297297297297303</v>
      </c>
    </row>
    <row r="159" spans="2:8">
      <c r="B159" s="4">
        <v>157</v>
      </c>
      <c r="C159" s="8" t="s">
        <v>10605</v>
      </c>
      <c r="D159" s="130">
        <f t="shared" ca="1" si="7"/>
        <v>43</v>
      </c>
      <c r="E159" s="6">
        <f t="shared" ca="1" si="8"/>
        <v>43</v>
      </c>
      <c r="F159" s="157">
        <f>VLOOKUP(C159,포털_등록확인_데이터!$A$5:$B$252,2,FALSE)</f>
        <v>39</v>
      </c>
      <c r="G159" s="192">
        <f t="shared" ca="1" si="6"/>
        <v>0.90697674418604646</v>
      </c>
    </row>
    <row r="160" spans="2:8">
      <c r="B160" s="4">
        <v>158</v>
      </c>
      <c r="C160" s="8" t="s">
        <v>10607</v>
      </c>
      <c r="D160" s="130">
        <f t="shared" ca="1" si="7"/>
        <v>34</v>
      </c>
      <c r="E160" s="6">
        <f t="shared" ca="1" si="8"/>
        <v>34</v>
      </c>
      <c r="F160" s="157">
        <f>VLOOKUP(C160,포털_등록확인_데이터!$A$5:$B$252,2,FALSE)</f>
        <v>34</v>
      </c>
      <c r="G160" s="192">
        <f t="shared" ca="1" si="6"/>
        <v>1</v>
      </c>
    </row>
    <row r="161" spans="2:8">
      <c r="B161" s="4">
        <v>159</v>
      </c>
      <c r="C161" s="8" t="s">
        <v>10609</v>
      </c>
      <c r="D161" s="130">
        <f t="shared" ca="1" si="7"/>
        <v>36</v>
      </c>
      <c r="E161" s="6">
        <f t="shared" ca="1" si="8"/>
        <v>36</v>
      </c>
      <c r="F161" s="157">
        <f>VLOOKUP(C161,포털_등록확인_데이터!$A$5:$B$252,2,FALSE)</f>
        <v>36</v>
      </c>
      <c r="G161" s="192">
        <f t="shared" ca="1" si="6"/>
        <v>1</v>
      </c>
    </row>
    <row r="162" spans="2:8">
      <c r="B162" s="4">
        <v>160</v>
      </c>
      <c r="C162" s="8" t="s">
        <v>10611</v>
      </c>
      <c r="D162" s="130">
        <f t="shared" ca="1" si="7"/>
        <v>39</v>
      </c>
      <c r="E162" s="6">
        <v>40</v>
      </c>
      <c r="F162" s="157">
        <f>VLOOKUP(C162,포털_등록확인_데이터!$A$5:$B$252,2,FALSE)</f>
        <v>40</v>
      </c>
      <c r="G162" s="192">
        <f t="shared" si="6"/>
        <v>1</v>
      </c>
      <c r="H162" t="s">
        <v>11673</v>
      </c>
    </row>
    <row r="163" spans="2:8">
      <c r="B163" s="4">
        <v>161</v>
      </c>
      <c r="C163" s="8" t="s">
        <v>10613</v>
      </c>
      <c r="D163" s="130">
        <f t="shared" ca="1" si="7"/>
        <v>39</v>
      </c>
      <c r="E163" s="6">
        <f t="shared" ca="1" si="8"/>
        <v>39</v>
      </c>
      <c r="F163" s="157">
        <f>VLOOKUP(C163,포털_등록확인_데이터!$A$5:$B$252,2,FALSE)</f>
        <v>38</v>
      </c>
      <c r="G163" s="192">
        <f t="shared" ca="1" si="6"/>
        <v>0.97435897435897434</v>
      </c>
    </row>
    <row r="164" spans="2:8">
      <c r="B164" s="4">
        <v>162</v>
      </c>
      <c r="C164" s="8" t="s">
        <v>6999</v>
      </c>
      <c r="D164" s="130">
        <f t="shared" ca="1" si="7"/>
        <v>9</v>
      </c>
      <c r="E164" s="6">
        <f t="shared" ca="1" si="8"/>
        <v>9</v>
      </c>
      <c r="F164" s="157">
        <f>VLOOKUP(C164,포털_등록확인_데이터!$A$5:$B$252,2,FALSE)</f>
        <v>9</v>
      </c>
      <c r="G164" s="192">
        <f t="shared" ca="1" si="6"/>
        <v>1</v>
      </c>
    </row>
    <row r="165" spans="2:8">
      <c r="B165" s="4">
        <v>163</v>
      </c>
      <c r="C165" s="8" t="s">
        <v>10616</v>
      </c>
      <c r="D165" s="130">
        <f t="shared" ca="1" si="7"/>
        <v>43</v>
      </c>
      <c r="E165" s="6">
        <f t="shared" ca="1" si="8"/>
        <v>43</v>
      </c>
      <c r="F165" s="157">
        <f>VLOOKUP(C165,포털_등록확인_데이터!$A$5:$B$252,2,FALSE)</f>
        <v>34</v>
      </c>
      <c r="G165" s="192">
        <f t="shared" ca="1" si="6"/>
        <v>0.79069767441860461</v>
      </c>
    </row>
    <row r="166" spans="2:8">
      <c r="B166" s="4">
        <v>164</v>
      </c>
      <c r="C166" s="8" t="s">
        <v>10618</v>
      </c>
      <c r="D166" s="130">
        <f t="shared" ca="1" si="7"/>
        <v>45</v>
      </c>
      <c r="E166" s="6">
        <f t="shared" ca="1" si="8"/>
        <v>45</v>
      </c>
      <c r="F166" s="157">
        <f>VLOOKUP(C166,포털_등록확인_데이터!$A$5:$B$252,2,FALSE)</f>
        <v>42</v>
      </c>
      <c r="G166" s="192">
        <f t="shared" ca="1" si="6"/>
        <v>0.93333333333333335</v>
      </c>
    </row>
    <row r="167" spans="2:8">
      <c r="B167" s="4">
        <v>165</v>
      </c>
      <c r="C167" s="8" t="s">
        <v>10620</v>
      </c>
      <c r="D167" s="130">
        <f t="shared" ca="1" si="7"/>
        <v>42</v>
      </c>
      <c r="E167" s="6">
        <f t="shared" ca="1" si="8"/>
        <v>42</v>
      </c>
      <c r="F167" s="157">
        <f>VLOOKUP(C167,포털_등록확인_데이터!$A$5:$B$252,2,FALSE)</f>
        <v>42</v>
      </c>
      <c r="G167" s="192">
        <f t="shared" ca="1" si="6"/>
        <v>1</v>
      </c>
    </row>
    <row r="168" spans="2:8">
      <c r="B168" s="4">
        <v>166</v>
      </c>
      <c r="C168" s="8" t="s">
        <v>10621</v>
      </c>
      <c r="D168" s="130">
        <f t="shared" ca="1" si="7"/>
        <v>35</v>
      </c>
      <c r="E168" s="6">
        <f t="shared" ca="1" si="8"/>
        <v>35</v>
      </c>
      <c r="F168" s="157">
        <f>VLOOKUP(C168,포털_등록확인_데이터!$A$5:$B$252,2,FALSE)</f>
        <v>35</v>
      </c>
      <c r="G168" s="192">
        <f t="shared" ca="1" si="6"/>
        <v>1</v>
      </c>
    </row>
    <row r="169" spans="2:8">
      <c r="B169" s="4">
        <v>167</v>
      </c>
      <c r="C169" s="8" t="s">
        <v>10622</v>
      </c>
      <c r="D169" s="130">
        <f t="shared" ca="1" si="7"/>
        <v>44</v>
      </c>
      <c r="E169" s="6">
        <f t="shared" ca="1" si="8"/>
        <v>44</v>
      </c>
      <c r="F169" s="157">
        <f>VLOOKUP(C169,포털_등록확인_데이터!$A$5:$B$252,2,FALSE)</f>
        <v>37</v>
      </c>
      <c r="G169" s="192">
        <f t="shared" ca="1" si="6"/>
        <v>0.84090909090909094</v>
      </c>
    </row>
    <row r="170" spans="2:8">
      <c r="B170" s="4">
        <v>168</v>
      </c>
      <c r="C170" s="8" t="s">
        <v>10623</v>
      </c>
      <c r="D170" s="130">
        <f t="shared" ca="1" si="7"/>
        <v>14</v>
      </c>
      <c r="E170" s="6">
        <v>26</v>
      </c>
      <c r="F170" s="157">
        <f>VLOOKUP(C170,포털_등록확인_데이터!$A$5:$B$252,2,FALSE)</f>
        <v>26</v>
      </c>
      <c r="G170" s="192">
        <f t="shared" si="6"/>
        <v>1</v>
      </c>
      <c r="H170" t="s">
        <v>11673</v>
      </c>
    </row>
    <row r="171" spans="2:8">
      <c r="B171" s="4">
        <v>169</v>
      </c>
      <c r="C171" s="8" t="s">
        <v>10624</v>
      </c>
      <c r="D171" s="130">
        <f t="shared" ca="1" si="7"/>
        <v>35</v>
      </c>
      <c r="E171" s="6">
        <v>36</v>
      </c>
      <c r="F171" s="157">
        <f>VLOOKUP(C171,포털_등록확인_데이터!$A$5:$B$252,2,FALSE)</f>
        <v>36</v>
      </c>
      <c r="G171" s="192">
        <f t="shared" si="6"/>
        <v>1</v>
      </c>
      <c r="H171" t="s">
        <v>11673</v>
      </c>
    </row>
    <row r="172" spans="2:8">
      <c r="B172" s="4">
        <v>170</v>
      </c>
      <c r="C172" s="8" t="s">
        <v>10625</v>
      </c>
      <c r="D172" s="130">
        <f t="shared" ca="1" si="7"/>
        <v>39</v>
      </c>
      <c r="E172" s="6">
        <f t="shared" ca="1" si="8"/>
        <v>39</v>
      </c>
      <c r="F172" s="157">
        <f>VLOOKUP(C172,포털_등록확인_데이터!$A$5:$B$252,2,FALSE)</f>
        <v>38</v>
      </c>
      <c r="G172" s="192">
        <f t="shared" ca="1" si="6"/>
        <v>0.97435897435897434</v>
      </c>
    </row>
    <row r="173" spans="2:8">
      <c r="B173" s="4">
        <v>171</v>
      </c>
      <c r="C173" s="8" t="s">
        <v>10626</v>
      </c>
      <c r="D173" s="130">
        <f t="shared" ca="1" si="7"/>
        <v>40</v>
      </c>
      <c r="E173" s="6">
        <f t="shared" ca="1" si="8"/>
        <v>40</v>
      </c>
      <c r="F173" s="157">
        <f>VLOOKUP(C173,포털_등록확인_데이터!$A$5:$B$252,2,FALSE)</f>
        <v>32</v>
      </c>
      <c r="G173" s="192">
        <f t="shared" ca="1" si="6"/>
        <v>0.8</v>
      </c>
    </row>
    <row r="174" spans="2:8">
      <c r="B174" s="4">
        <v>172</v>
      </c>
      <c r="C174" s="8" t="s">
        <v>10627</v>
      </c>
      <c r="D174" s="130">
        <f t="shared" ca="1" si="7"/>
        <v>32</v>
      </c>
      <c r="E174" s="6">
        <f t="shared" ca="1" si="8"/>
        <v>32</v>
      </c>
      <c r="F174" s="157">
        <f>VLOOKUP(C174,포털_등록확인_데이터!$A$5:$B$252,2,FALSE)</f>
        <v>32</v>
      </c>
      <c r="G174" s="192">
        <f t="shared" ca="1" si="6"/>
        <v>1</v>
      </c>
    </row>
    <row r="175" spans="2:8">
      <c r="B175" s="4">
        <v>173</v>
      </c>
      <c r="C175" s="8" t="s">
        <v>10628</v>
      </c>
      <c r="D175" s="130">
        <f t="shared" ca="1" si="7"/>
        <v>26</v>
      </c>
      <c r="E175" s="6">
        <f t="shared" ca="1" si="8"/>
        <v>26</v>
      </c>
      <c r="F175" s="157">
        <f>VLOOKUP(C175,포털_등록확인_데이터!$A$5:$B$252,2,FALSE)</f>
        <v>26</v>
      </c>
      <c r="G175" s="192">
        <f t="shared" ca="1" si="6"/>
        <v>1</v>
      </c>
    </row>
    <row r="176" spans="2:8">
      <c r="B176" s="4">
        <v>174</v>
      </c>
      <c r="C176" s="8" t="s">
        <v>10629</v>
      </c>
      <c r="D176" s="130">
        <f t="shared" ca="1" si="7"/>
        <v>42</v>
      </c>
      <c r="E176" s="6">
        <f t="shared" ca="1" si="8"/>
        <v>42</v>
      </c>
      <c r="F176" s="157">
        <f>VLOOKUP(C176,포털_등록확인_데이터!$A$5:$B$252,2,FALSE)</f>
        <v>33</v>
      </c>
      <c r="G176" s="192">
        <f t="shared" ca="1" si="6"/>
        <v>0.7857142857142857</v>
      </c>
    </row>
    <row r="177" spans="2:8">
      <c r="B177" s="4">
        <v>175</v>
      </c>
      <c r="C177" s="8" t="s">
        <v>10630</v>
      </c>
      <c r="D177" s="130">
        <f t="shared" ca="1" si="7"/>
        <v>45</v>
      </c>
      <c r="E177" s="6">
        <f t="shared" ca="1" si="8"/>
        <v>45</v>
      </c>
      <c r="F177" s="157">
        <f>VLOOKUP(C177,포털_등록확인_데이터!$A$5:$B$252,2,FALSE)</f>
        <v>34</v>
      </c>
      <c r="G177" s="192">
        <f t="shared" ca="1" si="6"/>
        <v>0.75555555555555554</v>
      </c>
    </row>
    <row r="178" spans="2:8">
      <c r="B178" s="4">
        <v>176</v>
      </c>
      <c r="C178" s="8" t="s">
        <v>10631</v>
      </c>
      <c r="D178" s="130">
        <f t="shared" ca="1" si="7"/>
        <v>32</v>
      </c>
      <c r="E178" s="6">
        <f t="shared" ca="1" si="8"/>
        <v>32</v>
      </c>
      <c r="F178" s="157">
        <f>VLOOKUP(C178,포털_등록확인_데이터!$A$5:$B$252,2,FALSE)</f>
        <v>32</v>
      </c>
      <c r="G178" s="192">
        <f t="shared" ca="1" si="6"/>
        <v>1</v>
      </c>
    </row>
    <row r="179" spans="2:8">
      <c r="B179" s="4">
        <v>177</v>
      </c>
      <c r="C179" s="8" t="s">
        <v>7775</v>
      </c>
      <c r="D179" s="130">
        <f t="shared" ca="1" si="7"/>
        <v>10</v>
      </c>
      <c r="E179" s="6">
        <f t="shared" ca="1" si="8"/>
        <v>10</v>
      </c>
      <c r="F179" s="157">
        <f>VLOOKUP(C179,포털_등록확인_데이터!$A$5:$B$252,2,FALSE)</f>
        <v>9</v>
      </c>
      <c r="G179" s="192">
        <f t="shared" ca="1" si="6"/>
        <v>0.9</v>
      </c>
    </row>
    <row r="180" spans="2:8">
      <c r="B180" s="4">
        <v>178</v>
      </c>
      <c r="C180" s="8" t="s">
        <v>10632</v>
      </c>
      <c r="D180" s="130">
        <f t="shared" ca="1" si="7"/>
        <v>40</v>
      </c>
      <c r="E180" s="6">
        <f t="shared" ca="1" si="8"/>
        <v>40</v>
      </c>
      <c r="F180" s="157">
        <f>VLOOKUP(C180,포털_등록확인_데이터!$A$5:$B$252,2,FALSE)</f>
        <v>38</v>
      </c>
      <c r="G180" s="192">
        <f t="shared" ca="1" si="6"/>
        <v>0.95</v>
      </c>
    </row>
    <row r="181" spans="2:8">
      <c r="B181" s="4">
        <v>179</v>
      </c>
      <c r="C181" s="8" t="s">
        <v>10633</v>
      </c>
      <c r="D181" s="130">
        <f t="shared" ca="1" si="7"/>
        <v>47</v>
      </c>
      <c r="E181" s="6">
        <f t="shared" ca="1" si="8"/>
        <v>47</v>
      </c>
      <c r="F181" s="157">
        <f>VLOOKUP(C181,포털_등록확인_데이터!$A$5:$B$252,2,FALSE)</f>
        <v>47</v>
      </c>
      <c r="G181" s="192">
        <f t="shared" ca="1" si="6"/>
        <v>1</v>
      </c>
    </row>
    <row r="182" spans="2:8">
      <c r="B182" s="4">
        <v>180</v>
      </c>
      <c r="C182" s="8" t="s">
        <v>10634</v>
      </c>
      <c r="D182" s="130">
        <f t="shared" ca="1" si="7"/>
        <v>49</v>
      </c>
      <c r="E182" s="6">
        <f t="shared" ca="1" si="8"/>
        <v>49</v>
      </c>
      <c r="F182" s="157">
        <f>VLOOKUP(C182,포털_등록확인_데이터!$A$5:$B$252,2,FALSE)</f>
        <v>47</v>
      </c>
      <c r="G182" s="192">
        <f t="shared" ca="1" si="6"/>
        <v>0.95918367346938771</v>
      </c>
    </row>
    <row r="183" spans="2:8">
      <c r="B183" s="4">
        <v>181</v>
      </c>
      <c r="C183" s="8" t="s">
        <v>10635</v>
      </c>
      <c r="D183" s="130">
        <f t="shared" ca="1" si="7"/>
        <v>44</v>
      </c>
      <c r="E183" s="6">
        <f t="shared" ca="1" si="8"/>
        <v>44</v>
      </c>
      <c r="F183" s="157">
        <f>VLOOKUP(C183,포털_등록확인_데이터!$A$5:$B$252,2,FALSE)</f>
        <v>40</v>
      </c>
      <c r="G183" s="192">
        <f t="shared" ca="1" si="6"/>
        <v>0.90909090909090906</v>
      </c>
    </row>
    <row r="184" spans="2:8">
      <c r="B184" s="4">
        <v>182</v>
      </c>
      <c r="C184" s="8" t="s">
        <v>10636</v>
      </c>
      <c r="D184" s="130">
        <f t="shared" ca="1" si="7"/>
        <v>40</v>
      </c>
      <c r="E184" s="6">
        <f t="shared" ca="1" si="8"/>
        <v>40</v>
      </c>
      <c r="F184" s="157">
        <f>VLOOKUP(C184,포털_등록확인_데이터!$A$5:$B$252,2,FALSE)</f>
        <v>36</v>
      </c>
      <c r="G184" s="192">
        <f t="shared" ca="1" si="6"/>
        <v>0.9</v>
      </c>
    </row>
    <row r="185" spans="2:8">
      <c r="B185" s="4">
        <v>183</v>
      </c>
      <c r="C185" s="8" t="s">
        <v>10637</v>
      </c>
      <c r="D185" s="130">
        <f t="shared" ca="1" si="7"/>
        <v>37</v>
      </c>
      <c r="E185" s="6">
        <v>39</v>
      </c>
      <c r="F185" s="157">
        <f>VLOOKUP(C185,포털_등록확인_데이터!$A$5:$B$252,2,FALSE)</f>
        <v>39</v>
      </c>
      <c r="G185" s="192">
        <f t="shared" si="6"/>
        <v>1</v>
      </c>
      <c r="H185" t="s">
        <v>11673</v>
      </c>
    </row>
    <row r="186" spans="2:8">
      <c r="B186" s="4">
        <v>184</v>
      </c>
      <c r="C186" s="8" t="s">
        <v>10638</v>
      </c>
      <c r="D186" s="130">
        <f t="shared" ca="1" si="7"/>
        <v>35</v>
      </c>
      <c r="E186" s="6">
        <v>36</v>
      </c>
      <c r="F186" s="157">
        <f>VLOOKUP(C186,포털_등록확인_데이터!$A$5:$B$252,2,FALSE)</f>
        <v>36</v>
      </c>
      <c r="G186" s="192">
        <f t="shared" si="6"/>
        <v>1</v>
      </c>
      <c r="H186" t="s">
        <v>11673</v>
      </c>
    </row>
    <row r="187" spans="2:8">
      <c r="B187" s="4">
        <v>185</v>
      </c>
      <c r="C187" s="8" t="s">
        <v>10639</v>
      </c>
      <c r="D187" s="130">
        <f t="shared" ca="1" si="7"/>
        <v>27</v>
      </c>
      <c r="E187" s="6">
        <f t="shared" ca="1" si="8"/>
        <v>27</v>
      </c>
      <c r="F187" s="157">
        <f>VLOOKUP(C187,포털_등록확인_데이터!$A$5:$B$252,2,FALSE)</f>
        <v>27</v>
      </c>
      <c r="G187" s="192">
        <f t="shared" ca="1" si="6"/>
        <v>1</v>
      </c>
    </row>
    <row r="188" spans="2:8">
      <c r="B188" s="4">
        <v>186</v>
      </c>
      <c r="C188" s="8" t="s">
        <v>10640</v>
      </c>
      <c r="D188" s="130">
        <f t="shared" ca="1" si="7"/>
        <v>29</v>
      </c>
      <c r="E188" s="6">
        <f t="shared" ca="1" si="8"/>
        <v>29</v>
      </c>
      <c r="F188" s="157">
        <f>VLOOKUP(C188,포털_등록확인_데이터!$A$5:$B$252,2,FALSE)</f>
        <v>26</v>
      </c>
      <c r="G188" s="192">
        <f t="shared" ca="1" si="6"/>
        <v>0.89655172413793105</v>
      </c>
    </row>
    <row r="189" spans="2:8">
      <c r="B189" s="4">
        <v>187</v>
      </c>
      <c r="C189" s="8" t="s">
        <v>10641</v>
      </c>
      <c r="D189" s="130">
        <f t="shared" ca="1" si="7"/>
        <v>39</v>
      </c>
      <c r="E189" s="6">
        <f t="shared" ca="1" si="8"/>
        <v>39</v>
      </c>
      <c r="F189" s="157">
        <f>VLOOKUP(C189,포털_등록확인_데이터!$A$5:$B$252,2,FALSE)</f>
        <v>39</v>
      </c>
      <c r="G189" s="192">
        <f t="shared" ca="1" si="6"/>
        <v>1</v>
      </c>
    </row>
    <row r="190" spans="2:8">
      <c r="B190" s="4">
        <v>188</v>
      </c>
      <c r="C190" s="8" t="s">
        <v>10642</v>
      </c>
      <c r="D190" s="130">
        <f t="shared" ca="1" si="7"/>
        <v>22</v>
      </c>
      <c r="E190" s="6">
        <f t="shared" ca="1" si="8"/>
        <v>22</v>
      </c>
      <c r="F190" s="157">
        <f>VLOOKUP(C190,포털_등록확인_데이터!$A$5:$B$252,2,FALSE)</f>
        <v>17</v>
      </c>
      <c r="G190" s="192">
        <f t="shared" ca="1" si="6"/>
        <v>0.77272727272727271</v>
      </c>
    </row>
    <row r="191" spans="2:8">
      <c r="B191" s="4">
        <v>189</v>
      </c>
      <c r="C191" s="8" t="s">
        <v>10643</v>
      </c>
      <c r="D191" s="130">
        <f t="shared" ca="1" si="7"/>
        <v>35</v>
      </c>
      <c r="E191" s="6">
        <f t="shared" ca="1" si="8"/>
        <v>35</v>
      </c>
      <c r="F191" s="157">
        <f>VLOOKUP(C191,포털_등록확인_데이터!$A$5:$B$252,2,FALSE)</f>
        <v>34</v>
      </c>
      <c r="G191" s="192">
        <f t="shared" ca="1" si="6"/>
        <v>0.97142857142857142</v>
      </c>
    </row>
    <row r="192" spans="2:8">
      <c r="B192" s="4">
        <v>190</v>
      </c>
      <c r="C192" s="8" t="s">
        <v>10644</v>
      </c>
      <c r="D192" s="130">
        <f t="shared" ca="1" si="7"/>
        <v>35</v>
      </c>
      <c r="E192" s="6">
        <v>36</v>
      </c>
      <c r="F192" s="157">
        <f>VLOOKUP(C192,포털_등록확인_데이터!$A$5:$B$252,2,FALSE)</f>
        <v>36</v>
      </c>
      <c r="G192" s="192">
        <f t="shared" si="6"/>
        <v>1</v>
      </c>
      <c r="H192" t="s">
        <v>11673</v>
      </c>
    </row>
    <row r="193" spans="2:8">
      <c r="B193" s="4">
        <v>191</v>
      </c>
      <c r="C193" s="8" t="s">
        <v>10645</v>
      </c>
      <c r="D193" s="130">
        <f t="shared" ca="1" si="7"/>
        <v>38</v>
      </c>
      <c r="E193" s="6">
        <f t="shared" ca="1" si="8"/>
        <v>38</v>
      </c>
      <c r="F193" s="157">
        <f>VLOOKUP(C193,포털_등록확인_데이터!$A$5:$B$252,2,FALSE)</f>
        <v>32</v>
      </c>
      <c r="G193" s="192">
        <f t="shared" ca="1" si="6"/>
        <v>0.84210526315789469</v>
      </c>
    </row>
    <row r="194" spans="2:8">
      <c r="B194" s="4">
        <v>192</v>
      </c>
      <c r="C194" s="8" t="s">
        <v>10646</v>
      </c>
      <c r="D194" s="130">
        <f t="shared" ca="1" si="7"/>
        <v>60</v>
      </c>
      <c r="E194" s="6">
        <f t="shared" ca="1" si="8"/>
        <v>60</v>
      </c>
      <c r="F194" s="157">
        <f>VLOOKUP(C194,포털_등록확인_데이터!$A$5:$B$252,2,FALSE)</f>
        <v>31</v>
      </c>
      <c r="G194" s="192">
        <f t="shared" ca="1" si="6"/>
        <v>0.51666666666666672</v>
      </c>
    </row>
    <row r="195" spans="2:8">
      <c r="B195" s="4">
        <v>193</v>
      </c>
      <c r="C195" s="8" t="s">
        <v>10647</v>
      </c>
      <c r="D195" s="130">
        <f t="shared" ca="1" si="7"/>
        <v>42</v>
      </c>
      <c r="E195" s="6">
        <f t="shared" ca="1" si="8"/>
        <v>42</v>
      </c>
      <c r="F195" s="157">
        <f>VLOOKUP(C195,포털_등록확인_데이터!$A$5:$B$252,2,FALSE)</f>
        <v>39</v>
      </c>
      <c r="G195" s="192">
        <f t="shared" ca="1" si="6"/>
        <v>0.9285714285714286</v>
      </c>
    </row>
    <row r="196" spans="2:8">
      <c r="B196" s="4">
        <v>194</v>
      </c>
      <c r="C196" s="8" t="s">
        <v>10648</v>
      </c>
      <c r="D196" s="130">
        <f t="shared" ca="1" si="7"/>
        <v>40</v>
      </c>
      <c r="E196" s="6">
        <f t="shared" ca="1" si="8"/>
        <v>40</v>
      </c>
      <c r="F196" s="157">
        <f>VLOOKUP(C196,포털_등록확인_데이터!$A$5:$B$252,2,FALSE)</f>
        <v>38</v>
      </c>
      <c r="G196" s="192">
        <f t="shared" ref="G196:G245" ca="1" si="9">IFERROR(F196/E196,"")</f>
        <v>0.95</v>
      </c>
    </row>
    <row r="197" spans="2:8">
      <c r="B197" s="4">
        <v>195</v>
      </c>
      <c r="C197" s="8" t="s">
        <v>10649</v>
      </c>
      <c r="D197" s="130">
        <f t="shared" ref="D197:D245" ca="1" si="10">COUNTIF(INDIRECT("'"&amp;$C197&amp;"'"&amp;"!F3:F124"),"O")</f>
        <v>39</v>
      </c>
      <c r="E197" s="6">
        <f t="shared" ca="1" si="8"/>
        <v>39</v>
      </c>
      <c r="F197" s="157">
        <f>VLOOKUP(C197,포털_등록확인_데이터!$A$5:$B$252,2,FALSE)</f>
        <v>36</v>
      </c>
      <c r="G197" s="192">
        <f t="shared" ca="1" si="9"/>
        <v>0.92307692307692313</v>
      </c>
    </row>
    <row r="198" spans="2:8">
      <c r="B198" s="4">
        <v>196</v>
      </c>
      <c r="C198" s="8" t="s">
        <v>10650</v>
      </c>
      <c r="D198" s="130">
        <f t="shared" ca="1" si="10"/>
        <v>34</v>
      </c>
      <c r="E198" s="6">
        <f t="shared" ca="1" si="8"/>
        <v>34</v>
      </c>
      <c r="F198" s="157">
        <f>VLOOKUP(C198,포털_등록확인_데이터!$A$5:$B$252,2,FALSE)</f>
        <v>34</v>
      </c>
      <c r="G198" s="192">
        <f t="shared" ca="1" si="9"/>
        <v>1</v>
      </c>
    </row>
    <row r="199" spans="2:8">
      <c r="B199" s="4">
        <v>197</v>
      </c>
      <c r="C199" s="8" t="s">
        <v>10651</v>
      </c>
      <c r="D199" s="130">
        <f t="shared" ca="1" si="10"/>
        <v>23</v>
      </c>
      <c r="E199" s="6">
        <f t="shared" ca="1" si="8"/>
        <v>23</v>
      </c>
      <c r="F199" s="157">
        <f>VLOOKUP(C199,포털_등록확인_데이터!$A$5:$B$252,2,FALSE)</f>
        <v>23</v>
      </c>
      <c r="G199" s="192">
        <f t="shared" ca="1" si="9"/>
        <v>1</v>
      </c>
    </row>
    <row r="200" spans="2:8">
      <c r="B200" s="4">
        <v>198</v>
      </c>
      <c r="C200" s="8" t="s">
        <v>10652</v>
      </c>
      <c r="D200" s="130">
        <f t="shared" ca="1" si="10"/>
        <v>33</v>
      </c>
      <c r="E200" s="6">
        <f t="shared" ca="1" si="8"/>
        <v>33</v>
      </c>
      <c r="F200" s="157">
        <f>VLOOKUP(C200,포털_등록확인_데이터!$A$5:$B$252,2,FALSE)</f>
        <v>23</v>
      </c>
      <c r="G200" s="192">
        <f t="shared" ca="1" si="9"/>
        <v>0.69696969696969702</v>
      </c>
    </row>
    <row r="201" spans="2:8">
      <c r="B201" s="4">
        <v>199</v>
      </c>
      <c r="C201" s="8" t="s">
        <v>11587</v>
      </c>
      <c r="D201" s="130">
        <f t="shared" ca="1" si="10"/>
        <v>0</v>
      </c>
      <c r="E201" s="6">
        <v>22</v>
      </c>
      <c r="F201" s="157">
        <f>VLOOKUP(C201,포털_등록확인_데이터!$A$5:$B$252,2,FALSE)</f>
        <v>22</v>
      </c>
      <c r="G201" s="192">
        <f t="shared" si="9"/>
        <v>1</v>
      </c>
      <c r="H201" t="s">
        <v>11674</v>
      </c>
    </row>
    <row r="202" spans="2:8">
      <c r="B202" s="4">
        <v>200</v>
      </c>
      <c r="C202" s="8" t="s">
        <v>8888</v>
      </c>
      <c r="D202" s="130">
        <f t="shared" ca="1" si="10"/>
        <v>8</v>
      </c>
      <c r="E202" s="6">
        <f t="shared" ref="E202:E245" ca="1" si="11">COUNTIF(INDIRECT("'"&amp;$C202&amp;"'"&amp;"!F3:F124"),"O")</f>
        <v>8</v>
      </c>
      <c r="F202" s="157">
        <f>VLOOKUP(C202,포털_등록확인_데이터!$A$5:$B$252,2,FALSE)</f>
        <v>8</v>
      </c>
      <c r="G202" s="192">
        <f t="shared" ca="1" si="9"/>
        <v>1</v>
      </c>
    </row>
    <row r="203" spans="2:8">
      <c r="B203" s="4">
        <v>201</v>
      </c>
      <c r="C203" s="8" t="s">
        <v>10653</v>
      </c>
      <c r="D203" s="130">
        <f t="shared" ca="1" si="10"/>
        <v>43</v>
      </c>
      <c r="E203" s="6">
        <f t="shared" ca="1" si="11"/>
        <v>43</v>
      </c>
      <c r="F203" s="157">
        <f>VLOOKUP(C203,포털_등록확인_데이터!$A$5:$B$252,2,FALSE)</f>
        <v>43</v>
      </c>
      <c r="G203" s="192">
        <f t="shared" ca="1" si="9"/>
        <v>1</v>
      </c>
    </row>
    <row r="204" spans="2:8">
      <c r="B204" s="4">
        <v>202</v>
      </c>
      <c r="C204" s="8" t="s">
        <v>10654</v>
      </c>
      <c r="D204" s="130">
        <f t="shared" ca="1" si="10"/>
        <v>34</v>
      </c>
      <c r="E204" s="6">
        <f t="shared" ca="1" si="11"/>
        <v>34</v>
      </c>
      <c r="F204" s="157">
        <f>VLOOKUP(C204,포털_등록확인_데이터!$A$5:$B$252,2,FALSE)</f>
        <v>34</v>
      </c>
      <c r="G204" s="192">
        <f t="shared" ca="1" si="9"/>
        <v>1</v>
      </c>
    </row>
    <row r="205" spans="2:8">
      <c r="B205" s="4">
        <v>203</v>
      </c>
      <c r="C205" s="8" t="s">
        <v>10655</v>
      </c>
      <c r="D205" s="130">
        <f t="shared" ca="1" si="10"/>
        <v>33</v>
      </c>
      <c r="E205" s="6">
        <v>36</v>
      </c>
      <c r="F205" s="157">
        <f>VLOOKUP(C205,포털_등록확인_데이터!$A$5:$B$252,2,FALSE)</f>
        <v>36</v>
      </c>
      <c r="G205" s="192">
        <f t="shared" si="9"/>
        <v>1</v>
      </c>
      <c r="H205" t="s">
        <v>11673</v>
      </c>
    </row>
    <row r="206" spans="2:8">
      <c r="B206" s="4">
        <v>204</v>
      </c>
      <c r="C206" s="8" t="s">
        <v>10656</v>
      </c>
      <c r="D206" s="130">
        <f t="shared" ca="1" si="10"/>
        <v>36</v>
      </c>
      <c r="E206" s="6">
        <f t="shared" ca="1" si="11"/>
        <v>36</v>
      </c>
      <c r="F206" s="157">
        <f>VLOOKUP(C206,포털_등록확인_데이터!$A$5:$B$252,2,FALSE)</f>
        <v>30</v>
      </c>
      <c r="G206" s="192">
        <f t="shared" ca="1" si="9"/>
        <v>0.83333333333333337</v>
      </c>
    </row>
    <row r="207" spans="2:8">
      <c r="B207" s="4">
        <v>205</v>
      </c>
      <c r="C207" s="8" t="s">
        <v>10657</v>
      </c>
      <c r="D207" s="130">
        <f t="shared" ca="1" si="10"/>
        <v>37</v>
      </c>
      <c r="E207" s="6">
        <f t="shared" ca="1" si="11"/>
        <v>37</v>
      </c>
      <c r="F207" s="157">
        <f>VLOOKUP(C207,포털_등록확인_데이터!$A$5:$B$252,2,FALSE)</f>
        <v>33</v>
      </c>
      <c r="G207" s="192">
        <f t="shared" ca="1" si="9"/>
        <v>0.89189189189189189</v>
      </c>
    </row>
    <row r="208" spans="2:8">
      <c r="B208" s="4">
        <v>206</v>
      </c>
      <c r="C208" s="8" t="s">
        <v>10658</v>
      </c>
      <c r="D208" s="130">
        <f t="shared" ca="1" si="10"/>
        <v>38</v>
      </c>
      <c r="E208" s="6">
        <f t="shared" ca="1" si="11"/>
        <v>38</v>
      </c>
      <c r="F208" s="157">
        <f>VLOOKUP(C208,포털_등록확인_데이터!$A$5:$B$252,2,FALSE)</f>
        <v>36</v>
      </c>
      <c r="G208" s="192">
        <f t="shared" ca="1" si="9"/>
        <v>0.94736842105263153</v>
      </c>
    </row>
    <row r="209" spans="2:8">
      <c r="B209" s="4">
        <v>207</v>
      </c>
      <c r="C209" s="8" t="s">
        <v>10659</v>
      </c>
      <c r="D209" s="130">
        <f t="shared" ca="1" si="10"/>
        <v>32</v>
      </c>
      <c r="E209" s="6">
        <f t="shared" ca="1" si="11"/>
        <v>32</v>
      </c>
      <c r="F209" s="157">
        <f>VLOOKUP(C209,포털_등록확인_데이터!$A$5:$B$252,2,FALSE)</f>
        <v>32</v>
      </c>
      <c r="G209" s="192">
        <f t="shared" ca="1" si="9"/>
        <v>1</v>
      </c>
    </row>
    <row r="210" spans="2:8">
      <c r="B210" s="4">
        <v>208</v>
      </c>
      <c r="C210" s="8" t="s">
        <v>10660</v>
      </c>
      <c r="D210" s="130">
        <f t="shared" ca="1" si="10"/>
        <v>27</v>
      </c>
      <c r="E210" s="6">
        <f t="shared" ca="1" si="11"/>
        <v>27</v>
      </c>
      <c r="F210" s="157">
        <f>VLOOKUP(C210,포털_등록확인_데이터!$A$5:$B$252,2,FALSE)</f>
        <v>26</v>
      </c>
      <c r="G210" s="192">
        <f t="shared" ca="1" si="9"/>
        <v>0.96296296296296291</v>
      </c>
    </row>
    <row r="211" spans="2:8">
      <c r="B211" s="4">
        <v>209</v>
      </c>
      <c r="C211" s="8" t="s">
        <v>10661</v>
      </c>
      <c r="D211" s="130">
        <f t="shared" ca="1" si="10"/>
        <v>38</v>
      </c>
      <c r="E211" s="6">
        <f t="shared" ca="1" si="11"/>
        <v>38</v>
      </c>
      <c r="F211" s="157">
        <f>VLOOKUP(C211,포털_등록확인_데이터!$A$5:$B$252,2,FALSE)</f>
        <v>30</v>
      </c>
      <c r="G211" s="192">
        <f t="shared" ca="1" si="9"/>
        <v>0.78947368421052633</v>
      </c>
    </row>
    <row r="212" spans="2:8">
      <c r="B212" s="4">
        <v>210</v>
      </c>
      <c r="C212" s="8" t="s">
        <v>10662</v>
      </c>
      <c r="D212" s="130">
        <f t="shared" ca="1" si="10"/>
        <v>27</v>
      </c>
      <c r="E212" s="6">
        <f t="shared" ca="1" si="11"/>
        <v>27</v>
      </c>
      <c r="F212" s="157">
        <f>VLOOKUP(C212,포털_등록확인_데이터!$A$5:$B$252,2,FALSE)</f>
        <v>27</v>
      </c>
      <c r="G212" s="192">
        <f t="shared" ca="1" si="9"/>
        <v>1</v>
      </c>
    </row>
    <row r="213" spans="2:8">
      <c r="B213" s="4">
        <v>211</v>
      </c>
      <c r="C213" s="8" t="s">
        <v>10663</v>
      </c>
      <c r="D213" s="130">
        <f t="shared" ca="1" si="10"/>
        <v>25</v>
      </c>
      <c r="E213" s="6">
        <f t="shared" ca="1" si="11"/>
        <v>25</v>
      </c>
      <c r="F213" s="157">
        <f>VLOOKUP(C213,포털_등록확인_데이터!$A$5:$B$252,2,FALSE)</f>
        <v>25</v>
      </c>
      <c r="G213" s="192">
        <f t="shared" ca="1" si="9"/>
        <v>1</v>
      </c>
    </row>
    <row r="214" spans="2:8">
      <c r="B214" s="4">
        <v>212</v>
      </c>
      <c r="C214" s="8" t="s">
        <v>10664</v>
      </c>
      <c r="D214" s="130">
        <f t="shared" ca="1" si="10"/>
        <v>28</v>
      </c>
      <c r="E214" s="6">
        <f t="shared" ca="1" si="11"/>
        <v>28</v>
      </c>
      <c r="F214" s="157">
        <f>VLOOKUP(C214,포털_등록확인_데이터!$A$5:$B$252,2,FALSE)</f>
        <v>28</v>
      </c>
      <c r="G214" s="192">
        <f t="shared" ca="1" si="9"/>
        <v>1</v>
      </c>
    </row>
    <row r="215" spans="2:8">
      <c r="B215" s="4">
        <v>213</v>
      </c>
      <c r="C215" s="8" t="s">
        <v>10770</v>
      </c>
      <c r="D215" s="130">
        <f t="shared" ca="1" si="10"/>
        <v>28</v>
      </c>
      <c r="E215" s="6">
        <v>31</v>
      </c>
      <c r="F215" s="157">
        <f>VLOOKUP(C215,포털_등록확인_데이터!$A$5:$B$252,2,FALSE)</f>
        <v>31</v>
      </c>
      <c r="G215" s="192">
        <f t="shared" si="9"/>
        <v>1</v>
      </c>
      <c r="H215" t="s">
        <v>11673</v>
      </c>
    </row>
    <row r="216" spans="2:8">
      <c r="B216" s="4">
        <v>214</v>
      </c>
      <c r="C216" s="8" t="s">
        <v>10771</v>
      </c>
      <c r="D216" s="130">
        <f t="shared" ca="1" si="10"/>
        <v>0</v>
      </c>
      <c r="E216" s="6">
        <v>32</v>
      </c>
      <c r="F216" s="157">
        <f>VLOOKUP(C216,포털_등록확인_데이터!$A$5:$B$252,2,FALSE)</f>
        <v>32</v>
      </c>
      <c r="G216" s="192">
        <f t="shared" si="9"/>
        <v>1</v>
      </c>
      <c r="H216" t="s">
        <v>11674</v>
      </c>
    </row>
    <row r="217" spans="2:8">
      <c r="B217" s="4">
        <v>215</v>
      </c>
      <c r="C217" s="8" t="s">
        <v>10772</v>
      </c>
      <c r="D217" s="130">
        <f t="shared" ca="1" si="10"/>
        <v>13</v>
      </c>
      <c r="E217" s="6">
        <v>17</v>
      </c>
      <c r="F217" s="157">
        <f>VLOOKUP(C217,포털_등록확인_데이터!$A$5:$B$252,2,FALSE)</f>
        <v>17</v>
      </c>
      <c r="G217" s="192">
        <f t="shared" si="9"/>
        <v>1</v>
      </c>
      <c r="H217" t="s">
        <v>11673</v>
      </c>
    </row>
    <row r="218" spans="2:8">
      <c r="B218" s="4">
        <v>216</v>
      </c>
      <c r="C218" s="8" t="s">
        <v>11588</v>
      </c>
      <c r="D218" s="130">
        <f t="shared" ca="1" si="10"/>
        <v>0</v>
      </c>
      <c r="E218" s="6">
        <v>37</v>
      </c>
      <c r="F218" s="157">
        <f>VLOOKUP(C218,포털_등록확인_데이터!$A$5:$B$252,2,FALSE)</f>
        <v>37</v>
      </c>
      <c r="G218" s="192">
        <f t="shared" si="9"/>
        <v>1</v>
      </c>
      <c r="H218" t="s">
        <v>11674</v>
      </c>
    </row>
    <row r="219" spans="2:8">
      <c r="B219" s="4">
        <v>217</v>
      </c>
      <c r="C219" s="8" t="s">
        <v>11589</v>
      </c>
      <c r="D219" s="130">
        <f t="shared" ca="1" si="10"/>
        <v>0</v>
      </c>
      <c r="E219" s="6">
        <v>35</v>
      </c>
      <c r="F219" s="157">
        <f>VLOOKUP(C219,포털_등록확인_데이터!$A$5:$B$252,2,FALSE)</f>
        <v>35</v>
      </c>
      <c r="G219" s="192">
        <f t="shared" si="9"/>
        <v>1</v>
      </c>
      <c r="H219" t="s">
        <v>11674</v>
      </c>
    </row>
    <row r="220" spans="2:8">
      <c r="B220" s="4">
        <v>218</v>
      </c>
      <c r="C220" s="8" t="s">
        <v>11590</v>
      </c>
      <c r="D220" s="130">
        <f t="shared" ca="1" si="10"/>
        <v>0</v>
      </c>
      <c r="E220" s="6">
        <v>40</v>
      </c>
      <c r="F220" s="157">
        <f>VLOOKUP(C220,포털_등록확인_데이터!$A$5:$B$252,2,FALSE)</f>
        <v>40</v>
      </c>
      <c r="G220" s="192">
        <f t="shared" si="9"/>
        <v>1</v>
      </c>
      <c r="H220" t="s">
        <v>11674</v>
      </c>
    </row>
    <row r="221" spans="2:8">
      <c r="B221" s="4">
        <v>219</v>
      </c>
      <c r="C221" s="8" t="s">
        <v>11591</v>
      </c>
      <c r="D221" s="130">
        <f t="shared" ca="1" si="10"/>
        <v>0</v>
      </c>
      <c r="E221" s="6">
        <v>35</v>
      </c>
      <c r="F221" s="157">
        <f>VLOOKUP(C221,포털_등록확인_데이터!$A$5:$B$252,2,FALSE)</f>
        <v>34</v>
      </c>
      <c r="G221" s="192">
        <f t="shared" si="9"/>
        <v>0.97142857142857142</v>
      </c>
      <c r="H221" t="s">
        <v>11674</v>
      </c>
    </row>
    <row r="222" spans="2:8">
      <c r="B222" s="4">
        <v>220</v>
      </c>
      <c r="C222" s="8" t="s">
        <v>11592</v>
      </c>
      <c r="D222" s="130">
        <f t="shared" ca="1" si="10"/>
        <v>0</v>
      </c>
      <c r="E222" s="6">
        <v>23</v>
      </c>
      <c r="F222" s="157">
        <f>VLOOKUP(C222,포털_등록확인_데이터!$A$5:$B$252,2,FALSE)</f>
        <v>23</v>
      </c>
      <c r="G222" s="192">
        <f t="shared" si="9"/>
        <v>1</v>
      </c>
      <c r="H222" t="s">
        <v>11674</v>
      </c>
    </row>
    <row r="223" spans="2:8">
      <c r="B223" s="4">
        <v>221</v>
      </c>
      <c r="C223" s="8" t="s">
        <v>11593</v>
      </c>
      <c r="D223" s="130">
        <f t="shared" ca="1" si="10"/>
        <v>0</v>
      </c>
      <c r="E223" s="6">
        <v>29</v>
      </c>
      <c r="F223" s="157">
        <f>VLOOKUP(C223,포털_등록확인_데이터!$A$5:$B$252,2,FALSE)</f>
        <v>29</v>
      </c>
      <c r="G223" s="192">
        <f t="shared" si="9"/>
        <v>1</v>
      </c>
      <c r="H223" t="s">
        <v>11674</v>
      </c>
    </row>
    <row r="224" spans="2:8">
      <c r="B224" s="4">
        <v>222</v>
      </c>
      <c r="C224" s="8" t="s">
        <v>11594</v>
      </c>
      <c r="D224" s="130">
        <f t="shared" ca="1" si="10"/>
        <v>0</v>
      </c>
      <c r="E224" s="6">
        <v>28</v>
      </c>
      <c r="F224" s="157">
        <f>VLOOKUP(C224,포털_등록확인_데이터!$A$5:$B$252,2,FALSE)</f>
        <v>28</v>
      </c>
      <c r="G224" s="192">
        <f t="shared" si="9"/>
        <v>1</v>
      </c>
      <c r="H224" t="s">
        <v>11674</v>
      </c>
    </row>
    <row r="225" spans="2:8">
      <c r="B225" s="4">
        <v>223</v>
      </c>
      <c r="C225" s="8" t="s">
        <v>11595</v>
      </c>
      <c r="D225" s="130">
        <f t="shared" ca="1" si="10"/>
        <v>31</v>
      </c>
      <c r="E225" s="6">
        <v>33</v>
      </c>
      <c r="F225" s="157">
        <f>VLOOKUP(C225,포털_등록확인_데이터!$A$5:$B$252,2,FALSE)</f>
        <v>33</v>
      </c>
      <c r="G225" s="192">
        <f t="shared" si="9"/>
        <v>1</v>
      </c>
      <c r="H225" t="s">
        <v>11673</v>
      </c>
    </row>
    <row r="226" spans="2:8">
      <c r="B226" s="4">
        <v>224</v>
      </c>
      <c r="C226" s="129" t="s">
        <v>11645</v>
      </c>
      <c r="D226" s="130">
        <f t="shared" ca="1" si="10"/>
        <v>14</v>
      </c>
      <c r="E226" s="6">
        <f t="shared" ca="1" si="11"/>
        <v>14</v>
      </c>
      <c r="F226" s="157">
        <f>VLOOKUP(C226,포털_등록확인_데이터!$A$5:$B$252,2,FALSE)</f>
        <v>13</v>
      </c>
      <c r="G226" s="192">
        <f t="shared" ca="1" si="9"/>
        <v>0.9285714285714286</v>
      </c>
    </row>
    <row r="227" spans="2:8">
      <c r="B227" s="4">
        <v>225</v>
      </c>
      <c r="C227" s="129" t="s">
        <v>11596</v>
      </c>
      <c r="D227" s="130">
        <f t="shared" ca="1" si="10"/>
        <v>0</v>
      </c>
      <c r="E227" s="6">
        <v>21</v>
      </c>
      <c r="F227" s="157">
        <f>VLOOKUP(C227,포털_등록확인_데이터!$A$5:$B$252,2,FALSE)</f>
        <v>21</v>
      </c>
      <c r="G227" s="192">
        <f t="shared" si="9"/>
        <v>1</v>
      </c>
      <c r="H227" t="s">
        <v>11674</v>
      </c>
    </row>
    <row r="228" spans="2:8">
      <c r="B228" s="4">
        <v>226</v>
      </c>
      <c r="C228" s="8" t="s">
        <v>10665</v>
      </c>
      <c r="D228" s="130">
        <f t="shared" ca="1" si="10"/>
        <v>44</v>
      </c>
      <c r="E228" s="6">
        <f t="shared" ca="1" si="11"/>
        <v>44</v>
      </c>
      <c r="F228" s="157">
        <f>VLOOKUP(C228,포털_등록확인_데이터!$A$5:$B$252,2,FALSE)</f>
        <v>44</v>
      </c>
      <c r="G228" s="192">
        <f t="shared" ca="1" si="9"/>
        <v>1</v>
      </c>
    </row>
    <row r="229" spans="2:8">
      <c r="B229" s="4">
        <v>227</v>
      </c>
      <c r="C229" s="8" t="s">
        <v>10666</v>
      </c>
      <c r="D229" s="130">
        <f t="shared" ca="1" si="10"/>
        <v>36</v>
      </c>
      <c r="E229" s="6">
        <f t="shared" ca="1" si="11"/>
        <v>36</v>
      </c>
      <c r="F229" s="157">
        <f>VLOOKUP(C229,포털_등록확인_데이터!$A$5:$B$252,2,FALSE)</f>
        <v>36</v>
      </c>
      <c r="G229" s="192">
        <f t="shared" ca="1" si="9"/>
        <v>1</v>
      </c>
    </row>
    <row r="230" spans="2:8">
      <c r="B230" s="4">
        <v>228</v>
      </c>
      <c r="C230" s="8" t="s">
        <v>10667</v>
      </c>
      <c r="D230" s="130">
        <f t="shared" ca="1" si="10"/>
        <v>35</v>
      </c>
      <c r="E230" s="6">
        <f t="shared" ca="1" si="11"/>
        <v>35</v>
      </c>
      <c r="F230" s="157">
        <f>VLOOKUP(C230,포털_등록확인_데이터!$A$5:$B$252,2,FALSE)</f>
        <v>33</v>
      </c>
      <c r="G230" s="192">
        <f t="shared" ca="1" si="9"/>
        <v>0.94285714285714284</v>
      </c>
    </row>
    <row r="231" spans="2:8">
      <c r="B231" s="4">
        <v>229</v>
      </c>
      <c r="C231" s="8" t="s">
        <v>10668</v>
      </c>
      <c r="D231" s="130">
        <f t="shared" ca="1" si="10"/>
        <v>33</v>
      </c>
      <c r="E231" s="6">
        <f t="shared" ca="1" si="11"/>
        <v>33</v>
      </c>
      <c r="F231" s="157">
        <f>VLOOKUP(C231,포털_등록확인_데이터!$A$5:$B$252,2,FALSE)</f>
        <v>33</v>
      </c>
      <c r="G231" s="192">
        <f t="shared" ca="1" si="9"/>
        <v>1</v>
      </c>
    </row>
    <row r="232" spans="2:8">
      <c r="B232" s="4">
        <v>230</v>
      </c>
      <c r="C232" s="8" t="s">
        <v>10669</v>
      </c>
      <c r="D232" s="130">
        <f t="shared" ca="1" si="10"/>
        <v>46</v>
      </c>
      <c r="E232" s="6">
        <f t="shared" ca="1" si="11"/>
        <v>46</v>
      </c>
      <c r="F232" s="157">
        <f>VLOOKUP(C232,포털_등록확인_데이터!$A$5:$B$252,2,FALSE)</f>
        <v>44</v>
      </c>
      <c r="G232" s="192">
        <f t="shared" ca="1" si="9"/>
        <v>0.95652173913043481</v>
      </c>
    </row>
    <row r="233" spans="2:8">
      <c r="B233" s="4">
        <v>231</v>
      </c>
      <c r="C233" s="8" t="s">
        <v>10670</v>
      </c>
      <c r="D233" s="130">
        <f t="shared" ca="1" si="10"/>
        <v>34</v>
      </c>
      <c r="E233" s="6">
        <f t="shared" ca="1" si="11"/>
        <v>34</v>
      </c>
      <c r="F233" s="157">
        <f>VLOOKUP(C233,포털_등록확인_데이터!$A$5:$B$252,2,FALSE)</f>
        <v>33</v>
      </c>
      <c r="G233" s="192">
        <f t="shared" ca="1" si="9"/>
        <v>0.97058823529411764</v>
      </c>
    </row>
    <row r="234" spans="2:8">
      <c r="B234" s="4">
        <v>232</v>
      </c>
      <c r="C234" s="8" t="s">
        <v>10671</v>
      </c>
      <c r="D234" s="130">
        <f t="shared" ca="1" si="10"/>
        <v>43</v>
      </c>
      <c r="E234" s="6">
        <f t="shared" ca="1" si="11"/>
        <v>43</v>
      </c>
      <c r="F234" s="157">
        <f>VLOOKUP(C234,포털_등록확인_데이터!$A$5:$B$252,2,FALSE)</f>
        <v>41</v>
      </c>
      <c r="G234" s="192">
        <f t="shared" ca="1" si="9"/>
        <v>0.95348837209302328</v>
      </c>
    </row>
    <row r="235" spans="2:8">
      <c r="B235" s="4">
        <v>233</v>
      </c>
      <c r="C235" s="8" t="s">
        <v>10672</v>
      </c>
      <c r="D235" s="130">
        <f t="shared" ca="1" si="10"/>
        <v>44</v>
      </c>
      <c r="E235" s="6">
        <f t="shared" ca="1" si="11"/>
        <v>44</v>
      </c>
      <c r="F235" s="157">
        <f>VLOOKUP(C235,포털_등록확인_데이터!$A$5:$B$252,2,FALSE)</f>
        <v>44</v>
      </c>
      <c r="G235" s="192">
        <f t="shared" ca="1" si="9"/>
        <v>1</v>
      </c>
    </row>
    <row r="236" spans="2:8">
      <c r="B236" s="4">
        <v>234</v>
      </c>
      <c r="C236" s="8" t="s">
        <v>10673</v>
      </c>
      <c r="D236" s="130">
        <f t="shared" ca="1" si="10"/>
        <v>40</v>
      </c>
      <c r="E236" s="6">
        <f t="shared" ca="1" si="11"/>
        <v>40</v>
      </c>
      <c r="F236" s="157">
        <f>VLOOKUP(C236,포털_등록확인_데이터!$A$5:$B$252,2,FALSE)</f>
        <v>33</v>
      </c>
      <c r="G236" s="192">
        <f t="shared" ca="1" si="9"/>
        <v>0.82499999999999996</v>
      </c>
    </row>
    <row r="237" spans="2:8">
      <c r="B237" s="4">
        <v>235</v>
      </c>
      <c r="C237" s="8" t="s">
        <v>10674</v>
      </c>
      <c r="D237" s="130">
        <f t="shared" ca="1" si="10"/>
        <v>44</v>
      </c>
      <c r="E237" s="6">
        <f t="shared" ca="1" si="11"/>
        <v>44</v>
      </c>
      <c r="F237" s="157">
        <f>VLOOKUP(C237,포털_등록확인_데이터!$A$5:$B$252,2,FALSE)</f>
        <v>31</v>
      </c>
      <c r="G237" s="192">
        <f t="shared" ca="1" si="9"/>
        <v>0.70454545454545459</v>
      </c>
    </row>
    <row r="238" spans="2:8">
      <c r="B238" s="4">
        <v>236</v>
      </c>
      <c r="C238" s="8" t="s">
        <v>10675</v>
      </c>
      <c r="D238" s="130">
        <f t="shared" ca="1" si="10"/>
        <v>25</v>
      </c>
      <c r="E238" s="6">
        <f t="shared" ca="1" si="11"/>
        <v>25</v>
      </c>
      <c r="F238" s="157">
        <f>VLOOKUP(C238,포털_등록확인_데이터!$A$5:$B$252,2,FALSE)</f>
        <v>25</v>
      </c>
      <c r="G238" s="192">
        <f t="shared" ca="1" si="9"/>
        <v>1</v>
      </c>
    </row>
    <row r="239" spans="2:8">
      <c r="B239" s="4">
        <v>237</v>
      </c>
      <c r="C239" s="8" t="s">
        <v>10676</v>
      </c>
      <c r="D239" s="130">
        <f t="shared" ca="1" si="10"/>
        <v>42</v>
      </c>
      <c r="E239" s="6">
        <f t="shared" ca="1" si="11"/>
        <v>42</v>
      </c>
      <c r="F239" s="157">
        <f>VLOOKUP(C239,포털_등록확인_데이터!$A$5:$B$252,2,FALSE)</f>
        <v>41</v>
      </c>
      <c r="G239" s="192">
        <f t="shared" ca="1" si="9"/>
        <v>0.97619047619047616</v>
      </c>
    </row>
    <row r="240" spans="2:8">
      <c r="B240" s="4">
        <v>238</v>
      </c>
      <c r="C240" s="8" t="s">
        <v>10677</v>
      </c>
      <c r="D240" s="130">
        <f t="shared" ca="1" si="10"/>
        <v>45</v>
      </c>
      <c r="E240" s="6">
        <f t="shared" ca="1" si="11"/>
        <v>45</v>
      </c>
      <c r="F240" s="157">
        <f>VLOOKUP(C240,포털_등록확인_데이터!$A$5:$B$252,2,FALSE)</f>
        <v>24</v>
      </c>
      <c r="G240" s="192">
        <f t="shared" ca="1" si="9"/>
        <v>0.53333333333333333</v>
      </c>
    </row>
    <row r="241" spans="2:7">
      <c r="B241" s="4">
        <v>239</v>
      </c>
      <c r="C241" s="8" t="s">
        <v>10678</v>
      </c>
      <c r="D241" s="130">
        <f t="shared" ca="1" si="10"/>
        <v>35</v>
      </c>
      <c r="E241" s="6">
        <f t="shared" ca="1" si="11"/>
        <v>35</v>
      </c>
      <c r="F241" s="157">
        <f>VLOOKUP(C241,포털_등록확인_데이터!$A$5:$B$252,2,FALSE)</f>
        <v>30</v>
      </c>
      <c r="G241" s="192">
        <f t="shared" ca="1" si="9"/>
        <v>0.8571428571428571</v>
      </c>
    </row>
    <row r="242" spans="2:7">
      <c r="B242" s="4">
        <v>240</v>
      </c>
      <c r="C242" s="129" t="s">
        <v>10679</v>
      </c>
      <c r="D242" s="130">
        <f t="shared" ca="1" si="10"/>
        <v>37</v>
      </c>
      <c r="E242" s="6">
        <f t="shared" ca="1" si="11"/>
        <v>37</v>
      </c>
      <c r="F242" s="157">
        <f>VLOOKUP(C242,포털_등록확인_데이터!$A$5:$B$252,2,FALSE)</f>
        <v>28</v>
      </c>
      <c r="G242" s="192">
        <f t="shared" ca="1" si="9"/>
        <v>0.7567567567567568</v>
      </c>
    </row>
    <row r="243" spans="2:7">
      <c r="B243" s="4">
        <v>241</v>
      </c>
      <c r="C243" s="8" t="s">
        <v>10680</v>
      </c>
      <c r="D243" s="130">
        <f t="shared" ca="1" si="10"/>
        <v>36</v>
      </c>
      <c r="E243" s="6">
        <f t="shared" ca="1" si="11"/>
        <v>36</v>
      </c>
      <c r="F243" s="157">
        <f>VLOOKUP(C243,포털_등록확인_데이터!$A$5:$B$252,2,FALSE)</f>
        <v>34</v>
      </c>
      <c r="G243" s="192">
        <f t="shared" ca="1" si="9"/>
        <v>0.94444444444444442</v>
      </c>
    </row>
    <row r="244" spans="2:7">
      <c r="B244" s="4">
        <v>242</v>
      </c>
      <c r="C244" s="8" t="s">
        <v>10681</v>
      </c>
      <c r="D244" s="130">
        <f t="shared" ca="1" si="10"/>
        <v>39</v>
      </c>
      <c r="E244" s="6">
        <f t="shared" ca="1" si="11"/>
        <v>39</v>
      </c>
      <c r="F244" s="157">
        <f>VLOOKUP(C244,포털_등록확인_데이터!$A$5:$B$252,2,FALSE)</f>
        <v>39</v>
      </c>
      <c r="G244" s="192">
        <f t="shared" ca="1" si="9"/>
        <v>1</v>
      </c>
    </row>
    <row r="245" spans="2:7" ht="17.25" thickBot="1">
      <c r="B245" s="127">
        <v>243</v>
      </c>
      <c r="C245" s="9" t="s">
        <v>10458</v>
      </c>
      <c r="D245" s="131">
        <f t="shared" ca="1" si="10"/>
        <v>23</v>
      </c>
      <c r="E245" s="128">
        <f t="shared" ca="1" si="11"/>
        <v>23</v>
      </c>
      <c r="F245" s="157">
        <f>VLOOKUP(C245,포털_등록확인_데이터!$A$5:$B$252,2,FALSE)</f>
        <v>21</v>
      </c>
      <c r="G245" s="193">
        <f t="shared" ca="1" si="9"/>
        <v>0.91304347826086951</v>
      </c>
    </row>
    <row r="246" spans="2:7" ht="17.25" thickBot="1"/>
    <row r="247" spans="2:7">
      <c r="C247" s="8" t="s">
        <v>11678</v>
      </c>
      <c r="D247" s="161" t="s">
        <v>11679</v>
      </c>
      <c r="E247" s="161" t="s">
        <v>11680</v>
      </c>
      <c r="F247" s="162" t="s">
        <v>11681</v>
      </c>
    </row>
    <row r="248" spans="2:7">
      <c r="C248" s="8" t="s">
        <v>11682</v>
      </c>
      <c r="D248" s="157">
        <v>12</v>
      </c>
      <c r="E248" s="157">
        <v>12</v>
      </c>
      <c r="F248" s="158">
        <v>1</v>
      </c>
    </row>
    <row r="249" spans="2:7">
      <c r="C249" s="8" t="s">
        <v>11683</v>
      </c>
      <c r="D249" s="157">
        <v>3</v>
      </c>
      <c r="E249" s="157">
        <v>3</v>
      </c>
      <c r="F249" s="158">
        <v>1</v>
      </c>
    </row>
    <row r="250" spans="2:7">
      <c r="C250" s="8" t="s">
        <v>11684</v>
      </c>
      <c r="D250" s="157">
        <v>1</v>
      </c>
      <c r="E250" s="157">
        <v>1</v>
      </c>
      <c r="F250" s="158">
        <v>1</v>
      </c>
    </row>
    <row r="251" spans="2:7">
      <c r="C251" s="8" t="s">
        <v>11685</v>
      </c>
      <c r="D251" s="157">
        <v>2</v>
      </c>
      <c r="E251" s="157">
        <v>2</v>
      </c>
      <c r="F251" s="158">
        <v>1</v>
      </c>
    </row>
    <row r="252" spans="2:7">
      <c r="C252" s="8" t="s">
        <v>11686</v>
      </c>
      <c r="D252" s="157">
        <v>5</v>
      </c>
      <c r="E252" s="157">
        <v>5</v>
      </c>
      <c r="F252" s="158">
        <v>1</v>
      </c>
    </row>
    <row r="253" spans="2:7">
      <c r="C253" s="8" t="s">
        <v>11687</v>
      </c>
      <c r="D253" s="157">
        <v>1</v>
      </c>
      <c r="E253" s="157">
        <v>1</v>
      </c>
      <c r="F253" s="158">
        <v>1</v>
      </c>
    </row>
    <row r="254" spans="2:7">
      <c r="C254" s="8" t="s">
        <v>11688</v>
      </c>
      <c r="D254" s="157">
        <v>1</v>
      </c>
      <c r="E254" s="157">
        <v>1</v>
      </c>
      <c r="F254" s="158">
        <v>1</v>
      </c>
    </row>
    <row r="255" spans="2:7">
      <c r="C255" s="8" t="s">
        <v>11689</v>
      </c>
      <c r="D255" s="157">
        <v>1</v>
      </c>
      <c r="E255" s="157">
        <v>1</v>
      </c>
      <c r="F255" s="158">
        <v>1</v>
      </c>
    </row>
    <row r="256" spans="2:7">
      <c r="C256" s="8" t="s">
        <v>11690</v>
      </c>
      <c r="D256" s="157">
        <v>1</v>
      </c>
      <c r="E256" s="157">
        <v>1</v>
      </c>
      <c r="F256" s="158">
        <v>1</v>
      </c>
    </row>
    <row r="257" spans="3:6">
      <c r="C257" s="8" t="s">
        <v>11691</v>
      </c>
      <c r="D257" s="157">
        <v>2</v>
      </c>
      <c r="E257" s="157">
        <v>2</v>
      </c>
      <c r="F257" s="158">
        <v>1</v>
      </c>
    </row>
    <row r="258" spans="3:6">
      <c r="C258" s="8" t="s">
        <v>11692</v>
      </c>
      <c r="D258" s="157">
        <v>1</v>
      </c>
      <c r="E258" s="157">
        <v>1</v>
      </c>
      <c r="F258" s="158">
        <v>1</v>
      </c>
    </row>
    <row r="259" spans="3:6">
      <c r="C259" s="8" t="s">
        <v>11693</v>
      </c>
      <c r="D259" s="157">
        <v>3</v>
      </c>
      <c r="E259" s="157">
        <v>3</v>
      </c>
      <c r="F259" s="158">
        <v>1</v>
      </c>
    </row>
    <row r="260" spans="3:6">
      <c r="C260" s="8" t="s">
        <v>11694</v>
      </c>
      <c r="D260" s="157">
        <v>3</v>
      </c>
      <c r="E260" s="157">
        <v>3</v>
      </c>
      <c r="F260" s="158">
        <v>1</v>
      </c>
    </row>
    <row r="261" spans="3:6">
      <c r="C261" s="8" t="s">
        <v>11695</v>
      </c>
      <c r="D261" s="157">
        <v>2</v>
      </c>
      <c r="E261" s="157">
        <v>2</v>
      </c>
      <c r="F261" s="158">
        <v>1</v>
      </c>
    </row>
    <row r="262" spans="3:6">
      <c r="C262" s="8" t="s">
        <v>11696</v>
      </c>
      <c r="D262" s="157">
        <v>1</v>
      </c>
      <c r="E262" s="157">
        <v>1</v>
      </c>
      <c r="F262" s="158">
        <v>1</v>
      </c>
    </row>
    <row r="263" spans="3:6">
      <c r="C263" s="8" t="s">
        <v>11820</v>
      </c>
      <c r="D263" s="157">
        <v>1</v>
      </c>
      <c r="E263" s="157">
        <v>1</v>
      </c>
      <c r="F263" s="158">
        <v>1</v>
      </c>
    </row>
    <row r="264" spans="3:6">
      <c r="C264" s="8" t="s">
        <v>11697</v>
      </c>
      <c r="D264" s="157">
        <v>1</v>
      </c>
      <c r="E264" s="157">
        <v>1</v>
      </c>
      <c r="F264" s="158">
        <v>1</v>
      </c>
    </row>
    <row r="265" spans="3:6">
      <c r="C265" s="8" t="s">
        <v>11698</v>
      </c>
      <c r="D265" s="157">
        <v>1</v>
      </c>
      <c r="E265" s="157">
        <v>1</v>
      </c>
      <c r="F265" s="158">
        <v>1</v>
      </c>
    </row>
    <row r="266" spans="3:6" ht="17.25" thickBot="1">
      <c r="C266" s="8" t="s">
        <v>11699</v>
      </c>
      <c r="D266" s="159">
        <v>7</v>
      </c>
      <c r="E266" s="159">
        <v>7</v>
      </c>
      <c r="F266" s="160">
        <v>1</v>
      </c>
    </row>
  </sheetData>
  <autoFilter ref="B2:H245" xr:uid="{9609B467-6B1A-401C-B566-37238FF42A82}"/>
  <phoneticPr fontId="5" type="noConversion"/>
  <conditionalFormatting sqref="G3:G24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{EC299BE7-5035-4828-ABE2-C313ECB731E6}</x14:id>
        </ext>
      </extLst>
    </cfRule>
  </conditionalFormatting>
  <pageMargins left="0.7" right="0.7" top="0.75" bottom="0.75" header="0.3" footer="0.3"/>
  <pageSetup paperSize="8" scale="38"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C299BE7-5035-4828-ABE2-C313ECB731E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G3:G245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B94BD-EF4E-426E-822B-297AB111DC6D}">
  <dimension ref="B1:F245"/>
  <sheetViews>
    <sheetView tabSelected="1" view="pageBreakPreview" zoomScale="115" zoomScaleNormal="100" zoomScaleSheetLayoutView="115" workbookViewId="0">
      <selection activeCell="B2" sqref="B2"/>
    </sheetView>
  </sheetViews>
  <sheetFormatPr defaultRowHeight="16.5"/>
  <cols>
    <col min="3" max="3" width="20.25" bestFit="1" customWidth="1"/>
    <col min="4" max="4" width="21.5" bestFit="1" customWidth="1"/>
    <col min="5" max="5" width="29.875" bestFit="1" customWidth="1"/>
    <col min="6" max="6" width="15" bestFit="1" customWidth="1"/>
  </cols>
  <sheetData>
    <row r="1" spans="2:6" ht="17.25" thickBot="1"/>
    <row r="2" spans="2:6">
      <c r="B2" s="1" t="s">
        <v>10485</v>
      </c>
      <c r="C2" s="2" t="s">
        <v>10487</v>
      </c>
      <c r="D2" s="2" t="s">
        <v>11643</v>
      </c>
      <c r="E2" s="189" t="s">
        <v>11818</v>
      </c>
      <c r="F2" s="190" t="s">
        <v>11819</v>
      </c>
    </row>
    <row r="3" spans="2:6">
      <c r="B3" s="4" t="s">
        <v>12</v>
      </c>
      <c r="C3" s="8" t="s">
        <v>11641</v>
      </c>
      <c r="D3" s="157">
        <f>VLOOKUP(C3,포털_등록확인_데이터!$A$5:$B$252,2,FALSE)</f>
        <v>0</v>
      </c>
      <c r="E3" s="157">
        <f>D3-VLOOKUP(C3,'갱신주기(미준수)_데이터'!$B$2:$C$245,2,FALSE)</f>
        <v>0</v>
      </c>
      <c r="F3" s="191" t="str">
        <f>IFERROR(E3/D3,"N/A")</f>
        <v>N/A</v>
      </c>
    </row>
    <row r="4" spans="2:6">
      <c r="B4" s="4" t="s">
        <v>17</v>
      </c>
      <c r="C4" s="8" t="s">
        <v>10488</v>
      </c>
      <c r="D4" s="157">
        <f>VLOOKUP(C4,포털_등록확인_데이터!$A$5:$B$252,2,FALSE)</f>
        <v>29</v>
      </c>
      <c r="E4" s="157">
        <f>D4-VLOOKUP(C4,'갱신주기(미준수)_데이터'!$B$2:$C$245,2,FALSE)</f>
        <v>28</v>
      </c>
      <c r="F4" s="191">
        <f t="shared" ref="F4:F67" si="0">IFERROR(E4/D4,"N/A")</f>
        <v>0.96551724137931039</v>
      </c>
    </row>
    <row r="5" spans="2:6">
      <c r="B5" s="4" t="s">
        <v>19</v>
      </c>
      <c r="C5" s="8" t="s">
        <v>10489</v>
      </c>
      <c r="D5" s="157">
        <f>VLOOKUP(C5,포털_등록확인_데이터!$A$5:$B$252,2,FALSE)</f>
        <v>32</v>
      </c>
      <c r="E5" s="157">
        <f>D5-VLOOKUP(C5,'갱신주기(미준수)_데이터'!$B$2:$C$245,2,FALSE)</f>
        <v>32</v>
      </c>
      <c r="F5" s="191">
        <f t="shared" si="0"/>
        <v>1</v>
      </c>
    </row>
    <row r="6" spans="2:6">
      <c r="B6" s="4" t="s">
        <v>21</v>
      </c>
      <c r="C6" s="8" t="s">
        <v>10490</v>
      </c>
      <c r="D6" s="157">
        <f>VLOOKUP(C6,포털_등록확인_데이터!$A$5:$B$252,2,FALSE)</f>
        <v>35</v>
      </c>
      <c r="E6" s="157">
        <f>D6-VLOOKUP(C6,'갱신주기(미준수)_데이터'!$B$2:$C$245,2,FALSE)</f>
        <v>35</v>
      </c>
      <c r="F6" s="191">
        <f t="shared" si="0"/>
        <v>1</v>
      </c>
    </row>
    <row r="7" spans="2:6">
      <c r="B7" s="4" t="s">
        <v>24</v>
      </c>
      <c r="C7" s="8" t="s">
        <v>10491</v>
      </c>
      <c r="D7" s="157">
        <f>VLOOKUP(C7,포털_등록확인_데이터!$A$5:$B$252,2,FALSE)</f>
        <v>40</v>
      </c>
      <c r="E7" s="157">
        <f>D7-VLOOKUP(C7,'갱신주기(미준수)_데이터'!$B$2:$C$245,2,FALSE)</f>
        <v>24</v>
      </c>
      <c r="F7" s="191">
        <f t="shared" si="0"/>
        <v>0.6</v>
      </c>
    </row>
    <row r="8" spans="2:6">
      <c r="B8" s="4" t="s">
        <v>27</v>
      </c>
      <c r="C8" s="8" t="s">
        <v>10492</v>
      </c>
      <c r="D8" s="157">
        <f>VLOOKUP(C8,포털_등록확인_데이터!$A$5:$B$252,2,FALSE)</f>
        <v>21</v>
      </c>
      <c r="E8" s="157">
        <f>D8-VLOOKUP(C8,'갱신주기(미준수)_데이터'!$B$2:$C$245,2,FALSE)</f>
        <v>21</v>
      </c>
      <c r="F8" s="191">
        <f t="shared" si="0"/>
        <v>1</v>
      </c>
    </row>
    <row r="9" spans="2:6">
      <c r="B9" s="4" t="s">
        <v>29</v>
      </c>
      <c r="C9" s="8" t="s">
        <v>10493</v>
      </c>
      <c r="D9" s="157">
        <f>VLOOKUP(C9,포털_등록확인_데이터!$A$5:$B$252,2,FALSE)</f>
        <v>31</v>
      </c>
      <c r="E9" s="157">
        <f>D9-VLOOKUP(C9,'갱신주기(미준수)_데이터'!$B$2:$C$245,2,FALSE)</f>
        <v>17</v>
      </c>
      <c r="F9" s="191">
        <f t="shared" si="0"/>
        <v>0.54838709677419351</v>
      </c>
    </row>
    <row r="10" spans="2:6">
      <c r="B10" s="4" t="s">
        <v>31</v>
      </c>
      <c r="C10" s="8" t="s">
        <v>10494</v>
      </c>
      <c r="D10" s="157">
        <f>VLOOKUP(C10,포털_등록확인_데이터!$A$5:$B$252,2,FALSE)</f>
        <v>29</v>
      </c>
      <c r="E10" s="157">
        <f>D10-VLOOKUP(C10,'갱신주기(미준수)_데이터'!$B$2:$C$245,2,FALSE)</f>
        <v>27</v>
      </c>
      <c r="F10" s="191">
        <f t="shared" si="0"/>
        <v>0.93103448275862066</v>
      </c>
    </row>
    <row r="11" spans="2:6">
      <c r="B11" s="4" t="s">
        <v>33</v>
      </c>
      <c r="C11" s="8" t="s">
        <v>10495</v>
      </c>
      <c r="D11" s="157">
        <f>VLOOKUP(C11,포털_등록확인_데이터!$A$5:$B$252,2,FALSE)</f>
        <v>35</v>
      </c>
      <c r="E11" s="157">
        <f>D11-VLOOKUP(C11,'갱신주기(미준수)_데이터'!$B$2:$C$245,2,FALSE)</f>
        <v>35</v>
      </c>
      <c r="F11" s="191">
        <f t="shared" si="0"/>
        <v>1</v>
      </c>
    </row>
    <row r="12" spans="2:6">
      <c r="B12" s="4" t="s">
        <v>35</v>
      </c>
      <c r="C12" s="8" t="s">
        <v>10496</v>
      </c>
      <c r="D12" s="157">
        <f>VLOOKUP(C12,포털_등록확인_데이터!$A$5:$B$252,2,FALSE)</f>
        <v>30</v>
      </c>
      <c r="E12" s="157">
        <f>D12-VLOOKUP(C12,'갱신주기(미준수)_데이터'!$B$2:$C$245,2,FALSE)</f>
        <v>30</v>
      </c>
      <c r="F12" s="191">
        <f t="shared" si="0"/>
        <v>1</v>
      </c>
    </row>
    <row r="13" spans="2:6">
      <c r="B13" s="4" t="s">
        <v>37</v>
      </c>
      <c r="C13" s="8" t="s">
        <v>10497</v>
      </c>
      <c r="D13" s="157">
        <f>VLOOKUP(C13,포털_등록확인_데이터!$A$5:$B$252,2,FALSE)</f>
        <v>34</v>
      </c>
      <c r="E13" s="157">
        <f>D13-VLOOKUP(C13,'갱신주기(미준수)_데이터'!$B$2:$C$245,2,FALSE)</f>
        <v>29</v>
      </c>
      <c r="F13" s="191">
        <f t="shared" si="0"/>
        <v>0.8529411764705882</v>
      </c>
    </row>
    <row r="14" spans="2:6">
      <c r="B14" s="4" t="s">
        <v>39</v>
      </c>
      <c r="C14" s="8" t="s">
        <v>10498</v>
      </c>
      <c r="D14" s="157">
        <f>VLOOKUP(C14,포털_등록확인_데이터!$A$5:$B$252,2,FALSE)</f>
        <v>40</v>
      </c>
      <c r="E14" s="157">
        <f>D14-VLOOKUP(C14,'갱신주기(미준수)_데이터'!$B$2:$C$245,2,FALSE)</f>
        <v>26</v>
      </c>
      <c r="F14" s="191">
        <f t="shared" si="0"/>
        <v>0.65</v>
      </c>
    </row>
    <row r="15" spans="2:6">
      <c r="B15" s="4" t="s">
        <v>41</v>
      </c>
      <c r="C15" s="8" t="s">
        <v>10499</v>
      </c>
      <c r="D15" s="157">
        <f>VLOOKUP(C15,포털_등록확인_데이터!$A$5:$B$252,2,FALSE)</f>
        <v>31</v>
      </c>
      <c r="E15" s="157">
        <f>D15-VLOOKUP(C15,'갱신주기(미준수)_데이터'!$B$2:$C$245,2,FALSE)</f>
        <v>31</v>
      </c>
      <c r="F15" s="191">
        <f t="shared" si="0"/>
        <v>1</v>
      </c>
    </row>
    <row r="16" spans="2:6">
      <c r="B16" s="4" t="s">
        <v>43</v>
      </c>
      <c r="C16" s="8" t="s">
        <v>10500</v>
      </c>
      <c r="D16" s="157">
        <f>VLOOKUP(C16,포털_등록확인_데이터!$A$5:$B$252,2,FALSE)</f>
        <v>38</v>
      </c>
      <c r="E16" s="157">
        <f>D16-VLOOKUP(C16,'갱신주기(미준수)_데이터'!$B$2:$C$245,2,FALSE)</f>
        <v>38</v>
      </c>
      <c r="F16" s="191">
        <f t="shared" si="0"/>
        <v>1</v>
      </c>
    </row>
    <row r="17" spans="2:6">
      <c r="B17" s="4" t="s">
        <v>45</v>
      </c>
      <c r="C17" s="8" t="s">
        <v>10501</v>
      </c>
      <c r="D17" s="157">
        <f>VLOOKUP(C17,포털_등록확인_데이터!$A$5:$B$252,2,FALSE)</f>
        <v>35</v>
      </c>
      <c r="E17" s="157">
        <f>D17-VLOOKUP(C17,'갱신주기(미준수)_데이터'!$B$2:$C$245,2,FALSE)</f>
        <v>35</v>
      </c>
      <c r="F17" s="191">
        <f t="shared" si="0"/>
        <v>1</v>
      </c>
    </row>
    <row r="18" spans="2:6">
      <c r="B18" s="4" t="s">
        <v>47</v>
      </c>
      <c r="C18" s="8" t="s">
        <v>10502</v>
      </c>
      <c r="D18" s="157">
        <f>VLOOKUP(C18,포털_등록확인_데이터!$A$5:$B$252,2,FALSE)</f>
        <v>33</v>
      </c>
      <c r="E18" s="157">
        <f>D18-VLOOKUP(C18,'갱신주기(미준수)_데이터'!$B$2:$C$245,2,FALSE)</f>
        <v>24</v>
      </c>
      <c r="F18" s="191">
        <f t="shared" si="0"/>
        <v>0.72727272727272729</v>
      </c>
    </row>
    <row r="19" spans="2:6">
      <c r="B19" s="4" t="s">
        <v>50</v>
      </c>
      <c r="C19" s="8" t="s">
        <v>10503</v>
      </c>
      <c r="D19" s="157">
        <f>VLOOKUP(C19,포털_등록확인_데이터!$A$5:$B$252,2,FALSE)</f>
        <v>29</v>
      </c>
      <c r="E19" s="157">
        <f>D19-VLOOKUP(C19,'갱신주기(미준수)_데이터'!$B$2:$C$245,2,FALSE)</f>
        <v>29</v>
      </c>
      <c r="F19" s="191">
        <f t="shared" si="0"/>
        <v>1</v>
      </c>
    </row>
    <row r="20" spans="2:6">
      <c r="B20" s="4" t="s">
        <v>52</v>
      </c>
      <c r="C20" s="8" t="s">
        <v>10504</v>
      </c>
      <c r="D20" s="157">
        <f>VLOOKUP(C20,포털_등록확인_데이터!$A$5:$B$252,2,FALSE)</f>
        <v>41</v>
      </c>
      <c r="E20" s="157">
        <f>D20-VLOOKUP(C20,'갱신주기(미준수)_데이터'!$B$2:$C$245,2,FALSE)</f>
        <v>41</v>
      </c>
      <c r="F20" s="191">
        <f t="shared" si="0"/>
        <v>1</v>
      </c>
    </row>
    <row r="21" spans="2:6">
      <c r="B21" s="4" t="s">
        <v>54</v>
      </c>
      <c r="C21" s="8" t="s">
        <v>10505</v>
      </c>
      <c r="D21" s="157">
        <f>VLOOKUP(C21,포털_등록확인_데이터!$A$5:$B$252,2,FALSE)</f>
        <v>39</v>
      </c>
      <c r="E21" s="157">
        <f>D21-VLOOKUP(C21,'갱신주기(미준수)_데이터'!$B$2:$C$245,2,FALSE)</f>
        <v>34</v>
      </c>
      <c r="F21" s="191">
        <f t="shared" si="0"/>
        <v>0.87179487179487181</v>
      </c>
    </row>
    <row r="22" spans="2:6">
      <c r="B22" s="4" t="s">
        <v>56</v>
      </c>
      <c r="C22" s="8" t="s">
        <v>10506</v>
      </c>
      <c r="D22" s="157">
        <f>VLOOKUP(C22,포털_등록확인_데이터!$A$5:$B$252,2,FALSE)</f>
        <v>43</v>
      </c>
      <c r="E22" s="157">
        <f>D22-VLOOKUP(C22,'갱신주기(미준수)_데이터'!$B$2:$C$245,2,FALSE)</f>
        <v>43</v>
      </c>
      <c r="F22" s="191">
        <f t="shared" si="0"/>
        <v>1</v>
      </c>
    </row>
    <row r="23" spans="2:6">
      <c r="B23" s="4" t="s">
        <v>58</v>
      </c>
      <c r="C23" s="8" t="s">
        <v>10507</v>
      </c>
      <c r="D23" s="157">
        <f>VLOOKUP(C23,포털_등록확인_데이터!$A$5:$B$252,2,FALSE)</f>
        <v>33</v>
      </c>
      <c r="E23" s="157">
        <f>D23-VLOOKUP(C23,'갱신주기(미준수)_데이터'!$B$2:$C$245,2,FALSE)</f>
        <v>33</v>
      </c>
      <c r="F23" s="191">
        <f t="shared" si="0"/>
        <v>1</v>
      </c>
    </row>
    <row r="24" spans="2:6">
      <c r="B24" s="4" t="s">
        <v>60</v>
      </c>
      <c r="C24" s="129" t="s">
        <v>11575</v>
      </c>
      <c r="D24" s="157">
        <f>VLOOKUP(C24,포털_등록확인_데이터!$A$5:$B$252,2,FALSE)</f>
        <v>31</v>
      </c>
      <c r="E24" s="157">
        <f>D24-VLOOKUP(C24,'갱신주기(미준수)_데이터'!$B$2:$C$245,2,FALSE)</f>
        <v>22</v>
      </c>
      <c r="F24" s="191">
        <f t="shared" si="0"/>
        <v>0.70967741935483875</v>
      </c>
    </row>
    <row r="25" spans="2:6">
      <c r="B25" s="4" t="s">
        <v>62</v>
      </c>
      <c r="C25" s="129" t="s">
        <v>11576</v>
      </c>
      <c r="D25" s="157">
        <f>VLOOKUP(C25,포털_등록확인_데이터!$A$5:$B$252,2,FALSE)</f>
        <v>23</v>
      </c>
      <c r="E25" s="157">
        <f>D25-VLOOKUP(C25,'갱신주기(미준수)_데이터'!$B$2:$C$245,2,FALSE)</f>
        <v>1</v>
      </c>
      <c r="F25" s="191">
        <f t="shared" si="0"/>
        <v>4.3478260869565216E-2</v>
      </c>
    </row>
    <row r="26" spans="2:6">
      <c r="B26" s="4" t="s">
        <v>64</v>
      </c>
      <c r="C26" s="129" t="s">
        <v>11577</v>
      </c>
      <c r="D26" s="157">
        <f>VLOOKUP(C26,포털_등록확인_데이터!$A$5:$B$252,2,FALSE)</f>
        <v>18</v>
      </c>
      <c r="E26" s="157">
        <f>D26-VLOOKUP(C26,'갱신주기(미준수)_데이터'!$B$2:$C$245,2,FALSE)</f>
        <v>14</v>
      </c>
      <c r="F26" s="191">
        <f t="shared" si="0"/>
        <v>0.77777777777777779</v>
      </c>
    </row>
    <row r="27" spans="2:6">
      <c r="B27" s="4" t="s">
        <v>66</v>
      </c>
      <c r="C27" s="129" t="s">
        <v>11578</v>
      </c>
      <c r="D27" s="157">
        <f>VLOOKUP(C27,포털_등록확인_데이터!$A$5:$B$252,2,FALSE)</f>
        <v>31</v>
      </c>
      <c r="E27" s="157">
        <f>D27-VLOOKUP(C27,'갱신주기(미준수)_데이터'!$B$2:$C$245,2,FALSE)</f>
        <v>31</v>
      </c>
      <c r="F27" s="191">
        <f t="shared" si="0"/>
        <v>1</v>
      </c>
    </row>
    <row r="28" spans="2:6">
      <c r="B28" s="4" t="s">
        <v>68</v>
      </c>
      <c r="C28" s="129" t="s">
        <v>11579</v>
      </c>
      <c r="D28" s="157">
        <f>VLOOKUP(C28,포털_등록확인_데이터!$A$5:$B$252,2,FALSE)</f>
        <v>35</v>
      </c>
      <c r="E28" s="157">
        <f>D28-VLOOKUP(C28,'갱신주기(미준수)_데이터'!$B$2:$C$245,2,FALSE)</f>
        <v>16</v>
      </c>
      <c r="F28" s="191">
        <f t="shared" si="0"/>
        <v>0.45714285714285713</v>
      </c>
    </row>
    <row r="29" spans="2:6">
      <c r="B29" s="4" t="s">
        <v>70</v>
      </c>
      <c r="C29" s="8" t="s">
        <v>1495</v>
      </c>
      <c r="D29" s="157">
        <f>VLOOKUP(C29,포털_등록확인_데이터!$A$5:$B$252,2,FALSE)</f>
        <v>16</v>
      </c>
      <c r="E29" s="157">
        <f>D29-VLOOKUP(C29,'갱신주기(미준수)_데이터'!$B$2:$C$245,2,FALSE)</f>
        <v>16</v>
      </c>
      <c r="F29" s="191">
        <f t="shared" si="0"/>
        <v>1</v>
      </c>
    </row>
    <row r="30" spans="2:6">
      <c r="B30" s="4" t="s">
        <v>72</v>
      </c>
      <c r="C30" s="8" t="s">
        <v>10508</v>
      </c>
      <c r="D30" s="157">
        <f>VLOOKUP(C30,포털_등록확인_데이터!$A$5:$B$252,2,FALSE)</f>
        <v>28</v>
      </c>
      <c r="E30" s="157">
        <f>D30-VLOOKUP(C30,'갱신주기(미준수)_데이터'!$B$2:$C$245,2,FALSE)</f>
        <v>28</v>
      </c>
      <c r="F30" s="191">
        <f t="shared" si="0"/>
        <v>1</v>
      </c>
    </row>
    <row r="31" spans="2:6">
      <c r="B31" s="4" t="s">
        <v>74</v>
      </c>
      <c r="C31" s="8" t="s">
        <v>10509</v>
      </c>
      <c r="D31" s="157">
        <f>VLOOKUP(C31,포털_등록확인_데이터!$A$5:$B$252,2,FALSE)</f>
        <v>34</v>
      </c>
      <c r="E31" s="157">
        <f>D31-VLOOKUP(C31,'갱신주기(미준수)_데이터'!$B$2:$C$245,2,FALSE)</f>
        <v>34</v>
      </c>
      <c r="F31" s="191">
        <f t="shared" si="0"/>
        <v>1</v>
      </c>
    </row>
    <row r="32" spans="2:6">
      <c r="B32" s="4" t="s">
        <v>76</v>
      </c>
      <c r="C32" s="8" t="s">
        <v>10510</v>
      </c>
      <c r="D32" s="157">
        <f>VLOOKUP(C32,포털_등록확인_데이터!$A$5:$B$252,2,FALSE)</f>
        <v>25</v>
      </c>
      <c r="E32" s="157">
        <f>D32-VLOOKUP(C32,'갱신주기(미준수)_데이터'!$B$2:$C$245,2,FALSE)</f>
        <v>24</v>
      </c>
      <c r="F32" s="191">
        <f t="shared" si="0"/>
        <v>0.96</v>
      </c>
    </row>
    <row r="33" spans="2:6">
      <c r="B33" s="4" t="s">
        <v>78</v>
      </c>
      <c r="C33" s="8" t="s">
        <v>10511</v>
      </c>
      <c r="D33" s="157">
        <f>VLOOKUP(C33,포털_등록확인_데이터!$A$5:$B$252,2,FALSE)</f>
        <v>31</v>
      </c>
      <c r="E33" s="157">
        <f>D33-VLOOKUP(C33,'갱신주기(미준수)_데이터'!$B$2:$C$245,2,FALSE)</f>
        <v>29</v>
      </c>
      <c r="F33" s="191">
        <f t="shared" si="0"/>
        <v>0.93548387096774188</v>
      </c>
    </row>
    <row r="34" spans="2:6">
      <c r="B34" s="4" t="s">
        <v>80</v>
      </c>
      <c r="C34" s="8" t="s">
        <v>10512</v>
      </c>
      <c r="D34" s="157">
        <f>VLOOKUP(C34,포털_등록확인_데이터!$A$5:$B$252,2,FALSE)</f>
        <v>31</v>
      </c>
      <c r="E34" s="157">
        <f>D34-VLOOKUP(C34,'갱신주기(미준수)_데이터'!$B$2:$C$245,2,FALSE)</f>
        <v>31</v>
      </c>
      <c r="F34" s="191">
        <f t="shared" si="0"/>
        <v>1</v>
      </c>
    </row>
    <row r="35" spans="2:6">
      <c r="B35" s="4" t="s">
        <v>82</v>
      </c>
      <c r="C35" s="8" t="s">
        <v>10513</v>
      </c>
      <c r="D35" s="157">
        <f>VLOOKUP(C35,포털_등록확인_데이터!$A$5:$B$252,2,FALSE)</f>
        <v>31</v>
      </c>
      <c r="E35" s="157">
        <f>D35-VLOOKUP(C35,'갱신주기(미준수)_데이터'!$B$2:$C$245,2,FALSE)</f>
        <v>31</v>
      </c>
      <c r="F35" s="191">
        <f t="shared" si="0"/>
        <v>1</v>
      </c>
    </row>
    <row r="36" spans="2:6">
      <c r="B36" s="4" t="s">
        <v>84</v>
      </c>
      <c r="C36" s="8" t="s">
        <v>10514</v>
      </c>
      <c r="D36" s="157">
        <f>VLOOKUP(C36,포털_등록확인_데이터!$A$5:$B$252,2,FALSE)</f>
        <v>31</v>
      </c>
      <c r="E36" s="157">
        <f>D36-VLOOKUP(C36,'갱신주기(미준수)_데이터'!$B$2:$C$245,2,FALSE)</f>
        <v>30</v>
      </c>
      <c r="F36" s="191">
        <f t="shared" si="0"/>
        <v>0.967741935483871</v>
      </c>
    </row>
    <row r="37" spans="2:6">
      <c r="B37" s="4" t="s">
        <v>86</v>
      </c>
      <c r="C37" s="8" t="s">
        <v>10515</v>
      </c>
      <c r="D37" s="157">
        <f>VLOOKUP(C37,포털_등록확인_데이터!$A$5:$B$252,2,FALSE)</f>
        <v>26</v>
      </c>
      <c r="E37" s="157">
        <f>D37-VLOOKUP(C37,'갱신주기(미준수)_데이터'!$B$2:$C$245,2,FALSE)</f>
        <v>26</v>
      </c>
      <c r="F37" s="191">
        <f t="shared" si="0"/>
        <v>1</v>
      </c>
    </row>
    <row r="38" spans="2:6">
      <c r="B38" s="4" t="s">
        <v>88</v>
      </c>
      <c r="C38" s="8" t="s">
        <v>10516</v>
      </c>
      <c r="D38" s="157">
        <f>VLOOKUP(C38,포털_등록확인_데이터!$A$5:$B$252,2,FALSE)</f>
        <v>34</v>
      </c>
      <c r="E38" s="157">
        <f>D38-VLOOKUP(C38,'갱신주기(미준수)_데이터'!$B$2:$C$245,2,FALSE)</f>
        <v>34</v>
      </c>
      <c r="F38" s="191">
        <f t="shared" si="0"/>
        <v>1</v>
      </c>
    </row>
    <row r="39" spans="2:6">
      <c r="B39" s="4" t="s">
        <v>90</v>
      </c>
      <c r="C39" s="8" t="s">
        <v>10517</v>
      </c>
      <c r="D39" s="157">
        <f>VLOOKUP(C39,포털_등록확인_데이터!$A$5:$B$252,2,FALSE)</f>
        <v>32</v>
      </c>
      <c r="E39" s="157">
        <f>D39-VLOOKUP(C39,'갱신주기(미준수)_데이터'!$B$2:$C$245,2,FALSE)</f>
        <v>32</v>
      </c>
      <c r="F39" s="191">
        <f t="shared" si="0"/>
        <v>1</v>
      </c>
    </row>
    <row r="40" spans="2:6">
      <c r="B40" s="4" t="s">
        <v>92</v>
      </c>
      <c r="C40" s="8" t="s">
        <v>10518</v>
      </c>
      <c r="D40" s="157">
        <f>VLOOKUP(C40,포털_등록확인_데이터!$A$5:$B$252,2,FALSE)</f>
        <v>30</v>
      </c>
      <c r="E40" s="157">
        <f>D40-VLOOKUP(C40,'갱신주기(미준수)_데이터'!$B$2:$C$245,2,FALSE)</f>
        <v>30</v>
      </c>
      <c r="F40" s="191">
        <f t="shared" si="0"/>
        <v>1</v>
      </c>
    </row>
    <row r="41" spans="2:6">
      <c r="B41" s="4" t="s">
        <v>94</v>
      </c>
      <c r="C41" s="8" t="s">
        <v>10519</v>
      </c>
      <c r="D41" s="157">
        <f>VLOOKUP(C41,포털_등록확인_데이터!$A$5:$B$252,2,FALSE)</f>
        <v>25</v>
      </c>
      <c r="E41" s="157">
        <f>D41-VLOOKUP(C41,'갱신주기(미준수)_데이터'!$B$2:$C$245,2,FALSE)</f>
        <v>25</v>
      </c>
      <c r="F41" s="191">
        <f t="shared" si="0"/>
        <v>1</v>
      </c>
    </row>
    <row r="42" spans="2:6">
      <c r="B42" s="4" t="s">
        <v>96</v>
      </c>
      <c r="C42" s="8" t="s">
        <v>10520</v>
      </c>
      <c r="D42" s="157">
        <f>VLOOKUP(C42,포털_등록확인_데이터!$A$5:$B$252,2,FALSE)</f>
        <v>32</v>
      </c>
      <c r="E42" s="157">
        <f>D42-VLOOKUP(C42,'갱신주기(미준수)_데이터'!$B$2:$C$245,2,FALSE)</f>
        <v>32</v>
      </c>
      <c r="F42" s="191">
        <f t="shared" si="0"/>
        <v>1</v>
      </c>
    </row>
    <row r="43" spans="2:6">
      <c r="B43" s="4" t="s">
        <v>98</v>
      </c>
      <c r="C43" s="8" t="s">
        <v>10521</v>
      </c>
      <c r="D43" s="157">
        <f>VLOOKUP(C43,포털_등록확인_데이터!$A$5:$B$252,2,FALSE)</f>
        <v>28</v>
      </c>
      <c r="E43" s="157">
        <f>D43-VLOOKUP(C43,'갱신주기(미준수)_데이터'!$B$2:$C$245,2,FALSE)</f>
        <v>28</v>
      </c>
      <c r="F43" s="191">
        <f t="shared" si="0"/>
        <v>1</v>
      </c>
    </row>
    <row r="44" spans="2:6">
      <c r="B44" s="4" t="s">
        <v>100</v>
      </c>
      <c r="C44" s="8" t="s">
        <v>10522</v>
      </c>
      <c r="D44" s="157">
        <f>VLOOKUP(C44,포털_등록확인_데이터!$A$5:$B$252,2,FALSE)</f>
        <v>29</v>
      </c>
      <c r="E44" s="157">
        <f>D44-VLOOKUP(C44,'갱신주기(미준수)_데이터'!$B$2:$C$245,2,FALSE)</f>
        <v>29</v>
      </c>
      <c r="F44" s="191">
        <f t="shared" si="0"/>
        <v>1</v>
      </c>
    </row>
    <row r="45" spans="2:6">
      <c r="B45" s="4" t="s">
        <v>102</v>
      </c>
      <c r="C45" s="8" t="s">
        <v>10523</v>
      </c>
      <c r="D45" s="157">
        <f>VLOOKUP(C45,포털_등록확인_데이터!$A$5:$B$252,2,FALSE)</f>
        <v>25</v>
      </c>
      <c r="E45" s="157">
        <f>D45-VLOOKUP(C45,'갱신주기(미준수)_데이터'!$B$2:$C$245,2,FALSE)</f>
        <v>25</v>
      </c>
      <c r="F45" s="191">
        <f t="shared" si="0"/>
        <v>1</v>
      </c>
    </row>
    <row r="46" spans="2:6">
      <c r="B46" s="4" t="s">
        <v>104</v>
      </c>
      <c r="C46" s="8" t="s">
        <v>2472</v>
      </c>
      <c r="D46" s="157">
        <f>VLOOKUP(C46,포털_등록확인_데이터!$A$5:$B$252,2,FALSE)</f>
        <v>13</v>
      </c>
      <c r="E46" s="157">
        <f>D46-VLOOKUP(C46,'갱신주기(미준수)_데이터'!$B$2:$C$245,2,FALSE)</f>
        <v>13</v>
      </c>
      <c r="F46" s="191">
        <f t="shared" si="0"/>
        <v>1</v>
      </c>
    </row>
    <row r="47" spans="2:6">
      <c r="B47" s="4" t="s">
        <v>106</v>
      </c>
      <c r="C47" s="8" t="s">
        <v>10524</v>
      </c>
      <c r="D47" s="157">
        <f>VLOOKUP(C47,포털_등록확인_데이터!$A$5:$B$252,2,FALSE)</f>
        <v>36</v>
      </c>
      <c r="E47" s="157">
        <f>D47-VLOOKUP(C47,'갱신주기(미준수)_데이터'!$B$2:$C$245,2,FALSE)</f>
        <v>36</v>
      </c>
      <c r="F47" s="191">
        <f t="shared" si="0"/>
        <v>1</v>
      </c>
    </row>
    <row r="48" spans="2:6">
      <c r="B48" s="4" t="s">
        <v>108</v>
      </c>
      <c r="C48" s="8" t="s">
        <v>10525</v>
      </c>
      <c r="D48" s="157">
        <f>VLOOKUP(C48,포털_등록확인_데이터!$A$5:$B$252,2,FALSE)</f>
        <v>28</v>
      </c>
      <c r="E48" s="157">
        <f>D48-VLOOKUP(C48,'갱신주기(미준수)_데이터'!$B$2:$C$245,2,FALSE)</f>
        <v>28</v>
      </c>
      <c r="F48" s="191">
        <f t="shared" si="0"/>
        <v>1</v>
      </c>
    </row>
    <row r="49" spans="2:6">
      <c r="B49" s="4" t="s">
        <v>110</v>
      </c>
      <c r="C49" s="8" t="s">
        <v>10526</v>
      </c>
      <c r="D49" s="157">
        <f>VLOOKUP(C49,포털_등록확인_데이터!$A$5:$B$252,2,FALSE)</f>
        <v>31</v>
      </c>
      <c r="E49" s="157">
        <f>D49-VLOOKUP(C49,'갱신주기(미준수)_데이터'!$B$2:$C$245,2,FALSE)</f>
        <v>31</v>
      </c>
      <c r="F49" s="191">
        <f t="shared" si="0"/>
        <v>1</v>
      </c>
    </row>
    <row r="50" spans="2:6">
      <c r="B50" s="4" t="s">
        <v>112</v>
      </c>
      <c r="C50" s="8" t="s">
        <v>10527</v>
      </c>
      <c r="D50" s="157">
        <f>VLOOKUP(C50,포털_등록확인_데이터!$A$5:$B$252,2,FALSE)</f>
        <v>37</v>
      </c>
      <c r="E50" s="157">
        <f>D50-VLOOKUP(C50,'갱신주기(미준수)_데이터'!$B$2:$C$245,2,FALSE)</f>
        <v>36</v>
      </c>
      <c r="F50" s="191">
        <f t="shared" si="0"/>
        <v>0.97297297297297303</v>
      </c>
    </row>
    <row r="51" spans="2:6">
      <c r="B51" s="4" t="s">
        <v>114</v>
      </c>
      <c r="C51" s="8" t="s">
        <v>10528</v>
      </c>
      <c r="D51" s="157">
        <f>VLOOKUP(C51,포털_등록확인_데이터!$A$5:$B$252,2,FALSE)</f>
        <v>39</v>
      </c>
      <c r="E51" s="157">
        <f>D51-VLOOKUP(C51,'갱신주기(미준수)_데이터'!$B$2:$C$245,2,FALSE)</f>
        <v>39</v>
      </c>
      <c r="F51" s="191">
        <f t="shared" si="0"/>
        <v>1</v>
      </c>
    </row>
    <row r="52" spans="2:6">
      <c r="B52" s="4" t="s">
        <v>116</v>
      </c>
      <c r="C52" s="8" t="s">
        <v>10529</v>
      </c>
      <c r="D52" s="157">
        <f>VLOOKUP(C52,포털_등록확인_데이터!$A$5:$B$252,2,FALSE)</f>
        <v>31</v>
      </c>
      <c r="E52" s="157">
        <f>D52-VLOOKUP(C52,'갱신주기(미준수)_데이터'!$B$2:$C$245,2,FALSE)</f>
        <v>31</v>
      </c>
      <c r="F52" s="191">
        <f t="shared" si="0"/>
        <v>1</v>
      </c>
    </row>
    <row r="53" spans="2:6">
      <c r="B53" s="4" t="s">
        <v>118</v>
      </c>
      <c r="C53" s="8" t="s">
        <v>10530</v>
      </c>
      <c r="D53" s="157">
        <f>VLOOKUP(C53,포털_등록확인_데이터!$A$5:$B$252,2,FALSE)</f>
        <v>43</v>
      </c>
      <c r="E53" s="157">
        <f>D53-VLOOKUP(C53,'갱신주기(미준수)_데이터'!$B$2:$C$245,2,FALSE)</f>
        <v>43</v>
      </c>
      <c r="F53" s="191">
        <f t="shared" si="0"/>
        <v>1</v>
      </c>
    </row>
    <row r="54" spans="2:6">
      <c r="B54" s="4" t="s">
        <v>120</v>
      </c>
      <c r="C54" s="8" t="s">
        <v>10531</v>
      </c>
      <c r="D54" s="157">
        <f>VLOOKUP(C54,포털_등록확인_데이터!$A$5:$B$252,2,FALSE)</f>
        <v>35</v>
      </c>
      <c r="E54" s="157">
        <f>D54-VLOOKUP(C54,'갱신주기(미준수)_데이터'!$B$2:$C$245,2,FALSE)</f>
        <v>35</v>
      </c>
      <c r="F54" s="191">
        <f t="shared" si="0"/>
        <v>1</v>
      </c>
    </row>
    <row r="55" spans="2:6">
      <c r="B55" s="4" t="s">
        <v>122</v>
      </c>
      <c r="C55" s="8" t="s">
        <v>10532</v>
      </c>
      <c r="D55" s="157">
        <f>VLOOKUP(C55,포털_등록확인_데이터!$A$5:$B$252,2,FALSE)</f>
        <v>33</v>
      </c>
      <c r="E55" s="157">
        <f>D55-VLOOKUP(C55,'갱신주기(미준수)_데이터'!$B$2:$C$245,2,FALSE)</f>
        <v>33</v>
      </c>
      <c r="F55" s="191">
        <f t="shared" si="0"/>
        <v>1</v>
      </c>
    </row>
    <row r="56" spans="2:6">
      <c r="B56" s="4" t="s">
        <v>124</v>
      </c>
      <c r="C56" s="8" t="s">
        <v>10533</v>
      </c>
      <c r="D56" s="157">
        <f>VLOOKUP(C56,포털_등록확인_데이터!$A$5:$B$252,2,FALSE)</f>
        <v>27</v>
      </c>
      <c r="E56" s="157">
        <f>D56-VLOOKUP(C56,'갱신주기(미준수)_데이터'!$B$2:$C$245,2,FALSE)</f>
        <v>24</v>
      </c>
      <c r="F56" s="191">
        <f t="shared" si="0"/>
        <v>0.88888888888888884</v>
      </c>
    </row>
    <row r="57" spans="2:6">
      <c r="B57" s="4" t="s">
        <v>126</v>
      </c>
      <c r="C57" s="8" t="s">
        <v>3120</v>
      </c>
      <c r="D57" s="157">
        <f>VLOOKUP(C57,포털_등록확인_데이터!$A$5:$B$252,2,FALSE)</f>
        <v>20</v>
      </c>
      <c r="E57" s="157">
        <f>D57-VLOOKUP(C57,'갱신주기(미준수)_데이터'!$B$2:$C$245,2,FALSE)</f>
        <v>20</v>
      </c>
      <c r="F57" s="191">
        <f t="shared" si="0"/>
        <v>1</v>
      </c>
    </row>
    <row r="58" spans="2:6">
      <c r="B58" s="4" t="s">
        <v>128</v>
      </c>
      <c r="C58" s="8" t="s">
        <v>10534</v>
      </c>
      <c r="D58" s="157">
        <f>VLOOKUP(C58,포털_등록확인_데이터!$A$5:$B$252,2,FALSE)</f>
        <v>32</v>
      </c>
      <c r="E58" s="157">
        <f>D58-VLOOKUP(C58,'갱신주기(미준수)_데이터'!$B$2:$C$245,2,FALSE)</f>
        <v>32</v>
      </c>
      <c r="F58" s="191">
        <f t="shared" si="0"/>
        <v>1</v>
      </c>
    </row>
    <row r="59" spans="2:6">
      <c r="B59" s="4" t="s">
        <v>130</v>
      </c>
      <c r="C59" s="8" t="s">
        <v>10535</v>
      </c>
      <c r="D59" s="157">
        <f>VLOOKUP(C59,포털_등록확인_데이터!$A$5:$B$252,2,FALSE)</f>
        <v>25</v>
      </c>
      <c r="E59" s="157">
        <f>D59-VLOOKUP(C59,'갱신주기(미준수)_데이터'!$B$2:$C$245,2,FALSE)</f>
        <v>25</v>
      </c>
      <c r="F59" s="191">
        <f t="shared" si="0"/>
        <v>1</v>
      </c>
    </row>
    <row r="60" spans="2:6">
      <c r="B60" s="4" t="s">
        <v>132</v>
      </c>
      <c r="C60" s="8" t="s">
        <v>10536</v>
      </c>
      <c r="D60" s="157">
        <f>VLOOKUP(C60,포털_등록확인_데이터!$A$5:$B$252,2,FALSE)</f>
        <v>30</v>
      </c>
      <c r="E60" s="157">
        <f>D60-VLOOKUP(C60,'갱신주기(미준수)_데이터'!$B$2:$C$245,2,FALSE)</f>
        <v>30</v>
      </c>
      <c r="F60" s="191">
        <f t="shared" si="0"/>
        <v>1</v>
      </c>
    </row>
    <row r="61" spans="2:6">
      <c r="B61" s="4" t="s">
        <v>134</v>
      </c>
      <c r="C61" s="8" t="s">
        <v>10537</v>
      </c>
      <c r="D61" s="157">
        <f>VLOOKUP(C61,포털_등록확인_데이터!$A$5:$B$252,2,FALSE)</f>
        <v>30</v>
      </c>
      <c r="E61" s="157">
        <f>D61-VLOOKUP(C61,'갱신주기(미준수)_데이터'!$B$2:$C$245,2,FALSE)</f>
        <v>30</v>
      </c>
      <c r="F61" s="191">
        <f t="shared" si="0"/>
        <v>1</v>
      </c>
    </row>
    <row r="62" spans="2:6">
      <c r="B62" s="4" t="s">
        <v>136</v>
      </c>
      <c r="C62" s="8" t="s">
        <v>10538</v>
      </c>
      <c r="D62" s="157">
        <f>VLOOKUP(C62,포털_등록확인_데이터!$A$5:$B$252,2,FALSE)</f>
        <v>30</v>
      </c>
      <c r="E62" s="157">
        <f>D62-VLOOKUP(C62,'갱신주기(미준수)_데이터'!$B$2:$C$245,2,FALSE)</f>
        <v>30</v>
      </c>
      <c r="F62" s="191">
        <f t="shared" si="0"/>
        <v>1</v>
      </c>
    </row>
    <row r="63" spans="2:6">
      <c r="B63" s="4" t="s">
        <v>138</v>
      </c>
      <c r="C63" s="8" t="s">
        <v>10539</v>
      </c>
      <c r="D63" s="157">
        <f>VLOOKUP(C63,포털_등록확인_데이터!$A$5:$B$252,2,FALSE)</f>
        <v>25</v>
      </c>
      <c r="E63" s="157">
        <f>D63-VLOOKUP(C63,'갱신주기(미준수)_데이터'!$B$2:$C$245,2,FALSE)</f>
        <v>24</v>
      </c>
      <c r="F63" s="191">
        <f t="shared" si="0"/>
        <v>0.96</v>
      </c>
    </row>
    <row r="64" spans="2:6">
      <c r="B64" s="4" t="s">
        <v>140</v>
      </c>
      <c r="C64" s="8" t="s">
        <v>10540</v>
      </c>
      <c r="D64" s="157">
        <f>VLOOKUP(C64,포털_등록확인_데이터!$A$5:$B$252,2,FALSE)</f>
        <v>33</v>
      </c>
      <c r="E64" s="157">
        <f>D64-VLOOKUP(C64,'갱신주기(미준수)_데이터'!$B$2:$C$245,2,FALSE)</f>
        <v>33</v>
      </c>
      <c r="F64" s="191">
        <f t="shared" si="0"/>
        <v>1</v>
      </c>
    </row>
    <row r="65" spans="2:6">
      <c r="B65" s="4" t="s">
        <v>142</v>
      </c>
      <c r="C65" s="8" t="s">
        <v>10541</v>
      </c>
      <c r="D65" s="157">
        <f>VLOOKUP(C65,포털_등록확인_데이터!$A$5:$B$252,2,FALSE)</f>
        <v>29</v>
      </c>
      <c r="E65" s="157">
        <f>D65-VLOOKUP(C65,'갱신주기(미준수)_데이터'!$B$2:$C$245,2,FALSE)</f>
        <v>28</v>
      </c>
      <c r="F65" s="191">
        <f t="shared" si="0"/>
        <v>0.96551724137931039</v>
      </c>
    </row>
    <row r="66" spans="2:6">
      <c r="B66" s="4" t="s">
        <v>144</v>
      </c>
      <c r="C66" s="8" t="s">
        <v>3521</v>
      </c>
      <c r="D66" s="157">
        <f>VLOOKUP(C66,포털_등록확인_데이터!$A$5:$B$252,2,FALSE)</f>
        <v>21</v>
      </c>
      <c r="E66" s="157">
        <f>D66-VLOOKUP(C66,'갱신주기(미준수)_데이터'!$B$2:$C$245,2,FALSE)</f>
        <v>21</v>
      </c>
      <c r="F66" s="191">
        <f t="shared" si="0"/>
        <v>1</v>
      </c>
    </row>
    <row r="67" spans="2:6">
      <c r="B67" s="4" t="s">
        <v>146</v>
      </c>
      <c r="C67" s="8" t="s">
        <v>10542</v>
      </c>
      <c r="D67" s="157">
        <f>VLOOKUP(C67,포털_등록확인_데이터!$A$5:$B$252,2,FALSE)</f>
        <v>31</v>
      </c>
      <c r="E67" s="157">
        <f>D67-VLOOKUP(C67,'갱신주기(미준수)_데이터'!$B$2:$C$245,2,FALSE)</f>
        <v>31</v>
      </c>
      <c r="F67" s="191">
        <f t="shared" si="0"/>
        <v>1</v>
      </c>
    </row>
    <row r="68" spans="2:6">
      <c r="B68" s="4" t="s">
        <v>148</v>
      </c>
      <c r="C68" s="8" t="s">
        <v>10543</v>
      </c>
      <c r="D68" s="157">
        <f>VLOOKUP(C68,포털_등록확인_데이터!$A$5:$B$252,2,FALSE)</f>
        <v>31</v>
      </c>
      <c r="E68" s="157">
        <f>D68-VLOOKUP(C68,'갱신주기(미준수)_데이터'!$B$2:$C$245,2,FALSE)</f>
        <v>30</v>
      </c>
      <c r="F68" s="191">
        <f t="shared" ref="F68:F131" si="1">IFERROR(E68/D68,"N/A")</f>
        <v>0.967741935483871</v>
      </c>
    </row>
    <row r="69" spans="2:6">
      <c r="B69" s="4" t="s">
        <v>150</v>
      </c>
      <c r="C69" s="8" t="s">
        <v>10544</v>
      </c>
      <c r="D69" s="157">
        <f>VLOOKUP(C69,포털_등록확인_데이터!$A$5:$B$252,2,FALSE)</f>
        <v>29</v>
      </c>
      <c r="E69" s="157">
        <f>D69-VLOOKUP(C69,'갱신주기(미준수)_데이터'!$B$2:$C$245,2,FALSE)</f>
        <v>29</v>
      </c>
      <c r="F69" s="191">
        <f t="shared" si="1"/>
        <v>1</v>
      </c>
    </row>
    <row r="70" spans="2:6">
      <c r="B70" s="4" t="s">
        <v>152</v>
      </c>
      <c r="C70" s="8" t="s">
        <v>10545</v>
      </c>
      <c r="D70" s="157">
        <f>VLOOKUP(C70,포털_등록확인_데이터!$A$5:$B$252,2,FALSE)</f>
        <v>35</v>
      </c>
      <c r="E70" s="157">
        <f>D70-VLOOKUP(C70,'갱신주기(미준수)_데이터'!$B$2:$C$245,2,FALSE)</f>
        <v>35</v>
      </c>
      <c r="F70" s="191">
        <f t="shared" si="1"/>
        <v>1</v>
      </c>
    </row>
    <row r="71" spans="2:6">
      <c r="B71" s="4" t="s">
        <v>154</v>
      </c>
      <c r="C71" s="8" t="s">
        <v>10546</v>
      </c>
      <c r="D71" s="157">
        <f>VLOOKUP(C71,포털_등록확인_데이터!$A$5:$B$252,2,FALSE)</f>
        <v>27</v>
      </c>
      <c r="E71" s="157">
        <f>D71-VLOOKUP(C71,'갱신주기(미준수)_데이터'!$B$2:$C$245,2,FALSE)</f>
        <v>26</v>
      </c>
      <c r="F71" s="191">
        <f t="shared" si="1"/>
        <v>0.96296296296296291</v>
      </c>
    </row>
    <row r="72" spans="2:6">
      <c r="B72" s="4" t="s">
        <v>156</v>
      </c>
      <c r="C72" s="8" t="s">
        <v>3810</v>
      </c>
      <c r="D72" s="157">
        <f>VLOOKUP(C72,포털_등록확인_데이터!$A$5:$B$252,2,FALSE)</f>
        <v>27</v>
      </c>
      <c r="E72" s="157">
        <f>D72-VLOOKUP(C72,'갱신주기(미준수)_데이터'!$B$2:$C$245,2,FALSE)</f>
        <v>26</v>
      </c>
      <c r="F72" s="191">
        <f t="shared" si="1"/>
        <v>0.96296296296296291</v>
      </c>
    </row>
    <row r="73" spans="2:6">
      <c r="B73" s="4" t="s">
        <v>158</v>
      </c>
      <c r="C73" s="8" t="s">
        <v>10547</v>
      </c>
      <c r="D73" s="157">
        <f>VLOOKUP(C73,포털_등록확인_데이터!$A$5:$B$252,2,FALSE)</f>
        <v>28</v>
      </c>
      <c r="E73" s="157">
        <f>D73-VLOOKUP(C73,'갱신주기(미준수)_데이터'!$B$2:$C$245,2,FALSE)</f>
        <v>27</v>
      </c>
      <c r="F73" s="191">
        <f t="shared" si="1"/>
        <v>0.9642857142857143</v>
      </c>
    </row>
    <row r="74" spans="2:6">
      <c r="B74" s="4" t="s">
        <v>160</v>
      </c>
      <c r="C74" s="8" t="s">
        <v>10548</v>
      </c>
      <c r="D74" s="157">
        <f>VLOOKUP(C74,포털_등록확인_데이터!$A$5:$B$252,2,FALSE)</f>
        <v>27</v>
      </c>
      <c r="E74" s="157">
        <f>D74-VLOOKUP(C74,'갱신주기(미준수)_데이터'!$B$2:$C$245,2,FALSE)</f>
        <v>27</v>
      </c>
      <c r="F74" s="191">
        <f t="shared" si="1"/>
        <v>1</v>
      </c>
    </row>
    <row r="75" spans="2:6">
      <c r="B75" s="4" t="s">
        <v>162</v>
      </c>
      <c r="C75" s="8" t="s">
        <v>10549</v>
      </c>
      <c r="D75" s="157">
        <f>VLOOKUP(C75,포털_등록확인_데이터!$A$5:$B$252,2,FALSE)</f>
        <v>22</v>
      </c>
      <c r="E75" s="157">
        <f>D75-VLOOKUP(C75,'갱신주기(미준수)_데이터'!$B$2:$C$245,2,FALSE)</f>
        <v>22</v>
      </c>
      <c r="F75" s="191">
        <f t="shared" si="1"/>
        <v>1</v>
      </c>
    </row>
    <row r="76" spans="2:6">
      <c r="B76" s="4" t="s">
        <v>164</v>
      </c>
      <c r="C76" s="8" t="s">
        <v>10550</v>
      </c>
      <c r="D76" s="157">
        <f>VLOOKUP(C76,포털_등록확인_데이터!$A$5:$B$252,2,FALSE)</f>
        <v>29</v>
      </c>
      <c r="E76" s="157">
        <f>D76-VLOOKUP(C76,'갱신주기(미준수)_데이터'!$B$2:$C$245,2,FALSE)</f>
        <v>28</v>
      </c>
      <c r="F76" s="191">
        <f t="shared" si="1"/>
        <v>0.96551724137931039</v>
      </c>
    </row>
    <row r="77" spans="2:6">
      <c r="B77" s="4" t="s">
        <v>166</v>
      </c>
      <c r="C77" s="129" t="s">
        <v>11580</v>
      </c>
      <c r="D77" s="157">
        <f>VLOOKUP(C77,포털_등록확인_데이터!$A$5:$B$252,2,FALSE)</f>
        <v>33</v>
      </c>
      <c r="E77" s="157">
        <f>D77-VLOOKUP(C77,'갱신주기(미준수)_데이터'!$B$2:$C$245,2,FALSE)</f>
        <v>33</v>
      </c>
      <c r="F77" s="191">
        <f t="shared" si="1"/>
        <v>1</v>
      </c>
    </row>
    <row r="78" spans="2:6">
      <c r="B78" s="4" t="s">
        <v>168</v>
      </c>
      <c r="C78" s="8" t="s">
        <v>3978</v>
      </c>
      <c r="D78" s="157">
        <f>VLOOKUP(C78,포털_등록확인_데이터!$A$5:$B$252,2,FALSE)</f>
        <v>33</v>
      </c>
      <c r="E78" s="157">
        <f>D78-VLOOKUP(C78,'갱신주기(미준수)_데이터'!$B$2:$C$245,2,FALSE)</f>
        <v>29</v>
      </c>
      <c r="F78" s="191">
        <f t="shared" si="1"/>
        <v>0.87878787878787878</v>
      </c>
    </row>
    <row r="79" spans="2:6">
      <c r="B79" s="4" t="s">
        <v>170</v>
      </c>
      <c r="C79" s="8" t="s">
        <v>10551</v>
      </c>
      <c r="D79" s="157">
        <f>VLOOKUP(C79,포털_등록확인_데이터!$A$5:$B$252,2,FALSE)</f>
        <v>26</v>
      </c>
      <c r="E79" s="157">
        <f>D79-VLOOKUP(C79,'갱신주기(미준수)_데이터'!$B$2:$C$245,2,FALSE)</f>
        <v>25</v>
      </c>
      <c r="F79" s="191">
        <f t="shared" si="1"/>
        <v>0.96153846153846156</v>
      </c>
    </row>
    <row r="80" spans="2:6">
      <c r="B80" s="4" t="s">
        <v>172</v>
      </c>
      <c r="C80" s="8" t="s">
        <v>10552</v>
      </c>
      <c r="D80" s="157">
        <f>VLOOKUP(C80,포털_등록확인_데이터!$A$5:$B$252,2,FALSE)</f>
        <v>30</v>
      </c>
      <c r="E80" s="157">
        <f>D80-VLOOKUP(C80,'갱신주기(미준수)_데이터'!$B$2:$C$245,2,FALSE)</f>
        <v>30</v>
      </c>
      <c r="F80" s="191">
        <f t="shared" si="1"/>
        <v>1</v>
      </c>
    </row>
    <row r="81" spans="2:6">
      <c r="B81" s="4" t="s">
        <v>174</v>
      </c>
      <c r="C81" s="8" t="s">
        <v>10553</v>
      </c>
      <c r="D81" s="157">
        <f>VLOOKUP(C81,포털_등록확인_데이터!$A$5:$B$252,2,FALSE)</f>
        <v>23</v>
      </c>
      <c r="E81" s="157">
        <f>D81-VLOOKUP(C81,'갱신주기(미준수)_데이터'!$B$2:$C$245,2,FALSE)</f>
        <v>23</v>
      </c>
      <c r="F81" s="191">
        <f t="shared" si="1"/>
        <v>1</v>
      </c>
    </row>
    <row r="82" spans="2:6">
      <c r="B82" s="4" t="s">
        <v>176</v>
      </c>
      <c r="C82" s="8" t="s">
        <v>10554</v>
      </c>
      <c r="D82" s="157">
        <f>VLOOKUP(C82,포털_등록확인_데이터!$A$5:$B$252,2,FALSE)</f>
        <v>30</v>
      </c>
      <c r="E82" s="157">
        <f>D82-VLOOKUP(C82,'갱신주기(미준수)_데이터'!$B$2:$C$245,2,FALSE)</f>
        <v>30</v>
      </c>
      <c r="F82" s="191">
        <f t="shared" si="1"/>
        <v>1</v>
      </c>
    </row>
    <row r="83" spans="2:6">
      <c r="B83" s="4" t="s">
        <v>178</v>
      </c>
      <c r="C83" s="129" t="s">
        <v>11582</v>
      </c>
      <c r="D83" s="157">
        <f>VLOOKUP(C83,포털_등록확인_데이터!$A$5:$B$252,2,FALSE)</f>
        <v>25</v>
      </c>
      <c r="E83" s="157">
        <f>D83-VLOOKUP(C83,'갱신주기(미준수)_데이터'!$B$2:$C$245,2,FALSE)</f>
        <v>23</v>
      </c>
      <c r="F83" s="191">
        <f t="shared" si="1"/>
        <v>0.92</v>
      </c>
    </row>
    <row r="84" spans="2:6">
      <c r="B84" s="4" t="s">
        <v>180</v>
      </c>
      <c r="C84" s="8" t="s">
        <v>4196</v>
      </c>
      <c r="D84" s="157">
        <f>VLOOKUP(C84,포털_등록확인_데이터!$A$5:$B$252,2,FALSE)</f>
        <v>37</v>
      </c>
      <c r="E84" s="157">
        <f>D84-VLOOKUP(C84,'갱신주기(미준수)_데이터'!$B$2:$C$245,2,FALSE)</f>
        <v>37</v>
      </c>
      <c r="F84" s="191">
        <f t="shared" si="1"/>
        <v>1</v>
      </c>
    </row>
    <row r="85" spans="2:6">
      <c r="B85" s="4" t="s">
        <v>182</v>
      </c>
      <c r="C85" s="129" t="s">
        <v>11637</v>
      </c>
      <c r="D85" s="157">
        <f>VLOOKUP(C85,포털_등록확인_데이터!$A$5:$B$252,2,FALSE)</f>
        <v>2</v>
      </c>
      <c r="E85" s="157">
        <f>D85-VLOOKUP(C85,'갱신주기(미준수)_데이터'!$B$2:$C$245,2,FALSE)</f>
        <v>1</v>
      </c>
      <c r="F85" s="191">
        <f t="shared" si="1"/>
        <v>0.5</v>
      </c>
    </row>
    <row r="86" spans="2:6">
      <c r="B86" s="4" t="s">
        <v>184</v>
      </c>
      <c r="C86" s="8" t="s">
        <v>10555</v>
      </c>
      <c r="D86" s="157">
        <f>VLOOKUP(C86,포털_등록확인_데이터!$A$5:$B$252,2,FALSE)</f>
        <v>48</v>
      </c>
      <c r="E86" s="157">
        <f>D86-VLOOKUP(C86,'갱신주기(미준수)_데이터'!$B$2:$C$245,2,FALSE)</f>
        <v>45</v>
      </c>
      <c r="F86" s="191">
        <f t="shared" si="1"/>
        <v>0.9375</v>
      </c>
    </row>
    <row r="87" spans="2:6">
      <c r="B87" s="4" t="s">
        <v>186</v>
      </c>
      <c r="C87" s="8" t="s">
        <v>10556</v>
      </c>
      <c r="D87" s="157">
        <f>VLOOKUP(C87,포털_등록확인_데이터!$A$5:$B$252,2,FALSE)</f>
        <v>43</v>
      </c>
      <c r="E87" s="157">
        <f>D87-VLOOKUP(C87,'갱신주기(미준수)_데이터'!$B$2:$C$245,2,FALSE)</f>
        <v>43</v>
      </c>
      <c r="F87" s="191">
        <f t="shared" si="1"/>
        <v>1</v>
      </c>
    </row>
    <row r="88" spans="2:6">
      <c r="B88" s="4" t="s">
        <v>188</v>
      </c>
      <c r="C88" s="8" t="s">
        <v>10557</v>
      </c>
      <c r="D88" s="157">
        <f>VLOOKUP(C88,포털_등록확인_데이터!$A$5:$B$252,2,FALSE)</f>
        <v>30</v>
      </c>
      <c r="E88" s="157">
        <f>D88-VLOOKUP(C88,'갱신주기(미준수)_데이터'!$B$2:$C$245,2,FALSE)</f>
        <v>24</v>
      </c>
      <c r="F88" s="191">
        <f t="shared" si="1"/>
        <v>0.8</v>
      </c>
    </row>
    <row r="89" spans="2:6">
      <c r="B89" s="4" t="s">
        <v>190</v>
      </c>
      <c r="C89" s="8" t="s">
        <v>10558</v>
      </c>
      <c r="D89" s="157">
        <f>VLOOKUP(C89,포털_등록확인_데이터!$A$5:$B$252,2,FALSE)</f>
        <v>39</v>
      </c>
      <c r="E89" s="157">
        <f>D89-VLOOKUP(C89,'갱신주기(미준수)_데이터'!$B$2:$C$245,2,FALSE)</f>
        <v>39</v>
      </c>
      <c r="F89" s="191">
        <f t="shared" si="1"/>
        <v>1</v>
      </c>
    </row>
    <row r="90" spans="2:6">
      <c r="B90" s="4" t="s">
        <v>192</v>
      </c>
      <c r="C90" s="8" t="s">
        <v>10559</v>
      </c>
      <c r="D90" s="157">
        <f>VLOOKUP(C90,포털_등록확인_데이터!$A$5:$B$252,2,FALSE)</f>
        <v>43</v>
      </c>
      <c r="E90" s="157">
        <f>D90-VLOOKUP(C90,'갱신주기(미준수)_데이터'!$B$2:$C$245,2,FALSE)</f>
        <v>43</v>
      </c>
      <c r="F90" s="191">
        <f t="shared" si="1"/>
        <v>1</v>
      </c>
    </row>
    <row r="91" spans="2:6">
      <c r="B91" s="4" t="s">
        <v>194</v>
      </c>
      <c r="C91" s="8" t="s">
        <v>10560</v>
      </c>
      <c r="D91" s="157">
        <f>VLOOKUP(C91,포털_등록확인_데이터!$A$5:$B$252,2,FALSE)</f>
        <v>39</v>
      </c>
      <c r="E91" s="157">
        <f>D91-VLOOKUP(C91,'갱신주기(미준수)_데이터'!$B$2:$C$245,2,FALSE)</f>
        <v>39</v>
      </c>
      <c r="F91" s="191">
        <f t="shared" si="1"/>
        <v>1</v>
      </c>
    </row>
    <row r="92" spans="2:6">
      <c r="B92" s="4" t="s">
        <v>196</v>
      </c>
      <c r="C92" s="8" t="s">
        <v>10561</v>
      </c>
      <c r="D92" s="157">
        <f>VLOOKUP(C92,포털_등록확인_데이터!$A$5:$B$252,2,FALSE)</f>
        <v>36</v>
      </c>
      <c r="E92" s="157">
        <f>D92-VLOOKUP(C92,'갱신주기(미준수)_데이터'!$B$2:$C$245,2,FALSE)</f>
        <v>21</v>
      </c>
      <c r="F92" s="191">
        <f t="shared" si="1"/>
        <v>0.58333333333333337</v>
      </c>
    </row>
    <row r="93" spans="2:6">
      <c r="B93" s="4" t="s">
        <v>198</v>
      </c>
      <c r="C93" s="8" t="s">
        <v>10562</v>
      </c>
      <c r="D93" s="157">
        <f>VLOOKUP(C93,포털_등록확인_데이터!$A$5:$B$252,2,FALSE)</f>
        <v>40</v>
      </c>
      <c r="E93" s="157">
        <f>D93-VLOOKUP(C93,'갱신주기(미준수)_데이터'!$B$2:$C$245,2,FALSE)</f>
        <v>40</v>
      </c>
      <c r="F93" s="191">
        <f t="shared" si="1"/>
        <v>1</v>
      </c>
    </row>
    <row r="94" spans="2:6">
      <c r="B94" s="4" t="s">
        <v>200</v>
      </c>
      <c r="C94" s="8" t="s">
        <v>10563</v>
      </c>
      <c r="D94" s="157">
        <f>VLOOKUP(C94,포털_등록확인_데이터!$A$5:$B$252,2,FALSE)</f>
        <v>42</v>
      </c>
      <c r="E94" s="157">
        <f>D94-VLOOKUP(C94,'갱신주기(미준수)_데이터'!$B$2:$C$245,2,FALSE)</f>
        <v>42</v>
      </c>
      <c r="F94" s="191">
        <f t="shared" si="1"/>
        <v>1</v>
      </c>
    </row>
    <row r="95" spans="2:6">
      <c r="B95" s="4" t="s">
        <v>202</v>
      </c>
      <c r="C95" s="8" t="s">
        <v>10564</v>
      </c>
      <c r="D95" s="157">
        <f>VLOOKUP(C95,포털_등록확인_데이터!$A$5:$B$252,2,FALSE)</f>
        <v>31</v>
      </c>
      <c r="E95" s="157">
        <f>D95-VLOOKUP(C95,'갱신주기(미준수)_데이터'!$B$2:$C$245,2,FALSE)</f>
        <v>31</v>
      </c>
      <c r="F95" s="191">
        <f t="shared" si="1"/>
        <v>1</v>
      </c>
    </row>
    <row r="96" spans="2:6">
      <c r="B96" s="4" t="s">
        <v>204</v>
      </c>
      <c r="C96" s="8" t="s">
        <v>10565</v>
      </c>
      <c r="D96" s="157">
        <f>VLOOKUP(C96,포털_등록확인_데이터!$A$5:$B$252,2,FALSE)</f>
        <v>43</v>
      </c>
      <c r="E96" s="157">
        <f>D96-VLOOKUP(C96,'갱신주기(미준수)_데이터'!$B$2:$C$245,2,FALSE)</f>
        <v>43</v>
      </c>
      <c r="F96" s="191">
        <f t="shared" si="1"/>
        <v>1</v>
      </c>
    </row>
    <row r="97" spans="2:6">
      <c r="B97" s="4" t="s">
        <v>206</v>
      </c>
      <c r="C97" s="8" t="s">
        <v>10566</v>
      </c>
      <c r="D97" s="157">
        <f>VLOOKUP(C97,포털_등록확인_데이터!$A$5:$B$252,2,FALSE)</f>
        <v>38</v>
      </c>
      <c r="E97" s="157">
        <f>D97-VLOOKUP(C97,'갱신주기(미준수)_데이터'!$B$2:$C$245,2,FALSE)</f>
        <v>38</v>
      </c>
      <c r="F97" s="191">
        <f t="shared" si="1"/>
        <v>1</v>
      </c>
    </row>
    <row r="98" spans="2:6">
      <c r="B98" s="4" t="s">
        <v>208</v>
      </c>
      <c r="C98" s="8" t="s">
        <v>10567</v>
      </c>
      <c r="D98" s="157">
        <f>VLOOKUP(C98,포털_등록확인_데이터!$A$5:$B$252,2,FALSE)</f>
        <v>44</v>
      </c>
      <c r="E98" s="157">
        <f>D98-VLOOKUP(C98,'갱신주기(미준수)_데이터'!$B$2:$C$245,2,FALSE)</f>
        <v>40</v>
      </c>
      <c r="F98" s="191">
        <f t="shared" si="1"/>
        <v>0.90909090909090906</v>
      </c>
    </row>
    <row r="99" spans="2:6">
      <c r="B99" s="4" t="s">
        <v>210</v>
      </c>
      <c r="C99" s="8" t="s">
        <v>10568</v>
      </c>
      <c r="D99" s="157">
        <f>VLOOKUP(C99,포털_등록확인_데이터!$A$5:$B$252,2,FALSE)</f>
        <v>40</v>
      </c>
      <c r="E99" s="157">
        <f>D99-VLOOKUP(C99,'갱신주기(미준수)_데이터'!$B$2:$C$245,2,FALSE)</f>
        <v>40</v>
      </c>
      <c r="F99" s="191">
        <f t="shared" si="1"/>
        <v>1</v>
      </c>
    </row>
    <row r="100" spans="2:6">
      <c r="B100" s="4" t="s">
        <v>212</v>
      </c>
      <c r="C100" s="8" t="s">
        <v>10569</v>
      </c>
      <c r="D100" s="157">
        <f>VLOOKUP(C100,포털_등록확인_데이터!$A$5:$B$252,2,FALSE)</f>
        <v>38</v>
      </c>
      <c r="E100" s="157">
        <f>D100-VLOOKUP(C100,'갱신주기(미준수)_데이터'!$B$2:$C$245,2,FALSE)</f>
        <v>36</v>
      </c>
      <c r="F100" s="191">
        <f t="shared" si="1"/>
        <v>0.94736842105263153</v>
      </c>
    </row>
    <row r="101" spans="2:6">
      <c r="B101" s="4" t="s">
        <v>214</v>
      </c>
      <c r="C101" s="8" t="s">
        <v>10570</v>
      </c>
      <c r="D101" s="157">
        <f>VLOOKUP(C101,포털_등록확인_데이터!$A$5:$B$252,2,FALSE)</f>
        <v>36</v>
      </c>
      <c r="E101" s="157">
        <f>D101-VLOOKUP(C101,'갱신주기(미준수)_데이터'!$B$2:$C$245,2,FALSE)</f>
        <v>36</v>
      </c>
      <c r="F101" s="191">
        <f t="shared" si="1"/>
        <v>1</v>
      </c>
    </row>
    <row r="102" spans="2:6">
      <c r="B102" s="4" t="s">
        <v>217</v>
      </c>
      <c r="C102" s="8" t="s">
        <v>10571</v>
      </c>
      <c r="D102" s="157">
        <f>VLOOKUP(C102,포털_등록확인_데이터!$A$5:$B$252,2,FALSE)</f>
        <v>37</v>
      </c>
      <c r="E102" s="157">
        <f>D102-VLOOKUP(C102,'갱신주기(미준수)_데이터'!$B$2:$C$245,2,FALSE)</f>
        <v>37</v>
      </c>
      <c r="F102" s="191">
        <f t="shared" si="1"/>
        <v>1</v>
      </c>
    </row>
    <row r="103" spans="2:6">
      <c r="B103" s="4" t="s">
        <v>219</v>
      </c>
      <c r="C103" s="8" t="s">
        <v>10572</v>
      </c>
      <c r="D103" s="157">
        <f>VLOOKUP(C103,포털_등록확인_데이터!$A$5:$B$252,2,FALSE)</f>
        <v>42</v>
      </c>
      <c r="E103" s="157">
        <f>D103-VLOOKUP(C103,'갱신주기(미준수)_데이터'!$B$2:$C$245,2,FALSE)</f>
        <v>42</v>
      </c>
      <c r="F103" s="191">
        <f t="shared" si="1"/>
        <v>1</v>
      </c>
    </row>
    <row r="104" spans="2:6">
      <c r="B104" s="4" t="s">
        <v>221</v>
      </c>
      <c r="C104" s="8" t="s">
        <v>10573</v>
      </c>
      <c r="D104" s="157">
        <f>VLOOKUP(C104,포털_등록확인_데이터!$A$5:$B$252,2,FALSE)</f>
        <v>35</v>
      </c>
      <c r="E104" s="157">
        <f>D104-VLOOKUP(C104,'갱신주기(미준수)_데이터'!$B$2:$C$245,2,FALSE)</f>
        <v>35</v>
      </c>
      <c r="F104" s="191">
        <f t="shared" si="1"/>
        <v>1</v>
      </c>
    </row>
    <row r="105" spans="2:6">
      <c r="B105" s="4" t="s">
        <v>223</v>
      </c>
      <c r="C105" s="8" t="s">
        <v>10574</v>
      </c>
      <c r="D105" s="157">
        <f>VLOOKUP(C105,포털_등록확인_데이터!$A$5:$B$252,2,FALSE)</f>
        <v>37</v>
      </c>
      <c r="E105" s="157">
        <f>D105-VLOOKUP(C105,'갱신주기(미준수)_데이터'!$B$2:$C$245,2,FALSE)</f>
        <v>36</v>
      </c>
      <c r="F105" s="191">
        <f t="shared" si="1"/>
        <v>0.97297297297297303</v>
      </c>
    </row>
    <row r="106" spans="2:6">
      <c r="B106" s="4" t="s">
        <v>225</v>
      </c>
      <c r="C106" s="8" t="s">
        <v>10575</v>
      </c>
      <c r="D106" s="157">
        <f>VLOOKUP(C106,포털_등록확인_데이터!$A$5:$B$252,2,FALSE)</f>
        <v>40</v>
      </c>
      <c r="E106" s="157">
        <f>D106-VLOOKUP(C106,'갱신주기(미준수)_데이터'!$B$2:$C$245,2,FALSE)</f>
        <v>40</v>
      </c>
      <c r="F106" s="191">
        <f t="shared" si="1"/>
        <v>1</v>
      </c>
    </row>
    <row r="107" spans="2:6">
      <c r="B107" s="4" t="s">
        <v>227</v>
      </c>
      <c r="C107" s="8" t="s">
        <v>10576</v>
      </c>
      <c r="D107" s="157">
        <f>VLOOKUP(C107,포털_등록확인_데이터!$A$5:$B$252,2,FALSE)</f>
        <v>38</v>
      </c>
      <c r="E107" s="157">
        <f>D107-VLOOKUP(C107,'갱신주기(미준수)_데이터'!$B$2:$C$245,2,FALSE)</f>
        <v>38</v>
      </c>
      <c r="F107" s="191">
        <f t="shared" si="1"/>
        <v>1</v>
      </c>
    </row>
    <row r="108" spans="2:6">
      <c r="B108" s="4" t="s">
        <v>229</v>
      </c>
      <c r="C108" s="8" t="s">
        <v>10577</v>
      </c>
      <c r="D108" s="157">
        <f>VLOOKUP(C108,포털_등록확인_데이터!$A$5:$B$252,2,FALSE)</f>
        <v>39</v>
      </c>
      <c r="E108" s="157">
        <f>D108-VLOOKUP(C108,'갱신주기(미준수)_데이터'!$B$2:$C$245,2,FALSE)</f>
        <v>33</v>
      </c>
      <c r="F108" s="191">
        <f t="shared" si="1"/>
        <v>0.84615384615384615</v>
      </c>
    </row>
    <row r="109" spans="2:6">
      <c r="B109" s="4" t="s">
        <v>231</v>
      </c>
      <c r="C109" s="8" t="s">
        <v>10578</v>
      </c>
      <c r="D109" s="157">
        <f>VLOOKUP(C109,포털_등록확인_데이터!$A$5:$B$252,2,FALSE)</f>
        <v>37</v>
      </c>
      <c r="E109" s="157">
        <f>D109-VLOOKUP(C109,'갱신주기(미준수)_데이터'!$B$2:$C$245,2,FALSE)</f>
        <v>37</v>
      </c>
      <c r="F109" s="191">
        <f t="shared" si="1"/>
        <v>1</v>
      </c>
    </row>
    <row r="110" spans="2:6">
      <c r="B110" s="4" t="s">
        <v>233</v>
      </c>
      <c r="C110" s="8" t="s">
        <v>10579</v>
      </c>
      <c r="D110" s="157">
        <f>VLOOKUP(C110,포털_등록확인_데이터!$A$5:$B$252,2,FALSE)</f>
        <v>33</v>
      </c>
      <c r="E110" s="157">
        <f>D110-VLOOKUP(C110,'갱신주기(미준수)_데이터'!$B$2:$C$245,2,FALSE)</f>
        <v>33</v>
      </c>
      <c r="F110" s="191">
        <f t="shared" si="1"/>
        <v>1</v>
      </c>
    </row>
    <row r="111" spans="2:6">
      <c r="B111" s="4" t="s">
        <v>235</v>
      </c>
      <c r="C111" s="8" t="s">
        <v>10580</v>
      </c>
      <c r="D111" s="157">
        <f>VLOOKUP(C111,포털_등록확인_데이터!$A$5:$B$252,2,FALSE)</f>
        <v>33</v>
      </c>
      <c r="E111" s="157">
        <f>D111-VLOOKUP(C111,'갱신주기(미준수)_데이터'!$B$2:$C$245,2,FALSE)</f>
        <v>33</v>
      </c>
      <c r="F111" s="191">
        <f t="shared" si="1"/>
        <v>1</v>
      </c>
    </row>
    <row r="112" spans="2:6">
      <c r="B112" s="4" t="s">
        <v>237</v>
      </c>
      <c r="C112" s="129" t="s">
        <v>11573</v>
      </c>
      <c r="D112" s="157">
        <f>VLOOKUP(C112,포털_등록확인_데이터!$A$5:$B$252,2,FALSE)</f>
        <v>37</v>
      </c>
      <c r="E112" s="157">
        <f>D112-VLOOKUP(C112,'갱신주기(미준수)_데이터'!$B$2:$C$245,2,FALSE)</f>
        <v>21</v>
      </c>
      <c r="F112" s="191">
        <f t="shared" si="1"/>
        <v>0.56756756756756754</v>
      </c>
    </row>
    <row r="113" spans="2:6">
      <c r="B113" s="4" t="s">
        <v>239</v>
      </c>
      <c r="C113" s="129" t="s">
        <v>11574</v>
      </c>
      <c r="D113" s="157">
        <f>VLOOKUP(C113,포털_등록확인_데이터!$A$5:$B$252,2,FALSE)</f>
        <v>35</v>
      </c>
      <c r="E113" s="157">
        <f>D113-VLOOKUP(C113,'갱신주기(미준수)_데이터'!$B$2:$C$245,2,FALSE)</f>
        <v>34</v>
      </c>
      <c r="F113" s="191">
        <f t="shared" si="1"/>
        <v>0.97142857142857142</v>
      </c>
    </row>
    <row r="114" spans="2:6">
      <c r="B114" s="4" t="s">
        <v>241</v>
      </c>
      <c r="C114" s="129" t="s">
        <v>11583</v>
      </c>
      <c r="D114" s="157">
        <f>VLOOKUP(C114,포털_등록확인_데이터!$A$5:$B$252,2,FALSE)</f>
        <v>24</v>
      </c>
      <c r="E114" s="157">
        <f>D114-VLOOKUP(C114,'갱신주기(미준수)_데이터'!$B$2:$C$245,2,FALSE)</f>
        <v>24</v>
      </c>
      <c r="F114" s="191">
        <f t="shared" si="1"/>
        <v>1</v>
      </c>
    </row>
    <row r="115" spans="2:6">
      <c r="B115" s="4" t="s">
        <v>243</v>
      </c>
      <c r="C115" s="129" t="s">
        <v>11584</v>
      </c>
      <c r="D115" s="157">
        <f>VLOOKUP(C115,포털_등록확인_데이터!$A$5:$B$252,2,FALSE)</f>
        <v>41</v>
      </c>
      <c r="E115" s="157">
        <f>D115-VLOOKUP(C115,'갱신주기(미준수)_데이터'!$B$2:$C$245,2,FALSE)</f>
        <v>41</v>
      </c>
      <c r="F115" s="191">
        <f t="shared" si="1"/>
        <v>1</v>
      </c>
    </row>
    <row r="116" spans="2:6">
      <c r="B116" s="4" t="s">
        <v>245</v>
      </c>
      <c r="C116" s="129" t="s">
        <v>11638</v>
      </c>
      <c r="D116" s="157">
        <f>VLOOKUP(C116,포털_등록확인_데이터!$A$5:$B$252,2,FALSE)</f>
        <v>34</v>
      </c>
      <c r="E116" s="157">
        <f>D116-VLOOKUP(C116,'갱신주기(미준수)_데이터'!$B$2:$C$245,2,FALSE)</f>
        <v>28</v>
      </c>
      <c r="F116" s="191">
        <f t="shared" si="1"/>
        <v>0.82352941176470584</v>
      </c>
    </row>
    <row r="117" spans="2:6">
      <c r="B117" s="4" t="s">
        <v>247</v>
      </c>
      <c r="C117" s="8" t="s">
        <v>10789</v>
      </c>
      <c r="D117" s="157">
        <f>VLOOKUP(C117,포털_등록확인_데이터!$A$5:$B$252,2,FALSE)</f>
        <v>1</v>
      </c>
      <c r="E117" s="157">
        <f>D117-VLOOKUP(C117,'갱신주기(미준수)_데이터'!$B$2:$C$245,2,FALSE)</f>
        <v>1</v>
      </c>
      <c r="F117" s="191">
        <f t="shared" si="1"/>
        <v>1</v>
      </c>
    </row>
    <row r="118" spans="2:6">
      <c r="B118" s="4" t="s">
        <v>249</v>
      </c>
      <c r="C118" s="8" t="s">
        <v>11557</v>
      </c>
      <c r="D118" s="157">
        <f>VLOOKUP(C118,포털_등록확인_데이터!$A$5:$B$252,2,FALSE)</f>
        <v>38</v>
      </c>
      <c r="E118" s="157">
        <f>D118-VLOOKUP(C118,'갱신주기(미준수)_데이터'!$B$2:$C$245,2,FALSE)</f>
        <v>38</v>
      </c>
      <c r="F118" s="191">
        <f t="shared" si="1"/>
        <v>1</v>
      </c>
    </row>
    <row r="119" spans="2:6">
      <c r="B119" s="4" t="s">
        <v>251</v>
      </c>
      <c r="C119" s="8" t="s">
        <v>11558</v>
      </c>
      <c r="D119" s="157">
        <f>VLOOKUP(C119,포털_등록확인_데이터!$A$5:$B$252,2,FALSE)</f>
        <v>28</v>
      </c>
      <c r="E119" s="157">
        <f>D119-VLOOKUP(C119,'갱신주기(미준수)_데이터'!$B$2:$C$245,2,FALSE)</f>
        <v>28</v>
      </c>
      <c r="F119" s="191">
        <f t="shared" si="1"/>
        <v>1</v>
      </c>
    </row>
    <row r="120" spans="2:6">
      <c r="B120" s="4" t="s">
        <v>253</v>
      </c>
      <c r="C120" s="8" t="s">
        <v>11559</v>
      </c>
      <c r="D120" s="157">
        <f>VLOOKUP(C120,포털_등록확인_데이터!$A$5:$B$252,2,FALSE)</f>
        <v>42</v>
      </c>
      <c r="E120" s="157">
        <f>D120-VLOOKUP(C120,'갱신주기(미준수)_데이터'!$B$2:$C$245,2,FALSE)</f>
        <v>42</v>
      </c>
      <c r="F120" s="191">
        <f t="shared" si="1"/>
        <v>1</v>
      </c>
    </row>
    <row r="121" spans="2:6">
      <c r="B121" s="4" t="s">
        <v>255</v>
      </c>
      <c r="C121" s="8" t="s">
        <v>11560</v>
      </c>
      <c r="D121" s="157">
        <f>VLOOKUP(C121,포털_등록확인_데이터!$A$5:$B$252,2,FALSE)</f>
        <v>34</v>
      </c>
      <c r="E121" s="157">
        <f>D121-VLOOKUP(C121,'갱신주기(미준수)_데이터'!$B$2:$C$245,2,FALSE)</f>
        <v>34</v>
      </c>
      <c r="F121" s="191">
        <f t="shared" si="1"/>
        <v>1</v>
      </c>
    </row>
    <row r="122" spans="2:6">
      <c r="B122" s="4" t="s">
        <v>257</v>
      </c>
      <c r="C122" s="8" t="s">
        <v>11561</v>
      </c>
      <c r="D122" s="157">
        <f>VLOOKUP(C122,포털_등록확인_데이터!$A$5:$B$252,2,FALSE)</f>
        <v>29</v>
      </c>
      <c r="E122" s="157">
        <f>D122-VLOOKUP(C122,'갱신주기(미준수)_데이터'!$B$2:$C$245,2,FALSE)</f>
        <v>21</v>
      </c>
      <c r="F122" s="191">
        <f t="shared" si="1"/>
        <v>0.72413793103448276</v>
      </c>
    </row>
    <row r="123" spans="2:6">
      <c r="B123" s="4" t="s">
        <v>259</v>
      </c>
      <c r="C123" s="8" t="s">
        <v>11562</v>
      </c>
      <c r="D123" s="157">
        <f>VLOOKUP(C123,포털_등록확인_데이터!$A$5:$B$252,2,FALSE)</f>
        <v>32</v>
      </c>
      <c r="E123" s="157">
        <f>D123-VLOOKUP(C123,'갱신주기(미준수)_데이터'!$B$2:$C$245,2,FALSE)</f>
        <v>32</v>
      </c>
      <c r="F123" s="191">
        <f t="shared" si="1"/>
        <v>1</v>
      </c>
    </row>
    <row r="124" spans="2:6">
      <c r="B124" s="4" t="s">
        <v>261</v>
      </c>
      <c r="C124" s="8" t="s">
        <v>11563</v>
      </c>
      <c r="D124" s="157">
        <f>VLOOKUP(C124,포털_등록확인_데이터!$A$5:$B$252,2,FALSE)</f>
        <v>38</v>
      </c>
      <c r="E124" s="157">
        <f>D124-VLOOKUP(C124,'갱신주기(미준수)_데이터'!$B$2:$C$245,2,FALSE)</f>
        <v>38</v>
      </c>
      <c r="F124" s="191">
        <f t="shared" si="1"/>
        <v>1</v>
      </c>
    </row>
    <row r="125" spans="2:6">
      <c r="B125" s="4" t="s">
        <v>10600</v>
      </c>
      <c r="C125" s="8" t="s">
        <v>11564</v>
      </c>
      <c r="D125" s="157">
        <f>VLOOKUP(C125,포털_등록확인_데이터!$A$5:$B$252,2,FALSE)</f>
        <v>32</v>
      </c>
      <c r="E125" s="157">
        <f>D125-VLOOKUP(C125,'갱신주기(미준수)_데이터'!$B$2:$C$245,2,FALSE)</f>
        <v>32</v>
      </c>
      <c r="F125" s="191">
        <f t="shared" si="1"/>
        <v>1</v>
      </c>
    </row>
    <row r="126" spans="2:6">
      <c r="B126" s="4" t="s">
        <v>10602</v>
      </c>
      <c r="C126" s="8" t="s">
        <v>11565</v>
      </c>
      <c r="D126" s="157">
        <f>VLOOKUP(C126,포털_등록확인_데이터!$A$5:$B$252,2,FALSE)</f>
        <v>29</v>
      </c>
      <c r="E126" s="157">
        <f>D126-VLOOKUP(C126,'갱신주기(미준수)_데이터'!$B$2:$C$245,2,FALSE)</f>
        <v>29</v>
      </c>
      <c r="F126" s="191">
        <f t="shared" si="1"/>
        <v>1</v>
      </c>
    </row>
    <row r="127" spans="2:6">
      <c r="B127" s="4" t="s">
        <v>10604</v>
      </c>
      <c r="C127" s="8" t="s">
        <v>11566</v>
      </c>
      <c r="D127" s="157">
        <f>VLOOKUP(C127,포털_등록확인_데이터!$A$5:$B$252,2,FALSE)</f>
        <v>29</v>
      </c>
      <c r="E127" s="157">
        <f>D127-VLOOKUP(C127,'갱신주기(미준수)_데이터'!$B$2:$C$245,2,FALSE)</f>
        <v>25</v>
      </c>
      <c r="F127" s="191">
        <f t="shared" si="1"/>
        <v>0.86206896551724133</v>
      </c>
    </row>
    <row r="128" spans="2:6">
      <c r="B128" s="4" t="s">
        <v>10606</v>
      </c>
      <c r="C128" s="8" t="s">
        <v>11567</v>
      </c>
      <c r="D128" s="157">
        <f>VLOOKUP(C128,포털_등록확인_데이터!$A$5:$B$252,2,FALSE)</f>
        <v>42</v>
      </c>
      <c r="E128" s="157">
        <f>D128-VLOOKUP(C128,'갱신주기(미준수)_데이터'!$B$2:$C$245,2,FALSE)</f>
        <v>38</v>
      </c>
      <c r="F128" s="191">
        <f t="shared" si="1"/>
        <v>0.90476190476190477</v>
      </c>
    </row>
    <row r="129" spans="2:6">
      <c r="B129" s="4" t="s">
        <v>10608</v>
      </c>
      <c r="C129" s="8" t="s">
        <v>11568</v>
      </c>
      <c r="D129" s="157">
        <f>VLOOKUP(C129,포털_등록확인_데이터!$A$5:$B$252,2,FALSE)</f>
        <v>34</v>
      </c>
      <c r="E129" s="157">
        <f>D129-VLOOKUP(C129,'갱신주기(미준수)_데이터'!$B$2:$C$245,2,FALSE)</f>
        <v>34</v>
      </c>
      <c r="F129" s="191">
        <f t="shared" si="1"/>
        <v>1</v>
      </c>
    </row>
    <row r="130" spans="2:6">
      <c r="B130" s="4" t="s">
        <v>10610</v>
      </c>
      <c r="C130" s="8" t="s">
        <v>11569</v>
      </c>
      <c r="D130" s="157">
        <f>VLOOKUP(C130,포털_등록확인_데이터!$A$5:$B$252,2,FALSE)</f>
        <v>26</v>
      </c>
      <c r="E130" s="157">
        <f>D130-VLOOKUP(C130,'갱신주기(미준수)_데이터'!$B$2:$C$245,2,FALSE)</f>
        <v>26</v>
      </c>
      <c r="F130" s="191">
        <f t="shared" si="1"/>
        <v>1</v>
      </c>
    </row>
    <row r="131" spans="2:6">
      <c r="B131" s="4" t="s">
        <v>10612</v>
      </c>
      <c r="C131" s="129" t="s">
        <v>11570</v>
      </c>
      <c r="D131" s="157">
        <f>VLOOKUP(C131,포털_등록확인_데이터!$A$5:$B$252,2,FALSE)</f>
        <v>37</v>
      </c>
      <c r="E131" s="157">
        <f>D131-VLOOKUP(C131,'갱신주기(미준수)_데이터'!$B$2:$C$245,2,FALSE)</f>
        <v>36</v>
      </c>
      <c r="F131" s="191">
        <f t="shared" si="1"/>
        <v>0.97297297297297303</v>
      </c>
    </row>
    <row r="132" spans="2:6">
      <c r="B132" s="4" t="s">
        <v>10614</v>
      </c>
      <c r="C132" s="129" t="s">
        <v>11571</v>
      </c>
      <c r="D132" s="157">
        <f>VLOOKUP(C132,포털_등록확인_데이터!$A$5:$B$252,2,FALSE)</f>
        <v>18</v>
      </c>
      <c r="E132" s="157">
        <f>D132-VLOOKUP(C132,'갱신주기(미준수)_데이터'!$B$2:$C$245,2,FALSE)</f>
        <v>3</v>
      </c>
      <c r="F132" s="191">
        <f t="shared" ref="F132:F195" si="2">IFERROR(E132/D132,"N/A")</f>
        <v>0.16666666666666666</v>
      </c>
    </row>
    <row r="133" spans="2:6">
      <c r="B133" s="4" t="s">
        <v>10615</v>
      </c>
      <c r="C133" s="129" t="s">
        <v>11585</v>
      </c>
      <c r="D133" s="157">
        <f>VLOOKUP(C133,포털_등록확인_데이터!$A$5:$B$252,2,FALSE)</f>
        <v>27</v>
      </c>
      <c r="E133" s="157">
        <f>D133-VLOOKUP(C133,'갱신주기(미준수)_데이터'!$B$2:$C$245,2,FALSE)</f>
        <v>2</v>
      </c>
      <c r="F133" s="191">
        <f t="shared" si="2"/>
        <v>7.407407407407407E-2</v>
      </c>
    </row>
    <row r="134" spans="2:6">
      <c r="B134" s="4" t="s">
        <v>10617</v>
      </c>
      <c r="C134" s="129" t="s">
        <v>11572</v>
      </c>
      <c r="D134" s="157">
        <f>VLOOKUP(C134,포털_등록확인_데이터!$A$5:$B$252,2,FALSE)</f>
        <v>26</v>
      </c>
      <c r="E134" s="157">
        <f>D134-VLOOKUP(C134,'갱신주기(미준수)_데이터'!$B$2:$C$245,2,FALSE)</f>
        <v>15</v>
      </c>
      <c r="F134" s="191">
        <f t="shared" si="2"/>
        <v>0.57692307692307687</v>
      </c>
    </row>
    <row r="135" spans="2:6">
      <c r="B135" s="4" t="s">
        <v>10619</v>
      </c>
      <c r="C135" s="129" t="s">
        <v>11586</v>
      </c>
      <c r="D135" s="157">
        <f>VLOOKUP(C135,포털_등록확인_데이터!$A$5:$B$252,2,FALSE)</f>
        <v>25</v>
      </c>
      <c r="E135" s="157">
        <f>D135-VLOOKUP(C135,'갱신주기(미준수)_데이터'!$B$2:$C$245,2,FALSE)</f>
        <v>0</v>
      </c>
      <c r="F135" s="191">
        <f t="shared" si="2"/>
        <v>0</v>
      </c>
    </row>
    <row r="136" spans="2:6">
      <c r="B136" s="4">
        <v>134</v>
      </c>
      <c r="C136" s="8" t="s">
        <v>5785</v>
      </c>
      <c r="D136" s="157">
        <f>VLOOKUP(C136,포털_등록확인_데이터!$A$5:$B$252,2,FALSE)</f>
        <v>10</v>
      </c>
      <c r="E136" s="157">
        <f>D136-VLOOKUP(C136,'갱신주기(미준수)_데이터'!$B$2:$C$245,2,FALSE)</f>
        <v>10</v>
      </c>
      <c r="F136" s="191">
        <f t="shared" si="2"/>
        <v>1</v>
      </c>
    </row>
    <row r="137" spans="2:6">
      <c r="B137" s="4">
        <v>135</v>
      </c>
      <c r="C137" s="8" t="s">
        <v>10581</v>
      </c>
      <c r="D137" s="157">
        <f>VLOOKUP(C137,포털_등록확인_데이터!$A$5:$B$252,2,FALSE)</f>
        <v>37</v>
      </c>
      <c r="E137" s="157">
        <f>D137-VLOOKUP(C137,'갱신주기(미준수)_데이터'!$B$2:$C$245,2,FALSE)</f>
        <v>12</v>
      </c>
      <c r="F137" s="191">
        <f t="shared" si="2"/>
        <v>0.32432432432432434</v>
      </c>
    </row>
    <row r="138" spans="2:6">
      <c r="B138" s="4">
        <v>136</v>
      </c>
      <c r="C138" s="8" t="s">
        <v>10582</v>
      </c>
      <c r="D138" s="157">
        <f>VLOOKUP(C138,포털_등록확인_데이터!$A$5:$B$252,2,FALSE)</f>
        <v>40</v>
      </c>
      <c r="E138" s="157">
        <f>D138-VLOOKUP(C138,'갱신주기(미준수)_데이터'!$B$2:$C$245,2,FALSE)</f>
        <v>40</v>
      </c>
      <c r="F138" s="191">
        <f t="shared" si="2"/>
        <v>1</v>
      </c>
    </row>
    <row r="139" spans="2:6">
      <c r="B139" s="4">
        <v>137</v>
      </c>
      <c r="C139" s="8" t="s">
        <v>10583</v>
      </c>
      <c r="D139" s="157">
        <f>VLOOKUP(C139,포털_등록확인_데이터!$A$5:$B$252,2,FALSE)</f>
        <v>43</v>
      </c>
      <c r="E139" s="157">
        <f>D139-VLOOKUP(C139,'갱신주기(미준수)_데이터'!$B$2:$C$245,2,FALSE)</f>
        <v>43</v>
      </c>
      <c r="F139" s="191">
        <f t="shared" si="2"/>
        <v>1</v>
      </c>
    </row>
    <row r="140" spans="2:6">
      <c r="B140" s="4">
        <v>138</v>
      </c>
      <c r="C140" s="8" t="s">
        <v>10584</v>
      </c>
      <c r="D140" s="157">
        <f>VLOOKUP(C140,포털_등록확인_데이터!$A$5:$B$252,2,FALSE)</f>
        <v>30</v>
      </c>
      <c r="E140" s="157">
        <f>D140-VLOOKUP(C140,'갱신주기(미준수)_데이터'!$B$2:$C$245,2,FALSE)</f>
        <v>29</v>
      </c>
      <c r="F140" s="191">
        <f t="shared" si="2"/>
        <v>0.96666666666666667</v>
      </c>
    </row>
    <row r="141" spans="2:6">
      <c r="B141" s="4">
        <v>139</v>
      </c>
      <c r="C141" s="8" t="s">
        <v>10585</v>
      </c>
      <c r="D141" s="157">
        <f>VLOOKUP(C141,포털_등록확인_데이터!$A$5:$B$252,2,FALSE)</f>
        <v>35</v>
      </c>
      <c r="E141" s="157">
        <f>D141-VLOOKUP(C141,'갱신주기(미준수)_데이터'!$B$2:$C$245,2,FALSE)</f>
        <v>35</v>
      </c>
      <c r="F141" s="191">
        <f t="shared" si="2"/>
        <v>1</v>
      </c>
    </row>
    <row r="142" spans="2:6">
      <c r="B142" s="4">
        <v>140</v>
      </c>
      <c r="C142" s="8" t="s">
        <v>10586</v>
      </c>
      <c r="D142" s="157">
        <f>VLOOKUP(C142,포털_등록확인_데이터!$A$5:$B$252,2,FALSE)</f>
        <v>35</v>
      </c>
      <c r="E142" s="157">
        <f>D142-VLOOKUP(C142,'갱신주기(미준수)_데이터'!$B$2:$C$245,2,FALSE)</f>
        <v>30</v>
      </c>
      <c r="F142" s="191">
        <f t="shared" si="2"/>
        <v>0.8571428571428571</v>
      </c>
    </row>
    <row r="143" spans="2:6">
      <c r="B143" s="4">
        <v>141</v>
      </c>
      <c r="C143" s="8" t="s">
        <v>10587</v>
      </c>
      <c r="D143" s="157">
        <f>VLOOKUP(C143,포털_등록확인_데이터!$A$5:$B$252,2,FALSE)</f>
        <v>30</v>
      </c>
      <c r="E143" s="157">
        <f>D143-VLOOKUP(C143,'갱신주기(미준수)_데이터'!$B$2:$C$245,2,FALSE)</f>
        <v>28</v>
      </c>
      <c r="F143" s="191">
        <f t="shared" si="2"/>
        <v>0.93333333333333335</v>
      </c>
    </row>
    <row r="144" spans="2:6">
      <c r="B144" s="4">
        <v>142</v>
      </c>
      <c r="C144" s="8" t="s">
        <v>10588</v>
      </c>
      <c r="D144" s="157">
        <f>VLOOKUP(C144,포털_등록확인_데이터!$A$5:$B$252,2,FALSE)</f>
        <v>30</v>
      </c>
      <c r="E144" s="157">
        <f>D144-VLOOKUP(C144,'갱신주기(미준수)_데이터'!$B$2:$C$245,2,FALSE)</f>
        <v>30</v>
      </c>
      <c r="F144" s="191">
        <f t="shared" si="2"/>
        <v>1</v>
      </c>
    </row>
    <row r="145" spans="2:6">
      <c r="B145" s="4">
        <v>143</v>
      </c>
      <c r="C145" s="8" t="s">
        <v>10589</v>
      </c>
      <c r="D145" s="157">
        <f>VLOOKUP(C145,포털_등록확인_데이터!$A$5:$B$252,2,FALSE)</f>
        <v>39</v>
      </c>
      <c r="E145" s="157">
        <f>D145-VLOOKUP(C145,'갱신주기(미준수)_데이터'!$B$2:$C$245,2,FALSE)</f>
        <v>39</v>
      </c>
      <c r="F145" s="191">
        <f t="shared" si="2"/>
        <v>1</v>
      </c>
    </row>
    <row r="146" spans="2:6">
      <c r="B146" s="4">
        <v>144</v>
      </c>
      <c r="C146" s="8" t="s">
        <v>10590</v>
      </c>
      <c r="D146" s="157">
        <f>VLOOKUP(C146,포털_등록확인_데이터!$A$5:$B$252,2,FALSE)</f>
        <v>28</v>
      </c>
      <c r="E146" s="157">
        <f>D146-VLOOKUP(C146,'갱신주기(미준수)_데이터'!$B$2:$C$245,2,FALSE)</f>
        <v>27</v>
      </c>
      <c r="F146" s="191">
        <f t="shared" si="2"/>
        <v>0.9642857142857143</v>
      </c>
    </row>
    <row r="147" spans="2:6">
      <c r="B147" s="4">
        <v>145</v>
      </c>
      <c r="C147" s="8" t="s">
        <v>10591</v>
      </c>
      <c r="D147" s="157">
        <f>VLOOKUP(C147,포털_등록확인_데이터!$A$5:$B$252,2,FALSE)</f>
        <v>31</v>
      </c>
      <c r="E147" s="157">
        <f>D147-VLOOKUP(C147,'갱신주기(미준수)_데이터'!$B$2:$C$245,2,FALSE)</f>
        <v>31</v>
      </c>
      <c r="F147" s="191">
        <f t="shared" si="2"/>
        <v>1</v>
      </c>
    </row>
    <row r="148" spans="2:6">
      <c r="B148" s="4">
        <v>146</v>
      </c>
      <c r="C148" s="8" t="s">
        <v>6273</v>
      </c>
      <c r="D148" s="157">
        <f>VLOOKUP(C148,포털_등록확인_데이터!$A$5:$B$252,2,FALSE)</f>
        <v>8</v>
      </c>
      <c r="E148" s="157">
        <f>D148-VLOOKUP(C148,'갱신주기(미준수)_데이터'!$B$2:$C$245,2,FALSE)</f>
        <v>7</v>
      </c>
      <c r="F148" s="191">
        <f t="shared" si="2"/>
        <v>0.875</v>
      </c>
    </row>
    <row r="149" spans="2:6">
      <c r="B149" s="4">
        <v>147</v>
      </c>
      <c r="C149" s="8" t="s">
        <v>10592</v>
      </c>
      <c r="D149" s="157">
        <f>VLOOKUP(C149,포털_등록확인_데이터!$A$5:$B$252,2,FALSE)</f>
        <v>39</v>
      </c>
      <c r="E149" s="157">
        <f>D149-VLOOKUP(C149,'갱신주기(미준수)_데이터'!$B$2:$C$245,2,FALSE)</f>
        <v>39</v>
      </c>
      <c r="F149" s="191">
        <f t="shared" si="2"/>
        <v>1</v>
      </c>
    </row>
    <row r="150" spans="2:6">
      <c r="B150" s="4">
        <v>148</v>
      </c>
      <c r="C150" s="8" t="s">
        <v>10593</v>
      </c>
      <c r="D150" s="157">
        <f>VLOOKUP(C150,포털_등록확인_데이터!$A$5:$B$252,2,FALSE)</f>
        <v>32</v>
      </c>
      <c r="E150" s="157">
        <f>D150-VLOOKUP(C150,'갱신주기(미준수)_데이터'!$B$2:$C$245,2,FALSE)</f>
        <v>27</v>
      </c>
      <c r="F150" s="191">
        <f t="shared" si="2"/>
        <v>0.84375</v>
      </c>
    </row>
    <row r="151" spans="2:6">
      <c r="B151" s="4">
        <v>149</v>
      </c>
      <c r="C151" s="8" t="s">
        <v>10594</v>
      </c>
      <c r="D151" s="157">
        <f>VLOOKUP(C151,포털_등록확인_데이터!$A$5:$B$252,2,FALSE)</f>
        <v>32</v>
      </c>
      <c r="E151" s="157">
        <f>D151-VLOOKUP(C151,'갱신주기(미준수)_데이터'!$B$2:$C$245,2,FALSE)</f>
        <v>32</v>
      </c>
      <c r="F151" s="191">
        <f t="shared" si="2"/>
        <v>1</v>
      </c>
    </row>
    <row r="152" spans="2:6">
      <c r="B152" s="4">
        <v>150</v>
      </c>
      <c r="C152" s="8" t="s">
        <v>10595</v>
      </c>
      <c r="D152" s="157">
        <f>VLOOKUP(C152,포털_등록확인_데이터!$A$5:$B$252,2,FALSE)</f>
        <v>34</v>
      </c>
      <c r="E152" s="157">
        <f>D152-VLOOKUP(C152,'갱신주기(미준수)_데이터'!$B$2:$C$245,2,FALSE)</f>
        <v>20</v>
      </c>
      <c r="F152" s="191">
        <f t="shared" si="2"/>
        <v>0.58823529411764708</v>
      </c>
    </row>
    <row r="153" spans="2:6">
      <c r="B153" s="4">
        <v>151</v>
      </c>
      <c r="C153" s="8" t="s">
        <v>10596</v>
      </c>
      <c r="D153" s="157">
        <f>VLOOKUP(C153,포털_등록확인_데이터!$A$5:$B$252,2,FALSE)</f>
        <v>42</v>
      </c>
      <c r="E153" s="157">
        <f>D153-VLOOKUP(C153,'갱신주기(미준수)_데이터'!$B$2:$C$245,2,FALSE)</f>
        <v>41</v>
      </c>
      <c r="F153" s="191">
        <f t="shared" si="2"/>
        <v>0.97619047619047616</v>
      </c>
    </row>
    <row r="154" spans="2:6">
      <c r="B154" s="4">
        <v>152</v>
      </c>
      <c r="C154" s="8" t="s">
        <v>10597</v>
      </c>
      <c r="D154" s="157">
        <f>VLOOKUP(C154,포털_등록확인_데이터!$A$5:$B$252,2,FALSE)</f>
        <v>34</v>
      </c>
      <c r="E154" s="157">
        <f>D154-VLOOKUP(C154,'갱신주기(미준수)_데이터'!$B$2:$C$245,2,FALSE)</f>
        <v>34</v>
      </c>
      <c r="F154" s="191">
        <f t="shared" si="2"/>
        <v>1</v>
      </c>
    </row>
    <row r="155" spans="2:6">
      <c r="B155" s="4">
        <v>153</v>
      </c>
      <c r="C155" s="8" t="s">
        <v>10598</v>
      </c>
      <c r="D155" s="157">
        <f>VLOOKUP(C155,포털_등록확인_데이터!$A$5:$B$252,2,FALSE)</f>
        <v>22</v>
      </c>
      <c r="E155" s="157">
        <f>D155-VLOOKUP(C155,'갱신주기(미준수)_데이터'!$B$2:$C$245,2,FALSE)</f>
        <v>5</v>
      </c>
      <c r="F155" s="191">
        <f t="shared" si="2"/>
        <v>0.22727272727272727</v>
      </c>
    </row>
    <row r="156" spans="2:6">
      <c r="B156" s="4">
        <v>154</v>
      </c>
      <c r="C156" s="8" t="s">
        <v>10599</v>
      </c>
      <c r="D156" s="157">
        <f>VLOOKUP(C156,포털_등록확인_데이터!$A$5:$B$252,2,FALSE)</f>
        <v>38</v>
      </c>
      <c r="E156" s="157">
        <f>D156-VLOOKUP(C156,'갱신주기(미준수)_데이터'!$B$2:$C$245,2,FALSE)</f>
        <v>38</v>
      </c>
      <c r="F156" s="191">
        <f t="shared" si="2"/>
        <v>1</v>
      </c>
    </row>
    <row r="157" spans="2:6">
      <c r="B157" s="4">
        <v>155</v>
      </c>
      <c r="C157" s="8" t="s">
        <v>10601</v>
      </c>
      <c r="D157" s="157">
        <f>VLOOKUP(C157,포털_등록확인_데이터!$A$5:$B$252,2,FALSE)</f>
        <v>37</v>
      </c>
      <c r="E157" s="157">
        <f>D157-VLOOKUP(C157,'갱신주기(미준수)_데이터'!$B$2:$C$245,2,FALSE)</f>
        <v>37</v>
      </c>
      <c r="F157" s="191">
        <f t="shared" si="2"/>
        <v>1</v>
      </c>
    </row>
    <row r="158" spans="2:6">
      <c r="B158" s="4">
        <v>156</v>
      </c>
      <c r="C158" s="8" t="s">
        <v>10603</v>
      </c>
      <c r="D158" s="157">
        <f>VLOOKUP(C158,포털_등록확인_데이터!$A$5:$B$252,2,FALSE)</f>
        <v>36</v>
      </c>
      <c r="E158" s="157">
        <f>D158-VLOOKUP(C158,'갱신주기(미준수)_데이터'!$B$2:$C$245,2,FALSE)</f>
        <v>36</v>
      </c>
      <c r="F158" s="191">
        <f t="shared" si="2"/>
        <v>1</v>
      </c>
    </row>
    <row r="159" spans="2:6">
      <c r="B159" s="4">
        <v>157</v>
      </c>
      <c r="C159" s="8" t="s">
        <v>10605</v>
      </c>
      <c r="D159" s="157">
        <f>VLOOKUP(C159,포털_등록확인_데이터!$A$5:$B$252,2,FALSE)</f>
        <v>39</v>
      </c>
      <c r="E159" s="157">
        <f>D159-VLOOKUP(C159,'갱신주기(미준수)_데이터'!$B$2:$C$245,2,FALSE)</f>
        <v>37</v>
      </c>
      <c r="F159" s="191">
        <f t="shared" si="2"/>
        <v>0.94871794871794868</v>
      </c>
    </row>
    <row r="160" spans="2:6">
      <c r="B160" s="4">
        <v>158</v>
      </c>
      <c r="C160" s="8" t="s">
        <v>10607</v>
      </c>
      <c r="D160" s="157">
        <f>VLOOKUP(C160,포털_등록확인_데이터!$A$5:$B$252,2,FALSE)</f>
        <v>34</v>
      </c>
      <c r="E160" s="157">
        <f>D160-VLOOKUP(C160,'갱신주기(미준수)_데이터'!$B$2:$C$245,2,FALSE)</f>
        <v>34</v>
      </c>
      <c r="F160" s="191">
        <f t="shared" si="2"/>
        <v>1</v>
      </c>
    </row>
    <row r="161" spans="2:6">
      <c r="B161" s="4">
        <v>159</v>
      </c>
      <c r="C161" s="8" t="s">
        <v>10609</v>
      </c>
      <c r="D161" s="157">
        <f>VLOOKUP(C161,포털_등록확인_데이터!$A$5:$B$252,2,FALSE)</f>
        <v>36</v>
      </c>
      <c r="E161" s="157">
        <f>D161-VLOOKUP(C161,'갱신주기(미준수)_데이터'!$B$2:$C$245,2,FALSE)</f>
        <v>36</v>
      </c>
      <c r="F161" s="191">
        <f t="shared" si="2"/>
        <v>1</v>
      </c>
    </row>
    <row r="162" spans="2:6">
      <c r="B162" s="4">
        <v>160</v>
      </c>
      <c r="C162" s="8" t="s">
        <v>10611</v>
      </c>
      <c r="D162" s="157">
        <f>VLOOKUP(C162,포털_등록확인_데이터!$A$5:$B$252,2,FALSE)</f>
        <v>40</v>
      </c>
      <c r="E162" s="157">
        <f>D162-VLOOKUP(C162,'갱신주기(미준수)_데이터'!$B$2:$C$245,2,FALSE)</f>
        <v>40</v>
      </c>
      <c r="F162" s="191">
        <f t="shared" si="2"/>
        <v>1</v>
      </c>
    </row>
    <row r="163" spans="2:6">
      <c r="B163" s="4">
        <v>161</v>
      </c>
      <c r="C163" s="8" t="s">
        <v>10613</v>
      </c>
      <c r="D163" s="157">
        <f>VLOOKUP(C163,포털_등록확인_데이터!$A$5:$B$252,2,FALSE)</f>
        <v>38</v>
      </c>
      <c r="E163" s="157">
        <f>D163-VLOOKUP(C163,'갱신주기(미준수)_데이터'!$B$2:$C$245,2,FALSE)</f>
        <v>38</v>
      </c>
      <c r="F163" s="191">
        <f t="shared" si="2"/>
        <v>1</v>
      </c>
    </row>
    <row r="164" spans="2:6">
      <c r="B164" s="4">
        <v>162</v>
      </c>
      <c r="C164" s="8" t="s">
        <v>6999</v>
      </c>
      <c r="D164" s="157">
        <f>VLOOKUP(C164,포털_등록확인_데이터!$A$5:$B$252,2,FALSE)</f>
        <v>9</v>
      </c>
      <c r="E164" s="157">
        <f>D164-VLOOKUP(C164,'갱신주기(미준수)_데이터'!$B$2:$C$245,2,FALSE)</f>
        <v>9</v>
      </c>
      <c r="F164" s="191">
        <f t="shared" si="2"/>
        <v>1</v>
      </c>
    </row>
    <row r="165" spans="2:6">
      <c r="B165" s="4">
        <v>163</v>
      </c>
      <c r="C165" s="8" t="s">
        <v>10616</v>
      </c>
      <c r="D165" s="157">
        <f>VLOOKUP(C165,포털_등록확인_데이터!$A$5:$B$252,2,FALSE)</f>
        <v>34</v>
      </c>
      <c r="E165" s="157">
        <f>D165-VLOOKUP(C165,'갱신주기(미준수)_데이터'!$B$2:$C$245,2,FALSE)</f>
        <v>34</v>
      </c>
      <c r="F165" s="191">
        <f t="shared" si="2"/>
        <v>1</v>
      </c>
    </row>
    <row r="166" spans="2:6">
      <c r="B166" s="4">
        <v>164</v>
      </c>
      <c r="C166" s="8" t="s">
        <v>10618</v>
      </c>
      <c r="D166" s="157">
        <f>VLOOKUP(C166,포털_등록확인_데이터!$A$5:$B$252,2,FALSE)</f>
        <v>42</v>
      </c>
      <c r="E166" s="157">
        <f>D166-VLOOKUP(C166,'갱신주기(미준수)_데이터'!$B$2:$C$245,2,FALSE)</f>
        <v>42</v>
      </c>
      <c r="F166" s="191">
        <f t="shared" si="2"/>
        <v>1</v>
      </c>
    </row>
    <row r="167" spans="2:6">
      <c r="B167" s="4">
        <v>165</v>
      </c>
      <c r="C167" s="8" t="s">
        <v>10620</v>
      </c>
      <c r="D167" s="157">
        <f>VLOOKUP(C167,포털_등록확인_데이터!$A$5:$B$252,2,FALSE)</f>
        <v>42</v>
      </c>
      <c r="E167" s="157">
        <f>D167-VLOOKUP(C167,'갱신주기(미준수)_데이터'!$B$2:$C$245,2,FALSE)</f>
        <v>42</v>
      </c>
      <c r="F167" s="191">
        <f t="shared" si="2"/>
        <v>1</v>
      </c>
    </row>
    <row r="168" spans="2:6">
      <c r="B168" s="4">
        <v>166</v>
      </c>
      <c r="C168" s="8" t="s">
        <v>10621</v>
      </c>
      <c r="D168" s="157">
        <f>VLOOKUP(C168,포털_등록확인_데이터!$A$5:$B$252,2,FALSE)</f>
        <v>35</v>
      </c>
      <c r="E168" s="157">
        <f>D168-VLOOKUP(C168,'갱신주기(미준수)_데이터'!$B$2:$C$245,2,FALSE)</f>
        <v>35</v>
      </c>
      <c r="F168" s="191">
        <f t="shared" si="2"/>
        <v>1</v>
      </c>
    </row>
    <row r="169" spans="2:6">
      <c r="B169" s="4">
        <v>167</v>
      </c>
      <c r="C169" s="8" t="s">
        <v>10622</v>
      </c>
      <c r="D169" s="157">
        <f>VLOOKUP(C169,포털_등록확인_데이터!$A$5:$B$252,2,FALSE)</f>
        <v>37</v>
      </c>
      <c r="E169" s="157">
        <f>D169-VLOOKUP(C169,'갱신주기(미준수)_데이터'!$B$2:$C$245,2,FALSE)</f>
        <v>37</v>
      </c>
      <c r="F169" s="191">
        <f t="shared" si="2"/>
        <v>1</v>
      </c>
    </row>
    <row r="170" spans="2:6">
      <c r="B170" s="4">
        <v>168</v>
      </c>
      <c r="C170" s="8" t="s">
        <v>10623</v>
      </c>
      <c r="D170" s="157">
        <f>VLOOKUP(C170,포털_등록확인_데이터!$A$5:$B$252,2,FALSE)</f>
        <v>26</v>
      </c>
      <c r="E170" s="157">
        <f>D170-VLOOKUP(C170,'갱신주기(미준수)_데이터'!$B$2:$C$245,2,FALSE)</f>
        <v>0</v>
      </c>
      <c r="F170" s="191">
        <f t="shared" si="2"/>
        <v>0</v>
      </c>
    </row>
    <row r="171" spans="2:6">
      <c r="B171" s="4">
        <v>169</v>
      </c>
      <c r="C171" s="8" t="s">
        <v>10624</v>
      </c>
      <c r="D171" s="157">
        <f>VLOOKUP(C171,포털_등록확인_데이터!$A$5:$B$252,2,FALSE)</f>
        <v>36</v>
      </c>
      <c r="E171" s="157">
        <f>D171-VLOOKUP(C171,'갱신주기(미준수)_데이터'!$B$2:$C$245,2,FALSE)</f>
        <v>35</v>
      </c>
      <c r="F171" s="191">
        <f t="shared" si="2"/>
        <v>0.97222222222222221</v>
      </c>
    </row>
    <row r="172" spans="2:6">
      <c r="B172" s="4">
        <v>170</v>
      </c>
      <c r="C172" s="8" t="s">
        <v>10625</v>
      </c>
      <c r="D172" s="157">
        <f>VLOOKUP(C172,포털_등록확인_데이터!$A$5:$B$252,2,FALSE)</f>
        <v>38</v>
      </c>
      <c r="E172" s="157">
        <f>D172-VLOOKUP(C172,'갱신주기(미준수)_데이터'!$B$2:$C$245,2,FALSE)</f>
        <v>38</v>
      </c>
      <c r="F172" s="191">
        <f t="shared" si="2"/>
        <v>1</v>
      </c>
    </row>
    <row r="173" spans="2:6">
      <c r="B173" s="4">
        <v>171</v>
      </c>
      <c r="C173" s="8" t="s">
        <v>10626</v>
      </c>
      <c r="D173" s="157">
        <f>VLOOKUP(C173,포털_등록확인_데이터!$A$5:$B$252,2,FALSE)</f>
        <v>32</v>
      </c>
      <c r="E173" s="157">
        <f>D173-VLOOKUP(C173,'갱신주기(미준수)_데이터'!$B$2:$C$245,2,FALSE)</f>
        <v>32</v>
      </c>
      <c r="F173" s="191">
        <f t="shared" si="2"/>
        <v>1</v>
      </c>
    </row>
    <row r="174" spans="2:6">
      <c r="B174" s="4">
        <v>172</v>
      </c>
      <c r="C174" s="8" t="s">
        <v>10627</v>
      </c>
      <c r="D174" s="157">
        <f>VLOOKUP(C174,포털_등록확인_데이터!$A$5:$B$252,2,FALSE)</f>
        <v>32</v>
      </c>
      <c r="E174" s="157">
        <f>D174-VLOOKUP(C174,'갱신주기(미준수)_데이터'!$B$2:$C$245,2,FALSE)</f>
        <v>32</v>
      </c>
      <c r="F174" s="191">
        <f t="shared" si="2"/>
        <v>1</v>
      </c>
    </row>
    <row r="175" spans="2:6">
      <c r="B175" s="4">
        <v>173</v>
      </c>
      <c r="C175" s="8" t="s">
        <v>10628</v>
      </c>
      <c r="D175" s="157">
        <f>VLOOKUP(C175,포털_등록확인_데이터!$A$5:$B$252,2,FALSE)</f>
        <v>26</v>
      </c>
      <c r="E175" s="157">
        <f>D175-VLOOKUP(C175,'갱신주기(미준수)_데이터'!$B$2:$C$245,2,FALSE)</f>
        <v>26</v>
      </c>
      <c r="F175" s="191">
        <f t="shared" si="2"/>
        <v>1</v>
      </c>
    </row>
    <row r="176" spans="2:6">
      <c r="B176" s="4">
        <v>174</v>
      </c>
      <c r="C176" s="8" t="s">
        <v>10629</v>
      </c>
      <c r="D176" s="157">
        <f>VLOOKUP(C176,포털_등록확인_데이터!$A$5:$B$252,2,FALSE)</f>
        <v>33</v>
      </c>
      <c r="E176" s="157">
        <f>D176-VLOOKUP(C176,'갱신주기(미준수)_데이터'!$B$2:$C$245,2,FALSE)</f>
        <v>33</v>
      </c>
      <c r="F176" s="191">
        <f t="shared" si="2"/>
        <v>1</v>
      </c>
    </row>
    <row r="177" spans="2:6">
      <c r="B177" s="4">
        <v>175</v>
      </c>
      <c r="C177" s="8" t="s">
        <v>10630</v>
      </c>
      <c r="D177" s="157">
        <f>VLOOKUP(C177,포털_등록확인_데이터!$A$5:$B$252,2,FALSE)</f>
        <v>34</v>
      </c>
      <c r="E177" s="157">
        <f>D177-VLOOKUP(C177,'갱신주기(미준수)_데이터'!$B$2:$C$245,2,FALSE)</f>
        <v>31</v>
      </c>
      <c r="F177" s="191">
        <f t="shared" si="2"/>
        <v>0.91176470588235292</v>
      </c>
    </row>
    <row r="178" spans="2:6">
      <c r="B178" s="4">
        <v>176</v>
      </c>
      <c r="C178" s="8" t="s">
        <v>10631</v>
      </c>
      <c r="D178" s="157">
        <f>VLOOKUP(C178,포털_등록확인_데이터!$A$5:$B$252,2,FALSE)</f>
        <v>32</v>
      </c>
      <c r="E178" s="157">
        <f>D178-VLOOKUP(C178,'갱신주기(미준수)_데이터'!$B$2:$C$245,2,FALSE)</f>
        <v>32</v>
      </c>
      <c r="F178" s="191">
        <f t="shared" si="2"/>
        <v>1</v>
      </c>
    </row>
    <row r="179" spans="2:6">
      <c r="B179" s="4">
        <v>177</v>
      </c>
      <c r="C179" s="8" t="s">
        <v>7775</v>
      </c>
      <c r="D179" s="157">
        <f>VLOOKUP(C179,포털_등록확인_데이터!$A$5:$B$252,2,FALSE)</f>
        <v>9</v>
      </c>
      <c r="E179" s="157">
        <f>D179-VLOOKUP(C179,'갱신주기(미준수)_데이터'!$B$2:$C$245,2,FALSE)</f>
        <v>4</v>
      </c>
      <c r="F179" s="191">
        <f t="shared" si="2"/>
        <v>0.44444444444444442</v>
      </c>
    </row>
    <row r="180" spans="2:6">
      <c r="B180" s="4">
        <v>178</v>
      </c>
      <c r="C180" s="8" t="s">
        <v>10632</v>
      </c>
      <c r="D180" s="157">
        <f>VLOOKUP(C180,포털_등록확인_데이터!$A$5:$B$252,2,FALSE)</f>
        <v>38</v>
      </c>
      <c r="E180" s="157">
        <f>D180-VLOOKUP(C180,'갱신주기(미준수)_데이터'!$B$2:$C$245,2,FALSE)</f>
        <v>37</v>
      </c>
      <c r="F180" s="191">
        <f t="shared" si="2"/>
        <v>0.97368421052631582</v>
      </c>
    </row>
    <row r="181" spans="2:6">
      <c r="B181" s="4">
        <v>179</v>
      </c>
      <c r="C181" s="8" t="s">
        <v>10633</v>
      </c>
      <c r="D181" s="157">
        <f>VLOOKUP(C181,포털_등록확인_데이터!$A$5:$B$252,2,FALSE)</f>
        <v>47</v>
      </c>
      <c r="E181" s="157">
        <f>D181-VLOOKUP(C181,'갱신주기(미준수)_데이터'!$B$2:$C$245,2,FALSE)</f>
        <v>29</v>
      </c>
      <c r="F181" s="191">
        <f t="shared" si="2"/>
        <v>0.61702127659574468</v>
      </c>
    </row>
    <row r="182" spans="2:6">
      <c r="B182" s="4">
        <v>180</v>
      </c>
      <c r="C182" s="8" t="s">
        <v>10634</v>
      </c>
      <c r="D182" s="157">
        <f>VLOOKUP(C182,포털_등록확인_데이터!$A$5:$B$252,2,FALSE)</f>
        <v>47</v>
      </c>
      <c r="E182" s="157">
        <f>D182-VLOOKUP(C182,'갱신주기(미준수)_데이터'!$B$2:$C$245,2,FALSE)</f>
        <v>47</v>
      </c>
      <c r="F182" s="191">
        <f t="shared" si="2"/>
        <v>1</v>
      </c>
    </row>
    <row r="183" spans="2:6">
      <c r="B183" s="4">
        <v>181</v>
      </c>
      <c r="C183" s="8" t="s">
        <v>10635</v>
      </c>
      <c r="D183" s="157">
        <f>VLOOKUP(C183,포털_등록확인_데이터!$A$5:$B$252,2,FALSE)</f>
        <v>40</v>
      </c>
      <c r="E183" s="157">
        <f>D183-VLOOKUP(C183,'갱신주기(미준수)_데이터'!$B$2:$C$245,2,FALSE)</f>
        <v>40</v>
      </c>
      <c r="F183" s="191">
        <f t="shared" si="2"/>
        <v>1</v>
      </c>
    </row>
    <row r="184" spans="2:6">
      <c r="B184" s="4">
        <v>182</v>
      </c>
      <c r="C184" s="8" t="s">
        <v>10636</v>
      </c>
      <c r="D184" s="157">
        <f>VLOOKUP(C184,포털_등록확인_데이터!$A$5:$B$252,2,FALSE)</f>
        <v>36</v>
      </c>
      <c r="E184" s="157">
        <f>D184-VLOOKUP(C184,'갱신주기(미준수)_데이터'!$B$2:$C$245,2,FALSE)</f>
        <v>36</v>
      </c>
      <c r="F184" s="191">
        <f t="shared" si="2"/>
        <v>1</v>
      </c>
    </row>
    <row r="185" spans="2:6">
      <c r="B185" s="4">
        <v>183</v>
      </c>
      <c r="C185" s="8" t="s">
        <v>10637</v>
      </c>
      <c r="D185" s="157">
        <f>VLOOKUP(C185,포털_등록확인_데이터!$A$5:$B$252,2,FALSE)</f>
        <v>39</v>
      </c>
      <c r="E185" s="157">
        <f>D185-VLOOKUP(C185,'갱신주기(미준수)_데이터'!$B$2:$C$245,2,FALSE)</f>
        <v>39</v>
      </c>
      <c r="F185" s="191">
        <f t="shared" si="2"/>
        <v>1</v>
      </c>
    </row>
    <row r="186" spans="2:6">
      <c r="B186" s="4">
        <v>184</v>
      </c>
      <c r="C186" s="8" t="s">
        <v>10638</v>
      </c>
      <c r="D186" s="157">
        <f>VLOOKUP(C186,포털_등록확인_데이터!$A$5:$B$252,2,FALSE)</f>
        <v>36</v>
      </c>
      <c r="E186" s="157">
        <f>D186-VLOOKUP(C186,'갱신주기(미준수)_데이터'!$B$2:$C$245,2,FALSE)</f>
        <v>28</v>
      </c>
      <c r="F186" s="191">
        <f t="shared" si="2"/>
        <v>0.77777777777777779</v>
      </c>
    </row>
    <row r="187" spans="2:6">
      <c r="B187" s="4">
        <v>185</v>
      </c>
      <c r="C187" s="8" t="s">
        <v>10639</v>
      </c>
      <c r="D187" s="157">
        <f>VLOOKUP(C187,포털_등록확인_데이터!$A$5:$B$252,2,FALSE)</f>
        <v>27</v>
      </c>
      <c r="E187" s="157">
        <f>D187-VLOOKUP(C187,'갱신주기(미준수)_데이터'!$B$2:$C$245,2,FALSE)</f>
        <v>27</v>
      </c>
      <c r="F187" s="191">
        <f t="shared" si="2"/>
        <v>1</v>
      </c>
    </row>
    <row r="188" spans="2:6">
      <c r="B188" s="4">
        <v>186</v>
      </c>
      <c r="C188" s="8" t="s">
        <v>10640</v>
      </c>
      <c r="D188" s="157">
        <f>VLOOKUP(C188,포털_등록확인_데이터!$A$5:$B$252,2,FALSE)</f>
        <v>26</v>
      </c>
      <c r="E188" s="157">
        <f>D188-VLOOKUP(C188,'갱신주기(미준수)_데이터'!$B$2:$C$245,2,FALSE)</f>
        <v>26</v>
      </c>
      <c r="F188" s="191">
        <f t="shared" si="2"/>
        <v>1</v>
      </c>
    </row>
    <row r="189" spans="2:6">
      <c r="B189" s="4">
        <v>187</v>
      </c>
      <c r="C189" s="8" t="s">
        <v>10641</v>
      </c>
      <c r="D189" s="157">
        <f>VLOOKUP(C189,포털_등록확인_데이터!$A$5:$B$252,2,FALSE)</f>
        <v>39</v>
      </c>
      <c r="E189" s="157">
        <f>D189-VLOOKUP(C189,'갱신주기(미준수)_데이터'!$B$2:$C$245,2,FALSE)</f>
        <v>39</v>
      </c>
      <c r="F189" s="191">
        <f t="shared" si="2"/>
        <v>1</v>
      </c>
    </row>
    <row r="190" spans="2:6">
      <c r="B190" s="4">
        <v>188</v>
      </c>
      <c r="C190" s="8" t="s">
        <v>10642</v>
      </c>
      <c r="D190" s="157">
        <f>VLOOKUP(C190,포털_등록확인_데이터!$A$5:$B$252,2,FALSE)</f>
        <v>17</v>
      </c>
      <c r="E190" s="157">
        <f>D190-VLOOKUP(C190,'갱신주기(미준수)_데이터'!$B$2:$C$245,2,FALSE)</f>
        <v>17</v>
      </c>
      <c r="F190" s="191">
        <f t="shared" si="2"/>
        <v>1</v>
      </c>
    </row>
    <row r="191" spans="2:6">
      <c r="B191" s="4">
        <v>189</v>
      </c>
      <c r="C191" s="8" t="s">
        <v>10643</v>
      </c>
      <c r="D191" s="157">
        <f>VLOOKUP(C191,포털_등록확인_데이터!$A$5:$B$252,2,FALSE)</f>
        <v>34</v>
      </c>
      <c r="E191" s="157">
        <f>D191-VLOOKUP(C191,'갱신주기(미준수)_데이터'!$B$2:$C$245,2,FALSE)</f>
        <v>31</v>
      </c>
      <c r="F191" s="191">
        <f t="shared" si="2"/>
        <v>0.91176470588235292</v>
      </c>
    </row>
    <row r="192" spans="2:6">
      <c r="B192" s="4">
        <v>190</v>
      </c>
      <c r="C192" s="8" t="s">
        <v>10644</v>
      </c>
      <c r="D192" s="157">
        <f>VLOOKUP(C192,포털_등록확인_데이터!$A$5:$B$252,2,FALSE)</f>
        <v>36</v>
      </c>
      <c r="E192" s="157">
        <f>D192-VLOOKUP(C192,'갱신주기(미준수)_데이터'!$B$2:$C$245,2,FALSE)</f>
        <v>35</v>
      </c>
      <c r="F192" s="191">
        <f t="shared" si="2"/>
        <v>0.97222222222222221</v>
      </c>
    </row>
    <row r="193" spans="2:6">
      <c r="B193" s="4">
        <v>191</v>
      </c>
      <c r="C193" s="8" t="s">
        <v>10645</v>
      </c>
      <c r="D193" s="157">
        <f>VLOOKUP(C193,포털_등록확인_데이터!$A$5:$B$252,2,FALSE)</f>
        <v>32</v>
      </c>
      <c r="E193" s="157">
        <f>D193-VLOOKUP(C193,'갱신주기(미준수)_데이터'!$B$2:$C$245,2,FALSE)</f>
        <v>32</v>
      </c>
      <c r="F193" s="191">
        <f t="shared" si="2"/>
        <v>1</v>
      </c>
    </row>
    <row r="194" spans="2:6">
      <c r="B194" s="4">
        <v>192</v>
      </c>
      <c r="C194" s="8" t="s">
        <v>10646</v>
      </c>
      <c r="D194" s="157">
        <f>VLOOKUP(C194,포털_등록확인_데이터!$A$5:$B$252,2,FALSE)</f>
        <v>31</v>
      </c>
      <c r="E194" s="157">
        <f>D194-VLOOKUP(C194,'갱신주기(미준수)_데이터'!$B$2:$C$245,2,FALSE)</f>
        <v>31</v>
      </c>
      <c r="F194" s="191">
        <f t="shared" si="2"/>
        <v>1</v>
      </c>
    </row>
    <row r="195" spans="2:6">
      <c r="B195" s="4">
        <v>193</v>
      </c>
      <c r="C195" s="8" t="s">
        <v>10647</v>
      </c>
      <c r="D195" s="157">
        <f>VLOOKUP(C195,포털_등록확인_데이터!$A$5:$B$252,2,FALSE)</f>
        <v>39</v>
      </c>
      <c r="E195" s="157">
        <f>D195-VLOOKUP(C195,'갱신주기(미준수)_데이터'!$B$2:$C$245,2,FALSE)</f>
        <v>39</v>
      </c>
      <c r="F195" s="191">
        <f t="shared" si="2"/>
        <v>1</v>
      </c>
    </row>
    <row r="196" spans="2:6">
      <c r="B196" s="4">
        <v>194</v>
      </c>
      <c r="C196" s="8" t="s">
        <v>10648</v>
      </c>
      <c r="D196" s="157">
        <f>VLOOKUP(C196,포털_등록확인_데이터!$A$5:$B$252,2,FALSE)</f>
        <v>38</v>
      </c>
      <c r="E196" s="157">
        <f>D196-VLOOKUP(C196,'갱신주기(미준수)_데이터'!$B$2:$C$245,2,FALSE)</f>
        <v>32</v>
      </c>
      <c r="F196" s="191">
        <f t="shared" ref="F196:F245" si="3">IFERROR(E196/D196,"N/A")</f>
        <v>0.84210526315789469</v>
      </c>
    </row>
    <row r="197" spans="2:6">
      <c r="B197" s="4">
        <v>195</v>
      </c>
      <c r="C197" s="8" t="s">
        <v>10649</v>
      </c>
      <c r="D197" s="157">
        <f>VLOOKUP(C197,포털_등록확인_데이터!$A$5:$B$252,2,FALSE)</f>
        <v>36</v>
      </c>
      <c r="E197" s="157">
        <f>D197-VLOOKUP(C197,'갱신주기(미준수)_데이터'!$B$2:$C$245,2,FALSE)</f>
        <v>36</v>
      </c>
      <c r="F197" s="191">
        <f t="shared" si="3"/>
        <v>1</v>
      </c>
    </row>
    <row r="198" spans="2:6">
      <c r="B198" s="4">
        <v>196</v>
      </c>
      <c r="C198" s="8" t="s">
        <v>10650</v>
      </c>
      <c r="D198" s="157">
        <f>VLOOKUP(C198,포털_등록확인_데이터!$A$5:$B$252,2,FALSE)</f>
        <v>34</v>
      </c>
      <c r="E198" s="157">
        <f>D198-VLOOKUP(C198,'갱신주기(미준수)_데이터'!$B$2:$C$245,2,FALSE)</f>
        <v>3</v>
      </c>
      <c r="F198" s="191">
        <f t="shared" si="3"/>
        <v>8.8235294117647065E-2</v>
      </c>
    </row>
    <row r="199" spans="2:6">
      <c r="B199" s="4">
        <v>197</v>
      </c>
      <c r="C199" s="8" t="s">
        <v>10651</v>
      </c>
      <c r="D199" s="157">
        <f>VLOOKUP(C199,포털_등록확인_데이터!$A$5:$B$252,2,FALSE)</f>
        <v>23</v>
      </c>
      <c r="E199" s="157">
        <f>D199-VLOOKUP(C199,'갱신주기(미준수)_데이터'!$B$2:$C$245,2,FALSE)</f>
        <v>23</v>
      </c>
      <c r="F199" s="191">
        <f t="shared" si="3"/>
        <v>1</v>
      </c>
    </row>
    <row r="200" spans="2:6">
      <c r="B200" s="4">
        <v>198</v>
      </c>
      <c r="C200" s="8" t="s">
        <v>10652</v>
      </c>
      <c r="D200" s="157">
        <f>VLOOKUP(C200,포털_등록확인_데이터!$A$5:$B$252,2,FALSE)</f>
        <v>23</v>
      </c>
      <c r="E200" s="157">
        <f>D200-VLOOKUP(C200,'갱신주기(미준수)_데이터'!$B$2:$C$245,2,FALSE)</f>
        <v>22</v>
      </c>
      <c r="F200" s="191">
        <f t="shared" si="3"/>
        <v>0.95652173913043481</v>
      </c>
    </row>
    <row r="201" spans="2:6">
      <c r="B201" s="4">
        <v>199</v>
      </c>
      <c r="C201" s="8" t="s">
        <v>11587</v>
      </c>
      <c r="D201" s="157">
        <f>VLOOKUP(C201,포털_등록확인_데이터!$A$5:$B$252,2,FALSE)</f>
        <v>22</v>
      </c>
      <c r="E201" s="157">
        <f>D201-VLOOKUP(C201,'갱신주기(미준수)_데이터'!$B$2:$C$245,2,FALSE)</f>
        <v>0</v>
      </c>
      <c r="F201" s="191">
        <f t="shared" si="3"/>
        <v>0</v>
      </c>
    </row>
    <row r="202" spans="2:6">
      <c r="B202" s="4">
        <v>200</v>
      </c>
      <c r="C202" s="8" t="s">
        <v>8888</v>
      </c>
      <c r="D202" s="157">
        <f>VLOOKUP(C202,포털_등록확인_데이터!$A$5:$B$252,2,FALSE)</f>
        <v>8</v>
      </c>
      <c r="E202" s="157">
        <f>D202-VLOOKUP(C202,'갱신주기(미준수)_데이터'!$B$2:$C$245,2,FALSE)</f>
        <v>8</v>
      </c>
      <c r="F202" s="191">
        <f t="shared" si="3"/>
        <v>1</v>
      </c>
    </row>
    <row r="203" spans="2:6">
      <c r="B203" s="4">
        <v>201</v>
      </c>
      <c r="C203" s="8" t="s">
        <v>10653</v>
      </c>
      <c r="D203" s="157">
        <f>VLOOKUP(C203,포털_등록확인_데이터!$A$5:$B$252,2,FALSE)</f>
        <v>43</v>
      </c>
      <c r="E203" s="157">
        <f>D203-VLOOKUP(C203,'갱신주기(미준수)_데이터'!$B$2:$C$245,2,FALSE)</f>
        <v>36</v>
      </c>
      <c r="F203" s="191">
        <f t="shared" si="3"/>
        <v>0.83720930232558144</v>
      </c>
    </row>
    <row r="204" spans="2:6">
      <c r="B204" s="4">
        <v>202</v>
      </c>
      <c r="C204" s="8" t="s">
        <v>10654</v>
      </c>
      <c r="D204" s="157">
        <f>VLOOKUP(C204,포털_등록확인_데이터!$A$5:$B$252,2,FALSE)</f>
        <v>34</v>
      </c>
      <c r="E204" s="157">
        <f>D204-VLOOKUP(C204,'갱신주기(미준수)_데이터'!$B$2:$C$245,2,FALSE)</f>
        <v>33</v>
      </c>
      <c r="F204" s="191">
        <f t="shared" si="3"/>
        <v>0.97058823529411764</v>
      </c>
    </row>
    <row r="205" spans="2:6">
      <c r="B205" s="4">
        <v>203</v>
      </c>
      <c r="C205" s="8" t="s">
        <v>10655</v>
      </c>
      <c r="D205" s="157">
        <f>VLOOKUP(C205,포털_등록확인_데이터!$A$5:$B$252,2,FALSE)</f>
        <v>36</v>
      </c>
      <c r="E205" s="157">
        <f>D205-VLOOKUP(C205,'갱신주기(미준수)_데이터'!$B$2:$C$245,2,FALSE)</f>
        <v>33</v>
      </c>
      <c r="F205" s="191">
        <f t="shared" si="3"/>
        <v>0.91666666666666663</v>
      </c>
    </row>
    <row r="206" spans="2:6">
      <c r="B206" s="4">
        <v>204</v>
      </c>
      <c r="C206" s="8" t="s">
        <v>10656</v>
      </c>
      <c r="D206" s="157">
        <f>VLOOKUP(C206,포털_등록확인_데이터!$A$5:$B$252,2,FALSE)</f>
        <v>30</v>
      </c>
      <c r="E206" s="157">
        <f>D206-VLOOKUP(C206,'갱신주기(미준수)_데이터'!$B$2:$C$245,2,FALSE)</f>
        <v>30</v>
      </c>
      <c r="F206" s="191">
        <f t="shared" si="3"/>
        <v>1</v>
      </c>
    </row>
    <row r="207" spans="2:6">
      <c r="B207" s="4">
        <v>205</v>
      </c>
      <c r="C207" s="8" t="s">
        <v>10657</v>
      </c>
      <c r="D207" s="157">
        <f>VLOOKUP(C207,포털_등록확인_데이터!$A$5:$B$252,2,FALSE)</f>
        <v>33</v>
      </c>
      <c r="E207" s="157">
        <f>D207-VLOOKUP(C207,'갱신주기(미준수)_데이터'!$B$2:$C$245,2,FALSE)</f>
        <v>33</v>
      </c>
      <c r="F207" s="191">
        <f t="shared" si="3"/>
        <v>1</v>
      </c>
    </row>
    <row r="208" spans="2:6">
      <c r="B208" s="4">
        <v>206</v>
      </c>
      <c r="C208" s="8" t="s">
        <v>10658</v>
      </c>
      <c r="D208" s="157">
        <f>VLOOKUP(C208,포털_등록확인_데이터!$A$5:$B$252,2,FALSE)</f>
        <v>36</v>
      </c>
      <c r="E208" s="157">
        <f>D208-VLOOKUP(C208,'갱신주기(미준수)_데이터'!$B$2:$C$245,2,FALSE)</f>
        <v>36</v>
      </c>
      <c r="F208" s="191">
        <f t="shared" si="3"/>
        <v>1</v>
      </c>
    </row>
    <row r="209" spans="2:6">
      <c r="B209" s="4">
        <v>207</v>
      </c>
      <c r="C209" s="8" t="s">
        <v>10659</v>
      </c>
      <c r="D209" s="157">
        <f>VLOOKUP(C209,포털_등록확인_데이터!$A$5:$B$252,2,FALSE)</f>
        <v>32</v>
      </c>
      <c r="E209" s="157">
        <f>D209-VLOOKUP(C209,'갱신주기(미준수)_데이터'!$B$2:$C$245,2,FALSE)</f>
        <v>32</v>
      </c>
      <c r="F209" s="191">
        <f t="shared" si="3"/>
        <v>1</v>
      </c>
    </row>
    <row r="210" spans="2:6">
      <c r="B210" s="4">
        <v>208</v>
      </c>
      <c r="C210" s="8" t="s">
        <v>10660</v>
      </c>
      <c r="D210" s="157">
        <f>VLOOKUP(C210,포털_등록확인_데이터!$A$5:$B$252,2,FALSE)</f>
        <v>26</v>
      </c>
      <c r="E210" s="157">
        <f>D210-VLOOKUP(C210,'갱신주기(미준수)_데이터'!$B$2:$C$245,2,FALSE)</f>
        <v>25</v>
      </c>
      <c r="F210" s="191">
        <f t="shared" si="3"/>
        <v>0.96153846153846156</v>
      </c>
    </row>
    <row r="211" spans="2:6">
      <c r="B211" s="4">
        <v>209</v>
      </c>
      <c r="C211" s="8" t="s">
        <v>10661</v>
      </c>
      <c r="D211" s="157">
        <f>VLOOKUP(C211,포털_등록확인_데이터!$A$5:$B$252,2,FALSE)</f>
        <v>30</v>
      </c>
      <c r="E211" s="157">
        <f>D211-VLOOKUP(C211,'갱신주기(미준수)_데이터'!$B$2:$C$245,2,FALSE)</f>
        <v>30</v>
      </c>
      <c r="F211" s="191">
        <f t="shared" si="3"/>
        <v>1</v>
      </c>
    </row>
    <row r="212" spans="2:6">
      <c r="B212" s="4">
        <v>210</v>
      </c>
      <c r="C212" s="8" t="s">
        <v>10662</v>
      </c>
      <c r="D212" s="157">
        <f>VLOOKUP(C212,포털_등록확인_데이터!$A$5:$B$252,2,FALSE)</f>
        <v>27</v>
      </c>
      <c r="E212" s="157">
        <f>D212-VLOOKUP(C212,'갱신주기(미준수)_데이터'!$B$2:$C$245,2,FALSE)</f>
        <v>27</v>
      </c>
      <c r="F212" s="191">
        <f t="shared" si="3"/>
        <v>1</v>
      </c>
    </row>
    <row r="213" spans="2:6">
      <c r="B213" s="4">
        <v>211</v>
      </c>
      <c r="C213" s="8" t="s">
        <v>10663</v>
      </c>
      <c r="D213" s="157">
        <f>VLOOKUP(C213,포털_등록확인_데이터!$A$5:$B$252,2,FALSE)</f>
        <v>25</v>
      </c>
      <c r="E213" s="157">
        <f>D213-VLOOKUP(C213,'갱신주기(미준수)_데이터'!$B$2:$C$245,2,FALSE)</f>
        <v>25</v>
      </c>
      <c r="F213" s="191">
        <f t="shared" si="3"/>
        <v>1</v>
      </c>
    </row>
    <row r="214" spans="2:6">
      <c r="B214" s="4">
        <v>212</v>
      </c>
      <c r="C214" s="8" t="s">
        <v>10664</v>
      </c>
      <c r="D214" s="157">
        <f>VLOOKUP(C214,포털_등록확인_데이터!$A$5:$B$252,2,FALSE)</f>
        <v>28</v>
      </c>
      <c r="E214" s="157">
        <f>D214-VLOOKUP(C214,'갱신주기(미준수)_데이터'!$B$2:$C$245,2,FALSE)</f>
        <v>28</v>
      </c>
      <c r="F214" s="191">
        <f t="shared" si="3"/>
        <v>1</v>
      </c>
    </row>
    <row r="215" spans="2:6">
      <c r="B215" s="4">
        <v>213</v>
      </c>
      <c r="C215" s="8" t="s">
        <v>10770</v>
      </c>
      <c r="D215" s="157">
        <f>VLOOKUP(C215,포털_등록확인_데이터!$A$5:$B$252,2,FALSE)</f>
        <v>31</v>
      </c>
      <c r="E215" s="157">
        <f>D215-VLOOKUP(C215,'갱신주기(미준수)_데이터'!$B$2:$C$245,2,FALSE)</f>
        <v>29</v>
      </c>
      <c r="F215" s="191">
        <f t="shared" si="3"/>
        <v>0.93548387096774188</v>
      </c>
    </row>
    <row r="216" spans="2:6">
      <c r="B216" s="4">
        <v>214</v>
      </c>
      <c r="C216" s="8" t="s">
        <v>10771</v>
      </c>
      <c r="D216" s="157">
        <f>VLOOKUP(C216,포털_등록확인_데이터!$A$5:$B$252,2,FALSE)</f>
        <v>32</v>
      </c>
      <c r="E216" s="157">
        <f>D216-VLOOKUP(C216,'갱신주기(미준수)_데이터'!$B$2:$C$245,2,FALSE)</f>
        <v>32</v>
      </c>
      <c r="F216" s="191">
        <f t="shared" si="3"/>
        <v>1</v>
      </c>
    </row>
    <row r="217" spans="2:6">
      <c r="B217" s="4">
        <v>215</v>
      </c>
      <c r="C217" s="8" t="s">
        <v>10772</v>
      </c>
      <c r="D217" s="157">
        <f>VLOOKUP(C217,포털_등록확인_데이터!$A$5:$B$252,2,FALSE)</f>
        <v>17</v>
      </c>
      <c r="E217" s="157">
        <f>D217-VLOOKUP(C217,'갱신주기(미준수)_데이터'!$B$2:$C$245,2,FALSE)</f>
        <v>17</v>
      </c>
      <c r="F217" s="191">
        <f t="shared" si="3"/>
        <v>1</v>
      </c>
    </row>
    <row r="218" spans="2:6">
      <c r="B218" s="4">
        <v>216</v>
      </c>
      <c r="C218" s="8" t="s">
        <v>11588</v>
      </c>
      <c r="D218" s="157">
        <f>VLOOKUP(C218,포털_등록확인_데이터!$A$5:$B$252,2,FALSE)</f>
        <v>37</v>
      </c>
      <c r="E218" s="157">
        <f>D218-VLOOKUP(C218,'갱신주기(미준수)_데이터'!$B$2:$C$245,2,FALSE)</f>
        <v>37</v>
      </c>
      <c r="F218" s="191">
        <f t="shared" si="3"/>
        <v>1</v>
      </c>
    </row>
    <row r="219" spans="2:6">
      <c r="B219" s="4">
        <v>217</v>
      </c>
      <c r="C219" s="8" t="s">
        <v>11589</v>
      </c>
      <c r="D219" s="157">
        <f>VLOOKUP(C219,포털_등록확인_데이터!$A$5:$B$252,2,FALSE)</f>
        <v>35</v>
      </c>
      <c r="E219" s="157">
        <f>D219-VLOOKUP(C219,'갱신주기(미준수)_데이터'!$B$2:$C$245,2,FALSE)</f>
        <v>20</v>
      </c>
      <c r="F219" s="191">
        <f t="shared" si="3"/>
        <v>0.5714285714285714</v>
      </c>
    </row>
    <row r="220" spans="2:6">
      <c r="B220" s="4">
        <v>218</v>
      </c>
      <c r="C220" s="8" t="s">
        <v>11590</v>
      </c>
      <c r="D220" s="157">
        <f>VLOOKUP(C220,포털_등록확인_데이터!$A$5:$B$252,2,FALSE)</f>
        <v>40</v>
      </c>
      <c r="E220" s="157">
        <f>D220-VLOOKUP(C220,'갱신주기(미준수)_데이터'!$B$2:$C$245,2,FALSE)</f>
        <v>39</v>
      </c>
      <c r="F220" s="191">
        <f t="shared" si="3"/>
        <v>0.97499999999999998</v>
      </c>
    </row>
    <row r="221" spans="2:6">
      <c r="B221" s="4">
        <v>219</v>
      </c>
      <c r="C221" s="8" t="s">
        <v>11591</v>
      </c>
      <c r="D221" s="157">
        <f>VLOOKUP(C221,포털_등록확인_데이터!$A$5:$B$252,2,FALSE)</f>
        <v>34</v>
      </c>
      <c r="E221" s="157">
        <f>D221-VLOOKUP(C221,'갱신주기(미준수)_데이터'!$B$2:$C$245,2,FALSE)</f>
        <v>34</v>
      </c>
      <c r="F221" s="191">
        <f t="shared" si="3"/>
        <v>1</v>
      </c>
    </row>
    <row r="222" spans="2:6">
      <c r="B222" s="4">
        <v>220</v>
      </c>
      <c r="C222" s="8" t="s">
        <v>11592</v>
      </c>
      <c r="D222" s="157">
        <f>VLOOKUP(C222,포털_등록확인_데이터!$A$5:$B$252,2,FALSE)</f>
        <v>23</v>
      </c>
      <c r="E222" s="157">
        <f>D222-VLOOKUP(C222,'갱신주기(미준수)_데이터'!$B$2:$C$245,2,FALSE)</f>
        <v>23</v>
      </c>
      <c r="F222" s="191">
        <f t="shared" si="3"/>
        <v>1</v>
      </c>
    </row>
    <row r="223" spans="2:6">
      <c r="B223" s="4">
        <v>221</v>
      </c>
      <c r="C223" s="8" t="s">
        <v>11593</v>
      </c>
      <c r="D223" s="157">
        <f>VLOOKUP(C223,포털_등록확인_데이터!$A$5:$B$252,2,FALSE)</f>
        <v>29</v>
      </c>
      <c r="E223" s="157">
        <f>D223-VLOOKUP(C223,'갱신주기(미준수)_데이터'!$B$2:$C$245,2,FALSE)</f>
        <v>27</v>
      </c>
      <c r="F223" s="191">
        <f t="shared" si="3"/>
        <v>0.93103448275862066</v>
      </c>
    </row>
    <row r="224" spans="2:6">
      <c r="B224" s="4">
        <v>222</v>
      </c>
      <c r="C224" s="8" t="s">
        <v>11594</v>
      </c>
      <c r="D224" s="157">
        <f>VLOOKUP(C224,포털_등록확인_데이터!$A$5:$B$252,2,FALSE)</f>
        <v>28</v>
      </c>
      <c r="E224" s="157">
        <f>D224-VLOOKUP(C224,'갱신주기(미준수)_데이터'!$B$2:$C$245,2,FALSE)</f>
        <v>28</v>
      </c>
      <c r="F224" s="191">
        <f t="shared" si="3"/>
        <v>1</v>
      </c>
    </row>
    <row r="225" spans="2:6">
      <c r="B225" s="4">
        <v>223</v>
      </c>
      <c r="C225" s="8" t="s">
        <v>11595</v>
      </c>
      <c r="D225" s="157">
        <f>VLOOKUP(C225,포털_등록확인_데이터!$A$5:$B$252,2,FALSE)</f>
        <v>33</v>
      </c>
      <c r="E225" s="157">
        <f>D225-VLOOKUP(C225,'갱신주기(미준수)_데이터'!$B$2:$C$245,2,FALSE)</f>
        <v>32</v>
      </c>
      <c r="F225" s="191">
        <f t="shared" si="3"/>
        <v>0.96969696969696972</v>
      </c>
    </row>
    <row r="226" spans="2:6">
      <c r="B226" s="4">
        <v>224</v>
      </c>
      <c r="C226" s="129" t="s">
        <v>11645</v>
      </c>
      <c r="D226" s="157">
        <f>VLOOKUP(C226,포털_등록확인_데이터!$A$5:$B$252,2,FALSE)</f>
        <v>13</v>
      </c>
      <c r="E226" s="157">
        <f>D226-VLOOKUP(C226,'갱신주기(미준수)_데이터'!$B$2:$C$245,2,FALSE)</f>
        <v>13</v>
      </c>
      <c r="F226" s="191">
        <f t="shared" si="3"/>
        <v>1</v>
      </c>
    </row>
    <row r="227" spans="2:6">
      <c r="B227" s="4">
        <v>225</v>
      </c>
      <c r="C227" s="129" t="s">
        <v>11596</v>
      </c>
      <c r="D227" s="157">
        <f>VLOOKUP(C227,포털_등록확인_데이터!$A$5:$B$252,2,FALSE)</f>
        <v>21</v>
      </c>
      <c r="E227" s="157">
        <f>D227-VLOOKUP(C227,'갱신주기(미준수)_데이터'!$B$2:$C$245,2,FALSE)</f>
        <v>5</v>
      </c>
      <c r="F227" s="191">
        <f t="shared" si="3"/>
        <v>0.23809523809523808</v>
      </c>
    </row>
    <row r="228" spans="2:6">
      <c r="B228" s="4">
        <v>226</v>
      </c>
      <c r="C228" s="8" t="s">
        <v>10665</v>
      </c>
      <c r="D228" s="157">
        <f>VLOOKUP(C228,포털_등록확인_데이터!$A$5:$B$252,2,FALSE)</f>
        <v>44</v>
      </c>
      <c r="E228" s="157">
        <f>D228-VLOOKUP(C228,'갱신주기(미준수)_데이터'!$B$2:$C$245,2,FALSE)</f>
        <v>44</v>
      </c>
      <c r="F228" s="191">
        <f t="shared" si="3"/>
        <v>1</v>
      </c>
    </row>
    <row r="229" spans="2:6">
      <c r="B229" s="4">
        <v>227</v>
      </c>
      <c r="C229" s="8" t="s">
        <v>10666</v>
      </c>
      <c r="D229" s="157">
        <f>VLOOKUP(C229,포털_등록확인_데이터!$A$5:$B$252,2,FALSE)</f>
        <v>36</v>
      </c>
      <c r="E229" s="157">
        <f>D229-VLOOKUP(C229,'갱신주기(미준수)_데이터'!$B$2:$C$245,2,FALSE)</f>
        <v>36</v>
      </c>
      <c r="F229" s="191">
        <f t="shared" si="3"/>
        <v>1</v>
      </c>
    </row>
    <row r="230" spans="2:6">
      <c r="B230" s="4">
        <v>228</v>
      </c>
      <c r="C230" s="8" t="s">
        <v>10667</v>
      </c>
      <c r="D230" s="157">
        <f>VLOOKUP(C230,포털_등록확인_데이터!$A$5:$B$252,2,FALSE)</f>
        <v>33</v>
      </c>
      <c r="E230" s="157">
        <f>D230-VLOOKUP(C230,'갱신주기(미준수)_데이터'!$B$2:$C$245,2,FALSE)</f>
        <v>33</v>
      </c>
      <c r="F230" s="191">
        <f t="shared" si="3"/>
        <v>1</v>
      </c>
    </row>
    <row r="231" spans="2:6">
      <c r="B231" s="4">
        <v>229</v>
      </c>
      <c r="C231" s="8" t="s">
        <v>10668</v>
      </c>
      <c r="D231" s="157">
        <f>VLOOKUP(C231,포털_등록확인_데이터!$A$5:$B$252,2,FALSE)</f>
        <v>33</v>
      </c>
      <c r="E231" s="157">
        <f>D231-VLOOKUP(C231,'갱신주기(미준수)_데이터'!$B$2:$C$245,2,FALSE)</f>
        <v>33</v>
      </c>
      <c r="F231" s="191">
        <f t="shared" si="3"/>
        <v>1</v>
      </c>
    </row>
    <row r="232" spans="2:6">
      <c r="B232" s="4">
        <v>230</v>
      </c>
      <c r="C232" s="8" t="s">
        <v>10669</v>
      </c>
      <c r="D232" s="157">
        <f>VLOOKUP(C232,포털_등록확인_데이터!$A$5:$B$252,2,FALSE)</f>
        <v>44</v>
      </c>
      <c r="E232" s="157">
        <f>D232-VLOOKUP(C232,'갱신주기(미준수)_데이터'!$B$2:$C$245,2,FALSE)</f>
        <v>44</v>
      </c>
      <c r="F232" s="191">
        <f t="shared" si="3"/>
        <v>1</v>
      </c>
    </row>
    <row r="233" spans="2:6">
      <c r="B233" s="4">
        <v>231</v>
      </c>
      <c r="C233" s="8" t="s">
        <v>10670</v>
      </c>
      <c r="D233" s="157">
        <f>VLOOKUP(C233,포털_등록확인_데이터!$A$5:$B$252,2,FALSE)</f>
        <v>33</v>
      </c>
      <c r="E233" s="157">
        <f>D233-VLOOKUP(C233,'갱신주기(미준수)_데이터'!$B$2:$C$245,2,FALSE)</f>
        <v>32</v>
      </c>
      <c r="F233" s="191">
        <f t="shared" si="3"/>
        <v>0.96969696969696972</v>
      </c>
    </row>
    <row r="234" spans="2:6">
      <c r="B234" s="4">
        <v>232</v>
      </c>
      <c r="C234" s="8" t="s">
        <v>10671</v>
      </c>
      <c r="D234" s="157">
        <f>VLOOKUP(C234,포털_등록확인_데이터!$A$5:$B$252,2,FALSE)</f>
        <v>41</v>
      </c>
      <c r="E234" s="157">
        <f>D234-VLOOKUP(C234,'갱신주기(미준수)_데이터'!$B$2:$C$245,2,FALSE)</f>
        <v>41</v>
      </c>
      <c r="F234" s="191">
        <f t="shared" si="3"/>
        <v>1</v>
      </c>
    </row>
    <row r="235" spans="2:6">
      <c r="B235" s="4">
        <v>233</v>
      </c>
      <c r="C235" s="8" t="s">
        <v>10672</v>
      </c>
      <c r="D235" s="157">
        <f>VLOOKUP(C235,포털_등록확인_데이터!$A$5:$B$252,2,FALSE)</f>
        <v>44</v>
      </c>
      <c r="E235" s="157">
        <f>D235-VLOOKUP(C235,'갱신주기(미준수)_데이터'!$B$2:$C$245,2,FALSE)</f>
        <v>44</v>
      </c>
      <c r="F235" s="191">
        <f t="shared" si="3"/>
        <v>1</v>
      </c>
    </row>
    <row r="236" spans="2:6">
      <c r="B236" s="4">
        <v>234</v>
      </c>
      <c r="C236" s="8" t="s">
        <v>10673</v>
      </c>
      <c r="D236" s="157">
        <f>VLOOKUP(C236,포털_등록확인_데이터!$A$5:$B$252,2,FALSE)</f>
        <v>33</v>
      </c>
      <c r="E236" s="157">
        <f>D236-VLOOKUP(C236,'갱신주기(미준수)_데이터'!$B$2:$C$245,2,FALSE)</f>
        <v>33</v>
      </c>
      <c r="F236" s="191">
        <f t="shared" si="3"/>
        <v>1</v>
      </c>
    </row>
    <row r="237" spans="2:6">
      <c r="B237" s="4">
        <v>235</v>
      </c>
      <c r="C237" s="8" t="s">
        <v>10674</v>
      </c>
      <c r="D237" s="157">
        <f>VLOOKUP(C237,포털_등록확인_데이터!$A$5:$B$252,2,FALSE)</f>
        <v>31</v>
      </c>
      <c r="E237" s="157">
        <f>D237-VLOOKUP(C237,'갱신주기(미준수)_데이터'!$B$2:$C$245,2,FALSE)</f>
        <v>30</v>
      </c>
      <c r="F237" s="191">
        <f t="shared" si="3"/>
        <v>0.967741935483871</v>
      </c>
    </row>
    <row r="238" spans="2:6">
      <c r="B238" s="4">
        <v>236</v>
      </c>
      <c r="C238" s="8" t="s">
        <v>10675</v>
      </c>
      <c r="D238" s="157">
        <f>VLOOKUP(C238,포털_등록확인_데이터!$A$5:$B$252,2,FALSE)</f>
        <v>25</v>
      </c>
      <c r="E238" s="157">
        <f>D238-VLOOKUP(C238,'갱신주기(미준수)_데이터'!$B$2:$C$245,2,FALSE)</f>
        <v>25</v>
      </c>
      <c r="F238" s="191">
        <f t="shared" si="3"/>
        <v>1</v>
      </c>
    </row>
    <row r="239" spans="2:6">
      <c r="B239" s="4">
        <v>237</v>
      </c>
      <c r="C239" s="8" t="s">
        <v>10676</v>
      </c>
      <c r="D239" s="157">
        <f>VLOOKUP(C239,포털_등록확인_데이터!$A$5:$B$252,2,FALSE)</f>
        <v>41</v>
      </c>
      <c r="E239" s="157">
        <f>D239-VLOOKUP(C239,'갱신주기(미준수)_데이터'!$B$2:$C$245,2,FALSE)</f>
        <v>41</v>
      </c>
      <c r="F239" s="191">
        <f t="shared" si="3"/>
        <v>1</v>
      </c>
    </row>
    <row r="240" spans="2:6">
      <c r="B240" s="4">
        <v>238</v>
      </c>
      <c r="C240" s="8" t="s">
        <v>10677</v>
      </c>
      <c r="D240" s="157">
        <f>VLOOKUP(C240,포털_등록확인_데이터!$A$5:$B$252,2,FALSE)</f>
        <v>24</v>
      </c>
      <c r="E240" s="157">
        <f>D240-VLOOKUP(C240,'갱신주기(미준수)_데이터'!$B$2:$C$245,2,FALSE)</f>
        <v>12</v>
      </c>
      <c r="F240" s="191">
        <f t="shared" si="3"/>
        <v>0.5</v>
      </c>
    </row>
    <row r="241" spans="2:6">
      <c r="B241" s="4">
        <v>239</v>
      </c>
      <c r="C241" s="8" t="s">
        <v>10678</v>
      </c>
      <c r="D241" s="157">
        <f>VLOOKUP(C241,포털_등록확인_데이터!$A$5:$B$252,2,FALSE)</f>
        <v>30</v>
      </c>
      <c r="E241" s="157">
        <f>D241-VLOOKUP(C241,'갱신주기(미준수)_데이터'!$B$2:$C$245,2,FALSE)</f>
        <v>30</v>
      </c>
      <c r="F241" s="191">
        <f t="shared" si="3"/>
        <v>1</v>
      </c>
    </row>
    <row r="242" spans="2:6">
      <c r="B242" s="4">
        <v>240</v>
      </c>
      <c r="C242" s="129" t="s">
        <v>10679</v>
      </c>
      <c r="D242" s="157">
        <f>VLOOKUP(C242,포털_등록확인_데이터!$A$5:$B$252,2,FALSE)</f>
        <v>28</v>
      </c>
      <c r="E242" s="157">
        <f>D242-VLOOKUP(C242,'갱신주기(미준수)_데이터'!$B$2:$C$245,2,FALSE)</f>
        <v>28</v>
      </c>
      <c r="F242" s="191">
        <f t="shared" si="3"/>
        <v>1</v>
      </c>
    </row>
    <row r="243" spans="2:6">
      <c r="B243" s="4">
        <v>241</v>
      </c>
      <c r="C243" s="8" t="s">
        <v>10680</v>
      </c>
      <c r="D243" s="157">
        <f>VLOOKUP(C243,포털_등록확인_데이터!$A$5:$B$252,2,FALSE)</f>
        <v>34</v>
      </c>
      <c r="E243" s="157">
        <f>D243-VLOOKUP(C243,'갱신주기(미준수)_데이터'!$B$2:$C$245,2,FALSE)</f>
        <v>34</v>
      </c>
      <c r="F243" s="191">
        <f t="shared" si="3"/>
        <v>1</v>
      </c>
    </row>
    <row r="244" spans="2:6">
      <c r="B244" s="4">
        <v>242</v>
      </c>
      <c r="C244" s="8" t="s">
        <v>10681</v>
      </c>
      <c r="D244" s="157">
        <f>VLOOKUP(C244,포털_등록확인_데이터!$A$5:$B$252,2,FALSE)</f>
        <v>39</v>
      </c>
      <c r="E244" s="157">
        <f>D244-VLOOKUP(C244,'갱신주기(미준수)_데이터'!$B$2:$C$245,2,FALSE)</f>
        <v>38</v>
      </c>
      <c r="F244" s="191">
        <f t="shared" si="3"/>
        <v>0.97435897435897434</v>
      </c>
    </row>
    <row r="245" spans="2:6" ht="17.25" thickBot="1">
      <c r="B245" s="127">
        <v>243</v>
      </c>
      <c r="C245" s="9" t="s">
        <v>10458</v>
      </c>
      <c r="D245" s="157">
        <f>VLOOKUP(C245,포털_등록확인_데이터!$A$5:$B$252,2,FALSE)</f>
        <v>21</v>
      </c>
      <c r="E245" s="157">
        <f>D245-VLOOKUP(C245,'갱신주기(미준수)_데이터'!$B$2:$C$245,2,FALSE)</f>
        <v>21</v>
      </c>
      <c r="F245" s="191">
        <f t="shared" si="3"/>
        <v>1</v>
      </c>
    </row>
  </sheetData>
  <autoFilter ref="B2:F245" xr:uid="{BBEE59AC-4CF1-4165-9202-B23C105D3898}"/>
  <phoneticPr fontId="5" type="noConversion"/>
  <conditionalFormatting sqref="F3:F245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{73CA07D5-524D-4008-8886-D68B6A1E02C7}</x14:id>
        </ext>
      </extLst>
    </cfRule>
  </conditionalFormatting>
  <pageMargins left="0.7" right="0.7" top="0.75" bottom="0.75" header="0.3" footer="0.3"/>
  <pageSetup paperSize="9" scale="81"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CA07D5-524D-4008-8886-D68B6A1E02C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F3:F245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3B666-5D49-4D0D-B50F-3CF84A390C38}">
  <sheetPr codeName="Sheet3"/>
  <dimension ref="A1:BO270"/>
  <sheetViews>
    <sheetView topLeftCell="A207" zoomScale="85" zoomScaleNormal="85" workbookViewId="0">
      <selection activeCell="C2" sqref="C2"/>
    </sheetView>
  </sheetViews>
  <sheetFormatPr defaultColWidth="8.75" defaultRowHeight="16.5"/>
  <cols>
    <col min="1" max="1" width="5.375" bestFit="1" customWidth="1"/>
    <col min="2" max="2" width="24.375" style="133" bestFit="1" customWidth="1"/>
    <col min="3" max="3" width="5.375" style="133" bestFit="1" customWidth="1"/>
    <col min="4" max="68" width="8.75" style="133"/>
    <col min="69" max="69" width="26" style="133" bestFit="1" customWidth="1"/>
    <col min="70" max="16384" width="8.75" style="133"/>
  </cols>
  <sheetData>
    <row r="1" spans="1:58" ht="17.25" thickBot="1">
      <c r="A1" s="163" t="s">
        <v>11700</v>
      </c>
      <c r="B1" s="163" t="s">
        <v>11701</v>
      </c>
      <c r="C1" s="164" t="s">
        <v>11702</v>
      </c>
      <c r="D1" s="165" t="s">
        <v>11703</v>
      </c>
    </row>
    <row r="2" spans="1:58">
      <c r="A2" s="133">
        <v>1</v>
      </c>
      <c r="B2" s="166" t="s">
        <v>13</v>
      </c>
      <c r="C2" s="167">
        <f t="shared" ref="C2:C65" si="0">COUNTA(D2:XFD2)</f>
        <v>0</v>
      </c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  <c r="AG2" s="168"/>
      <c r="AH2" s="168"/>
      <c r="AI2" s="168"/>
      <c r="AJ2" s="168"/>
    </row>
    <row r="3" spans="1:58">
      <c r="A3" s="133">
        <v>2</v>
      </c>
      <c r="B3" s="169" t="s">
        <v>11704</v>
      </c>
      <c r="C3" s="170">
        <f t="shared" si="0"/>
        <v>9</v>
      </c>
      <c r="D3" s="171" t="s">
        <v>11705</v>
      </c>
      <c r="E3" s="171" t="s">
        <v>20</v>
      </c>
      <c r="F3" s="171" t="s">
        <v>46</v>
      </c>
      <c r="G3" s="171" t="s">
        <v>11706</v>
      </c>
      <c r="H3" s="171" t="s">
        <v>11707</v>
      </c>
      <c r="I3" s="171" t="s">
        <v>11708</v>
      </c>
      <c r="J3" s="171" t="s">
        <v>242</v>
      </c>
      <c r="K3" s="171" t="s">
        <v>246</v>
      </c>
      <c r="L3" s="171" t="s">
        <v>248</v>
      </c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</row>
    <row r="4" spans="1:58">
      <c r="A4" s="133">
        <v>3</v>
      </c>
      <c r="B4" s="169" t="s">
        <v>10488</v>
      </c>
      <c r="C4" s="170">
        <f t="shared" si="0"/>
        <v>1</v>
      </c>
      <c r="D4" s="171" t="s">
        <v>11709</v>
      </c>
      <c r="E4" s="168"/>
      <c r="F4" s="168"/>
      <c r="G4" s="168"/>
      <c r="H4" s="168"/>
      <c r="I4" s="168"/>
      <c r="J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68"/>
      <c r="Y4" s="168"/>
      <c r="Z4" s="168"/>
      <c r="AA4" s="168"/>
      <c r="AB4" s="168"/>
      <c r="AC4" s="168"/>
      <c r="AD4" s="168"/>
      <c r="AE4" s="168"/>
      <c r="AF4" s="168"/>
      <c r="AG4" s="168"/>
      <c r="AH4" s="168"/>
      <c r="AI4" s="168"/>
      <c r="AJ4" s="168"/>
      <c r="AK4" s="168"/>
    </row>
    <row r="5" spans="1:58">
      <c r="A5" s="133">
        <v>4</v>
      </c>
      <c r="B5" s="169" t="s">
        <v>10489</v>
      </c>
      <c r="C5" s="170">
        <f t="shared" si="0"/>
        <v>0</v>
      </c>
      <c r="D5" s="168"/>
      <c r="E5" s="168"/>
      <c r="F5" s="168"/>
      <c r="G5" s="168"/>
      <c r="H5" s="168"/>
      <c r="I5" s="168"/>
      <c r="J5" s="168"/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  <c r="AC5" s="168"/>
      <c r="AD5" s="168"/>
      <c r="AE5" s="168"/>
      <c r="AF5" s="168"/>
      <c r="AG5" s="168"/>
      <c r="AH5" s="168"/>
      <c r="AI5" s="168"/>
      <c r="AJ5" s="168"/>
    </row>
    <row r="6" spans="1:58">
      <c r="A6" s="133">
        <v>5</v>
      </c>
      <c r="B6" s="169" t="s">
        <v>10490</v>
      </c>
      <c r="C6" s="170">
        <f t="shared" si="0"/>
        <v>0</v>
      </c>
      <c r="D6" s="168"/>
      <c r="E6" s="168"/>
      <c r="F6" s="168"/>
      <c r="G6" s="168"/>
      <c r="H6" s="168"/>
      <c r="I6" s="168"/>
      <c r="J6" s="168"/>
      <c r="K6" s="168"/>
      <c r="L6" s="168"/>
      <c r="M6" s="168"/>
      <c r="N6" s="168"/>
      <c r="O6" s="168"/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  <c r="AC6" s="168"/>
      <c r="AD6" s="168"/>
      <c r="AE6" s="168"/>
      <c r="AF6" s="168"/>
      <c r="AG6" s="168"/>
      <c r="AH6" s="168"/>
      <c r="AI6" s="168"/>
      <c r="AJ6" s="168"/>
    </row>
    <row r="7" spans="1:58">
      <c r="A7" s="133">
        <v>6</v>
      </c>
      <c r="B7" s="169" t="s">
        <v>10491</v>
      </c>
      <c r="C7" s="170">
        <f t="shared" si="0"/>
        <v>16</v>
      </c>
      <c r="D7" s="171" t="s">
        <v>20</v>
      </c>
      <c r="E7" s="171" t="s">
        <v>32</v>
      </c>
      <c r="F7" s="171" t="s">
        <v>11710</v>
      </c>
      <c r="G7" s="171" t="s">
        <v>46</v>
      </c>
      <c r="H7" s="171" t="s">
        <v>11709</v>
      </c>
      <c r="I7" s="171" t="s">
        <v>63</v>
      </c>
      <c r="J7" s="171" t="s">
        <v>121</v>
      </c>
      <c r="K7" s="171" t="s">
        <v>11711</v>
      </c>
      <c r="L7" s="171" t="s">
        <v>11712</v>
      </c>
      <c r="M7" s="171" t="s">
        <v>195</v>
      </c>
      <c r="N7" s="171" t="s">
        <v>230</v>
      </c>
      <c r="O7" s="171" t="s">
        <v>11708</v>
      </c>
      <c r="P7" s="171" t="s">
        <v>242</v>
      </c>
      <c r="Q7" s="171" t="s">
        <v>246</v>
      </c>
      <c r="R7" s="171" t="s">
        <v>248</v>
      </c>
      <c r="S7" s="171" t="s">
        <v>11713</v>
      </c>
      <c r="T7" s="168"/>
      <c r="U7" s="168"/>
      <c r="V7" s="168"/>
      <c r="W7" s="168"/>
      <c r="X7" s="168"/>
      <c r="Y7" s="168"/>
      <c r="Z7" s="168"/>
      <c r="AA7" s="168"/>
      <c r="AB7" s="168"/>
      <c r="AC7" s="168"/>
      <c r="AD7" s="168"/>
      <c r="AE7" s="168"/>
      <c r="AF7" s="168"/>
      <c r="AG7" s="168"/>
      <c r="AH7" s="168"/>
      <c r="AI7" s="168"/>
      <c r="AJ7" s="168"/>
      <c r="AK7" s="168"/>
      <c r="AL7" s="168"/>
      <c r="AM7" s="168"/>
      <c r="AN7" s="168"/>
      <c r="AO7" s="168"/>
      <c r="AP7" s="168"/>
      <c r="AQ7" s="168"/>
      <c r="AR7" s="168"/>
      <c r="AS7" s="168"/>
      <c r="AT7" s="168"/>
      <c r="AU7" s="168"/>
      <c r="AV7" s="168"/>
      <c r="AW7" s="168"/>
      <c r="AX7" s="168"/>
      <c r="AY7" s="168"/>
      <c r="AZ7" s="168"/>
    </row>
    <row r="8" spans="1:58">
      <c r="A8" s="133">
        <v>7</v>
      </c>
      <c r="B8" s="169" t="s">
        <v>10492</v>
      </c>
      <c r="C8" s="170">
        <f t="shared" si="0"/>
        <v>0</v>
      </c>
      <c r="D8" s="168"/>
      <c r="E8" s="168"/>
      <c r="F8" s="168"/>
      <c r="G8" s="168"/>
      <c r="H8" s="168"/>
      <c r="I8" s="168"/>
      <c r="J8" s="168"/>
      <c r="K8" s="168"/>
      <c r="L8" s="168"/>
      <c r="M8" s="168"/>
      <c r="N8" s="168"/>
      <c r="O8" s="168"/>
      <c r="P8" s="168"/>
      <c r="Q8" s="168"/>
      <c r="R8" s="168"/>
      <c r="S8" s="168"/>
      <c r="T8" s="168"/>
      <c r="U8" s="168"/>
      <c r="V8" s="168"/>
      <c r="W8" s="168"/>
      <c r="X8" s="168"/>
      <c r="Y8" s="168"/>
      <c r="Z8" s="168"/>
      <c r="AA8" s="168"/>
      <c r="AB8" s="168"/>
      <c r="AC8" s="168"/>
      <c r="AD8" s="168"/>
      <c r="AE8" s="168"/>
      <c r="AF8" s="168"/>
      <c r="AG8" s="168"/>
      <c r="AH8" s="168"/>
      <c r="AI8" s="168"/>
      <c r="AJ8" s="168"/>
    </row>
    <row r="9" spans="1:58">
      <c r="A9" s="133">
        <v>8</v>
      </c>
      <c r="B9" s="169" t="s">
        <v>10493</v>
      </c>
      <c r="C9" s="170">
        <f t="shared" si="0"/>
        <v>14</v>
      </c>
      <c r="D9" s="171" t="s">
        <v>11705</v>
      </c>
      <c r="E9" s="171" t="s">
        <v>38</v>
      </c>
      <c r="F9" s="171" t="s">
        <v>11714</v>
      </c>
      <c r="G9" s="171" t="s">
        <v>121</v>
      </c>
      <c r="H9" s="171" t="s">
        <v>11706</v>
      </c>
      <c r="I9" s="171" t="s">
        <v>133</v>
      </c>
      <c r="J9" s="171" t="s">
        <v>137</v>
      </c>
      <c r="K9" s="171" t="s">
        <v>139</v>
      </c>
      <c r="L9" s="171" t="s">
        <v>11715</v>
      </c>
      <c r="M9" s="171" t="s">
        <v>11712</v>
      </c>
      <c r="N9" s="171" t="s">
        <v>228</v>
      </c>
      <c r="O9" s="171" t="s">
        <v>11708</v>
      </c>
      <c r="P9" s="171" t="s">
        <v>248</v>
      </c>
      <c r="Q9" s="171" t="s">
        <v>258</v>
      </c>
      <c r="R9" s="168"/>
      <c r="S9" s="168"/>
      <c r="T9" s="168"/>
      <c r="U9" s="168"/>
      <c r="V9" s="168"/>
      <c r="W9" s="168"/>
      <c r="X9" s="168"/>
      <c r="Y9" s="168"/>
      <c r="Z9" s="168"/>
      <c r="AA9" s="168"/>
      <c r="AB9" s="168"/>
      <c r="AC9" s="168"/>
      <c r="AD9" s="168"/>
      <c r="AE9" s="168"/>
      <c r="AF9" s="168"/>
      <c r="AG9" s="168"/>
      <c r="AH9" s="168"/>
      <c r="AI9" s="168"/>
      <c r="AJ9" s="168"/>
      <c r="AK9" s="168"/>
      <c r="AL9" s="168"/>
      <c r="AM9" s="168"/>
      <c r="AN9" s="168"/>
      <c r="AO9" s="168"/>
      <c r="AP9" s="168"/>
      <c r="AQ9" s="168"/>
      <c r="AR9" s="168"/>
      <c r="AS9" s="168"/>
      <c r="AT9" s="168"/>
      <c r="AU9" s="168"/>
      <c r="AV9" s="168"/>
      <c r="AW9" s="168"/>
      <c r="AX9" s="168"/>
    </row>
    <row r="10" spans="1:58">
      <c r="A10" s="133">
        <v>9</v>
      </c>
      <c r="B10" s="169" t="s">
        <v>10494</v>
      </c>
      <c r="C10" s="170">
        <f t="shared" si="0"/>
        <v>2</v>
      </c>
      <c r="D10" s="171" t="s">
        <v>46</v>
      </c>
      <c r="E10" s="171" t="s">
        <v>11709</v>
      </c>
      <c r="F10" s="168"/>
      <c r="G10" s="168"/>
      <c r="H10" s="168"/>
      <c r="I10" s="168"/>
      <c r="J10" s="168"/>
      <c r="K10" s="168"/>
      <c r="L10" s="168"/>
      <c r="M10" s="168"/>
      <c r="N10" s="168"/>
      <c r="O10" s="168"/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  <c r="AC10" s="168"/>
      <c r="AD10" s="168"/>
      <c r="AE10" s="168"/>
      <c r="AF10" s="168"/>
      <c r="AG10" s="168"/>
      <c r="AH10" s="168"/>
      <c r="AI10" s="168"/>
      <c r="AJ10" s="168"/>
      <c r="AK10" s="168"/>
      <c r="AL10" s="168"/>
    </row>
    <row r="11" spans="1:58">
      <c r="A11" s="133">
        <v>10</v>
      </c>
      <c r="B11" s="169" t="s">
        <v>10495</v>
      </c>
      <c r="C11" s="170">
        <f t="shared" si="0"/>
        <v>0</v>
      </c>
      <c r="D11" s="168"/>
      <c r="E11" s="168"/>
      <c r="F11" s="168"/>
      <c r="G11" s="168"/>
      <c r="H11" s="168"/>
      <c r="I11" s="168"/>
      <c r="J11" s="168"/>
      <c r="K11" s="168"/>
      <c r="L11" s="168"/>
      <c r="M11" s="168"/>
      <c r="N11" s="168"/>
      <c r="O11" s="168"/>
      <c r="P11" s="168"/>
      <c r="Q11" s="168"/>
      <c r="R11" s="168"/>
      <c r="S11" s="168"/>
      <c r="T11" s="168"/>
      <c r="U11" s="168"/>
      <c r="V11" s="168"/>
      <c r="W11" s="168"/>
      <c r="X11" s="168"/>
      <c r="Y11" s="168"/>
      <c r="Z11" s="168"/>
      <c r="AA11" s="168"/>
      <c r="AB11" s="168"/>
      <c r="AC11" s="168"/>
      <c r="AD11" s="168"/>
      <c r="AE11" s="168"/>
      <c r="AF11" s="168"/>
      <c r="AG11" s="168"/>
      <c r="AH11" s="168"/>
      <c r="AI11" s="168"/>
      <c r="AJ11" s="168"/>
    </row>
    <row r="12" spans="1:58">
      <c r="A12" s="133">
        <v>11</v>
      </c>
      <c r="B12" s="169" t="s">
        <v>11716</v>
      </c>
      <c r="C12" s="170">
        <f t="shared" si="0"/>
        <v>22</v>
      </c>
      <c r="D12" s="171" t="s">
        <v>11705</v>
      </c>
      <c r="E12" s="171" t="s">
        <v>11717</v>
      </c>
      <c r="F12" s="171" t="s">
        <v>20</v>
      </c>
      <c r="G12" s="171" t="s">
        <v>32</v>
      </c>
      <c r="H12" s="171" t="s">
        <v>11710</v>
      </c>
      <c r="I12" s="171" t="s">
        <v>38</v>
      </c>
      <c r="J12" s="171" t="s">
        <v>44</v>
      </c>
      <c r="K12" s="171" t="s">
        <v>46</v>
      </c>
      <c r="L12" s="171" t="s">
        <v>51</v>
      </c>
      <c r="M12" s="171" t="s">
        <v>11709</v>
      </c>
      <c r="N12" s="171" t="s">
        <v>63</v>
      </c>
      <c r="O12" s="171" t="s">
        <v>11718</v>
      </c>
      <c r="P12" s="171" t="s">
        <v>11714</v>
      </c>
      <c r="Q12" s="171" t="s">
        <v>11719</v>
      </c>
      <c r="R12" s="171" t="s">
        <v>121</v>
      </c>
      <c r="S12" s="171" t="s">
        <v>125</v>
      </c>
      <c r="T12" s="171" t="s">
        <v>137</v>
      </c>
      <c r="U12" s="171" t="s">
        <v>141</v>
      </c>
      <c r="V12" s="171" t="s">
        <v>11720</v>
      </c>
      <c r="W12" s="171" t="s">
        <v>151</v>
      </c>
      <c r="X12" s="171" t="s">
        <v>11711</v>
      </c>
      <c r="Y12" s="171" t="s">
        <v>248</v>
      </c>
      <c r="Z12" s="168"/>
      <c r="AA12" s="168"/>
      <c r="AB12" s="168"/>
      <c r="AC12" s="168"/>
      <c r="AD12" s="168"/>
      <c r="AE12" s="168"/>
      <c r="AF12" s="168"/>
      <c r="AG12" s="168"/>
      <c r="AH12" s="168"/>
      <c r="AI12" s="168"/>
      <c r="AJ12" s="168"/>
      <c r="AK12" s="168"/>
      <c r="AL12" s="168"/>
      <c r="AM12" s="168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8"/>
      <c r="BB12" s="168"/>
      <c r="BC12" s="168"/>
      <c r="BD12" s="168"/>
      <c r="BE12" s="168"/>
      <c r="BF12" s="168"/>
    </row>
    <row r="13" spans="1:58">
      <c r="A13" s="133">
        <v>12</v>
      </c>
      <c r="B13" s="169" t="s">
        <v>10496</v>
      </c>
      <c r="C13" s="170">
        <f t="shared" si="0"/>
        <v>0</v>
      </c>
      <c r="D13" s="168"/>
      <c r="E13" s="168"/>
      <c r="F13" s="168"/>
      <c r="G13" s="168"/>
      <c r="H13" s="168"/>
      <c r="I13" s="168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  <c r="AE13" s="168"/>
      <c r="AF13" s="168"/>
      <c r="AG13" s="168"/>
      <c r="AH13" s="168"/>
      <c r="AI13" s="168"/>
      <c r="AJ13" s="168"/>
    </row>
    <row r="14" spans="1:58">
      <c r="A14" s="133">
        <v>13</v>
      </c>
      <c r="B14" s="169" t="s">
        <v>10497</v>
      </c>
      <c r="C14" s="170">
        <f t="shared" si="0"/>
        <v>5</v>
      </c>
      <c r="D14" s="171" t="s">
        <v>20</v>
      </c>
      <c r="E14" s="171" t="s">
        <v>32</v>
      </c>
      <c r="F14" s="171" t="s">
        <v>11710</v>
      </c>
      <c r="G14" s="171" t="s">
        <v>246</v>
      </c>
      <c r="H14" s="171" t="s">
        <v>248</v>
      </c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  <c r="W14" s="168"/>
      <c r="X14" s="168"/>
      <c r="Y14" s="168"/>
      <c r="Z14" s="168"/>
      <c r="AA14" s="168"/>
      <c r="AB14" s="168"/>
      <c r="AC14" s="168"/>
      <c r="AD14" s="168"/>
      <c r="AE14" s="168"/>
      <c r="AF14" s="168"/>
      <c r="AG14" s="168"/>
      <c r="AH14" s="168"/>
      <c r="AI14" s="168"/>
      <c r="AJ14" s="168"/>
      <c r="AK14" s="168"/>
      <c r="AL14" s="168"/>
      <c r="AM14" s="168"/>
      <c r="AN14" s="168"/>
      <c r="AO14" s="168"/>
    </row>
    <row r="15" spans="1:58">
      <c r="A15" s="133">
        <v>14</v>
      </c>
      <c r="B15" s="169" t="s">
        <v>10498</v>
      </c>
      <c r="C15" s="170">
        <f t="shared" si="0"/>
        <v>14</v>
      </c>
      <c r="D15" s="171" t="s">
        <v>11705</v>
      </c>
      <c r="E15" s="171" t="s">
        <v>11710</v>
      </c>
      <c r="F15" s="171" t="s">
        <v>38</v>
      </c>
      <c r="G15" s="171" t="s">
        <v>46</v>
      </c>
      <c r="H15" s="171" t="s">
        <v>11709</v>
      </c>
      <c r="I15" s="171" t="s">
        <v>11718</v>
      </c>
      <c r="J15" s="171" t="s">
        <v>11720</v>
      </c>
      <c r="K15" s="171" t="s">
        <v>177</v>
      </c>
      <c r="L15" s="171" t="s">
        <v>218</v>
      </c>
      <c r="M15" s="171" t="s">
        <v>224</v>
      </c>
      <c r="N15" s="171" t="s">
        <v>236</v>
      </c>
      <c r="O15" s="171" t="s">
        <v>11708</v>
      </c>
      <c r="P15" s="171" t="s">
        <v>242</v>
      </c>
      <c r="Q15" s="171" t="s">
        <v>246</v>
      </c>
      <c r="R15" s="168"/>
      <c r="S15" s="168"/>
      <c r="T15" s="168"/>
      <c r="U15" s="168"/>
      <c r="V15" s="168"/>
      <c r="W15" s="168"/>
      <c r="X15" s="168"/>
      <c r="Y15" s="168"/>
      <c r="Z15" s="168"/>
      <c r="AA15" s="168"/>
      <c r="AB15" s="168"/>
      <c r="AC15" s="168"/>
      <c r="AD15" s="168"/>
      <c r="AE15" s="168"/>
      <c r="AF15" s="168"/>
      <c r="AG15" s="168"/>
      <c r="AH15" s="168"/>
      <c r="AI15" s="168"/>
      <c r="AJ15" s="168"/>
      <c r="AK15" s="168"/>
      <c r="AL15" s="168"/>
      <c r="AM15" s="168"/>
      <c r="AN15" s="168"/>
      <c r="AO15" s="168"/>
      <c r="AP15" s="168"/>
      <c r="AQ15" s="168"/>
      <c r="AR15" s="168"/>
      <c r="AS15" s="168"/>
      <c r="AT15" s="168"/>
      <c r="AU15" s="168"/>
      <c r="AV15" s="168"/>
      <c r="AW15" s="168"/>
      <c r="AX15" s="168"/>
    </row>
    <row r="16" spans="1:58">
      <c r="A16" s="133">
        <v>15</v>
      </c>
      <c r="B16" s="169" t="s">
        <v>11721</v>
      </c>
      <c r="C16" s="170">
        <f t="shared" si="0"/>
        <v>4</v>
      </c>
      <c r="D16" s="171" t="s">
        <v>20</v>
      </c>
      <c r="E16" s="171" t="s">
        <v>32</v>
      </c>
      <c r="F16" s="171" t="s">
        <v>133</v>
      </c>
      <c r="G16" s="171" t="s">
        <v>220</v>
      </c>
      <c r="H16" s="168"/>
      <c r="I16" s="168"/>
      <c r="J16" s="168"/>
      <c r="K16" s="168"/>
      <c r="L16" s="168"/>
      <c r="M16" s="168"/>
      <c r="N16" s="168"/>
      <c r="O16" s="168"/>
      <c r="P16" s="168"/>
      <c r="Q16" s="168"/>
      <c r="R16" s="168"/>
      <c r="S16" s="168"/>
      <c r="T16" s="168"/>
      <c r="U16" s="168"/>
      <c r="V16" s="168"/>
      <c r="W16" s="168"/>
      <c r="X16" s="168"/>
      <c r="Y16" s="168"/>
      <c r="Z16" s="168"/>
      <c r="AA16" s="168"/>
      <c r="AB16" s="168"/>
      <c r="AC16" s="168"/>
      <c r="AD16" s="168"/>
      <c r="AE16" s="168"/>
      <c r="AF16" s="168"/>
      <c r="AG16" s="168"/>
      <c r="AH16" s="168"/>
      <c r="AI16" s="168"/>
      <c r="AJ16" s="168"/>
      <c r="AK16" s="168"/>
      <c r="AL16" s="168"/>
      <c r="AM16" s="168"/>
      <c r="AN16" s="168"/>
    </row>
    <row r="17" spans="1:55">
      <c r="A17" s="133">
        <v>16</v>
      </c>
      <c r="B17" s="169" t="s">
        <v>10499</v>
      </c>
      <c r="C17" s="170">
        <f t="shared" si="0"/>
        <v>0</v>
      </c>
      <c r="D17" s="168"/>
      <c r="E17" s="168"/>
      <c r="F17" s="168"/>
      <c r="G17" s="168"/>
      <c r="H17" s="168"/>
      <c r="I17" s="168"/>
      <c r="J17" s="168"/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  <c r="AJ17" s="168"/>
    </row>
    <row r="18" spans="1:55">
      <c r="A18" s="133">
        <v>17</v>
      </c>
      <c r="B18" s="169" t="s">
        <v>10500</v>
      </c>
      <c r="C18" s="170">
        <f t="shared" si="0"/>
        <v>0</v>
      </c>
      <c r="D18" s="168"/>
      <c r="E18" s="168"/>
      <c r="F18" s="168"/>
      <c r="G18" s="168"/>
      <c r="H18" s="168"/>
      <c r="I18" s="168"/>
      <c r="J18" s="168"/>
      <c r="K18" s="168"/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8"/>
      <c r="AB18" s="168"/>
      <c r="AC18" s="168"/>
      <c r="AD18" s="168"/>
      <c r="AE18" s="168"/>
      <c r="AF18" s="168"/>
      <c r="AG18" s="168"/>
      <c r="AH18" s="168"/>
      <c r="AI18" s="168"/>
      <c r="AJ18" s="168"/>
    </row>
    <row r="19" spans="1:55">
      <c r="A19" s="133">
        <v>18</v>
      </c>
      <c r="B19" s="169" t="s">
        <v>11722</v>
      </c>
      <c r="C19" s="170">
        <f t="shared" si="0"/>
        <v>0</v>
      </c>
      <c r="D19" s="168"/>
      <c r="E19" s="168"/>
      <c r="F19" s="168"/>
      <c r="G19" s="168"/>
      <c r="H19" s="168"/>
      <c r="I19" s="168"/>
      <c r="J19" s="168"/>
      <c r="K19" s="168"/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68"/>
      <c r="AA19" s="168"/>
      <c r="AB19" s="168"/>
      <c r="AC19" s="168"/>
      <c r="AD19" s="168"/>
      <c r="AE19" s="168"/>
      <c r="AF19" s="168"/>
      <c r="AG19" s="168"/>
      <c r="AH19" s="168"/>
      <c r="AI19" s="168"/>
      <c r="AJ19" s="168"/>
    </row>
    <row r="20" spans="1:55">
      <c r="A20" s="133">
        <v>19</v>
      </c>
      <c r="B20" s="169" t="s">
        <v>10501</v>
      </c>
      <c r="C20" s="170">
        <f t="shared" si="0"/>
        <v>0</v>
      </c>
      <c r="D20" s="168"/>
      <c r="E20" s="168"/>
      <c r="F20" s="168"/>
      <c r="G20" s="168"/>
      <c r="H20" s="168"/>
      <c r="I20" s="168"/>
      <c r="J20" s="168"/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</row>
    <row r="21" spans="1:55">
      <c r="A21" s="133">
        <v>20</v>
      </c>
      <c r="B21" s="169" t="s">
        <v>10502</v>
      </c>
      <c r="C21" s="170">
        <f t="shared" si="0"/>
        <v>9</v>
      </c>
      <c r="D21" s="171" t="s">
        <v>32</v>
      </c>
      <c r="E21" s="171" t="s">
        <v>11710</v>
      </c>
      <c r="F21" s="171" t="s">
        <v>63</v>
      </c>
      <c r="G21" s="171" t="s">
        <v>133</v>
      </c>
      <c r="H21" s="171" t="s">
        <v>137</v>
      </c>
      <c r="I21" s="171" t="s">
        <v>11707</v>
      </c>
      <c r="J21" s="171" t="s">
        <v>244</v>
      </c>
      <c r="K21" s="171" t="s">
        <v>246</v>
      </c>
      <c r="L21" s="171" t="s">
        <v>248</v>
      </c>
      <c r="M21" s="168"/>
      <c r="N21" s="168"/>
      <c r="O21" s="168"/>
      <c r="P21" s="168"/>
      <c r="Q21" s="168"/>
      <c r="R21" s="168"/>
      <c r="S21" s="168"/>
      <c r="T21" s="168"/>
      <c r="U21" s="168"/>
      <c r="V21" s="168"/>
      <c r="W21" s="168"/>
      <c r="X21" s="168"/>
      <c r="Y21" s="168"/>
      <c r="Z21" s="168"/>
      <c r="AA21" s="168"/>
      <c r="AB21" s="168"/>
      <c r="AC21" s="168"/>
      <c r="AD21" s="168"/>
      <c r="AE21" s="168"/>
      <c r="AF21" s="168"/>
      <c r="AG21" s="168"/>
      <c r="AH21" s="168"/>
      <c r="AI21" s="168"/>
      <c r="AJ21" s="168"/>
      <c r="AK21" s="168"/>
      <c r="AL21" s="168"/>
      <c r="AM21" s="168"/>
      <c r="AN21" s="168"/>
      <c r="AO21" s="168"/>
      <c r="AP21" s="168"/>
      <c r="AQ21" s="168"/>
      <c r="AR21" s="168"/>
      <c r="AS21" s="168"/>
    </row>
    <row r="22" spans="1:55">
      <c r="A22" s="133">
        <v>21</v>
      </c>
      <c r="B22" s="169" t="s">
        <v>10503</v>
      </c>
      <c r="C22" s="170">
        <f t="shared" si="0"/>
        <v>0</v>
      </c>
      <c r="D22" s="168"/>
      <c r="E22" s="168"/>
      <c r="F22" s="168"/>
      <c r="G22" s="168"/>
      <c r="H22" s="168"/>
      <c r="I22" s="168"/>
      <c r="J22" s="168"/>
      <c r="K22" s="168"/>
      <c r="L22" s="168"/>
      <c r="M22" s="168"/>
      <c r="N22" s="168"/>
      <c r="O22" s="168"/>
      <c r="P22" s="168"/>
      <c r="Q22" s="168"/>
      <c r="R22" s="168"/>
      <c r="S22" s="168"/>
      <c r="T22" s="168"/>
      <c r="U22" s="168"/>
      <c r="V22" s="168"/>
      <c r="W22" s="168"/>
      <c r="X22" s="168"/>
      <c r="Y22" s="168"/>
      <c r="Z22" s="168"/>
      <c r="AA22" s="168"/>
      <c r="AB22" s="168"/>
      <c r="AC22" s="168"/>
      <c r="AD22" s="168"/>
      <c r="AE22" s="168"/>
      <c r="AF22" s="168"/>
      <c r="AG22" s="168"/>
      <c r="AH22" s="168"/>
      <c r="AI22" s="168"/>
      <c r="AJ22" s="168"/>
    </row>
    <row r="23" spans="1:55">
      <c r="A23" s="133">
        <v>22</v>
      </c>
      <c r="B23" s="169" t="s">
        <v>10504</v>
      </c>
      <c r="C23" s="170">
        <f t="shared" si="0"/>
        <v>0</v>
      </c>
      <c r="D23" s="168"/>
      <c r="E23" s="168"/>
      <c r="F23" s="168"/>
      <c r="G23" s="168"/>
      <c r="H23" s="168"/>
      <c r="I23" s="168"/>
      <c r="J23" s="168"/>
      <c r="K23" s="168"/>
      <c r="L23" s="168"/>
      <c r="M23" s="168"/>
      <c r="N23" s="168"/>
      <c r="O23" s="168"/>
      <c r="P23" s="168"/>
      <c r="Q23" s="168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</row>
    <row r="24" spans="1:55">
      <c r="A24" s="133">
        <v>23</v>
      </c>
      <c r="B24" s="169" t="s">
        <v>10505</v>
      </c>
      <c r="C24" s="170">
        <f t="shared" si="0"/>
        <v>5</v>
      </c>
      <c r="D24" s="171" t="s">
        <v>11710</v>
      </c>
      <c r="E24" s="171" t="s">
        <v>11709</v>
      </c>
      <c r="F24" s="171" t="s">
        <v>207</v>
      </c>
      <c r="G24" s="171" t="s">
        <v>228</v>
      </c>
      <c r="H24" s="171" t="s">
        <v>242</v>
      </c>
      <c r="I24" s="168"/>
      <c r="J24" s="168"/>
      <c r="K24" s="168"/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168"/>
      <c r="W24" s="168"/>
      <c r="X24" s="168"/>
      <c r="Y24" s="168"/>
      <c r="Z24" s="168"/>
      <c r="AA24" s="168"/>
      <c r="AB24" s="168"/>
      <c r="AC24" s="168"/>
      <c r="AD24" s="168"/>
      <c r="AE24" s="168"/>
      <c r="AF24" s="168"/>
      <c r="AG24" s="168"/>
      <c r="AH24" s="168"/>
      <c r="AI24" s="168"/>
      <c r="AJ24" s="168"/>
      <c r="AK24" s="168"/>
      <c r="AL24" s="168"/>
      <c r="AM24" s="168"/>
      <c r="AN24" s="168"/>
      <c r="AO24" s="168"/>
    </row>
    <row r="25" spans="1:55">
      <c r="A25" s="133">
        <v>24</v>
      </c>
      <c r="B25" s="169" t="s">
        <v>10506</v>
      </c>
      <c r="C25" s="170">
        <f t="shared" si="0"/>
        <v>0</v>
      </c>
      <c r="D25" s="168"/>
      <c r="E25" s="168"/>
      <c r="F25" s="168"/>
      <c r="G25" s="168"/>
      <c r="H25" s="168"/>
      <c r="I25" s="168"/>
      <c r="J25" s="168"/>
      <c r="K25" s="168"/>
      <c r="L25" s="168"/>
      <c r="M25" s="168"/>
      <c r="N25" s="168"/>
      <c r="O25" s="168"/>
      <c r="P25" s="168"/>
      <c r="Q25" s="168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  <c r="AC25" s="168"/>
      <c r="AD25" s="168"/>
      <c r="AE25" s="168"/>
      <c r="AF25" s="168"/>
      <c r="AG25" s="168"/>
      <c r="AH25" s="168"/>
      <c r="AI25" s="168"/>
      <c r="AJ25" s="168"/>
    </row>
    <row r="26" spans="1:55">
      <c r="A26" s="133">
        <v>25</v>
      </c>
      <c r="B26" s="169" t="s">
        <v>11723</v>
      </c>
      <c r="C26" s="170">
        <f t="shared" si="0"/>
        <v>19</v>
      </c>
      <c r="D26" s="171" t="s">
        <v>11705</v>
      </c>
      <c r="E26" s="171" t="s">
        <v>20</v>
      </c>
      <c r="F26" s="171" t="s">
        <v>32</v>
      </c>
      <c r="G26" s="171" t="s">
        <v>11710</v>
      </c>
      <c r="H26" s="171" t="s">
        <v>46</v>
      </c>
      <c r="I26" s="171" t="s">
        <v>11709</v>
      </c>
      <c r="J26" s="171" t="s">
        <v>11706</v>
      </c>
      <c r="K26" s="171" t="s">
        <v>177</v>
      </c>
      <c r="L26" s="171" t="s">
        <v>11707</v>
      </c>
      <c r="M26" s="171" t="s">
        <v>11711</v>
      </c>
      <c r="N26" s="171" t="s">
        <v>11724</v>
      </c>
      <c r="O26" s="171" t="s">
        <v>224</v>
      </c>
      <c r="P26" s="171" t="s">
        <v>228</v>
      </c>
      <c r="Q26" s="171" t="s">
        <v>11708</v>
      </c>
      <c r="R26" s="171" t="s">
        <v>242</v>
      </c>
      <c r="S26" s="171" t="s">
        <v>244</v>
      </c>
      <c r="T26" s="171" t="s">
        <v>246</v>
      </c>
      <c r="U26" s="171" t="s">
        <v>248</v>
      </c>
      <c r="V26" s="171" t="s">
        <v>258</v>
      </c>
      <c r="W26" s="168"/>
      <c r="X26" s="168"/>
      <c r="Y26" s="168"/>
      <c r="Z26" s="168"/>
      <c r="AA26" s="168"/>
      <c r="AB26" s="168"/>
      <c r="AC26" s="168"/>
      <c r="AD26" s="168"/>
      <c r="AE26" s="168"/>
      <c r="AF26" s="168"/>
      <c r="AG26" s="168"/>
      <c r="AH26" s="168"/>
      <c r="AI26" s="168"/>
      <c r="AJ26" s="168"/>
      <c r="AK26" s="168"/>
      <c r="AL26" s="168"/>
      <c r="AM26" s="168"/>
      <c r="AN26" s="168"/>
      <c r="AO26" s="168"/>
      <c r="AP26" s="168"/>
      <c r="AQ26" s="168"/>
      <c r="AR26" s="168"/>
      <c r="AS26" s="168"/>
      <c r="AT26" s="168"/>
      <c r="AU26" s="168"/>
      <c r="AV26" s="168"/>
      <c r="AW26" s="168"/>
      <c r="AX26" s="168"/>
      <c r="AY26" s="168"/>
      <c r="AZ26" s="168"/>
      <c r="BA26" s="168"/>
      <c r="BB26" s="168"/>
      <c r="BC26" s="168"/>
    </row>
    <row r="27" spans="1:55">
      <c r="A27" s="133">
        <v>26</v>
      </c>
      <c r="B27" s="169" t="s">
        <v>10507</v>
      </c>
      <c r="C27" s="170">
        <f t="shared" si="0"/>
        <v>0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</row>
    <row r="28" spans="1:55">
      <c r="A28" s="133">
        <v>27</v>
      </c>
      <c r="B28" s="169" t="s">
        <v>1495</v>
      </c>
      <c r="C28" s="170">
        <f t="shared" si="0"/>
        <v>0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</row>
    <row r="29" spans="1:55">
      <c r="A29" s="133">
        <v>28</v>
      </c>
      <c r="B29" s="169" t="s">
        <v>10508</v>
      </c>
      <c r="C29" s="170">
        <f t="shared" si="0"/>
        <v>0</v>
      </c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  <c r="AC29" s="168"/>
      <c r="AD29" s="168"/>
      <c r="AE29" s="168"/>
      <c r="AF29" s="168"/>
      <c r="AG29" s="168"/>
      <c r="AH29" s="168"/>
      <c r="AI29" s="168"/>
      <c r="AJ29" s="168"/>
    </row>
    <row r="30" spans="1:55">
      <c r="A30" s="133">
        <v>29</v>
      </c>
      <c r="B30" s="169" t="s">
        <v>10509</v>
      </c>
      <c r="C30" s="170">
        <f t="shared" si="0"/>
        <v>0</v>
      </c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</row>
    <row r="31" spans="1:55">
      <c r="A31" s="133">
        <v>30</v>
      </c>
      <c r="B31" s="169" t="s">
        <v>10510</v>
      </c>
      <c r="C31" s="170">
        <f t="shared" si="0"/>
        <v>1</v>
      </c>
      <c r="D31" s="171" t="s">
        <v>11707</v>
      </c>
      <c r="E31" s="168"/>
      <c r="F31" s="168"/>
      <c r="G31" s="168"/>
      <c r="H31" s="168"/>
      <c r="I31" s="168"/>
      <c r="J31" s="168"/>
      <c r="K31" s="168"/>
      <c r="L31" s="168"/>
      <c r="M31" s="168"/>
      <c r="N31" s="168"/>
      <c r="O31" s="168"/>
      <c r="P31" s="168"/>
      <c r="Q31" s="168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  <c r="AC31" s="168"/>
      <c r="AD31" s="168"/>
      <c r="AE31" s="168"/>
      <c r="AF31" s="168"/>
      <c r="AG31" s="168"/>
      <c r="AH31" s="168"/>
      <c r="AI31" s="168"/>
      <c r="AJ31" s="168"/>
      <c r="AK31" s="168"/>
    </row>
    <row r="32" spans="1:55">
      <c r="A32" s="133">
        <v>31</v>
      </c>
      <c r="B32" s="169" t="s">
        <v>10511</v>
      </c>
      <c r="C32" s="170">
        <f t="shared" si="0"/>
        <v>2</v>
      </c>
      <c r="D32" s="171" t="s">
        <v>11705</v>
      </c>
      <c r="E32" s="171" t="s">
        <v>242</v>
      </c>
      <c r="F32" s="168"/>
      <c r="G32" s="168"/>
      <c r="H32" s="168"/>
      <c r="I32" s="168"/>
      <c r="J32" s="168"/>
      <c r="K32" s="168"/>
      <c r="L32" s="168"/>
      <c r="M32" s="168"/>
      <c r="N32" s="168"/>
      <c r="O32" s="168"/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168"/>
      <c r="AB32" s="168"/>
      <c r="AC32" s="168"/>
      <c r="AD32" s="168"/>
      <c r="AE32" s="168"/>
      <c r="AF32" s="168"/>
      <c r="AG32" s="168"/>
      <c r="AH32" s="168"/>
      <c r="AI32" s="168"/>
      <c r="AJ32" s="168"/>
      <c r="AK32" s="168"/>
      <c r="AL32" s="168"/>
    </row>
    <row r="33" spans="1:37">
      <c r="A33" s="133">
        <v>32</v>
      </c>
      <c r="B33" s="169" t="s">
        <v>10512</v>
      </c>
      <c r="C33" s="170">
        <f t="shared" si="0"/>
        <v>0</v>
      </c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8"/>
      <c r="O33" s="168"/>
      <c r="P33" s="168"/>
      <c r="Q33" s="168"/>
      <c r="R33" s="168"/>
      <c r="S33" s="168"/>
      <c r="T33" s="168"/>
      <c r="U33" s="168"/>
      <c r="V33" s="168"/>
      <c r="W33" s="168"/>
      <c r="X33" s="168"/>
      <c r="Y33" s="168"/>
      <c r="Z33" s="168"/>
      <c r="AA33" s="168"/>
      <c r="AB33" s="168"/>
      <c r="AC33" s="168"/>
      <c r="AD33" s="168"/>
      <c r="AE33" s="168"/>
      <c r="AF33" s="168"/>
      <c r="AG33" s="168"/>
      <c r="AH33" s="168"/>
      <c r="AI33" s="168"/>
      <c r="AJ33" s="168"/>
    </row>
    <row r="34" spans="1:37">
      <c r="A34" s="133">
        <v>33</v>
      </c>
      <c r="B34" s="169" t="s">
        <v>10513</v>
      </c>
      <c r="C34" s="170">
        <f t="shared" si="0"/>
        <v>0</v>
      </c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8"/>
      <c r="O34" s="168"/>
      <c r="P34" s="168"/>
      <c r="Q34" s="168"/>
      <c r="R34" s="168"/>
      <c r="S34" s="168"/>
      <c r="T34" s="168"/>
      <c r="U34" s="168"/>
      <c r="V34" s="168"/>
      <c r="W34" s="168"/>
      <c r="X34" s="168"/>
      <c r="Y34" s="168"/>
      <c r="Z34" s="168"/>
      <c r="AA34" s="168"/>
      <c r="AB34" s="168"/>
      <c r="AC34" s="168"/>
      <c r="AD34" s="168"/>
      <c r="AE34" s="168"/>
      <c r="AF34" s="168"/>
      <c r="AG34" s="168"/>
      <c r="AH34" s="168"/>
      <c r="AI34" s="168"/>
      <c r="AJ34" s="168"/>
    </row>
    <row r="35" spans="1:37">
      <c r="A35" s="133">
        <v>34</v>
      </c>
      <c r="B35" s="169" t="s">
        <v>10514</v>
      </c>
      <c r="C35" s="170">
        <f t="shared" si="0"/>
        <v>1</v>
      </c>
      <c r="D35" s="171" t="s">
        <v>11706</v>
      </c>
      <c r="E35" s="168"/>
      <c r="F35" s="168"/>
      <c r="G35" s="168"/>
      <c r="H35" s="168"/>
      <c r="I35" s="168"/>
      <c r="J35" s="168"/>
      <c r="K35" s="168"/>
      <c r="L35" s="168"/>
      <c r="M35" s="168"/>
      <c r="N35" s="168"/>
      <c r="O35" s="168"/>
      <c r="P35" s="168"/>
      <c r="Q35" s="168"/>
      <c r="R35" s="168"/>
      <c r="S35" s="168"/>
      <c r="T35" s="168"/>
      <c r="U35" s="168"/>
      <c r="V35" s="168"/>
      <c r="W35" s="168"/>
      <c r="X35" s="168"/>
      <c r="Y35" s="168"/>
      <c r="Z35" s="168"/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8"/>
    </row>
    <row r="36" spans="1:37">
      <c r="A36" s="133">
        <v>35</v>
      </c>
      <c r="B36" s="169" t="s">
        <v>10515</v>
      </c>
      <c r="C36" s="170">
        <f t="shared" si="0"/>
        <v>0</v>
      </c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</row>
    <row r="37" spans="1:37">
      <c r="A37" s="133">
        <v>36</v>
      </c>
      <c r="B37" s="169" t="s">
        <v>10516</v>
      </c>
      <c r="C37" s="170">
        <f t="shared" si="0"/>
        <v>0</v>
      </c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68"/>
      <c r="AA37" s="168"/>
      <c r="AB37" s="168"/>
      <c r="AC37" s="168"/>
      <c r="AD37" s="168"/>
      <c r="AE37" s="168"/>
      <c r="AF37" s="168"/>
      <c r="AG37" s="168"/>
      <c r="AH37" s="168"/>
      <c r="AI37" s="168"/>
      <c r="AJ37" s="168"/>
    </row>
    <row r="38" spans="1:37">
      <c r="A38" s="133">
        <v>37</v>
      </c>
      <c r="B38" s="169" t="s">
        <v>10517</v>
      </c>
      <c r="C38" s="170">
        <f t="shared" si="0"/>
        <v>0</v>
      </c>
      <c r="D38" s="168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</row>
    <row r="39" spans="1:37">
      <c r="A39" s="133">
        <v>38</v>
      </c>
      <c r="B39" s="169" t="s">
        <v>10518</v>
      </c>
      <c r="C39" s="170">
        <f t="shared" si="0"/>
        <v>0</v>
      </c>
      <c r="D39" s="168"/>
      <c r="E39" s="168"/>
      <c r="F39" s="168"/>
      <c r="G39" s="168"/>
      <c r="H39" s="168"/>
      <c r="I39" s="168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</row>
    <row r="40" spans="1:37">
      <c r="A40" s="133">
        <v>39</v>
      </c>
      <c r="B40" s="169" t="s">
        <v>10519</v>
      </c>
      <c r="C40" s="170">
        <f t="shared" si="0"/>
        <v>0</v>
      </c>
      <c r="D40" s="168"/>
      <c r="E40" s="168"/>
      <c r="F40" s="168"/>
      <c r="G40" s="168"/>
      <c r="H40" s="168"/>
      <c r="I40" s="168"/>
      <c r="J40" s="168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  <c r="AC40" s="168"/>
      <c r="AD40" s="168"/>
      <c r="AE40" s="168"/>
      <c r="AF40" s="168"/>
      <c r="AG40" s="168"/>
      <c r="AH40" s="168"/>
      <c r="AI40" s="168"/>
      <c r="AJ40" s="168"/>
    </row>
    <row r="41" spans="1:37">
      <c r="A41" s="133">
        <v>40</v>
      </c>
      <c r="B41" s="169" t="s">
        <v>10520</v>
      </c>
      <c r="C41" s="170">
        <f t="shared" si="0"/>
        <v>0</v>
      </c>
      <c r="D41" s="168"/>
      <c r="E41" s="168"/>
      <c r="F41" s="168"/>
      <c r="G41" s="168"/>
      <c r="H41" s="168"/>
      <c r="I41" s="168"/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  <c r="AC41" s="168"/>
      <c r="AD41" s="168"/>
      <c r="AE41" s="168"/>
      <c r="AF41" s="168"/>
      <c r="AG41" s="168"/>
      <c r="AH41" s="168"/>
      <c r="AI41" s="168"/>
      <c r="AJ41" s="168"/>
    </row>
    <row r="42" spans="1:37">
      <c r="A42" s="133">
        <v>41</v>
      </c>
      <c r="B42" s="169" t="s">
        <v>10521</v>
      </c>
      <c r="C42" s="170">
        <f t="shared" si="0"/>
        <v>0</v>
      </c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  <c r="AC42" s="168"/>
      <c r="AD42" s="168"/>
      <c r="AE42" s="168"/>
      <c r="AF42" s="168"/>
      <c r="AG42" s="168"/>
      <c r="AH42" s="168"/>
      <c r="AI42" s="168"/>
      <c r="AJ42" s="168"/>
    </row>
    <row r="43" spans="1:37">
      <c r="A43" s="133">
        <v>42</v>
      </c>
      <c r="B43" s="169" t="s">
        <v>10522</v>
      </c>
      <c r="C43" s="170">
        <f t="shared" si="0"/>
        <v>0</v>
      </c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  <c r="AC43" s="168"/>
      <c r="AD43" s="168"/>
      <c r="AE43" s="168"/>
      <c r="AF43" s="168"/>
      <c r="AG43" s="168"/>
      <c r="AH43" s="168"/>
      <c r="AI43" s="168"/>
      <c r="AJ43" s="168"/>
    </row>
    <row r="44" spans="1:37">
      <c r="A44" s="133">
        <v>43</v>
      </c>
      <c r="B44" s="169" t="s">
        <v>10523</v>
      </c>
      <c r="C44" s="170">
        <f t="shared" si="0"/>
        <v>0</v>
      </c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</row>
    <row r="45" spans="1:37">
      <c r="A45" s="133">
        <v>44</v>
      </c>
      <c r="B45" s="169" t="s">
        <v>2472</v>
      </c>
      <c r="C45" s="170">
        <f t="shared" si="0"/>
        <v>0</v>
      </c>
      <c r="D45" s="168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</row>
    <row r="46" spans="1:37">
      <c r="A46" s="133">
        <v>45</v>
      </c>
      <c r="B46" s="169" t="s">
        <v>10524</v>
      </c>
      <c r="C46" s="170">
        <f t="shared" si="0"/>
        <v>0</v>
      </c>
      <c r="D46" s="168"/>
      <c r="E46" s="168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</row>
    <row r="47" spans="1:37">
      <c r="A47" s="133">
        <v>46</v>
      </c>
      <c r="B47" s="169" t="s">
        <v>10525</v>
      </c>
      <c r="C47" s="170">
        <f t="shared" si="0"/>
        <v>0</v>
      </c>
      <c r="D47" s="168"/>
      <c r="E47" s="168"/>
      <c r="F47" s="168"/>
      <c r="G47" s="168"/>
      <c r="H47" s="168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</row>
    <row r="48" spans="1:37">
      <c r="A48" s="133">
        <v>47</v>
      </c>
      <c r="B48" s="169" t="s">
        <v>10526</v>
      </c>
      <c r="C48" s="170">
        <f t="shared" si="0"/>
        <v>0</v>
      </c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</row>
    <row r="49" spans="1:39">
      <c r="A49" s="133">
        <v>48</v>
      </c>
      <c r="B49" s="169" t="s">
        <v>10527</v>
      </c>
      <c r="C49" s="170">
        <f t="shared" si="0"/>
        <v>1</v>
      </c>
      <c r="D49" s="171" t="s">
        <v>11709</v>
      </c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</row>
    <row r="50" spans="1:39">
      <c r="A50" s="133">
        <v>49</v>
      </c>
      <c r="B50" s="169" t="s">
        <v>10528</v>
      </c>
      <c r="C50" s="170">
        <f t="shared" si="0"/>
        <v>0</v>
      </c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</row>
    <row r="51" spans="1:39">
      <c r="A51" s="133">
        <v>50</v>
      </c>
      <c r="B51" s="169" t="s">
        <v>10529</v>
      </c>
      <c r="C51" s="170">
        <f t="shared" si="0"/>
        <v>0</v>
      </c>
      <c r="D51" s="168"/>
      <c r="E51" s="168"/>
      <c r="F51" s="168"/>
      <c r="G51" s="168"/>
      <c r="H51" s="168"/>
      <c r="I51" s="168"/>
      <c r="J51" s="168"/>
      <c r="K51" s="168"/>
      <c r="L51" s="168"/>
      <c r="M51" s="168"/>
      <c r="N51" s="168"/>
      <c r="O51" s="168"/>
      <c r="P51" s="168"/>
      <c r="Q51" s="168"/>
      <c r="R51" s="168"/>
      <c r="S51" s="168"/>
      <c r="T51" s="168"/>
      <c r="U51" s="168"/>
      <c r="V51" s="168"/>
      <c r="W51" s="168"/>
      <c r="X51" s="168"/>
      <c r="Y51" s="168"/>
      <c r="Z51" s="168"/>
      <c r="AA51" s="168"/>
      <c r="AB51" s="168"/>
      <c r="AC51" s="168"/>
      <c r="AD51" s="168"/>
      <c r="AE51" s="168"/>
      <c r="AF51" s="168"/>
      <c r="AG51" s="168"/>
      <c r="AH51" s="168"/>
      <c r="AI51" s="168"/>
      <c r="AJ51" s="168"/>
    </row>
    <row r="52" spans="1:39">
      <c r="A52" s="133">
        <v>51</v>
      </c>
      <c r="B52" s="169" t="s">
        <v>10530</v>
      </c>
      <c r="C52" s="170">
        <f t="shared" si="0"/>
        <v>0</v>
      </c>
      <c r="D52" s="168"/>
      <c r="E52" s="168"/>
      <c r="F52" s="168"/>
      <c r="G52" s="168"/>
      <c r="H52" s="168"/>
      <c r="I52" s="168"/>
      <c r="J52" s="168"/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</row>
    <row r="53" spans="1:39">
      <c r="A53" s="133">
        <v>52</v>
      </c>
      <c r="B53" s="169" t="s">
        <v>10531</v>
      </c>
      <c r="C53" s="170">
        <f t="shared" si="0"/>
        <v>0</v>
      </c>
      <c r="D53" s="168"/>
      <c r="E53" s="168"/>
      <c r="F53" s="168"/>
      <c r="G53" s="168"/>
      <c r="H53" s="168"/>
      <c r="I53" s="168"/>
      <c r="J53" s="168"/>
      <c r="K53" s="168"/>
      <c r="L53" s="168"/>
      <c r="M53" s="168"/>
      <c r="N53" s="168"/>
      <c r="O53" s="168"/>
      <c r="P53" s="168"/>
      <c r="Q53" s="168"/>
      <c r="R53" s="168"/>
      <c r="S53" s="168"/>
      <c r="T53" s="168"/>
      <c r="U53" s="168"/>
      <c r="V53" s="168"/>
      <c r="W53" s="168"/>
      <c r="X53" s="168"/>
      <c r="Y53" s="168"/>
      <c r="Z53" s="168"/>
      <c r="AA53" s="168"/>
      <c r="AB53" s="168"/>
      <c r="AC53" s="168"/>
      <c r="AD53" s="168"/>
      <c r="AE53" s="168"/>
      <c r="AF53" s="168"/>
      <c r="AG53" s="168"/>
      <c r="AH53" s="168"/>
      <c r="AI53" s="168"/>
      <c r="AJ53" s="168"/>
    </row>
    <row r="54" spans="1:39">
      <c r="A54" s="133">
        <v>53</v>
      </c>
      <c r="B54" s="169" t="s">
        <v>10532</v>
      </c>
      <c r="C54" s="170">
        <f t="shared" si="0"/>
        <v>0</v>
      </c>
      <c r="D54" s="168"/>
      <c r="E54" s="168"/>
      <c r="F54" s="168"/>
      <c r="G54" s="168"/>
      <c r="H54" s="168"/>
      <c r="I54" s="168"/>
      <c r="J54" s="168"/>
      <c r="K54" s="168"/>
      <c r="L54" s="168"/>
      <c r="M54" s="168"/>
      <c r="N54" s="168"/>
      <c r="O54" s="168"/>
      <c r="P54" s="168"/>
      <c r="Q54" s="168"/>
      <c r="R54" s="168"/>
      <c r="S54" s="168"/>
      <c r="T54" s="168"/>
      <c r="U54" s="168"/>
      <c r="V54" s="168"/>
      <c r="W54" s="168"/>
      <c r="X54" s="168"/>
      <c r="Y54" s="168"/>
      <c r="Z54" s="168"/>
      <c r="AA54" s="168"/>
      <c r="AB54" s="168"/>
      <c r="AC54" s="168"/>
      <c r="AD54" s="168"/>
      <c r="AE54" s="168"/>
      <c r="AF54" s="168"/>
      <c r="AG54" s="168"/>
      <c r="AH54" s="168"/>
      <c r="AI54" s="168"/>
      <c r="AJ54" s="168"/>
    </row>
    <row r="55" spans="1:39">
      <c r="A55" s="133">
        <v>54</v>
      </c>
      <c r="B55" s="169" t="s">
        <v>10533</v>
      </c>
      <c r="C55" s="170">
        <f t="shared" si="0"/>
        <v>3</v>
      </c>
      <c r="D55" s="171" t="s">
        <v>11709</v>
      </c>
      <c r="E55" s="171" t="s">
        <v>135</v>
      </c>
      <c r="F55" s="171" t="s">
        <v>11708</v>
      </c>
      <c r="G55" s="168"/>
      <c r="H55" s="168"/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  <c r="AC55" s="168"/>
      <c r="AD55" s="168"/>
      <c r="AE55" s="168"/>
      <c r="AF55" s="168"/>
      <c r="AG55" s="168"/>
      <c r="AH55" s="168"/>
      <c r="AI55" s="168"/>
      <c r="AJ55" s="168"/>
      <c r="AK55" s="168"/>
      <c r="AL55" s="168"/>
      <c r="AM55" s="168"/>
    </row>
    <row r="56" spans="1:39">
      <c r="A56" s="133">
        <v>55</v>
      </c>
      <c r="B56" s="169" t="s">
        <v>3120</v>
      </c>
      <c r="C56" s="170">
        <f t="shared" si="0"/>
        <v>0</v>
      </c>
      <c r="D56" s="168"/>
      <c r="E56" s="168"/>
      <c r="F56" s="168"/>
      <c r="G56" s="168"/>
      <c r="H56" s="168"/>
      <c r="I56" s="168"/>
      <c r="J56" s="168"/>
      <c r="K56" s="168"/>
      <c r="L56" s="168"/>
      <c r="M56" s="168"/>
      <c r="N56" s="168"/>
      <c r="O56" s="168"/>
      <c r="P56" s="168"/>
      <c r="Q56" s="168"/>
      <c r="R56" s="168"/>
      <c r="S56" s="168"/>
      <c r="T56" s="168"/>
      <c r="U56" s="168"/>
      <c r="V56" s="168"/>
      <c r="W56" s="168"/>
      <c r="X56" s="168"/>
      <c r="Y56" s="168"/>
      <c r="Z56" s="168"/>
      <c r="AA56" s="168"/>
      <c r="AB56" s="168"/>
      <c r="AC56" s="168"/>
      <c r="AD56" s="168"/>
      <c r="AE56" s="168"/>
      <c r="AF56" s="168"/>
      <c r="AG56" s="168"/>
      <c r="AH56" s="168"/>
      <c r="AI56" s="168"/>
      <c r="AJ56" s="168"/>
    </row>
    <row r="57" spans="1:39">
      <c r="A57" s="133">
        <v>56</v>
      </c>
      <c r="B57" s="169" t="s">
        <v>10534</v>
      </c>
      <c r="C57" s="170">
        <f t="shared" si="0"/>
        <v>0</v>
      </c>
      <c r="D57" s="168"/>
      <c r="E57" s="168"/>
      <c r="F57" s="168"/>
      <c r="G57" s="168"/>
      <c r="H57" s="168"/>
      <c r="I57" s="168"/>
      <c r="J57" s="168"/>
      <c r="K57" s="168"/>
      <c r="L57" s="168"/>
      <c r="M57" s="168"/>
      <c r="N57" s="168"/>
      <c r="O57" s="168"/>
      <c r="P57" s="168"/>
      <c r="Q57" s="168"/>
      <c r="R57" s="168"/>
      <c r="S57" s="168"/>
      <c r="T57" s="168"/>
      <c r="U57" s="168"/>
      <c r="V57" s="168"/>
      <c r="W57" s="168"/>
      <c r="X57" s="168"/>
      <c r="Y57" s="168"/>
      <c r="Z57" s="168"/>
      <c r="AA57" s="168"/>
      <c r="AB57" s="168"/>
      <c r="AC57" s="168"/>
      <c r="AD57" s="168"/>
      <c r="AE57" s="168"/>
      <c r="AF57" s="168"/>
      <c r="AG57" s="168"/>
      <c r="AH57" s="168"/>
      <c r="AI57" s="168"/>
      <c r="AJ57" s="168"/>
    </row>
    <row r="58" spans="1:39">
      <c r="A58" s="133">
        <v>57</v>
      </c>
      <c r="B58" s="169" t="s">
        <v>10535</v>
      </c>
      <c r="C58" s="170">
        <f t="shared" si="0"/>
        <v>0</v>
      </c>
      <c r="D58" s="168"/>
      <c r="E58" s="168"/>
      <c r="F58" s="168"/>
      <c r="G58" s="168"/>
      <c r="H58" s="168"/>
      <c r="I58" s="168"/>
      <c r="J58" s="168"/>
      <c r="K58" s="168"/>
      <c r="L58" s="168"/>
      <c r="M58" s="168"/>
      <c r="N58" s="168"/>
      <c r="O58" s="168"/>
      <c r="P58" s="168"/>
      <c r="Q58" s="168"/>
      <c r="R58" s="168"/>
      <c r="S58" s="168"/>
      <c r="T58" s="168"/>
      <c r="U58" s="168"/>
      <c r="V58" s="168"/>
      <c r="W58" s="168"/>
      <c r="X58" s="168"/>
      <c r="Y58" s="168"/>
      <c r="Z58" s="168"/>
      <c r="AA58" s="168"/>
      <c r="AB58" s="168"/>
      <c r="AC58" s="168"/>
      <c r="AD58" s="168"/>
      <c r="AE58" s="168"/>
      <c r="AF58" s="168"/>
      <c r="AG58" s="168"/>
      <c r="AH58" s="168"/>
      <c r="AI58" s="168"/>
      <c r="AJ58" s="168"/>
    </row>
    <row r="59" spans="1:39">
      <c r="A59" s="133">
        <v>58</v>
      </c>
      <c r="B59" s="169" t="s">
        <v>10536</v>
      </c>
      <c r="C59" s="170">
        <f t="shared" si="0"/>
        <v>0</v>
      </c>
      <c r="D59" s="168"/>
      <c r="E59" s="168"/>
      <c r="F59" s="168"/>
      <c r="G59" s="168"/>
      <c r="H59" s="168"/>
      <c r="I59" s="168"/>
      <c r="J59" s="168"/>
      <c r="K59" s="168"/>
      <c r="L59" s="168"/>
      <c r="M59" s="168"/>
      <c r="N59" s="168"/>
      <c r="O59" s="168"/>
      <c r="P59" s="168"/>
      <c r="Q59" s="168"/>
      <c r="R59" s="168"/>
      <c r="S59" s="168"/>
      <c r="T59" s="168"/>
      <c r="U59" s="168"/>
      <c r="V59" s="168"/>
      <c r="W59" s="168"/>
      <c r="X59" s="168"/>
      <c r="Y59" s="168"/>
      <c r="Z59" s="168"/>
      <c r="AA59" s="168"/>
      <c r="AB59" s="168"/>
      <c r="AC59" s="168"/>
      <c r="AD59" s="168"/>
      <c r="AE59" s="168"/>
      <c r="AF59" s="168"/>
      <c r="AG59" s="168"/>
      <c r="AH59" s="168"/>
      <c r="AI59" s="168"/>
      <c r="AJ59" s="168"/>
    </row>
    <row r="60" spans="1:39">
      <c r="A60" s="133">
        <v>59</v>
      </c>
      <c r="B60" s="169" t="s">
        <v>10537</v>
      </c>
      <c r="C60" s="170">
        <f t="shared" si="0"/>
        <v>0</v>
      </c>
      <c r="D60" s="168"/>
      <c r="E60" s="168"/>
      <c r="F60" s="168"/>
      <c r="G60" s="168"/>
      <c r="H60" s="168"/>
      <c r="I60" s="168"/>
      <c r="J60" s="168"/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</row>
    <row r="61" spans="1:39">
      <c r="A61" s="133">
        <v>60</v>
      </c>
      <c r="B61" s="169" t="s">
        <v>10538</v>
      </c>
      <c r="C61" s="170">
        <f t="shared" si="0"/>
        <v>0</v>
      </c>
      <c r="D61" s="168"/>
      <c r="E61" s="168"/>
      <c r="F61" s="168"/>
      <c r="G61" s="168"/>
      <c r="H61" s="168"/>
      <c r="I61" s="168"/>
      <c r="J61" s="168"/>
      <c r="K61" s="168"/>
      <c r="L61" s="168"/>
      <c r="M61" s="168"/>
      <c r="N61" s="168"/>
      <c r="O61" s="168"/>
      <c r="P61" s="168"/>
      <c r="Q61" s="168"/>
      <c r="R61" s="168"/>
      <c r="S61" s="168"/>
      <c r="T61" s="168"/>
      <c r="U61" s="168"/>
      <c r="V61" s="168"/>
      <c r="W61" s="168"/>
      <c r="X61" s="168"/>
      <c r="Y61" s="168"/>
      <c r="Z61" s="168"/>
      <c r="AA61" s="168"/>
      <c r="AB61" s="168"/>
      <c r="AC61" s="168"/>
      <c r="AD61" s="168"/>
      <c r="AE61" s="168"/>
      <c r="AF61" s="168"/>
      <c r="AG61" s="168"/>
      <c r="AH61" s="168"/>
      <c r="AI61" s="168"/>
      <c r="AJ61" s="168"/>
    </row>
    <row r="62" spans="1:39">
      <c r="A62" s="133">
        <v>61</v>
      </c>
      <c r="B62" s="169" t="s">
        <v>10539</v>
      </c>
      <c r="C62" s="170">
        <f t="shared" si="0"/>
        <v>1</v>
      </c>
      <c r="D62" s="171" t="s">
        <v>11709</v>
      </c>
      <c r="E62" s="168"/>
      <c r="F62" s="168"/>
      <c r="G62" s="168"/>
      <c r="H62" s="168"/>
      <c r="I62" s="168"/>
      <c r="J62" s="168"/>
      <c r="K62" s="168"/>
      <c r="L62" s="168"/>
      <c r="M62" s="168"/>
      <c r="N62" s="168"/>
      <c r="O62" s="168"/>
      <c r="P62" s="168"/>
      <c r="Q62" s="168"/>
      <c r="R62" s="168"/>
      <c r="S62" s="168"/>
      <c r="T62" s="168"/>
      <c r="U62" s="168"/>
      <c r="V62" s="168"/>
      <c r="W62" s="168"/>
      <c r="X62" s="168"/>
      <c r="Y62" s="168"/>
      <c r="Z62" s="168"/>
      <c r="AA62" s="168"/>
      <c r="AB62" s="168"/>
      <c r="AC62" s="168"/>
      <c r="AD62" s="168"/>
      <c r="AE62" s="168"/>
      <c r="AF62" s="168"/>
      <c r="AG62" s="168"/>
      <c r="AH62" s="168"/>
      <c r="AI62" s="168"/>
      <c r="AJ62" s="168"/>
      <c r="AK62" s="168"/>
    </row>
    <row r="63" spans="1:39">
      <c r="A63" s="133">
        <v>62</v>
      </c>
      <c r="B63" s="169" t="s">
        <v>10540</v>
      </c>
      <c r="C63" s="170">
        <f t="shared" si="0"/>
        <v>0</v>
      </c>
      <c r="D63" s="168"/>
      <c r="E63" s="168"/>
      <c r="F63" s="168"/>
      <c r="G63" s="168"/>
      <c r="H63" s="168"/>
      <c r="I63" s="168"/>
      <c r="J63" s="168"/>
      <c r="K63" s="168"/>
      <c r="L63" s="168"/>
      <c r="M63" s="168"/>
      <c r="N63" s="168"/>
      <c r="O63" s="168"/>
      <c r="P63" s="168"/>
      <c r="Q63" s="168"/>
      <c r="R63" s="168"/>
      <c r="S63" s="168"/>
      <c r="T63" s="168"/>
      <c r="U63" s="168"/>
      <c r="V63" s="168"/>
      <c r="W63" s="168"/>
      <c r="X63" s="168"/>
      <c r="Y63" s="168"/>
      <c r="Z63" s="168"/>
      <c r="AA63" s="168"/>
      <c r="AB63" s="168"/>
      <c r="AC63" s="168"/>
      <c r="AD63" s="168"/>
      <c r="AE63" s="168"/>
      <c r="AF63" s="168"/>
      <c r="AG63" s="168"/>
      <c r="AH63" s="168"/>
      <c r="AI63" s="168"/>
      <c r="AJ63" s="168"/>
    </row>
    <row r="64" spans="1:39">
      <c r="A64" s="133">
        <v>63</v>
      </c>
      <c r="B64" s="169" t="s">
        <v>10541</v>
      </c>
      <c r="C64" s="170">
        <f t="shared" si="0"/>
        <v>1</v>
      </c>
      <c r="D64" s="171" t="s">
        <v>11725</v>
      </c>
      <c r="E64" s="168"/>
      <c r="F64" s="168"/>
      <c r="G64" s="168"/>
      <c r="H64" s="168"/>
      <c r="I64" s="168"/>
      <c r="J64" s="168"/>
      <c r="K64" s="168"/>
      <c r="L64" s="168"/>
      <c r="M64" s="168"/>
      <c r="N64" s="168"/>
      <c r="O64" s="168"/>
      <c r="P64" s="168"/>
      <c r="Q64" s="168"/>
      <c r="R64" s="168"/>
      <c r="S64" s="168"/>
      <c r="T64" s="168"/>
      <c r="U64" s="168"/>
      <c r="V64" s="168"/>
      <c r="W64" s="168"/>
      <c r="X64" s="168"/>
      <c r="Y64" s="168"/>
      <c r="Z64" s="168"/>
      <c r="AA64" s="168"/>
      <c r="AB64" s="168"/>
      <c r="AC64" s="168"/>
      <c r="AD64" s="168"/>
      <c r="AE64" s="168"/>
      <c r="AF64" s="168"/>
      <c r="AG64" s="168"/>
      <c r="AH64" s="168"/>
      <c r="AI64" s="168"/>
      <c r="AJ64" s="168"/>
      <c r="AK64" s="168"/>
    </row>
    <row r="65" spans="1:40">
      <c r="A65" s="133">
        <v>64</v>
      </c>
      <c r="B65" s="169" t="s">
        <v>3521</v>
      </c>
      <c r="C65" s="170">
        <f t="shared" si="0"/>
        <v>0</v>
      </c>
      <c r="D65" s="168"/>
      <c r="E65" s="168"/>
      <c r="F65" s="168"/>
      <c r="G65" s="168"/>
      <c r="H65" s="168"/>
      <c r="I65" s="168"/>
      <c r="J65" s="168"/>
      <c r="K65" s="168"/>
      <c r="L65" s="168"/>
      <c r="M65" s="168"/>
      <c r="N65" s="168"/>
      <c r="O65" s="168"/>
      <c r="P65" s="168"/>
      <c r="Q65" s="168"/>
      <c r="R65" s="168"/>
      <c r="S65" s="168"/>
      <c r="T65" s="168"/>
      <c r="U65" s="168"/>
      <c r="V65" s="168"/>
      <c r="W65" s="168"/>
      <c r="X65" s="168"/>
      <c r="Y65" s="168"/>
      <c r="Z65" s="168"/>
      <c r="AA65" s="168"/>
      <c r="AB65" s="168"/>
      <c r="AC65" s="168"/>
      <c r="AD65" s="168"/>
      <c r="AE65" s="168"/>
      <c r="AF65" s="168"/>
      <c r="AG65" s="168"/>
      <c r="AH65" s="168"/>
      <c r="AI65" s="168"/>
      <c r="AJ65" s="168"/>
    </row>
    <row r="66" spans="1:40">
      <c r="A66" s="133">
        <v>65</v>
      </c>
      <c r="B66" s="169" t="s">
        <v>10542</v>
      </c>
      <c r="C66" s="170">
        <f t="shared" ref="C66:C129" si="1">COUNTA(D66:XFD66)</f>
        <v>0</v>
      </c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8"/>
      <c r="T66" s="168"/>
      <c r="U66" s="168"/>
      <c r="V66" s="168"/>
      <c r="W66" s="168"/>
      <c r="X66" s="168"/>
      <c r="Y66" s="168"/>
      <c r="Z66" s="168"/>
      <c r="AA66" s="168"/>
      <c r="AB66" s="168"/>
      <c r="AC66" s="168"/>
      <c r="AD66" s="168"/>
      <c r="AE66" s="168"/>
      <c r="AF66" s="168"/>
      <c r="AG66" s="168"/>
      <c r="AH66" s="168"/>
      <c r="AI66" s="168"/>
      <c r="AJ66" s="168"/>
    </row>
    <row r="67" spans="1:40">
      <c r="A67" s="133">
        <v>66</v>
      </c>
      <c r="B67" s="169" t="s">
        <v>10543</v>
      </c>
      <c r="C67" s="170">
        <f t="shared" si="1"/>
        <v>1</v>
      </c>
      <c r="D67" s="171" t="s">
        <v>121</v>
      </c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8"/>
      <c r="T67" s="168"/>
      <c r="U67" s="168"/>
      <c r="V67" s="168"/>
      <c r="W67" s="168"/>
      <c r="X67" s="168"/>
      <c r="Y67" s="168"/>
      <c r="Z67" s="168"/>
      <c r="AA67" s="168"/>
      <c r="AB67" s="168"/>
      <c r="AC67" s="168"/>
      <c r="AD67" s="168"/>
      <c r="AE67" s="168"/>
      <c r="AF67" s="168"/>
      <c r="AG67" s="168"/>
      <c r="AH67" s="168"/>
      <c r="AI67" s="168"/>
      <c r="AJ67" s="168"/>
      <c r="AK67" s="168"/>
    </row>
    <row r="68" spans="1:40">
      <c r="A68" s="133">
        <v>67</v>
      </c>
      <c r="B68" s="169" t="s">
        <v>10544</v>
      </c>
      <c r="C68" s="170">
        <f t="shared" si="1"/>
        <v>0</v>
      </c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</row>
    <row r="69" spans="1:40">
      <c r="A69" s="133">
        <v>68</v>
      </c>
      <c r="B69" s="169" t="s">
        <v>10545</v>
      </c>
      <c r="C69" s="170">
        <f t="shared" si="1"/>
        <v>0</v>
      </c>
      <c r="D69" s="168"/>
      <c r="E69" s="168"/>
      <c r="F69" s="168"/>
      <c r="G69" s="168"/>
      <c r="H69" s="168"/>
      <c r="I69" s="168"/>
      <c r="J69" s="168"/>
      <c r="K69" s="168"/>
      <c r="L69" s="168"/>
      <c r="M69" s="168"/>
      <c r="N69" s="168"/>
      <c r="O69" s="168"/>
      <c r="P69" s="168"/>
      <c r="Q69" s="168"/>
      <c r="R69" s="168"/>
      <c r="S69" s="168"/>
      <c r="T69" s="168"/>
      <c r="U69" s="168"/>
      <c r="V69" s="168"/>
      <c r="W69" s="168"/>
      <c r="X69" s="168"/>
      <c r="Y69" s="168"/>
      <c r="Z69" s="168"/>
      <c r="AA69" s="168"/>
      <c r="AB69" s="168"/>
      <c r="AC69" s="168"/>
      <c r="AD69" s="168"/>
      <c r="AE69" s="168"/>
      <c r="AF69" s="168"/>
      <c r="AG69" s="168"/>
      <c r="AH69" s="168"/>
      <c r="AI69" s="168"/>
      <c r="AJ69" s="168"/>
    </row>
    <row r="70" spans="1:40">
      <c r="A70" s="133">
        <v>69</v>
      </c>
      <c r="B70" s="169" t="s">
        <v>10546</v>
      </c>
      <c r="C70" s="170">
        <f t="shared" si="1"/>
        <v>1</v>
      </c>
      <c r="D70" s="171" t="s">
        <v>32</v>
      </c>
      <c r="E70" s="168"/>
      <c r="F70" s="168"/>
      <c r="G70" s="168"/>
      <c r="H70" s="168"/>
      <c r="I70" s="168"/>
      <c r="J70" s="168"/>
      <c r="K70" s="168"/>
      <c r="L70" s="168"/>
      <c r="M70" s="168"/>
      <c r="N70" s="168"/>
      <c r="O70" s="168"/>
      <c r="P70" s="168"/>
      <c r="Q70" s="168"/>
      <c r="R70" s="168"/>
      <c r="S70" s="168"/>
      <c r="T70" s="168"/>
      <c r="U70" s="168"/>
      <c r="V70" s="168"/>
      <c r="W70" s="168"/>
      <c r="X70" s="168"/>
      <c r="Y70" s="168"/>
      <c r="Z70" s="168"/>
      <c r="AA70" s="168"/>
      <c r="AB70" s="168"/>
      <c r="AC70" s="168"/>
      <c r="AD70" s="168"/>
      <c r="AE70" s="168"/>
      <c r="AF70" s="168"/>
      <c r="AG70" s="168"/>
      <c r="AH70" s="168"/>
      <c r="AI70" s="168"/>
      <c r="AJ70" s="168"/>
      <c r="AK70" s="168"/>
    </row>
    <row r="71" spans="1:40">
      <c r="A71" s="133">
        <v>70</v>
      </c>
      <c r="B71" s="169" t="s">
        <v>3810</v>
      </c>
      <c r="C71" s="170">
        <f t="shared" si="1"/>
        <v>1</v>
      </c>
      <c r="D71" s="171" t="s">
        <v>11724</v>
      </c>
      <c r="E71" s="168"/>
      <c r="F71" s="168"/>
      <c r="G71" s="168"/>
      <c r="H71" s="168"/>
      <c r="I71" s="168"/>
      <c r="J71" s="168"/>
      <c r="K71" s="168"/>
      <c r="L71" s="168"/>
      <c r="M71" s="168"/>
      <c r="N71" s="168"/>
      <c r="O71" s="168"/>
      <c r="P71" s="168"/>
      <c r="Q71" s="168"/>
      <c r="R71" s="168"/>
      <c r="S71" s="168"/>
      <c r="T71" s="168"/>
      <c r="U71" s="168"/>
      <c r="V71" s="168"/>
      <c r="W71" s="168"/>
      <c r="X71" s="168"/>
      <c r="Y71" s="168"/>
      <c r="Z71" s="168"/>
      <c r="AA71" s="168"/>
      <c r="AB71" s="168"/>
      <c r="AC71" s="168"/>
      <c r="AD71" s="168"/>
      <c r="AE71" s="168"/>
      <c r="AF71" s="168"/>
      <c r="AG71" s="168"/>
      <c r="AH71" s="168"/>
      <c r="AI71" s="168"/>
      <c r="AJ71" s="168"/>
      <c r="AK71" s="168"/>
    </row>
    <row r="72" spans="1:40">
      <c r="A72" s="133">
        <v>71</v>
      </c>
      <c r="B72" s="169" t="s">
        <v>10547</v>
      </c>
      <c r="C72" s="170">
        <f t="shared" si="1"/>
        <v>1</v>
      </c>
      <c r="D72" s="171" t="s">
        <v>246</v>
      </c>
      <c r="E72" s="168"/>
      <c r="F72" s="168"/>
      <c r="G72" s="168"/>
      <c r="H72" s="168"/>
      <c r="I72" s="168"/>
      <c r="J72" s="168"/>
      <c r="K72" s="168"/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  <c r="AC72" s="168"/>
      <c r="AD72" s="168"/>
      <c r="AE72" s="168"/>
      <c r="AF72" s="168"/>
      <c r="AG72" s="168"/>
      <c r="AH72" s="168"/>
      <c r="AI72" s="168"/>
      <c r="AJ72" s="168"/>
      <c r="AK72" s="168"/>
    </row>
    <row r="73" spans="1:40">
      <c r="A73" s="133">
        <v>72</v>
      </c>
      <c r="B73" s="169" t="s">
        <v>11726</v>
      </c>
      <c r="C73" s="170">
        <f t="shared" si="1"/>
        <v>0</v>
      </c>
      <c r="D73" s="168"/>
      <c r="E73" s="168"/>
      <c r="F73" s="168"/>
      <c r="G73" s="168"/>
      <c r="H73" s="168"/>
      <c r="I73" s="168"/>
      <c r="J73" s="168"/>
      <c r="K73" s="168"/>
      <c r="L73" s="168"/>
      <c r="M73" s="168"/>
      <c r="N73" s="168"/>
      <c r="O73" s="168"/>
      <c r="P73" s="168"/>
      <c r="Q73" s="168"/>
      <c r="R73" s="168"/>
      <c r="S73" s="168"/>
      <c r="T73" s="168"/>
      <c r="U73" s="168"/>
      <c r="V73" s="168"/>
      <c r="W73" s="168"/>
      <c r="X73" s="168"/>
      <c r="Y73" s="168"/>
      <c r="Z73" s="168"/>
      <c r="AA73" s="168"/>
      <c r="AB73" s="168"/>
      <c r="AC73" s="168"/>
      <c r="AD73" s="168"/>
      <c r="AE73" s="168"/>
      <c r="AF73" s="168"/>
      <c r="AG73" s="168"/>
      <c r="AH73" s="168"/>
      <c r="AI73" s="168"/>
      <c r="AJ73" s="168"/>
    </row>
    <row r="74" spans="1:40">
      <c r="A74" s="133">
        <v>73</v>
      </c>
      <c r="B74" s="169" t="s">
        <v>10548</v>
      </c>
      <c r="C74" s="170">
        <f t="shared" si="1"/>
        <v>0</v>
      </c>
      <c r="D74" s="168"/>
      <c r="E74" s="168"/>
      <c r="F74" s="168"/>
      <c r="G74" s="168"/>
      <c r="H74" s="168"/>
      <c r="I74" s="168"/>
      <c r="J74" s="168"/>
      <c r="K74" s="168"/>
      <c r="L74" s="168"/>
      <c r="M74" s="168"/>
      <c r="N74" s="168"/>
      <c r="O74" s="168"/>
      <c r="P74" s="168"/>
      <c r="Q74" s="168"/>
      <c r="R74" s="168"/>
      <c r="S74" s="168"/>
      <c r="T74" s="168"/>
      <c r="U74" s="168"/>
      <c r="V74" s="168"/>
      <c r="W74" s="168"/>
      <c r="X74" s="168"/>
      <c r="Y74" s="168"/>
      <c r="Z74" s="168"/>
      <c r="AA74" s="168"/>
      <c r="AB74" s="168"/>
      <c r="AC74" s="168"/>
      <c r="AD74" s="168"/>
      <c r="AE74" s="168"/>
      <c r="AF74" s="168"/>
      <c r="AG74" s="168"/>
      <c r="AH74" s="168"/>
      <c r="AI74" s="168"/>
      <c r="AJ74" s="168"/>
    </row>
    <row r="75" spans="1:40">
      <c r="A75" s="133">
        <v>74</v>
      </c>
      <c r="B75" s="169" t="s">
        <v>10549</v>
      </c>
      <c r="C75" s="170">
        <f t="shared" si="1"/>
        <v>0</v>
      </c>
      <c r="D75" s="168"/>
      <c r="E75" s="168"/>
      <c r="F75" s="168"/>
      <c r="G75" s="168"/>
      <c r="H75" s="168"/>
      <c r="I75" s="168"/>
      <c r="J75" s="168"/>
      <c r="K75" s="168"/>
      <c r="L75" s="168"/>
      <c r="M75" s="168"/>
      <c r="N75" s="168"/>
      <c r="O75" s="168"/>
      <c r="P75" s="168"/>
      <c r="Q75" s="168"/>
      <c r="R75" s="168"/>
      <c r="S75" s="168"/>
      <c r="T75" s="168"/>
      <c r="U75" s="168"/>
      <c r="V75" s="168"/>
      <c r="W75" s="168"/>
      <c r="X75" s="168"/>
      <c r="Y75" s="168"/>
      <c r="Z75" s="168"/>
      <c r="AA75" s="168"/>
      <c r="AB75" s="168"/>
      <c r="AC75" s="168"/>
      <c r="AD75" s="168"/>
      <c r="AE75" s="168"/>
      <c r="AF75" s="168"/>
      <c r="AG75" s="168"/>
      <c r="AH75" s="168"/>
      <c r="AI75" s="168"/>
      <c r="AJ75" s="168"/>
    </row>
    <row r="76" spans="1:40">
      <c r="A76" s="133">
        <v>75</v>
      </c>
      <c r="B76" s="169" t="s">
        <v>10550</v>
      </c>
      <c r="C76" s="170">
        <f t="shared" si="1"/>
        <v>1</v>
      </c>
      <c r="D76" s="171" t="s">
        <v>125</v>
      </c>
      <c r="E76" s="168"/>
      <c r="F76" s="168"/>
      <c r="G76" s="168"/>
      <c r="H76" s="168"/>
      <c r="I76" s="168"/>
      <c r="J76" s="168"/>
      <c r="K76" s="168"/>
      <c r="L76" s="168"/>
      <c r="M76" s="168"/>
      <c r="N76" s="168"/>
      <c r="O76" s="168"/>
      <c r="P76" s="168"/>
      <c r="Q76" s="168"/>
      <c r="R76" s="168"/>
      <c r="S76" s="168"/>
      <c r="T76" s="168"/>
      <c r="U76" s="168"/>
      <c r="V76" s="168"/>
      <c r="W76" s="168"/>
      <c r="X76" s="168"/>
      <c r="Y76" s="168"/>
      <c r="Z76" s="168"/>
      <c r="AA76" s="168"/>
      <c r="AB76" s="168"/>
      <c r="AC76" s="168"/>
      <c r="AD76" s="168"/>
      <c r="AE76" s="168"/>
      <c r="AF76" s="168"/>
      <c r="AG76" s="168"/>
      <c r="AH76" s="168"/>
      <c r="AI76" s="168"/>
      <c r="AJ76" s="168"/>
      <c r="AK76" s="168"/>
    </row>
    <row r="77" spans="1:40">
      <c r="A77" s="133">
        <v>76</v>
      </c>
      <c r="B77" s="169" t="s">
        <v>3978</v>
      </c>
      <c r="C77" s="170">
        <f t="shared" si="1"/>
        <v>4</v>
      </c>
      <c r="D77" s="171" t="s">
        <v>11720</v>
      </c>
      <c r="E77" s="171" t="s">
        <v>228</v>
      </c>
      <c r="F77" s="171" t="s">
        <v>11708</v>
      </c>
      <c r="G77" s="171" t="s">
        <v>246</v>
      </c>
      <c r="H77" s="168"/>
      <c r="I77" s="168"/>
      <c r="J77" s="168"/>
      <c r="K77" s="168"/>
      <c r="L77" s="168"/>
      <c r="M77" s="168"/>
      <c r="N77" s="168"/>
      <c r="O77" s="168"/>
      <c r="P77" s="168"/>
      <c r="Q77" s="168"/>
      <c r="R77" s="168"/>
      <c r="S77" s="168"/>
      <c r="T77" s="168"/>
      <c r="U77" s="168"/>
      <c r="V77" s="168"/>
      <c r="W77" s="168"/>
      <c r="X77" s="168"/>
      <c r="Y77" s="168"/>
      <c r="Z77" s="168"/>
      <c r="AA77" s="168"/>
      <c r="AB77" s="168"/>
      <c r="AC77" s="168"/>
      <c r="AD77" s="168"/>
      <c r="AE77" s="168"/>
      <c r="AF77" s="168"/>
      <c r="AG77" s="168"/>
      <c r="AH77" s="168"/>
      <c r="AI77" s="168"/>
      <c r="AJ77" s="168"/>
      <c r="AK77" s="168"/>
      <c r="AL77" s="168"/>
      <c r="AM77" s="168"/>
      <c r="AN77" s="168"/>
    </row>
    <row r="78" spans="1:40">
      <c r="A78" s="133">
        <v>77</v>
      </c>
      <c r="B78" s="169" t="s">
        <v>10551</v>
      </c>
      <c r="C78" s="170">
        <f t="shared" si="1"/>
        <v>1</v>
      </c>
      <c r="D78" s="171" t="s">
        <v>32</v>
      </c>
      <c r="E78" s="168"/>
      <c r="F78" s="168"/>
      <c r="G78" s="168"/>
      <c r="H78" s="168"/>
      <c r="I78" s="168"/>
      <c r="J78" s="168"/>
      <c r="K78" s="168"/>
      <c r="L78" s="168"/>
      <c r="M78" s="168"/>
      <c r="N78" s="168"/>
      <c r="O78" s="168"/>
      <c r="P78" s="168"/>
      <c r="Q78" s="168"/>
      <c r="R78" s="168"/>
      <c r="S78" s="168"/>
      <c r="T78" s="168"/>
      <c r="U78" s="168"/>
      <c r="V78" s="168"/>
      <c r="W78" s="168"/>
      <c r="X78" s="168"/>
      <c r="Y78" s="168"/>
      <c r="Z78" s="168"/>
      <c r="AA78" s="168"/>
      <c r="AB78" s="168"/>
      <c r="AC78" s="168"/>
      <c r="AD78" s="168"/>
      <c r="AE78" s="168"/>
      <c r="AF78" s="168"/>
      <c r="AG78" s="168"/>
      <c r="AH78" s="168"/>
      <c r="AI78" s="168"/>
      <c r="AJ78" s="168"/>
      <c r="AK78" s="168"/>
    </row>
    <row r="79" spans="1:40">
      <c r="A79" s="133">
        <v>78</v>
      </c>
      <c r="B79" s="169" t="s">
        <v>10552</v>
      </c>
      <c r="C79" s="170">
        <f t="shared" si="1"/>
        <v>0</v>
      </c>
      <c r="D79" s="168"/>
      <c r="E79" s="168"/>
      <c r="F79" s="168"/>
      <c r="G79" s="168"/>
      <c r="H79" s="168"/>
      <c r="I79" s="168"/>
      <c r="J79" s="168"/>
      <c r="K79" s="168"/>
      <c r="L79" s="168"/>
      <c r="M79" s="168"/>
      <c r="N79" s="168"/>
      <c r="O79" s="168"/>
      <c r="P79" s="168"/>
      <c r="Q79" s="168"/>
      <c r="R79" s="168"/>
      <c r="S79" s="168"/>
      <c r="T79" s="168"/>
      <c r="U79" s="168"/>
      <c r="V79" s="168"/>
      <c r="W79" s="168"/>
      <c r="X79" s="168"/>
      <c r="Y79" s="168"/>
      <c r="Z79" s="168"/>
      <c r="AA79" s="168"/>
      <c r="AB79" s="168"/>
      <c r="AC79" s="168"/>
      <c r="AD79" s="168"/>
      <c r="AE79" s="168"/>
      <c r="AF79" s="168"/>
      <c r="AG79" s="168"/>
      <c r="AH79" s="168"/>
      <c r="AI79" s="168"/>
      <c r="AJ79" s="168"/>
    </row>
    <row r="80" spans="1:40">
      <c r="A80" s="133">
        <v>79</v>
      </c>
      <c r="B80" s="169" t="s">
        <v>11727</v>
      </c>
      <c r="C80" s="170">
        <f t="shared" si="1"/>
        <v>2</v>
      </c>
      <c r="D80" s="171" t="s">
        <v>240</v>
      </c>
      <c r="E80" s="171" t="s">
        <v>242</v>
      </c>
      <c r="F80" s="168"/>
      <c r="G80" s="168"/>
      <c r="H80" s="168"/>
      <c r="I80" s="168"/>
      <c r="J80" s="168"/>
      <c r="K80" s="168"/>
      <c r="L80" s="168"/>
      <c r="M80" s="168"/>
      <c r="N80" s="168"/>
      <c r="O80" s="168"/>
      <c r="P80" s="168"/>
      <c r="Q80" s="168"/>
      <c r="R80" s="168"/>
      <c r="S80" s="168"/>
      <c r="T80" s="168"/>
      <c r="U80" s="168"/>
      <c r="V80" s="168"/>
      <c r="W80" s="168"/>
      <c r="X80" s="168"/>
      <c r="Y80" s="168"/>
      <c r="Z80" s="168"/>
      <c r="AA80" s="168"/>
      <c r="AB80" s="168"/>
      <c r="AC80" s="168"/>
      <c r="AD80" s="168"/>
      <c r="AE80" s="168"/>
      <c r="AF80" s="168"/>
      <c r="AG80" s="168"/>
      <c r="AH80" s="168"/>
      <c r="AI80" s="168"/>
      <c r="AJ80" s="168"/>
      <c r="AK80" s="168"/>
      <c r="AL80" s="168"/>
    </row>
    <row r="81" spans="1:51">
      <c r="A81" s="133">
        <v>80</v>
      </c>
      <c r="B81" s="169" t="s">
        <v>10553</v>
      </c>
      <c r="C81" s="170">
        <f t="shared" si="1"/>
        <v>0</v>
      </c>
      <c r="D81" s="168"/>
      <c r="E81" s="168"/>
      <c r="F81" s="168"/>
      <c r="G81" s="168"/>
      <c r="H81" s="168"/>
      <c r="I81" s="168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68"/>
      <c r="AA81" s="168"/>
      <c r="AB81" s="168"/>
      <c r="AC81" s="168"/>
      <c r="AD81" s="168"/>
      <c r="AE81" s="168"/>
      <c r="AF81" s="168"/>
      <c r="AG81" s="168"/>
      <c r="AH81" s="168"/>
      <c r="AI81" s="168"/>
      <c r="AJ81" s="168"/>
    </row>
    <row r="82" spans="1:51">
      <c r="A82" s="133">
        <v>81</v>
      </c>
      <c r="B82" s="169" t="s">
        <v>10554</v>
      </c>
      <c r="C82" s="170">
        <f t="shared" si="1"/>
        <v>0</v>
      </c>
      <c r="D82" s="168"/>
      <c r="E82" s="168"/>
      <c r="F82" s="168"/>
      <c r="G82" s="168"/>
      <c r="H82" s="168"/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  <c r="AC82" s="168"/>
      <c r="AD82" s="168"/>
      <c r="AE82" s="168"/>
      <c r="AF82" s="168"/>
      <c r="AG82" s="168"/>
      <c r="AH82" s="168"/>
      <c r="AI82" s="168"/>
      <c r="AJ82" s="168"/>
    </row>
    <row r="83" spans="1:51">
      <c r="A83" s="133">
        <v>82</v>
      </c>
      <c r="B83" s="169" t="s">
        <v>4196</v>
      </c>
      <c r="C83" s="170">
        <f t="shared" si="1"/>
        <v>0</v>
      </c>
      <c r="D83" s="168"/>
      <c r="E83" s="168"/>
      <c r="F83" s="168"/>
      <c r="G83" s="168"/>
      <c r="H83" s="168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  <c r="AC83" s="168"/>
      <c r="AD83" s="168"/>
      <c r="AE83" s="168"/>
      <c r="AF83" s="168"/>
      <c r="AG83" s="168"/>
      <c r="AH83" s="168"/>
      <c r="AI83" s="168"/>
      <c r="AJ83" s="168"/>
    </row>
    <row r="84" spans="1:51">
      <c r="A84" s="133">
        <v>83</v>
      </c>
      <c r="B84" s="169" t="s">
        <v>4268</v>
      </c>
      <c r="C84" s="170">
        <f t="shared" si="1"/>
        <v>1</v>
      </c>
      <c r="D84" s="171" t="s">
        <v>11728</v>
      </c>
      <c r="E84" s="168"/>
      <c r="F84" s="168"/>
      <c r="G84" s="168"/>
      <c r="H84" s="168"/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  <c r="AC84" s="168"/>
      <c r="AD84" s="168"/>
      <c r="AE84" s="168"/>
      <c r="AF84" s="168"/>
      <c r="AG84" s="168"/>
      <c r="AH84" s="168"/>
      <c r="AI84" s="168"/>
      <c r="AJ84" s="168"/>
      <c r="AK84" s="168"/>
    </row>
    <row r="85" spans="1:51">
      <c r="A85" s="133">
        <v>84</v>
      </c>
      <c r="B85" s="169" t="s">
        <v>10555</v>
      </c>
      <c r="C85" s="170">
        <f t="shared" si="1"/>
        <v>3</v>
      </c>
      <c r="D85" s="171" t="s">
        <v>11705</v>
      </c>
      <c r="E85" s="171" t="s">
        <v>11706</v>
      </c>
      <c r="F85" s="171" t="s">
        <v>242</v>
      </c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8"/>
      <c r="AK85" s="168"/>
      <c r="AL85" s="168"/>
      <c r="AM85" s="168"/>
    </row>
    <row r="86" spans="1:51">
      <c r="A86" s="133">
        <v>85</v>
      </c>
      <c r="B86" s="169" t="s">
        <v>11729</v>
      </c>
      <c r="C86" s="170">
        <f t="shared" si="1"/>
        <v>1</v>
      </c>
      <c r="D86" s="171" t="s">
        <v>11730</v>
      </c>
      <c r="E86" s="168"/>
      <c r="F86" s="168"/>
      <c r="G86" s="168"/>
      <c r="H86" s="168"/>
      <c r="I86" s="168"/>
      <c r="J86" s="168"/>
      <c r="K86" s="168"/>
      <c r="L86" s="168"/>
      <c r="M86" s="168"/>
      <c r="N86" s="168"/>
      <c r="O86" s="168"/>
      <c r="P86" s="168"/>
      <c r="Q86" s="168"/>
      <c r="R86" s="168"/>
      <c r="S86" s="168"/>
      <c r="T86" s="168"/>
      <c r="U86" s="168"/>
      <c r="V86" s="168"/>
      <c r="W86" s="168"/>
      <c r="X86" s="168"/>
      <c r="Y86" s="168"/>
      <c r="Z86" s="168"/>
      <c r="AA86" s="168"/>
      <c r="AB86" s="168"/>
      <c r="AC86" s="168"/>
      <c r="AD86" s="168"/>
      <c r="AE86" s="168"/>
      <c r="AF86" s="168"/>
      <c r="AG86" s="168"/>
      <c r="AH86" s="168"/>
      <c r="AI86" s="168"/>
      <c r="AJ86" s="168"/>
      <c r="AK86" s="168"/>
    </row>
    <row r="87" spans="1:51">
      <c r="A87" s="133">
        <v>86</v>
      </c>
      <c r="B87" s="169" t="s">
        <v>10556</v>
      </c>
      <c r="C87" s="170">
        <f t="shared" si="1"/>
        <v>0</v>
      </c>
      <c r="D87" s="168"/>
      <c r="E87" s="168"/>
      <c r="F87" s="168"/>
      <c r="G87" s="168"/>
      <c r="H87" s="168"/>
      <c r="I87" s="168"/>
      <c r="J87" s="168"/>
      <c r="K87" s="168"/>
      <c r="L87" s="168"/>
      <c r="M87" s="168"/>
      <c r="N87" s="168"/>
      <c r="O87" s="168"/>
      <c r="P87" s="168"/>
      <c r="Q87" s="168"/>
      <c r="R87" s="168"/>
      <c r="S87" s="168"/>
      <c r="T87" s="168"/>
      <c r="U87" s="168"/>
      <c r="V87" s="168"/>
      <c r="W87" s="168"/>
      <c r="X87" s="168"/>
      <c r="Y87" s="168"/>
      <c r="Z87" s="168"/>
      <c r="AA87" s="168"/>
      <c r="AB87" s="168"/>
      <c r="AC87" s="168"/>
      <c r="AD87" s="168"/>
      <c r="AE87" s="168"/>
      <c r="AF87" s="168"/>
      <c r="AG87" s="168"/>
      <c r="AH87" s="168"/>
      <c r="AI87" s="168"/>
      <c r="AJ87" s="168"/>
    </row>
    <row r="88" spans="1:51">
      <c r="A88" s="133">
        <v>87</v>
      </c>
      <c r="B88" s="169" t="s">
        <v>10557</v>
      </c>
      <c r="C88" s="170">
        <f t="shared" si="1"/>
        <v>6</v>
      </c>
      <c r="D88" s="171" t="s">
        <v>20</v>
      </c>
      <c r="E88" s="171" t="s">
        <v>11710</v>
      </c>
      <c r="F88" s="171" t="s">
        <v>38</v>
      </c>
      <c r="G88" s="171" t="s">
        <v>63</v>
      </c>
      <c r="H88" s="171" t="s">
        <v>125</v>
      </c>
      <c r="I88" s="171" t="s">
        <v>228</v>
      </c>
      <c r="J88" s="168"/>
      <c r="K88" s="168"/>
      <c r="L88" s="168"/>
      <c r="M88" s="168"/>
      <c r="N88" s="168"/>
      <c r="O88" s="168"/>
      <c r="P88" s="168"/>
      <c r="Q88" s="168"/>
      <c r="R88" s="168"/>
      <c r="S88" s="168"/>
      <c r="T88" s="168"/>
      <c r="U88" s="168"/>
      <c r="V88" s="168"/>
      <c r="W88" s="168"/>
      <c r="X88" s="168"/>
      <c r="Y88" s="168"/>
      <c r="Z88" s="168"/>
      <c r="AA88" s="168"/>
      <c r="AB88" s="168"/>
      <c r="AC88" s="168"/>
      <c r="AD88" s="168"/>
      <c r="AE88" s="168"/>
      <c r="AF88" s="168"/>
      <c r="AG88" s="168"/>
      <c r="AH88" s="168"/>
      <c r="AI88" s="168"/>
      <c r="AJ88" s="168"/>
      <c r="AK88" s="168"/>
      <c r="AL88" s="168"/>
      <c r="AM88" s="168"/>
      <c r="AN88" s="168"/>
      <c r="AO88" s="168"/>
      <c r="AP88" s="168"/>
    </row>
    <row r="89" spans="1:51">
      <c r="A89" s="133">
        <v>88</v>
      </c>
      <c r="B89" s="169" t="s">
        <v>10558</v>
      </c>
      <c r="C89" s="170">
        <f t="shared" si="1"/>
        <v>0</v>
      </c>
      <c r="D89" s="168"/>
      <c r="E89" s="168"/>
      <c r="F89" s="168"/>
      <c r="G89" s="168"/>
      <c r="H89" s="168"/>
      <c r="I89" s="168"/>
      <c r="J89" s="168"/>
      <c r="K89" s="168"/>
      <c r="L89" s="168"/>
      <c r="M89" s="168"/>
      <c r="N89" s="168"/>
      <c r="O89" s="168"/>
      <c r="P89" s="168"/>
      <c r="Q89" s="168"/>
      <c r="R89" s="168"/>
      <c r="S89" s="168"/>
      <c r="T89" s="168"/>
      <c r="U89" s="168"/>
      <c r="V89" s="168"/>
      <c r="W89" s="168"/>
      <c r="X89" s="168"/>
      <c r="Y89" s="168"/>
      <c r="Z89" s="168"/>
      <c r="AA89" s="168"/>
      <c r="AB89" s="168"/>
      <c r="AC89" s="168"/>
      <c r="AD89" s="168"/>
      <c r="AE89" s="168"/>
      <c r="AF89" s="168"/>
      <c r="AG89" s="168"/>
      <c r="AH89" s="168"/>
      <c r="AI89" s="168"/>
      <c r="AJ89" s="168"/>
    </row>
    <row r="90" spans="1:51">
      <c r="A90" s="133">
        <v>89</v>
      </c>
      <c r="B90" s="169" t="s">
        <v>10559</v>
      </c>
      <c r="C90" s="170">
        <f t="shared" si="1"/>
        <v>0</v>
      </c>
      <c r="D90" s="168"/>
      <c r="E90" s="168"/>
      <c r="F90" s="168"/>
      <c r="G90" s="168"/>
      <c r="H90" s="168"/>
      <c r="I90" s="168"/>
      <c r="J90" s="168"/>
      <c r="K90" s="168"/>
      <c r="L90" s="168"/>
      <c r="M90" s="168"/>
      <c r="N90" s="168"/>
      <c r="O90" s="168"/>
      <c r="P90" s="168"/>
      <c r="Q90" s="168"/>
      <c r="R90" s="168"/>
      <c r="S90" s="168"/>
      <c r="T90" s="168"/>
      <c r="U90" s="168"/>
      <c r="V90" s="168"/>
      <c r="W90" s="168"/>
      <c r="X90" s="168"/>
      <c r="Y90" s="168"/>
      <c r="Z90" s="168"/>
      <c r="AA90" s="168"/>
      <c r="AB90" s="168"/>
      <c r="AC90" s="168"/>
      <c r="AD90" s="168"/>
      <c r="AE90" s="168"/>
      <c r="AF90" s="168"/>
      <c r="AG90" s="168"/>
      <c r="AH90" s="168"/>
      <c r="AI90" s="168"/>
      <c r="AJ90" s="168"/>
    </row>
    <row r="91" spans="1:51">
      <c r="A91" s="133">
        <v>90</v>
      </c>
      <c r="B91" s="169" t="s">
        <v>10560</v>
      </c>
      <c r="C91" s="170">
        <f t="shared" si="1"/>
        <v>0</v>
      </c>
      <c r="D91" s="168"/>
      <c r="E91" s="168"/>
      <c r="F91" s="168"/>
      <c r="G91" s="168"/>
      <c r="H91" s="168"/>
      <c r="I91" s="168"/>
      <c r="J91" s="168"/>
      <c r="K91" s="168"/>
      <c r="L91" s="168"/>
      <c r="M91" s="168"/>
      <c r="N91" s="168"/>
      <c r="O91" s="168"/>
      <c r="P91" s="168"/>
      <c r="Q91" s="168"/>
      <c r="R91" s="168"/>
      <c r="S91" s="168"/>
      <c r="T91" s="168"/>
      <c r="U91" s="168"/>
      <c r="V91" s="168"/>
      <c r="W91" s="168"/>
      <c r="X91" s="168"/>
      <c r="Y91" s="168"/>
      <c r="Z91" s="168"/>
      <c r="AA91" s="168"/>
      <c r="AB91" s="168"/>
      <c r="AC91" s="168"/>
      <c r="AD91" s="168"/>
      <c r="AE91" s="168"/>
      <c r="AF91" s="168"/>
      <c r="AG91" s="168"/>
      <c r="AH91" s="168"/>
      <c r="AI91" s="168"/>
      <c r="AJ91" s="168"/>
    </row>
    <row r="92" spans="1:51">
      <c r="A92" s="133">
        <v>91</v>
      </c>
      <c r="B92" s="169" t="s">
        <v>11731</v>
      </c>
      <c r="C92" s="170">
        <f t="shared" si="1"/>
        <v>0</v>
      </c>
      <c r="D92" s="168"/>
      <c r="E92" s="168"/>
      <c r="F92" s="168"/>
      <c r="G92" s="168"/>
      <c r="H92" s="168"/>
      <c r="I92" s="168"/>
      <c r="J92" s="168"/>
      <c r="K92" s="168"/>
      <c r="L92" s="168"/>
      <c r="M92" s="168"/>
      <c r="N92" s="168"/>
      <c r="O92" s="168"/>
      <c r="P92" s="168"/>
      <c r="Q92" s="168"/>
      <c r="R92" s="168"/>
      <c r="S92" s="168"/>
      <c r="T92" s="168"/>
      <c r="U92" s="168"/>
      <c r="V92" s="168"/>
      <c r="W92" s="168"/>
      <c r="X92" s="168"/>
      <c r="Y92" s="168"/>
      <c r="Z92" s="168"/>
      <c r="AA92" s="168"/>
      <c r="AB92" s="168"/>
      <c r="AC92" s="168"/>
      <c r="AD92" s="168"/>
      <c r="AE92" s="168"/>
      <c r="AF92" s="168"/>
      <c r="AG92" s="168"/>
      <c r="AH92" s="168"/>
      <c r="AI92" s="168"/>
      <c r="AJ92" s="168"/>
    </row>
    <row r="93" spans="1:51">
      <c r="A93" s="133">
        <v>92</v>
      </c>
      <c r="B93" s="169" t="s">
        <v>10561</v>
      </c>
      <c r="C93" s="170">
        <f t="shared" si="1"/>
        <v>15</v>
      </c>
      <c r="D93" s="171" t="s">
        <v>11717</v>
      </c>
      <c r="E93" s="171" t="s">
        <v>20</v>
      </c>
      <c r="F93" s="171" t="s">
        <v>51</v>
      </c>
      <c r="G93" s="171" t="s">
        <v>11709</v>
      </c>
      <c r="H93" s="171" t="s">
        <v>11718</v>
      </c>
      <c r="I93" s="171" t="s">
        <v>11714</v>
      </c>
      <c r="J93" s="171" t="s">
        <v>133</v>
      </c>
      <c r="K93" s="171" t="s">
        <v>139</v>
      </c>
      <c r="L93" s="171" t="s">
        <v>141</v>
      </c>
      <c r="M93" s="171" t="s">
        <v>11720</v>
      </c>
      <c r="N93" s="171" t="s">
        <v>11711</v>
      </c>
      <c r="O93" s="171" t="s">
        <v>11712</v>
      </c>
      <c r="P93" s="171" t="s">
        <v>236</v>
      </c>
      <c r="Q93" s="171" t="s">
        <v>244</v>
      </c>
      <c r="R93" s="171" t="s">
        <v>11713</v>
      </c>
      <c r="S93" s="168"/>
      <c r="T93" s="168"/>
      <c r="U93" s="168"/>
      <c r="V93" s="168"/>
      <c r="W93" s="168"/>
      <c r="X93" s="168"/>
      <c r="Y93" s="168"/>
      <c r="Z93" s="168"/>
      <c r="AA93" s="168"/>
      <c r="AB93" s="168"/>
      <c r="AC93" s="168"/>
      <c r="AD93" s="168"/>
      <c r="AE93" s="168"/>
      <c r="AF93" s="168"/>
      <c r="AG93" s="168"/>
      <c r="AH93" s="168"/>
      <c r="AI93" s="168"/>
      <c r="AJ93" s="168"/>
      <c r="AK93" s="168"/>
      <c r="AL93" s="168"/>
      <c r="AM93" s="168"/>
      <c r="AN93" s="168"/>
      <c r="AO93" s="168"/>
      <c r="AP93" s="168"/>
      <c r="AQ93" s="168"/>
      <c r="AR93" s="168"/>
      <c r="AS93" s="168"/>
      <c r="AT93" s="168"/>
      <c r="AU93" s="168"/>
      <c r="AV93" s="168"/>
      <c r="AW93" s="168"/>
      <c r="AX93" s="168"/>
      <c r="AY93" s="168"/>
    </row>
    <row r="94" spans="1:51">
      <c r="A94" s="133">
        <v>93</v>
      </c>
      <c r="B94" s="169" t="s">
        <v>10562</v>
      </c>
      <c r="C94" s="170">
        <f t="shared" si="1"/>
        <v>0</v>
      </c>
      <c r="D94" s="168"/>
      <c r="E94" s="168"/>
      <c r="F94" s="168"/>
      <c r="G94" s="168"/>
      <c r="H94" s="168"/>
      <c r="I94" s="168"/>
      <c r="J94" s="168"/>
      <c r="K94" s="168"/>
      <c r="L94" s="168"/>
      <c r="M94" s="168"/>
      <c r="N94" s="168"/>
      <c r="O94" s="168"/>
      <c r="P94" s="168"/>
      <c r="Q94" s="168"/>
      <c r="R94" s="168"/>
      <c r="S94" s="168"/>
      <c r="T94" s="168"/>
      <c r="U94" s="168"/>
      <c r="V94" s="168"/>
      <c r="W94" s="168"/>
      <c r="X94" s="168"/>
      <c r="Y94" s="168"/>
      <c r="Z94" s="168"/>
      <c r="AA94" s="168"/>
      <c r="AB94" s="168"/>
      <c r="AC94" s="168"/>
      <c r="AD94" s="168"/>
      <c r="AE94" s="168"/>
      <c r="AF94" s="168"/>
      <c r="AG94" s="168"/>
      <c r="AH94" s="168"/>
      <c r="AI94" s="168"/>
      <c r="AJ94" s="168"/>
    </row>
    <row r="95" spans="1:51">
      <c r="A95" s="133">
        <v>94</v>
      </c>
      <c r="B95" s="169" t="s">
        <v>10563</v>
      </c>
      <c r="C95" s="170">
        <f t="shared" si="1"/>
        <v>0</v>
      </c>
      <c r="D95" s="168"/>
      <c r="E95" s="168"/>
      <c r="F95" s="168"/>
      <c r="G95" s="168"/>
      <c r="H95" s="168"/>
      <c r="I95" s="168"/>
      <c r="J95" s="168"/>
      <c r="K95" s="168"/>
      <c r="L95" s="168"/>
      <c r="M95" s="168"/>
      <c r="N95" s="168"/>
      <c r="O95" s="168"/>
      <c r="P95" s="168"/>
      <c r="Q95" s="168"/>
      <c r="R95" s="168"/>
      <c r="S95" s="168"/>
      <c r="T95" s="168"/>
      <c r="U95" s="168"/>
      <c r="V95" s="168"/>
      <c r="W95" s="168"/>
      <c r="X95" s="168"/>
      <c r="Y95" s="168"/>
      <c r="Z95" s="168"/>
      <c r="AA95" s="168"/>
      <c r="AB95" s="168"/>
      <c r="AC95" s="168"/>
      <c r="AD95" s="168"/>
      <c r="AE95" s="168"/>
      <c r="AF95" s="168"/>
      <c r="AG95" s="168"/>
      <c r="AH95" s="168"/>
      <c r="AI95" s="168"/>
      <c r="AJ95" s="168"/>
    </row>
    <row r="96" spans="1:51">
      <c r="A96" s="133">
        <v>95</v>
      </c>
      <c r="B96" s="169" t="s">
        <v>10564</v>
      </c>
      <c r="C96" s="170">
        <f t="shared" si="1"/>
        <v>0</v>
      </c>
      <c r="D96" s="168"/>
      <c r="E96" s="168"/>
      <c r="F96" s="168"/>
      <c r="G96" s="168"/>
      <c r="H96" s="168"/>
      <c r="I96" s="168"/>
      <c r="J96" s="168"/>
      <c r="K96" s="168"/>
      <c r="L96" s="168"/>
      <c r="M96" s="168"/>
      <c r="N96" s="168"/>
      <c r="O96" s="168"/>
      <c r="P96" s="168"/>
      <c r="Q96" s="168"/>
      <c r="R96" s="168"/>
      <c r="S96" s="168"/>
      <c r="T96" s="168"/>
      <c r="U96" s="168"/>
      <c r="V96" s="168"/>
      <c r="W96" s="168"/>
      <c r="X96" s="168"/>
      <c r="Y96" s="168"/>
      <c r="Z96" s="168"/>
      <c r="AA96" s="168"/>
      <c r="AB96" s="168"/>
      <c r="AC96" s="168"/>
      <c r="AD96" s="168"/>
      <c r="AE96" s="168"/>
      <c r="AF96" s="168"/>
      <c r="AG96" s="168"/>
      <c r="AH96" s="168"/>
      <c r="AI96" s="168"/>
      <c r="AJ96" s="168"/>
    </row>
    <row r="97" spans="1:52">
      <c r="A97" s="133">
        <v>96</v>
      </c>
      <c r="B97" s="169" t="s">
        <v>10565</v>
      </c>
      <c r="C97" s="170">
        <f t="shared" si="1"/>
        <v>0</v>
      </c>
      <c r="D97" s="168"/>
      <c r="E97" s="168"/>
      <c r="F97" s="168"/>
      <c r="G97" s="168"/>
      <c r="H97" s="168"/>
      <c r="I97" s="168"/>
      <c r="J97" s="168"/>
      <c r="K97" s="168"/>
      <c r="L97" s="168"/>
      <c r="M97" s="168"/>
      <c r="N97" s="168"/>
      <c r="O97" s="168"/>
      <c r="P97" s="168"/>
      <c r="Q97" s="168"/>
      <c r="R97" s="168"/>
      <c r="S97" s="168"/>
      <c r="T97" s="168"/>
      <c r="U97" s="168"/>
      <c r="V97" s="168"/>
      <c r="W97" s="168"/>
      <c r="X97" s="168"/>
      <c r="Y97" s="168"/>
      <c r="Z97" s="168"/>
      <c r="AA97" s="168"/>
      <c r="AB97" s="168"/>
      <c r="AC97" s="168"/>
      <c r="AD97" s="168"/>
      <c r="AE97" s="168"/>
      <c r="AF97" s="168"/>
      <c r="AG97" s="168"/>
      <c r="AH97" s="168"/>
      <c r="AI97" s="168"/>
      <c r="AJ97" s="168"/>
    </row>
    <row r="98" spans="1:52">
      <c r="A98" s="133">
        <v>97</v>
      </c>
      <c r="B98" s="169" t="s">
        <v>10566</v>
      </c>
      <c r="C98" s="170">
        <f t="shared" si="1"/>
        <v>0</v>
      </c>
      <c r="D98" s="168"/>
      <c r="E98" s="168"/>
      <c r="F98" s="168"/>
      <c r="G98" s="168"/>
      <c r="H98" s="168"/>
      <c r="I98" s="168"/>
      <c r="J98" s="168"/>
      <c r="K98" s="168"/>
      <c r="L98" s="168"/>
      <c r="M98" s="168"/>
      <c r="N98" s="168"/>
      <c r="O98" s="168"/>
      <c r="P98" s="168"/>
      <c r="Q98" s="168"/>
      <c r="R98" s="168"/>
      <c r="S98" s="168"/>
      <c r="T98" s="168"/>
      <c r="U98" s="168"/>
      <c r="V98" s="168"/>
      <c r="W98" s="168"/>
      <c r="X98" s="168"/>
      <c r="Y98" s="168"/>
      <c r="Z98" s="168"/>
      <c r="AA98" s="168"/>
      <c r="AB98" s="168"/>
      <c r="AC98" s="168"/>
      <c r="AD98" s="168"/>
      <c r="AE98" s="168"/>
      <c r="AF98" s="168"/>
      <c r="AG98" s="168"/>
      <c r="AH98" s="168"/>
      <c r="AI98" s="168"/>
      <c r="AJ98" s="168"/>
    </row>
    <row r="99" spans="1:52">
      <c r="A99" s="133">
        <v>98</v>
      </c>
      <c r="B99" s="169" t="s">
        <v>10567</v>
      </c>
      <c r="C99" s="170">
        <f t="shared" si="1"/>
        <v>4</v>
      </c>
      <c r="D99" s="171" t="s">
        <v>11711</v>
      </c>
      <c r="E99" s="171" t="s">
        <v>207</v>
      </c>
      <c r="F99" s="171" t="s">
        <v>11730</v>
      </c>
      <c r="G99" s="171" t="s">
        <v>218</v>
      </c>
      <c r="H99" s="168"/>
      <c r="I99" s="168"/>
      <c r="J99" s="168"/>
      <c r="K99" s="168"/>
      <c r="L99" s="168"/>
      <c r="M99" s="168"/>
      <c r="N99" s="168"/>
      <c r="O99" s="168"/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68"/>
      <c r="AA99" s="168"/>
      <c r="AB99" s="168"/>
      <c r="AC99" s="168"/>
      <c r="AD99" s="168"/>
      <c r="AE99" s="168"/>
      <c r="AF99" s="168"/>
      <c r="AG99" s="168"/>
      <c r="AH99" s="168"/>
      <c r="AI99" s="168"/>
      <c r="AJ99" s="168"/>
      <c r="AK99" s="168"/>
      <c r="AL99" s="168"/>
      <c r="AM99" s="168"/>
      <c r="AN99" s="168"/>
    </row>
    <row r="100" spans="1:52">
      <c r="A100" s="133">
        <v>99</v>
      </c>
      <c r="B100" s="169" t="s">
        <v>10568</v>
      </c>
      <c r="C100" s="170">
        <f t="shared" si="1"/>
        <v>0</v>
      </c>
      <c r="D100" s="168"/>
      <c r="E100" s="168"/>
      <c r="F100" s="168"/>
      <c r="G100" s="168"/>
      <c r="H100" s="168"/>
      <c r="I100" s="168"/>
      <c r="J100" s="168"/>
      <c r="K100" s="168"/>
      <c r="L100" s="168"/>
      <c r="M100" s="168"/>
      <c r="N100" s="168"/>
      <c r="O100" s="168"/>
      <c r="P100" s="168"/>
      <c r="Q100" s="168"/>
      <c r="R100" s="168"/>
      <c r="S100" s="168"/>
      <c r="T100" s="168"/>
      <c r="U100" s="168"/>
      <c r="V100" s="168"/>
      <c r="W100" s="168"/>
      <c r="X100" s="168"/>
      <c r="Y100" s="168"/>
      <c r="Z100" s="168"/>
      <c r="AA100" s="168"/>
      <c r="AB100" s="168"/>
      <c r="AC100" s="168"/>
      <c r="AD100" s="168"/>
      <c r="AE100" s="168"/>
      <c r="AF100" s="168"/>
      <c r="AG100" s="168"/>
      <c r="AH100" s="168"/>
      <c r="AI100" s="168"/>
      <c r="AJ100" s="168"/>
    </row>
    <row r="101" spans="1:52">
      <c r="A101" s="133">
        <v>100</v>
      </c>
      <c r="B101" s="169" t="s">
        <v>10569</v>
      </c>
      <c r="C101" s="170">
        <f t="shared" si="1"/>
        <v>2</v>
      </c>
      <c r="D101" s="171" t="s">
        <v>11707</v>
      </c>
      <c r="E101" s="171" t="s">
        <v>11708</v>
      </c>
      <c r="F101" s="168"/>
      <c r="G101" s="168"/>
      <c r="H101" s="168"/>
      <c r="I101" s="168"/>
      <c r="J101" s="168"/>
      <c r="K101" s="168"/>
      <c r="L101" s="168"/>
      <c r="M101" s="168"/>
      <c r="N101" s="168"/>
      <c r="O101" s="168"/>
      <c r="P101" s="168"/>
      <c r="Q101" s="168"/>
      <c r="R101" s="168"/>
      <c r="S101" s="168"/>
      <c r="T101" s="168"/>
      <c r="U101" s="168"/>
      <c r="V101" s="168"/>
      <c r="W101" s="168"/>
      <c r="X101" s="168"/>
      <c r="Y101" s="168"/>
      <c r="Z101" s="168"/>
      <c r="AA101" s="168"/>
      <c r="AB101" s="168"/>
      <c r="AC101" s="168"/>
      <c r="AD101" s="168"/>
      <c r="AE101" s="168"/>
      <c r="AF101" s="168"/>
      <c r="AG101" s="168"/>
      <c r="AH101" s="168"/>
      <c r="AI101" s="168"/>
      <c r="AJ101" s="168"/>
      <c r="AK101" s="168"/>
      <c r="AL101" s="168"/>
    </row>
    <row r="102" spans="1:52">
      <c r="A102" s="133">
        <v>101</v>
      </c>
      <c r="B102" s="169" t="s">
        <v>10570</v>
      </c>
      <c r="C102" s="170">
        <f t="shared" si="1"/>
        <v>0</v>
      </c>
      <c r="D102" s="168"/>
      <c r="E102" s="168"/>
      <c r="F102" s="168"/>
      <c r="G102" s="168"/>
      <c r="H102" s="168"/>
      <c r="I102" s="168"/>
      <c r="J102" s="168"/>
      <c r="K102" s="168"/>
      <c r="L102" s="168"/>
      <c r="M102" s="168"/>
      <c r="N102" s="168"/>
      <c r="O102" s="168"/>
      <c r="P102" s="168"/>
      <c r="Q102" s="168"/>
      <c r="R102" s="168"/>
      <c r="S102" s="168"/>
      <c r="T102" s="168"/>
      <c r="U102" s="168"/>
      <c r="V102" s="168"/>
      <c r="W102" s="168"/>
      <c r="X102" s="168"/>
      <c r="Y102" s="168"/>
      <c r="Z102" s="168"/>
      <c r="AA102" s="168"/>
      <c r="AB102" s="168"/>
      <c r="AC102" s="168"/>
      <c r="AD102" s="168"/>
      <c r="AE102" s="168"/>
      <c r="AF102" s="168"/>
      <c r="AG102" s="168"/>
      <c r="AH102" s="168"/>
      <c r="AI102" s="168"/>
      <c r="AJ102" s="168"/>
    </row>
    <row r="103" spans="1:52">
      <c r="A103" s="133">
        <v>102</v>
      </c>
      <c r="B103" s="169" t="s">
        <v>10571</v>
      </c>
      <c r="C103" s="170">
        <f t="shared" si="1"/>
        <v>0</v>
      </c>
      <c r="D103" s="168"/>
      <c r="E103" s="168"/>
      <c r="F103" s="168"/>
      <c r="G103" s="168"/>
      <c r="H103" s="168"/>
      <c r="I103" s="168"/>
      <c r="J103" s="168"/>
      <c r="K103" s="168"/>
      <c r="L103" s="168"/>
      <c r="M103" s="168"/>
      <c r="N103" s="168"/>
      <c r="O103" s="168"/>
      <c r="P103" s="168"/>
      <c r="Q103" s="168"/>
      <c r="R103" s="168"/>
      <c r="S103" s="168"/>
      <c r="T103" s="168"/>
      <c r="U103" s="168"/>
      <c r="V103" s="168"/>
      <c r="W103" s="168"/>
      <c r="X103" s="168"/>
      <c r="Y103" s="168"/>
      <c r="Z103" s="168"/>
      <c r="AA103" s="168"/>
      <c r="AB103" s="168"/>
      <c r="AC103" s="168"/>
      <c r="AD103" s="168"/>
      <c r="AE103" s="168"/>
      <c r="AF103" s="168"/>
      <c r="AG103" s="168"/>
      <c r="AH103" s="168"/>
      <c r="AI103" s="168"/>
      <c r="AJ103" s="168"/>
    </row>
    <row r="104" spans="1:52">
      <c r="A104" s="133">
        <v>103</v>
      </c>
      <c r="B104" s="169" t="s">
        <v>10572</v>
      </c>
      <c r="C104" s="170">
        <f t="shared" si="1"/>
        <v>0</v>
      </c>
      <c r="D104" s="168"/>
      <c r="E104" s="168"/>
      <c r="F104" s="168"/>
      <c r="G104" s="168"/>
      <c r="H104" s="168"/>
      <c r="I104" s="168"/>
      <c r="J104" s="168"/>
      <c r="K104" s="168"/>
      <c r="L104" s="168"/>
      <c r="M104" s="168"/>
      <c r="N104" s="168"/>
      <c r="O104" s="168"/>
      <c r="P104" s="168"/>
      <c r="Q104" s="168"/>
      <c r="R104" s="168"/>
      <c r="S104" s="168"/>
      <c r="T104" s="168"/>
      <c r="U104" s="168"/>
      <c r="V104" s="168"/>
      <c r="W104" s="168"/>
      <c r="X104" s="168"/>
      <c r="Y104" s="168"/>
      <c r="Z104" s="168"/>
      <c r="AA104" s="168"/>
      <c r="AB104" s="168"/>
      <c r="AC104" s="168"/>
      <c r="AD104" s="168"/>
      <c r="AE104" s="168"/>
      <c r="AF104" s="168"/>
      <c r="AG104" s="168"/>
      <c r="AH104" s="168"/>
      <c r="AI104" s="168"/>
      <c r="AJ104" s="168"/>
    </row>
    <row r="105" spans="1:52">
      <c r="A105" s="133">
        <v>104</v>
      </c>
      <c r="B105" s="169" t="s">
        <v>11732</v>
      </c>
      <c r="C105" s="170">
        <f t="shared" si="1"/>
        <v>16</v>
      </c>
      <c r="D105" s="171" t="s">
        <v>11705</v>
      </c>
      <c r="E105" s="171" t="s">
        <v>20</v>
      </c>
      <c r="F105" s="171" t="s">
        <v>32</v>
      </c>
      <c r="G105" s="171" t="s">
        <v>11710</v>
      </c>
      <c r="H105" s="171" t="s">
        <v>46</v>
      </c>
      <c r="I105" s="171" t="s">
        <v>48</v>
      </c>
      <c r="J105" s="171" t="s">
        <v>11709</v>
      </c>
      <c r="K105" s="171" t="s">
        <v>177</v>
      </c>
      <c r="L105" s="171" t="s">
        <v>11707</v>
      </c>
      <c r="M105" s="171" t="s">
        <v>11711</v>
      </c>
      <c r="N105" s="171" t="s">
        <v>11724</v>
      </c>
      <c r="O105" s="171" t="s">
        <v>220</v>
      </c>
      <c r="P105" s="171" t="s">
        <v>242</v>
      </c>
      <c r="Q105" s="171" t="s">
        <v>244</v>
      </c>
      <c r="R105" s="171" t="s">
        <v>248</v>
      </c>
      <c r="S105" s="171" t="s">
        <v>258</v>
      </c>
      <c r="T105" s="168"/>
      <c r="U105" s="168"/>
      <c r="V105" s="168"/>
      <c r="W105" s="168"/>
      <c r="X105" s="168"/>
      <c r="Y105" s="168"/>
      <c r="Z105" s="168"/>
      <c r="AA105" s="168"/>
      <c r="AB105" s="168"/>
      <c r="AC105" s="168"/>
      <c r="AD105" s="168"/>
      <c r="AE105" s="168"/>
      <c r="AF105" s="168"/>
      <c r="AG105" s="168"/>
      <c r="AH105" s="168"/>
      <c r="AI105" s="168"/>
      <c r="AJ105" s="168"/>
      <c r="AK105" s="168"/>
      <c r="AL105" s="168"/>
      <c r="AM105" s="168"/>
      <c r="AN105" s="168"/>
      <c r="AO105" s="168"/>
      <c r="AP105" s="168"/>
      <c r="AQ105" s="168"/>
      <c r="AR105" s="168"/>
      <c r="AS105" s="168"/>
      <c r="AT105" s="168"/>
      <c r="AU105" s="168"/>
      <c r="AV105" s="168"/>
      <c r="AW105" s="168"/>
      <c r="AX105" s="168"/>
      <c r="AY105" s="168"/>
      <c r="AZ105" s="168"/>
    </row>
    <row r="106" spans="1:52">
      <c r="A106" s="133">
        <v>105</v>
      </c>
      <c r="B106" s="169" t="s">
        <v>10573</v>
      </c>
      <c r="C106" s="170">
        <f t="shared" si="1"/>
        <v>0</v>
      </c>
      <c r="D106" s="168"/>
      <c r="E106" s="168"/>
      <c r="F106" s="168"/>
      <c r="G106" s="168"/>
      <c r="H106" s="168"/>
      <c r="I106" s="168"/>
      <c r="J106" s="168"/>
      <c r="K106" s="168"/>
      <c r="L106" s="168"/>
      <c r="M106" s="168"/>
      <c r="N106" s="168"/>
      <c r="O106" s="168"/>
      <c r="P106" s="168"/>
      <c r="Q106" s="168"/>
      <c r="R106" s="168"/>
      <c r="S106" s="168"/>
      <c r="T106" s="168"/>
      <c r="U106" s="168"/>
      <c r="V106" s="168"/>
      <c r="W106" s="168"/>
      <c r="X106" s="168"/>
      <c r="Y106" s="168"/>
      <c r="Z106" s="168"/>
      <c r="AA106" s="168"/>
      <c r="AB106" s="168"/>
      <c r="AC106" s="168"/>
      <c r="AD106" s="168"/>
      <c r="AE106" s="168"/>
      <c r="AF106" s="168"/>
      <c r="AG106" s="168"/>
      <c r="AH106" s="168"/>
      <c r="AI106" s="168"/>
      <c r="AJ106" s="168"/>
    </row>
    <row r="107" spans="1:52">
      <c r="A107" s="133">
        <v>106</v>
      </c>
      <c r="B107" s="169" t="s">
        <v>10574</v>
      </c>
      <c r="C107" s="170">
        <f t="shared" si="1"/>
        <v>1</v>
      </c>
      <c r="D107" s="171" t="s">
        <v>11733</v>
      </c>
      <c r="E107" s="168"/>
      <c r="F107" s="168"/>
      <c r="G107" s="168"/>
      <c r="H107" s="168"/>
      <c r="I107" s="168"/>
      <c r="J107" s="168"/>
      <c r="K107" s="168"/>
      <c r="L107" s="168"/>
      <c r="M107" s="168"/>
      <c r="N107" s="168"/>
      <c r="O107" s="168"/>
      <c r="P107" s="168"/>
      <c r="Q107" s="168"/>
      <c r="R107" s="168"/>
      <c r="S107" s="168"/>
      <c r="T107" s="168"/>
      <c r="U107" s="168"/>
      <c r="V107" s="168"/>
      <c r="W107" s="168"/>
      <c r="X107" s="168"/>
      <c r="Y107" s="168"/>
      <c r="Z107" s="168"/>
      <c r="AA107" s="168"/>
      <c r="AB107" s="168"/>
      <c r="AC107" s="168"/>
      <c r="AD107" s="168"/>
      <c r="AE107" s="168"/>
      <c r="AF107" s="168"/>
      <c r="AG107" s="168"/>
      <c r="AH107" s="168"/>
      <c r="AI107" s="168"/>
      <c r="AJ107" s="168"/>
      <c r="AK107" s="168"/>
    </row>
    <row r="108" spans="1:52">
      <c r="A108" s="133">
        <v>107</v>
      </c>
      <c r="B108" s="169" t="s">
        <v>10575</v>
      </c>
      <c r="C108" s="170">
        <f t="shared" si="1"/>
        <v>0</v>
      </c>
      <c r="D108" s="168"/>
      <c r="E108" s="168"/>
      <c r="F108" s="168"/>
      <c r="G108" s="168"/>
      <c r="H108" s="168"/>
      <c r="I108" s="168"/>
      <c r="J108" s="168"/>
      <c r="K108" s="168"/>
      <c r="L108" s="168"/>
      <c r="M108" s="168"/>
      <c r="N108" s="168"/>
      <c r="O108" s="168"/>
      <c r="P108" s="168"/>
      <c r="Q108" s="168"/>
      <c r="R108" s="168"/>
      <c r="S108" s="168"/>
      <c r="T108" s="168"/>
      <c r="U108" s="168"/>
      <c r="V108" s="168"/>
      <c r="W108" s="168"/>
      <c r="X108" s="168"/>
      <c r="Y108" s="168"/>
      <c r="Z108" s="168"/>
      <c r="AA108" s="168"/>
      <c r="AB108" s="168"/>
      <c r="AC108" s="168"/>
      <c r="AD108" s="168"/>
      <c r="AE108" s="168"/>
      <c r="AF108" s="168"/>
      <c r="AG108" s="168"/>
      <c r="AH108" s="168"/>
      <c r="AI108" s="168"/>
      <c r="AJ108" s="168"/>
    </row>
    <row r="109" spans="1:52">
      <c r="A109" s="133">
        <v>108</v>
      </c>
      <c r="B109" s="169" t="s">
        <v>10576</v>
      </c>
      <c r="C109" s="170">
        <f t="shared" si="1"/>
        <v>0</v>
      </c>
      <c r="D109" s="168"/>
      <c r="E109" s="168"/>
      <c r="F109" s="168"/>
      <c r="G109" s="168"/>
      <c r="H109" s="168"/>
      <c r="I109" s="168"/>
      <c r="J109" s="168"/>
      <c r="K109" s="168"/>
      <c r="L109" s="168"/>
      <c r="M109" s="168"/>
      <c r="N109" s="168"/>
      <c r="O109" s="168"/>
      <c r="P109" s="168"/>
      <c r="Q109" s="168"/>
      <c r="R109" s="168"/>
      <c r="S109" s="168"/>
      <c r="T109" s="168"/>
      <c r="U109" s="168"/>
      <c r="V109" s="168"/>
      <c r="W109" s="168"/>
      <c r="X109" s="168"/>
      <c r="Y109" s="168"/>
      <c r="Z109" s="168"/>
      <c r="AA109" s="168"/>
      <c r="AB109" s="168"/>
      <c r="AC109" s="168"/>
      <c r="AD109" s="168"/>
      <c r="AE109" s="168"/>
      <c r="AF109" s="168"/>
      <c r="AG109" s="168"/>
      <c r="AH109" s="168"/>
      <c r="AI109" s="168"/>
      <c r="AJ109" s="168"/>
    </row>
    <row r="110" spans="1:52">
      <c r="A110" s="133">
        <v>109</v>
      </c>
      <c r="B110" s="169" t="s">
        <v>11734</v>
      </c>
      <c r="C110" s="170">
        <f t="shared" si="1"/>
        <v>0</v>
      </c>
      <c r="D110" s="168"/>
      <c r="E110" s="168"/>
      <c r="F110" s="168"/>
      <c r="G110" s="168"/>
      <c r="H110" s="168"/>
      <c r="I110" s="168"/>
      <c r="J110" s="168"/>
      <c r="K110" s="168"/>
      <c r="L110" s="168"/>
      <c r="M110" s="168"/>
      <c r="N110" s="168"/>
      <c r="O110" s="168"/>
      <c r="P110" s="168"/>
      <c r="Q110" s="168"/>
      <c r="R110" s="168"/>
      <c r="S110" s="168"/>
      <c r="T110" s="168"/>
      <c r="U110" s="168"/>
      <c r="V110" s="168"/>
      <c r="W110" s="168"/>
      <c r="X110" s="168"/>
      <c r="Y110" s="168"/>
      <c r="Z110" s="168"/>
      <c r="AA110" s="168"/>
      <c r="AB110" s="168"/>
      <c r="AC110" s="168"/>
      <c r="AD110" s="168"/>
      <c r="AE110" s="168"/>
      <c r="AF110" s="168"/>
      <c r="AG110" s="168"/>
      <c r="AH110" s="168"/>
      <c r="AI110" s="168"/>
      <c r="AJ110" s="168"/>
    </row>
    <row r="111" spans="1:52">
      <c r="A111" s="133">
        <v>110</v>
      </c>
      <c r="B111" s="169" t="s">
        <v>10577</v>
      </c>
      <c r="C111" s="170">
        <f t="shared" si="1"/>
        <v>6</v>
      </c>
      <c r="D111" s="171" t="s">
        <v>32</v>
      </c>
      <c r="E111" s="171" t="s">
        <v>11710</v>
      </c>
      <c r="F111" s="171" t="s">
        <v>46</v>
      </c>
      <c r="G111" s="171" t="s">
        <v>11709</v>
      </c>
      <c r="H111" s="171" t="s">
        <v>258</v>
      </c>
      <c r="I111" s="171" t="s">
        <v>11728</v>
      </c>
      <c r="J111" s="168"/>
      <c r="K111" s="168"/>
      <c r="L111" s="168"/>
      <c r="M111" s="168"/>
      <c r="N111" s="168"/>
      <c r="O111" s="168"/>
      <c r="P111" s="168"/>
      <c r="Q111" s="168"/>
      <c r="R111" s="168"/>
      <c r="S111" s="168"/>
      <c r="T111" s="168"/>
      <c r="U111" s="168"/>
      <c r="V111" s="168"/>
      <c r="W111" s="168"/>
      <c r="X111" s="168"/>
      <c r="Y111" s="168"/>
      <c r="Z111" s="168"/>
      <c r="AA111" s="168"/>
      <c r="AB111" s="168"/>
      <c r="AC111" s="168"/>
      <c r="AD111" s="168"/>
      <c r="AE111" s="168"/>
      <c r="AF111" s="168"/>
      <c r="AG111" s="168"/>
      <c r="AH111" s="168"/>
      <c r="AI111" s="168"/>
      <c r="AJ111" s="168"/>
      <c r="AK111" s="168"/>
      <c r="AL111" s="168"/>
      <c r="AM111" s="168"/>
      <c r="AN111" s="168"/>
      <c r="AO111" s="168"/>
      <c r="AP111" s="168"/>
    </row>
    <row r="112" spans="1:52">
      <c r="A112" s="133">
        <v>111</v>
      </c>
      <c r="B112" s="169" t="s">
        <v>10578</v>
      </c>
      <c r="C112" s="170">
        <f t="shared" si="1"/>
        <v>0</v>
      </c>
      <c r="D112" s="168"/>
      <c r="E112" s="168"/>
      <c r="F112" s="168"/>
      <c r="G112" s="168"/>
      <c r="H112" s="168"/>
      <c r="I112" s="168"/>
      <c r="J112" s="168"/>
      <c r="K112" s="168"/>
      <c r="L112" s="168"/>
      <c r="M112" s="168"/>
      <c r="N112" s="168"/>
      <c r="O112" s="168"/>
      <c r="P112" s="168"/>
      <c r="Q112" s="168"/>
      <c r="R112" s="168"/>
      <c r="S112" s="168"/>
      <c r="T112" s="168"/>
      <c r="U112" s="168"/>
      <c r="V112" s="168"/>
      <c r="W112" s="168"/>
      <c r="X112" s="168"/>
      <c r="Y112" s="168"/>
      <c r="Z112" s="168"/>
      <c r="AA112" s="168"/>
      <c r="AB112" s="168"/>
      <c r="AC112" s="168"/>
      <c r="AD112" s="168"/>
      <c r="AE112" s="168"/>
      <c r="AF112" s="168"/>
      <c r="AG112" s="168"/>
      <c r="AH112" s="168"/>
      <c r="AI112" s="168"/>
      <c r="AJ112" s="168"/>
    </row>
    <row r="113" spans="1:61">
      <c r="A113" s="133">
        <v>112</v>
      </c>
      <c r="B113" s="169" t="s">
        <v>10579</v>
      </c>
      <c r="C113" s="170">
        <f t="shared" si="1"/>
        <v>0</v>
      </c>
      <c r="D113" s="168"/>
      <c r="E113" s="168"/>
      <c r="F113" s="168"/>
      <c r="G113" s="168"/>
      <c r="H113" s="168"/>
      <c r="I113" s="168"/>
      <c r="J113" s="168"/>
      <c r="K113" s="168"/>
      <c r="L113" s="168"/>
      <c r="M113" s="168"/>
      <c r="N113" s="168"/>
      <c r="O113" s="168"/>
      <c r="P113" s="168"/>
      <c r="Q113" s="168"/>
      <c r="R113" s="168"/>
      <c r="S113" s="168"/>
      <c r="T113" s="168"/>
      <c r="U113" s="168"/>
      <c r="V113" s="168"/>
      <c r="W113" s="168"/>
      <c r="X113" s="168"/>
      <c r="Y113" s="168"/>
      <c r="Z113" s="168"/>
      <c r="AA113" s="168"/>
      <c r="AB113" s="168"/>
      <c r="AC113" s="168"/>
      <c r="AD113" s="168"/>
      <c r="AE113" s="168"/>
      <c r="AF113" s="168"/>
      <c r="AG113" s="168"/>
      <c r="AH113" s="168"/>
      <c r="AI113" s="168"/>
      <c r="AJ113" s="168"/>
    </row>
    <row r="114" spans="1:61">
      <c r="A114" s="133">
        <v>113</v>
      </c>
      <c r="B114" s="169" t="s">
        <v>10580</v>
      </c>
      <c r="C114" s="170">
        <f t="shared" si="1"/>
        <v>0</v>
      </c>
      <c r="D114" s="168"/>
      <c r="E114" s="168"/>
      <c r="F114" s="168"/>
      <c r="G114" s="168"/>
      <c r="H114" s="168"/>
      <c r="I114" s="168"/>
      <c r="J114" s="168"/>
      <c r="K114" s="168"/>
      <c r="L114" s="168"/>
      <c r="M114" s="168"/>
      <c r="N114" s="168"/>
      <c r="O114" s="168"/>
      <c r="P114" s="168"/>
      <c r="Q114" s="168"/>
      <c r="R114" s="168"/>
      <c r="S114" s="168"/>
      <c r="T114" s="168"/>
      <c r="U114" s="168"/>
      <c r="V114" s="168"/>
      <c r="W114" s="168"/>
      <c r="X114" s="168"/>
      <c r="Y114" s="168"/>
      <c r="Z114" s="168"/>
      <c r="AA114" s="168"/>
      <c r="AB114" s="168"/>
      <c r="AC114" s="168"/>
      <c r="AD114" s="168"/>
      <c r="AE114" s="168"/>
      <c r="AF114" s="168"/>
      <c r="AG114" s="168"/>
      <c r="AH114" s="168"/>
      <c r="AI114" s="168"/>
      <c r="AJ114" s="168"/>
    </row>
    <row r="115" spans="1:61">
      <c r="A115" s="133">
        <v>114</v>
      </c>
      <c r="B115" s="169" t="s">
        <v>11735</v>
      </c>
      <c r="C115" s="170">
        <f t="shared" si="1"/>
        <v>6</v>
      </c>
      <c r="D115" s="171" t="s">
        <v>11705</v>
      </c>
      <c r="E115" s="171" t="s">
        <v>20</v>
      </c>
      <c r="F115" s="171" t="s">
        <v>11709</v>
      </c>
      <c r="G115" s="171" t="s">
        <v>11711</v>
      </c>
      <c r="H115" s="171" t="s">
        <v>220</v>
      </c>
      <c r="I115" s="171" t="s">
        <v>228</v>
      </c>
      <c r="J115" s="168"/>
      <c r="K115" s="168"/>
      <c r="L115" s="168"/>
      <c r="M115" s="168"/>
      <c r="N115" s="168"/>
      <c r="O115" s="168"/>
      <c r="P115" s="168"/>
      <c r="Q115" s="168"/>
      <c r="R115" s="168"/>
      <c r="S115" s="168"/>
      <c r="T115" s="168"/>
      <c r="U115" s="168"/>
      <c r="V115" s="168"/>
      <c r="W115" s="168"/>
      <c r="X115" s="168"/>
      <c r="Y115" s="168"/>
      <c r="Z115" s="168"/>
      <c r="AA115" s="168"/>
      <c r="AB115" s="168"/>
      <c r="AC115" s="168"/>
      <c r="AD115" s="168"/>
      <c r="AE115" s="168"/>
      <c r="AF115" s="168"/>
      <c r="AG115" s="168"/>
      <c r="AH115" s="168"/>
      <c r="AI115" s="168"/>
      <c r="AJ115" s="168"/>
      <c r="AK115" s="168"/>
      <c r="AL115" s="168"/>
      <c r="AM115" s="168"/>
      <c r="AN115" s="168"/>
      <c r="AO115" s="168"/>
      <c r="AP115" s="168"/>
    </row>
    <row r="116" spans="1:61">
      <c r="A116" s="133">
        <v>115</v>
      </c>
      <c r="B116" s="169" t="s">
        <v>10789</v>
      </c>
      <c r="C116" s="170">
        <f t="shared" si="1"/>
        <v>0</v>
      </c>
      <c r="D116" s="168"/>
      <c r="E116" s="168"/>
      <c r="F116" s="168"/>
      <c r="G116" s="168"/>
      <c r="H116" s="168"/>
      <c r="I116" s="168"/>
      <c r="J116" s="168"/>
      <c r="K116" s="168"/>
      <c r="L116" s="168"/>
      <c r="M116" s="168"/>
      <c r="N116" s="168"/>
      <c r="O116" s="168"/>
      <c r="P116" s="168"/>
      <c r="Q116" s="168"/>
      <c r="R116" s="168"/>
      <c r="S116" s="168"/>
      <c r="T116" s="168"/>
      <c r="U116" s="168"/>
      <c r="V116" s="168"/>
      <c r="W116" s="168"/>
      <c r="X116" s="168"/>
      <c r="Y116" s="168"/>
      <c r="Z116" s="168"/>
      <c r="AA116" s="168"/>
      <c r="AB116" s="168"/>
      <c r="AC116" s="168"/>
      <c r="AD116" s="168"/>
      <c r="AE116" s="168"/>
      <c r="AF116" s="168"/>
      <c r="AG116" s="168"/>
      <c r="AH116" s="168"/>
      <c r="AI116" s="168"/>
      <c r="AJ116" s="168"/>
    </row>
    <row r="117" spans="1:61">
      <c r="A117" s="133">
        <v>116</v>
      </c>
      <c r="B117" s="169" t="s">
        <v>11567</v>
      </c>
      <c r="C117" s="170">
        <f t="shared" si="1"/>
        <v>4</v>
      </c>
      <c r="D117" s="171" t="s">
        <v>48</v>
      </c>
      <c r="E117" s="171" t="s">
        <v>137</v>
      </c>
      <c r="F117" s="171" t="s">
        <v>228</v>
      </c>
      <c r="G117" s="171" t="s">
        <v>258</v>
      </c>
      <c r="H117" s="168"/>
      <c r="I117" s="168"/>
      <c r="J117" s="168"/>
      <c r="K117" s="168"/>
      <c r="L117" s="168"/>
      <c r="M117" s="168"/>
      <c r="N117" s="168"/>
      <c r="O117" s="168"/>
      <c r="P117" s="168"/>
      <c r="Q117" s="168"/>
      <c r="R117" s="168"/>
      <c r="S117" s="168"/>
      <c r="T117" s="168"/>
      <c r="U117" s="168"/>
      <c r="V117" s="168"/>
      <c r="W117" s="168"/>
      <c r="X117" s="168"/>
      <c r="Y117" s="168"/>
      <c r="Z117" s="168"/>
      <c r="AA117" s="168"/>
      <c r="AB117" s="168"/>
      <c r="AC117" s="168"/>
      <c r="AD117" s="168"/>
      <c r="AE117" s="168"/>
      <c r="AF117" s="168"/>
      <c r="AG117" s="168"/>
      <c r="AH117" s="168"/>
      <c r="AI117" s="168"/>
      <c r="AJ117" s="168"/>
      <c r="AK117" s="168"/>
      <c r="AL117" s="168"/>
      <c r="AM117" s="168"/>
      <c r="AN117" s="168"/>
    </row>
    <row r="118" spans="1:61">
      <c r="A118" s="133">
        <v>117</v>
      </c>
      <c r="B118" s="169" t="s">
        <v>11563</v>
      </c>
      <c r="C118" s="170">
        <f t="shared" si="1"/>
        <v>0</v>
      </c>
      <c r="D118" s="168"/>
      <c r="E118" s="168"/>
      <c r="F118" s="168"/>
      <c r="G118" s="168"/>
      <c r="H118" s="168"/>
      <c r="I118" s="168"/>
      <c r="J118" s="168"/>
      <c r="K118" s="168"/>
      <c r="L118" s="168"/>
      <c r="M118" s="168"/>
      <c r="N118" s="168"/>
      <c r="O118" s="168"/>
      <c r="P118" s="168"/>
      <c r="Q118" s="168"/>
      <c r="R118" s="168"/>
      <c r="S118" s="168"/>
      <c r="T118" s="168"/>
      <c r="U118" s="168"/>
      <c r="V118" s="168"/>
      <c r="W118" s="168"/>
      <c r="X118" s="168"/>
      <c r="Y118" s="168"/>
      <c r="Z118" s="168"/>
      <c r="AA118" s="168"/>
      <c r="AB118" s="168"/>
      <c r="AC118" s="168"/>
      <c r="AD118" s="168"/>
      <c r="AE118" s="168"/>
      <c r="AF118" s="168"/>
      <c r="AG118" s="168"/>
      <c r="AH118" s="168"/>
      <c r="AI118" s="168"/>
      <c r="AJ118" s="168"/>
    </row>
    <row r="119" spans="1:61">
      <c r="A119" s="133">
        <v>118</v>
      </c>
      <c r="B119" s="169" t="s">
        <v>11557</v>
      </c>
      <c r="C119" s="170">
        <f t="shared" si="1"/>
        <v>0</v>
      </c>
      <c r="D119" s="168"/>
      <c r="E119" s="168"/>
      <c r="F119" s="168"/>
      <c r="G119" s="168"/>
      <c r="H119" s="168"/>
      <c r="I119" s="168"/>
      <c r="J119" s="168"/>
      <c r="K119" s="168"/>
      <c r="L119" s="168"/>
      <c r="M119" s="168"/>
      <c r="N119" s="168"/>
      <c r="O119" s="168"/>
      <c r="P119" s="168"/>
      <c r="Q119" s="168"/>
      <c r="R119" s="168"/>
      <c r="S119" s="168"/>
      <c r="T119" s="168"/>
      <c r="U119" s="168"/>
      <c r="V119" s="168"/>
      <c r="W119" s="168"/>
      <c r="X119" s="168"/>
      <c r="Y119" s="168"/>
      <c r="Z119" s="168"/>
      <c r="AA119" s="168"/>
      <c r="AB119" s="168"/>
      <c r="AC119" s="168"/>
      <c r="AD119" s="168"/>
      <c r="AE119" s="168"/>
      <c r="AF119" s="168"/>
      <c r="AG119" s="168"/>
      <c r="AH119" s="168"/>
      <c r="AI119" s="168"/>
      <c r="AJ119" s="168"/>
    </row>
    <row r="120" spans="1:61">
      <c r="A120" s="133">
        <v>119</v>
      </c>
      <c r="B120" s="169" t="s">
        <v>11559</v>
      </c>
      <c r="C120" s="170">
        <f t="shared" si="1"/>
        <v>0</v>
      </c>
      <c r="D120" s="168"/>
      <c r="E120" s="168"/>
      <c r="F120" s="168"/>
      <c r="G120" s="168"/>
      <c r="H120" s="168"/>
      <c r="I120" s="168"/>
      <c r="J120" s="168"/>
      <c r="K120" s="168"/>
      <c r="L120" s="168"/>
      <c r="M120" s="168"/>
      <c r="N120" s="168"/>
      <c r="O120" s="168"/>
      <c r="P120" s="168"/>
      <c r="Q120" s="168"/>
      <c r="R120" s="168"/>
      <c r="S120" s="168"/>
      <c r="T120" s="168"/>
      <c r="U120" s="168"/>
      <c r="V120" s="168"/>
      <c r="W120" s="168"/>
      <c r="X120" s="168"/>
      <c r="Y120" s="168"/>
      <c r="Z120" s="168"/>
      <c r="AA120" s="168"/>
      <c r="AB120" s="168"/>
      <c r="AC120" s="168"/>
      <c r="AD120" s="168"/>
      <c r="AE120" s="168"/>
      <c r="AF120" s="168"/>
      <c r="AG120" s="168"/>
      <c r="AH120" s="168"/>
      <c r="AI120" s="168"/>
      <c r="AJ120" s="168"/>
    </row>
    <row r="121" spans="1:61">
      <c r="A121" s="133">
        <v>120</v>
      </c>
      <c r="B121" s="169" t="s">
        <v>11736</v>
      </c>
      <c r="C121" s="170">
        <f t="shared" si="1"/>
        <v>1</v>
      </c>
      <c r="D121" s="171" t="s">
        <v>11711</v>
      </c>
      <c r="E121" s="168"/>
      <c r="F121" s="168"/>
      <c r="G121" s="168"/>
      <c r="H121" s="168"/>
      <c r="I121" s="168"/>
      <c r="J121" s="168"/>
      <c r="K121" s="168"/>
      <c r="L121" s="168"/>
      <c r="M121" s="168"/>
      <c r="N121" s="168"/>
      <c r="O121" s="168"/>
      <c r="P121" s="168"/>
      <c r="Q121" s="168"/>
      <c r="R121" s="168"/>
      <c r="S121" s="168"/>
      <c r="T121" s="168"/>
      <c r="U121" s="168"/>
      <c r="V121" s="168"/>
      <c r="W121" s="168"/>
      <c r="X121" s="168"/>
      <c r="Y121" s="168"/>
      <c r="Z121" s="168"/>
      <c r="AA121" s="168"/>
      <c r="AB121" s="168"/>
      <c r="AC121" s="168"/>
      <c r="AD121" s="168"/>
      <c r="AE121" s="168"/>
      <c r="AF121" s="168"/>
      <c r="AG121" s="168"/>
      <c r="AH121" s="168"/>
      <c r="AI121" s="168"/>
      <c r="AJ121" s="168"/>
      <c r="AK121" s="168"/>
    </row>
    <row r="122" spans="1:61">
      <c r="A122" s="133">
        <v>121</v>
      </c>
      <c r="B122" s="169" t="s">
        <v>11737</v>
      </c>
      <c r="C122" s="170">
        <f t="shared" si="1"/>
        <v>15</v>
      </c>
      <c r="D122" s="171" t="s">
        <v>11705</v>
      </c>
      <c r="E122" s="171" t="s">
        <v>11717</v>
      </c>
      <c r="F122" s="171" t="s">
        <v>20</v>
      </c>
      <c r="G122" s="171" t="s">
        <v>44</v>
      </c>
      <c r="H122" s="171" t="s">
        <v>51</v>
      </c>
      <c r="I122" s="171" t="s">
        <v>11718</v>
      </c>
      <c r="J122" s="171" t="s">
        <v>11719</v>
      </c>
      <c r="K122" s="171" t="s">
        <v>141</v>
      </c>
      <c r="L122" s="171" t="s">
        <v>11715</v>
      </c>
      <c r="M122" s="171" t="s">
        <v>195</v>
      </c>
      <c r="N122" s="171" t="s">
        <v>11708</v>
      </c>
      <c r="O122" s="171" t="s">
        <v>240</v>
      </c>
      <c r="P122" s="171" t="s">
        <v>242</v>
      </c>
      <c r="Q122" s="171" t="s">
        <v>244</v>
      </c>
      <c r="R122" s="171" t="s">
        <v>246</v>
      </c>
      <c r="S122" s="168"/>
      <c r="T122" s="168"/>
      <c r="U122" s="168"/>
      <c r="V122" s="168"/>
      <c r="W122" s="168"/>
      <c r="X122" s="168"/>
      <c r="Y122" s="168"/>
      <c r="Z122" s="168"/>
      <c r="AA122" s="168"/>
      <c r="AB122" s="168"/>
      <c r="AC122" s="168"/>
      <c r="AD122" s="168"/>
      <c r="AE122" s="168"/>
      <c r="AF122" s="168"/>
      <c r="AG122" s="168"/>
      <c r="AH122" s="168"/>
      <c r="AI122" s="168"/>
      <c r="AJ122" s="168"/>
      <c r="AK122" s="168"/>
      <c r="AL122" s="168"/>
      <c r="AM122" s="168"/>
      <c r="AN122" s="168"/>
      <c r="AO122" s="168"/>
      <c r="AP122" s="168"/>
      <c r="AQ122" s="168"/>
      <c r="AR122" s="168"/>
      <c r="AS122" s="168"/>
      <c r="AT122" s="168"/>
      <c r="AU122" s="168"/>
      <c r="AV122" s="168"/>
      <c r="AW122" s="168"/>
      <c r="AX122" s="168"/>
      <c r="AY122" s="168"/>
    </row>
    <row r="123" spans="1:61">
      <c r="A123" s="133">
        <v>122</v>
      </c>
      <c r="B123" s="169" t="s">
        <v>11560</v>
      </c>
      <c r="C123" s="170">
        <f t="shared" si="1"/>
        <v>0</v>
      </c>
      <c r="D123" s="168"/>
      <c r="E123" s="168"/>
      <c r="F123" s="168"/>
      <c r="G123" s="168"/>
      <c r="H123" s="168"/>
      <c r="I123" s="168"/>
      <c r="J123" s="168"/>
      <c r="K123" s="168"/>
      <c r="L123" s="168"/>
      <c r="M123" s="168"/>
      <c r="N123" s="168"/>
      <c r="O123" s="168"/>
      <c r="P123" s="168"/>
      <c r="Q123" s="168"/>
      <c r="R123" s="168"/>
      <c r="S123" s="168"/>
      <c r="T123" s="168"/>
      <c r="U123" s="168"/>
      <c r="V123" s="168"/>
      <c r="W123" s="168"/>
      <c r="X123" s="168"/>
      <c r="Y123" s="168"/>
      <c r="Z123" s="168"/>
      <c r="AA123" s="168"/>
      <c r="AB123" s="168"/>
      <c r="AC123" s="168"/>
      <c r="AD123" s="168"/>
      <c r="AE123" s="168"/>
      <c r="AF123" s="168"/>
      <c r="AG123" s="168"/>
      <c r="AH123" s="168"/>
      <c r="AI123" s="168"/>
      <c r="AJ123" s="168"/>
    </row>
    <row r="124" spans="1:61">
      <c r="A124" s="133">
        <v>123</v>
      </c>
      <c r="B124" s="169" t="s">
        <v>11738</v>
      </c>
      <c r="C124" s="170">
        <f t="shared" si="1"/>
        <v>25</v>
      </c>
      <c r="D124" s="171" t="s">
        <v>11705</v>
      </c>
      <c r="E124" s="171" t="s">
        <v>20</v>
      </c>
      <c r="F124" s="171" t="s">
        <v>32</v>
      </c>
      <c r="G124" s="171" t="s">
        <v>11710</v>
      </c>
      <c r="H124" s="171" t="s">
        <v>38</v>
      </c>
      <c r="I124" s="171" t="s">
        <v>46</v>
      </c>
      <c r="J124" s="171" t="s">
        <v>48</v>
      </c>
      <c r="K124" s="171" t="s">
        <v>51</v>
      </c>
      <c r="L124" s="171" t="s">
        <v>11709</v>
      </c>
      <c r="M124" s="171" t="s">
        <v>63</v>
      </c>
      <c r="N124" s="171" t="s">
        <v>11718</v>
      </c>
      <c r="O124" s="171" t="s">
        <v>11719</v>
      </c>
      <c r="P124" s="171" t="s">
        <v>11739</v>
      </c>
      <c r="Q124" s="171" t="s">
        <v>121</v>
      </c>
      <c r="R124" s="171" t="s">
        <v>125</v>
      </c>
      <c r="S124" s="171" t="s">
        <v>135</v>
      </c>
      <c r="T124" s="171" t="s">
        <v>139</v>
      </c>
      <c r="U124" s="171" t="s">
        <v>141</v>
      </c>
      <c r="V124" s="171" t="s">
        <v>11715</v>
      </c>
      <c r="W124" s="171" t="s">
        <v>11720</v>
      </c>
      <c r="X124" s="171" t="s">
        <v>11712</v>
      </c>
      <c r="Y124" s="171" t="s">
        <v>195</v>
      </c>
      <c r="Z124" s="171" t="s">
        <v>218</v>
      </c>
      <c r="AA124" s="171" t="s">
        <v>228</v>
      </c>
      <c r="AB124" s="171" t="s">
        <v>244</v>
      </c>
      <c r="AC124" s="168"/>
      <c r="AD124" s="168"/>
      <c r="AE124" s="168"/>
      <c r="AF124" s="168"/>
      <c r="AG124" s="168"/>
      <c r="AH124" s="168"/>
      <c r="AI124" s="168"/>
      <c r="AJ124" s="168"/>
      <c r="AK124" s="168"/>
      <c r="AL124" s="168"/>
      <c r="AM124" s="168"/>
      <c r="AN124" s="168"/>
      <c r="AO124" s="168"/>
      <c r="AP124" s="168"/>
      <c r="AQ124" s="168"/>
      <c r="AR124" s="168"/>
      <c r="AS124" s="168"/>
      <c r="AT124" s="168"/>
      <c r="AU124" s="168"/>
      <c r="AV124" s="168"/>
      <c r="AW124" s="168"/>
      <c r="AX124" s="168"/>
      <c r="AY124" s="168"/>
      <c r="AZ124" s="168"/>
      <c r="BA124" s="168"/>
      <c r="BB124" s="168"/>
      <c r="BC124" s="168"/>
      <c r="BD124" s="168"/>
      <c r="BE124" s="168"/>
      <c r="BF124" s="168"/>
      <c r="BG124" s="168"/>
      <c r="BH124" s="168"/>
      <c r="BI124" s="168"/>
    </row>
    <row r="125" spans="1:61">
      <c r="A125" s="133">
        <v>124</v>
      </c>
      <c r="B125" s="169" t="s">
        <v>11569</v>
      </c>
      <c r="C125" s="170">
        <f t="shared" si="1"/>
        <v>0</v>
      </c>
      <c r="D125" s="168"/>
      <c r="E125" s="168"/>
      <c r="F125" s="168"/>
      <c r="G125" s="168"/>
      <c r="H125" s="168"/>
      <c r="I125" s="168"/>
      <c r="J125" s="168"/>
      <c r="K125" s="168"/>
      <c r="L125" s="168"/>
      <c r="M125" s="168"/>
      <c r="N125" s="168"/>
      <c r="O125" s="168"/>
      <c r="P125" s="168"/>
      <c r="Q125" s="168"/>
      <c r="R125" s="168"/>
      <c r="S125" s="168"/>
      <c r="T125" s="168"/>
      <c r="U125" s="168"/>
      <c r="V125" s="168"/>
      <c r="W125" s="168"/>
      <c r="X125" s="168"/>
      <c r="Y125" s="168"/>
      <c r="Z125" s="168"/>
      <c r="AA125" s="168"/>
      <c r="AB125" s="168"/>
      <c r="AC125" s="168"/>
      <c r="AD125" s="168"/>
      <c r="AE125" s="168"/>
      <c r="AF125" s="168"/>
      <c r="AG125" s="168"/>
      <c r="AH125" s="168"/>
      <c r="AI125" s="168"/>
      <c r="AJ125" s="168"/>
    </row>
    <row r="126" spans="1:61">
      <c r="A126" s="133">
        <v>125</v>
      </c>
      <c r="B126" s="169" t="s">
        <v>11740</v>
      </c>
      <c r="C126" s="170">
        <f t="shared" si="1"/>
        <v>11</v>
      </c>
      <c r="D126" s="171" t="s">
        <v>11705</v>
      </c>
      <c r="E126" s="171" t="s">
        <v>20</v>
      </c>
      <c r="F126" s="171" t="s">
        <v>32</v>
      </c>
      <c r="G126" s="171" t="s">
        <v>11710</v>
      </c>
      <c r="H126" s="171" t="s">
        <v>46</v>
      </c>
      <c r="I126" s="171" t="s">
        <v>48</v>
      </c>
      <c r="J126" s="171" t="s">
        <v>11709</v>
      </c>
      <c r="K126" s="171" t="s">
        <v>11711</v>
      </c>
      <c r="L126" s="171" t="s">
        <v>11741</v>
      </c>
      <c r="M126" s="171" t="s">
        <v>11708</v>
      </c>
      <c r="N126" s="171" t="s">
        <v>244</v>
      </c>
      <c r="O126" s="168"/>
      <c r="P126" s="168"/>
      <c r="Q126" s="168"/>
      <c r="R126" s="168"/>
      <c r="S126" s="168"/>
      <c r="T126" s="168"/>
      <c r="U126" s="168"/>
      <c r="V126" s="168"/>
      <c r="W126" s="168"/>
      <c r="X126" s="168"/>
      <c r="Y126" s="168"/>
      <c r="Z126" s="168"/>
      <c r="AA126" s="168"/>
      <c r="AB126" s="168"/>
      <c r="AC126" s="168"/>
      <c r="AD126" s="168"/>
      <c r="AE126" s="168"/>
      <c r="AF126" s="168"/>
      <c r="AG126" s="168"/>
      <c r="AH126" s="168"/>
      <c r="AI126" s="168"/>
      <c r="AJ126" s="168"/>
      <c r="AK126" s="168"/>
      <c r="AL126" s="168"/>
      <c r="AM126" s="168"/>
      <c r="AN126" s="168"/>
      <c r="AO126" s="168"/>
      <c r="AP126" s="168"/>
      <c r="AQ126" s="168"/>
      <c r="AR126" s="168"/>
      <c r="AS126" s="168"/>
      <c r="AT126" s="168"/>
      <c r="AU126" s="168"/>
    </row>
    <row r="127" spans="1:61">
      <c r="A127" s="133">
        <v>126</v>
      </c>
      <c r="B127" s="169" t="s">
        <v>11568</v>
      </c>
      <c r="C127" s="170">
        <f t="shared" si="1"/>
        <v>0</v>
      </c>
      <c r="D127" s="168"/>
      <c r="E127" s="168"/>
      <c r="F127" s="168"/>
      <c r="G127" s="168"/>
      <c r="H127" s="168"/>
      <c r="I127" s="168"/>
      <c r="J127" s="168"/>
      <c r="K127" s="168"/>
      <c r="L127" s="168"/>
      <c r="M127" s="168"/>
      <c r="N127" s="168"/>
      <c r="O127" s="168"/>
      <c r="P127" s="168"/>
      <c r="Q127" s="168"/>
      <c r="R127" s="168"/>
      <c r="S127" s="168"/>
      <c r="T127" s="168"/>
      <c r="U127" s="168"/>
      <c r="V127" s="168"/>
      <c r="W127" s="168"/>
      <c r="X127" s="168"/>
      <c r="Y127" s="168"/>
      <c r="Z127" s="168"/>
      <c r="AA127" s="168"/>
      <c r="AB127" s="168"/>
      <c r="AC127" s="168"/>
      <c r="AD127" s="168"/>
      <c r="AE127" s="168"/>
      <c r="AF127" s="168"/>
      <c r="AG127" s="168"/>
      <c r="AH127" s="168"/>
      <c r="AI127" s="168"/>
      <c r="AJ127" s="168"/>
    </row>
    <row r="128" spans="1:61">
      <c r="A128" s="133">
        <v>127</v>
      </c>
      <c r="B128" s="169" t="s">
        <v>11565</v>
      </c>
      <c r="C128" s="170">
        <f t="shared" si="1"/>
        <v>0</v>
      </c>
      <c r="D128" s="168"/>
      <c r="E128" s="168"/>
      <c r="F128" s="168"/>
      <c r="G128" s="168"/>
      <c r="H128" s="168"/>
      <c r="I128" s="168"/>
      <c r="J128" s="168"/>
      <c r="K128" s="168"/>
      <c r="L128" s="168"/>
      <c r="M128" s="168"/>
      <c r="N128" s="168"/>
      <c r="O128" s="168"/>
      <c r="P128" s="168"/>
      <c r="Q128" s="168"/>
      <c r="R128" s="168"/>
      <c r="S128" s="168"/>
      <c r="T128" s="168"/>
      <c r="U128" s="168"/>
      <c r="V128" s="168"/>
      <c r="W128" s="168"/>
      <c r="X128" s="168"/>
      <c r="Y128" s="168"/>
      <c r="Z128" s="168"/>
      <c r="AA128" s="168"/>
      <c r="AB128" s="168"/>
      <c r="AC128" s="168"/>
      <c r="AD128" s="168"/>
      <c r="AE128" s="168"/>
      <c r="AF128" s="168"/>
      <c r="AG128" s="168"/>
      <c r="AH128" s="168"/>
      <c r="AI128" s="168"/>
      <c r="AJ128" s="168"/>
    </row>
    <row r="129" spans="1:61">
      <c r="A129" s="133">
        <v>128</v>
      </c>
      <c r="B129" s="169" t="s">
        <v>11566</v>
      </c>
      <c r="C129" s="170">
        <f t="shared" si="1"/>
        <v>4</v>
      </c>
      <c r="D129" s="171" t="s">
        <v>32</v>
      </c>
      <c r="E129" s="171" t="s">
        <v>38</v>
      </c>
      <c r="F129" s="171" t="s">
        <v>44</v>
      </c>
      <c r="G129" s="171" t="s">
        <v>151</v>
      </c>
      <c r="H129" s="168"/>
      <c r="I129" s="168"/>
      <c r="J129" s="168"/>
      <c r="K129" s="168"/>
      <c r="L129" s="168"/>
      <c r="M129" s="168"/>
      <c r="N129" s="168"/>
      <c r="O129" s="168"/>
      <c r="P129" s="168"/>
      <c r="Q129" s="168"/>
      <c r="R129" s="168"/>
      <c r="S129" s="168"/>
      <c r="T129" s="168"/>
      <c r="U129" s="168"/>
      <c r="V129" s="168"/>
      <c r="W129" s="168"/>
      <c r="X129" s="168"/>
      <c r="Y129" s="168"/>
      <c r="Z129" s="168"/>
      <c r="AA129" s="168"/>
      <c r="AB129" s="168"/>
      <c r="AC129" s="168"/>
      <c r="AD129" s="168"/>
      <c r="AE129" s="168"/>
      <c r="AF129" s="168"/>
      <c r="AG129" s="168"/>
      <c r="AH129" s="168"/>
      <c r="AI129" s="168"/>
      <c r="AJ129" s="168"/>
      <c r="AK129" s="168"/>
      <c r="AL129" s="168"/>
      <c r="AM129" s="168"/>
      <c r="AN129" s="168"/>
    </row>
    <row r="130" spans="1:61">
      <c r="A130" s="133">
        <v>129</v>
      </c>
      <c r="B130" s="169" t="s">
        <v>11742</v>
      </c>
      <c r="C130" s="170">
        <f t="shared" ref="C130:C193" si="2">COUNTA(D130:XFD130)</f>
        <v>25</v>
      </c>
      <c r="D130" s="171" t="s">
        <v>11705</v>
      </c>
      <c r="E130" s="171" t="s">
        <v>11717</v>
      </c>
      <c r="F130" s="171" t="s">
        <v>20</v>
      </c>
      <c r="G130" s="171" t="s">
        <v>32</v>
      </c>
      <c r="H130" s="171" t="s">
        <v>11710</v>
      </c>
      <c r="I130" s="171" t="s">
        <v>44</v>
      </c>
      <c r="J130" s="171" t="s">
        <v>46</v>
      </c>
      <c r="K130" s="171" t="s">
        <v>51</v>
      </c>
      <c r="L130" s="171" t="s">
        <v>11709</v>
      </c>
      <c r="M130" s="171" t="s">
        <v>63</v>
      </c>
      <c r="N130" s="171" t="s">
        <v>107</v>
      </c>
      <c r="O130" s="171" t="s">
        <v>11714</v>
      </c>
      <c r="P130" s="171" t="s">
        <v>11719</v>
      </c>
      <c r="Q130" s="171" t="s">
        <v>11739</v>
      </c>
      <c r="R130" s="171" t="s">
        <v>121</v>
      </c>
      <c r="S130" s="171" t="s">
        <v>135</v>
      </c>
      <c r="T130" s="171" t="s">
        <v>141</v>
      </c>
      <c r="U130" s="171" t="s">
        <v>11715</v>
      </c>
      <c r="V130" s="171" t="s">
        <v>11720</v>
      </c>
      <c r="W130" s="171" t="s">
        <v>151</v>
      </c>
      <c r="X130" s="171" t="s">
        <v>195</v>
      </c>
      <c r="Y130" s="171" t="s">
        <v>11724</v>
      </c>
      <c r="Z130" s="171" t="s">
        <v>228</v>
      </c>
      <c r="AA130" s="171" t="s">
        <v>244</v>
      </c>
      <c r="AB130" s="171" t="s">
        <v>258</v>
      </c>
      <c r="AC130" s="168"/>
      <c r="AD130" s="168"/>
      <c r="AE130" s="168"/>
      <c r="AF130" s="168"/>
      <c r="AG130" s="168"/>
      <c r="AH130" s="168"/>
      <c r="AI130" s="168"/>
      <c r="AJ130" s="168"/>
      <c r="AK130" s="168"/>
      <c r="AL130" s="168"/>
      <c r="AM130" s="168"/>
      <c r="AN130" s="168"/>
      <c r="AO130" s="168"/>
      <c r="AP130" s="168"/>
      <c r="AQ130" s="168"/>
      <c r="AR130" s="168"/>
      <c r="AS130" s="168"/>
      <c r="AT130" s="168"/>
      <c r="AU130" s="168"/>
      <c r="AV130" s="168"/>
      <c r="AW130" s="168"/>
      <c r="AX130" s="168"/>
      <c r="AY130" s="168"/>
      <c r="AZ130" s="168"/>
      <c r="BA130" s="168"/>
      <c r="BB130" s="168"/>
      <c r="BC130" s="168"/>
      <c r="BD130" s="168"/>
      <c r="BE130" s="168"/>
      <c r="BF130" s="168"/>
      <c r="BG130" s="168"/>
      <c r="BH130" s="168"/>
      <c r="BI130" s="168"/>
    </row>
    <row r="131" spans="1:61">
      <c r="A131" s="133">
        <v>130</v>
      </c>
      <c r="B131" s="169" t="s">
        <v>11561</v>
      </c>
      <c r="C131" s="170">
        <f t="shared" si="2"/>
        <v>8</v>
      </c>
      <c r="D131" s="171" t="s">
        <v>20</v>
      </c>
      <c r="E131" s="171" t="s">
        <v>32</v>
      </c>
      <c r="F131" s="171" t="s">
        <v>11718</v>
      </c>
      <c r="G131" s="171" t="s">
        <v>137</v>
      </c>
      <c r="H131" s="171" t="s">
        <v>139</v>
      </c>
      <c r="I131" s="171" t="s">
        <v>220</v>
      </c>
      <c r="J131" s="171" t="s">
        <v>11741</v>
      </c>
      <c r="K131" s="171" t="s">
        <v>236</v>
      </c>
      <c r="L131" s="168"/>
      <c r="M131" s="168"/>
      <c r="N131" s="168"/>
      <c r="O131" s="168"/>
      <c r="P131" s="168"/>
      <c r="Q131" s="168"/>
      <c r="R131" s="168"/>
      <c r="S131" s="168"/>
      <c r="T131" s="168"/>
      <c r="U131" s="168"/>
      <c r="V131" s="168"/>
      <c r="W131" s="168"/>
      <c r="X131" s="168"/>
      <c r="Y131" s="168"/>
      <c r="Z131" s="168"/>
      <c r="AA131" s="168"/>
      <c r="AB131" s="168"/>
      <c r="AC131" s="168"/>
      <c r="AD131" s="168"/>
      <c r="AE131" s="168"/>
      <c r="AF131" s="168"/>
      <c r="AG131" s="168"/>
      <c r="AH131" s="168"/>
      <c r="AI131" s="168"/>
      <c r="AJ131" s="168"/>
      <c r="AK131" s="168"/>
      <c r="AL131" s="168"/>
      <c r="AM131" s="168"/>
      <c r="AN131" s="168"/>
      <c r="AO131" s="168"/>
      <c r="AP131" s="168"/>
      <c r="AQ131" s="168"/>
      <c r="AR131" s="168"/>
    </row>
    <row r="132" spans="1:61">
      <c r="A132" s="133">
        <v>131</v>
      </c>
      <c r="B132" s="169" t="s">
        <v>11564</v>
      </c>
      <c r="C132" s="170">
        <f t="shared" si="2"/>
        <v>0</v>
      </c>
      <c r="D132" s="168"/>
      <c r="E132" s="168"/>
      <c r="F132" s="168"/>
      <c r="G132" s="168"/>
      <c r="H132" s="168"/>
      <c r="I132" s="168"/>
      <c r="J132" s="168"/>
      <c r="K132" s="168"/>
      <c r="L132" s="168"/>
      <c r="M132" s="168"/>
      <c r="N132" s="168"/>
      <c r="O132" s="168"/>
      <c r="P132" s="168"/>
      <c r="Q132" s="168"/>
      <c r="R132" s="168"/>
      <c r="S132" s="168"/>
      <c r="T132" s="168"/>
      <c r="U132" s="168"/>
      <c r="V132" s="168"/>
      <c r="W132" s="168"/>
      <c r="X132" s="168"/>
      <c r="Y132" s="168"/>
      <c r="Z132" s="168"/>
      <c r="AA132" s="168"/>
      <c r="AB132" s="168"/>
      <c r="AC132" s="168"/>
      <c r="AD132" s="168"/>
      <c r="AE132" s="168"/>
      <c r="AF132" s="168"/>
      <c r="AG132" s="168"/>
      <c r="AH132" s="168"/>
      <c r="AI132" s="168"/>
      <c r="AJ132" s="168"/>
    </row>
    <row r="133" spans="1:61">
      <c r="A133" s="133">
        <v>132</v>
      </c>
      <c r="B133" s="169" t="s">
        <v>11558</v>
      </c>
      <c r="C133" s="170">
        <f t="shared" si="2"/>
        <v>0</v>
      </c>
      <c r="D133" s="168"/>
      <c r="E133" s="168"/>
      <c r="F133" s="168"/>
      <c r="G133" s="168"/>
      <c r="H133" s="168"/>
      <c r="I133" s="168"/>
      <c r="J133" s="168"/>
      <c r="K133" s="168"/>
      <c r="L133" s="168"/>
      <c r="M133" s="168"/>
      <c r="N133" s="168"/>
      <c r="O133" s="168"/>
      <c r="P133" s="168"/>
      <c r="Q133" s="168"/>
      <c r="R133" s="168"/>
      <c r="S133" s="168"/>
      <c r="T133" s="168"/>
      <c r="U133" s="168"/>
      <c r="V133" s="168"/>
      <c r="W133" s="168"/>
      <c r="X133" s="168"/>
      <c r="Y133" s="168"/>
      <c r="Z133" s="168"/>
      <c r="AA133" s="168"/>
      <c r="AB133" s="168"/>
      <c r="AC133" s="168"/>
      <c r="AD133" s="168"/>
      <c r="AE133" s="168"/>
      <c r="AF133" s="168"/>
      <c r="AG133" s="168"/>
      <c r="AH133" s="168"/>
      <c r="AI133" s="168"/>
      <c r="AJ133" s="168"/>
    </row>
    <row r="134" spans="1:61">
      <c r="A134" s="133">
        <v>133</v>
      </c>
      <c r="B134" s="169" t="s">
        <v>11562</v>
      </c>
      <c r="C134" s="170">
        <f t="shared" si="2"/>
        <v>0</v>
      </c>
      <c r="D134" s="168"/>
      <c r="E134" s="168"/>
      <c r="F134" s="168"/>
      <c r="G134" s="168"/>
      <c r="H134" s="168"/>
      <c r="I134" s="168"/>
      <c r="J134" s="168"/>
      <c r="K134" s="168"/>
      <c r="L134" s="168"/>
      <c r="M134" s="168"/>
      <c r="N134" s="168"/>
      <c r="O134" s="168"/>
      <c r="P134" s="168"/>
      <c r="Q134" s="168"/>
      <c r="R134" s="168"/>
      <c r="S134" s="168"/>
      <c r="T134" s="168"/>
      <c r="U134" s="168"/>
      <c r="V134" s="168"/>
      <c r="W134" s="168"/>
      <c r="X134" s="168"/>
      <c r="Y134" s="168"/>
      <c r="Z134" s="168"/>
      <c r="AA134" s="168"/>
      <c r="AB134" s="168"/>
      <c r="AC134" s="168"/>
      <c r="AD134" s="168"/>
      <c r="AE134" s="168"/>
      <c r="AF134" s="168"/>
      <c r="AG134" s="168"/>
      <c r="AH134" s="168"/>
      <c r="AI134" s="168"/>
      <c r="AJ134" s="168"/>
    </row>
    <row r="135" spans="1:61">
      <c r="A135" s="133">
        <v>134</v>
      </c>
      <c r="B135" s="169" t="s">
        <v>5785</v>
      </c>
      <c r="C135" s="170">
        <f t="shared" si="2"/>
        <v>0</v>
      </c>
      <c r="D135" s="168"/>
      <c r="E135" s="168"/>
      <c r="F135" s="168"/>
      <c r="G135" s="168"/>
      <c r="H135" s="168"/>
      <c r="I135" s="168"/>
      <c r="J135" s="168"/>
      <c r="K135" s="168"/>
      <c r="L135" s="168"/>
      <c r="M135" s="168"/>
      <c r="N135" s="168"/>
      <c r="O135" s="168"/>
      <c r="P135" s="168"/>
      <c r="Q135" s="168"/>
      <c r="R135" s="168"/>
      <c r="S135" s="168"/>
      <c r="T135" s="168"/>
      <c r="U135" s="168"/>
      <c r="V135" s="168"/>
      <c r="W135" s="168"/>
      <c r="X135" s="168"/>
      <c r="Y135" s="168"/>
      <c r="Z135" s="168"/>
      <c r="AA135" s="168"/>
      <c r="AB135" s="168"/>
      <c r="AC135" s="168"/>
      <c r="AD135" s="168"/>
      <c r="AE135" s="168"/>
      <c r="AF135" s="168"/>
      <c r="AG135" s="168"/>
      <c r="AH135" s="168"/>
      <c r="AI135" s="168"/>
      <c r="AJ135" s="168"/>
    </row>
    <row r="136" spans="1:61">
      <c r="A136" s="133">
        <v>135</v>
      </c>
      <c r="B136" s="169" t="s">
        <v>10581</v>
      </c>
      <c r="C136" s="170">
        <f t="shared" si="2"/>
        <v>25</v>
      </c>
      <c r="D136" s="171" t="s">
        <v>11705</v>
      </c>
      <c r="E136" s="171" t="s">
        <v>20</v>
      </c>
      <c r="F136" s="171" t="s">
        <v>32</v>
      </c>
      <c r="G136" s="171" t="s">
        <v>11710</v>
      </c>
      <c r="H136" s="171" t="s">
        <v>38</v>
      </c>
      <c r="I136" s="171" t="s">
        <v>46</v>
      </c>
      <c r="J136" s="171" t="s">
        <v>48</v>
      </c>
      <c r="K136" s="171" t="s">
        <v>51</v>
      </c>
      <c r="L136" s="171" t="s">
        <v>11709</v>
      </c>
      <c r="M136" s="171" t="s">
        <v>63</v>
      </c>
      <c r="N136" s="171" t="s">
        <v>107</v>
      </c>
      <c r="O136" s="171" t="s">
        <v>11719</v>
      </c>
      <c r="P136" s="171" t="s">
        <v>125</v>
      </c>
      <c r="Q136" s="171" t="s">
        <v>133</v>
      </c>
      <c r="R136" s="171" t="s">
        <v>139</v>
      </c>
      <c r="S136" s="171" t="s">
        <v>141</v>
      </c>
      <c r="T136" s="171" t="s">
        <v>11720</v>
      </c>
      <c r="U136" s="171" t="s">
        <v>177</v>
      </c>
      <c r="V136" s="171" t="s">
        <v>11707</v>
      </c>
      <c r="W136" s="171" t="s">
        <v>11711</v>
      </c>
      <c r="X136" s="171" t="s">
        <v>11724</v>
      </c>
      <c r="Y136" s="171" t="s">
        <v>11730</v>
      </c>
      <c r="Z136" s="171" t="s">
        <v>11741</v>
      </c>
      <c r="AA136" s="171" t="s">
        <v>246</v>
      </c>
      <c r="AB136" s="171" t="s">
        <v>11725</v>
      </c>
      <c r="AC136" s="168"/>
      <c r="AD136" s="168"/>
      <c r="AE136" s="168"/>
      <c r="AF136" s="168"/>
      <c r="AG136" s="168"/>
      <c r="AH136" s="168"/>
      <c r="AI136" s="168"/>
      <c r="AJ136" s="168"/>
      <c r="AK136" s="168"/>
      <c r="AL136" s="168"/>
      <c r="AM136" s="168"/>
      <c r="AN136" s="168"/>
      <c r="AO136" s="168"/>
      <c r="AP136" s="168"/>
      <c r="AQ136" s="168"/>
      <c r="AR136" s="168"/>
      <c r="AS136" s="168"/>
      <c r="AT136" s="168"/>
      <c r="AU136" s="168"/>
      <c r="AV136" s="168"/>
      <c r="AW136" s="168"/>
      <c r="AX136" s="168"/>
      <c r="AY136" s="168"/>
      <c r="AZ136" s="168"/>
      <c r="BA136" s="168"/>
      <c r="BB136" s="168"/>
      <c r="BC136" s="168"/>
      <c r="BD136" s="168"/>
      <c r="BE136" s="168"/>
      <c r="BF136" s="168"/>
      <c r="BG136" s="168"/>
      <c r="BH136" s="168"/>
      <c r="BI136" s="168"/>
    </row>
    <row r="137" spans="1:61">
      <c r="A137" s="133">
        <v>136</v>
      </c>
      <c r="B137" s="169" t="s">
        <v>10582</v>
      </c>
      <c r="C137" s="170">
        <f t="shared" si="2"/>
        <v>0</v>
      </c>
      <c r="D137" s="168"/>
      <c r="E137" s="168"/>
      <c r="F137" s="168"/>
      <c r="G137" s="168"/>
      <c r="H137" s="168"/>
      <c r="I137" s="168"/>
      <c r="J137" s="168"/>
      <c r="K137" s="168"/>
      <c r="L137" s="168"/>
      <c r="M137" s="168"/>
      <c r="N137" s="168"/>
      <c r="O137" s="168"/>
      <c r="P137" s="168"/>
      <c r="Q137" s="168"/>
      <c r="R137" s="168"/>
      <c r="S137" s="168"/>
      <c r="T137" s="168"/>
      <c r="U137" s="168"/>
      <c r="V137" s="168"/>
      <c r="W137" s="168"/>
      <c r="X137" s="168"/>
      <c r="Y137" s="168"/>
      <c r="Z137" s="168"/>
      <c r="AA137" s="168"/>
      <c r="AB137" s="168"/>
      <c r="AC137" s="168"/>
      <c r="AD137" s="168"/>
      <c r="AE137" s="168"/>
      <c r="AF137" s="168"/>
      <c r="AG137" s="168"/>
      <c r="AH137" s="168"/>
      <c r="AI137" s="168"/>
      <c r="AJ137" s="168"/>
    </row>
    <row r="138" spans="1:61">
      <c r="A138" s="133">
        <v>137</v>
      </c>
      <c r="B138" s="169" t="s">
        <v>10583</v>
      </c>
      <c r="C138" s="170">
        <f t="shared" si="2"/>
        <v>0</v>
      </c>
      <c r="D138" s="168"/>
      <c r="E138" s="168"/>
      <c r="F138" s="168"/>
      <c r="G138" s="168"/>
      <c r="H138" s="168"/>
      <c r="I138" s="168"/>
      <c r="J138" s="168"/>
      <c r="K138" s="168"/>
      <c r="L138" s="168"/>
      <c r="M138" s="168"/>
      <c r="N138" s="168"/>
      <c r="O138" s="168"/>
      <c r="P138" s="168"/>
      <c r="Q138" s="168"/>
      <c r="R138" s="168"/>
      <c r="S138" s="168"/>
      <c r="T138" s="168"/>
      <c r="U138" s="168"/>
      <c r="V138" s="168"/>
      <c r="W138" s="168"/>
      <c r="X138" s="168"/>
      <c r="Y138" s="168"/>
      <c r="Z138" s="168"/>
      <c r="AA138" s="168"/>
      <c r="AB138" s="168"/>
      <c r="AC138" s="168"/>
      <c r="AD138" s="168"/>
      <c r="AE138" s="168"/>
      <c r="AF138" s="168"/>
      <c r="AG138" s="168"/>
      <c r="AH138" s="168"/>
      <c r="AI138" s="168"/>
      <c r="AJ138" s="168"/>
    </row>
    <row r="139" spans="1:61">
      <c r="A139" s="133">
        <v>138</v>
      </c>
      <c r="B139" s="169" t="s">
        <v>10584</v>
      </c>
      <c r="C139" s="170">
        <f t="shared" si="2"/>
        <v>1</v>
      </c>
      <c r="D139" s="171" t="s">
        <v>11714</v>
      </c>
      <c r="E139" s="168"/>
      <c r="F139" s="168"/>
      <c r="G139" s="168"/>
      <c r="H139" s="168"/>
      <c r="I139" s="168"/>
      <c r="J139" s="168"/>
      <c r="K139" s="168"/>
      <c r="L139" s="168"/>
      <c r="M139" s="168"/>
      <c r="N139" s="168"/>
      <c r="O139" s="168"/>
      <c r="P139" s="168"/>
      <c r="Q139" s="168"/>
      <c r="R139" s="168"/>
      <c r="S139" s="168"/>
      <c r="T139" s="168"/>
      <c r="U139" s="168"/>
      <c r="V139" s="168"/>
      <c r="W139" s="168"/>
      <c r="X139" s="168"/>
      <c r="Y139" s="168"/>
      <c r="Z139" s="168"/>
      <c r="AA139" s="168"/>
      <c r="AB139" s="168"/>
      <c r="AC139" s="168"/>
      <c r="AD139" s="168"/>
      <c r="AE139" s="168"/>
      <c r="AF139" s="168"/>
      <c r="AG139" s="168"/>
      <c r="AH139" s="168"/>
      <c r="AI139" s="168"/>
      <c r="AJ139" s="168"/>
      <c r="AK139" s="168"/>
    </row>
    <row r="140" spans="1:61">
      <c r="A140" s="133">
        <v>139</v>
      </c>
      <c r="B140" s="169" t="s">
        <v>10585</v>
      </c>
      <c r="C140" s="170">
        <f t="shared" si="2"/>
        <v>0</v>
      </c>
      <c r="D140" s="168"/>
      <c r="E140" s="168"/>
      <c r="F140" s="168"/>
      <c r="G140" s="168"/>
      <c r="H140" s="168"/>
      <c r="I140" s="168"/>
      <c r="J140" s="168"/>
      <c r="K140" s="168"/>
      <c r="L140" s="168"/>
      <c r="M140" s="168"/>
      <c r="N140" s="168"/>
      <c r="O140" s="168"/>
      <c r="P140" s="168"/>
      <c r="Q140" s="168"/>
      <c r="R140" s="168"/>
      <c r="S140" s="168"/>
      <c r="T140" s="168"/>
      <c r="U140" s="168"/>
      <c r="V140" s="168"/>
      <c r="W140" s="168"/>
      <c r="X140" s="168"/>
      <c r="Y140" s="168"/>
      <c r="Z140" s="168"/>
      <c r="AA140" s="168"/>
      <c r="AB140" s="168"/>
      <c r="AC140" s="168"/>
      <c r="AD140" s="168"/>
      <c r="AE140" s="168"/>
      <c r="AF140" s="168"/>
      <c r="AG140" s="168"/>
      <c r="AH140" s="168"/>
      <c r="AI140" s="168"/>
      <c r="AJ140" s="168"/>
    </row>
    <row r="141" spans="1:61">
      <c r="A141" s="133">
        <v>140</v>
      </c>
      <c r="B141" s="169" t="s">
        <v>10586</v>
      </c>
      <c r="C141" s="170">
        <f t="shared" si="2"/>
        <v>5</v>
      </c>
      <c r="D141" s="171" t="s">
        <v>48</v>
      </c>
      <c r="E141" s="171" t="s">
        <v>11718</v>
      </c>
      <c r="F141" s="171" t="s">
        <v>11711</v>
      </c>
      <c r="G141" s="171" t="s">
        <v>244</v>
      </c>
      <c r="H141" s="171" t="s">
        <v>258</v>
      </c>
      <c r="I141" s="168"/>
      <c r="J141" s="168"/>
      <c r="K141" s="168"/>
      <c r="L141" s="168"/>
      <c r="M141" s="168"/>
      <c r="N141" s="168"/>
      <c r="O141" s="168"/>
      <c r="P141" s="168"/>
      <c r="Q141" s="168"/>
      <c r="R141" s="168"/>
      <c r="S141" s="168"/>
      <c r="T141" s="168"/>
      <c r="U141" s="168"/>
      <c r="V141" s="168"/>
      <c r="W141" s="168"/>
      <c r="X141" s="168"/>
      <c r="Y141" s="168"/>
      <c r="Z141" s="168"/>
      <c r="AA141" s="168"/>
      <c r="AB141" s="168"/>
      <c r="AC141" s="168"/>
      <c r="AD141" s="168"/>
      <c r="AE141" s="168"/>
      <c r="AF141" s="168"/>
      <c r="AG141" s="168"/>
      <c r="AH141" s="168"/>
      <c r="AI141" s="168"/>
      <c r="AJ141" s="168"/>
      <c r="AK141" s="168"/>
      <c r="AL141" s="168"/>
      <c r="AM141" s="168"/>
      <c r="AN141" s="168"/>
      <c r="AO141" s="168"/>
    </row>
    <row r="142" spans="1:61">
      <c r="A142" s="133">
        <v>141</v>
      </c>
      <c r="B142" s="169" t="s">
        <v>10587</v>
      </c>
      <c r="C142" s="170">
        <f t="shared" si="2"/>
        <v>2</v>
      </c>
      <c r="D142" s="171" t="s">
        <v>46</v>
      </c>
      <c r="E142" s="171" t="s">
        <v>11708</v>
      </c>
      <c r="F142" s="168"/>
      <c r="G142" s="168"/>
      <c r="H142" s="168"/>
      <c r="I142" s="168"/>
      <c r="J142" s="168"/>
      <c r="K142" s="168"/>
      <c r="L142" s="168"/>
      <c r="M142" s="168"/>
      <c r="N142" s="168"/>
      <c r="O142" s="168"/>
      <c r="P142" s="168"/>
      <c r="Q142" s="168"/>
      <c r="R142" s="168"/>
      <c r="S142" s="168"/>
      <c r="T142" s="168"/>
      <c r="U142" s="168"/>
      <c r="V142" s="168"/>
      <c r="W142" s="168"/>
      <c r="X142" s="168"/>
      <c r="Y142" s="168"/>
      <c r="Z142" s="168"/>
      <c r="AA142" s="168"/>
      <c r="AB142" s="168"/>
      <c r="AC142" s="168"/>
      <c r="AD142" s="168"/>
      <c r="AE142" s="168"/>
      <c r="AF142" s="168"/>
      <c r="AG142" s="168"/>
      <c r="AH142" s="168"/>
      <c r="AI142" s="168"/>
      <c r="AJ142" s="168"/>
      <c r="AK142" s="168"/>
      <c r="AL142" s="168"/>
    </row>
    <row r="143" spans="1:61">
      <c r="A143" s="133">
        <v>142</v>
      </c>
      <c r="B143" s="169" t="s">
        <v>10588</v>
      </c>
      <c r="C143" s="170">
        <f t="shared" si="2"/>
        <v>0</v>
      </c>
      <c r="D143" s="168"/>
      <c r="E143" s="168"/>
      <c r="F143" s="168"/>
      <c r="G143" s="168"/>
      <c r="H143" s="168"/>
      <c r="I143" s="168"/>
      <c r="J143" s="168"/>
      <c r="K143" s="168"/>
      <c r="L143" s="168"/>
      <c r="M143" s="168"/>
      <c r="N143" s="168"/>
      <c r="O143" s="168"/>
      <c r="P143" s="168"/>
      <c r="Q143" s="168"/>
      <c r="R143" s="168"/>
      <c r="S143" s="168"/>
      <c r="T143" s="168"/>
      <c r="U143" s="168"/>
      <c r="V143" s="168"/>
      <c r="W143" s="168"/>
      <c r="X143" s="168"/>
      <c r="Y143" s="168"/>
      <c r="Z143" s="168"/>
      <c r="AA143" s="168"/>
      <c r="AB143" s="168"/>
      <c r="AC143" s="168"/>
      <c r="AD143" s="168"/>
      <c r="AE143" s="168"/>
      <c r="AF143" s="168"/>
      <c r="AG143" s="168"/>
      <c r="AH143" s="168"/>
      <c r="AI143" s="168"/>
      <c r="AJ143" s="168"/>
    </row>
    <row r="144" spans="1:61">
      <c r="A144" s="133">
        <v>143</v>
      </c>
      <c r="B144" s="169" t="s">
        <v>10589</v>
      </c>
      <c r="C144" s="170">
        <f t="shared" si="2"/>
        <v>0</v>
      </c>
      <c r="D144" s="168"/>
      <c r="E144" s="168"/>
      <c r="F144" s="168"/>
      <c r="G144" s="168"/>
      <c r="H144" s="168"/>
      <c r="I144" s="168"/>
      <c r="J144" s="168"/>
      <c r="K144" s="168"/>
      <c r="L144" s="168"/>
      <c r="M144" s="168"/>
      <c r="N144" s="168"/>
      <c r="O144" s="168"/>
      <c r="P144" s="168"/>
      <c r="Q144" s="168"/>
      <c r="R144" s="168"/>
      <c r="S144" s="168"/>
      <c r="T144" s="168"/>
      <c r="U144" s="168"/>
      <c r="V144" s="168"/>
      <c r="W144" s="168"/>
      <c r="X144" s="168"/>
      <c r="Y144" s="168"/>
      <c r="Z144" s="168"/>
      <c r="AA144" s="168"/>
      <c r="AB144" s="168"/>
      <c r="AC144" s="168"/>
      <c r="AD144" s="168"/>
      <c r="AE144" s="168"/>
      <c r="AF144" s="168"/>
      <c r="AG144" s="168"/>
      <c r="AH144" s="168"/>
      <c r="AI144" s="168"/>
      <c r="AJ144" s="168"/>
    </row>
    <row r="145" spans="1:53">
      <c r="A145" s="133">
        <v>144</v>
      </c>
      <c r="B145" s="169" t="s">
        <v>10590</v>
      </c>
      <c r="C145" s="170">
        <f t="shared" si="2"/>
        <v>1</v>
      </c>
      <c r="D145" s="171" t="s">
        <v>11710</v>
      </c>
      <c r="E145" s="168"/>
      <c r="F145" s="168"/>
      <c r="G145" s="168"/>
      <c r="H145" s="168"/>
      <c r="I145" s="168"/>
      <c r="J145" s="168"/>
      <c r="K145" s="168"/>
      <c r="L145" s="168"/>
      <c r="M145" s="168"/>
      <c r="N145" s="168"/>
      <c r="O145" s="168"/>
      <c r="P145" s="168"/>
      <c r="Q145" s="168"/>
      <c r="R145" s="168"/>
      <c r="S145" s="168"/>
      <c r="T145" s="168"/>
      <c r="U145" s="168"/>
      <c r="V145" s="168"/>
      <c r="W145" s="168"/>
      <c r="X145" s="168"/>
      <c r="Y145" s="168"/>
      <c r="Z145" s="168"/>
      <c r="AA145" s="168"/>
      <c r="AB145" s="168"/>
      <c r="AC145" s="168"/>
      <c r="AD145" s="168"/>
      <c r="AE145" s="168"/>
      <c r="AF145" s="168"/>
      <c r="AG145" s="168"/>
      <c r="AH145" s="168"/>
      <c r="AI145" s="168"/>
      <c r="AJ145" s="168"/>
      <c r="AK145" s="168"/>
    </row>
    <row r="146" spans="1:53">
      <c r="A146" s="133">
        <v>145</v>
      </c>
      <c r="B146" s="169" t="s">
        <v>10591</v>
      </c>
      <c r="C146" s="170">
        <f t="shared" si="2"/>
        <v>0</v>
      </c>
      <c r="D146" s="168"/>
      <c r="E146" s="168"/>
      <c r="F146" s="168"/>
      <c r="G146" s="168"/>
      <c r="H146" s="168"/>
      <c r="I146" s="168"/>
      <c r="J146" s="168"/>
      <c r="K146" s="168"/>
      <c r="L146" s="168"/>
      <c r="M146" s="168"/>
      <c r="N146" s="168"/>
      <c r="O146" s="168"/>
      <c r="P146" s="168"/>
      <c r="Q146" s="168"/>
      <c r="R146" s="168"/>
      <c r="S146" s="168"/>
      <c r="T146" s="168"/>
      <c r="U146" s="168"/>
      <c r="V146" s="168"/>
      <c r="W146" s="168"/>
      <c r="X146" s="168"/>
      <c r="Y146" s="168"/>
      <c r="Z146" s="168"/>
      <c r="AA146" s="168"/>
      <c r="AB146" s="168"/>
      <c r="AC146" s="168"/>
      <c r="AD146" s="168"/>
      <c r="AE146" s="168"/>
      <c r="AF146" s="168"/>
      <c r="AG146" s="168"/>
      <c r="AH146" s="168"/>
      <c r="AI146" s="168"/>
      <c r="AJ146" s="168"/>
    </row>
    <row r="147" spans="1:53">
      <c r="A147" s="133">
        <v>146</v>
      </c>
      <c r="B147" s="169" t="s">
        <v>6273</v>
      </c>
      <c r="C147" s="170">
        <f t="shared" si="2"/>
        <v>1</v>
      </c>
      <c r="D147" s="171" t="s">
        <v>11724</v>
      </c>
      <c r="E147" s="168"/>
      <c r="F147" s="168"/>
      <c r="G147" s="168"/>
      <c r="H147" s="168"/>
      <c r="I147" s="168"/>
      <c r="J147" s="168"/>
      <c r="K147" s="168"/>
      <c r="L147" s="168"/>
      <c r="M147" s="168"/>
      <c r="N147" s="168"/>
      <c r="O147" s="168"/>
      <c r="P147" s="168"/>
      <c r="Q147" s="168"/>
      <c r="R147" s="168"/>
      <c r="S147" s="168"/>
      <c r="T147" s="168"/>
      <c r="U147" s="168"/>
      <c r="V147" s="168"/>
      <c r="W147" s="168"/>
      <c r="X147" s="168"/>
      <c r="Y147" s="168"/>
      <c r="Z147" s="168"/>
      <c r="AA147" s="168"/>
      <c r="AB147" s="168"/>
      <c r="AC147" s="168"/>
      <c r="AD147" s="168"/>
      <c r="AE147" s="168"/>
      <c r="AF147" s="168"/>
      <c r="AG147" s="168"/>
      <c r="AH147" s="168"/>
      <c r="AI147" s="168"/>
      <c r="AJ147" s="168"/>
      <c r="AK147" s="168"/>
    </row>
    <row r="148" spans="1:53">
      <c r="A148" s="133">
        <v>147</v>
      </c>
      <c r="B148" s="169" t="s">
        <v>10592</v>
      </c>
      <c r="C148" s="170">
        <f t="shared" si="2"/>
        <v>0</v>
      </c>
      <c r="D148" s="168"/>
      <c r="E148" s="168"/>
      <c r="F148" s="168"/>
      <c r="G148" s="168"/>
      <c r="H148" s="168"/>
      <c r="I148" s="168"/>
      <c r="J148" s="168"/>
      <c r="K148" s="168"/>
      <c r="L148" s="168"/>
      <c r="M148" s="168"/>
      <c r="N148" s="168"/>
      <c r="O148" s="168"/>
      <c r="P148" s="168"/>
      <c r="Q148" s="168"/>
      <c r="R148" s="168"/>
      <c r="S148" s="168"/>
      <c r="T148" s="168"/>
      <c r="U148" s="168"/>
      <c r="V148" s="168"/>
      <c r="W148" s="168"/>
      <c r="X148" s="168"/>
      <c r="Y148" s="168"/>
      <c r="Z148" s="168"/>
      <c r="AA148" s="168"/>
      <c r="AB148" s="168"/>
      <c r="AC148" s="168"/>
      <c r="AD148" s="168"/>
      <c r="AE148" s="168"/>
      <c r="AF148" s="168"/>
      <c r="AG148" s="168"/>
      <c r="AH148" s="168"/>
      <c r="AI148" s="168"/>
      <c r="AJ148" s="168"/>
    </row>
    <row r="149" spans="1:53">
      <c r="A149" s="133">
        <v>148</v>
      </c>
      <c r="B149" s="169" t="s">
        <v>10593</v>
      </c>
      <c r="C149" s="170">
        <f t="shared" si="2"/>
        <v>5</v>
      </c>
      <c r="D149" s="171" t="s">
        <v>11718</v>
      </c>
      <c r="E149" s="171" t="s">
        <v>11714</v>
      </c>
      <c r="F149" s="171" t="s">
        <v>11739</v>
      </c>
      <c r="G149" s="171" t="s">
        <v>121</v>
      </c>
      <c r="H149" s="171" t="s">
        <v>11720</v>
      </c>
      <c r="I149" s="168"/>
      <c r="J149" s="168"/>
      <c r="K149" s="168"/>
      <c r="L149" s="168"/>
      <c r="M149" s="168"/>
      <c r="N149" s="168"/>
      <c r="O149" s="168"/>
      <c r="P149" s="168"/>
      <c r="Q149" s="168"/>
      <c r="R149" s="168"/>
      <c r="S149" s="168"/>
      <c r="T149" s="168"/>
      <c r="U149" s="168"/>
      <c r="V149" s="168"/>
      <c r="W149" s="168"/>
      <c r="X149" s="168"/>
      <c r="Y149" s="168"/>
      <c r="Z149" s="168"/>
      <c r="AA149" s="168"/>
      <c r="AB149" s="168"/>
      <c r="AC149" s="168"/>
      <c r="AD149" s="168"/>
      <c r="AE149" s="168"/>
      <c r="AF149" s="168"/>
      <c r="AG149" s="168"/>
      <c r="AH149" s="168"/>
      <c r="AI149" s="168"/>
      <c r="AJ149" s="168"/>
      <c r="AK149" s="168"/>
      <c r="AL149" s="168"/>
      <c r="AM149" s="168"/>
      <c r="AN149" s="168"/>
      <c r="AO149" s="168"/>
    </row>
    <row r="150" spans="1:53">
      <c r="A150" s="133">
        <v>149</v>
      </c>
      <c r="B150" s="169" t="s">
        <v>10594</v>
      </c>
      <c r="C150" s="170">
        <f t="shared" si="2"/>
        <v>0</v>
      </c>
      <c r="D150" s="168"/>
      <c r="E150" s="168"/>
      <c r="F150" s="168"/>
      <c r="G150" s="168"/>
      <c r="H150" s="168"/>
      <c r="I150" s="168"/>
      <c r="J150" s="168"/>
      <c r="K150" s="168"/>
      <c r="L150" s="168"/>
      <c r="M150" s="168"/>
      <c r="N150" s="168"/>
      <c r="O150" s="168"/>
      <c r="P150" s="168"/>
      <c r="Q150" s="168"/>
      <c r="R150" s="168"/>
      <c r="S150" s="168"/>
      <c r="T150" s="168"/>
      <c r="U150" s="168"/>
      <c r="V150" s="168"/>
      <c r="W150" s="168"/>
      <c r="X150" s="168"/>
      <c r="Y150" s="168"/>
      <c r="Z150" s="168"/>
      <c r="AA150" s="168"/>
      <c r="AB150" s="168"/>
      <c r="AC150" s="168"/>
      <c r="AD150" s="168"/>
      <c r="AE150" s="168"/>
      <c r="AF150" s="168"/>
      <c r="AG150" s="168"/>
      <c r="AH150" s="168"/>
      <c r="AI150" s="168"/>
      <c r="AJ150" s="168"/>
    </row>
    <row r="151" spans="1:53">
      <c r="A151" s="133">
        <v>150</v>
      </c>
      <c r="B151" s="169" t="s">
        <v>10595</v>
      </c>
      <c r="C151" s="170">
        <f t="shared" si="2"/>
        <v>14</v>
      </c>
      <c r="D151" s="171" t="s">
        <v>11705</v>
      </c>
      <c r="E151" s="171" t="s">
        <v>38</v>
      </c>
      <c r="F151" s="171" t="s">
        <v>63</v>
      </c>
      <c r="G151" s="171" t="s">
        <v>107</v>
      </c>
      <c r="H151" s="171" t="s">
        <v>11718</v>
      </c>
      <c r="I151" s="171" t="s">
        <v>11739</v>
      </c>
      <c r="J151" s="171" t="s">
        <v>121</v>
      </c>
      <c r="K151" s="171" t="s">
        <v>125</v>
      </c>
      <c r="L151" s="171" t="s">
        <v>11712</v>
      </c>
      <c r="M151" s="171" t="s">
        <v>195</v>
      </c>
      <c r="N151" s="171" t="s">
        <v>230</v>
      </c>
      <c r="O151" s="171" t="s">
        <v>242</v>
      </c>
      <c r="P151" s="171" t="s">
        <v>244</v>
      </c>
      <c r="Q151" s="171" t="s">
        <v>258</v>
      </c>
      <c r="R151" s="168"/>
      <c r="S151" s="168"/>
      <c r="T151" s="168"/>
      <c r="U151" s="168"/>
      <c r="V151" s="168"/>
      <c r="W151" s="168"/>
      <c r="X151" s="168"/>
      <c r="Y151" s="168"/>
      <c r="Z151" s="168"/>
      <c r="AA151" s="168"/>
      <c r="AB151" s="168"/>
      <c r="AC151" s="168"/>
      <c r="AD151" s="168"/>
      <c r="AE151" s="168"/>
      <c r="AF151" s="168"/>
      <c r="AG151" s="168"/>
      <c r="AH151" s="168"/>
      <c r="AI151" s="168"/>
      <c r="AJ151" s="168"/>
      <c r="AK151" s="168"/>
      <c r="AL151" s="168"/>
      <c r="AM151" s="168"/>
      <c r="AN151" s="168"/>
      <c r="AO151" s="168"/>
      <c r="AP151" s="168"/>
      <c r="AQ151" s="168"/>
      <c r="AR151" s="168"/>
      <c r="AS151" s="168"/>
      <c r="AT151" s="168"/>
      <c r="AU151" s="168"/>
      <c r="AV151" s="168"/>
      <c r="AW151" s="168"/>
      <c r="AX151" s="168"/>
    </row>
    <row r="152" spans="1:53">
      <c r="A152" s="133">
        <v>151</v>
      </c>
      <c r="B152" s="169" t="s">
        <v>10596</v>
      </c>
      <c r="C152" s="170">
        <f t="shared" si="2"/>
        <v>1</v>
      </c>
      <c r="D152" s="171" t="s">
        <v>11743</v>
      </c>
      <c r="E152" s="168"/>
      <c r="F152" s="168"/>
      <c r="G152" s="168"/>
      <c r="H152" s="168"/>
      <c r="I152" s="168"/>
      <c r="J152" s="168"/>
      <c r="K152" s="168"/>
      <c r="L152" s="168"/>
      <c r="M152" s="168"/>
      <c r="N152" s="168"/>
      <c r="O152" s="168"/>
      <c r="P152" s="168"/>
      <c r="Q152" s="168"/>
      <c r="R152" s="168"/>
      <c r="S152" s="168"/>
      <c r="T152" s="168"/>
      <c r="U152" s="168"/>
      <c r="V152" s="168"/>
      <c r="W152" s="168"/>
      <c r="X152" s="168"/>
      <c r="Y152" s="168"/>
      <c r="Z152" s="168"/>
      <c r="AA152" s="168"/>
      <c r="AB152" s="168"/>
      <c r="AC152" s="168"/>
      <c r="AD152" s="168"/>
      <c r="AE152" s="168"/>
      <c r="AF152" s="168"/>
      <c r="AG152" s="168"/>
      <c r="AH152" s="168"/>
      <c r="AI152" s="168"/>
      <c r="AJ152" s="168"/>
      <c r="AK152" s="168"/>
    </row>
    <row r="153" spans="1:53">
      <c r="A153" s="133">
        <v>152</v>
      </c>
      <c r="B153" s="169" t="s">
        <v>10597</v>
      </c>
      <c r="C153" s="170">
        <f t="shared" si="2"/>
        <v>0</v>
      </c>
      <c r="D153" s="168"/>
      <c r="E153" s="168"/>
      <c r="F153" s="168"/>
      <c r="G153" s="168"/>
      <c r="H153" s="168"/>
      <c r="I153" s="168"/>
      <c r="J153" s="168"/>
      <c r="K153" s="168"/>
      <c r="L153" s="168"/>
      <c r="M153" s="168"/>
      <c r="N153" s="168"/>
      <c r="O153" s="168"/>
      <c r="P153" s="168"/>
      <c r="Q153" s="168"/>
      <c r="R153" s="168"/>
      <c r="S153" s="168"/>
      <c r="T153" s="168"/>
      <c r="U153" s="168"/>
      <c r="V153" s="168"/>
      <c r="W153" s="168"/>
      <c r="X153" s="168"/>
      <c r="Y153" s="168"/>
      <c r="Z153" s="168"/>
      <c r="AA153" s="168"/>
      <c r="AB153" s="168"/>
      <c r="AC153" s="168"/>
      <c r="AD153" s="168"/>
      <c r="AE153" s="168"/>
      <c r="AF153" s="168"/>
      <c r="AG153" s="168"/>
      <c r="AH153" s="168"/>
      <c r="AI153" s="168"/>
      <c r="AJ153" s="168"/>
    </row>
    <row r="154" spans="1:53">
      <c r="A154" s="133">
        <v>153</v>
      </c>
      <c r="B154" s="169" t="s">
        <v>10598</v>
      </c>
      <c r="C154" s="170">
        <f t="shared" si="2"/>
        <v>17</v>
      </c>
      <c r="D154" s="171" t="s">
        <v>11705</v>
      </c>
      <c r="E154" s="171" t="s">
        <v>11717</v>
      </c>
      <c r="F154" s="171" t="s">
        <v>20</v>
      </c>
      <c r="G154" s="171" t="s">
        <v>32</v>
      </c>
      <c r="H154" s="171" t="s">
        <v>11710</v>
      </c>
      <c r="I154" s="171" t="s">
        <v>38</v>
      </c>
      <c r="J154" s="171" t="s">
        <v>46</v>
      </c>
      <c r="K154" s="171" t="s">
        <v>11709</v>
      </c>
      <c r="L154" s="171" t="s">
        <v>63</v>
      </c>
      <c r="M154" s="171" t="s">
        <v>11718</v>
      </c>
      <c r="N154" s="171" t="s">
        <v>125</v>
      </c>
      <c r="O154" s="171" t="s">
        <v>139</v>
      </c>
      <c r="P154" s="171" t="s">
        <v>11715</v>
      </c>
      <c r="Q154" s="171" t="s">
        <v>11707</v>
      </c>
      <c r="R154" s="171" t="s">
        <v>11712</v>
      </c>
      <c r="S154" s="171" t="s">
        <v>195</v>
      </c>
      <c r="T154" s="171" t="s">
        <v>228</v>
      </c>
      <c r="U154" s="168"/>
      <c r="V154" s="168"/>
      <c r="W154" s="168"/>
      <c r="X154" s="168"/>
      <c r="Y154" s="168"/>
      <c r="Z154" s="168"/>
      <c r="AA154" s="168"/>
      <c r="AB154" s="168"/>
      <c r="AC154" s="168"/>
      <c r="AD154" s="168"/>
      <c r="AE154" s="168"/>
      <c r="AF154" s="168"/>
      <c r="AG154" s="168"/>
      <c r="AH154" s="168"/>
      <c r="AI154" s="168"/>
      <c r="AJ154" s="168"/>
      <c r="AK154" s="168"/>
      <c r="AL154" s="168"/>
      <c r="AM154" s="168"/>
      <c r="AN154" s="168"/>
      <c r="AO154" s="168"/>
      <c r="AP154" s="168"/>
      <c r="AQ154" s="168"/>
      <c r="AR154" s="168"/>
      <c r="AS154" s="168"/>
      <c r="AT154" s="168"/>
      <c r="AU154" s="168"/>
      <c r="AV154" s="168"/>
      <c r="AW154" s="168"/>
      <c r="AX154" s="168"/>
      <c r="AY154" s="168"/>
      <c r="AZ154" s="168"/>
      <c r="BA154" s="168"/>
    </row>
    <row r="155" spans="1:53">
      <c r="A155" s="133">
        <v>154</v>
      </c>
      <c r="B155" s="169" t="s">
        <v>10599</v>
      </c>
      <c r="C155" s="170">
        <f t="shared" si="2"/>
        <v>0</v>
      </c>
      <c r="D155" s="168"/>
      <c r="E155" s="168"/>
      <c r="F155" s="168"/>
      <c r="G155" s="168"/>
      <c r="H155" s="168"/>
      <c r="I155" s="168"/>
      <c r="J155" s="168"/>
      <c r="K155" s="168"/>
      <c r="L155" s="168"/>
      <c r="M155" s="168"/>
      <c r="N155" s="168"/>
      <c r="O155" s="168"/>
      <c r="P155" s="168"/>
      <c r="Q155" s="168"/>
      <c r="R155" s="168"/>
      <c r="S155" s="168"/>
      <c r="T155" s="168"/>
      <c r="U155" s="168"/>
      <c r="V155" s="168"/>
      <c r="W155" s="168"/>
      <c r="X155" s="168"/>
      <c r="Y155" s="168"/>
      <c r="Z155" s="168"/>
      <c r="AA155" s="168"/>
      <c r="AB155" s="168"/>
      <c r="AC155" s="168"/>
      <c r="AD155" s="168"/>
      <c r="AE155" s="168"/>
      <c r="AF155" s="168"/>
      <c r="AG155" s="168"/>
      <c r="AH155" s="168"/>
      <c r="AI155" s="168"/>
      <c r="AJ155" s="168"/>
    </row>
    <row r="156" spans="1:53">
      <c r="A156" s="133">
        <v>155</v>
      </c>
      <c r="B156" s="169" t="s">
        <v>10601</v>
      </c>
      <c r="C156" s="170">
        <f t="shared" si="2"/>
        <v>0</v>
      </c>
      <c r="D156" s="168"/>
      <c r="E156" s="168"/>
      <c r="F156" s="168"/>
      <c r="G156" s="168"/>
      <c r="H156" s="168"/>
      <c r="I156" s="168"/>
      <c r="J156" s="168"/>
      <c r="K156" s="168"/>
      <c r="L156" s="168"/>
      <c r="M156" s="168"/>
      <c r="N156" s="168"/>
      <c r="O156" s="168"/>
      <c r="P156" s="168"/>
      <c r="Q156" s="168"/>
      <c r="R156" s="168"/>
      <c r="S156" s="168"/>
      <c r="T156" s="168"/>
      <c r="U156" s="168"/>
      <c r="V156" s="168"/>
      <c r="W156" s="168"/>
      <c r="X156" s="168"/>
      <c r="Y156" s="168"/>
      <c r="Z156" s="168"/>
      <c r="AA156" s="168"/>
      <c r="AB156" s="168"/>
      <c r="AC156" s="168"/>
      <c r="AD156" s="168"/>
      <c r="AE156" s="168"/>
      <c r="AF156" s="168"/>
      <c r="AG156" s="168"/>
      <c r="AH156" s="168"/>
      <c r="AI156" s="168"/>
      <c r="AJ156" s="168"/>
    </row>
    <row r="157" spans="1:53">
      <c r="A157" s="133">
        <v>156</v>
      </c>
      <c r="B157" s="169" t="s">
        <v>10603</v>
      </c>
      <c r="C157" s="170">
        <f t="shared" si="2"/>
        <v>0</v>
      </c>
      <c r="D157" s="168"/>
      <c r="E157" s="168"/>
      <c r="F157" s="168"/>
      <c r="G157" s="168"/>
      <c r="H157" s="168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  <c r="AC157" s="168"/>
      <c r="AD157" s="168"/>
      <c r="AE157" s="168"/>
      <c r="AF157" s="168"/>
      <c r="AG157" s="168"/>
      <c r="AH157" s="168"/>
      <c r="AI157" s="168"/>
      <c r="AJ157" s="168"/>
    </row>
    <row r="158" spans="1:53">
      <c r="A158" s="133">
        <v>157</v>
      </c>
      <c r="B158" s="169" t="s">
        <v>10605</v>
      </c>
      <c r="C158" s="170">
        <f t="shared" si="2"/>
        <v>2</v>
      </c>
      <c r="D158" s="171" t="s">
        <v>46</v>
      </c>
      <c r="E158" s="171" t="s">
        <v>11709</v>
      </c>
      <c r="F158" s="168"/>
      <c r="G158" s="168"/>
      <c r="H158" s="168"/>
      <c r="I158" s="168"/>
      <c r="J158" s="168"/>
      <c r="K158" s="168"/>
      <c r="L158" s="168"/>
      <c r="M158" s="168"/>
      <c r="N158" s="168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168"/>
      <c r="AB158" s="168"/>
      <c r="AC158" s="168"/>
      <c r="AD158" s="168"/>
      <c r="AE158" s="168"/>
      <c r="AF158" s="168"/>
      <c r="AG158" s="168"/>
      <c r="AH158" s="168"/>
      <c r="AI158" s="168"/>
      <c r="AJ158" s="168"/>
      <c r="AK158" s="168"/>
      <c r="AL158" s="168"/>
    </row>
    <row r="159" spans="1:53">
      <c r="A159" s="133">
        <v>158</v>
      </c>
      <c r="B159" s="169" t="s">
        <v>10607</v>
      </c>
      <c r="C159" s="170">
        <f t="shared" si="2"/>
        <v>0</v>
      </c>
      <c r="D159" s="168"/>
      <c r="E159" s="168"/>
      <c r="F159" s="168"/>
      <c r="G159" s="168"/>
      <c r="H159" s="168"/>
      <c r="I159" s="168"/>
      <c r="J159" s="168"/>
      <c r="K159" s="168"/>
      <c r="L159" s="168"/>
      <c r="M159" s="168"/>
      <c r="N159" s="168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168"/>
      <c r="AB159" s="168"/>
      <c r="AC159" s="168"/>
      <c r="AD159" s="168"/>
      <c r="AE159" s="168"/>
      <c r="AF159" s="168"/>
      <c r="AG159" s="168"/>
      <c r="AH159" s="168"/>
      <c r="AI159" s="168"/>
      <c r="AJ159" s="168"/>
    </row>
    <row r="160" spans="1:53">
      <c r="A160" s="133">
        <v>159</v>
      </c>
      <c r="B160" s="169" t="s">
        <v>10609</v>
      </c>
      <c r="C160" s="170">
        <f t="shared" si="2"/>
        <v>0</v>
      </c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168"/>
      <c r="AB160" s="168"/>
      <c r="AC160" s="168"/>
      <c r="AD160" s="168"/>
      <c r="AE160" s="168"/>
      <c r="AF160" s="168"/>
      <c r="AG160" s="168"/>
      <c r="AH160" s="168"/>
      <c r="AI160" s="168"/>
      <c r="AJ160" s="168"/>
    </row>
    <row r="161" spans="1:62">
      <c r="A161" s="133">
        <v>160</v>
      </c>
      <c r="B161" s="169" t="s">
        <v>10611</v>
      </c>
      <c r="C161" s="170">
        <f t="shared" si="2"/>
        <v>0</v>
      </c>
      <c r="D161" s="168"/>
      <c r="E161" s="168"/>
      <c r="F161" s="168"/>
      <c r="G161" s="168"/>
      <c r="H161" s="168"/>
      <c r="I161" s="168"/>
      <c r="J161" s="168"/>
      <c r="K161" s="168"/>
      <c r="L161" s="168"/>
      <c r="M161" s="168"/>
      <c r="N161" s="168"/>
      <c r="O161" s="168"/>
      <c r="P161" s="168"/>
      <c r="Q161" s="168"/>
      <c r="R161" s="168"/>
      <c r="S161" s="168"/>
      <c r="T161" s="168"/>
      <c r="U161" s="168"/>
      <c r="V161" s="168"/>
      <c r="W161" s="168"/>
      <c r="X161" s="168"/>
      <c r="Y161" s="168"/>
      <c r="Z161" s="168"/>
      <c r="AA161" s="168"/>
      <c r="AB161" s="168"/>
      <c r="AC161" s="168"/>
      <c r="AD161" s="168"/>
      <c r="AE161" s="168"/>
      <c r="AF161" s="168"/>
      <c r="AG161" s="168"/>
      <c r="AH161" s="168"/>
      <c r="AI161" s="168"/>
      <c r="AJ161" s="168"/>
    </row>
    <row r="162" spans="1:62">
      <c r="A162" s="133">
        <v>161</v>
      </c>
      <c r="B162" s="169" t="s">
        <v>10613</v>
      </c>
      <c r="C162" s="170">
        <f t="shared" si="2"/>
        <v>0</v>
      </c>
      <c r="D162" s="168"/>
      <c r="E162" s="168"/>
      <c r="F162" s="168"/>
      <c r="G162" s="168"/>
      <c r="H162" s="168"/>
      <c r="I162" s="168"/>
      <c r="J162" s="168"/>
      <c r="K162" s="168"/>
      <c r="L162" s="168"/>
      <c r="M162" s="168"/>
      <c r="N162" s="168"/>
      <c r="O162" s="168"/>
      <c r="P162" s="168"/>
      <c r="Q162" s="168"/>
      <c r="R162" s="168"/>
      <c r="S162" s="168"/>
      <c r="T162" s="168"/>
      <c r="U162" s="168"/>
      <c r="V162" s="168"/>
      <c r="W162" s="168"/>
      <c r="X162" s="168"/>
      <c r="Y162" s="168"/>
      <c r="Z162" s="168"/>
      <c r="AA162" s="168"/>
      <c r="AB162" s="168"/>
      <c r="AC162" s="168"/>
      <c r="AD162" s="168"/>
      <c r="AE162" s="168"/>
      <c r="AF162" s="168"/>
      <c r="AG162" s="168"/>
      <c r="AH162" s="168"/>
      <c r="AI162" s="168"/>
      <c r="AJ162" s="168"/>
    </row>
    <row r="163" spans="1:62">
      <c r="A163" s="133">
        <v>162</v>
      </c>
      <c r="B163" s="169" t="s">
        <v>6999</v>
      </c>
      <c r="C163" s="170">
        <f t="shared" si="2"/>
        <v>0</v>
      </c>
      <c r="D163" s="168"/>
      <c r="E163" s="168"/>
      <c r="F163" s="168"/>
      <c r="G163" s="168"/>
      <c r="H163" s="168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168"/>
      <c r="AB163" s="168"/>
      <c r="AC163" s="168"/>
      <c r="AD163" s="168"/>
      <c r="AE163" s="168"/>
      <c r="AF163" s="168"/>
      <c r="AG163" s="168"/>
      <c r="AH163" s="168"/>
      <c r="AI163" s="168"/>
      <c r="AJ163" s="168"/>
    </row>
    <row r="164" spans="1:62">
      <c r="A164" s="133">
        <v>163</v>
      </c>
      <c r="B164" s="169" t="s">
        <v>10616</v>
      </c>
      <c r="C164" s="170">
        <f t="shared" si="2"/>
        <v>0</v>
      </c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  <c r="AC164" s="168"/>
      <c r="AD164" s="168"/>
      <c r="AE164" s="168"/>
      <c r="AF164" s="168"/>
      <c r="AG164" s="168"/>
      <c r="AH164" s="168"/>
      <c r="AI164" s="168"/>
      <c r="AJ164" s="168"/>
    </row>
    <row r="165" spans="1:62">
      <c r="A165" s="133">
        <v>164</v>
      </c>
      <c r="B165" s="169" t="s">
        <v>10618</v>
      </c>
      <c r="C165" s="170">
        <f t="shared" si="2"/>
        <v>0</v>
      </c>
      <c r="D165" s="168"/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  <c r="AC165" s="168"/>
      <c r="AD165" s="168"/>
      <c r="AE165" s="168"/>
      <c r="AF165" s="168"/>
      <c r="AG165" s="168"/>
      <c r="AH165" s="168"/>
      <c r="AI165" s="168"/>
      <c r="AJ165" s="168"/>
    </row>
    <row r="166" spans="1:62">
      <c r="A166" s="133">
        <v>165</v>
      </c>
      <c r="B166" s="169" t="s">
        <v>10620</v>
      </c>
      <c r="C166" s="170">
        <f t="shared" si="2"/>
        <v>0</v>
      </c>
      <c r="D166" s="168"/>
      <c r="E166" s="168"/>
      <c r="F166" s="168"/>
      <c r="G166" s="168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  <c r="AC166" s="168"/>
      <c r="AD166" s="168"/>
      <c r="AE166" s="168"/>
      <c r="AF166" s="168"/>
      <c r="AG166" s="168"/>
      <c r="AH166" s="168"/>
      <c r="AI166" s="168"/>
      <c r="AJ166" s="168"/>
    </row>
    <row r="167" spans="1:62">
      <c r="A167" s="133">
        <v>166</v>
      </c>
      <c r="B167" s="169" t="s">
        <v>10621</v>
      </c>
      <c r="C167" s="170">
        <f t="shared" si="2"/>
        <v>0</v>
      </c>
      <c r="D167" s="168"/>
      <c r="E167" s="168"/>
      <c r="F167" s="168"/>
      <c r="G167" s="168"/>
      <c r="H167" s="168"/>
      <c r="I167" s="168"/>
      <c r="J167" s="168"/>
      <c r="K167" s="168"/>
      <c r="L167" s="168"/>
      <c r="M167" s="168"/>
      <c r="N167" s="168"/>
      <c r="O167" s="168"/>
      <c r="P167" s="168"/>
      <c r="Q167" s="168"/>
      <c r="R167" s="168"/>
      <c r="S167" s="168"/>
      <c r="T167" s="168"/>
      <c r="U167" s="168"/>
      <c r="V167" s="168"/>
      <c r="W167" s="168"/>
      <c r="X167" s="168"/>
      <c r="Y167" s="168"/>
      <c r="Z167" s="168"/>
      <c r="AA167" s="168"/>
      <c r="AB167" s="168"/>
      <c r="AC167" s="168"/>
      <c r="AD167" s="168"/>
      <c r="AE167" s="168"/>
      <c r="AF167" s="168"/>
      <c r="AG167" s="168"/>
      <c r="AH167" s="168"/>
      <c r="AI167" s="168"/>
      <c r="AJ167" s="168"/>
    </row>
    <row r="168" spans="1:62">
      <c r="A168" s="133">
        <v>167</v>
      </c>
      <c r="B168" s="169" t="s">
        <v>10622</v>
      </c>
      <c r="C168" s="170">
        <f t="shared" si="2"/>
        <v>0</v>
      </c>
      <c r="D168" s="168"/>
      <c r="E168" s="168"/>
      <c r="F168" s="168"/>
      <c r="G168" s="168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  <c r="AC168" s="168"/>
      <c r="AD168" s="168"/>
      <c r="AE168" s="168"/>
      <c r="AF168" s="168"/>
      <c r="AG168" s="168"/>
      <c r="AH168" s="168"/>
      <c r="AI168" s="168"/>
      <c r="AJ168" s="168"/>
    </row>
    <row r="169" spans="1:62">
      <c r="A169" s="133">
        <v>168</v>
      </c>
      <c r="B169" s="169" t="s">
        <v>10623</v>
      </c>
      <c r="C169" s="170">
        <f t="shared" si="2"/>
        <v>26</v>
      </c>
      <c r="D169" s="171" t="s">
        <v>11705</v>
      </c>
      <c r="E169" s="171" t="s">
        <v>11717</v>
      </c>
      <c r="F169" s="171" t="s">
        <v>20</v>
      </c>
      <c r="G169" s="171" t="s">
        <v>32</v>
      </c>
      <c r="H169" s="171" t="s">
        <v>11710</v>
      </c>
      <c r="I169" s="171" t="s">
        <v>38</v>
      </c>
      <c r="J169" s="171" t="s">
        <v>44</v>
      </c>
      <c r="K169" s="171" t="s">
        <v>46</v>
      </c>
      <c r="L169" s="171" t="s">
        <v>51</v>
      </c>
      <c r="M169" s="171" t="s">
        <v>11709</v>
      </c>
      <c r="N169" s="171" t="s">
        <v>63</v>
      </c>
      <c r="O169" s="171" t="s">
        <v>107</v>
      </c>
      <c r="P169" s="171" t="s">
        <v>11718</v>
      </c>
      <c r="Q169" s="171" t="s">
        <v>11714</v>
      </c>
      <c r="R169" s="171" t="s">
        <v>11719</v>
      </c>
      <c r="S169" s="171" t="s">
        <v>11739</v>
      </c>
      <c r="T169" s="171" t="s">
        <v>121</v>
      </c>
      <c r="U169" s="171" t="s">
        <v>125</v>
      </c>
      <c r="V169" s="171" t="s">
        <v>137</v>
      </c>
      <c r="W169" s="171" t="s">
        <v>141</v>
      </c>
      <c r="X169" s="171" t="s">
        <v>151</v>
      </c>
      <c r="Y169" s="171" t="s">
        <v>11707</v>
      </c>
      <c r="Z169" s="171" t="s">
        <v>11711</v>
      </c>
      <c r="AA169" s="171" t="s">
        <v>11712</v>
      </c>
      <c r="AB169" s="171" t="s">
        <v>195</v>
      </c>
      <c r="AC169" s="171" t="s">
        <v>11713</v>
      </c>
      <c r="AD169" s="168"/>
      <c r="AE169" s="168"/>
      <c r="AF169" s="168"/>
      <c r="AG169" s="168"/>
      <c r="AH169" s="168"/>
      <c r="AI169" s="168"/>
      <c r="AJ169" s="168"/>
      <c r="AK169" s="168"/>
      <c r="AL169" s="168"/>
      <c r="AM169" s="168"/>
      <c r="AN169" s="168"/>
      <c r="AO169" s="168"/>
      <c r="AP169" s="168"/>
      <c r="AQ169" s="168"/>
      <c r="AR169" s="168"/>
      <c r="AS169" s="168"/>
      <c r="AT169" s="168"/>
      <c r="AU169" s="168"/>
      <c r="AV169" s="168"/>
      <c r="AW169" s="168"/>
      <c r="AX169" s="168"/>
      <c r="AY169" s="168"/>
      <c r="AZ169" s="168"/>
      <c r="BA169" s="168"/>
      <c r="BB169" s="168"/>
      <c r="BC169" s="168"/>
      <c r="BD169" s="168"/>
      <c r="BE169" s="168"/>
      <c r="BF169" s="168"/>
      <c r="BG169" s="168"/>
      <c r="BH169" s="168"/>
      <c r="BI169" s="168"/>
      <c r="BJ169" s="168"/>
    </row>
    <row r="170" spans="1:62">
      <c r="A170" s="133">
        <v>169</v>
      </c>
      <c r="B170" s="169" t="s">
        <v>10624</v>
      </c>
      <c r="C170" s="170">
        <f t="shared" si="2"/>
        <v>1</v>
      </c>
      <c r="D170" s="171" t="s">
        <v>32</v>
      </c>
      <c r="E170" s="168"/>
      <c r="F170" s="168"/>
      <c r="G170" s="168"/>
      <c r="H170" s="168"/>
      <c r="I170" s="168"/>
      <c r="J170" s="168"/>
      <c r="K170" s="168"/>
      <c r="L170" s="168"/>
      <c r="M170" s="168"/>
      <c r="N170" s="168"/>
      <c r="O170" s="168"/>
      <c r="P170" s="168"/>
      <c r="Q170" s="168"/>
      <c r="R170" s="168"/>
      <c r="S170" s="168"/>
      <c r="T170" s="168"/>
      <c r="U170" s="168"/>
      <c r="V170" s="168"/>
      <c r="W170" s="168"/>
      <c r="X170" s="168"/>
      <c r="Y170" s="168"/>
      <c r="Z170" s="168"/>
      <c r="AA170" s="168"/>
      <c r="AB170" s="168"/>
      <c r="AC170" s="168"/>
      <c r="AD170" s="168"/>
      <c r="AE170" s="168"/>
      <c r="AF170" s="168"/>
      <c r="AG170" s="168"/>
      <c r="AH170" s="168"/>
      <c r="AI170" s="168"/>
      <c r="AJ170" s="168"/>
      <c r="AK170" s="168"/>
    </row>
    <row r="171" spans="1:62">
      <c r="A171" s="133">
        <v>170</v>
      </c>
      <c r="B171" s="169" t="s">
        <v>10625</v>
      </c>
      <c r="C171" s="170">
        <f t="shared" si="2"/>
        <v>0</v>
      </c>
      <c r="D171" s="168"/>
      <c r="E171" s="168"/>
      <c r="F171" s="168"/>
      <c r="G171" s="168"/>
      <c r="H171" s="168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  <c r="AC171" s="168"/>
      <c r="AD171" s="168"/>
      <c r="AE171" s="168"/>
      <c r="AF171" s="168"/>
      <c r="AG171" s="168"/>
      <c r="AH171" s="168"/>
      <c r="AI171" s="168"/>
      <c r="AJ171" s="168"/>
    </row>
    <row r="172" spans="1:62">
      <c r="A172" s="133">
        <v>171</v>
      </c>
      <c r="B172" s="169" t="s">
        <v>10626</v>
      </c>
      <c r="C172" s="170">
        <f t="shared" si="2"/>
        <v>0</v>
      </c>
      <c r="D172" s="168"/>
      <c r="E172" s="168"/>
      <c r="F172" s="168"/>
      <c r="G172" s="168"/>
      <c r="H172" s="168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168"/>
      <c r="AB172" s="168"/>
      <c r="AC172" s="168"/>
      <c r="AD172" s="168"/>
      <c r="AE172" s="168"/>
      <c r="AF172" s="168"/>
      <c r="AG172" s="168"/>
      <c r="AH172" s="168"/>
      <c r="AI172" s="168"/>
      <c r="AJ172" s="168"/>
    </row>
    <row r="173" spans="1:62">
      <c r="A173" s="133">
        <v>172</v>
      </c>
      <c r="B173" s="169" t="s">
        <v>10627</v>
      </c>
      <c r="C173" s="170">
        <f t="shared" si="2"/>
        <v>0</v>
      </c>
      <c r="D173" s="168"/>
      <c r="E173" s="168"/>
      <c r="F173" s="168"/>
      <c r="G173" s="168"/>
      <c r="H173" s="168"/>
      <c r="I173" s="168"/>
      <c r="J173" s="168"/>
      <c r="K173" s="168"/>
      <c r="L173" s="168"/>
      <c r="M173" s="168"/>
      <c r="N173" s="168"/>
      <c r="O173" s="168"/>
      <c r="P173" s="168"/>
      <c r="Q173" s="168"/>
      <c r="R173" s="168"/>
      <c r="S173" s="168"/>
      <c r="T173" s="168"/>
      <c r="U173" s="168"/>
      <c r="V173" s="168"/>
      <c r="W173" s="168"/>
      <c r="X173" s="168"/>
      <c r="Y173" s="168"/>
      <c r="Z173" s="168"/>
      <c r="AA173" s="168"/>
      <c r="AB173" s="168"/>
      <c r="AC173" s="168"/>
      <c r="AD173" s="168"/>
      <c r="AE173" s="168"/>
      <c r="AF173" s="168"/>
      <c r="AG173" s="168"/>
      <c r="AH173" s="168"/>
      <c r="AI173" s="168"/>
      <c r="AJ173" s="168"/>
    </row>
    <row r="174" spans="1:62">
      <c r="A174" s="133">
        <v>173</v>
      </c>
      <c r="B174" s="169" t="s">
        <v>10628</v>
      </c>
      <c r="C174" s="170">
        <f t="shared" si="2"/>
        <v>0</v>
      </c>
      <c r="D174" s="168"/>
      <c r="E174" s="168"/>
      <c r="F174" s="168"/>
      <c r="G174" s="168"/>
      <c r="H174" s="168"/>
      <c r="I174" s="168"/>
      <c r="J174" s="168"/>
      <c r="K174" s="168"/>
      <c r="L174" s="168"/>
      <c r="M174" s="168"/>
      <c r="N174" s="168"/>
      <c r="O174" s="168"/>
      <c r="P174" s="168"/>
      <c r="Q174" s="168"/>
      <c r="R174" s="168"/>
      <c r="S174" s="168"/>
      <c r="T174" s="168"/>
      <c r="U174" s="168"/>
      <c r="V174" s="168"/>
      <c r="W174" s="168"/>
      <c r="X174" s="168"/>
      <c r="Y174" s="168"/>
      <c r="Z174" s="168"/>
      <c r="AA174" s="168"/>
      <c r="AB174" s="168"/>
      <c r="AC174" s="168"/>
      <c r="AD174" s="168"/>
      <c r="AE174" s="168"/>
      <c r="AF174" s="168"/>
      <c r="AG174" s="168"/>
      <c r="AH174" s="168"/>
      <c r="AI174" s="168"/>
      <c r="AJ174" s="168"/>
    </row>
    <row r="175" spans="1:62">
      <c r="A175" s="133">
        <v>174</v>
      </c>
      <c r="B175" s="169" t="s">
        <v>10629</v>
      </c>
      <c r="C175" s="170">
        <f t="shared" si="2"/>
        <v>0</v>
      </c>
      <c r="D175" s="168"/>
      <c r="E175" s="168"/>
      <c r="F175" s="168"/>
      <c r="G175" s="168"/>
      <c r="H175" s="168"/>
      <c r="I175" s="168"/>
      <c r="J175" s="168"/>
      <c r="K175" s="168"/>
      <c r="L175" s="168"/>
      <c r="M175" s="168"/>
      <c r="N175" s="168"/>
      <c r="O175" s="168"/>
      <c r="P175" s="168"/>
      <c r="Q175" s="168"/>
      <c r="R175" s="168"/>
      <c r="S175" s="168"/>
      <c r="T175" s="168"/>
      <c r="U175" s="168"/>
      <c r="V175" s="168"/>
      <c r="W175" s="168"/>
      <c r="X175" s="168"/>
      <c r="Y175" s="168"/>
      <c r="Z175" s="168"/>
      <c r="AA175" s="168"/>
      <c r="AB175" s="168"/>
      <c r="AC175" s="168"/>
      <c r="AD175" s="168"/>
      <c r="AE175" s="168"/>
      <c r="AF175" s="168"/>
      <c r="AG175" s="168"/>
      <c r="AH175" s="168"/>
      <c r="AI175" s="168"/>
      <c r="AJ175" s="168"/>
    </row>
    <row r="176" spans="1:62">
      <c r="A176" s="133">
        <v>175</v>
      </c>
      <c r="B176" s="169" t="s">
        <v>10630</v>
      </c>
      <c r="C176" s="170">
        <f t="shared" si="2"/>
        <v>3</v>
      </c>
      <c r="D176" s="171" t="s">
        <v>32</v>
      </c>
      <c r="E176" s="171" t="s">
        <v>11710</v>
      </c>
      <c r="F176" s="171" t="s">
        <v>11724</v>
      </c>
      <c r="G176" s="168"/>
      <c r="H176" s="168"/>
      <c r="I176" s="168"/>
      <c r="J176" s="168"/>
      <c r="K176" s="168"/>
      <c r="L176" s="168"/>
      <c r="M176" s="168"/>
      <c r="N176" s="168"/>
      <c r="O176" s="168"/>
      <c r="P176" s="168"/>
      <c r="Q176" s="168"/>
      <c r="R176" s="168"/>
      <c r="S176" s="168"/>
      <c r="T176" s="168"/>
      <c r="U176" s="168"/>
      <c r="V176" s="168"/>
      <c r="W176" s="168"/>
      <c r="X176" s="168"/>
      <c r="Y176" s="168"/>
      <c r="Z176" s="168"/>
      <c r="AA176" s="168"/>
      <c r="AB176" s="168"/>
      <c r="AC176" s="168"/>
      <c r="AD176" s="168"/>
      <c r="AE176" s="168"/>
      <c r="AF176" s="168"/>
      <c r="AG176" s="168"/>
      <c r="AH176" s="168"/>
      <c r="AI176" s="168"/>
      <c r="AJ176" s="168"/>
      <c r="AK176" s="168"/>
      <c r="AL176" s="168"/>
      <c r="AM176" s="168"/>
    </row>
    <row r="177" spans="1:58">
      <c r="A177" s="133">
        <v>176</v>
      </c>
      <c r="B177" s="169" t="s">
        <v>10631</v>
      </c>
      <c r="C177" s="170">
        <f t="shared" si="2"/>
        <v>0</v>
      </c>
      <c r="D177" s="168"/>
      <c r="E177" s="168"/>
      <c r="F177" s="168"/>
      <c r="G177" s="168"/>
      <c r="H177" s="168"/>
      <c r="I177" s="168"/>
      <c r="J177" s="168"/>
      <c r="K177" s="168"/>
      <c r="L177" s="168"/>
      <c r="M177" s="168"/>
      <c r="N177" s="168"/>
      <c r="O177" s="168"/>
      <c r="P177" s="168"/>
      <c r="Q177" s="168"/>
      <c r="R177" s="168"/>
      <c r="S177" s="168"/>
      <c r="T177" s="168"/>
      <c r="U177" s="168"/>
      <c r="V177" s="168"/>
      <c r="W177" s="168"/>
      <c r="X177" s="168"/>
      <c r="Y177" s="168"/>
      <c r="Z177" s="168"/>
      <c r="AA177" s="168"/>
      <c r="AB177" s="168"/>
      <c r="AC177" s="168"/>
      <c r="AD177" s="168"/>
      <c r="AE177" s="168"/>
      <c r="AF177" s="168"/>
      <c r="AG177" s="168"/>
      <c r="AH177" s="168"/>
      <c r="AI177" s="168"/>
      <c r="AJ177" s="168"/>
    </row>
    <row r="178" spans="1:58">
      <c r="A178" s="133">
        <v>177</v>
      </c>
      <c r="B178" s="169" t="s">
        <v>7775</v>
      </c>
      <c r="C178" s="170">
        <f t="shared" si="2"/>
        <v>5</v>
      </c>
      <c r="D178" s="171" t="s">
        <v>11717</v>
      </c>
      <c r="E178" s="171" t="s">
        <v>32</v>
      </c>
      <c r="F178" s="171" t="s">
        <v>11710</v>
      </c>
      <c r="G178" s="171" t="s">
        <v>11719</v>
      </c>
      <c r="H178" s="171" t="s">
        <v>125</v>
      </c>
      <c r="I178" s="168"/>
      <c r="J178" s="168"/>
      <c r="K178" s="168"/>
      <c r="L178" s="168"/>
      <c r="M178" s="168"/>
      <c r="N178" s="168"/>
      <c r="O178" s="168"/>
      <c r="P178" s="168"/>
      <c r="Q178" s="168"/>
      <c r="R178" s="168"/>
      <c r="S178" s="168"/>
      <c r="T178" s="168"/>
      <c r="U178" s="168"/>
      <c r="V178" s="168"/>
      <c r="W178" s="168"/>
      <c r="X178" s="168"/>
      <c r="Y178" s="168"/>
      <c r="Z178" s="168"/>
      <c r="AA178" s="168"/>
      <c r="AB178" s="168"/>
      <c r="AC178" s="168"/>
      <c r="AD178" s="168"/>
      <c r="AE178" s="168"/>
      <c r="AF178" s="168"/>
      <c r="AG178" s="168"/>
      <c r="AH178" s="168"/>
      <c r="AI178" s="168"/>
      <c r="AJ178" s="168"/>
      <c r="AK178" s="168"/>
      <c r="AL178" s="168"/>
      <c r="AM178" s="168"/>
      <c r="AN178" s="168"/>
      <c r="AO178" s="168"/>
    </row>
    <row r="179" spans="1:58">
      <c r="A179" s="133">
        <v>178</v>
      </c>
      <c r="B179" s="169" t="s">
        <v>10632</v>
      </c>
      <c r="C179" s="170">
        <f t="shared" si="2"/>
        <v>1</v>
      </c>
      <c r="D179" s="171" t="s">
        <v>11718</v>
      </c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  <c r="Z179" s="168"/>
      <c r="AA179" s="168"/>
      <c r="AB179" s="168"/>
      <c r="AC179" s="168"/>
      <c r="AD179" s="168"/>
      <c r="AE179" s="168"/>
      <c r="AF179" s="168"/>
      <c r="AG179" s="168"/>
      <c r="AH179" s="168"/>
      <c r="AI179" s="168"/>
      <c r="AJ179" s="168"/>
      <c r="AK179" s="168"/>
    </row>
    <row r="180" spans="1:58">
      <c r="A180" s="133">
        <v>179</v>
      </c>
      <c r="B180" s="169" t="s">
        <v>10633</v>
      </c>
      <c r="C180" s="170">
        <f t="shared" si="2"/>
        <v>18</v>
      </c>
      <c r="D180" s="171" t="s">
        <v>11717</v>
      </c>
      <c r="E180" s="171" t="s">
        <v>32</v>
      </c>
      <c r="F180" s="171" t="s">
        <v>46</v>
      </c>
      <c r="G180" s="171" t="s">
        <v>48</v>
      </c>
      <c r="H180" s="171" t="s">
        <v>51</v>
      </c>
      <c r="I180" s="171" t="s">
        <v>11718</v>
      </c>
      <c r="J180" s="171" t="s">
        <v>11714</v>
      </c>
      <c r="K180" s="171" t="s">
        <v>113</v>
      </c>
      <c r="L180" s="171" t="s">
        <v>11715</v>
      </c>
      <c r="M180" s="171" t="s">
        <v>11720</v>
      </c>
      <c r="N180" s="171" t="s">
        <v>177</v>
      </c>
      <c r="O180" s="171" t="s">
        <v>11707</v>
      </c>
      <c r="P180" s="171" t="s">
        <v>11711</v>
      </c>
      <c r="Q180" s="171" t="s">
        <v>11724</v>
      </c>
      <c r="R180" s="171" t="s">
        <v>207</v>
      </c>
      <c r="S180" s="171" t="s">
        <v>222</v>
      </c>
      <c r="T180" s="171" t="s">
        <v>11741</v>
      </c>
      <c r="U180" s="171" t="s">
        <v>11713</v>
      </c>
      <c r="V180" s="168"/>
      <c r="W180" s="168"/>
      <c r="X180" s="168"/>
      <c r="Y180" s="168"/>
      <c r="Z180" s="168"/>
      <c r="AA180" s="168"/>
      <c r="AB180" s="168"/>
      <c r="AC180" s="168"/>
      <c r="AD180" s="168"/>
      <c r="AE180" s="168"/>
      <c r="AF180" s="168"/>
      <c r="AG180" s="168"/>
      <c r="AH180" s="168"/>
      <c r="AI180" s="168"/>
      <c r="AJ180" s="168"/>
      <c r="AK180" s="168"/>
      <c r="AL180" s="168"/>
      <c r="AM180" s="168"/>
      <c r="AN180" s="168"/>
      <c r="AO180" s="168"/>
      <c r="AP180" s="168"/>
      <c r="AQ180" s="168"/>
      <c r="AR180" s="168"/>
      <c r="AS180" s="168"/>
      <c r="AT180" s="168"/>
      <c r="AU180" s="168"/>
      <c r="AV180" s="168"/>
      <c r="AW180" s="168"/>
      <c r="AX180" s="168"/>
      <c r="AY180" s="168"/>
      <c r="AZ180" s="168"/>
      <c r="BA180" s="168"/>
      <c r="BB180" s="168"/>
    </row>
    <row r="181" spans="1:58">
      <c r="A181" s="133">
        <v>180</v>
      </c>
      <c r="B181" s="169" t="s">
        <v>10634</v>
      </c>
      <c r="C181" s="170">
        <f t="shared" si="2"/>
        <v>0</v>
      </c>
      <c r="D181" s="168"/>
      <c r="E181" s="168"/>
      <c r="F181" s="168"/>
      <c r="G181" s="168"/>
      <c r="H181" s="168"/>
      <c r="I181" s="168"/>
      <c r="J181" s="168"/>
      <c r="K181" s="168"/>
      <c r="L181" s="168"/>
      <c r="M181" s="168"/>
      <c r="N181" s="168"/>
      <c r="O181" s="168"/>
      <c r="P181" s="168"/>
      <c r="Q181" s="168"/>
      <c r="R181" s="168"/>
      <c r="S181" s="168"/>
      <c r="T181" s="168"/>
      <c r="U181" s="168"/>
      <c r="V181" s="168"/>
      <c r="W181" s="168"/>
      <c r="X181" s="168"/>
      <c r="Y181" s="168"/>
      <c r="Z181" s="168"/>
      <c r="AA181" s="168"/>
      <c r="AB181" s="168"/>
      <c r="AC181" s="168"/>
      <c r="AD181" s="168"/>
      <c r="AE181" s="168"/>
      <c r="AF181" s="168"/>
      <c r="AG181" s="168"/>
      <c r="AH181" s="168"/>
      <c r="AI181" s="168"/>
      <c r="AJ181" s="168"/>
    </row>
    <row r="182" spans="1:58">
      <c r="A182" s="133">
        <v>181</v>
      </c>
      <c r="B182" s="169" t="s">
        <v>11587</v>
      </c>
      <c r="C182" s="170">
        <f t="shared" si="2"/>
        <v>22</v>
      </c>
      <c r="D182" s="171" t="s">
        <v>11705</v>
      </c>
      <c r="E182" s="171" t="s">
        <v>11717</v>
      </c>
      <c r="F182" s="171" t="s">
        <v>20</v>
      </c>
      <c r="G182" s="171" t="s">
        <v>32</v>
      </c>
      <c r="H182" s="171" t="s">
        <v>38</v>
      </c>
      <c r="I182" s="171" t="s">
        <v>44</v>
      </c>
      <c r="J182" s="171" t="s">
        <v>46</v>
      </c>
      <c r="K182" s="171" t="s">
        <v>51</v>
      </c>
      <c r="L182" s="171" t="s">
        <v>11709</v>
      </c>
      <c r="M182" s="171" t="s">
        <v>107</v>
      </c>
      <c r="N182" s="171" t="s">
        <v>11718</v>
      </c>
      <c r="O182" s="171" t="s">
        <v>11719</v>
      </c>
      <c r="P182" s="171" t="s">
        <v>11739</v>
      </c>
      <c r="Q182" s="171" t="s">
        <v>139</v>
      </c>
      <c r="R182" s="171" t="s">
        <v>141</v>
      </c>
      <c r="S182" s="171" t="s">
        <v>11715</v>
      </c>
      <c r="T182" s="171" t="s">
        <v>11712</v>
      </c>
      <c r="U182" s="171" t="s">
        <v>195</v>
      </c>
      <c r="V182" s="171" t="s">
        <v>11724</v>
      </c>
      <c r="W182" s="171" t="s">
        <v>228</v>
      </c>
      <c r="X182" s="171" t="s">
        <v>11741</v>
      </c>
      <c r="Y182" s="171" t="s">
        <v>242</v>
      </c>
      <c r="Z182" s="168"/>
      <c r="AA182" s="168"/>
      <c r="AB182" s="168"/>
      <c r="AC182" s="168"/>
      <c r="AD182" s="168"/>
      <c r="AE182" s="168"/>
      <c r="AF182" s="168"/>
      <c r="AG182" s="168"/>
      <c r="AH182" s="168"/>
      <c r="AI182" s="168"/>
      <c r="AJ182" s="168"/>
      <c r="AK182" s="168"/>
      <c r="AL182" s="168"/>
      <c r="AM182" s="168"/>
      <c r="AN182" s="168"/>
      <c r="AO182" s="168"/>
      <c r="AP182" s="168"/>
      <c r="AQ182" s="168"/>
      <c r="AR182" s="168"/>
      <c r="AS182" s="168"/>
      <c r="AT182" s="168"/>
      <c r="AU182" s="168"/>
      <c r="AV182" s="168"/>
      <c r="AW182" s="168"/>
      <c r="AX182" s="168"/>
      <c r="AY182" s="168"/>
      <c r="AZ182" s="168"/>
      <c r="BA182" s="168"/>
      <c r="BB182" s="168"/>
      <c r="BC182" s="168"/>
      <c r="BD182" s="168"/>
      <c r="BE182" s="168"/>
      <c r="BF182" s="168"/>
    </row>
    <row r="183" spans="1:58">
      <c r="A183" s="133">
        <v>182</v>
      </c>
      <c r="B183" s="169" t="s">
        <v>10635</v>
      </c>
      <c r="C183" s="170">
        <f t="shared" si="2"/>
        <v>0</v>
      </c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8"/>
      <c r="T183" s="168"/>
      <c r="U183" s="168"/>
      <c r="V183" s="168"/>
      <c r="W183" s="168"/>
      <c r="X183" s="168"/>
      <c r="Y183" s="168"/>
      <c r="Z183" s="168"/>
      <c r="AA183" s="168"/>
      <c r="AB183" s="168"/>
      <c r="AC183" s="168"/>
      <c r="AD183" s="168"/>
      <c r="AE183" s="168"/>
      <c r="AF183" s="168"/>
      <c r="AG183" s="168"/>
      <c r="AH183" s="168"/>
      <c r="AI183" s="168"/>
      <c r="AJ183" s="168"/>
    </row>
    <row r="184" spans="1:58">
      <c r="A184" s="133">
        <v>183</v>
      </c>
      <c r="B184" s="169" t="s">
        <v>10636</v>
      </c>
      <c r="C184" s="170">
        <f t="shared" si="2"/>
        <v>0</v>
      </c>
      <c r="D184" s="168"/>
      <c r="E184" s="168"/>
      <c r="F184" s="168"/>
      <c r="G184" s="168"/>
      <c r="H184" s="168"/>
      <c r="I184" s="168"/>
      <c r="J184" s="168"/>
      <c r="K184" s="168"/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  <c r="Z184" s="168"/>
      <c r="AA184" s="168"/>
      <c r="AB184" s="168"/>
      <c r="AC184" s="168"/>
      <c r="AD184" s="168"/>
      <c r="AE184" s="168"/>
      <c r="AF184" s="168"/>
      <c r="AG184" s="168"/>
      <c r="AH184" s="168"/>
      <c r="AI184" s="168"/>
      <c r="AJ184" s="168"/>
    </row>
    <row r="185" spans="1:58">
      <c r="A185" s="133">
        <v>184</v>
      </c>
      <c r="B185" s="169" t="s">
        <v>10637</v>
      </c>
      <c r="C185" s="170">
        <f t="shared" si="2"/>
        <v>0</v>
      </c>
      <c r="D185" s="168"/>
      <c r="E185" s="168"/>
      <c r="F185" s="168"/>
      <c r="G185" s="168"/>
      <c r="H185" s="168"/>
      <c r="I185" s="168"/>
      <c r="J185" s="168"/>
      <c r="K185" s="168"/>
      <c r="L185" s="168"/>
      <c r="M185" s="168"/>
      <c r="N185" s="168"/>
      <c r="O185" s="168"/>
      <c r="P185" s="168"/>
      <c r="Q185" s="168"/>
      <c r="R185" s="168"/>
      <c r="S185" s="168"/>
      <c r="T185" s="168"/>
      <c r="U185" s="168"/>
      <c r="V185" s="168"/>
      <c r="W185" s="168"/>
      <c r="X185" s="168"/>
      <c r="Y185" s="168"/>
      <c r="Z185" s="168"/>
      <c r="AA185" s="168"/>
      <c r="AB185" s="168"/>
      <c r="AC185" s="168"/>
      <c r="AD185" s="168"/>
      <c r="AE185" s="168"/>
      <c r="AF185" s="168"/>
      <c r="AG185" s="168"/>
      <c r="AH185" s="168"/>
      <c r="AI185" s="168"/>
      <c r="AJ185" s="168"/>
    </row>
    <row r="186" spans="1:58">
      <c r="A186" s="133">
        <v>185</v>
      </c>
      <c r="B186" s="169" t="s">
        <v>10638</v>
      </c>
      <c r="C186" s="170">
        <f t="shared" si="2"/>
        <v>8</v>
      </c>
      <c r="D186" s="171" t="s">
        <v>32</v>
      </c>
      <c r="E186" s="171" t="s">
        <v>11710</v>
      </c>
      <c r="F186" s="171" t="s">
        <v>46</v>
      </c>
      <c r="G186" s="171" t="s">
        <v>11709</v>
      </c>
      <c r="H186" s="171" t="s">
        <v>11715</v>
      </c>
      <c r="I186" s="171" t="s">
        <v>11711</v>
      </c>
      <c r="J186" s="171" t="s">
        <v>228</v>
      </c>
      <c r="K186" s="171" t="s">
        <v>11708</v>
      </c>
      <c r="L186" s="168"/>
      <c r="M186" s="168"/>
      <c r="N186" s="168"/>
      <c r="O186" s="168"/>
      <c r="P186" s="168"/>
      <c r="Q186" s="168"/>
      <c r="R186" s="168"/>
      <c r="S186" s="168"/>
      <c r="T186" s="168"/>
      <c r="U186" s="168"/>
      <c r="V186" s="168"/>
      <c r="W186" s="168"/>
      <c r="X186" s="168"/>
      <c r="Y186" s="168"/>
      <c r="Z186" s="168"/>
      <c r="AA186" s="168"/>
      <c r="AB186" s="168"/>
      <c r="AC186" s="168"/>
      <c r="AD186" s="168"/>
      <c r="AE186" s="168"/>
      <c r="AF186" s="168"/>
      <c r="AG186" s="168"/>
      <c r="AH186" s="168"/>
      <c r="AI186" s="168"/>
      <c r="AJ186" s="168"/>
      <c r="AK186" s="168"/>
      <c r="AL186" s="168"/>
      <c r="AM186" s="168"/>
      <c r="AN186" s="168"/>
      <c r="AO186" s="168"/>
      <c r="AP186" s="168"/>
      <c r="AQ186" s="168"/>
      <c r="AR186" s="168"/>
    </row>
    <row r="187" spans="1:58">
      <c r="A187" s="133">
        <v>186</v>
      </c>
      <c r="B187" s="169" t="s">
        <v>10639</v>
      </c>
      <c r="C187" s="170">
        <f t="shared" si="2"/>
        <v>0</v>
      </c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8"/>
      <c r="T187" s="168"/>
      <c r="U187" s="168"/>
      <c r="V187" s="168"/>
      <c r="W187" s="168"/>
      <c r="X187" s="168"/>
      <c r="Y187" s="168"/>
      <c r="Z187" s="168"/>
      <c r="AA187" s="168"/>
      <c r="AB187" s="168"/>
      <c r="AC187" s="168"/>
      <c r="AD187" s="168"/>
      <c r="AE187" s="168"/>
      <c r="AF187" s="168"/>
      <c r="AG187" s="168"/>
      <c r="AH187" s="168"/>
      <c r="AI187" s="168"/>
      <c r="AJ187" s="168"/>
    </row>
    <row r="188" spans="1:58">
      <c r="A188" s="133">
        <v>187</v>
      </c>
      <c r="B188" s="169" t="s">
        <v>10640</v>
      </c>
      <c r="C188" s="170">
        <f t="shared" si="2"/>
        <v>0</v>
      </c>
      <c r="D188" s="168"/>
      <c r="E188" s="168"/>
      <c r="F188" s="168"/>
      <c r="G188" s="168"/>
      <c r="H188" s="168"/>
      <c r="I188" s="168"/>
      <c r="J188" s="168"/>
      <c r="K188" s="168"/>
      <c r="L188" s="168"/>
      <c r="M188" s="168"/>
      <c r="N188" s="168"/>
      <c r="O188" s="168"/>
      <c r="P188" s="168"/>
      <c r="Q188" s="168"/>
      <c r="R188" s="168"/>
      <c r="S188" s="168"/>
      <c r="T188" s="168"/>
      <c r="U188" s="168"/>
      <c r="V188" s="168"/>
      <c r="W188" s="168"/>
      <c r="X188" s="168"/>
      <c r="Y188" s="168"/>
      <c r="Z188" s="168"/>
      <c r="AA188" s="168"/>
      <c r="AB188" s="168"/>
      <c r="AC188" s="168"/>
      <c r="AD188" s="168"/>
      <c r="AE188" s="168"/>
      <c r="AF188" s="168"/>
      <c r="AG188" s="168"/>
      <c r="AH188" s="168"/>
      <c r="AI188" s="168"/>
      <c r="AJ188" s="168"/>
    </row>
    <row r="189" spans="1:58">
      <c r="A189" s="133">
        <v>188</v>
      </c>
      <c r="B189" s="169" t="s">
        <v>10641</v>
      </c>
      <c r="C189" s="170">
        <f t="shared" si="2"/>
        <v>0</v>
      </c>
      <c r="D189" s="168"/>
      <c r="E189" s="168"/>
      <c r="F189" s="168"/>
      <c r="G189" s="168"/>
      <c r="H189" s="168"/>
      <c r="I189" s="168"/>
      <c r="J189" s="168"/>
      <c r="K189" s="168"/>
      <c r="L189" s="168"/>
      <c r="M189" s="168"/>
      <c r="N189" s="168"/>
      <c r="O189" s="168"/>
      <c r="P189" s="168"/>
      <c r="Q189" s="168"/>
      <c r="R189" s="168"/>
      <c r="S189" s="168"/>
      <c r="T189" s="168"/>
      <c r="U189" s="168"/>
      <c r="V189" s="168"/>
      <c r="W189" s="168"/>
      <c r="X189" s="168"/>
      <c r="Y189" s="168"/>
      <c r="Z189" s="168"/>
      <c r="AA189" s="168"/>
      <c r="AB189" s="168"/>
      <c r="AC189" s="168"/>
      <c r="AD189" s="168"/>
      <c r="AE189" s="168"/>
      <c r="AF189" s="168"/>
      <c r="AG189" s="168"/>
      <c r="AH189" s="168"/>
      <c r="AI189" s="168"/>
      <c r="AJ189" s="168"/>
    </row>
    <row r="190" spans="1:58">
      <c r="A190" s="133">
        <v>189</v>
      </c>
      <c r="B190" s="169" t="s">
        <v>10642</v>
      </c>
      <c r="C190" s="170">
        <f t="shared" si="2"/>
        <v>0</v>
      </c>
      <c r="D190" s="168"/>
      <c r="E190" s="168"/>
      <c r="F190" s="168"/>
      <c r="G190" s="168"/>
      <c r="H190" s="168"/>
      <c r="I190" s="168"/>
      <c r="J190" s="168"/>
      <c r="K190" s="168"/>
      <c r="L190" s="168"/>
      <c r="M190" s="168"/>
      <c r="N190" s="168"/>
      <c r="O190" s="168"/>
      <c r="P190" s="168"/>
      <c r="Q190" s="168"/>
      <c r="R190" s="168"/>
      <c r="S190" s="168"/>
      <c r="T190" s="168"/>
      <c r="U190" s="168"/>
      <c r="V190" s="168"/>
      <c r="W190" s="168"/>
      <c r="X190" s="168"/>
      <c r="Y190" s="168"/>
      <c r="Z190" s="168"/>
      <c r="AA190" s="168"/>
      <c r="AB190" s="168"/>
      <c r="AC190" s="168"/>
      <c r="AD190" s="168"/>
      <c r="AE190" s="168"/>
      <c r="AF190" s="168"/>
      <c r="AG190" s="168"/>
      <c r="AH190" s="168"/>
      <c r="AI190" s="168"/>
      <c r="AJ190" s="168"/>
    </row>
    <row r="191" spans="1:58">
      <c r="A191" s="133">
        <v>190</v>
      </c>
      <c r="B191" s="169" t="s">
        <v>10643</v>
      </c>
      <c r="C191" s="170">
        <f t="shared" si="2"/>
        <v>3</v>
      </c>
      <c r="D191" s="171" t="s">
        <v>48</v>
      </c>
      <c r="E191" s="171" t="s">
        <v>11711</v>
      </c>
      <c r="F191" s="171" t="s">
        <v>220</v>
      </c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8"/>
      <c r="T191" s="168"/>
      <c r="U191" s="168"/>
      <c r="V191" s="168"/>
      <c r="W191" s="168"/>
      <c r="X191" s="168"/>
      <c r="Y191" s="168"/>
      <c r="Z191" s="168"/>
      <c r="AA191" s="168"/>
      <c r="AB191" s="168"/>
      <c r="AC191" s="168"/>
      <c r="AD191" s="168"/>
      <c r="AE191" s="168"/>
      <c r="AF191" s="168"/>
      <c r="AG191" s="168"/>
      <c r="AH191" s="168"/>
      <c r="AI191" s="168"/>
      <c r="AJ191" s="168"/>
      <c r="AK191" s="168"/>
      <c r="AL191" s="168"/>
      <c r="AM191" s="168"/>
    </row>
    <row r="192" spans="1:58">
      <c r="A192" s="133">
        <v>191</v>
      </c>
      <c r="B192" s="169" t="s">
        <v>10644</v>
      </c>
      <c r="C192" s="170">
        <f t="shared" si="2"/>
        <v>1</v>
      </c>
      <c r="D192" s="171" t="s">
        <v>220</v>
      </c>
      <c r="E192" s="168"/>
      <c r="F192" s="168"/>
      <c r="G192" s="168"/>
      <c r="H192" s="168"/>
      <c r="I192" s="168"/>
      <c r="J192" s="168"/>
      <c r="K192" s="168"/>
      <c r="L192" s="168"/>
      <c r="M192" s="168"/>
      <c r="N192" s="168"/>
      <c r="O192" s="168"/>
      <c r="P192" s="168"/>
      <c r="Q192" s="168"/>
      <c r="R192" s="168"/>
      <c r="S192" s="168"/>
      <c r="T192" s="168"/>
      <c r="U192" s="168"/>
      <c r="V192" s="168"/>
      <c r="W192" s="168"/>
      <c r="X192" s="168"/>
      <c r="Y192" s="168"/>
      <c r="Z192" s="168"/>
      <c r="AA192" s="168"/>
      <c r="AB192" s="168"/>
      <c r="AC192" s="168"/>
      <c r="AD192" s="168"/>
      <c r="AE192" s="168"/>
      <c r="AF192" s="168"/>
      <c r="AG192" s="168"/>
      <c r="AH192" s="168"/>
      <c r="AI192" s="168"/>
      <c r="AJ192" s="168"/>
      <c r="AK192" s="168"/>
    </row>
    <row r="193" spans="1:67">
      <c r="A193" s="133">
        <v>192</v>
      </c>
      <c r="B193" s="169" t="s">
        <v>10645</v>
      </c>
      <c r="C193" s="170">
        <f t="shared" si="2"/>
        <v>0</v>
      </c>
      <c r="D193" s="168"/>
      <c r="E193" s="168"/>
      <c r="F193" s="168"/>
      <c r="G193" s="168"/>
      <c r="H193" s="168"/>
      <c r="I193" s="168"/>
      <c r="J193" s="168"/>
      <c r="K193" s="168"/>
      <c r="L193" s="168"/>
      <c r="M193" s="168"/>
      <c r="N193" s="168"/>
      <c r="O193" s="168"/>
      <c r="P193" s="168"/>
      <c r="Q193" s="168"/>
      <c r="R193" s="168"/>
      <c r="S193" s="168"/>
      <c r="T193" s="168"/>
      <c r="U193" s="168"/>
      <c r="V193" s="168"/>
      <c r="W193" s="168"/>
      <c r="X193" s="168"/>
      <c r="Y193" s="168"/>
      <c r="Z193" s="168"/>
      <c r="AA193" s="168"/>
      <c r="AB193" s="168"/>
      <c r="AC193" s="168"/>
      <c r="AD193" s="168"/>
      <c r="AE193" s="168"/>
      <c r="AF193" s="168"/>
      <c r="AG193" s="168"/>
      <c r="AH193" s="168"/>
      <c r="AI193" s="168"/>
      <c r="AJ193" s="168"/>
    </row>
    <row r="194" spans="1:67">
      <c r="A194" s="133">
        <v>193</v>
      </c>
      <c r="B194" s="169" t="s">
        <v>10646</v>
      </c>
      <c r="C194" s="170">
        <f t="shared" ref="C194:C244" si="3">COUNTA(D194:XFD194)</f>
        <v>0</v>
      </c>
      <c r="D194" s="168"/>
      <c r="E194" s="168"/>
      <c r="F194" s="168"/>
      <c r="G194" s="168"/>
      <c r="H194" s="168"/>
      <c r="I194" s="168"/>
      <c r="J194" s="168"/>
      <c r="K194" s="168"/>
      <c r="L194" s="168"/>
      <c r="M194" s="168"/>
      <c r="N194" s="168"/>
      <c r="O194" s="168"/>
      <c r="P194" s="168"/>
      <c r="Q194" s="168"/>
      <c r="R194" s="168"/>
      <c r="S194" s="168"/>
      <c r="T194" s="168"/>
      <c r="U194" s="168"/>
      <c r="V194" s="168"/>
      <c r="W194" s="168"/>
      <c r="X194" s="168"/>
      <c r="Y194" s="168"/>
      <c r="Z194" s="168"/>
      <c r="AA194" s="168"/>
      <c r="AB194" s="168"/>
      <c r="AC194" s="168"/>
      <c r="AD194" s="168"/>
      <c r="AE194" s="168"/>
      <c r="AF194" s="168"/>
      <c r="AG194" s="168"/>
      <c r="AH194" s="168"/>
      <c r="AI194" s="168"/>
      <c r="AJ194" s="168"/>
    </row>
    <row r="195" spans="1:67">
      <c r="A195" s="133">
        <v>194</v>
      </c>
      <c r="B195" s="169" t="s">
        <v>10647</v>
      </c>
      <c r="C195" s="170">
        <f t="shared" si="3"/>
        <v>0</v>
      </c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8"/>
      <c r="T195" s="168"/>
      <c r="U195" s="168"/>
      <c r="V195" s="168"/>
      <c r="W195" s="168"/>
      <c r="X195" s="168"/>
      <c r="Y195" s="168"/>
      <c r="Z195" s="168"/>
      <c r="AA195" s="168"/>
      <c r="AB195" s="168"/>
      <c r="AC195" s="168"/>
      <c r="AD195" s="168"/>
      <c r="AE195" s="168"/>
      <c r="AF195" s="168"/>
      <c r="AG195" s="168"/>
      <c r="AH195" s="168"/>
      <c r="AI195" s="168"/>
      <c r="AJ195" s="168"/>
    </row>
    <row r="196" spans="1:67">
      <c r="A196" s="133">
        <v>195</v>
      </c>
      <c r="B196" s="169" t="s">
        <v>10648</v>
      </c>
      <c r="C196" s="170">
        <f t="shared" si="3"/>
        <v>6</v>
      </c>
      <c r="D196" s="171" t="s">
        <v>32</v>
      </c>
      <c r="E196" s="171" t="s">
        <v>11710</v>
      </c>
      <c r="F196" s="171" t="s">
        <v>11709</v>
      </c>
      <c r="G196" s="171" t="s">
        <v>121</v>
      </c>
      <c r="H196" s="171" t="s">
        <v>151</v>
      </c>
      <c r="I196" s="171" t="s">
        <v>230</v>
      </c>
      <c r="J196" s="168"/>
      <c r="K196" s="168"/>
      <c r="L196" s="168"/>
      <c r="M196" s="168"/>
      <c r="N196" s="168"/>
      <c r="O196" s="168"/>
      <c r="P196" s="168"/>
      <c r="Q196" s="168"/>
      <c r="R196" s="168"/>
      <c r="S196" s="168"/>
      <c r="T196" s="168"/>
      <c r="U196" s="168"/>
      <c r="V196" s="168"/>
      <c r="W196" s="168"/>
      <c r="X196" s="168"/>
      <c r="Y196" s="168"/>
      <c r="Z196" s="168"/>
      <c r="AA196" s="168"/>
      <c r="AB196" s="168"/>
      <c r="AC196" s="168"/>
      <c r="AD196" s="168"/>
      <c r="AE196" s="168"/>
      <c r="AF196" s="168"/>
      <c r="AG196" s="168"/>
      <c r="AH196" s="168"/>
      <c r="AI196" s="168"/>
      <c r="AJ196" s="168"/>
      <c r="AK196" s="168"/>
      <c r="AL196" s="168"/>
      <c r="AM196" s="168"/>
      <c r="AN196" s="168"/>
      <c r="AO196" s="168"/>
      <c r="AP196" s="168"/>
    </row>
    <row r="197" spans="1:67">
      <c r="A197" s="133">
        <v>196</v>
      </c>
      <c r="B197" s="169" t="s">
        <v>10649</v>
      </c>
      <c r="C197" s="170">
        <f t="shared" si="3"/>
        <v>0</v>
      </c>
      <c r="D197" s="168"/>
      <c r="E197" s="168"/>
      <c r="F197" s="168"/>
      <c r="G197" s="168"/>
      <c r="H197" s="168"/>
      <c r="I197" s="168"/>
      <c r="J197" s="168"/>
      <c r="K197" s="168"/>
      <c r="L197" s="168"/>
      <c r="M197" s="168"/>
      <c r="N197" s="168"/>
      <c r="O197" s="168"/>
      <c r="P197" s="168"/>
      <c r="Q197" s="168"/>
      <c r="R197" s="168"/>
      <c r="S197" s="168"/>
      <c r="T197" s="168"/>
      <c r="U197" s="168"/>
      <c r="V197" s="168"/>
      <c r="W197" s="168"/>
      <c r="X197" s="168"/>
      <c r="Y197" s="168"/>
      <c r="Z197" s="168"/>
      <c r="AA197" s="168"/>
      <c r="AB197" s="168"/>
      <c r="AC197" s="168"/>
      <c r="AD197" s="168"/>
      <c r="AE197" s="168"/>
      <c r="AF197" s="168"/>
      <c r="AG197" s="168"/>
      <c r="AH197" s="168"/>
      <c r="AI197" s="168"/>
      <c r="AJ197" s="168"/>
    </row>
    <row r="198" spans="1:67">
      <c r="A198" s="133">
        <v>197</v>
      </c>
      <c r="B198" s="169" t="s">
        <v>10650</v>
      </c>
      <c r="C198" s="170">
        <f t="shared" si="3"/>
        <v>31</v>
      </c>
      <c r="D198" s="171" t="s">
        <v>11717</v>
      </c>
      <c r="E198" s="171" t="s">
        <v>20</v>
      </c>
      <c r="F198" s="171" t="s">
        <v>32</v>
      </c>
      <c r="G198" s="171" t="s">
        <v>11710</v>
      </c>
      <c r="H198" s="171" t="s">
        <v>38</v>
      </c>
      <c r="I198" s="171" t="s">
        <v>44</v>
      </c>
      <c r="J198" s="171" t="s">
        <v>46</v>
      </c>
      <c r="K198" s="171" t="s">
        <v>51</v>
      </c>
      <c r="L198" s="171" t="s">
        <v>63</v>
      </c>
      <c r="M198" s="171" t="s">
        <v>11718</v>
      </c>
      <c r="N198" s="171" t="s">
        <v>11714</v>
      </c>
      <c r="O198" s="171" t="s">
        <v>113</v>
      </c>
      <c r="P198" s="171" t="s">
        <v>11719</v>
      </c>
      <c r="Q198" s="171" t="s">
        <v>11739</v>
      </c>
      <c r="R198" s="171" t="s">
        <v>121</v>
      </c>
      <c r="S198" s="171" t="s">
        <v>137</v>
      </c>
      <c r="T198" s="171" t="s">
        <v>11715</v>
      </c>
      <c r="U198" s="171" t="s">
        <v>11720</v>
      </c>
      <c r="V198" s="171" t="s">
        <v>151</v>
      </c>
      <c r="W198" s="171" t="s">
        <v>11711</v>
      </c>
      <c r="X198" s="171" t="s">
        <v>11712</v>
      </c>
      <c r="Y198" s="171" t="s">
        <v>195</v>
      </c>
      <c r="Z198" s="171" t="s">
        <v>11724</v>
      </c>
      <c r="AA198" s="171" t="s">
        <v>228</v>
      </c>
      <c r="AB198" s="171" t="s">
        <v>11741</v>
      </c>
      <c r="AC198" s="171" t="s">
        <v>236</v>
      </c>
      <c r="AD198" s="171" t="s">
        <v>242</v>
      </c>
      <c r="AE198" s="171" t="s">
        <v>244</v>
      </c>
      <c r="AF198" s="171" t="s">
        <v>11713</v>
      </c>
      <c r="AG198" s="171" t="s">
        <v>258</v>
      </c>
      <c r="AH198" s="171" t="s">
        <v>11725</v>
      </c>
      <c r="AI198" s="168"/>
      <c r="AJ198" s="168"/>
      <c r="AK198" s="168"/>
      <c r="AL198" s="168"/>
      <c r="AM198" s="168"/>
      <c r="AN198" s="168"/>
      <c r="AO198" s="168"/>
      <c r="AP198" s="168"/>
      <c r="AQ198" s="168"/>
      <c r="AR198" s="168"/>
      <c r="AS198" s="168"/>
      <c r="AT198" s="168"/>
      <c r="AU198" s="168"/>
      <c r="AV198" s="168"/>
      <c r="AW198" s="168"/>
      <c r="AX198" s="168"/>
      <c r="AY198" s="168"/>
      <c r="AZ198" s="168"/>
      <c r="BA198" s="168"/>
      <c r="BB198" s="168"/>
      <c r="BC198" s="168"/>
      <c r="BD198" s="168"/>
      <c r="BE198" s="168"/>
      <c r="BF198" s="168"/>
      <c r="BG198" s="168"/>
      <c r="BH198" s="168"/>
      <c r="BI198" s="168"/>
      <c r="BJ198" s="168"/>
      <c r="BK198" s="168"/>
      <c r="BL198" s="168"/>
      <c r="BM198" s="168"/>
      <c r="BN198" s="168"/>
      <c r="BO198" s="168"/>
    </row>
    <row r="199" spans="1:67">
      <c r="A199" s="133">
        <v>198</v>
      </c>
      <c r="B199" s="169" t="s">
        <v>10651</v>
      </c>
      <c r="C199" s="170">
        <f t="shared" si="3"/>
        <v>0</v>
      </c>
      <c r="D199" s="168"/>
      <c r="E199" s="168"/>
      <c r="F199" s="168"/>
      <c r="G199" s="168"/>
      <c r="H199" s="168"/>
      <c r="I199" s="168"/>
      <c r="J199" s="168"/>
      <c r="K199" s="168"/>
      <c r="L199" s="168"/>
      <c r="M199" s="168"/>
      <c r="N199" s="168"/>
      <c r="O199" s="168"/>
      <c r="P199" s="168"/>
      <c r="Q199" s="168"/>
      <c r="R199" s="168"/>
      <c r="S199" s="168"/>
      <c r="T199" s="168"/>
      <c r="U199" s="168"/>
      <c r="V199" s="168"/>
      <c r="W199" s="168"/>
      <c r="X199" s="168"/>
      <c r="Y199" s="168"/>
      <c r="Z199" s="168"/>
      <c r="AA199" s="168"/>
      <c r="AB199" s="168"/>
      <c r="AC199" s="168"/>
      <c r="AD199" s="168"/>
      <c r="AE199" s="168"/>
      <c r="AF199" s="168"/>
      <c r="AG199" s="168"/>
      <c r="AH199" s="168"/>
      <c r="AI199" s="168"/>
      <c r="AJ199" s="168"/>
    </row>
    <row r="200" spans="1:67">
      <c r="A200" s="133">
        <v>199</v>
      </c>
      <c r="B200" s="169" t="s">
        <v>10652</v>
      </c>
      <c r="C200" s="170">
        <f t="shared" si="3"/>
        <v>1</v>
      </c>
      <c r="D200" s="171" t="s">
        <v>48</v>
      </c>
      <c r="E200" s="168"/>
      <c r="F200" s="168"/>
      <c r="G200" s="168"/>
      <c r="H200" s="168"/>
      <c r="I200" s="168"/>
      <c r="J200" s="168"/>
      <c r="K200" s="168"/>
      <c r="L200" s="168"/>
      <c r="M200" s="168"/>
      <c r="N200" s="168"/>
      <c r="O200" s="168"/>
      <c r="P200" s="168"/>
      <c r="Q200" s="168"/>
      <c r="R200" s="168"/>
      <c r="S200" s="168"/>
      <c r="T200" s="168"/>
      <c r="U200" s="168"/>
      <c r="V200" s="168"/>
      <c r="W200" s="168"/>
      <c r="X200" s="168"/>
      <c r="Y200" s="168"/>
      <c r="Z200" s="168"/>
      <c r="AA200" s="168"/>
      <c r="AB200" s="168"/>
      <c r="AC200" s="168"/>
      <c r="AD200" s="168"/>
      <c r="AE200" s="168"/>
      <c r="AF200" s="168"/>
      <c r="AG200" s="168"/>
      <c r="AH200" s="168"/>
      <c r="AI200" s="168"/>
      <c r="AJ200" s="168"/>
      <c r="AK200" s="168"/>
    </row>
    <row r="201" spans="1:67">
      <c r="A201" s="133">
        <v>200</v>
      </c>
      <c r="B201" s="169" t="s">
        <v>8888</v>
      </c>
      <c r="C201" s="170">
        <f t="shared" si="3"/>
        <v>0</v>
      </c>
      <c r="D201" s="168"/>
      <c r="E201" s="168"/>
      <c r="F201" s="168"/>
      <c r="G201" s="168"/>
      <c r="H201" s="168"/>
      <c r="I201" s="168"/>
      <c r="J201" s="168"/>
      <c r="K201" s="168"/>
      <c r="L201" s="168"/>
      <c r="M201" s="168"/>
      <c r="N201" s="168"/>
      <c r="O201" s="168"/>
      <c r="P201" s="168"/>
      <c r="Q201" s="168"/>
      <c r="R201" s="168"/>
      <c r="S201" s="168"/>
      <c r="T201" s="168"/>
      <c r="U201" s="168"/>
      <c r="V201" s="168"/>
      <c r="W201" s="168"/>
      <c r="X201" s="168"/>
      <c r="Y201" s="168"/>
      <c r="Z201" s="168"/>
      <c r="AA201" s="168"/>
      <c r="AB201" s="168"/>
      <c r="AC201" s="168"/>
      <c r="AD201" s="168"/>
      <c r="AE201" s="168"/>
      <c r="AF201" s="168"/>
      <c r="AG201" s="168"/>
      <c r="AH201" s="168"/>
      <c r="AI201" s="168"/>
      <c r="AJ201" s="168"/>
    </row>
    <row r="202" spans="1:67">
      <c r="A202" s="133">
        <v>201</v>
      </c>
      <c r="B202" s="169" t="s">
        <v>10653</v>
      </c>
      <c r="C202" s="170">
        <f t="shared" si="3"/>
        <v>7</v>
      </c>
      <c r="D202" s="171" t="s">
        <v>63</v>
      </c>
      <c r="E202" s="171" t="s">
        <v>113</v>
      </c>
      <c r="F202" s="171" t="s">
        <v>137</v>
      </c>
      <c r="G202" s="171" t="s">
        <v>139</v>
      </c>
      <c r="H202" s="171" t="s">
        <v>218</v>
      </c>
      <c r="I202" s="171" t="s">
        <v>11741</v>
      </c>
      <c r="J202" s="171" t="s">
        <v>11713</v>
      </c>
      <c r="K202" s="168"/>
      <c r="L202" s="168"/>
      <c r="M202" s="168"/>
      <c r="N202" s="168"/>
      <c r="O202" s="168"/>
      <c r="P202" s="168"/>
      <c r="Q202" s="168"/>
      <c r="R202" s="168"/>
      <c r="S202" s="168"/>
      <c r="T202" s="168"/>
      <c r="U202" s="168"/>
      <c r="V202" s="168"/>
      <c r="W202" s="168"/>
      <c r="X202" s="168"/>
      <c r="Y202" s="168"/>
      <c r="Z202" s="168"/>
      <c r="AA202" s="168"/>
      <c r="AB202" s="168"/>
      <c r="AC202" s="168"/>
      <c r="AD202" s="168"/>
      <c r="AE202" s="168"/>
      <c r="AF202" s="168"/>
      <c r="AG202" s="168"/>
      <c r="AH202" s="168"/>
      <c r="AI202" s="168"/>
      <c r="AJ202" s="168"/>
      <c r="AK202" s="168"/>
      <c r="AL202" s="168"/>
      <c r="AM202" s="168"/>
      <c r="AN202" s="168"/>
      <c r="AO202" s="168"/>
      <c r="AP202" s="168"/>
      <c r="AQ202" s="168"/>
    </row>
    <row r="203" spans="1:67">
      <c r="A203" s="133">
        <v>202</v>
      </c>
      <c r="B203" s="169" t="s">
        <v>10654</v>
      </c>
      <c r="C203" s="170">
        <f t="shared" si="3"/>
        <v>1</v>
      </c>
      <c r="D203" s="171" t="s">
        <v>125</v>
      </c>
      <c r="E203" s="168"/>
      <c r="F203" s="168"/>
      <c r="G203" s="168"/>
      <c r="H203" s="168"/>
      <c r="I203" s="168"/>
      <c r="J203" s="168"/>
      <c r="K203" s="168"/>
      <c r="L203" s="168"/>
      <c r="M203" s="168"/>
      <c r="N203" s="168"/>
      <c r="O203" s="168"/>
      <c r="P203" s="168"/>
      <c r="Q203" s="168"/>
      <c r="R203" s="168"/>
      <c r="S203" s="168"/>
      <c r="T203" s="168"/>
      <c r="U203" s="168"/>
      <c r="V203" s="168"/>
      <c r="W203" s="168"/>
      <c r="X203" s="168"/>
      <c r="Y203" s="168"/>
      <c r="Z203" s="168"/>
      <c r="AA203" s="168"/>
      <c r="AB203" s="168"/>
      <c r="AC203" s="168"/>
      <c r="AD203" s="168"/>
      <c r="AE203" s="168"/>
      <c r="AF203" s="168"/>
      <c r="AG203" s="168"/>
      <c r="AH203" s="168"/>
      <c r="AI203" s="168"/>
      <c r="AJ203" s="168"/>
      <c r="AK203" s="168"/>
    </row>
    <row r="204" spans="1:67">
      <c r="A204" s="133">
        <v>203</v>
      </c>
      <c r="B204" s="169" t="s">
        <v>10655</v>
      </c>
      <c r="C204" s="170">
        <f t="shared" si="3"/>
        <v>3</v>
      </c>
      <c r="D204" s="171" t="s">
        <v>51</v>
      </c>
      <c r="E204" s="171" t="s">
        <v>11714</v>
      </c>
      <c r="F204" s="171" t="s">
        <v>11725</v>
      </c>
      <c r="G204" s="168"/>
      <c r="H204" s="168"/>
      <c r="I204" s="168"/>
      <c r="J204" s="168"/>
      <c r="K204" s="168"/>
      <c r="L204" s="168"/>
      <c r="M204" s="168"/>
      <c r="N204" s="168"/>
      <c r="O204" s="168"/>
      <c r="P204" s="168"/>
      <c r="Q204" s="168"/>
      <c r="R204" s="168"/>
      <c r="S204" s="168"/>
      <c r="T204" s="168"/>
      <c r="U204" s="168"/>
      <c r="V204" s="168"/>
      <c r="W204" s="168"/>
      <c r="X204" s="168"/>
      <c r="Y204" s="168"/>
      <c r="Z204" s="168"/>
      <c r="AA204" s="168"/>
      <c r="AB204" s="168"/>
      <c r="AC204" s="168"/>
      <c r="AD204" s="168"/>
      <c r="AE204" s="168"/>
      <c r="AF204" s="168"/>
      <c r="AG204" s="168"/>
      <c r="AH204" s="168"/>
      <c r="AI204" s="168"/>
      <c r="AJ204" s="168"/>
      <c r="AK204" s="168"/>
      <c r="AL204" s="168"/>
      <c r="AM204" s="168"/>
    </row>
    <row r="205" spans="1:67">
      <c r="A205" s="133">
        <v>204</v>
      </c>
      <c r="B205" s="169" t="s">
        <v>10656</v>
      </c>
      <c r="C205" s="170">
        <f t="shared" si="3"/>
        <v>0</v>
      </c>
      <c r="D205" s="168"/>
      <c r="E205" s="168"/>
      <c r="F205" s="168"/>
      <c r="G205" s="168"/>
      <c r="H205" s="168"/>
      <c r="I205" s="168"/>
      <c r="J205" s="168"/>
      <c r="K205" s="168"/>
      <c r="L205" s="168"/>
      <c r="M205" s="168"/>
      <c r="N205" s="168"/>
      <c r="O205" s="168"/>
      <c r="P205" s="168"/>
      <c r="Q205" s="168"/>
      <c r="R205" s="168"/>
      <c r="S205" s="168"/>
      <c r="T205" s="168"/>
      <c r="U205" s="168"/>
      <c r="V205" s="168"/>
      <c r="W205" s="168"/>
      <c r="X205" s="168"/>
      <c r="Y205" s="168"/>
      <c r="Z205" s="168"/>
      <c r="AA205" s="168"/>
      <c r="AB205" s="168"/>
      <c r="AC205" s="168"/>
      <c r="AD205" s="168"/>
      <c r="AE205" s="168"/>
      <c r="AF205" s="168"/>
      <c r="AG205" s="168"/>
      <c r="AH205" s="168"/>
      <c r="AI205" s="168"/>
      <c r="AJ205" s="168"/>
    </row>
    <row r="206" spans="1:67">
      <c r="A206" s="133">
        <v>205</v>
      </c>
      <c r="B206" s="169" t="s">
        <v>11744</v>
      </c>
      <c r="C206" s="170">
        <f t="shared" si="3"/>
        <v>0</v>
      </c>
      <c r="D206" s="168"/>
      <c r="E206" s="168"/>
      <c r="F206" s="168"/>
      <c r="G206" s="168"/>
      <c r="H206" s="168"/>
      <c r="I206" s="168"/>
      <c r="J206" s="168"/>
      <c r="K206" s="168"/>
      <c r="L206" s="168"/>
      <c r="M206" s="168"/>
      <c r="N206" s="168"/>
      <c r="O206" s="168"/>
      <c r="P206" s="168"/>
      <c r="Q206" s="168"/>
      <c r="R206" s="168"/>
      <c r="S206" s="168"/>
      <c r="T206" s="168"/>
      <c r="U206" s="168"/>
      <c r="V206" s="168"/>
      <c r="W206" s="168"/>
      <c r="X206" s="168"/>
      <c r="Y206" s="168"/>
      <c r="Z206" s="168"/>
      <c r="AA206" s="168"/>
      <c r="AB206" s="168"/>
      <c r="AC206" s="168"/>
      <c r="AD206" s="168"/>
      <c r="AE206" s="168"/>
      <c r="AF206" s="168"/>
      <c r="AG206" s="168"/>
      <c r="AH206" s="168"/>
      <c r="AI206" s="168"/>
      <c r="AJ206" s="168"/>
    </row>
    <row r="207" spans="1:67">
      <c r="A207" s="133">
        <v>206</v>
      </c>
      <c r="B207" s="169" t="s">
        <v>11745</v>
      </c>
      <c r="C207" s="170">
        <f t="shared" si="3"/>
        <v>15</v>
      </c>
      <c r="D207" s="171" t="s">
        <v>11705</v>
      </c>
      <c r="E207" s="171" t="s">
        <v>20</v>
      </c>
      <c r="F207" s="171" t="s">
        <v>107</v>
      </c>
      <c r="G207" s="171" t="s">
        <v>11718</v>
      </c>
      <c r="H207" s="171" t="s">
        <v>113</v>
      </c>
      <c r="I207" s="171" t="s">
        <v>11719</v>
      </c>
      <c r="J207" s="171" t="s">
        <v>121</v>
      </c>
      <c r="K207" s="171" t="s">
        <v>11711</v>
      </c>
      <c r="L207" s="171" t="s">
        <v>11712</v>
      </c>
      <c r="M207" s="171" t="s">
        <v>195</v>
      </c>
      <c r="N207" s="171" t="s">
        <v>11724</v>
      </c>
      <c r="O207" s="171" t="s">
        <v>220</v>
      </c>
      <c r="P207" s="171" t="s">
        <v>228</v>
      </c>
      <c r="Q207" s="171" t="s">
        <v>11741</v>
      </c>
      <c r="R207" s="171" t="s">
        <v>242</v>
      </c>
      <c r="S207" s="168"/>
      <c r="T207" s="168"/>
      <c r="U207" s="168"/>
      <c r="V207" s="168"/>
      <c r="W207" s="168"/>
      <c r="X207" s="168"/>
      <c r="Y207" s="168"/>
      <c r="Z207" s="168"/>
      <c r="AA207" s="168"/>
      <c r="AB207" s="168"/>
      <c r="AC207" s="168"/>
      <c r="AD207" s="168"/>
      <c r="AE207" s="168"/>
      <c r="AF207" s="168"/>
      <c r="AG207" s="168"/>
      <c r="AH207" s="168"/>
      <c r="AI207" s="168"/>
      <c r="AJ207" s="168"/>
      <c r="AK207" s="168"/>
      <c r="AL207" s="168"/>
      <c r="AM207" s="168"/>
      <c r="AN207" s="168"/>
      <c r="AO207" s="168"/>
      <c r="AP207" s="168"/>
      <c r="AQ207" s="168"/>
      <c r="AR207" s="168"/>
      <c r="AS207" s="168"/>
      <c r="AT207" s="168"/>
      <c r="AU207" s="168"/>
      <c r="AV207" s="168"/>
      <c r="AW207" s="168"/>
      <c r="AX207" s="168"/>
      <c r="AY207" s="168"/>
    </row>
    <row r="208" spans="1:67">
      <c r="A208" s="133">
        <v>207</v>
      </c>
      <c r="B208" s="169" t="s">
        <v>10657</v>
      </c>
      <c r="C208" s="170">
        <f t="shared" si="3"/>
        <v>0</v>
      </c>
      <c r="D208" s="168"/>
      <c r="E208" s="168"/>
      <c r="F208" s="168"/>
      <c r="G208" s="168"/>
      <c r="H208" s="168"/>
      <c r="I208" s="168"/>
      <c r="J208" s="168"/>
      <c r="K208" s="168"/>
      <c r="L208" s="168"/>
      <c r="M208" s="168"/>
      <c r="N208" s="168"/>
      <c r="O208" s="168"/>
      <c r="P208" s="168"/>
      <c r="Q208" s="168"/>
      <c r="R208" s="168"/>
      <c r="S208" s="168"/>
      <c r="T208" s="168"/>
      <c r="U208" s="168"/>
      <c r="V208" s="168"/>
      <c r="W208" s="168"/>
      <c r="X208" s="168"/>
      <c r="Y208" s="168"/>
      <c r="Z208" s="168"/>
      <c r="AA208" s="168"/>
      <c r="AB208" s="168"/>
      <c r="AC208" s="168"/>
      <c r="AD208" s="168"/>
      <c r="AE208" s="168"/>
      <c r="AF208" s="168"/>
      <c r="AG208" s="168"/>
      <c r="AH208" s="168"/>
      <c r="AI208" s="168"/>
      <c r="AJ208" s="168"/>
    </row>
    <row r="209" spans="1:38">
      <c r="A209" s="133">
        <v>208</v>
      </c>
      <c r="B209" s="169" t="s">
        <v>11746</v>
      </c>
      <c r="C209" s="170">
        <f t="shared" si="3"/>
        <v>1</v>
      </c>
      <c r="D209" s="171" t="s">
        <v>11725</v>
      </c>
      <c r="E209" s="168"/>
      <c r="F209" s="168"/>
      <c r="G209" s="168"/>
      <c r="H209" s="168"/>
      <c r="I209" s="168"/>
      <c r="J209" s="168"/>
      <c r="K209" s="168"/>
      <c r="L209" s="168"/>
      <c r="M209" s="168"/>
      <c r="N209" s="168"/>
      <c r="O209" s="168"/>
      <c r="P209" s="168"/>
      <c r="Q209" s="168"/>
      <c r="R209" s="168"/>
      <c r="S209" s="168"/>
      <c r="T209" s="168"/>
      <c r="U209" s="168"/>
      <c r="V209" s="168"/>
      <c r="W209" s="168"/>
      <c r="X209" s="168"/>
      <c r="Y209" s="168"/>
      <c r="Z209" s="168"/>
      <c r="AA209" s="168"/>
      <c r="AB209" s="168"/>
      <c r="AC209" s="168"/>
      <c r="AD209" s="168"/>
      <c r="AE209" s="168"/>
      <c r="AF209" s="168"/>
      <c r="AG209" s="168"/>
      <c r="AH209" s="168"/>
      <c r="AI209" s="168"/>
      <c r="AJ209" s="168"/>
      <c r="AK209" s="168"/>
    </row>
    <row r="210" spans="1:38">
      <c r="A210" s="133">
        <v>209</v>
      </c>
      <c r="B210" s="169" t="s">
        <v>10658</v>
      </c>
      <c r="C210" s="170">
        <f t="shared" si="3"/>
        <v>0</v>
      </c>
      <c r="D210" s="168"/>
      <c r="E210" s="168"/>
      <c r="F210" s="168"/>
      <c r="G210" s="168"/>
      <c r="H210" s="168"/>
      <c r="I210" s="168"/>
      <c r="J210" s="168"/>
      <c r="K210" s="168"/>
      <c r="L210" s="168"/>
      <c r="M210" s="168"/>
      <c r="N210" s="168"/>
      <c r="O210" s="168"/>
      <c r="P210" s="168"/>
      <c r="Q210" s="168"/>
      <c r="R210" s="168"/>
      <c r="S210" s="168"/>
      <c r="T210" s="168"/>
      <c r="U210" s="168"/>
      <c r="V210" s="168"/>
      <c r="W210" s="168"/>
      <c r="X210" s="168"/>
      <c r="Y210" s="168"/>
      <c r="Z210" s="168"/>
      <c r="AA210" s="168"/>
      <c r="AB210" s="168"/>
      <c r="AC210" s="168"/>
      <c r="AD210" s="168"/>
      <c r="AE210" s="168"/>
      <c r="AF210" s="168"/>
      <c r="AG210" s="168"/>
      <c r="AH210" s="168"/>
      <c r="AI210" s="168"/>
      <c r="AJ210" s="168"/>
    </row>
    <row r="211" spans="1:38">
      <c r="A211" s="133">
        <v>210</v>
      </c>
      <c r="B211" s="169" t="s">
        <v>10659</v>
      </c>
      <c r="C211" s="170">
        <f t="shared" si="3"/>
        <v>0</v>
      </c>
      <c r="D211" s="168"/>
      <c r="E211" s="168"/>
      <c r="F211" s="168"/>
      <c r="G211" s="168"/>
      <c r="H211" s="168"/>
      <c r="I211" s="168"/>
      <c r="J211" s="168"/>
      <c r="K211" s="168"/>
      <c r="L211" s="168"/>
      <c r="M211" s="168"/>
      <c r="N211" s="168"/>
      <c r="O211" s="168"/>
      <c r="P211" s="168"/>
      <c r="Q211" s="168"/>
      <c r="R211" s="168"/>
      <c r="S211" s="168"/>
      <c r="T211" s="168"/>
      <c r="U211" s="168"/>
      <c r="V211" s="168"/>
      <c r="W211" s="168"/>
      <c r="X211" s="168"/>
      <c r="Y211" s="168"/>
      <c r="Z211" s="168"/>
      <c r="AA211" s="168"/>
      <c r="AB211" s="168"/>
      <c r="AC211" s="168"/>
      <c r="AD211" s="168"/>
      <c r="AE211" s="168"/>
      <c r="AF211" s="168"/>
      <c r="AG211" s="168"/>
      <c r="AH211" s="168"/>
      <c r="AI211" s="168"/>
      <c r="AJ211" s="168"/>
    </row>
    <row r="212" spans="1:38">
      <c r="A212" s="133">
        <v>211</v>
      </c>
      <c r="B212" s="169" t="s">
        <v>10660</v>
      </c>
      <c r="C212" s="170">
        <f t="shared" si="3"/>
        <v>1</v>
      </c>
      <c r="D212" s="171" t="s">
        <v>63</v>
      </c>
      <c r="E212" s="168"/>
      <c r="F212" s="168"/>
      <c r="G212" s="168"/>
      <c r="H212" s="168"/>
      <c r="I212" s="168"/>
      <c r="J212" s="168"/>
      <c r="K212" s="168"/>
      <c r="L212" s="168"/>
      <c r="M212" s="168"/>
      <c r="N212" s="168"/>
      <c r="O212" s="168"/>
      <c r="P212" s="168"/>
      <c r="Q212" s="168"/>
      <c r="R212" s="168"/>
      <c r="S212" s="168"/>
      <c r="T212" s="168"/>
      <c r="U212" s="168"/>
      <c r="V212" s="168"/>
      <c r="W212" s="168"/>
      <c r="X212" s="168"/>
      <c r="Y212" s="168"/>
      <c r="Z212" s="168"/>
      <c r="AA212" s="168"/>
      <c r="AB212" s="168"/>
      <c r="AC212" s="168"/>
      <c r="AD212" s="168"/>
      <c r="AE212" s="168"/>
      <c r="AF212" s="168"/>
      <c r="AG212" s="168"/>
      <c r="AH212" s="168"/>
      <c r="AI212" s="168"/>
      <c r="AJ212" s="168"/>
      <c r="AK212" s="168"/>
    </row>
    <row r="213" spans="1:38">
      <c r="A213" s="133">
        <v>212</v>
      </c>
      <c r="B213" s="169" t="s">
        <v>10661</v>
      </c>
      <c r="C213" s="170">
        <f t="shared" si="3"/>
        <v>0</v>
      </c>
      <c r="D213" s="168"/>
      <c r="E213" s="168"/>
      <c r="F213" s="168"/>
      <c r="G213" s="168"/>
      <c r="H213" s="168"/>
      <c r="I213" s="168"/>
      <c r="J213" s="168"/>
      <c r="K213" s="168"/>
      <c r="L213" s="168"/>
      <c r="M213" s="168"/>
      <c r="N213" s="168"/>
      <c r="O213" s="168"/>
      <c r="P213" s="168"/>
      <c r="Q213" s="168"/>
      <c r="R213" s="168"/>
      <c r="S213" s="168"/>
      <c r="T213" s="168"/>
      <c r="U213" s="168"/>
      <c r="V213" s="168"/>
      <c r="W213" s="168"/>
      <c r="X213" s="168"/>
      <c r="Y213" s="168"/>
      <c r="Z213" s="168"/>
      <c r="AA213" s="168"/>
      <c r="AB213" s="168"/>
      <c r="AC213" s="168"/>
      <c r="AD213" s="168"/>
      <c r="AE213" s="168"/>
      <c r="AF213" s="168"/>
      <c r="AG213" s="168"/>
      <c r="AH213" s="168"/>
      <c r="AI213" s="168"/>
      <c r="AJ213" s="168"/>
    </row>
    <row r="214" spans="1:38">
      <c r="A214" s="133">
        <v>213</v>
      </c>
      <c r="B214" s="169" t="s">
        <v>10662</v>
      </c>
      <c r="C214" s="170">
        <f t="shared" si="3"/>
        <v>0</v>
      </c>
      <c r="D214" s="168"/>
      <c r="E214" s="168"/>
      <c r="F214" s="168"/>
      <c r="G214" s="168"/>
      <c r="H214" s="168"/>
      <c r="I214" s="168"/>
      <c r="J214" s="168"/>
      <c r="K214" s="168"/>
      <c r="L214" s="168"/>
      <c r="M214" s="168"/>
      <c r="N214" s="168"/>
      <c r="O214" s="168"/>
      <c r="P214" s="168"/>
      <c r="Q214" s="168"/>
      <c r="R214" s="168"/>
      <c r="S214" s="168"/>
      <c r="T214" s="168"/>
      <c r="U214" s="168"/>
      <c r="V214" s="168"/>
      <c r="W214" s="168"/>
      <c r="X214" s="168"/>
      <c r="Y214" s="168"/>
      <c r="Z214" s="168"/>
      <c r="AA214" s="168"/>
      <c r="AB214" s="168"/>
      <c r="AC214" s="168"/>
      <c r="AD214" s="168"/>
      <c r="AE214" s="168"/>
      <c r="AF214" s="168"/>
      <c r="AG214" s="168"/>
      <c r="AH214" s="168"/>
      <c r="AI214" s="168"/>
      <c r="AJ214" s="168"/>
    </row>
    <row r="215" spans="1:38">
      <c r="A215" s="133">
        <v>214</v>
      </c>
      <c r="B215" s="169" t="s">
        <v>10663</v>
      </c>
      <c r="C215" s="170">
        <f t="shared" si="3"/>
        <v>0</v>
      </c>
      <c r="D215" s="168"/>
      <c r="E215" s="168"/>
      <c r="F215" s="168"/>
      <c r="G215" s="168"/>
      <c r="H215" s="168"/>
      <c r="I215" s="168"/>
      <c r="J215" s="168"/>
      <c r="K215" s="168"/>
      <c r="L215" s="168"/>
      <c r="M215" s="168"/>
      <c r="N215" s="168"/>
      <c r="O215" s="168"/>
      <c r="P215" s="168"/>
      <c r="Q215" s="168"/>
      <c r="R215" s="168"/>
      <c r="S215" s="168"/>
      <c r="T215" s="168"/>
      <c r="U215" s="168"/>
      <c r="V215" s="168"/>
      <c r="W215" s="168"/>
      <c r="X215" s="168"/>
      <c r="Y215" s="168"/>
      <c r="Z215" s="168"/>
      <c r="AA215" s="168"/>
      <c r="AB215" s="168"/>
      <c r="AC215" s="168"/>
      <c r="AD215" s="168"/>
      <c r="AE215" s="168"/>
      <c r="AF215" s="168"/>
      <c r="AG215" s="168"/>
      <c r="AH215" s="168"/>
      <c r="AI215" s="168"/>
      <c r="AJ215" s="168"/>
    </row>
    <row r="216" spans="1:38">
      <c r="A216" s="133">
        <v>215</v>
      </c>
      <c r="B216" s="169" t="s">
        <v>11747</v>
      </c>
      <c r="C216" s="170">
        <f t="shared" si="3"/>
        <v>0</v>
      </c>
      <c r="D216" s="168"/>
      <c r="E216" s="168"/>
      <c r="F216" s="168"/>
      <c r="G216" s="168"/>
      <c r="H216" s="168"/>
      <c r="I216" s="168"/>
      <c r="J216" s="168"/>
      <c r="K216" s="168"/>
      <c r="L216" s="168"/>
      <c r="M216" s="168"/>
      <c r="N216" s="168"/>
      <c r="O216" s="168"/>
      <c r="P216" s="168"/>
      <c r="Q216" s="168"/>
      <c r="R216" s="168"/>
      <c r="S216" s="168"/>
      <c r="T216" s="168"/>
      <c r="U216" s="168"/>
      <c r="V216" s="168"/>
      <c r="W216" s="168"/>
      <c r="X216" s="168"/>
      <c r="Y216" s="168"/>
      <c r="Z216" s="168"/>
      <c r="AA216" s="168"/>
      <c r="AB216" s="168"/>
      <c r="AC216" s="168"/>
      <c r="AD216" s="168"/>
      <c r="AE216" s="168"/>
      <c r="AF216" s="168"/>
      <c r="AG216" s="168"/>
      <c r="AH216" s="168"/>
      <c r="AI216" s="168"/>
      <c r="AJ216" s="168"/>
    </row>
    <row r="217" spans="1:38">
      <c r="A217" s="133">
        <v>216</v>
      </c>
      <c r="B217" s="169" t="s">
        <v>11748</v>
      </c>
      <c r="C217" s="170">
        <f t="shared" si="3"/>
        <v>0</v>
      </c>
      <c r="D217" s="168"/>
      <c r="E217" s="168"/>
      <c r="F217" s="168"/>
      <c r="G217" s="168"/>
      <c r="H217" s="168"/>
      <c r="I217" s="168"/>
      <c r="J217" s="168"/>
      <c r="K217" s="168"/>
      <c r="L217" s="168"/>
      <c r="M217" s="168"/>
      <c r="N217" s="168"/>
      <c r="O217" s="168"/>
      <c r="P217" s="168"/>
      <c r="Q217" s="168"/>
      <c r="R217" s="168"/>
      <c r="S217" s="168"/>
      <c r="T217" s="168"/>
      <c r="U217" s="168"/>
      <c r="V217" s="168"/>
      <c r="W217" s="168"/>
      <c r="X217" s="168"/>
      <c r="Y217" s="168"/>
      <c r="Z217" s="168"/>
      <c r="AA217" s="168"/>
      <c r="AB217" s="168"/>
      <c r="AC217" s="168"/>
      <c r="AD217" s="168"/>
      <c r="AE217" s="168"/>
      <c r="AF217" s="168"/>
      <c r="AG217" s="168"/>
      <c r="AH217" s="168"/>
      <c r="AI217" s="168"/>
      <c r="AJ217" s="168"/>
    </row>
    <row r="218" spans="1:38">
      <c r="A218" s="133">
        <v>217</v>
      </c>
      <c r="B218" s="169" t="s">
        <v>11749</v>
      </c>
      <c r="C218" s="170">
        <f t="shared" si="3"/>
        <v>0</v>
      </c>
      <c r="D218" s="168"/>
      <c r="E218" s="168"/>
      <c r="F218" s="168"/>
      <c r="G218" s="168"/>
      <c r="H218" s="168"/>
      <c r="I218" s="168"/>
      <c r="J218" s="168"/>
      <c r="K218" s="168"/>
      <c r="L218" s="168"/>
      <c r="M218" s="168"/>
      <c r="N218" s="168"/>
      <c r="O218" s="168"/>
      <c r="P218" s="168"/>
      <c r="Q218" s="168"/>
      <c r="R218" s="168"/>
      <c r="S218" s="168"/>
      <c r="T218" s="168"/>
      <c r="U218" s="168"/>
      <c r="V218" s="168"/>
      <c r="W218" s="168"/>
      <c r="X218" s="168"/>
      <c r="Y218" s="168"/>
      <c r="Z218" s="168"/>
      <c r="AA218" s="168"/>
      <c r="AB218" s="168"/>
      <c r="AC218" s="168"/>
      <c r="AD218" s="168"/>
      <c r="AE218" s="168"/>
      <c r="AF218" s="168"/>
      <c r="AG218" s="168"/>
      <c r="AH218" s="168"/>
      <c r="AI218" s="168"/>
      <c r="AJ218" s="168"/>
    </row>
    <row r="219" spans="1:38">
      <c r="A219" s="133">
        <v>218</v>
      </c>
      <c r="B219" s="169" t="s">
        <v>11750</v>
      </c>
      <c r="C219" s="170">
        <f t="shared" si="3"/>
        <v>2</v>
      </c>
      <c r="D219" s="171" t="s">
        <v>11718</v>
      </c>
      <c r="E219" s="171" t="s">
        <v>258</v>
      </c>
      <c r="F219" s="168"/>
      <c r="G219" s="168"/>
      <c r="H219" s="168"/>
      <c r="I219" s="168"/>
      <c r="J219" s="168"/>
      <c r="K219" s="168"/>
      <c r="L219" s="168"/>
      <c r="M219" s="168"/>
      <c r="N219" s="168"/>
      <c r="O219" s="168"/>
      <c r="P219" s="168"/>
      <c r="Q219" s="168"/>
      <c r="R219" s="168"/>
      <c r="S219" s="168"/>
      <c r="T219" s="168"/>
      <c r="U219" s="168"/>
      <c r="V219" s="168"/>
      <c r="W219" s="168"/>
      <c r="X219" s="168"/>
      <c r="Y219" s="168"/>
      <c r="Z219" s="168"/>
      <c r="AA219" s="168"/>
      <c r="AB219" s="168"/>
      <c r="AC219" s="168"/>
      <c r="AD219" s="168"/>
      <c r="AE219" s="168"/>
      <c r="AF219" s="168"/>
      <c r="AG219" s="168"/>
      <c r="AH219" s="168"/>
      <c r="AI219" s="168"/>
      <c r="AJ219" s="168"/>
      <c r="AK219" s="168"/>
      <c r="AL219" s="168"/>
    </row>
    <row r="220" spans="1:38">
      <c r="A220" s="133">
        <v>219</v>
      </c>
      <c r="B220" s="169" t="s">
        <v>11751</v>
      </c>
      <c r="C220" s="170">
        <f t="shared" si="3"/>
        <v>2</v>
      </c>
      <c r="D220" s="171" t="s">
        <v>11709</v>
      </c>
      <c r="E220" s="171" t="s">
        <v>244</v>
      </c>
      <c r="F220" s="168"/>
      <c r="G220" s="168"/>
      <c r="H220" s="168"/>
      <c r="I220" s="168"/>
      <c r="J220" s="168"/>
      <c r="K220" s="168"/>
      <c r="L220" s="168"/>
      <c r="M220" s="168"/>
      <c r="N220" s="168"/>
      <c r="O220" s="168"/>
      <c r="P220" s="168"/>
      <c r="Q220" s="168"/>
      <c r="R220" s="168"/>
      <c r="S220" s="168"/>
      <c r="T220" s="168"/>
      <c r="U220" s="168"/>
      <c r="V220" s="168"/>
      <c r="W220" s="168"/>
      <c r="X220" s="168"/>
      <c r="Y220" s="168"/>
      <c r="Z220" s="168"/>
      <c r="AA220" s="168"/>
      <c r="AB220" s="168"/>
      <c r="AC220" s="168"/>
      <c r="AD220" s="168"/>
      <c r="AE220" s="168"/>
      <c r="AF220" s="168"/>
      <c r="AG220" s="168"/>
      <c r="AH220" s="168"/>
      <c r="AI220" s="168"/>
      <c r="AJ220" s="168"/>
      <c r="AK220" s="168"/>
      <c r="AL220" s="168"/>
    </row>
    <row r="221" spans="1:38">
      <c r="A221" s="133">
        <v>220</v>
      </c>
      <c r="B221" s="169" t="s">
        <v>10664</v>
      </c>
      <c r="C221" s="170">
        <f t="shared" si="3"/>
        <v>0</v>
      </c>
      <c r="D221" s="168"/>
      <c r="E221" s="168"/>
      <c r="F221" s="168"/>
      <c r="G221" s="168"/>
      <c r="H221" s="168"/>
      <c r="I221" s="168"/>
      <c r="J221" s="168"/>
      <c r="K221" s="168"/>
      <c r="L221" s="168"/>
      <c r="M221" s="168"/>
      <c r="N221" s="168"/>
      <c r="O221" s="168"/>
      <c r="P221" s="168"/>
      <c r="Q221" s="168"/>
      <c r="R221" s="168"/>
      <c r="S221" s="168"/>
      <c r="T221" s="168"/>
      <c r="U221" s="168"/>
      <c r="V221" s="168"/>
      <c r="W221" s="168"/>
      <c r="X221" s="168"/>
      <c r="Y221" s="168"/>
      <c r="Z221" s="168"/>
      <c r="AA221" s="168"/>
      <c r="AB221" s="168"/>
      <c r="AC221" s="168"/>
      <c r="AD221" s="168"/>
      <c r="AE221" s="168"/>
      <c r="AF221" s="168"/>
      <c r="AG221" s="168"/>
      <c r="AH221" s="168"/>
      <c r="AI221" s="168"/>
      <c r="AJ221" s="168"/>
    </row>
    <row r="222" spans="1:38">
      <c r="A222" s="133">
        <v>221</v>
      </c>
      <c r="B222" s="169" t="s">
        <v>11752</v>
      </c>
      <c r="C222" s="170">
        <f t="shared" si="3"/>
        <v>0</v>
      </c>
      <c r="D222" s="168"/>
      <c r="E222" s="168"/>
      <c r="F222" s="168"/>
      <c r="G222" s="168"/>
      <c r="H222" s="168"/>
      <c r="I222" s="168"/>
      <c r="J222" s="168"/>
      <c r="K222" s="168"/>
      <c r="L222" s="168"/>
      <c r="M222" s="168"/>
      <c r="N222" s="168"/>
      <c r="O222" s="168"/>
      <c r="P222" s="168"/>
      <c r="Q222" s="168"/>
      <c r="R222" s="168"/>
      <c r="S222" s="168"/>
      <c r="T222" s="168"/>
      <c r="U222" s="168"/>
      <c r="V222" s="168"/>
      <c r="W222" s="168"/>
      <c r="X222" s="168"/>
      <c r="Y222" s="168"/>
      <c r="Z222" s="168"/>
      <c r="AA222" s="168"/>
      <c r="AB222" s="168"/>
      <c r="AC222" s="168"/>
      <c r="AD222" s="168"/>
      <c r="AE222" s="168"/>
      <c r="AF222" s="168"/>
      <c r="AG222" s="168"/>
      <c r="AH222" s="168"/>
      <c r="AI222" s="168"/>
      <c r="AJ222" s="168"/>
    </row>
    <row r="223" spans="1:38">
      <c r="A223" s="133">
        <v>222</v>
      </c>
      <c r="B223" s="169" t="s">
        <v>11753</v>
      </c>
      <c r="C223" s="170">
        <f t="shared" si="3"/>
        <v>1</v>
      </c>
      <c r="D223" s="171" t="s">
        <v>11710</v>
      </c>
      <c r="E223" s="168"/>
      <c r="F223" s="168"/>
      <c r="G223" s="168"/>
      <c r="H223" s="168"/>
      <c r="I223" s="168"/>
      <c r="J223" s="168"/>
      <c r="K223" s="168"/>
      <c r="L223" s="168"/>
      <c r="M223" s="168"/>
      <c r="N223" s="168"/>
      <c r="O223" s="168"/>
      <c r="P223" s="168"/>
      <c r="Q223" s="168"/>
      <c r="R223" s="168"/>
      <c r="S223" s="168"/>
      <c r="T223" s="168"/>
      <c r="U223" s="168"/>
      <c r="V223" s="168"/>
      <c r="W223" s="168"/>
      <c r="X223" s="168"/>
      <c r="Y223" s="168"/>
      <c r="Z223" s="168"/>
      <c r="AA223" s="168"/>
      <c r="AB223" s="168"/>
      <c r="AC223" s="168"/>
      <c r="AD223" s="168"/>
      <c r="AE223" s="168"/>
      <c r="AF223" s="168"/>
      <c r="AG223" s="168"/>
      <c r="AH223" s="168"/>
      <c r="AI223" s="168"/>
      <c r="AJ223" s="168"/>
      <c r="AK223" s="168"/>
    </row>
    <row r="224" spans="1:38">
      <c r="A224" s="133">
        <v>223</v>
      </c>
      <c r="B224" s="169" t="s">
        <v>11754</v>
      </c>
      <c r="C224" s="170">
        <f t="shared" si="3"/>
        <v>0</v>
      </c>
      <c r="D224" s="168"/>
      <c r="E224" s="168"/>
      <c r="F224" s="168"/>
      <c r="G224" s="168"/>
      <c r="H224" s="168"/>
      <c r="I224" s="168"/>
      <c r="J224" s="168"/>
      <c r="K224" s="168"/>
      <c r="L224" s="168"/>
      <c r="M224" s="168"/>
      <c r="N224" s="168"/>
      <c r="O224" s="168"/>
      <c r="P224" s="168"/>
      <c r="Q224" s="168"/>
      <c r="R224" s="168"/>
      <c r="S224" s="168"/>
      <c r="T224" s="168"/>
      <c r="U224" s="168"/>
      <c r="V224" s="168"/>
      <c r="W224" s="168"/>
      <c r="X224" s="168"/>
      <c r="Y224" s="168"/>
      <c r="Z224" s="168"/>
      <c r="AA224" s="168"/>
      <c r="AB224" s="168"/>
      <c r="AC224" s="168"/>
      <c r="AD224" s="168"/>
      <c r="AE224" s="168"/>
      <c r="AF224" s="168"/>
      <c r="AG224" s="168"/>
      <c r="AH224" s="168"/>
      <c r="AI224" s="168"/>
      <c r="AJ224" s="168"/>
    </row>
    <row r="225" spans="1:52">
      <c r="A225" s="133">
        <v>224</v>
      </c>
      <c r="B225" s="169" t="s">
        <v>9485</v>
      </c>
      <c r="C225" s="170">
        <f t="shared" si="3"/>
        <v>0</v>
      </c>
      <c r="D225" s="168"/>
      <c r="E225" s="168"/>
      <c r="F225" s="168"/>
      <c r="G225" s="168"/>
      <c r="H225" s="168"/>
      <c r="I225" s="168"/>
      <c r="J225" s="168"/>
      <c r="K225" s="168"/>
      <c r="L225" s="168"/>
      <c r="M225" s="168"/>
      <c r="N225" s="168"/>
      <c r="O225" s="168"/>
      <c r="P225" s="168"/>
      <c r="Q225" s="168"/>
      <c r="R225" s="168"/>
      <c r="S225" s="168"/>
      <c r="T225" s="168"/>
      <c r="U225" s="168"/>
      <c r="V225" s="168"/>
      <c r="W225" s="168"/>
      <c r="X225" s="168"/>
      <c r="Y225" s="168"/>
      <c r="Z225" s="168"/>
      <c r="AA225" s="168"/>
      <c r="AB225" s="168"/>
      <c r="AC225" s="168"/>
      <c r="AD225" s="168"/>
      <c r="AE225" s="168"/>
      <c r="AF225" s="168"/>
      <c r="AG225" s="168"/>
      <c r="AH225" s="168"/>
      <c r="AI225" s="168"/>
      <c r="AJ225" s="168"/>
    </row>
    <row r="226" spans="1:52">
      <c r="A226" s="133">
        <v>225</v>
      </c>
      <c r="B226" s="169" t="s">
        <v>10665</v>
      </c>
      <c r="C226" s="170">
        <f t="shared" si="3"/>
        <v>0</v>
      </c>
      <c r="D226" s="168"/>
      <c r="E226" s="168"/>
      <c r="F226" s="168"/>
      <c r="G226" s="168"/>
      <c r="H226" s="168"/>
      <c r="I226" s="168"/>
      <c r="J226" s="168"/>
      <c r="K226" s="168"/>
      <c r="L226" s="168"/>
      <c r="M226" s="168"/>
      <c r="N226" s="168"/>
      <c r="O226" s="168"/>
      <c r="P226" s="168"/>
      <c r="Q226" s="168"/>
      <c r="R226" s="168"/>
      <c r="S226" s="168"/>
      <c r="T226" s="168"/>
      <c r="U226" s="168"/>
      <c r="V226" s="168"/>
      <c r="W226" s="168"/>
      <c r="X226" s="168"/>
      <c r="Y226" s="168"/>
      <c r="Z226" s="168"/>
      <c r="AA226" s="168"/>
      <c r="AB226" s="168"/>
      <c r="AC226" s="168"/>
      <c r="AD226" s="168"/>
      <c r="AE226" s="168"/>
      <c r="AF226" s="168"/>
      <c r="AG226" s="168"/>
      <c r="AH226" s="168"/>
      <c r="AI226" s="168"/>
      <c r="AJ226" s="168"/>
    </row>
    <row r="227" spans="1:52">
      <c r="A227" s="133">
        <v>226</v>
      </c>
      <c r="B227" s="169" t="s">
        <v>10666</v>
      </c>
      <c r="C227" s="170">
        <f t="shared" si="3"/>
        <v>0</v>
      </c>
      <c r="D227" s="168"/>
      <c r="E227" s="168"/>
      <c r="F227" s="168"/>
      <c r="G227" s="168"/>
      <c r="H227" s="168"/>
      <c r="I227" s="168"/>
      <c r="J227" s="168"/>
      <c r="K227" s="168"/>
      <c r="L227" s="168"/>
      <c r="M227" s="168"/>
      <c r="N227" s="168"/>
      <c r="O227" s="168"/>
      <c r="P227" s="168"/>
      <c r="Q227" s="168"/>
      <c r="R227" s="168"/>
      <c r="S227" s="168"/>
      <c r="T227" s="168"/>
      <c r="U227" s="168"/>
      <c r="V227" s="168"/>
      <c r="W227" s="168"/>
      <c r="X227" s="168"/>
      <c r="Y227" s="168"/>
      <c r="Z227" s="168"/>
      <c r="AA227" s="168"/>
      <c r="AB227" s="168"/>
      <c r="AC227" s="168"/>
      <c r="AD227" s="168"/>
      <c r="AE227" s="168"/>
      <c r="AF227" s="168"/>
      <c r="AG227" s="168"/>
      <c r="AH227" s="168"/>
      <c r="AI227" s="168"/>
      <c r="AJ227" s="168"/>
    </row>
    <row r="228" spans="1:52">
      <c r="A228" s="133">
        <v>227</v>
      </c>
      <c r="B228" s="169" t="s">
        <v>10667</v>
      </c>
      <c r="C228" s="170">
        <f t="shared" si="3"/>
        <v>0</v>
      </c>
      <c r="D228" s="168"/>
      <c r="E228" s="168"/>
      <c r="F228" s="168"/>
      <c r="G228" s="168"/>
      <c r="H228" s="168"/>
      <c r="I228" s="168"/>
      <c r="J228" s="168"/>
      <c r="K228" s="168"/>
      <c r="L228" s="168"/>
      <c r="M228" s="168"/>
      <c r="N228" s="168"/>
      <c r="O228" s="168"/>
      <c r="P228" s="168"/>
      <c r="Q228" s="168"/>
      <c r="R228" s="168"/>
      <c r="S228" s="168"/>
      <c r="T228" s="168"/>
      <c r="U228" s="168"/>
      <c r="V228" s="168"/>
      <c r="W228" s="168"/>
      <c r="X228" s="168"/>
      <c r="Y228" s="168"/>
      <c r="Z228" s="168"/>
      <c r="AA228" s="168"/>
      <c r="AB228" s="168"/>
      <c r="AC228" s="168"/>
      <c r="AD228" s="168"/>
      <c r="AE228" s="168"/>
      <c r="AF228" s="168"/>
      <c r="AG228" s="168"/>
      <c r="AH228" s="168"/>
      <c r="AI228" s="168"/>
      <c r="AJ228" s="168"/>
    </row>
    <row r="229" spans="1:52">
      <c r="A229" s="133">
        <v>228</v>
      </c>
      <c r="B229" s="169" t="s">
        <v>10668</v>
      </c>
      <c r="C229" s="170">
        <f t="shared" si="3"/>
        <v>0</v>
      </c>
      <c r="D229" s="168"/>
      <c r="E229" s="168"/>
      <c r="F229" s="168"/>
      <c r="G229" s="168"/>
      <c r="H229" s="168"/>
      <c r="I229" s="168"/>
      <c r="J229" s="168"/>
      <c r="K229" s="168"/>
      <c r="L229" s="168"/>
      <c r="M229" s="168"/>
      <c r="N229" s="168"/>
      <c r="O229" s="168"/>
      <c r="P229" s="168"/>
      <c r="Q229" s="168"/>
      <c r="R229" s="168"/>
      <c r="S229" s="168"/>
      <c r="T229" s="168"/>
      <c r="U229" s="168"/>
      <c r="V229" s="168"/>
      <c r="W229" s="168"/>
      <c r="X229" s="168"/>
      <c r="Y229" s="168"/>
      <c r="Z229" s="168"/>
      <c r="AA229" s="168"/>
      <c r="AB229" s="168"/>
      <c r="AC229" s="168"/>
      <c r="AD229" s="168"/>
      <c r="AE229" s="168"/>
      <c r="AF229" s="168"/>
      <c r="AG229" s="168"/>
      <c r="AH229" s="168"/>
      <c r="AI229" s="168"/>
      <c r="AJ229" s="168"/>
    </row>
    <row r="230" spans="1:52">
      <c r="A230" s="133">
        <v>229</v>
      </c>
      <c r="B230" s="169" t="s">
        <v>10669</v>
      </c>
      <c r="C230" s="170">
        <f t="shared" si="3"/>
        <v>0</v>
      </c>
      <c r="D230" s="168"/>
      <c r="E230" s="168"/>
      <c r="F230" s="168"/>
      <c r="G230" s="168"/>
      <c r="H230" s="168"/>
      <c r="I230" s="168"/>
      <c r="J230" s="168"/>
      <c r="K230" s="168"/>
      <c r="L230" s="168"/>
      <c r="M230" s="168"/>
      <c r="N230" s="168"/>
      <c r="O230" s="168"/>
      <c r="P230" s="168"/>
      <c r="Q230" s="168"/>
      <c r="R230" s="168"/>
      <c r="S230" s="168"/>
      <c r="T230" s="168"/>
      <c r="U230" s="168"/>
      <c r="V230" s="168"/>
      <c r="W230" s="168"/>
      <c r="X230" s="168"/>
      <c r="Y230" s="168"/>
      <c r="Z230" s="168"/>
      <c r="AA230" s="168"/>
      <c r="AB230" s="168"/>
      <c r="AC230" s="168"/>
      <c r="AD230" s="168"/>
      <c r="AE230" s="168"/>
      <c r="AF230" s="168"/>
      <c r="AG230" s="168"/>
      <c r="AH230" s="168"/>
      <c r="AI230" s="168"/>
      <c r="AJ230" s="168"/>
    </row>
    <row r="231" spans="1:52">
      <c r="A231" s="133">
        <v>230</v>
      </c>
      <c r="B231" s="169" t="s">
        <v>10670</v>
      </c>
      <c r="C231" s="170">
        <f t="shared" si="3"/>
        <v>1</v>
      </c>
      <c r="D231" s="171" t="s">
        <v>11718</v>
      </c>
      <c r="E231" s="168"/>
      <c r="F231" s="168"/>
      <c r="G231" s="168"/>
      <c r="H231" s="168"/>
      <c r="I231" s="168"/>
      <c r="J231" s="168"/>
      <c r="K231" s="168"/>
      <c r="L231" s="168"/>
      <c r="M231" s="168"/>
      <c r="N231" s="168"/>
      <c r="O231" s="168"/>
      <c r="P231" s="168"/>
      <c r="Q231" s="168"/>
      <c r="R231" s="168"/>
      <c r="S231" s="168"/>
      <c r="T231" s="168"/>
      <c r="U231" s="168"/>
      <c r="V231" s="168"/>
      <c r="W231" s="168"/>
      <c r="X231" s="168"/>
      <c r="Y231" s="168"/>
      <c r="Z231" s="168"/>
      <c r="AA231" s="168"/>
      <c r="AB231" s="168"/>
      <c r="AC231" s="168"/>
      <c r="AD231" s="168"/>
      <c r="AE231" s="168"/>
      <c r="AF231" s="168"/>
      <c r="AG231" s="168"/>
      <c r="AH231" s="168"/>
      <c r="AI231" s="168"/>
      <c r="AJ231" s="168"/>
      <c r="AK231" s="168"/>
    </row>
    <row r="232" spans="1:52">
      <c r="A232" s="133">
        <v>231</v>
      </c>
      <c r="B232" s="169" t="s">
        <v>10671</v>
      </c>
      <c r="C232" s="170">
        <f t="shared" si="3"/>
        <v>0</v>
      </c>
      <c r="D232" s="168"/>
      <c r="E232" s="168"/>
      <c r="F232" s="168"/>
      <c r="G232" s="168"/>
      <c r="H232" s="168"/>
      <c r="I232" s="168"/>
      <c r="J232" s="168"/>
      <c r="K232" s="168"/>
      <c r="L232" s="168"/>
      <c r="M232" s="168"/>
      <c r="N232" s="168"/>
      <c r="O232" s="168"/>
      <c r="P232" s="168"/>
      <c r="Q232" s="168"/>
      <c r="R232" s="168"/>
      <c r="S232" s="168"/>
      <c r="T232" s="168"/>
      <c r="U232" s="168"/>
      <c r="V232" s="168"/>
      <c r="W232" s="168"/>
      <c r="X232" s="168"/>
      <c r="Y232" s="168"/>
      <c r="Z232" s="168"/>
      <c r="AA232" s="168"/>
      <c r="AB232" s="168"/>
      <c r="AC232" s="168"/>
      <c r="AD232" s="168"/>
      <c r="AE232" s="168"/>
      <c r="AF232" s="168"/>
      <c r="AG232" s="168"/>
      <c r="AH232" s="168"/>
      <c r="AI232" s="168"/>
      <c r="AJ232" s="168"/>
    </row>
    <row r="233" spans="1:52">
      <c r="A233" s="133">
        <v>232</v>
      </c>
      <c r="B233" s="169" t="s">
        <v>10672</v>
      </c>
      <c r="C233" s="170">
        <f t="shared" si="3"/>
        <v>0</v>
      </c>
      <c r="D233" s="168"/>
      <c r="E233" s="168"/>
      <c r="F233" s="168"/>
      <c r="G233" s="168"/>
      <c r="H233" s="168"/>
      <c r="I233" s="168"/>
      <c r="J233" s="168"/>
      <c r="K233" s="168"/>
      <c r="L233" s="168"/>
      <c r="M233" s="168"/>
      <c r="N233" s="168"/>
      <c r="O233" s="168"/>
      <c r="P233" s="168"/>
      <c r="Q233" s="168"/>
      <c r="R233" s="168"/>
      <c r="S233" s="168"/>
      <c r="T233" s="168"/>
      <c r="U233" s="168"/>
      <c r="V233" s="168"/>
      <c r="W233" s="168"/>
      <c r="X233" s="168"/>
      <c r="Y233" s="168"/>
      <c r="Z233" s="168"/>
      <c r="AA233" s="168"/>
      <c r="AB233" s="168"/>
      <c r="AC233" s="168"/>
      <c r="AD233" s="168"/>
      <c r="AE233" s="168"/>
      <c r="AF233" s="168"/>
      <c r="AG233" s="168"/>
      <c r="AH233" s="168"/>
      <c r="AI233" s="168"/>
      <c r="AJ233" s="168"/>
    </row>
    <row r="234" spans="1:52">
      <c r="A234" s="133">
        <v>233</v>
      </c>
      <c r="B234" s="169" t="s">
        <v>10673</v>
      </c>
      <c r="C234" s="170">
        <f t="shared" si="3"/>
        <v>0</v>
      </c>
      <c r="D234" s="168"/>
      <c r="E234" s="168"/>
      <c r="F234" s="168"/>
      <c r="G234" s="168"/>
      <c r="H234" s="168"/>
      <c r="I234" s="168"/>
      <c r="J234" s="168"/>
      <c r="K234" s="168"/>
      <c r="L234" s="168"/>
      <c r="M234" s="168"/>
      <c r="N234" s="168"/>
      <c r="O234" s="168"/>
      <c r="P234" s="168"/>
      <c r="Q234" s="168"/>
      <c r="R234" s="168"/>
      <c r="S234" s="168"/>
      <c r="T234" s="168"/>
      <c r="U234" s="168"/>
      <c r="V234" s="168"/>
      <c r="W234" s="168"/>
      <c r="X234" s="168"/>
      <c r="Y234" s="168"/>
      <c r="Z234" s="168"/>
      <c r="AA234" s="168"/>
      <c r="AB234" s="168"/>
      <c r="AC234" s="168"/>
      <c r="AD234" s="168"/>
      <c r="AE234" s="168"/>
      <c r="AF234" s="168"/>
      <c r="AG234" s="168"/>
      <c r="AH234" s="168"/>
      <c r="AI234" s="168"/>
      <c r="AJ234" s="168"/>
    </row>
    <row r="235" spans="1:52">
      <c r="A235" s="133">
        <v>234</v>
      </c>
      <c r="B235" s="169" t="s">
        <v>11644</v>
      </c>
      <c r="C235" s="170">
        <f t="shared" si="3"/>
        <v>16</v>
      </c>
      <c r="D235" s="171" t="s">
        <v>11705</v>
      </c>
      <c r="E235" s="171" t="s">
        <v>11717</v>
      </c>
      <c r="F235" s="171" t="s">
        <v>20</v>
      </c>
      <c r="G235" s="171" t="s">
        <v>44</v>
      </c>
      <c r="H235" s="171" t="s">
        <v>46</v>
      </c>
      <c r="I235" s="171" t="s">
        <v>11709</v>
      </c>
      <c r="J235" s="171" t="s">
        <v>63</v>
      </c>
      <c r="K235" s="171" t="s">
        <v>11719</v>
      </c>
      <c r="L235" s="171" t="s">
        <v>121</v>
      </c>
      <c r="M235" s="171" t="s">
        <v>141</v>
      </c>
      <c r="N235" s="171" t="s">
        <v>195</v>
      </c>
      <c r="O235" s="171" t="s">
        <v>228</v>
      </c>
      <c r="P235" s="171" t="s">
        <v>236</v>
      </c>
      <c r="Q235" s="171" t="s">
        <v>11708</v>
      </c>
      <c r="R235" s="171" t="s">
        <v>242</v>
      </c>
      <c r="S235" s="171" t="s">
        <v>244</v>
      </c>
      <c r="T235" s="168"/>
      <c r="U235" s="168"/>
      <c r="V235" s="168"/>
      <c r="W235" s="168"/>
      <c r="X235" s="168"/>
      <c r="Y235" s="168"/>
      <c r="Z235" s="168"/>
      <c r="AA235" s="168"/>
      <c r="AB235" s="168"/>
      <c r="AC235" s="168"/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</row>
    <row r="236" spans="1:52">
      <c r="A236" s="133">
        <v>235</v>
      </c>
      <c r="B236" s="169" t="s">
        <v>10674</v>
      </c>
      <c r="C236" s="170">
        <f t="shared" si="3"/>
        <v>1</v>
      </c>
      <c r="D236" s="171" t="s">
        <v>11725</v>
      </c>
      <c r="E236" s="168"/>
      <c r="F236" s="168"/>
      <c r="G236" s="168"/>
      <c r="H236" s="168"/>
      <c r="I236" s="168"/>
      <c r="J236" s="168"/>
      <c r="K236" s="168"/>
      <c r="L236" s="168"/>
      <c r="M236" s="168"/>
      <c r="N236" s="168"/>
      <c r="O236" s="168"/>
      <c r="P236" s="168"/>
      <c r="Q236" s="168"/>
      <c r="R236" s="168"/>
      <c r="S236" s="168"/>
      <c r="T236" s="168"/>
      <c r="U236" s="168"/>
      <c r="V236" s="168"/>
      <c r="W236" s="168"/>
      <c r="X236" s="168"/>
      <c r="Y236" s="168"/>
      <c r="Z236" s="168"/>
      <c r="AA236" s="168"/>
      <c r="AB236" s="168"/>
      <c r="AC236" s="168"/>
      <c r="AD236" s="168"/>
      <c r="AE236" s="168"/>
      <c r="AF236" s="168"/>
      <c r="AG236" s="168"/>
      <c r="AH236" s="168"/>
      <c r="AI236" s="168"/>
      <c r="AJ236" s="168"/>
      <c r="AK236" s="168"/>
    </row>
    <row r="237" spans="1:52">
      <c r="A237" s="133">
        <v>236</v>
      </c>
      <c r="B237" s="169" t="s">
        <v>10675</v>
      </c>
      <c r="C237" s="170">
        <f t="shared" si="3"/>
        <v>0</v>
      </c>
      <c r="D237" s="168"/>
      <c r="E237" s="168"/>
      <c r="F237" s="168"/>
      <c r="G237" s="168"/>
      <c r="H237" s="168"/>
      <c r="I237" s="168"/>
      <c r="J237" s="168"/>
      <c r="K237" s="168"/>
      <c r="L237" s="168"/>
      <c r="M237" s="168"/>
      <c r="N237" s="168"/>
      <c r="O237" s="168"/>
      <c r="P237" s="168"/>
      <c r="Q237" s="168"/>
      <c r="R237" s="168"/>
      <c r="S237" s="168"/>
      <c r="T237" s="168"/>
      <c r="U237" s="168"/>
      <c r="V237" s="168"/>
      <c r="W237" s="168"/>
      <c r="X237" s="168"/>
      <c r="Y237" s="168"/>
      <c r="Z237" s="168"/>
      <c r="AA237" s="168"/>
      <c r="AB237" s="168"/>
      <c r="AC237" s="168"/>
      <c r="AD237" s="168"/>
      <c r="AE237" s="168"/>
      <c r="AF237" s="168"/>
      <c r="AG237" s="168"/>
      <c r="AH237" s="168"/>
      <c r="AI237" s="168"/>
      <c r="AJ237" s="168"/>
    </row>
    <row r="238" spans="1:52">
      <c r="A238" s="133">
        <v>237</v>
      </c>
      <c r="B238" s="169" t="s">
        <v>10676</v>
      </c>
      <c r="C238" s="170">
        <f t="shared" si="3"/>
        <v>0</v>
      </c>
      <c r="D238" s="168"/>
      <c r="E238" s="168"/>
      <c r="F238" s="168"/>
      <c r="G238" s="168"/>
      <c r="H238" s="168"/>
      <c r="I238" s="168"/>
      <c r="J238" s="168"/>
      <c r="K238" s="168"/>
      <c r="L238" s="168"/>
      <c r="M238" s="168"/>
      <c r="N238" s="168"/>
      <c r="O238" s="168"/>
      <c r="P238" s="168"/>
      <c r="Q238" s="168"/>
      <c r="R238" s="168"/>
      <c r="S238" s="168"/>
      <c r="T238" s="168"/>
      <c r="U238" s="168"/>
      <c r="V238" s="168"/>
      <c r="W238" s="168"/>
      <c r="X238" s="168"/>
      <c r="Y238" s="168"/>
      <c r="Z238" s="168"/>
      <c r="AA238" s="168"/>
      <c r="AB238" s="168"/>
      <c r="AC238" s="168"/>
      <c r="AD238" s="168"/>
      <c r="AE238" s="168"/>
      <c r="AF238" s="168"/>
      <c r="AG238" s="168"/>
      <c r="AH238" s="168"/>
      <c r="AI238" s="168"/>
      <c r="AJ238" s="168"/>
    </row>
    <row r="239" spans="1:52">
      <c r="A239" s="133">
        <v>238</v>
      </c>
      <c r="B239" s="169" t="s">
        <v>10677</v>
      </c>
      <c r="C239" s="170">
        <f t="shared" si="3"/>
        <v>12</v>
      </c>
      <c r="D239" s="171" t="s">
        <v>11717</v>
      </c>
      <c r="E239" s="171" t="s">
        <v>20</v>
      </c>
      <c r="F239" s="171" t="s">
        <v>11710</v>
      </c>
      <c r="G239" s="171" t="s">
        <v>44</v>
      </c>
      <c r="H239" s="171" t="s">
        <v>48</v>
      </c>
      <c r="I239" s="171" t="s">
        <v>51</v>
      </c>
      <c r="J239" s="171" t="s">
        <v>11709</v>
      </c>
      <c r="K239" s="171" t="s">
        <v>11719</v>
      </c>
      <c r="L239" s="171" t="s">
        <v>135</v>
      </c>
      <c r="M239" s="171" t="s">
        <v>141</v>
      </c>
      <c r="N239" s="171" t="s">
        <v>11720</v>
      </c>
      <c r="O239" s="171" t="s">
        <v>258</v>
      </c>
      <c r="P239" s="168"/>
      <c r="Q239" s="168"/>
      <c r="R239" s="168"/>
      <c r="S239" s="168"/>
      <c r="T239" s="168"/>
      <c r="U239" s="168"/>
      <c r="V239" s="168"/>
      <c r="W239" s="168"/>
      <c r="X239" s="168"/>
      <c r="Y239" s="168"/>
      <c r="Z239" s="168"/>
      <c r="AA239" s="168"/>
      <c r="AB239" s="168"/>
      <c r="AC239" s="168"/>
      <c r="AD239" s="168"/>
      <c r="AE239" s="168"/>
      <c r="AF239" s="168"/>
      <c r="AG239" s="168"/>
      <c r="AH239" s="168"/>
      <c r="AI239" s="168"/>
      <c r="AJ239" s="168"/>
      <c r="AK239" s="168"/>
      <c r="AL239" s="168"/>
      <c r="AM239" s="168"/>
      <c r="AN239" s="168"/>
      <c r="AO239" s="168"/>
      <c r="AP239" s="168"/>
      <c r="AQ239" s="168"/>
      <c r="AR239" s="168"/>
      <c r="AS239" s="168"/>
      <c r="AT239" s="168"/>
      <c r="AU239" s="168"/>
      <c r="AV239" s="168"/>
    </row>
    <row r="240" spans="1:52">
      <c r="A240" s="133">
        <v>239</v>
      </c>
      <c r="B240" s="169" t="s">
        <v>10678</v>
      </c>
      <c r="C240" s="170">
        <f t="shared" si="3"/>
        <v>0</v>
      </c>
      <c r="D240" s="168"/>
      <c r="E240" s="168"/>
      <c r="F240" s="168"/>
      <c r="G240" s="168"/>
      <c r="H240" s="168"/>
      <c r="I240" s="168"/>
      <c r="J240" s="168"/>
      <c r="K240" s="168"/>
      <c r="L240" s="168"/>
      <c r="M240" s="168"/>
      <c r="N240" s="168"/>
      <c r="O240" s="168"/>
      <c r="P240" s="168"/>
      <c r="Q240" s="168"/>
      <c r="R240" s="168"/>
      <c r="S240" s="168"/>
      <c r="T240" s="168"/>
      <c r="U240" s="168"/>
      <c r="V240" s="168"/>
      <c r="W240" s="168"/>
      <c r="X240" s="168"/>
      <c r="Y240" s="168"/>
      <c r="Z240" s="168"/>
      <c r="AA240" s="168"/>
      <c r="AB240" s="168"/>
      <c r="AC240" s="168"/>
      <c r="AD240" s="168"/>
      <c r="AE240" s="168"/>
      <c r="AF240" s="168"/>
      <c r="AG240" s="168"/>
      <c r="AH240" s="168"/>
      <c r="AI240" s="168"/>
      <c r="AJ240" s="168"/>
    </row>
    <row r="241" spans="1:64">
      <c r="A241" s="133">
        <v>240</v>
      </c>
      <c r="B241" s="169" t="s">
        <v>10679</v>
      </c>
      <c r="C241" s="170">
        <f t="shared" si="3"/>
        <v>0</v>
      </c>
      <c r="D241" s="168"/>
      <c r="E241" s="168"/>
      <c r="F241" s="168"/>
      <c r="G241" s="168"/>
      <c r="H241" s="168"/>
      <c r="I241" s="168"/>
      <c r="J241" s="168"/>
      <c r="K241" s="168"/>
      <c r="L241" s="168"/>
      <c r="M241" s="168"/>
      <c r="N241" s="168"/>
      <c r="O241" s="168"/>
      <c r="P241" s="168"/>
      <c r="Q241" s="168"/>
      <c r="R241" s="168"/>
      <c r="S241" s="168"/>
      <c r="T241" s="168"/>
      <c r="U241" s="168"/>
      <c r="V241" s="168"/>
      <c r="W241" s="168"/>
      <c r="X241" s="168"/>
      <c r="Y241" s="168"/>
      <c r="Z241" s="168"/>
      <c r="AA241" s="168"/>
      <c r="AB241" s="168"/>
      <c r="AC241" s="168"/>
      <c r="AD241" s="168"/>
      <c r="AE241" s="168"/>
      <c r="AF241" s="168"/>
      <c r="AG241" s="168"/>
      <c r="AH241" s="168"/>
      <c r="AI241" s="168"/>
      <c r="AJ241" s="168"/>
    </row>
    <row r="242" spans="1:64">
      <c r="A242" s="133">
        <v>241</v>
      </c>
      <c r="B242" s="169" t="s">
        <v>10680</v>
      </c>
      <c r="C242" s="170">
        <f t="shared" si="3"/>
        <v>0</v>
      </c>
      <c r="D242" s="168"/>
      <c r="E242" s="168"/>
      <c r="F242" s="168"/>
      <c r="G242" s="168"/>
      <c r="H242" s="168"/>
      <c r="I242" s="168"/>
      <c r="J242" s="168"/>
      <c r="K242" s="168"/>
      <c r="L242" s="168"/>
      <c r="M242" s="168"/>
      <c r="N242" s="168"/>
      <c r="O242" s="168"/>
      <c r="P242" s="168"/>
      <c r="Q242" s="168"/>
      <c r="R242" s="168"/>
      <c r="S242" s="168"/>
      <c r="T242" s="168"/>
      <c r="U242" s="168"/>
      <c r="V242" s="168"/>
      <c r="W242" s="168"/>
      <c r="X242" s="168"/>
      <c r="Y242" s="168"/>
      <c r="Z242" s="168"/>
      <c r="AA242" s="168"/>
      <c r="AB242" s="168"/>
      <c r="AC242" s="168"/>
      <c r="AD242" s="168"/>
      <c r="AE242" s="168"/>
      <c r="AF242" s="168"/>
      <c r="AG242" s="168"/>
      <c r="AH242" s="168"/>
      <c r="AI242" s="168"/>
      <c r="AJ242" s="168"/>
    </row>
    <row r="243" spans="1:64">
      <c r="A243" s="133">
        <v>242</v>
      </c>
      <c r="B243" s="169" t="s">
        <v>10681</v>
      </c>
      <c r="C243" s="170">
        <f t="shared" si="3"/>
        <v>1</v>
      </c>
      <c r="D243" s="171" t="s">
        <v>48</v>
      </c>
      <c r="E243" s="168"/>
      <c r="F243" s="168"/>
      <c r="G243" s="168"/>
      <c r="H243" s="168"/>
      <c r="I243" s="168"/>
      <c r="J243" s="168"/>
      <c r="K243" s="168"/>
      <c r="L243" s="168"/>
      <c r="M243" s="168"/>
      <c r="N243" s="168"/>
      <c r="O243" s="168"/>
      <c r="P243" s="168"/>
      <c r="Q243" s="168"/>
      <c r="R243" s="168"/>
      <c r="S243" s="168"/>
      <c r="T243" s="168"/>
      <c r="U243" s="168"/>
      <c r="V243" s="168"/>
      <c r="W243" s="168"/>
      <c r="X243" s="168"/>
      <c r="Y243" s="168"/>
      <c r="Z243" s="168"/>
      <c r="AA243" s="168"/>
      <c r="AB243" s="168"/>
      <c r="AC243" s="168"/>
      <c r="AD243" s="168"/>
      <c r="AE243" s="168"/>
      <c r="AF243" s="168"/>
      <c r="AG243" s="168"/>
      <c r="AH243" s="168"/>
      <c r="AI243" s="168"/>
      <c r="AJ243" s="168"/>
      <c r="AK243" s="168"/>
    </row>
    <row r="244" spans="1:64">
      <c r="A244" s="133">
        <v>243</v>
      </c>
      <c r="B244" s="169" t="s">
        <v>10458</v>
      </c>
      <c r="C244" s="170">
        <f t="shared" si="3"/>
        <v>0</v>
      </c>
      <c r="D244" s="168"/>
      <c r="E244" s="168"/>
      <c r="F244" s="168"/>
      <c r="G244" s="168"/>
      <c r="H244" s="168"/>
      <c r="I244" s="168"/>
      <c r="J244" s="168"/>
      <c r="K244" s="168"/>
      <c r="L244" s="168"/>
      <c r="M244" s="168"/>
      <c r="N244" s="168"/>
      <c r="O244" s="168"/>
      <c r="P244" s="168"/>
      <c r="Q244" s="168"/>
      <c r="R244" s="168"/>
      <c r="S244" s="168"/>
      <c r="T244" s="168"/>
      <c r="U244" s="168"/>
      <c r="V244" s="168"/>
      <c r="W244" s="168"/>
      <c r="X244" s="168"/>
      <c r="Y244" s="168"/>
      <c r="Z244" s="168"/>
      <c r="AA244" s="168"/>
      <c r="AB244" s="168"/>
      <c r="AC244" s="168"/>
      <c r="AD244" s="168"/>
      <c r="AE244" s="168"/>
      <c r="AF244" s="168"/>
      <c r="AG244" s="168"/>
      <c r="AH244" s="168"/>
      <c r="AI244" s="168"/>
      <c r="AJ244" s="168"/>
    </row>
    <row r="245" spans="1:64">
      <c r="A245" s="133"/>
      <c r="B245" s="168" t="s">
        <v>11755</v>
      </c>
      <c r="C245" s="133">
        <f>SUM(C2:C244)</f>
        <v>560</v>
      </c>
      <c r="D245" s="168"/>
      <c r="E245" s="168"/>
      <c r="F245" s="168"/>
      <c r="G245" s="168"/>
      <c r="H245" s="168"/>
      <c r="I245" s="168"/>
      <c r="J245" s="168"/>
      <c r="K245" s="168"/>
      <c r="L245" s="168"/>
      <c r="M245" s="168"/>
      <c r="N245" s="168"/>
      <c r="O245" s="168"/>
      <c r="P245" s="168"/>
      <c r="Q245" s="168"/>
      <c r="R245" s="168"/>
      <c r="S245" s="168"/>
      <c r="T245" s="168"/>
      <c r="U245" s="168"/>
      <c r="V245" s="168"/>
      <c r="W245" s="168"/>
      <c r="X245" s="168"/>
      <c r="Y245" s="168"/>
      <c r="Z245" s="168"/>
      <c r="AA245" s="168"/>
      <c r="AB245" s="168"/>
      <c r="AC245" s="168"/>
      <c r="AD245" s="168"/>
      <c r="AE245" s="168"/>
      <c r="AF245" s="168"/>
      <c r="AG245" s="168"/>
      <c r="AH245" s="168"/>
      <c r="AI245" s="168"/>
      <c r="AJ245" s="168"/>
      <c r="AK245" s="168"/>
      <c r="AL245" s="168"/>
      <c r="AM245" s="168"/>
      <c r="AN245" s="168"/>
      <c r="AO245" s="168"/>
      <c r="AP245" s="168"/>
      <c r="AQ245" s="168"/>
      <c r="AR245" s="168"/>
      <c r="AS245" s="168"/>
      <c r="AT245" s="168"/>
      <c r="AU245" s="168"/>
      <c r="AV245" s="168"/>
      <c r="AW245" s="168"/>
      <c r="AX245" s="168"/>
      <c r="AY245" s="168"/>
      <c r="AZ245" s="168"/>
      <c r="BA245" s="168"/>
      <c r="BB245" s="168"/>
      <c r="BC245" s="168"/>
      <c r="BD245" s="168"/>
      <c r="BE245" s="168"/>
      <c r="BF245" s="168"/>
      <c r="BG245" s="168"/>
      <c r="BH245" s="168"/>
      <c r="BI245" s="168"/>
      <c r="BJ245" s="168"/>
      <c r="BK245" s="168"/>
      <c r="BL245" s="168"/>
    </row>
    <row r="246" spans="1:64">
      <c r="A246" s="133"/>
      <c r="D246" s="168"/>
      <c r="E246" s="168"/>
      <c r="F246" s="168"/>
      <c r="G246" s="168"/>
      <c r="H246" s="168"/>
      <c r="I246" s="168"/>
      <c r="J246" s="168"/>
      <c r="K246" s="168"/>
      <c r="L246" s="168"/>
      <c r="M246" s="168"/>
      <c r="N246" s="168"/>
      <c r="O246" s="168"/>
      <c r="P246" s="168"/>
      <c r="Q246" s="168"/>
      <c r="R246" s="168"/>
      <c r="S246" s="168"/>
      <c r="T246" s="168"/>
      <c r="U246" s="168"/>
      <c r="V246" s="168"/>
      <c r="W246" s="168"/>
      <c r="X246" s="168"/>
      <c r="Y246" s="168"/>
      <c r="Z246" s="168"/>
      <c r="AA246" s="168"/>
      <c r="AB246" s="168"/>
      <c r="AC246" s="168"/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</row>
    <row r="247" spans="1:64">
      <c r="A247" s="133"/>
      <c r="B247" s="168"/>
      <c r="D247" s="168"/>
      <c r="E247" s="168"/>
      <c r="F247" s="168"/>
      <c r="G247" s="168"/>
      <c r="H247" s="168"/>
      <c r="I247" s="168"/>
      <c r="J247" s="168"/>
      <c r="K247" s="168"/>
      <c r="L247" s="168"/>
      <c r="M247" s="168"/>
      <c r="N247" s="168"/>
      <c r="O247" s="168"/>
      <c r="P247" s="168"/>
      <c r="Q247" s="168"/>
      <c r="R247" s="168"/>
      <c r="S247" s="168"/>
      <c r="T247" s="168"/>
      <c r="U247" s="168"/>
      <c r="V247" s="168"/>
      <c r="W247" s="168"/>
      <c r="X247" s="168"/>
      <c r="Y247" s="168"/>
      <c r="Z247" s="168"/>
      <c r="AA247" s="168"/>
      <c r="AB247" s="168"/>
      <c r="AC247" s="168"/>
      <c r="AD247" s="168"/>
      <c r="AE247" s="168"/>
      <c r="AF247" s="168"/>
      <c r="AG247" s="168"/>
      <c r="AH247" s="168"/>
      <c r="AI247" s="168"/>
      <c r="AJ247" s="168"/>
      <c r="AK247" s="168"/>
      <c r="AL247" s="168"/>
      <c r="AM247" s="168"/>
      <c r="AN247" s="168"/>
      <c r="AO247" s="168"/>
      <c r="AP247" s="168"/>
      <c r="AQ247" s="168"/>
      <c r="AR247" s="168"/>
      <c r="AS247" s="168"/>
      <c r="AT247" s="168"/>
      <c r="AU247" s="168"/>
      <c r="AV247" s="168"/>
      <c r="AW247" s="168"/>
      <c r="AX247" s="168"/>
      <c r="AY247" s="168"/>
      <c r="AZ247" s="168"/>
      <c r="BA247" s="168"/>
      <c r="BB247" s="168"/>
      <c r="BC247" s="168"/>
      <c r="BD247" s="168"/>
      <c r="BE247" s="168"/>
      <c r="BF247" s="168"/>
      <c r="BG247" s="168"/>
      <c r="BH247" s="168"/>
      <c r="BI247" s="168"/>
      <c r="BJ247" s="168"/>
      <c r="BK247" s="168"/>
      <c r="BL247" s="168"/>
    </row>
    <row r="248" spans="1:64">
      <c r="A248" s="133"/>
      <c r="B248" s="168"/>
      <c r="D248" s="168"/>
      <c r="E248" s="168"/>
      <c r="F248" s="168"/>
      <c r="G248" s="168"/>
      <c r="H248" s="168"/>
      <c r="I248" s="168"/>
      <c r="J248" s="168"/>
      <c r="K248" s="168"/>
      <c r="L248" s="168"/>
      <c r="M248" s="168"/>
      <c r="N248" s="168"/>
      <c r="O248" s="168"/>
      <c r="P248" s="168"/>
      <c r="Q248" s="168"/>
      <c r="R248" s="168"/>
      <c r="S248" s="168"/>
      <c r="T248" s="168"/>
      <c r="U248" s="168"/>
      <c r="V248" s="168"/>
      <c r="W248" s="168"/>
      <c r="X248" s="168"/>
      <c r="Y248" s="168"/>
      <c r="Z248" s="168"/>
      <c r="AA248" s="168"/>
      <c r="AB248" s="168"/>
      <c r="AC248" s="168"/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</row>
    <row r="249" spans="1:64">
      <c r="A249" s="133"/>
      <c r="B249" s="168"/>
      <c r="D249" s="168"/>
      <c r="E249" s="168"/>
      <c r="F249" s="168"/>
      <c r="G249" s="168"/>
      <c r="H249" s="168"/>
      <c r="I249" s="168"/>
      <c r="J249" s="168"/>
      <c r="K249" s="168"/>
      <c r="L249" s="168"/>
      <c r="M249" s="168"/>
      <c r="N249" s="168"/>
      <c r="O249" s="168"/>
      <c r="P249" s="168"/>
      <c r="Q249" s="168"/>
      <c r="R249" s="168"/>
      <c r="S249" s="168"/>
      <c r="T249" s="168"/>
      <c r="U249" s="168"/>
      <c r="V249" s="168"/>
      <c r="W249" s="168"/>
      <c r="X249" s="168"/>
      <c r="Y249" s="168"/>
      <c r="Z249" s="168"/>
      <c r="AA249" s="168"/>
      <c r="AB249" s="168"/>
      <c r="AC249" s="168"/>
      <c r="AD249" s="168"/>
      <c r="AE249" s="168"/>
      <c r="AF249" s="168"/>
      <c r="AG249" s="168"/>
      <c r="AH249" s="168"/>
      <c r="AI249" s="168"/>
      <c r="AJ249" s="168"/>
      <c r="AK249" s="168"/>
      <c r="AL249" s="168"/>
      <c r="AM249" s="168"/>
      <c r="AN249" s="168"/>
      <c r="AO249" s="168"/>
      <c r="AP249" s="168"/>
      <c r="AQ249" s="168"/>
      <c r="AR249" s="168"/>
      <c r="AS249" s="168"/>
      <c r="AT249" s="168"/>
      <c r="AU249" s="168"/>
      <c r="AV249" s="168"/>
      <c r="AW249" s="168"/>
      <c r="AX249" s="168"/>
      <c r="AY249" s="168"/>
      <c r="AZ249" s="168"/>
      <c r="BA249" s="168"/>
      <c r="BB249" s="168"/>
      <c r="BC249" s="168"/>
      <c r="BD249" s="168"/>
      <c r="BE249" s="168"/>
      <c r="BF249" s="168"/>
      <c r="BG249" s="168"/>
      <c r="BH249" s="168"/>
      <c r="BI249" s="168"/>
      <c r="BJ249" s="168"/>
      <c r="BK249" s="168"/>
      <c r="BL249" s="168"/>
    </row>
    <row r="250" spans="1:64">
      <c r="A250" s="133"/>
      <c r="B250" s="168"/>
      <c r="D250" s="168"/>
      <c r="E250" s="168"/>
      <c r="F250" s="168"/>
      <c r="G250" s="168"/>
      <c r="H250" s="168"/>
      <c r="I250" s="168"/>
      <c r="J250" s="168"/>
      <c r="K250" s="168"/>
      <c r="L250" s="168"/>
      <c r="M250" s="168"/>
      <c r="N250" s="168"/>
      <c r="O250" s="168"/>
      <c r="P250" s="168"/>
      <c r="Q250" s="168"/>
      <c r="R250" s="168"/>
      <c r="S250" s="168"/>
      <c r="T250" s="168"/>
      <c r="U250" s="168"/>
      <c r="V250" s="168"/>
      <c r="W250" s="168"/>
      <c r="X250" s="168"/>
      <c r="Y250" s="168"/>
      <c r="Z250" s="168"/>
      <c r="AA250" s="168"/>
      <c r="AB250" s="168"/>
      <c r="AC250" s="168"/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</row>
    <row r="251" spans="1:64">
      <c r="A251" s="133"/>
      <c r="B251" s="168"/>
      <c r="D251" s="168"/>
      <c r="E251" s="168"/>
      <c r="F251" s="168"/>
      <c r="G251" s="168"/>
      <c r="H251" s="168"/>
      <c r="I251" s="168"/>
      <c r="J251" s="168"/>
      <c r="K251" s="168"/>
      <c r="L251" s="168"/>
      <c r="M251" s="168"/>
      <c r="N251" s="168"/>
      <c r="O251" s="168"/>
      <c r="P251" s="168"/>
      <c r="Q251" s="168"/>
      <c r="R251" s="168"/>
      <c r="S251" s="168"/>
      <c r="T251" s="168"/>
      <c r="U251" s="168"/>
      <c r="V251" s="168"/>
      <c r="W251" s="168"/>
      <c r="X251" s="168"/>
      <c r="Y251" s="168"/>
      <c r="Z251" s="168"/>
      <c r="AA251" s="168"/>
      <c r="AB251" s="168"/>
      <c r="AC251" s="168"/>
      <c r="AD251" s="168"/>
      <c r="AE251" s="168"/>
      <c r="AF251" s="168"/>
      <c r="AG251" s="168"/>
      <c r="AH251" s="168"/>
      <c r="AI251" s="168"/>
      <c r="AJ251" s="168"/>
      <c r="AK251" s="168"/>
      <c r="AL251" s="168"/>
      <c r="AM251" s="168"/>
      <c r="AN251" s="168"/>
      <c r="AO251" s="168"/>
      <c r="AP251" s="168"/>
      <c r="AQ251" s="168"/>
      <c r="AR251" s="168"/>
      <c r="AS251" s="168"/>
      <c r="AT251" s="168"/>
      <c r="AU251" s="168"/>
      <c r="AV251" s="168"/>
      <c r="AW251" s="168"/>
      <c r="AX251" s="168"/>
      <c r="AY251" s="168"/>
      <c r="AZ251" s="168"/>
      <c r="BA251" s="168"/>
      <c r="BB251" s="168"/>
      <c r="BC251" s="168"/>
      <c r="BD251" s="168"/>
      <c r="BE251" s="168"/>
      <c r="BF251" s="168"/>
      <c r="BG251" s="168"/>
      <c r="BH251" s="168"/>
      <c r="BI251" s="168"/>
      <c r="BJ251" s="168"/>
      <c r="BK251" s="168"/>
      <c r="BL251" s="168"/>
    </row>
    <row r="252" spans="1:64">
      <c r="A252" s="133"/>
      <c r="B252" s="168"/>
      <c r="D252" s="168"/>
      <c r="E252" s="168"/>
      <c r="F252" s="168"/>
      <c r="G252" s="168"/>
      <c r="H252" s="168"/>
      <c r="I252" s="168"/>
      <c r="J252" s="168"/>
      <c r="K252" s="168"/>
      <c r="L252" s="168"/>
      <c r="M252" s="168"/>
      <c r="N252" s="168"/>
      <c r="O252" s="168"/>
      <c r="P252" s="168"/>
      <c r="Q252" s="168"/>
      <c r="R252" s="168"/>
      <c r="S252" s="168"/>
      <c r="T252" s="168"/>
      <c r="U252" s="168"/>
      <c r="V252" s="168"/>
      <c r="W252" s="168"/>
      <c r="X252" s="168"/>
      <c r="Y252" s="168"/>
      <c r="Z252" s="168"/>
      <c r="AA252" s="168"/>
      <c r="AB252" s="168"/>
      <c r="AC252" s="168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</row>
    <row r="253" spans="1:64">
      <c r="A253" s="133"/>
      <c r="B253" s="168"/>
      <c r="D253" s="168"/>
      <c r="E253" s="168"/>
      <c r="F253" s="168"/>
      <c r="G253" s="168"/>
      <c r="H253" s="168"/>
      <c r="I253" s="168"/>
      <c r="J253" s="168"/>
      <c r="K253" s="168"/>
      <c r="L253" s="168"/>
      <c r="M253" s="168"/>
      <c r="N253" s="168"/>
      <c r="O253" s="168"/>
      <c r="P253" s="168"/>
      <c r="Q253" s="168"/>
      <c r="R253" s="168"/>
      <c r="S253" s="168"/>
      <c r="T253" s="168"/>
      <c r="U253" s="168"/>
      <c r="V253" s="168"/>
      <c r="W253" s="168"/>
      <c r="X253" s="168"/>
      <c r="Y253" s="168"/>
      <c r="Z253" s="168"/>
      <c r="AA253" s="168"/>
      <c r="AB253" s="168"/>
      <c r="AC253" s="168"/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</row>
    <row r="254" spans="1:64">
      <c r="A254" s="133"/>
      <c r="B254" s="168"/>
      <c r="D254" s="168"/>
      <c r="E254" s="168"/>
      <c r="F254" s="168"/>
      <c r="G254" s="168"/>
      <c r="H254" s="168"/>
      <c r="I254" s="168"/>
      <c r="J254" s="168"/>
      <c r="K254" s="168"/>
      <c r="L254" s="168"/>
      <c r="M254" s="168"/>
      <c r="N254" s="168"/>
      <c r="O254" s="168"/>
      <c r="P254" s="168"/>
      <c r="Q254" s="168"/>
      <c r="R254" s="168"/>
      <c r="S254" s="168"/>
      <c r="T254" s="168"/>
      <c r="U254" s="168"/>
      <c r="V254" s="168"/>
      <c r="W254" s="168"/>
      <c r="X254" s="168"/>
      <c r="Y254" s="168"/>
      <c r="Z254" s="168"/>
      <c r="AA254" s="168"/>
      <c r="AB254" s="168"/>
      <c r="AC254" s="168"/>
      <c r="AD254" s="168"/>
      <c r="AE254" s="168"/>
      <c r="AF254" s="168"/>
      <c r="AG254" s="168"/>
      <c r="AH254" s="168"/>
      <c r="AI254" s="168"/>
      <c r="AJ254" s="168"/>
      <c r="AK254" s="168"/>
      <c r="AL254" s="168"/>
      <c r="AM254" s="168"/>
      <c r="AN254" s="168"/>
      <c r="AO254" s="168"/>
      <c r="AP254" s="168"/>
      <c r="AQ254" s="168"/>
      <c r="AR254" s="168"/>
      <c r="AS254" s="168"/>
      <c r="AT254" s="168"/>
      <c r="AU254" s="168"/>
      <c r="AV254" s="168"/>
      <c r="AW254" s="168"/>
      <c r="AX254" s="168"/>
      <c r="AY254" s="168"/>
      <c r="AZ254" s="168"/>
      <c r="BA254" s="168"/>
      <c r="BB254" s="168"/>
      <c r="BC254" s="168"/>
      <c r="BD254" s="168"/>
      <c r="BE254" s="168"/>
      <c r="BF254" s="168"/>
      <c r="BG254" s="168"/>
      <c r="BH254" s="168"/>
      <c r="BI254" s="168"/>
      <c r="BJ254" s="168"/>
      <c r="BK254" s="168"/>
      <c r="BL254" s="168"/>
    </row>
    <row r="255" spans="1:64">
      <c r="A255" s="133"/>
      <c r="B255" s="168"/>
      <c r="D255" s="168"/>
      <c r="E255" s="168"/>
      <c r="F255" s="168"/>
      <c r="G255" s="168"/>
      <c r="H255" s="168"/>
      <c r="I255" s="168"/>
      <c r="J255" s="168"/>
      <c r="K255" s="168"/>
      <c r="L255" s="168"/>
      <c r="M255" s="168"/>
      <c r="N255" s="168"/>
      <c r="O255" s="168"/>
      <c r="P255" s="168"/>
      <c r="Q255" s="168"/>
      <c r="R255" s="168"/>
      <c r="S255" s="168"/>
      <c r="T255" s="168"/>
      <c r="U255" s="168"/>
      <c r="V255" s="168"/>
      <c r="W255" s="168"/>
      <c r="X255" s="168"/>
      <c r="Y255" s="168"/>
      <c r="Z255" s="168"/>
      <c r="AA255" s="168"/>
      <c r="AB255" s="168"/>
      <c r="AC255" s="168"/>
      <c r="AD255" s="168"/>
      <c r="AE255" s="168"/>
      <c r="AF255" s="168"/>
      <c r="AG255" s="168"/>
      <c r="AH255" s="168"/>
      <c r="AI255" s="168"/>
      <c r="AJ255" s="168"/>
      <c r="AK255" s="168"/>
      <c r="AL255" s="168"/>
      <c r="AM255" s="168"/>
      <c r="AN255" s="168"/>
      <c r="AO255" s="168"/>
      <c r="AP255" s="168"/>
      <c r="AQ255" s="168"/>
      <c r="AR255" s="168"/>
      <c r="AS255" s="168"/>
      <c r="AT255" s="168"/>
      <c r="AU255" s="168"/>
      <c r="AV255" s="168"/>
      <c r="AW255" s="168"/>
      <c r="AX255" s="168"/>
      <c r="AY255" s="168"/>
      <c r="AZ255" s="168"/>
      <c r="BA255" s="168"/>
      <c r="BB255" s="168"/>
      <c r="BC255" s="168"/>
      <c r="BD255" s="168"/>
      <c r="BE255" s="168"/>
      <c r="BF255" s="168"/>
      <c r="BG255" s="168"/>
      <c r="BH255" s="168"/>
      <c r="BI255" s="168"/>
      <c r="BJ255" s="168"/>
      <c r="BK255" s="168"/>
      <c r="BL255" s="168"/>
    </row>
    <row r="256" spans="1:64">
      <c r="A256" s="133"/>
      <c r="B256" s="168"/>
      <c r="D256" s="168"/>
      <c r="E256" s="168"/>
      <c r="F256" s="168"/>
      <c r="G256" s="168"/>
      <c r="H256" s="168"/>
      <c r="I256" s="168"/>
      <c r="J256" s="168"/>
      <c r="K256" s="168"/>
      <c r="L256" s="168"/>
      <c r="M256" s="168"/>
      <c r="N256" s="168"/>
      <c r="O256" s="168"/>
      <c r="P256" s="168"/>
      <c r="Q256" s="168"/>
      <c r="R256" s="168"/>
      <c r="S256" s="168"/>
      <c r="T256" s="168"/>
      <c r="U256" s="168"/>
      <c r="V256" s="168"/>
      <c r="W256" s="168"/>
      <c r="X256" s="168"/>
      <c r="Y256" s="168"/>
      <c r="Z256" s="168"/>
      <c r="AA256" s="168"/>
      <c r="AB256" s="168"/>
      <c r="AC256" s="168"/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</row>
    <row r="257" spans="1:64">
      <c r="A257" s="133"/>
      <c r="B257" s="168"/>
      <c r="D257" s="168"/>
      <c r="E257" s="168"/>
      <c r="F257" s="168"/>
      <c r="G257" s="168"/>
      <c r="H257" s="168"/>
      <c r="I257" s="168"/>
      <c r="J257" s="168"/>
      <c r="K257" s="168"/>
      <c r="L257" s="168"/>
      <c r="M257" s="168"/>
      <c r="N257" s="168"/>
      <c r="O257" s="168"/>
      <c r="P257" s="168"/>
      <c r="Q257" s="168"/>
      <c r="R257" s="168"/>
      <c r="S257" s="168"/>
      <c r="T257" s="168"/>
      <c r="U257" s="168"/>
      <c r="V257" s="168"/>
      <c r="W257" s="168"/>
      <c r="X257" s="168"/>
      <c r="Y257" s="168"/>
      <c r="Z257" s="168"/>
      <c r="AA257" s="168"/>
      <c r="AB257" s="168"/>
      <c r="AC257" s="168"/>
      <c r="AD257" s="168"/>
      <c r="AE257" s="168"/>
      <c r="AF257" s="168"/>
      <c r="AG257" s="168"/>
      <c r="AH257" s="168"/>
      <c r="AI257" s="168"/>
      <c r="AJ257" s="168"/>
      <c r="AK257" s="168"/>
      <c r="AL257" s="168"/>
      <c r="AM257" s="168"/>
      <c r="AN257" s="168"/>
      <c r="AO257" s="168"/>
      <c r="AP257" s="168"/>
      <c r="AQ257" s="168"/>
      <c r="AR257" s="168"/>
      <c r="AS257" s="168"/>
      <c r="AT257" s="168"/>
      <c r="AU257" s="168"/>
      <c r="AV257" s="168"/>
      <c r="AW257" s="168"/>
      <c r="AX257" s="168"/>
      <c r="AY257" s="168"/>
      <c r="AZ257" s="168"/>
      <c r="BA257" s="168"/>
      <c r="BB257" s="168"/>
      <c r="BC257" s="168"/>
      <c r="BD257" s="168"/>
      <c r="BE257" s="168"/>
      <c r="BF257" s="168"/>
      <c r="BG257" s="168"/>
      <c r="BH257" s="168"/>
      <c r="BI257" s="168"/>
      <c r="BJ257" s="168"/>
      <c r="BK257" s="168"/>
      <c r="BL257" s="168"/>
    </row>
    <row r="258" spans="1:64">
      <c r="A258" s="133"/>
      <c r="B258" s="168"/>
      <c r="D258" s="168"/>
      <c r="E258" s="168"/>
      <c r="F258" s="168"/>
      <c r="G258" s="168"/>
      <c r="H258" s="168"/>
      <c r="I258" s="168"/>
      <c r="J258" s="168"/>
      <c r="K258" s="168"/>
      <c r="L258" s="168"/>
      <c r="M258" s="168"/>
      <c r="N258" s="168"/>
      <c r="O258" s="168"/>
      <c r="P258" s="168"/>
      <c r="Q258" s="168"/>
      <c r="R258" s="168"/>
      <c r="S258" s="168"/>
      <c r="T258" s="168"/>
      <c r="U258" s="168"/>
      <c r="V258" s="168"/>
      <c r="W258" s="168"/>
      <c r="X258" s="168"/>
      <c r="Y258" s="168"/>
      <c r="Z258" s="168"/>
      <c r="AA258" s="168"/>
      <c r="AB258" s="168"/>
      <c r="AC258" s="168"/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</row>
    <row r="259" spans="1:64">
      <c r="A259" s="133"/>
      <c r="B259" s="168"/>
      <c r="D259" s="168"/>
      <c r="E259" s="168"/>
      <c r="F259" s="168"/>
      <c r="G259" s="168"/>
      <c r="H259" s="168"/>
      <c r="I259" s="168"/>
      <c r="J259" s="168"/>
      <c r="K259" s="168"/>
      <c r="L259" s="168"/>
      <c r="M259" s="168"/>
      <c r="N259" s="168"/>
      <c r="O259" s="168"/>
      <c r="P259" s="168"/>
      <c r="Q259" s="168"/>
      <c r="R259" s="168"/>
      <c r="S259" s="168"/>
      <c r="T259" s="168"/>
      <c r="U259" s="168"/>
      <c r="V259" s="168"/>
      <c r="W259" s="168"/>
      <c r="X259" s="168"/>
      <c r="Y259" s="168"/>
      <c r="Z259" s="168"/>
      <c r="AA259" s="168"/>
      <c r="AB259" s="168"/>
      <c r="AC259" s="168"/>
      <c r="AD259" s="168"/>
      <c r="AE259" s="168"/>
      <c r="AF259" s="168"/>
      <c r="AG259" s="168"/>
      <c r="AH259" s="168"/>
      <c r="AI259" s="168"/>
      <c r="AJ259" s="168"/>
      <c r="AK259" s="168"/>
      <c r="AL259" s="168"/>
      <c r="AM259" s="168"/>
      <c r="AN259" s="168"/>
      <c r="AO259" s="168"/>
      <c r="AP259" s="168"/>
      <c r="AQ259" s="168"/>
      <c r="AR259" s="168"/>
      <c r="AS259" s="168"/>
      <c r="AT259" s="168"/>
      <c r="AU259" s="168"/>
      <c r="AV259" s="168"/>
      <c r="AW259" s="168"/>
      <c r="AX259" s="168"/>
      <c r="AY259" s="168"/>
      <c r="AZ259" s="168"/>
      <c r="BA259" s="168"/>
      <c r="BB259" s="168"/>
      <c r="BC259" s="168"/>
      <c r="BD259" s="168"/>
      <c r="BE259" s="168"/>
      <c r="BF259" s="168"/>
      <c r="BG259" s="168"/>
      <c r="BH259" s="168"/>
      <c r="BI259" s="168"/>
      <c r="BJ259" s="168"/>
      <c r="BK259" s="168"/>
      <c r="BL259" s="168"/>
    </row>
    <row r="260" spans="1:64">
      <c r="A260" s="133"/>
      <c r="B260" s="168"/>
      <c r="D260" s="168"/>
      <c r="E260" s="168"/>
      <c r="F260" s="168"/>
      <c r="G260" s="168"/>
      <c r="H260" s="168"/>
      <c r="I260" s="168"/>
      <c r="J260" s="168"/>
      <c r="K260" s="168"/>
      <c r="L260" s="168"/>
      <c r="M260" s="168"/>
      <c r="N260" s="168"/>
      <c r="O260" s="168"/>
      <c r="P260" s="168"/>
      <c r="Q260" s="168"/>
      <c r="R260" s="168"/>
      <c r="S260" s="168"/>
      <c r="T260" s="168"/>
      <c r="U260" s="168"/>
      <c r="V260" s="168"/>
      <c r="W260" s="168"/>
      <c r="X260" s="168"/>
      <c r="Y260" s="168"/>
      <c r="Z260" s="168"/>
      <c r="AA260" s="168"/>
      <c r="AB260" s="168"/>
      <c r="AC260" s="168"/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</row>
    <row r="261" spans="1:64">
      <c r="A261" s="133"/>
      <c r="B261" s="168"/>
      <c r="D261" s="168"/>
      <c r="E261" s="168"/>
      <c r="F261" s="168"/>
      <c r="G261" s="168"/>
      <c r="H261" s="168"/>
      <c r="I261" s="168"/>
      <c r="J261" s="168"/>
      <c r="K261" s="168"/>
      <c r="L261" s="168"/>
      <c r="M261" s="168"/>
      <c r="N261" s="168"/>
      <c r="O261" s="168"/>
      <c r="P261" s="168"/>
      <c r="Q261" s="168"/>
      <c r="R261" s="168"/>
      <c r="S261" s="168"/>
      <c r="T261" s="168"/>
      <c r="U261" s="168"/>
      <c r="V261" s="168"/>
      <c r="W261" s="168"/>
      <c r="X261" s="168"/>
      <c r="Y261" s="168"/>
      <c r="Z261" s="168"/>
      <c r="AA261" s="168"/>
      <c r="AB261" s="168"/>
      <c r="AC261" s="168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</row>
    <row r="262" spans="1:64">
      <c r="A262" s="133"/>
      <c r="B262" s="168"/>
      <c r="D262" s="168"/>
      <c r="E262" s="168"/>
      <c r="F262" s="168"/>
      <c r="G262" s="168"/>
      <c r="H262" s="168"/>
      <c r="I262" s="168"/>
      <c r="J262" s="168"/>
      <c r="K262" s="168"/>
      <c r="L262" s="168"/>
      <c r="M262" s="168"/>
      <c r="N262" s="168"/>
      <c r="O262" s="168"/>
      <c r="P262" s="168"/>
      <c r="Q262" s="168"/>
      <c r="R262" s="168"/>
      <c r="S262" s="168"/>
      <c r="T262" s="168"/>
      <c r="U262" s="168"/>
      <c r="V262" s="168"/>
      <c r="W262" s="168"/>
      <c r="X262" s="168"/>
      <c r="Y262" s="168"/>
      <c r="Z262" s="168"/>
      <c r="AA262" s="168"/>
      <c r="AB262" s="168"/>
      <c r="AC262" s="168"/>
      <c r="AD262" s="168"/>
      <c r="AE262" s="168"/>
      <c r="AF262" s="168"/>
      <c r="AG262" s="168"/>
      <c r="AH262" s="168"/>
      <c r="AI262" s="168"/>
      <c r="AJ262" s="168"/>
      <c r="AK262" s="168"/>
      <c r="AL262" s="168"/>
      <c r="AM262" s="168"/>
      <c r="AN262" s="168"/>
      <c r="AO262" s="168"/>
      <c r="AP262" s="168"/>
      <c r="AQ262" s="168"/>
      <c r="AR262" s="168"/>
      <c r="AS262" s="168"/>
      <c r="AT262" s="168"/>
      <c r="AU262" s="168"/>
      <c r="AV262" s="168"/>
      <c r="AW262" s="168"/>
      <c r="AX262" s="168"/>
      <c r="AY262" s="168"/>
      <c r="AZ262" s="168"/>
      <c r="BA262" s="168"/>
      <c r="BB262" s="168"/>
      <c r="BC262" s="168"/>
      <c r="BD262" s="168"/>
      <c r="BE262" s="168"/>
      <c r="BF262" s="168"/>
      <c r="BG262" s="168"/>
      <c r="BH262" s="168"/>
      <c r="BI262" s="168"/>
      <c r="BJ262" s="168"/>
      <c r="BK262" s="168"/>
      <c r="BL262" s="168"/>
    </row>
    <row r="263" spans="1:64">
      <c r="A263" s="133"/>
      <c r="B263" s="168"/>
      <c r="D263" s="168"/>
      <c r="E263" s="168"/>
      <c r="F263" s="168"/>
      <c r="G263" s="168"/>
      <c r="H263" s="168"/>
      <c r="I263" s="168"/>
      <c r="J263" s="168"/>
      <c r="K263" s="168"/>
      <c r="L263" s="168"/>
      <c r="M263" s="168"/>
      <c r="N263" s="168"/>
      <c r="O263" s="168"/>
      <c r="P263" s="168"/>
      <c r="Q263" s="168"/>
      <c r="R263" s="168"/>
      <c r="S263" s="168"/>
      <c r="T263" s="168"/>
      <c r="U263" s="168"/>
      <c r="V263" s="168"/>
      <c r="W263" s="168"/>
      <c r="X263" s="168"/>
      <c r="Y263" s="168"/>
      <c r="Z263" s="168"/>
      <c r="AA263" s="168"/>
      <c r="AB263" s="168"/>
      <c r="AC263" s="168"/>
      <c r="AD263" s="168"/>
      <c r="AE263" s="168"/>
      <c r="AF263" s="168"/>
      <c r="AG263" s="168"/>
      <c r="AH263" s="168"/>
      <c r="AI263" s="168"/>
      <c r="AJ263" s="168"/>
      <c r="AK263" s="168"/>
      <c r="AL263" s="168"/>
      <c r="AM263" s="168"/>
      <c r="AN263" s="168"/>
      <c r="AO263" s="168"/>
      <c r="AP263" s="168"/>
      <c r="AQ263" s="168"/>
      <c r="AR263" s="168"/>
      <c r="AS263" s="168"/>
      <c r="AT263" s="168"/>
      <c r="AU263" s="168"/>
      <c r="AV263" s="168"/>
      <c r="AW263" s="168"/>
      <c r="AX263" s="168"/>
      <c r="AY263" s="168"/>
      <c r="AZ263" s="168"/>
      <c r="BA263" s="168"/>
      <c r="BB263" s="168"/>
      <c r="BC263" s="168"/>
      <c r="BD263" s="168"/>
      <c r="BE263" s="168"/>
      <c r="BF263" s="168"/>
      <c r="BG263" s="168"/>
      <c r="BH263" s="168"/>
      <c r="BI263" s="168"/>
      <c r="BJ263" s="168"/>
      <c r="BK263" s="168"/>
      <c r="BL263" s="168"/>
    </row>
    <row r="264" spans="1:64">
      <c r="A264" s="133"/>
      <c r="B264" s="168"/>
      <c r="D264" s="168"/>
      <c r="E264" s="168"/>
      <c r="F264" s="168"/>
      <c r="G264" s="168"/>
      <c r="H264" s="168"/>
      <c r="I264" s="168"/>
      <c r="J264" s="168"/>
      <c r="K264" s="168"/>
      <c r="L264" s="168"/>
      <c r="M264" s="168"/>
      <c r="N264" s="168"/>
      <c r="O264" s="168"/>
      <c r="P264" s="168"/>
      <c r="Q264" s="168"/>
      <c r="R264" s="168"/>
      <c r="S264" s="168"/>
      <c r="T264" s="168"/>
      <c r="U264" s="168"/>
      <c r="V264" s="168"/>
      <c r="W264" s="168"/>
      <c r="X264" s="168"/>
      <c r="Y264" s="168"/>
      <c r="Z264" s="168"/>
      <c r="AA264" s="168"/>
      <c r="AB264" s="168"/>
      <c r="AC264" s="168"/>
      <c r="AD264" s="168"/>
      <c r="AE264" s="168"/>
      <c r="AF264" s="168"/>
      <c r="AG264" s="168"/>
      <c r="AH264" s="168"/>
      <c r="AI264" s="168"/>
      <c r="AJ264" s="168"/>
      <c r="AK264" s="168"/>
      <c r="AL264" s="168"/>
      <c r="AM264" s="168"/>
      <c r="AN264" s="168"/>
      <c r="AO264" s="168"/>
      <c r="AP264" s="168"/>
      <c r="AQ264" s="168"/>
      <c r="AR264" s="168"/>
      <c r="AS264" s="168"/>
      <c r="AT264" s="168"/>
      <c r="AU264" s="168"/>
      <c r="AV264" s="168"/>
      <c r="AW264" s="168"/>
      <c r="AX264" s="168"/>
      <c r="AY264" s="168"/>
      <c r="AZ264" s="168"/>
      <c r="BA264" s="168"/>
      <c r="BB264" s="168"/>
      <c r="BC264" s="168"/>
      <c r="BD264" s="168"/>
      <c r="BE264" s="168"/>
      <c r="BF264" s="168"/>
      <c r="BG264" s="168"/>
      <c r="BH264" s="168"/>
      <c r="BI264" s="168"/>
      <c r="BJ264" s="168"/>
      <c r="BK264" s="168"/>
      <c r="BL264" s="168"/>
    </row>
    <row r="265" spans="1:64">
      <c r="A265" s="133"/>
      <c r="B265" s="168"/>
      <c r="D265" s="168"/>
      <c r="E265" s="168"/>
      <c r="F265" s="168"/>
      <c r="G265" s="168"/>
      <c r="H265" s="168"/>
      <c r="I265" s="168"/>
      <c r="J265" s="168"/>
      <c r="K265" s="168"/>
      <c r="L265" s="168"/>
      <c r="M265" s="168"/>
      <c r="N265" s="168"/>
      <c r="O265" s="168"/>
      <c r="P265" s="168"/>
      <c r="Q265" s="168"/>
      <c r="R265" s="168"/>
      <c r="S265" s="168"/>
      <c r="T265" s="168"/>
      <c r="U265" s="168"/>
      <c r="V265" s="168"/>
      <c r="W265" s="168"/>
      <c r="X265" s="168"/>
      <c r="Y265" s="168"/>
      <c r="Z265" s="168"/>
      <c r="AA265" s="168"/>
      <c r="AB265" s="168"/>
      <c r="AC265" s="168"/>
      <c r="AD265" s="168"/>
      <c r="AE265" s="168"/>
      <c r="AF265" s="168"/>
      <c r="AG265" s="168"/>
      <c r="AH265" s="168"/>
      <c r="AI265" s="168"/>
      <c r="AJ265" s="168"/>
      <c r="AK265" s="168"/>
      <c r="AL265" s="168"/>
      <c r="AM265" s="168"/>
      <c r="AN265" s="168"/>
      <c r="AO265" s="168"/>
      <c r="AP265" s="168"/>
      <c r="AQ265" s="168"/>
      <c r="AR265" s="168"/>
      <c r="AS265" s="168"/>
      <c r="AT265" s="168"/>
      <c r="AU265" s="168"/>
      <c r="AV265" s="168"/>
      <c r="AW265" s="168"/>
      <c r="AX265" s="168"/>
      <c r="AY265" s="168"/>
      <c r="AZ265" s="168"/>
      <c r="BA265" s="168"/>
      <c r="BB265" s="168"/>
      <c r="BC265" s="168"/>
      <c r="BD265" s="168"/>
      <c r="BE265" s="168"/>
      <c r="BF265" s="168"/>
      <c r="BG265" s="168"/>
      <c r="BH265" s="168"/>
      <c r="BI265" s="168"/>
      <c r="BJ265" s="168"/>
      <c r="BK265" s="168"/>
      <c r="BL265" s="168"/>
    </row>
    <row r="266" spans="1:64">
      <c r="A266" s="133"/>
      <c r="B266" s="168"/>
      <c r="D266" s="168"/>
      <c r="E266" s="168"/>
      <c r="F266" s="168"/>
      <c r="G266" s="168"/>
      <c r="H266" s="168"/>
      <c r="I266" s="168"/>
      <c r="J266" s="168"/>
      <c r="K266" s="168"/>
      <c r="L266" s="168"/>
      <c r="M266" s="168"/>
      <c r="N266" s="168"/>
      <c r="O266" s="168"/>
      <c r="P266" s="168"/>
      <c r="Q266" s="168"/>
      <c r="R266" s="168"/>
      <c r="S266" s="168"/>
      <c r="T266" s="168"/>
      <c r="U266" s="168"/>
      <c r="V266" s="168"/>
      <c r="W266" s="168"/>
      <c r="X266" s="168"/>
      <c r="Y266" s="168"/>
      <c r="Z266" s="168"/>
      <c r="AA266" s="168"/>
      <c r="AB266" s="168"/>
      <c r="AC266" s="168"/>
      <c r="AD266" s="168"/>
      <c r="AE266" s="168"/>
      <c r="AF266" s="168"/>
      <c r="AG266" s="168"/>
      <c r="AH266" s="168"/>
      <c r="AI266" s="168"/>
      <c r="AJ266" s="168"/>
      <c r="AK266" s="168"/>
      <c r="AL266" s="168"/>
      <c r="AM266" s="168"/>
      <c r="AN266" s="168"/>
      <c r="AO266" s="168"/>
      <c r="AP266" s="168"/>
      <c r="AQ266" s="168"/>
      <c r="AR266" s="168"/>
      <c r="AS266" s="168"/>
      <c r="AT266" s="168"/>
      <c r="AU266" s="168"/>
      <c r="AV266" s="168"/>
      <c r="AW266" s="168"/>
      <c r="AX266" s="168"/>
      <c r="AY266" s="168"/>
      <c r="AZ266" s="168"/>
      <c r="BA266" s="168"/>
      <c r="BB266" s="168"/>
      <c r="BC266" s="168"/>
      <c r="BD266" s="168"/>
      <c r="BE266" s="168"/>
      <c r="BF266" s="168"/>
      <c r="BG266" s="168"/>
      <c r="BH266" s="168"/>
      <c r="BI266" s="168"/>
      <c r="BJ266" s="168"/>
      <c r="BK266" s="168"/>
      <c r="BL266" s="168"/>
    </row>
    <row r="267" spans="1:64">
      <c r="A267" s="133"/>
      <c r="B267" s="168"/>
      <c r="D267" s="168"/>
      <c r="E267" s="168"/>
      <c r="F267" s="168"/>
      <c r="G267" s="168"/>
      <c r="H267" s="168"/>
      <c r="I267" s="168"/>
      <c r="J267" s="168"/>
      <c r="K267" s="168"/>
      <c r="L267" s="168"/>
      <c r="M267" s="168"/>
      <c r="N267" s="168"/>
      <c r="O267" s="168"/>
      <c r="P267" s="168"/>
      <c r="Q267" s="168"/>
      <c r="R267" s="168"/>
      <c r="S267" s="168"/>
      <c r="T267" s="168"/>
      <c r="U267" s="168"/>
      <c r="V267" s="168"/>
      <c r="W267" s="168"/>
      <c r="X267" s="168"/>
      <c r="Y267" s="168"/>
      <c r="Z267" s="168"/>
      <c r="AA267" s="168"/>
      <c r="AB267" s="168"/>
      <c r="AC267" s="168"/>
      <c r="AD267" s="168"/>
      <c r="AE267" s="168"/>
      <c r="AF267" s="168"/>
      <c r="AG267" s="168"/>
      <c r="AH267" s="168"/>
      <c r="AI267" s="168"/>
      <c r="AJ267" s="168"/>
      <c r="AK267" s="168"/>
      <c r="AL267" s="168"/>
      <c r="AM267" s="168"/>
      <c r="AN267" s="168"/>
      <c r="AO267" s="168"/>
      <c r="AP267" s="168"/>
      <c r="AQ267" s="168"/>
      <c r="AR267" s="168"/>
      <c r="AS267" s="168"/>
      <c r="AT267" s="168"/>
      <c r="AU267" s="168"/>
      <c r="AV267" s="168"/>
      <c r="AW267" s="168"/>
      <c r="AX267" s="168"/>
      <c r="AY267" s="168"/>
      <c r="AZ267" s="168"/>
      <c r="BA267" s="168"/>
      <c r="BB267" s="168"/>
      <c r="BC267" s="168"/>
      <c r="BD267" s="168"/>
      <c r="BE267" s="168"/>
      <c r="BF267" s="168"/>
      <c r="BG267" s="168"/>
      <c r="BH267" s="168"/>
      <c r="BI267" s="168"/>
      <c r="BJ267" s="168"/>
      <c r="BK267" s="168"/>
      <c r="BL267" s="168"/>
    </row>
    <row r="268" spans="1:64">
      <c r="A268" s="133"/>
      <c r="B268" s="168"/>
      <c r="D268" s="168"/>
      <c r="E268" s="168"/>
      <c r="F268" s="168"/>
      <c r="G268" s="168"/>
      <c r="H268" s="168"/>
      <c r="I268" s="168"/>
      <c r="J268" s="168"/>
      <c r="K268" s="168"/>
      <c r="L268" s="168"/>
      <c r="M268" s="168"/>
      <c r="N268" s="168"/>
      <c r="O268" s="168"/>
      <c r="P268" s="168"/>
      <c r="Q268" s="168"/>
      <c r="R268" s="168"/>
      <c r="S268" s="168"/>
      <c r="T268" s="168"/>
      <c r="U268" s="168"/>
      <c r="V268" s="168"/>
      <c r="W268" s="168"/>
      <c r="X268" s="168"/>
      <c r="Y268" s="168"/>
      <c r="Z268" s="168"/>
      <c r="AA268" s="168"/>
      <c r="AB268" s="168"/>
      <c r="AC268" s="168"/>
      <c r="AD268" s="168"/>
      <c r="AE268" s="168"/>
      <c r="AF268" s="168"/>
      <c r="AG268" s="168"/>
      <c r="AH268" s="168"/>
      <c r="AI268" s="168"/>
      <c r="AJ268" s="168"/>
      <c r="AK268" s="168"/>
      <c r="AL268" s="168"/>
      <c r="AM268" s="168"/>
      <c r="AN268" s="168"/>
      <c r="AO268" s="168"/>
      <c r="AP268" s="168"/>
      <c r="AQ268" s="168"/>
      <c r="AR268" s="168"/>
      <c r="AS268" s="168"/>
      <c r="AT268" s="168"/>
      <c r="AU268" s="168"/>
      <c r="AV268" s="168"/>
      <c r="AW268" s="168"/>
      <c r="AX268" s="168"/>
      <c r="AY268" s="168"/>
      <c r="AZ268" s="168"/>
      <c r="BA268" s="168"/>
      <c r="BB268" s="168"/>
      <c r="BC268" s="168"/>
      <c r="BD268" s="168"/>
      <c r="BE268" s="168"/>
      <c r="BF268" s="168"/>
      <c r="BG268" s="168"/>
      <c r="BH268" s="168"/>
      <c r="BI268" s="168"/>
      <c r="BJ268" s="168"/>
      <c r="BK268" s="168"/>
      <c r="BL268" s="168"/>
    </row>
    <row r="269" spans="1:64">
      <c r="A269" s="133"/>
      <c r="B269" s="168"/>
      <c r="D269" s="168"/>
      <c r="E269" s="168"/>
      <c r="F269" s="168"/>
      <c r="G269" s="168"/>
      <c r="H269" s="168"/>
      <c r="I269" s="168"/>
      <c r="J269" s="168"/>
      <c r="K269" s="168"/>
      <c r="L269" s="168"/>
      <c r="M269" s="168"/>
      <c r="N269" s="168"/>
      <c r="O269" s="168"/>
      <c r="P269" s="168"/>
      <c r="Q269" s="168"/>
      <c r="R269" s="168"/>
      <c r="S269" s="168"/>
      <c r="T269" s="168"/>
      <c r="U269" s="168"/>
      <c r="V269" s="168"/>
      <c r="W269" s="168"/>
      <c r="X269" s="168"/>
      <c r="Y269" s="168"/>
      <c r="Z269" s="168"/>
      <c r="AA269" s="168"/>
      <c r="AB269" s="168"/>
      <c r="AC269" s="168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</row>
    <row r="270" spans="1:64">
      <c r="A270" s="133"/>
      <c r="B270" s="168"/>
      <c r="D270" s="168"/>
      <c r="E270" s="168"/>
      <c r="F270" s="168"/>
      <c r="G270" s="168"/>
      <c r="H270" s="168"/>
      <c r="I270" s="168"/>
      <c r="J270" s="168"/>
      <c r="K270" s="168"/>
      <c r="L270" s="168"/>
      <c r="M270" s="168"/>
      <c r="N270" s="168"/>
      <c r="O270" s="168"/>
      <c r="P270" s="168"/>
      <c r="Q270" s="168"/>
      <c r="R270" s="168"/>
      <c r="S270" s="168"/>
      <c r="T270" s="168"/>
      <c r="U270" s="168"/>
      <c r="V270" s="168"/>
      <c r="W270" s="168"/>
      <c r="X270" s="168"/>
      <c r="Y270" s="168"/>
      <c r="Z270" s="168"/>
      <c r="AA270" s="168"/>
      <c r="AB270" s="168"/>
      <c r="AC270" s="168"/>
      <c r="AD270" s="168"/>
      <c r="AE270" s="168"/>
      <c r="AF270" s="168"/>
      <c r="AG270" s="168"/>
      <c r="AH270" s="168"/>
      <c r="AI270" s="168"/>
      <c r="AJ270" s="168"/>
      <c r="AK270" s="168"/>
      <c r="AL270" s="168"/>
      <c r="AM270" s="168"/>
      <c r="AN270" s="168"/>
      <c r="AO270" s="168"/>
      <c r="AP270" s="168"/>
      <c r="AQ270" s="168"/>
      <c r="AR270" s="168"/>
      <c r="AS270" s="168"/>
      <c r="AT270" s="168"/>
      <c r="AU270" s="168"/>
      <c r="AV270" s="168"/>
      <c r="AW270" s="168"/>
      <c r="AX270" s="168"/>
      <c r="AY270" s="168"/>
      <c r="AZ270" s="168"/>
      <c r="BA270" s="168"/>
      <c r="BB270" s="168"/>
      <c r="BC270" s="168"/>
      <c r="BD270" s="168"/>
      <c r="BE270" s="168"/>
      <c r="BF270" s="168"/>
      <c r="BG270" s="168"/>
      <c r="BH270" s="168"/>
      <c r="BI270" s="168"/>
      <c r="BJ270" s="168"/>
      <c r="BK270" s="168"/>
      <c r="BL270" s="168"/>
    </row>
  </sheetData>
  <autoFilter ref="A1:AH245" xr:uid="{087B45EC-2C1C-45B4-BF51-D51D85BF3693}"/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D79E0-4123-4B37-90DF-84378C00E08F}">
  <sheetPr codeName="Sheet8"/>
  <dimension ref="A1:BJ252"/>
  <sheetViews>
    <sheetView zoomScale="145" zoomScaleNormal="145" workbookViewId="0">
      <pane xSplit="1" ySplit="4" topLeftCell="B5" activePane="bottomRight" state="frozen"/>
      <selection activeCell="C136" sqref="C136"/>
      <selection pane="topRight" activeCell="C136" sqref="C136"/>
      <selection pane="bottomLeft" activeCell="C136" sqref="C136"/>
      <selection pane="bottomRight" activeCell="C6" sqref="C6"/>
    </sheetView>
  </sheetViews>
  <sheetFormatPr defaultRowHeight="16.5"/>
  <cols>
    <col min="1" max="1" width="22.75" bestFit="1" customWidth="1"/>
    <col min="2" max="2" width="5.125" customWidth="1"/>
    <col min="3" max="3" width="10.875" bestFit="1" customWidth="1"/>
    <col min="4" max="4" width="14.375" bestFit="1" customWidth="1"/>
    <col min="5" max="8" width="10.875" bestFit="1" customWidth="1"/>
    <col min="9" max="9" width="12.375" bestFit="1" customWidth="1"/>
    <col min="10" max="11" width="10.875" bestFit="1" customWidth="1"/>
    <col min="12" max="12" width="12.375" bestFit="1" customWidth="1"/>
    <col min="13" max="13" width="10.875" bestFit="1" customWidth="1"/>
    <col min="14" max="14" width="12.375" bestFit="1" customWidth="1"/>
    <col min="15" max="16" width="10.875" bestFit="1" customWidth="1"/>
    <col min="17" max="18" width="12.375" bestFit="1" customWidth="1"/>
    <col min="19" max="20" width="10.875" bestFit="1" customWidth="1"/>
    <col min="21" max="21" width="14.375" bestFit="1" customWidth="1"/>
    <col min="22" max="22" width="11.875" bestFit="1" customWidth="1"/>
    <col min="23" max="23" width="14.375" bestFit="1" customWidth="1"/>
    <col min="24" max="24" width="12.375" bestFit="1" customWidth="1"/>
    <col min="25" max="25" width="10.875" bestFit="1" customWidth="1"/>
    <col min="26" max="26" width="12.375" bestFit="1" customWidth="1"/>
    <col min="27" max="29" width="10.875" bestFit="1" customWidth="1"/>
    <col min="30" max="30" width="12.375" bestFit="1" customWidth="1"/>
    <col min="31" max="31" width="14.375" bestFit="1" customWidth="1"/>
    <col min="32" max="33" width="10.875" bestFit="1" customWidth="1"/>
    <col min="34" max="34" width="24.125" bestFit="1" customWidth="1"/>
    <col min="35" max="35" width="14.375" bestFit="1" customWidth="1"/>
    <col min="36" max="36" width="16.25" bestFit="1" customWidth="1"/>
    <col min="37" max="37" width="12.375" bestFit="1" customWidth="1"/>
    <col min="38" max="38" width="10.875" bestFit="1" customWidth="1"/>
    <col min="39" max="40" width="12.375" bestFit="1" customWidth="1"/>
    <col min="41" max="41" width="10.875" bestFit="1" customWidth="1"/>
    <col min="42" max="42" width="12.375" bestFit="1" customWidth="1"/>
    <col min="43" max="43" width="18.25" bestFit="1" customWidth="1"/>
    <col min="44" max="44" width="10.875" bestFit="1" customWidth="1"/>
    <col min="45" max="46" width="14.375" bestFit="1" customWidth="1"/>
    <col min="47" max="47" width="12.375" bestFit="1" customWidth="1"/>
    <col min="48" max="48" width="19.125" bestFit="1" customWidth="1"/>
    <col min="49" max="49" width="15.375" bestFit="1" customWidth="1"/>
    <col min="50" max="50" width="11.75" bestFit="1" customWidth="1"/>
    <col min="51" max="51" width="15.375" bestFit="1" customWidth="1"/>
    <col min="52" max="52" width="15.125" bestFit="1" customWidth="1"/>
    <col min="53" max="53" width="14.625" bestFit="1" customWidth="1"/>
    <col min="54" max="54" width="14.375" bestFit="1" customWidth="1"/>
    <col min="55" max="55" width="15.375" bestFit="1" customWidth="1"/>
    <col min="56" max="56" width="14.375" bestFit="1" customWidth="1"/>
    <col min="57" max="57" width="15.375" bestFit="1" customWidth="1"/>
    <col min="58" max="58" width="16.25" bestFit="1" customWidth="1"/>
    <col min="59" max="59" width="22.25" bestFit="1" customWidth="1"/>
    <col min="60" max="60" width="18.25" bestFit="1" customWidth="1"/>
    <col min="61" max="61" width="12.375" bestFit="1" customWidth="1"/>
  </cols>
  <sheetData>
    <row r="1" spans="1:62" ht="17.25" thickBot="1">
      <c r="A1" s="172" t="s">
        <v>11756</v>
      </c>
      <c r="C1" s="173" t="s">
        <v>9356</v>
      </c>
      <c r="D1" s="173" t="s">
        <v>11757</v>
      </c>
      <c r="E1" s="173" t="s">
        <v>9356</v>
      </c>
      <c r="F1" s="173" t="s">
        <v>9362</v>
      </c>
      <c r="G1" s="173" t="s">
        <v>9362</v>
      </c>
      <c r="H1" s="173" t="s">
        <v>11757</v>
      </c>
      <c r="I1" s="173" t="s">
        <v>11757</v>
      </c>
      <c r="J1" s="173" t="s">
        <v>9362</v>
      </c>
      <c r="K1" s="173" t="s">
        <v>9356</v>
      </c>
      <c r="L1" s="173" t="s">
        <v>11757</v>
      </c>
      <c r="M1" s="173" t="s">
        <v>9362</v>
      </c>
      <c r="N1" s="173" t="s">
        <v>11757</v>
      </c>
      <c r="O1" s="173" t="s">
        <v>11757</v>
      </c>
      <c r="P1" s="173" t="s">
        <v>11757</v>
      </c>
      <c r="Q1" s="173" t="s">
        <v>11757</v>
      </c>
      <c r="R1" s="173" t="s">
        <v>11757</v>
      </c>
      <c r="S1" s="173" t="s">
        <v>11757</v>
      </c>
      <c r="T1" s="173" t="s">
        <v>11757</v>
      </c>
      <c r="U1" s="173" t="s">
        <v>11757</v>
      </c>
      <c r="V1" s="173" t="s">
        <v>11757</v>
      </c>
      <c r="W1" s="173" t="s">
        <v>9356</v>
      </c>
      <c r="X1" s="173" t="s">
        <v>11757</v>
      </c>
      <c r="Y1" s="173" t="s">
        <v>9356</v>
      </c>
      <c r="Z1" s="173" t="s">
        <v>11757</v>
      </c>
      <c r="AA1" s="173" t="s">
        <v>11757</v>
      </c>
      <c r="AB1" s="173" t="s">
        <v>11757</v>
      </c>
      <c r="AC1" s="173" t="s">
        <v>11757</v>
      </c>
      <c r="AD1" s="173" t="s">
        <v>11757</v>
      </c>
      <c r="AE1" s="173" t="s">
        <v>11757</v>
      </c>
      <c r="AF1" s="173" t="s">
        <v>9356</v>
      </c>
      <c r="AG1" s="173" t="s">
        <v>9356</v>
      </c>
      <c r="AH1" s="173" t="s">
        <v>9356</v>
      </c>
      <c r="AI1" s="173" t="s">
        <v>11757</v>
      </c>
      <c r="AJ1" s="173" t="s">
        <v>11757</v>
      </c>
      <c r="AK1" s="173" t="s">
        <v>11757</v>
      </c>
      <c r="AL1" s="173" t="s">
        <v>9362</v>
      </c>
      <c r="AM1" s="173" t="s">
        <v>9356</v>
      </c>
      <c r="AN1" s="173" t="s">
        <v>9356</v>
      </c>
      <c r="AO1" s="173" t="s">
        <v>11757</v>
      </c>
      <c r="AP1" s="173" t="s">
        <v>9356</v>
      </c>
      <c r="AQ1" s="173" t="s">
        <v>11757</v>
      </c>
      <c r="AR1" s="173" t="s">
        <v>9356</v>
      </c>
      <c r="AS1" s="173" t="s">
        <v>9356</v>
      </c>
      <c r="AT1" s="173" t="s">
        <v>9356</v>
      </c>
      <c r="AU1" s="173" t="s">
        <v>9356</v>
      </c>
      <c r="AV1" s="173" t="s">
        <v>11757</v>
      </c>
      <c r="AW1" s="173" t="s">
        <v>11757</v>
      </c>
      <c r="AX1" s="173" t="s">
        <v>11757</v>
      </c>
      <c r="AY1" s="173" t="s">
        <v>9356</v>
      </c>
      <c r="AZ1" s="173" t="s">
        <v>9356</v>
      </c>
      <c r="BA1" s="173" t="s">
        <v>9356</v>
      </c>
      <c r="BB1" s="173" t="s">
        <v>9356</v>
      </c>
      <c r="BC1" s="173" t="s">
        <v>9356</v>
      </c>
      <c r="BD1" s="173" t="s">
        <v>9356</v>
      </c>
      <c r="BE1" s="173" t="s">
        <v>9356</v>
      </c>
      <c r="BF1" s="173" t="s">
        <v>11757</v>
      </c>
      <c r="BG1" s="173" t="s">
        <v>9356</v>
      </c>
      <c r="BH1" s="173" t="s">
        <v>11757</v>
      </c>
      <c r="BI1" s="173" t="s">
        <v>11757</v>
      </c>
      <c r="BJ1" s="173" t="s">
        <v>11758</v>
      </c>
    </row>
    <row r="2" spans="1:62" ht="17.25" thickBot="1">
      <c r="A2" s="172" t="s">
        <v>11759</v>
      </c>
      <c r="C2" s="174">
        <v>44318</v>
      </c>
      <c r="D2" s="174">
        <v>44135</v>
      </c>
      <c r="E2" s="174">
        <v>44318</v>
      </c>
      <c r="F2" s="174">
        <v>44410</v>
      </c>
      <c r="G2" s="174">
        <v>44410</v>
      </c>
      <c r="H2" s="174">
        <v>44135</v>
      </c>
      <c r="I2" s="174">
        <v>44135</v>
      </c>
      <c r="J2" s="174">
        <v>44410</v>
      </c>
      <c r="K2" s="174">
        <v>44318</v>
      </c>
      <c r="L2" s="174">
        <v>44135</v>
      </c>
      <c r="M2" s="174">
        <v>44410</v>
      </c>
      <c r="N2" s="174">
        <v>44135</v>
      </c>
      <c r="O2" s="174">
        <v>44135</v>
      </c>
      <c r="P2" s="174">
        <v>44135</v>
      </c>
      <c r="Q2" s="174">
        <v>44135</v>
      </c>
      <c r="R2" s="174">
        <v>44135</v>
      </c>
      <c r="S2" s="174">
        <v>44135</v>
      </c>
      <c r="T2" s="174">
        <v>44135</v>
      </c>
      <c r="U2" s="174">
        <v>44135</v>
      </c>
      <c r="V2" s="174">
        <v>44135</v>
      </c>
      <c r="W2" s="174">
        <v>44318</v>
      </c>
      <c r="X2" s="174">
        <v>44135</v>
      </c>
      <c r="Y2" s="174">
        <v>44318</v>
      </c>
      <c r="Z2" s="174">
        <v>44135</v>
      </c>
      <c r="AA2" s="174">
        <v>44135</v>
      </c>
      <c r="AB2" s="174">
        <v>44135</v>
      </c>
      <c r="AC2" s="174">
        <v>44135</v>
      </c>
      <c r="AD2" s="174">
        <v>44135</v>
      </c>
      <c r="AE2" s="174">
        <v>44135</v>
      </c>
      <c r="AF2" s="174">
        <v>44318</v>
      </c>
      <c r="AG2" s="174">
        <v>44318</v>
      </c>
      <c r="AH2" s="174">
        <v>44318</v>
      </c>
      <c r="AI2" s="174">
        <v>44135</v>
      </c>
      <c r="AJ2" s="174">
        <v>44135</v>
      </c>
      <c r="AK2" s="174">
        <v>44135</v>
      </c>
      <c r="AL2" s="174">
        <v>44410</v>
      </c>
      <c r="AM2" s="174">
        <v>44318</v>
      </c>
      <c r="AN2" s="174">
        <v>44318</v>
      </c>
      <c r="AO2" s="174">
        <v>44135</v>
      </c>
      <c r="AP2" s="174">
        <v>44318</v>
      </c>
      <c r="AQ2" s="174">
        <v>44135</v>
      </c>
      <c r="AR2" s="174">
        <v>44318</v>
      </c>
      <c r="AS2" s="174">
        <v>44318</v>
      </c>
      <c r="AT2" s="174">
        <v>44318</v>
      </c>
      <c r="AU2" s="174">
        <v>44318</v>
      </c>
      <c r="AV2" s="174">
        <v>44135</v>
      </c>
      <c r="AW2" s="174">
        <v>44135</v>
      </c>
      <c r="AX2" s="174">
        <v>44135</v>
      </c>
      <c r="AY2" s="174">
        <v>44318</v>
      </c>
      <c r="AZ2" s="174">
        <v>44318</v>
      </c>
      <c r="BA2" s="174">
        <v>44318</v>
      </c>
      <c r="BB2" s="174">
        <v>44318</v>
      </c>
      <c r="BC2" s="174">
        <v>44318</v>
      </c>
      <c r="BD2" s="174">
        <v>44318</v>
      </c>
      <c r="BE2" s="174">
        <v>44318</v>
      </c>
      <c r="BF2" s="174">
        <v>44135</v>
      </c>
      <c r="BG2" s="174">
        <v>44318</v>
      </c>
      <c r="BH2" s="174">
        <v>44135</v>
      </c>
      <c r="BI2" s="174">
        <v>44135</v>
      </c>
      <c r="BJ2" s="174">
        <v>44318</v>
      </c>
    </row>
    <row r="3" spans="1:62" ht="17.25" thickBot="1">
      <c r="A3" s="172" t="s">
        <v>11760</v>
      </c>
      <c r="C3" s="175">
        <f>COUNTA(C4:C248)</f>
        <v>224</v>
      </c>
      <c r="D3" s="175">
        <f>COUNTA(D4:D248)</f>
        <v>232</v>
      </c>
      <c r="E3" s="175">
        <f t="shared" ref="E3:BJ3" si="0">COUNTA(E4:E248)</f>
        <v>230</v>
      </c>
      <c r="F3" s="175">
        <f t="shared" si="0"/>
        <v>223</v>
      </c>
      <c r="G3" s="175">
        <f t="shared" si="0"/>
        <v>212</v>
      </c>
      <c r="H3" s="175">
        <f t="shared" si="0"/>
        <v>207</v>
      </c>
      <c r="I3" s="175">
        <f t="shared" si="0"/>
        <v>237</v>
      </c>
      <c r="J3" s="175">
        <f t="shared" si="0"/>
        <v>227</v>
      </c>
      <c r="K3" s="175">
        <f t="shared" si="0"/>
        <v>114</v>
      </c>
      <c r="L3" s="175">
        <f t="shared" si="0"/>
        <v>176</v>
      </c>
      <c r="M3" s="175">
        <f t="shared" si="0"/>
        <v>224</v>
      </c>
      <c r="N3" s="175">
        <f t="shared" si="0"/>
        <v>227</v>
      </c>
      <c r="O3" s="175">
        <f t="shared" si="0"/>
        <v>89</v>
      </c>
      <c r="P3" s="175">
        <f t="shared" si="0"/>
        <v>215</v>
      </c>
      <c r="Q3" s="175">
        <f t="shared" si="0"/>
        <v>184</v>
      </c>
      <c r="R3" s="175">
        <f t="shared" si="0"/>
        <v>110</v>
      </c>
      <c r="S3" s="175">
        <f t="shared" si="0"/>
        <v>208</v>
      </c>
      <c r="T3" s="175">
        <f t="shared" si="0"/>
        <v>147</v>
      </c>
      <c r="U3" s="175">
        <f t="shared" si="0"/>
        <v>227</v>
      </c>
      <c r="V3" s="175">
        <f t="shared" si="0"/>
        <v>208</v>
      </c>
      <c r="W3" s="175">
        <f t="shared" si="0"/>
        <v>50</v>
      </c>
      <c r="X3" s="175">
        <f t="shared" si="0"/>
        <v>94</v>
      </c>
      <c r="Y3" s="175">
        <f t="shared" si="0"/>
        <v>46</v>
      </c>
      <c r="Z3" s="175">
        <f t="shared" si="0"/>
        <v>143</v>
      </c>
      <c r="AA3" s="175">
        <f t="shared" si="0"/>
        <v>192</v>
      </c>
      <c r="AB3" s="175">
        <f t="shared" si="0"/>
        <v>233</v>
      </c>
      <c r="AC3" s="175">
        <f t="shared" si="0"/>
        <v>150</v>
      </c>
      <c r="AD3" s="175">
        <f t="shared" si="0"/>
        <v>161</v>
      </c>
      <c r="AE3" s="175">
        <f t="shared" si="0"/>
        <v>144</v>
      </c>
      <c r="AF3" s="175">
        <f t="shared" si="0"/>
        <v>54</v>
      </c>
      <c r="AG3" s="175">
        <f t="shared" si="0"/>
        <v>124</v>
      </c>
      <c r="AH3" s="175">
        <f t="shared" si="0"/>
        <v>168</v>
      </c>
      <c r="AI3" s="175">
        <f t="shared" si="0"/>
        <v>185</v>
      </c>
      <c r="AJ3" s="175">
        <f t="shared" si="0"/>
        <v>227</v>
      </c>
      <c r="AK3" s="175">
        <f t="shared" si="0"/>
        <v>40</v>
      </c>
      <c r="AL3" s="175">
        <f t="shared" si="0"/>
        <v>14</v>
      </c>
      <c r="AM3" s="175">
        <f t="shared" si="0"/>
        <v>88</v>
      </c>
      <c r="AN3" s="175">
        <f t="shared" si="0"/>
        <v>44</v>
      </c>
      <c r="AO3" s="175">
        <f t="shared" si="0"/>
        <v>22</v>
      </c>
      <c r="AP3" s="175">
        <f t="shared" si="0"/>
        <v>54</v>
      </c>
      <c r="AQ3" s="175">
        <f t="shared" si="0"/>
        <v>61</v>
      </c>
      <c r="AR3" s="175">
        <f t="shared" si="0"/>
        <v>105</v>
      </c>
      <c r="AS3" s="175">
        <f t="shared" si="0"/>
        <v>42</v>
      </c>
      <c r="AT3" s="175">
        <f t="shared" si="0"/>
        <v>22</v>
      </c>
      <c r="AU3" s="175">
        <f t="shared" si="0"/>
        <v>217</v>
      </c>
      <c r="AV3" s="175">
        <f t="shared" si="0"/>
        <v>28</v>
      </c>
      <c r="AW3" s="175">
        <f t="shared" si="0"/>
        <v>135</v>
      </c>
      <c r="AX3" s="175">
        <f t="shared" si="0"/>
        <v>104</v>
      </c>
      <c r="AY3" s="175">
        <f t="shared" si="0"/>
        <v>141</v>
      </c>
      <c r="AZ3" s="175">
        <f t="shared" si="0"/>
        <v>25</v>
      </c>
      <c r="BA3" s="175">
        <f t="shared" si="0"/>
        <v>151</v>
      </c>
      <c r="BB3" s="175">
        <f t="shared" si="0"/>
        <v>201</v>
      </c>
      <c r="BC3" s="175">
        <f t="shared" si="0"/>
        <v>94</v>
      </c>
      <c r="BD3" s="175">
        <f t="shared" si="0"/>
        <v>54</v>
      </c>
      <c r="BE3" s="175">
        <f t="shared" si="0"/>
        <v>62</v>
      </c>
      <c r="BF3" s="175">
        <f t="shared" si="0"/>
        <v>13</v>
      </c>
      <c r="BG3" s="175">
        <f t="shared" si="0"/>
        <v>121</v>
      </c>
      <c r="BH3" s="175">
        <f t="shared" si="0"/>
        <v>53</v>
      </c>
      <c r="BI3" s="175">
        <f t="shared" si="0"/>
        <v>18</v>
      </c>
      <c r="BJ3" s="175">
        <f t="shared" si="0"/>
        <v>20</v>
      </c>
    </row>
    <row r="4" spans="1:62" ht="17.25" thickBot="1">
      <c r="A4" s="172" t="s">
        <v>11761</v>
      </c>
      <c r="B4" t="s">
        <v>11702</v>
      </c>
      <c r="C4" s="176" t="s">
        <v>11762</v>
      </c>
      <c r="D4" s="176" t="s">
        <v>11763</v>
      </c>
      <c r="E4" s="176" t="s">
        <v>10794</v>
      </c>
      <c r="F4" s="176" t="s">
        <v>10801</v>
      </c>
      <c r="G4" s="176" t="s">
        <v>11764</v>
      </c>
      <c r="H4" s="176" t="s">
        <v>10806</v>
      </c>
      <c r="I4" s="176" t="s">
        <v>10811</v>
      </c>
      <c r="J4" s="176" t="s">
        <v>10813</v>
      </c>
      <c r="K4" s="176" t="s">
        <v>10815</v>
      </c>
      <c r="L4" s="176" t="s">
        <v>10817</v>
      </c>
      <c r="M4" s="176" t="s">
        <v>11765</v>
      </c>
      <c r="N4" s="176" t="s">
        <v>10827</v>
      </c>
      <c r="O4" s="176" t="s">
        <v>10858</v>
      </c>
      <c r="P4" s="176" t="s">
        <v>11766</v>
      </c>
      <c r="Q4" s="176" t="s">
        <v>11767</v>
      </c>
      <c r="R4" s="176" t="s">
        <v>10864</v>
      </c>
      <c r="S4" s="176" t="s">
        <v>11768</v>
      </c>
      <c r="T4" s="176" t="s">
        <v>11769</v>
      </c>
      <c r="U4" s="176" t="s">
        <v>10872</v>
      </c>
      <c r="V4" s="176" t="s">
        <v>10876</v>
      </c>
      <c r="W4" s="177" t="s">
        <v>11770</v>
      </c>
      <c r="X4" s="176" t="s">
        <v>10885</v>
      </c>
      <c r="Y4" s="176" t="s">
        <v>10888</v>
      </c>
      <c r="Z4" s="176" t="s">
        <v>10890</v>
      </c>
      <c r="AA4" s="176" t="s">
        <v>10892</v>
      </c>
      <c r="AB4" s="176" t="s">
        <v>10894</v>
      </c>
      <c r="AC4" s="176" t="s">
        <v>11771</v>
      </c>
      <c r="AD4" s="176" t="s">
        <v>11772</v>
      </c>
      <c r="AE4" s="176" t="s">
        <v>10902</v>
      </c>
      <c r="AF4" s="176" t="s">
        <v>10912</v>
      </c>
      <c r="AG4" s="176" t="s">
        <v>11773</v>
      </c>
      <c r="AH4" s="176" t="s">
        <v>11774</v>
      </c>
      <c r="AI4" s="176" t="s">
        <v>11775</v>
      </c>
      <c r="AJ4" s="176" t="s">
        <v>10927</v>
      </c>
      <c r="AK4" s="176" t="s">
        <v>11776</v>
      </c>
      <c r="AL4" s="176" t="s">
        <v>11777</v>
      </c>
      <c r="AM4" s="176" t="s">
        <v>11778</v>
      </c>
      <c r="AN4" s="176" t="s">
        <v>10936</v>
      </c>
      <c r="AO4" s="176" t="s">
        <v>11779</v>
      </c>
      <c r="AP4" s="176" t="s">
        <v>10940</v>
      </c>
      <c r="AQ4" s="176" t="s">
        <v>10942</v>
      </c>
      <c r="AR4" s="176" t="s">
        <v>10944</v>
      </c>
      <c r="AS4" s="176" t="s">
        <v>10946</v>
      </c>
      <c r="AT4" s="176" t="s">
        <v>10947</v>
      </c>
      <c r="AU4" s="176" t="s">
        <v>10949</v>
      </c>
      <c r="AV4" s="176" t="s">
        <v>10951</v>
      </c>
      <c r="AW4" s="178" t="s">
        <v>11780</v>
      </c>
      <c r="AX4" s="178" t="s">
        <v>10956</v>
      </c>
      <c r="AY4" s="178" t="s">
        <v>11781</v>
      </c>
      <c r="AZ4" s="178" t="s">
        <v>10959</v>
      </c>
      <c r="BA4" s="177" t="s">
        <v>10960</v>
      </c>
      <c r="BB4" s="179" t="s">
        <v>10962</v>
      </c>
      <c r="BC4" s="176" t="s">
        <v>10964</v>
      </c>
      <c r="BD4" s="178" t="s">
        <v>10965</v>
      </c>
      <c r="BE4" s="176" t="s">
        <v>11782</v>
      </c>
      <c r="BF4" s="178" t="s">
        <v>10968</v>
      </c>
      <c r="BG4" s="177" t="s">
        <v>10969</v>
      </c>
      <c r="BH4" s="180" t="s">
        <v>11783</v>
      </c>
      <c r="BI4" s="180" t="s">
        <v>11784</v>
      </c>
      <c r="BJ4" s="181" t="s">
        <v>11785</v>
      </c>
    </row>
    <row r="5" spans="1:62">
      <c r="A5" s="182" t="s">
        <v>13</v>
      </c>
      <c r="B5">
        <f>COUNT(C5:BJ5)</f>
        <v>0</v>
      </c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  <c r="AA5" s="174"/>
      <c r="AB5" s="174"/>
      <c r="AC5" s="174"/>
      <c r="AD5" s="174"/>
      <c r="AE5" s="174"/>
      <c r="AF5" s="174"/>
      <c r="AG5" s="174"/>
      <c r="AH5" s="174"/>
      <c r="AI5" s="174"/>
      <c r="AJ5" s="174"/>
      <c r="AK5" s="174"/>
      <c r="AL5" s="174"/>
      <c r="AM5" s="174"/>
      <c r="AN5" s="174"/>
      <c r="AO5" s="174"/>
      <c r="AP5" s="174"/>
      <c r="AQ5" s="174"/>
      <c r="AR5" s="174"/>
      <c r="AS5" s="174"/>
      <c r="AT5" s="174"/>
      <c r="AU5" s="174"/>
      <c r="AV5" s="174"/>
      <c r="AW5" s="174"/>
      <c r="AX5" s="174"/>
      <c r="AY5" s="174"/>
      <c r="AZ5" s="174"/>
      <c r="BA5" s="174"/>
      <c r="BB5" s="174"/>
      <c r="BC5" s="174"/>
      <c r="BD5" s="174"/>
      <c r="BE5" s="174"/>
      <c r="BF5" s="174"/>
      <c r="BG5" s="174"/>
      <c r="BH5" s="174"/>
      <c r="BI5" s="174"/>
      <c r="BJ5" s="174"/>
    </row>
    <row r="6" spans="1:62">
      <c r="A6" s="183" t="s">
        <v>11704</v>
      </c>
      <c r="B6">
        <f t="shared" ref="B6:B69" si="1">COUNT(C6:BJ6)</f>
        <v>31</v>
      </c>
      <c r="C6" s="184">
        <v>44279</v>
      </c>
      <c r="D6" s="174">
        <v>44386</v>
      </c>
      <c r="E6" s="184">
        <v>44225</v>
      </c>
      <c r="F6" s="174">
        <v>44503</v>
      </c>
      <c r="G6" s="174"/>
      <c r="H6" s="174">
        <v>44390</v>
      </c>
      <c r="I6" s="174">
        <v>44308</v>
      </c>
      <c r="J6" s="184">
        <v>44361</v>
      </c>
      <c r="K6" s="174"/>
      <c r="L6" s="174">
        <v>44280</v>
      </c>
      <c r="M6" s="174">
        <v>44502</v>
      </c>
      <c r="N6" s="174">
        <v>44389</v>
      </c>
      <c r="O6" s="174"/>
      <c r="P6" s="174">
        <v>44385</v>
      </c>
      <c r="Q6" s="174">
        <v>44379</v>
      </c>
      <c r="R6" s="174"/>
      <c r="S6" s="174">
        <v>44383</v>
      </c>
      <c r="T6" s="174"/>
      <c r="U6" s="174">
        <v>44384</v>
      </c>
      <c r="V6" s="174"/>
      <c r="W6" s="184">
        <v>44280</v>
      </c>
      <c r="X6" s="174">
        <v>44383</v>
      </c>
      <c r="Y6" s="174"/>
      <c r="Z6" s="174"/>
      <c r="AA6" s="174">
        <v>44445</v>
      </c>
      <c r="AB6" s="174">
        <v>44384</v>
      </c>
      <c r="AC6" s="174"/>
      <c r="AD6" s="174">
        <v>44445</v>
      </c>
      <c r="AE6" s="174"/>
      <c r="AF6" s="174">
        <v>44503</v>
      </c>
      <c r="AG6" s="184">
        <v>44278</v>
      </c>
      <c r="AH6" s="174">
        <v>44504</v>
      </c>
      <c r="AI6" s="174">
        <v>44377</v>
      </c>
      <c r="AJ6" s="174">
        <v>44386</v>
      </c>
      <c r="AK6" s="174"/>
      <c r="AL6" s="174"/>
      <c r="AM6" s="174"/>
      <c r="AN6" s="174"/>
      <c r="AO6" s="174"/>
      <c r="AP6" s="174"/>
      <c r="AQ6" s="174"/>
      <c r="AR6" s="174">
        <v>44322</v>
      </c>
      <c r="AS6" s="174"/>
      <c r="AT6" s="174"/>
      <c r="AU6" s="174">
        <v>44498</v>
      </c>
      <c r="AV6" s="174"/>
      <c r="AW6" s="174"/>
      <c r="AX6" s="174"/>
      <c r="AY6" s="184">
        <v>44278</v>
      </c>
      <c r="AZ6" s="174"/>
      <c r="BA6" s="184">
        <v>44225</v>
      </c>
      <c r="BB6" s="174">
        <v>44504</v>
      </c>
      <c r="BC6" s="184">
        <v>44278</v>
      </c>
      <c r="BD6" s="184">
        <v>44279</v>
      </c>
      <c r="BE6" s="174"/>
      <c r="BF6" s="174"/>
      <c r="BG6" s="174"/>
      <c r="BH6" s="174"/>
      <c r="BI6" s="174"/>
      <c r="BJ6" s="174"/>
    </row>
    <row r="7" spans="1:62">
      <c r="A7" s="183" t="s">
        <v>10488</v>
      </c>
      <c r="B7">
        <f t="shared" si="1"/>
        <v>29</v>
      </c>
      <c r="C7" s="174">
        <v>44481</v>
      </c>
      <c r="D7" s="174">
        <v>44491</v>
      </c>
      <c r="E7" s="174">
        <v>44445</v>
      </c>
      <c r="F7" s="174"/>
      <c r="G7" s="174"/>
      <c r="H7" s="174">
        <v>44419</v>
      </c>
      <c r="I7" s="174">
        <v>44293</v>
      </c>
      <c r="J7" s="174">
        <v>44504</v>
      </c>
      <c r="K7" s="174"/>
      <c r="L7" s="174"/>
      <c r="M7" s="184">
        <v>44183</v>
      </c>
      <c r="N7" s="174">
        <v>44490</v>
      </c>
      <c r="O7" s="174"/>
      <c r="P7" s="174">
        <v>44487</v>
      </c>
      <c r="Q7" s="174">
        <v>44491</v>
      </c>
      <c r="R7" s="174"/>
      <c r="S7" s="174">
        <v>44491</v>
      </c>
      <c r="T7" s="174"/>
      <c r="U7" s="174">
        <v>44487</v>
      </c>
      <c r="V7" s="174">
        <v>44358</v>
      </c>
      <c r="W7" s="174"/>
      <c r="X7" s="174">
        <v>44489</v>
      </c>
      <c r="Y7" s="174"/>
      <c r="Z7" s="174">
        <v>44271</v>
      </c>
      <c r="AA7" s="174">
        <v>44264</v>
      </c>
      <c r="AB7" s="174">
        <v>44264</v>
      </c>
      <c r="AC7" s="174"/>
      <c r="AD7" s="174">
        <v>44489</v>
      </c>
      <c r="AE7" s="174"/>
      <c r="AF7" s="174">
        <v>44488</v>
      </c>
      <c r="AG7" s="174">
        <v>44418</v>
      </c>
      <c r="AH7" s="174">
        <v>44481</v>
      </c>
      <c r="AI7" s="174">
        <v>44357</v>
      </c>
      <c r="AJ7" s="174">
        <v>44488</v>
      </c>
      <c r="AK7" s="174"/>
      <c r="AL7" s="174"/>
      <c r="AM7" s="174"/>
      <c r="AN7" s="174"/>
      <c r="AO7" s="174"/>
      <c r="AP7" s="174"/>
      <c r="AQ7" s="174"/>
      <c r="AR7" s="174"/>
      <c r="AS7" s="174"/>
      <c r="AT7" s="174"/>
      <c r="AU7" s="174">
        <v>44487</v>
      </c>
      <c r="AV7" s="174">
        <v>44491</v>
      </c>
      <c r="AW7" s="174"/>
      <c r="AX7" s="174"/>
      <c r="AY7" s="174">
        <v>44491</v>
      </c>
      <c r="AZ7" s="174"/>
      <c r="BA7" s="174"/>
      <c r="BB7" s="174">
        <v>44445</v>
      </c>
      <c r="BC7" s="174">
        <v>44491</v>
      </c>
      <c r="BD7" s="174">
        <v>44491</v>
      </c>
      <c r="BE7" s="174"/>
      <c r="BF7" s="174"/>
      <c r="BG7" s="174"/>
      <c r="BH7" s="174"/>
      <c r="BI7" s="174"/>
      <c r="BJ7" s="174"/>
    </row>
    <row r="8" spans="1:62">
      <c r="A8" s="183" t="s">
        <v>10489</v>
      </c>
      <c r="B8">
        <f t="shared" si="1"/>
        <v>32</v>
      </c>
      <c r="C8" s="174">
        <v>44467</v>
      </c>
      <c r="D8" s="174">
        <v>44467</v>
      </c>
      <c r="E8" s="174">
        <v>44467</v>
      </c>
      <c r="F8" s="174">
        <v>44466</v>
      </c>
      <c r="G8" s="174"/>
      <c r="H8" s="174">
        <v>44467</v>
      </c>
      <c r="I8" s="174">
        <v>44466</v>
      </c>
      <c r="J8" s="174"/>
      <c r="K8" s="174"/>
      <c r="L8" s="174">
        <v>44466</v>
      </c>
      <c r="M8" s="174">
        <v>44467</v>
      </c>
      <c r="N8" s="174">
        <v>44467</v>
      </c>
      <c r="O8" s="174"/>
      <c r="P8" s="174">
        <v>44467</v>
      </c>
      <c r="Q8" s="174"/>
      <c r="R8" s="174"/>
      <c r="S8" s="174">
        <v>44467</v>
      </c>
      <c r="T8" s="174"/>
      <c r="U8" s="174">
        <v>44467</v>
      </c>
      <c r="V8" s="174">
        <v>44467</v>
      </c>
      <c r="W8" s="174"/>
      <c r="X8" s="174">
        <v>44466</v>
      </c>
      <c r="Y8" s="174"/>
      <c r="Z8" s="174">
        <v>44466</v>
      </c>
      <c r="AA8" s="174">
        <v>44466</v>
      </c>
      <c r="AB8" s="174">
        <v>44456</v>
      </c>
      <c r="AC8" s="174"/>
      <c r="AD8" s="174">
        <v>44467</v>
      </c>
      <c r="AE8" s="174"/>
      <c r="AF8" s="174">
        <v>44466</v>
      </c>
      <c r="AG8" s="174">
        <v>44467</v>
      </c>
      <c r="AH8" s="174">
        <v>44467</v>
      </c>
      <c r="AI8" s="174">
        <v>44467</v>
      </c>
      <c r="AJ8" s="174">
        <v>44467</v>
      </c>
      <c r="AK8" s="174"/>
      <c r="AL8" s="174"/>
      <c r="AM8" s="174"/>
      <c r="AN8" s="174"/>
      <c r="AO8" s="174">
        <v>44467</v>
      </c>
      <c r="AP8" s="174"/>
      <c r="AQ8" s="174">
        <v>44467</v>
      </c>
      <c r="AR8" s="174"/>
      <c r="AS8" s="174"/>
      <c r="AT8" s="174">
        <v>44466</v>
      </c>
      <c r="AU8" s="174">
        <v>44466</v>
      </c>
      <c r="AV8" s="174"/>
      <c r="AW8" s="174"/>
      <c r="AX8" s="174"/>
      <c r="AY8" s="174">
        <v>44467</v>
      </c>
      <c r="AZ8" s="174"/>
      <c r="BA8" s="174">
        <v>44467</v>
      </c>
      <c r="BB8" s="174">
        <v>44467</v>
      </c>
      <c r="BC8" s="174">
        <v>44467</v>
      </c>
      <c r="BD8" s="174">
        <v>44467</v>
      </c>
      <c r="BE8" s="174"/>
      <c r="BF8" s="174"/>
      <c r="BG8" s="174"/>
      <c r="BH8" s="174"/>
      <c r="BI8" s="174"/>
      <c r="BJ8" s="174"/>
    </row>
    <row r="9" spans="1:62">
      <c r="A9" s="183" t="s">
        <v>10490</v>
      </c>
      <c r="B9">
        <f t="shared" si="1"/>
        <v>35</v>
      </c>
      <c r="C9" s="174"/>
      <c r="D9" s="174">
        <v>44469</v>
      </c>
      <c r="E9" s="174">
        <v>44442</v>
      </c>
      <c r="F9" s="174">
        <v>44447</v>
      </c>
      <c r="G9" s="174">
        <v>44449</v>
      </c>
      <c r="H9" s="174">
        <v>44469</v>
      </c>
      <c r="I9" s="174">
        <v>44469</v>
      </c>
      <c r="J9" s="174">
        <v>44470</v>
      </c>
      <c r="K9" s="174"/>
      <c r="L9" s="174"/>
      <c r="M9" s="174">
        <v>44447</v>
      </c>
      <c r="N9" s="174">
        <v>44469</v>
      </c>
      <c r="O9" s="174">
        <v>44469</v>
      </c>
      <c r="P9" s="174">
        <v>44469</v>
      </c>
      <c r="Q9" s="174">
        <v>44369</v>
      </c>
      <c r="R9" s="174">
        <v>44355</v>
      </c>
      <c r="S9" s="174">
        <v>44355</v>
      </c>
      <c r="T9" s="174"/>
      <c r="U9" s="174">
        <v>44469</v>
      </c>
      <c r="V9" s="174">
        <v>44454</v>
      </c>
      <c r="W9" s="174"/>
      <c r="X9" s="174">
        <v>44454</v>
      </c>
      <c r="Y9" s="174"/>
      <c r="Z9" s="174">
        <v>44469</v>
      </c>
      <c r="AA9" s="174">
        <v>44369</v>
      </c>
      <c r="AB9" s="174">
        <v>44355</v>
      </c>
      <c r="AC9" s="174"/>
      <c r="AD9" s="174">
        <v>44369</v>
      </c>
      <c r="AE9" s="174">
        <v>44355</v>
      </c>
      <c r="AF9" s="174">
        <v>44356</v>
      </c>
      <c r="AG9" s="174">
        <v>44469</v>
      </c>
      <c r="AH9" s="174">
        <v>44357</v>
      </c>
      <c r="AI9" s="174">
        <v>44365</v>
      </c>
      <c r="AJ9" s="174">
        <v>44365</v>
      </c>
      <c r="AK9" s="174"/>
      <c r="AL9" s="174"/>
      <c r="AM9" s="174"/>
      <c r="AN9" s="174"/>
      <c r="AO9" s="174"/>
      <c r="AP9" s="174"/>
      <c r="AQ9" s="174"/>
      <c r="AR9" s="174"/>
      <c r="AS9" s="174"/>
      <c r="AT9" s="174">
        <v>44357</v>
      </c>
      <c r="AU9" s="174">
        <v>44357</v>
      </c>
      <c r="AV9" s="174"/>
      <c r="AW9" s="174"/>
      <c r="AX9" s="174"/>
      <c r="AY9" s="174">
        <v>44469</v>
      </c>
      <c r="AZ9" s="174">
        <v>44469</v>
      </c>
      <c r="BA9" s="174">
        <v>44355</v>
      </c>
      <c r="BB9" s="174">
        <v>44469</v>
      </c>
      <c r="BC9" s="174">
        <v>44356</v>
      </c>
      <c r="BD9" s="174">
        <v>44356</v>
      </c>
      <c r="BE9" s="174"/>
      <c r="BF9" s="174"/>
      <c r="BG9" s="174"/>
      <c r="BH9" s="174"/>
      <c r="BI9" s="174"/>
      <c r="BJ9" s="174"/>
    </row>
    <row r="10" spans="1:62">
      <c r="A10" s="183" t="s">
        <v>10491</v>
      </c>
      <c r="B10">
        <f t="shared" si="1"/>
        <v>40</v>
      </c>
      <c r="C10" s="174">
        <v>44370</v>
      </c>
      <c r="D10" s="174">
        <v>44186</v>
      </c>
      <c r="E10" s="184">
        <v>44195</v>
      </c>
      <c r="F10" s="184">
        <v>44022</v>
      </c>
      <c r="G10" s="184">
        <v>44127</v>
      </c>
      <c r="H10" s="174">
        <v>44186</v>
      </c>
      <c r="I10" s="174">
        <v>44376</v>
      </c>
      <c r="J10" s="184">
        <v>44378</v>
      </c>
      <c r="K10" s="174"/>
      <c r="L10" s="174"/>
      <c r="M10" s="184">
        <v>44376</v>
      </c>
      <c r="N10" s="184">
        <v>43538</v>
      </c>
      <c r="O10" s="174">
        <v>44376</v>
      </c>
      <c r="P10" s="174">
        <v>44383</v>
      </c>
      <c r="Q10" s="174">
        <v>44186</v>
      </c>
      <c r="R10" s="174">
        <v>44187</v>
      </c>
      <c r="S10" s="174">
        <v>44186</v>
      </c>
      <c r="T10" s="174"/>
      <c r="U10" s="184">
        <v>44027</v>
      </c>
      <c r="V10" s="174">
        <v>44369</v>
      </c>
      <c r="W10" s="174">
        <v>44376</v>
      </c>
      <c r="X10" s="174">
        <v>44195</v>
      </c>
      <c r="Y10" s="174"/>
      <c r="Z10" s="174">
        <v>44187</v>
      </c>
      <c r="AA10" s="174">
        <v>44370</v>
      </c>
      <c r="AB10" s="174">
        <v>44370</v>
      </c>
      <c r="AC10" s="174"/>
      <c r="AD10" s="174">
        <v>44369</v>
      </c>
      <c r="AE10" s="174"/>
      <c r="AF10" s="174"/>
      <c r="AG10" s="174"/>
      <c r="AH10" s="184">
        <v>44188</v>
      </c>
      <c r="AI10" s="184">
        <v>44026</v>
      </c>
      <c r="AJ10" s="184">
        <v>44026</v>
      </c>
      <c r="AK10" s="174">
        <v>44188</v>
      </c>
      <c r="AL10" s="174"/>
      <c r="AM10" s="174"/>
      <c r="AN10" s="174"/>
      <c r="AO10" s="174"/>
      <c r="AP10" s="174"/>
      <c r="AQ10" s="174">
        <v>44146</v>
      </c>
      <c r="AR10" s="174">
        <v>44475</v>
      </c>
      <c r="AS10" s="174"/>
      <c r="AT10" s="174">
        <v>44369</v>
      </c>
      <c r="AU10" s="174">
        <v>44375</v>
      </c>
      <c r="AV10" s="184">
        <v>44025</v>
      </c>
      <c r="AW10" s="174"/>
      <c r="AX10" s="174"/>
      <c r="AY10" s="184">
        <v>44195</v>
      </c>
      <c r="AZ10" s="174">
        <v>44369</v>
      </c>
      <c r="BA10" s="184">
        <v>44195</v>
      </c>
      <c r="BB10" s="174">
        <v>44369</v>
      </c>
      <c r="BC10" s="184">
        <v>44188</v>
      </c>
      <c r="BD10" s="184">
        <v>44188</v>
      </c>
      <c r="BE10" s="184">
        <v>44130</v>
      </c>
      <c r="BF10" s="174"/>
      <c r="BG10" s="174">
        <v>44376</v>
      </c>
      <c r="BH10" s="174"/>
      <c r="BI10" s="174"/>
      <c r="BJ10" s="174"/>
    </row>
    <row r="11" spans="1:62">
      <c r="A11" s="183" t="s">
        <v>10492</v>
      </c>
      <c r="B11">
        <f t="shared" si="1"/>
        <v>21</v>
      </c>
      <c r="C11" s="174">
        <v>44392</v>
      </c>
      <c r="D11" s="174">
        <v>44372</v>
      </c>
      <c r="E11" s="174">
        <v>44426</v>
      </c>
      <c r="F11" s="174">
        <v>44420</v>
      </c>
      <c r="G11" s="174"/>
      <c r="H11" s="174">
        <v>44377</v>
      </c>
      <c r="I11" s="174"/>
      <c r="J11" s="174"/>
      <c r="K11" s="174"/>
      <c r="L11" s="174"/>
      <c r="M11" s="174">
        <v>44447</v>
      </c>
      <c r="N11" s="174">
        <v>44259</v>
      </c>
      <c r="O11" s="174"/>
      <c r="P11" s="174"/>
      <c r="Q11" s="174"/>
      <c r="R11" s="174"/>
      <c r="S11" s="174"/>
      <c r="T11" s="174"/>
      <c r="U11" s="174">
        <v>44267</v>
      </c>
      <c r="V11" s="174">
        <v>44301</v>
      </c>
      <c r="W11" s="174"/>
      <c r="X11" s="174"/>
      <c r="Y11" s="174"/>
      <c r="Z11" s="174"/>
      <c r="AA11" s="174"/>
      <c r="AB11" s="174">
        <v>44273</v>
      </c>
      <c r="AC11" s="174"/>
      <c r="AD11" s="174"/>
      <c r="AE11" s="174"/>
      <c r="AF11" s="174"/>
      <c r="AG11" s="174"/>
      <c r="AH11" s="174">
        <v>44421</v>
      </c>
      <c r="AI11" s="174">
        <v>44316</v>
      </c>
      <c r="AJ11" s="174">
        <v>44319</v>
      </c>
      <c r="AK11" s="174"/>
      <c r="AL11" s="174"/>
      <c r="AM11" s="174"/>
      <c r="AN11" s="174"/>
      <c r="AO11" s="174"/>
      <c r="AP11" s="174"/>
      <c r="AQ11" s="174"/>
      <c r="AR11" s="174">
        <v>44370</v>
      </c>
      <c r="AS11" s="174"/>
      <c r="AT11" s="174"/>
      <c r="AU11" s="174">
        <v>44431</v>
      </c>
      <c r="AV11" s="174"/>
      <c r="AW11" s="174"/>
      <c r="AX11" s="174"/>
      <c r="AY11" s="174">
        <v>44378</v>
      </c>
      <c r="AZ11" s="174"/>
      <c r="BA11" s="174">
        <v>44426</v>
      </c>
      <c r="BB11" s="174">
        <v>44420</v>
      </c>
      <c r="BC11" s="174">
        <v>44439</v>
      </c>
      <c r="BD11" s="174">
        <v>44439</v>
      </c>
      <c r="BE11" s="174"/>
      <c r="BF11" s="174"/>
      <c r="BG11" s="174">
        <v>44428</v>
      </c>
      <c r="BH11" s="174"/>
      <c r="BI11" s="174"/>
      <c r="BJ11" s="174"/>
    </row>
    <row r="12" spans="1:62">
      <c r="A12" s="183" t="s">
        <v>10493</v>
      </c>
      <c r="B12">
        <f t="shared" si="1"/>
        <v>31</v>
      </c>
      <c r="C12" s="184">
        <v>44125</v>
      </c>
      <c r="D12" s="174">
        <v>44147</v>
      </c>
      <c r="E12" s="174">
        <v>44482</v>
      </c>
      <c r="F12" s="174">
        <v>44482</v>
      </c>
      <c r="G12" s="174">
        <v>44482</v>
      </c>
      <c r="H12" s="184">
        <v>44125</v>
      </c>
      <c r="I12" s="174">
        <v>44467</v>
      </c>
      <c r="J12" s="174">
        <v>44438</v>
      </c>
      <c r="K12" s="174"/>
      <c r="L12" s="174"/>
      <c r="M12" s="174">
        <v>44482</v>
      </c>
      <c r="N12" s="174">
        <v>44334</v>
      </c>
      <c r="O12" s="174"/>
      <c r="P12" s="174">
        <v>44174</v>
      </c>
      <c r="Q12" s="184">
        <v>44125</v>
      </c>
      <c r="R12" s="174"/>
      <c r="S12" s="174"/>
      <c r="T12" s="174"/>
      <c r="U12" s="184">
        <v>44125</v>
      </c>
      <c r="V12" s="174">
        <v>44174</v>
      </c>
      <c r="W12" s="184">
        <v>44022</v>
      </c>
      <c r="X12" s="184">
        <v>43969</v>
      </c>
      <c r="Y12" s="174">
        <v>44481</v>
      </c>
      <c r="Z12" s="184">
        <v>44125</v>
      </c>
      <c r="AA12" s="184">
        <v>44125</v>
      </c>
      <c r="AB12" s="174">
        <v>44174</v>
      </c>
      <c r="AC12" s="184">
        <v>44125</v>
      </c>
      <c r="AD12" s="174"/>
      <c r="AE12" s="174"/>
      <c r="AF12" s="174"/>
      <c r="AG12" s="174"/>
      <c r="AH12" s="174">
        <v>44435</v>
      </c>
      <c r="AI12" s="184">
        <v>44125</v>
      </c>
      <c r="AJ12" s="174">
        <v>44433</v>
      </c>
      <c r="AK12" s="174"/>
      <c r="AL12" s="174"/>
      <c r="AM12" s="174"/>
      <c r="AN12" s="174"/>
      <c r="AO12" s="174"/>
      <c r="AP12" s="174"/>
      <c r="AQ12" s="174"/>
      <c r="AR12" s="174"/>
      <c r="AS12" s="174"/>
      <c r="AT12" s="174"/>
      <c r="AU12" s="184">
        <v>44316</v>
      </c>
      <c r="AV12" s="174"/>
      <c r="AW12" s="174"/>
      <c r="AX12" s="174"/>
      <c r="AY12" s="184">
        <v>44154</v>
      </c>
      <c r="AZ12" s="174"/>
      <c r="BA12" s="174">
        <v>44467</v>
      </c>
      <c r="BB12" s="174">
        <v>44425</v>
      </c>
      <c r="BC12" s="174">
        <v>44482</v>
      </c>
      <c r="BD12" s="184">
        <v>44153</v>
      </c>
      <c r="BE12" s="174"/>
      <c r="BF12" s="174"/>
      <c r="BG12" s="184">
        <v>44154</v>
      </c>
      <c r="BH12" s="174"/>
      <c r="BI12" s="174"/>
      <c r="BJ12" s="174"/>
    </row>
    <row r="13" spans="1:62">
      <c r="A13" s="183" t="s">
        <v>10494</v>
      </c>
      <c r="B13">
        <f t="shared" si="1"/>
        <v>29</v>
      </c>
      <c r="C13" s="174">
        <v>44498</v>
      </c>
      <c r="D13" s="174">
        <v>44363</v>
      </c>
      <c r="E13" s="174">
        <v>44448</v>
      </c>
      <c r="F13" s="174"/>
      <c r="G13" s="174">
        <v>44445</v>
      </c>
      <c r="H13" s="174">
        <v>44270</v>
      </c>
      <c r="I13" s="174">
        <v>44410</v>
      </c>
      <c r="J13" s="184">
        <v>44404</v>
      </c>
      <c r="K13" s="174"/>
      <c r="L13" s="174"/>
      <c r="M13" s="184">
        <v>44391</v>
      </c>
      <c r="N13" s="174">
        <v>44454</v>
      </c>
      <c r="O13" s="174">
        <v>44363</v>
      </c>
      <c r="P13" s="174">
        <v>44363</v>
      </c>
      <c r="Q13" s="174"/>
      <c r="R13" s="174"/>
      <c r="S13" s="174">
        <v>44365</v>
      </c>
      <c r="T13" s="174"/>
      <c r="U13" s="174">
        <v>44362</v>
      </c>
      <c r="V13" s="174">
        <v>44298</v>
      </c>
      <c r="W13" s="174">
        <v>44364</v>
      </c>
      <c r="X13" s="174">
        <v>44391</v>
      </c>
      <c r="Y13" s="174"/>
      <c r="Z13" s="174"/>
      <c r="AA13" s="174">
        <v>44392</v>
      </c>
      <c r="AB13" s="174">
        <v>44376</v>
      </c>
      <c r="AC13" s="174">
        <v>44333</v>
      </c>
      <c r="AD13" s="174"/>
      <c r="AE13" s="174"/>
      <c r="AF13" s="174"/>
      <c r="AG13" s="174"/>
      <c r="AH13" s="174">
        <v>44357</v>
      </c>
      <c r="AI13" s="174">
        <v>44301</v>
      </c>
      <c r="AJ13" s="174">
        <v>44274</v>
      </c>
      <c r="AK13" s="174">
        <v>44354</v>
      </c>
      <c r="AL13" s="174"/>
      <c r="AM13" s="174"/>
      <c r="AN13" s="174"/>
      <c r="AO13" s="174"/>
      <c r="AP13" s="174"/>
      <c r="AQ13" s="174"/>
      <c r="AR13" s="174"/>
      <c r="AS13" s="174"/>
      <c r="AT13" s="174"/>
      <c r="AU13" s="174">
        <v>44468</v>
      </c>
      <c r="AV13" s="174"/>
      <c r="AW13" s="174"/>
      <c r="AX13" s="174"/>
      <c r="AY13" s="174">
        <v>44488</v>
      </c>
      <c r="AZ13" s="174"/>
      <c r="BA13" s="174">
        <v>44433</v>
      </c>
      <c r="BB13" s="174">
        <v>44448</v>
      </c>
      <c r="BC13" s="174">
        <v>44495</v>
      </c>
      <c r="BD13" s="174">
        <v>44449</v>
      </c>
      <c r="BE13" s="174"/>
      <c r="BF13" s="174"/>
      <c r="BG13" s="174"/>
      <c r="BH13" s="174"/>
      <c r="BI13" s="174"/>
      <c r="BJ13" s="174"/>
    </row>
    <row r="14" spans="1:62">
      <c r="A14" s="183" t="s">
        <v>10495</v>
      </c>
      <c r="B14">
        <f t="shared" si="1"/>
        <v>35</v>
      </c>
      <c r="C14" s="174">
        <v>44498</v>
      </c>
      <c r="D14" s="174">
        <v>44434</v>
      </c>
      <c r="E14" s="174">
        <v>44503</v>
      </c>
      <c r="F14" s="174">
        <v>44482</v>
      </c>
      <c r="G14" s="174">
        <v>44482</v>
      </c>
      <c r="H14" s="174">
        <v>44440</v>
      </c>
      <c r="I14" s="174">
        <v>44342</v>
      </c>
      <c r="J14" s="174">
        <v>44481</v>
      </c>
      <c r="K14" s="174"/>
      <c r="L14" s="174"/>
      <c r="M14" s="174">
        <v>44482</v>
      </c>
      <c r="N14" s="174">
        <v>44342</v>
      </c>
      <c r="O14" s="174"/>
      <c r="P14" s="174">
        <v>44440</v>
      </c>
      <c r="Q14" s="174">
        <v>44377</v>
      </c>
      <c r="R14" s="174"/>
      <c r="S14" s="174">
        <v>44440</v>
      </c>
      <c r="T14" s="174"/>
      <c r="U14" s="174">
        <v>44432</v>
      </c>
      <c r="V14" s="174">
        <v>44351</v>
      </c>
      <c r="W14" s="174">
        <v>44498</v>
      </c>
      <c r="X14" s="174">
        <v>44382</v>
      </c>
      <c r="Y14" s="174">
        <v>44495</v>
      </c>
      <c r="Z14" s="174">
        <v>44426</v>
      </c>
      <c r="AA14" s="174">
        <v>44434</v>
      </c>
      <c r="AB14" s="174">
        <v>44440</v>
      </c>
      <c r="AC14" s="174"/>
      <c r="AD14" s="174">
        <v>44371</v>
      </c>
      <c r="AE14" s="174"/>
      <c r="AF14" s="174">
        <v>44503</v>
      </c>
      <c r="AG14" s="174">
        <v>44503</v>
      </c>
      <c r="AH14" s="174"/>
      <c r="AI14" s="174">
        <v>44356</v>
      </c>
      <c r="AJ14" s="174">
        <v>44356</v>
      </c>
      <c r="AK14" s="174"/>
      <c r="AL14" s="174"/>
      <c r="AM14" s="174"/>
      <c r="AN14" s="174"/>
      <c r="AO14" s="174"/>
      <c r="AP14" s="174"/>
      <c r="AQ14" s="174"/>
      <c r="AR14" s="174">
        <v>44503</v>
      </c>
      <c r="AS14" s="174"/>
      <c r="AT14" s="174"/>
      <c r="AU14" s="174">
        <v>44503</v>
      </c>
      <c r="AV14" s="174"/>
      <c r="AW14" s="174"/>
      <c r="AX14" s="174">
        <v>44356</v>
      </c>
      <c r="AY14" s="174">
        <v>44503</v>
      </c>
      <c r="AZ14" s="174"/>
      <c r="BA14" s="174">
        <v>44503</v>
      </c>
      <c r="BB14" s="174">
        <v>44481</v>
      </c>
      <c r="BC14" s="174">
        <v>44498</v>
      </c>
      <c r="BD14" s="174">
        <v>44503</v>
      </c>
      <c r="BE14" s="174"/>
      <c r="BF14" s="174"/>
      <c r="BG14" s="174">
        <v>44407</v>
      </c>
      <c r="BH14" s="174"/>
      <c r="BI14" s="174"/>
      <c r="BJ14" s="174"/>
    </row>
    <row r="15" spans="1:62">
      <c r="A15" s="183" t="s">
        <v>11716</v>
      </c>
      <c r="B15">
        <f t="shared" si="1"/>
        <v>23</v>
      </c>
      <c r="C15" s="184">
        <v>42884</v>
      </c>
      <c r="D15" s="184">
        <v>43671</v>
      </c>
      <c r="E15" s="184">
        <v>43714</v>
      </c>
      <c r="F15" s="184">
        <v>43276</v>
      </c>
      <c r="G15" s="184">
        <v>43276</v>
      </c>
      <c r="H15" s="184">
        <v>43276</v>
      </c>
      <c r="I15" s="184">
        <v>43277</v>
      </c>
      <c r="J15" s="184">
        <v>43277</v>
      </c>
      <c r="K15" s="174"/>
      <c r="L15" s="184">
        <v>43739</v>
      </c>
      <c r="M15" s="184">
        <v>43745</v>
      </c>
      <c r="N15" s="184">
        <v>43276</v>
      </c>
      <c r="O15" s="174"/>
      <c r="P15" s="184">
        <v>43276</v>
      </c>
      <c r="Q15" s="184">
        <v>43742</v>
      </c>
      <c r="R15" s="174"/>
      <c r="S15" s="184">
        <v>43276</v>
      </c>
      <c r="T15" s="174"/>
      <c r="U15" s="184">
        <v>43740</v>
      </c>
      <c r="V15" s="184">
        <v>43276</v>
      </c>
      <c r="W15" s="174"/>
      <c r="X15" s="174"/>
      <c r="Y15" s="174"/>
      <c r="Z15" s="184">
        <v>43276</v>
      </c>
      <c r="AA15" s="174"/>
      <c r="AB15" s="184">
        <v>43739</v>
      </c>
      <c r="AC15" s="174"/>
      <c r="AD15" s="184">
        <v>43560</v>
      </c>
      <c r="AE15" s="184">
        <v>43276</v>
      </c>
      <c r="AF15" s="174"/>
      <c r="AG15" s="174"/>
      <c r="AH15" s="184">
        <v>43861</v>
      </c>
      <c r="AI15" s="174"/>
      <c r="AJ15" s="174"/>
      <c r="AK15" s="174"/>
      <c r="AL15" s="174"/>
      <c r="AM15" s="174"/>
      <c r="AN15" s="174"/>
      <c r="AO15" s="174"/>
      <c r="AP15" s="174"/>
      <c r="AQ15" s="174"/>
      <c r="AR15" s="174"/>
      <c r="AS15" s="174"/>
      <c r="AT15" s="174"/>
      <c r="AU15" s="174"/>
      <c r="AV15" s="174"/>
      <c r="AW15" s="174"/>
      <c r="AX15" s="174"/>
      <c r="AY15" s="174"/>
      <c r="AZ15" s="174"/>
      <c r="BA15" s="174"/>
      <c r="BB15" s="174">
        <v>44432</v>
      </c>
      <c r="BC15" s="174"/>
      <c r="BD15" s="184">
        <v>43679</v>
      </c>
      <c r="BE15" s="174"/>
      <c r="BF15" s="174"/>
      <c r="BG15" s="174"/>
      <c r="BH15" s="174"/>
      <c r="BI15" s="174"/>
      <c r="BJ15" s="174"/>
    </row>
    <row r="16" spans="1:62">
      <c r="A16" s="183" t="s">
        <v>10496</v>
      </c>
      <c r="B16">
        <f t="shared" si="1"/>
        <v>30</v>
      </c>
      <c r="C16" s="174">
        <v>44454</v>
      </c>
      <c r="D16" s="174">
        <v>44453</v>
      </c>
      <c r="E16" s="174">
        <v>44454</v>
      </c>
      <c r="F16" s="174">
        <v>44452</v>
      </c>
      <c r="G16" s="174">
        <v>44453</v>
      </c>
      <c r="H16" s="174">
        <v>44452</v>
      </c>
      <c r="I16" s="174">
        <v>44453</v>
      </c>
      <c r="J16" s="174">
        <v>44453</v>
      </c>
      <c r="K16" s="174"/>
      <c r="L16" s="174"/>
      <c r="M16" s="174">
        <v>44453</v>
      </c>
      <c r="N16" s="174">
        <v>44453</v>
      </c>
      <c r="O16" s="174">
        <v>44454</v>
      </c>
      <c r="P16" s="174">
        <v>44456</v>
      </c>
      <c r="Q16" s="174">
        <v>44453</v>
      </c>
      <c r="R16" s="174"/>
      <c r="S16" s="174">
        <v>44453</v>
      </c>
      <c r="T16" s="174"/>
      <c r="U16" s="174">
        <v>44453</v>
      </c>
      <c r="V16" s="174">
        <v>44452</v>
      </c>
      <c r="W16" s="174"/>
      <c r="X16" s="174"/>
      <c r="Y16" s="174"/>
      <c r="Z16" s="174">
        <v>44452</v>
      </c>
      <c r="AA16" s="174">
        <v>44452</v>
      </c>
      <c r="AB16" s="174">
        <v>44452</v>
      </c>
      <c r="AC16" s="174"/>
      <c r="AD16" s="174">
        <v>44452</v>
      </c>
      <c r="AE16" s="174"/>
      <c r="AF16" s="174">
        <v>44452</v>
      </c>
      <c r="AG16" s="174">
        <v>44452</v>
      </c>
      <c r="AH16" s="174">
        <v>44452</v>
      </c>
      <c r="AI16" s="174">
        <v>44452</v>
      </c>
      <c r="AJ16" s="174">
        <v>44452</v>
      </c>
      <c r="AK16" s="174"/>
      <c r="AL16" s="174"/>
      <c r="AM16" s="174"/>
      <c r="AN16" s="174"/>
      <c r="AO16" s="174"/>
      <c r="AP16" s="174"/>
      <c r="AQ16" s="174"/>
      <c r="AR16" s="174"/>
      <c r="AS16" s="174"/>
      <c r="AT16" s="174"/>
      <c r="AU16" s="174">
        <v>44452</v>
      </c>
      <c r="AV16" s="174"/>
      <c r="AW16" s="174"/>
      <c r="AX16" s="174"/>
      <c r="AY16" s="174"/>
      <c r="AZ16" s="174"/>
      <c r="BA16" s="174">
        <v>44454</v>
      </c>
      <c r="BB16" s="174">
        <v>44453</v>
      </c>
      <c r="BC16" s="174">
        <v>44452</v>
      </c>
      <c r="BD16" s="174">
        <v>44452</v>
      </c>
      <c r="BE16" s="174"/>
      <c r="BF16" s="174"/>
      <c r="BG16" s="174"/>
      <c r="BH16" s="174"/>
      <c r="BI16" s="174"/>
      <c r="BJ16" s="174"/>
    </row>
    <row r="17" spans="1:62">
      <c r="A17" s="183" t="s">
        <v>10497</v>
      </c>
      <c r="B17">
        <f t="shared" si="1"/>
        <v>34</v>
      </c>
      <c r="C17" s="174">
        <v>44322</v>
      </c>
      <c r="D17" s="174">
        <v>44333</v>
      </c>
      <c r="E17" s="184">
        <v>44315</v>
      </c>
      <c r="F17" s="184">
        <v>44379</v>
      </c>
      <c r="G17" s="184">
        <v>44379</v>
      </c>
      <c r="H17" s="174">
        <v>44426</v>
      </c>
      <c r="I17" s="174">
        <v>44299</v>
      </c>
      <c r="J17" s="174">
        <v>44435</v>
      </c>
      <c r="K17" s="174"/>
      <c r="L17" s="174">
        <v>44188</v>
      </c>
      <c r="M17" s="174">
        <v>44445</v>
      </c>
      <c r="N17" s="174">
        <v>44277</v>
      </c>
      <c r="O17" s="174"/>
      <c r="P17" s="174">
        <v>44426</v>
      </c>
      <c r="Q17" s="174"/>
      <c r="R17" s="174"/>
      <c r="S17" s="174">
        <v>44319</v>
      </c>
      <c r="T17" s="174"/>
      <c r="U17" s="174">
        <v>44313</v>
      </c>
      <c r="V17" s="174">
        <v>44379</v>
      </c>
      <c r="W17" s="174"/>
      <c r="X17" s="174">
        <v>44404</v>
      </c>
      <c r="Y17" s="174"/>
      <c r="Z17" s="174">
        <v>44292</v>
      </c>
      <c r="AA17" s="174">
        <v>44426</v>
      </c>
      <c r="AB17" s="174">
        <v>44379</v>
      </c>
      <c r="AC17" s="174">
        <v>44404</v>
      </c>
      <c r="AD17" s="174">
        <v>44333</v>
      </c>
      <c r="AE17" s="174">
        <v>44319</v>
      </c>
      <c r="AF17" s="174"/>
      <c r="AG17" s="174"/>
      <c r="AH17" s="174">
        <v>44463</v>
      </c>
      <c r="AI17" s="174">
        <v>44274</v>
      </c>
      <c r="AJ17" s="174">
        <v>44313</v>
      </c>
      <c r="AK17" s="174"/>
      <c r="AL17" s="174"/>
      <c r="AM17" s="174"/>
      <c r="AN17" s="174"/>
      <c r="AO17" s="174"/>
      <c r="AP17" s="174"/>
      <c r="AQ17" s="174"/>
      <c r="AR17" s="174">
        <v>44445</v>
      </c>
      <c r="AS17" s="174"/>
      <c r="AT17" s="174">
        <v>44319</v>
      </c>
      <c r="AU17" s="174">
        <v>44319</v>
      </c>
      <c r="AV17" s="174"/>
      <c r="AW17" s="174"/>
      <c r="AX17" s="174">
        <v>44426</v>
      </c>
      <c r="AY17" s="174">
        <v>44319</v>
      </c>
      <c r="AZ17" s="174"/>
      <c r="BA17" s="174">
        <v>44362</v>
      </c>
      <c r="BB17" s="174">
        <v>44445</v>
      </c>
      <c r="BC17" s="184">
        <v>44307</v>
      </c>
      <c r="BD17" s="184">
        <v>44302</v>
      </c>
      <c r="BE17" s="174"/>
      <c r="BF17" s="174"/>
      <c r="BG17" s="174"/>
      <c r="BH17" s="174"/>
      <c r="BI17" s="174"/>
      <c r="BJ17" s="174"/>
    </row>
    <row r="18" spans="1:62">
      <c r="A18" s="183" t="s">
        <v>10498</v>
      </c>
      <c r="B18">
        <f t="shared" si="1"/>
        <v>40</v>
      </c>
      <c r="C18" s="184">
        <v>44134</v>
      </c>
      <c r="D18" s="174">
        <v>44410</v>
      </c>
      <c r="E18" s="174">
        <v>44371</v>
      </c>
      <c r="F18" s="174">
        <v>44425</v>
      </c>
      <c r="G18" s="184">
        <v>43704</v>
      </c>
      <c r="H18" s="184">
        <v>44127</v>
      </c>
      <c r="I18" s="174">
        <v>44370</v>
      </c>
      <c r="J18" s="184">
        <v>43699</v>
      </c>
      <c r="K18" s="174"/>
      <c r="L18" s="174">
        <v>44371</v>
      </c>
      <c r="M18" s="184">
        <v>44371</v>
      </c>
      <c r="N18" s="174">
        <v>44326</v>
      </c>
      <c r="O18" s="174"/>
      <c r="P18" s="184">
        <v>44124</v>
      </c>
      <c r="Q18" s="174">
        <v>44413</v>
      </c>
      <c r="R18" s="174">
        <v>44413</v>
      </c>
      <c r="S18" s="174">
        <v>44413</v>
      </c>
      <c r="T18" s="174"/>
      <c r="U18" s="174">
        <v>44420</v>
      </c>
      <c r="V18" s="174">
        <v>44413</v>
      </c>
      <c r="W18" s="174"/>
      <c r="X18" s="174">
        <v>44425</v>
      </c>
      <c r="Y18" s="174"/>
      <c r="Z18" s="174">
        <v>44413</v>
      </c>
      <c r="AA18" s="174">
        <v>44410</v>
      </c>
      <c r="AB18" s="174">
        <v>44413</v>
      </c>
      <c r="AC18" s="174"/>
      <c r="AD18" s="184">
        <v>44123</v>
      </c>
      <c r="AE18" s="174"/>
      <c r="AF18" s="184">
        <v>44123</v>
      </c>
      <c r="AG18" s="174">
        <v>44432</v>
      </c>
      <c r="AH18" s="174">
        <v>44371</v>
      </c>
      <c r="AI18" s="174">
        <v>44420</v>
      </c>
      <c r="AJ18" s="174">
        <v>44425</v>
      </c>
      <c r="AK18" s="174">
        <v>44425</v>
      </c>
      <c r="AL18" s="174"/>
      <c r="AM18" s="174"/>
      <c r="AN18" s="174">
        <v>44371</v>
      </c>
      <c r="AO18" s="174"/>
      <c r="AP18" s="174"/>
      <c r="AQ18" s="184">
        <v>44123</v>
      </c>
      <c r="AR18" s="174">
        <v>44405</v>
      </c>
      <c r="AS18" s="174"/>
      <c r="AT18" s="184">
        <v>44123</v>
      </c>
      <c r="AU18" s="174">
        <v>44410</v>
      </c>
      <c r="AV18" s="174">
        <v>44425</v>
      </c>
      <c r="AW18" s="174"/>
      <c r="AX18" s="184">
        <v>44036</v>
      </c>
      <c r="AY18" s="184">
        <v>44126</v>
      </c>
      <c r="AZ18" s="174"/>
      <c r="BA18" s="184">
        <v>44123</v>
      </c>
      <c r="BB18" s="174">
        <v>44467</v>
      </c>
      <c r="BC18" s="184">
        <v>44126</v>
      </c>
      <c r="BD18" s="174">
        <v>44419</v>
      </c>
      <c r="BE18" s="174"/>
      <c r="BF18" s="174"/>
      <c r="BG18" s="174"/>
      <c r="BH18" s="174"/>
      <c r="BI18" s="174"/>
      <c r="BJ18" s="174"/>
    </row>
    <row r="19" spans="1:62">
      <c r="A19" s="183" t="s">
        <v>11721</v>
      </c>
      <c r="B19">
        <f t="shared" si="1"/>
        <v>18</v>
      </c>
      <c r="C19" s="174"/>
      <c r="D19" s="174">
        <v>44182</v>
      </c>
      <c r="E19" s="184">
        <v>44050</v>
      </c>
      <c r="F19" s="184">
        <v>43978</v>
      </c>
      <c r="G19" s="174"/>
      <c r="H19" s="174">
        <v>44414</v>
      </c>
      <c r="I19" s="174">
        <v>44434</v>
      </c>
      <c r="J19" s="174">
        <v>44420</v>
      </c>
      <c r="K19" s="174"/>
      <c r="L19" s="174">
        <v>44420</v>
      </c>
      <c r="M19" s="174">
        <v>44413</v>
      </c>
      <c r="N19" s="174">
        <v>44445</v>
      </c>
      <c r="O19" s="174"/>
      <c r="P19" s="174">
        <v>44420</v>
      </c>
      <c r="Q19" s="174"/>
      <c r="R19" s="174"/>
      <c r="S19" s="174"/>
      <c r="T19" s="174"/>
      <c r="U19" s="174"/>
      <c r="V19" s="174">
        <v>44420</v>
      </c>
      <c r="W19" s="174"/>
      <c r="X19" s="184">
        <v>44133</v>
      </c>
      <c r="Y19" s="174"/>
      <c r="Z19" s="174"/>
      <c r="AA19" s="174"/>
      <c r="AB19" s="174">
        <v>44432</v>
      </c>
      <c r="AC19" s="174"/>
      <c r="AD19" s="174"/>
      <c r="AE19" s="174"/>
      <c r="AF19" s="174">
        <v>44326</v>
      </c>
      <c r="AG19" s="174"/>
      <c r="AH19" s="174">
        <v>44439</v>
      </c>
      <c r="AI19" s="174"/>
      <c r="AJ19" s="174"/>
      <c r="AK19" s="174"/>
      <c r="AL19" s="174"/>
      <c r="AM19" s="174"/>
      <c r="AN19" s="174"/>
      <c r="AO19" s="174"/>
      <c r="AP19" s="174"/>
      <c r="AQ19" s="174"/>
      <c r="AR19" s="184">
        <v>44133</v>
      </c>
      <c r="AS19" s="174"/>
      <c r="AT19" s="174"/>
      <c r="AU19" s="174">
        <v>44413</v>
      </c>
      <c r="AV19" s="174"/>
      <c r="AW19" s="174"/>
      <c r="AX19" s="174"/>
      <c r="AY19" s="174"/>
      <c r="AZ19" s="174"/>
      <c r="BA19" s="174"/>
      <c r="BB19" s="174"/>
      <c r="BC19" s="174"/>
      <c r="BD19" s="174">
        <v>44420</v>
      </c>
      <c r="BE19" s="174"/>
      <c r="BF19" s="174"/>
      <c r="BG19" s="174"/>
      <c r="BH19" s="174"/>
      <c r="BI19" s="174"/>
      <c r="BJ19" s="174"/>
    </row>
    <row r="20" spans="1:62">
      <c r="A20" s="183" t="s">
        <v>10499</v>
      </c>
      <c r="B20">
        <f t="shared" si="1"/>
        <v>31</v>
      </c>
      <c r="C20" s="174">
        <v>44336</v>
      </c>
      <c r="D20" s="174">
        <v>44327</v>
      </c>
      <c r="E20" s="174">
        <v>44372</v>
      </c>
      <c r="F20" s="174">
        <v>44433</v>
      </c>
      <c r="G20" s="174">
        <v>44468</v>
      </c>
      <c r="H20" s="174">
        <v>44469</v>
      </c>
      <c r="I20" s="174">
        <v>44305</v>
      </c>
      <c r="J20" s="174">
        <v>44468</v>
      </c>
      <c r="K20" s="174"/>
      <c r="L20" s="174"/>
      <c r="M20" s="174">
        <v>44463</v>
      </c>
      <c r="N20" s="174">
        <v>44327</v>
      </c>
      <c r="O20" s="174"/>
      <c r="P20" s="174">
        <v>44372</v>
      </c>
      <c r="Q20" s="174">
        <v>44433</v>
      </c>
      <c r="R20" s="174"/>
      <c r="S20" s="174"/>
      <c r="T20" s="174"/>
      <c r="U20" s="174">
        <v>44348</v>
      </c>
      <c r="V20" s="174">
        <v>44337</v>
      </c>
      <c r="W20" s="174">
        <v>44348</v>
      </c>
      <c r="X20" s="174">
        <v>44336</v>
      </c>
      <c r="Y20" s="174"/>
      <c r="Z20" s="174"/>
      <c r="AA20" s="174">
        <v>44342</v>
      </c>
      <c r="AB20" s="174">
        <v>44342</v>
      </c>
      <c r="AC20" s="174"/>
      <c r="AD20" s="174">
        <v>44433</v>
      </c>
      <c r="AE20" s="174"/>
      <c r="AF20" s="174">
        <v>44372</v>
      </c>
      <c r="AG20" s="174">
        <v>44327</v>
      </c>
      <c r="AH20" s="174">
        <v>44340</v>
      </c>
      <c r="AI20" s="174">
        <v>44384</v>
      </c>
      <c r="AJ20" s="174">
        <v>44368</v>
      </c>
      <c r="AK20" s="174"/>
      <c r="AL20" s="174"/>
      <c r="AM20" s="174"/>
      <c r="AN20" s="174"/>
      <c r="AO20" s="174"/>
      <c r="AP20" s="174"/>
      <c r="AQ20" s="174"/>
      <c r="AR20" s="174"/>
      <c r="AS20" s="174"/>
      <c r="AT20" s="174">
        <v>44344</v>
      </c>
      <c r="AU20" s="174">
        <v>44372</v>
      </c>
      <c r="AV20" s="174"/>
      <c r="AW20" s="174"/>
      <c r="AX20" s="174"/>
      <c r="AY20" s="174">
        <v>44372</v>
      </c>
      <c r="AZ20" s="174"/>
      <c r="BA20" s="174">
        <v>44372</v>
      </c>
      <c r="BB20" s="174">
        <v>44418</v>
      </c>
      <c r="BC20" s="174">
        <v>44407</v>
      </c>
      <c r="BD20" s="174">
        <v>44384</v>
      </c>
      <c r="BE20" s="174"/>
      <c r="BF20" s="174"/>
      <c r="BG20" s="174"/>
      <c r="BH20" s="174"/>
      <c r="BI20" s="174"/>
      <c r="BJ20" s="174"/>
    </row>
    <row r="21" spans="1:62">
      <c r="A21" s="183" t="s">
        <v>10500</v>
      </c>
      <c r="B21">
        <f t="shared" si="1"/>
        <v>38</v>
      </c>
      <c r="C21" s="174">
        <v>44438</v>
      </c>
      <c r="D21" s="174">
        <v>44284</v>
      </c>
      <c r="E21" s="174">
        <v>44425</v>
      </c>
      <c r="F21" s="174">
        <v>44489</v>
      </c>
      <c r="G21" s="174">
        <v>44489</v>
      </c>
      <c r="H21" s="174">
        <v>44273</v>
      </c>
      <c r="I21" s="174">
        <v>44264</v>
      </c>
      <c r="J21" s="174">
        <v>44484</v>
      </c>
      <c r="K21" s="174"/>
      <c r="L21" s="174">
        <v>44260</v>
      </c>
      <c r="M21" s="174">
        <v>44483</v>
      </c>
      <c r="N21" s="174">
        <v>44264</v>
      </c>
      <c r="O21" s="174"/>
      <c r="P21" s="174">
        <v>44284</v>
      </c>
      <c r="Q21" s="174">
        <v>44284</v>
      </c>
      <c r="R21" s="174">
        <v>44274</v>
      </c>
      <c r="S21" s="174">
        <v>44267</v>
      </c>
      <c r="T21" s="174"/>
      <c r="U21" s="174">
        <v>44278</v>
      </c>
      <c r="V21" s="174">
        <v>44295</v>
      </c>
      <c r="W21" s="174">
        <v>44438</v>
      </c>
      <c r="X21" s="174">
        <v>44278</v>
      </c>
      <c r="Y21" s="174"/>
      <c r="Z21" s="174">
        <v>44273</v>
      </c>
      <c r="AA21" s="174">
        <v>44267</v>
      </c>
      <c r="AB21" s="174">
        <v>44277</v>
      </c>
      <c r="AC21" s="174">
        <v>44277</v>
      </c>
      <c r="AD21" s="174">
        <v>44284</v>
      </c>
      <c r="AE21" s="174"/>
      <c r="AF21" s="174">
        <v>44425</v>
      </c>
      <c r="AG21" s="174">
        <v>44428</v>
      </c>
      <c r="AH21" s="174">
        <v>44426</v>
      </c>
      <c r="AI21" s="174">
        <v>44267</v>
      </c>
      <c r="AJ21" s="174">
        <v>44267</v>
      </c>
      <c r="AK21" s="174"/>
      <c r="AL21" s="174"/>
      <c r="AM21" s="174"/>
      <c r="AN21" s="174"/>
      <c r="AO21" s="174"/>
      <c r="AP21" s="174"/>
      <c r="AQ21" s="174">
        <v>44299</v>
      </c>
      <c r="AR21" s="174"/>
      <c r="AS21" s="174"/>
      <c r="AT21" s="174">
        <v>44428</v>
      </c>
      <c r="AU21" s="174">
        <v>44428</v>
      </c>
      <c r="AV21" s="174">
        <v>44284</v>
      </c>
      <c r="AW21" s="174"/>
      <c r="AX21" s="174"/>
      <c r="AY21" s="174">
        <v>44431</v>
      </c>
      <c r="AZ21" s="174"/>
      <c r="BA21" s="174">
        <v>44425</v>
      </c>
      <c r="BB21" s="174">
        <v>44410</v>
      </c>
      <c r="BC21" s="174">
        <v>44420</v>
      </c>
      <c r="BD21" s="174">
        <v>44420</v>
      </c>
      <c r="BE21" s="174"/>
      <c r="BF21" s="174"/>
      <c r="BG21" s="174"/>
      <c r="BH21" s="174"/>
      <c r="BI21" s="174"/>
      <c r="BJ21" s="174"/>
    </row>
    <row r="22" spans="1:62">
      <c r="A22" s="183" t="s">
        <v>11722</v>
      </c>
      <c r="B22">
        <f t="shared" si="1"/>
        <v>31</v>
      </c>
      <c r="C22" s="174">
        <v>44344</v>
      </c>
      <c r="D22" s="174">
        <v>44246</v>
      </c>
      <c r="E22" s="174">
        <v>44497</v>
      </c>
      <c r="F22" s="174">
        <v>44469</v>
      </c>
      <c r="G22" s="174">
        <v>44467</v>
      </c>
      <c r="H22" s="174">
        <v>44246</v>
      </c>
      <c r="I22" s="174">
        <v>44287</v>
      </c>
      <c r="J22" s="174">
        <v>44501</v>
      </c>
      <c r="K22" s="174"/>
      <c r="L22" s="174"/>
      <c r="M22" s="174">
        <v>44497</v>
      </c>
      <c r="N22" s="174">
        <v>44397</v>
      </c>
      <c r="O22" s="174"/>
      <c r="P22" s="174">
        <v>44371</v>
      </c>
      <c r="Q22" s="174">
        <v>44246</v>
      </c>
      <c r="R22" s="174">
        <v>44375</v>
      </c>
      <c r="S22" s="174">
        <v>44258</v>
      </c>
      <c r="T22" s="174"/>
      <c r="U22" s="174">
        <v>44376</v>
      </c>
      <c r="V22" s="174">
        <v>44454</v>
      </c>
      <c r="W22" s="174">
        <v>44421</v>
      </c>
      <c r="X22" s="174">
        <v>44375</v>
      </c>
      <c r="Y22" s="174"/>
      <c r="Z22" s="174">
        <v>44246</v>
      </c>
      <c r="AA22" s="174">
        <v>44250</v>
      </c>
      <c r="AB22" s="174">
        <v>44242</v>
      </c>
      <c r="AC22" s="174"/>
      <c r="AD22" s="174"/>
      <c r="AE22" s="174"/>
      <c r="AF22" s="174">
        <v>44377</v>
      </c>
      <c r="AG22" s="174">
        <v>44427</v>
      </c>
      <c r="AH22" s="174">
        <v>44407</v>
      </c>
      <c r="AI22" s="174"/>
      <c r="AJ22" s="174">
        <v>44497</v>
      </c>
      <c r="AK22" s="174"/>
      <c r="AL22" s="174"/>
      <c r="AM22" s="174"/>
      <c r="AN22" s="174"/>
      <c r="AO22" s="174"/>
      <c r="AP22" s="174"/>
      <c r="AQ22" s="174"/>
      <c r="AR22" s="174"/>
      <c r="AS22" s="174"/>
      <c r="AT22" s="174">
        <v>44376</v>
      </c>
      <c r="AU22" s="174">
        <v>44407</v>
      </c>
      <c r="AV22" s="174"/>
      <c r="AW22" s="174"/>
      <c r="AX22" s="174"/>
      <c r="AY22" s="174"/>
      <c r="AZ22" s="174"/>
      <c r="BA22" s="174">
        <v>44431</v>
      </c>
      <c r="BB22" s="174">
        <v>44376</v>
      </c>
      <c r="BC22" s="174">
        <v>44376</v>
      </c>
      <c r="BD22" s="174">
        <v>44376</v>
      </c>
      <c r="BE22" s="174"/>
      <c r="BF22" s="174"/>
      <c r="BG22" s="174"/>
      <c r="BH22" s="174"/>
      <c r="BI22" s="174"/>
      <c r="BJ22" s="174"/>
    </row>
    <row r="23" spans="1:62">
      <c r="A23" s="183" t="s">
        <v>10501</v>
      </c>
      <c r="B23">
        <f t="shared" si="1"/>
        <v>35</v>
      </c>
      <c r="C23" s="174">
        <v>44452</v>
      </c>
      <c r="D23" s="174">
        <v>44445</v>
      </c>
      <c r="E23" s="174">
        <v>44490</v>
      </c>
      <c r="F23" s="174">
        <v>44463</v>
      </c>
      <c r="G23" s="174">
        <v>44467</v>
      </c>
      <c r="H23" s="174">
        <v>44447</v>
      </c>
      <c r="I23" s="174">
        <v>44274</v>
      </c>
      <c r="J23" s="174">
        <v>44439</v>
      </c>
      <c r="K23" s="174"/>
      <c r="L23" s="174"/>
      <c r="M23" s="174">
        <v>44432</v>
      </c>
      <c r="N23" s="174">
        <v>44447</v>
      </c>
      <c r="O23" s="174">
        <v>44447</v>
      </c>
      <c r="P23" s="174">
        <v>44182</v>
      </c>
      <c r="Q23" s="174">
        <v>44463</v>
      </c>
      <c r="R23" s="174"/>
      <c r="S23" s="174"/>
      <c r="T23" s="174"/>
      <c r="U23" s="174">
        <v>44454</v>
      </c>
      <c r="V23" s="174">
        <v>44445</v>
      </c>
      <c r="W23" s="174">
        <v>44447</v>
      </c>
      <c r="X23" s="174">
        <v>44421</v>
      </c>
      <c r="Y23" s="174">
        <v>44421</v>
      </c>
      <c r="Z23" s="174">
        <v>44421</v>
      </c>
      <c r="AA23" s="174">
        <v>44447</v>
      </c>
      <c r="AB23" s="174">
        <v>44182</v>
      </c>
      <c r="AC23" s="174"/>
      <c r="AD23" s="174"/>
      <c r="AE23" s="174">
        <v>44463</v>
      </c>
      <c r="AF23" s="174"/>
      <c r="AG23" s="174">
        <v>44421</v>
      </c>
      <c r="AH23" s="174">
        <v>44490</v>
      </c>
      <c r="AI23" s="174">
        <v>44439</v>
      </c>
      <c r="AJ23" s="174">
        <v>44439</v>
      </c>
      <c r="AK23" s="174"/>
      <c r="AL23" s="174"/>
      <c r="AM23" s="174"/>
      <c r="AN23" s="174"/>
      <c r="AO23" s="174"/>
      <c r="AP23" s="174"/>
      <c r="AQ23" s="174"/>
      <c r="AR23" s="174">
        <v>44411</v>
      </c>
      <c r="AS23" s="174"/>
      <c r="AT23" s="174">
        <v>44452</v>
      </c>
      <c r="AU23" s="174">
        <v>44421</v>
      </c>
      <c r="AV23" s="174"/>
      <c r="AW23" s="174"/>
      <c r="AX23" s="174">
        <v>44452</v>
      </c>
      <c r="AY23" s="174">
        <v>44354</v>
      </c>
      <c r="AZ23" s="174"/>
      <c r="BA23" s="174"/>
      <c r="BB23" s="174">
        <v>44421</v>
      </c>
      <c r="BC23" s="174">
        <v>44427</v>
      </c>
      <c r="BD23" s="174">
        <v>44340</v>
      </c>
      <c r="BE23" s="174"/>
      <c r="BF23" s="174"/>
      <c r="BG23" s="174">
        <v>44452</v>
      </c>
      <c r="BH23" s="174"/>
      <c r="BI23" s="174"/>
      <c r="BJ23" s="174"/>
    </row>
    <row r="24" spans="1:62">
      <c r="A24" s="183" t="s">
        <v>10502</v>
      </c>
      <c r="B24">
        <f t="shared" si="1"/>
        <v>33</v>
      </c>
      <c r="C24" s="174">
        <v>44347</v>
      </c>
      <c r="D24" s="174">
        <v>44487</v>
      </c>
      <c r="E24" s="174">
        <v>44365</v>
      </c>
      <c r="F24" s="184">
        <v>44308</v>
      </c>
      <c r="G24" s="184">
        <v>44308</v>
      </c>
      <c r="H24" s="174">
        <v>44301</v>
      </c>
      <c r="I24" s="174">
        <v>44344</v>
      </c>
      <c r="J24" s="174">
        <v>44476</v>
      </c>
      <c r="K24" s="174"/>
      <c r="L24" s="174">
        <v>44491</v>
      </c>
      <c r="M24" s="174">
        <v>44462</v>
      </c>
      <c r="N24" s="184">
        <v>44095</v>
      </c>
      <c r="O24" s="174"/>
      <c r="P24" s="174">
        <v>44306</v>
      </c>
      <c r="Q24" s="174">
        <v>44349</v>
      </c>
      <c r="R24" s="174"/>
      <c r="S24" s="174">
        <v>44308</v>
      </c>
      <c r="T24" s="174"/>
      <c r="U24" s="174">
        <v>44336</v>
      </c>
      <c r="V24" s="174">
        <v>44487</v>
      </c>
      <c r="W24" s="174">
        <v>44357</v>
      </c>
      <c r="X24" s="184">
        <v>44089</v>
      </c>
      <c r="Y24" s="174"/>
      <c r="Z24" s="184">
        <v>44124</v>
      </c>
      <c r="AA24" s="174">
        <v>44306</v>
      </c>
      <c r="AB24" s="174">
        <v>44487</v>
      </c>
      <c r="AC24" s="174"/>
      <c r="AD24" s="174">
        <v>44348</v>
      </c>
      <c r="AE24" s="174"/>
      <c r="AF24" s="174">
        <v>44357</v>
      </c>
      <c r="AG24" s="184">
        <v>44306</v>
      </c>
      <c r="AH24" s="174">
        <v>44357</v>
      </c>
      <c r="AI24" s="174">
        <v>44186</v>
      </c>
      <c r="AJ24" s="174">
        <v>44186</v>
      </c>
      <c r="AK24" s="174"/>
      <c r="AL24" s="174"/>
      <c r="AM24" s="174"/>
      <c r="AN24" s="174"/>
      <c r="AO24" s="174"/>
      <c r="AP24" s="174"/>
      <c r="AQ24" s="174"/>
      <c r="AR24" s="174"/>
      <c r="AS24" s="174"/>
      <c r="AT24" s="174"/>
      <c r="AU24" s="174"/>
      <c r="AV24" s="174"/>
      <c r="AW24" s="174"/>
      <c r="AX24" s="174"/>
      <c r="AY24" s="174">
        <v>44340</v>
      </c>
      <c r="AZ24" s="174">
        <v>44343</v>
      </c>
      <c r="BA24" s="174">
        <v>44357</v>
      </c>
      <c r="BB24" s="184">
        <v>44301</v>
      </c>
      <c r="BC24" s="184">
        <v>44295</v>
      </c>
      <c r="BD24" s="184">
        <v>44295</v>
      </c>
      <c r="BE24" s="174"/>
      <c r="BF24" s="174"/>
      <c r="BG24" s="174"/>
      <c r="BH24" s="174"/>
      <c r="BI24" s="174"/>
      <c r="BJ24" s="174"/>
    </row>
    <row r="25" spans="1:62">
      <c r="A25" s="183" t="s">
        <v>10503</v>
      </c>
      <c r="B25">
        <f t="shared" si="1"/>
        <v>29</v>
      </c>
      <c r="C25" s="174">
        <v>44467</v>
      </c>
      <c r="D25" s="174">
        <v>44315</v>
      </c>
      <c r="E25" s="174">
        <v>44428</v>
      </c>
      <c r="F25" s="174">
        <v>44474</v>
      </c>
      <c r="G25" s="174">
        <v>44501</v>
      </c>
      <c r="H25" s="174">
        <v>44482</v>
      </c>
      <c r="I25" s="174">
        <v>44287</v>
      </c>
      <c r="J25" s="174">
        <v>44441</v>
      </c>
      <c r="K25" s="174"/>
      <c r="L25" s="174"/>
      <c r="M25" s="174"/>
      <c r="N25" s="174">
        <v>44287</v>
      </c>
      <c r="O25" s="174"/>
      <c r="P25" s="174">
        <v>44334</v>
      </c>
      <c r="Q25" s="174">
        <v>44382</v>
      </c>
      <c r="R25" s="174">
        <v>44382</v>
      </c>
      <c r="S25" s="174">
        <v>44435</v>
      </c>
      <c r="T25" s="174"/>
      <c r="U25" s="174">
        <v>44382</v>
      </c>
      <c r="V25" s="174">
        <v>44347</v>
      </c>
      <c r="W25" s="174">
        <v>44377</v>
      </c>
      <c r="X25" s="174"/>
      <c r="Y25" s="174"/>
      <c r="Z25" s="174"/>
      <c r="AA25" s="174">
        <v>44474</v>
      </c>
      <c r="AB25" s="174">
        <v>44467</v>
      </c>
      <c r="AC25" s="174"/>
      <c r="AD25" s="174"/>
      <c r="AE25" s="174"/>
      <c r="AF25" s="174">
        <v>44392</v>
      </c>
      <c r="AG25" s="174"/>
      <c r="AH25" s="174">
        <v>44382</v>
      </c>
      <c r="AI25" s="174">
        <v>44330</v>
      </c>
      <c r="AJ25" s="174">
        <v>44355</v>
      </c>
      <c r="AK25" s="174"/>
      <c r="AL25" s="174"/>
      <c r="AM25" s="174"/>
      <c r="AN25" s="174"/>
      <c r="AO25" s="174"/>
      <c r="AP25" s="174"/>
      <c r="AQ25" s="174"/>
      <c r="AR25" s="174"/>
      <c r="AS25" s="174"/>
      <c r="AT25" s="174">
        <v>44428</v>
      </c>
      <c r="AU25" s="174">
        <v>44405</v>
      </c>
      <c r="AV25" s="174"/>
      <c r="AW25" s="174"/>
      <c r="AX25" s="174"/>
      <c r="AY25" s="174">
        <v>44470</v>
      </c>
      <c r="AZ25" s="174"/>
      <c r="BA25" s="174">
        <v>44428</v>
      </c>
      <c r="BB25" s="174">
        <v>44426</v>
      </c>
      <c r="BC25" s="174">
        <v>44467</v>
      </c>
      <c r="BD25" s="174">
        <v>44371</v>
      </c>
      <c r="BE25" s="174"/>
      <c r="BF25" s="174"/>
      <c r="BG25" s="174"/>
      <c r="BH25" s="174"/>
      <c r="BI25" s="174"/>
      <c r="BJ25" s="174"/>
    </row>
    <row r="26" spans="1:62">
      <c r="A26" s="183" t="s">
        <v>10504</v>
      </c>
      <c r="B26">
        <f t="shared" si="1"/>
        <v>41</v>
      </c>
      <c r="C26" s="174">
        <v>44469</v>
      </c>
      <c r="D26" s="174">
        <v>44488</v>
      </c>
      <c r="E26" s="174">
        <v>44469</v>
      </c>
      <c r="F26" s="174">
        <v>44452</v>
      </c>
      <c r="G26" s="174">
        <v>44452</v>
      </c>
      <c r="H26" s="174">
        <v>44488</v>
      </c>
      <c r="I26" s="174">
        <v>44488</v>
      </c>
      <c r="J26" s="174">
        <v>44488</v>
      </c>
      <c r="K26" s="174"/>
      <c r="L26" s="174"/>
      <c r="M26" s="174">
        <v>44440</v>
      </c>
      <c r="N26" s="174">
        <v>44488</v>
      </c>
      <c r="O26" s="174">
        <v>44488</v>
      </c>
      <c r="P26" s="174">
        <v>44174</v>
      </c>
      <c r="Q26" s="174">
        <v>44488</v>
      </c>
      <c r="R26" s="174">
        <v>44488</v>
      </c>
      <c r="S26" s="174">
        <v>44488</v>
      </c>
      <c r="T26" s="174"/>
      <c r="U26" s="174">
        <v>44488</v>
      </c>
      <c r="V26" s="174">
        <v>44488</v>
      </c>
      <c r="W26" s="174">
        <v>44491</v>
      </c>
      <c r="X26" s="174">
        <v>44490</v>
      </c>
      <c r="Y26" s="174">
        <v>44490</v>
      </c>
      <c r="Z26" s="174">
        <v>44490</v>
      </c>
      <c r="AA26" s="174">
        <v>44490</v>
      </c>
      <c r="AB26" s="174">
        <v>44490</v>
      </c>
      <c r="AC26" s="174">
        <v>44491</v>
      </c>
      <c r="AD26" s="174">
        <v>44491</v>
      </c>
      <c r="AE26" s="174">
        <v>44491</v>
      </c>
      <c r="AF26" s="174">
        <v>44452</v>
      </c>
      <c r="AG26" s="174">
        <v>44452</v>
      </c>
      <c r="AH26" s="174">
        <v>44468</v>
      </c>
      <c r="AI26" s="174">
        <v>44491</v>
      </c>
      <c r="AJ26" s="174">
        <v>44491</v>
      </c>
      <c r="AK26" s="174"/>
      <c r="AL26" s="174"/>
      <c r="AM26" s="174"/>
      <c r="AN26" s="174"/>
      <c r="AO26" s="174"/>
      <c r="AP26" s="174"/>
      <c r="AQ26" s="174">
        <v>44491</v>
      </c>
      <c r="AR26" s="174">
        <v>44469</v>
      </c>
      <c r="AS26" s="174"/>
      <c r="AT26" s="174">
        <v>44452</v>
      </c>
      <c r="AU26" s="174">
        <v>44468</v>
      </c>
      <c r="AV26" s="174"/>
      <c r="AW26" s="174"/>
      <c r="AX26" s="174">
        <v>44491</v>
      </c>
      <c r="AY26" s="174">
        <v>44469</v>
      </c>
      <c r="AZ26" s="174"/>
      <c r="BA26" s="174">
        <v>44469</v>
      </c>
      <c r="BB26" s="174">
        <v>44469</v>
      </c>
      <c r="BC26" s="174">
        <v>44468</v>
      </c>
      <c r="BD26" s="174">
        <v>44468</v>
      </c>
      <c r="BE26" s="174"/>
      <c r="BF26" s="174"/>
      <c r="BG26" s="174"/>
      <c r="BH26" s="174"/>
      <c r="BI26" s="174"/>
      <c r="BJ26" s="174"/>
    </row>
    <row r="27" spans="1:62">
      <c r="A27" s="183" t="s">
        <v>10505</v>
      </c>
      <c r="B27">
        <f t="shared" si="1"/>
        <v>39</v>
      </c>
      <c r="C27" s="174">
        <v>44481</v>
      </c>
      <c r="D27" s="174"/>
      <c r="E27" s="174">
        <v>44491</v>
      </c>
      <c r="F27" s="174">
        <v>44497</v>
      </c>
      <c r="G27" s="184">
        <v>44028</v>
      </c>
      <c r="H27" s="174">
        <v>44482</v>
      </c>
      <c r="I27" s="174">
        <v>44491</v>
      </c>
      <c r="J27" s="174">
        <v>44491</v>
      </c>
      <c r="K27" s="174"/>
      <c r="L27" s="174">
        <v>44491</v>
      </c>
      <c r="M27" s="184">
        <v>44015</v>
      </c>
      <c r="N27" s="174">
        <v>44484</v>
      </c>
      <c r="O27" s="174">
        <v>44481</v>
      </c>
      <c r="P27" s="174">
        <v>44490</v>
      </c>
      <c r="Q27" s="174">
        <v>44490</v>
      </c>
      <c r="R27" s="174">
        <v>44498</v>
      </c>
      <c r="S27" s="174">
        <v>44498</v>
      </c>
      <c r="T27" s="174"/>
      <c r="U27" s="174">
        <v>44483</v>
      </c>
      <c r="V27" s="174"/>
      <c r="W27" s="174">
        <v>44490</v>
      </c>
      <c r="X27" s="174">
        <v>44482</v>
      </c>
      <c r="Y27" s="174"/>
      <c r="Z27" s="174">
        <v>44483</v>
      </c>
      <c r="AA27" s="174">
        <v>44489</v>
      </c>
      <c r="AB27" s="174">
        <v>44495</v>
      </c>
      <c r="AC27" s="174">
        <v>44491</v>
      </c>
      <c r="AD27" s="174"/>
      <c r="AE27" s="174">
        <v>44490</v>
      </c>
      <c r="AF27" s="174">
        <v>44497</v>
      </c>
      <c r="AG27" s="174">
        <v>44498</v>
      </c>
      <c r="AH27" s="174">
        <v>44491</v>
      </c>
      <c r="AI27" s="174">
        <v>44490</v>
      </c>
      <c r="AJ27" s="174">
        <v>44490</v>
      </c>
      <c r="AK27" s="174"/>
      <c r="AL27" s="174"/>
      <c r="AM27" s="174"/>
      <c r="AN27" s="184">
        <v>44137</v>
      </c>
      <c r="AO27" s="174"/>
      <c r="AP27" s="174"/>
      <c r="AQ27" s="174">
        <v>44481</v>
      </c>
      <c r="AR27" s="174"/>
      <c r="AS27" s="174"/>
      <c r="AT27" s="174">
        <v>44497</v>
      </c>
      <c r="AU27" s="184">
        <v>44015</v>
      </c>
      <c r="AV27" s="174"/>
      <c r="AW27" s="174"/>
      <c r="AX27" s="174">
        <v>44474</v>
      </c>
      <c r="AY27" s="174">
        <v>44476</v>
      </c>
      <c r="AZ27" s="174">
        <v>44491</v>
      </c>
      <c r="BA27" s="184">
        <v>44022</v>
      </c>
      <c r="BB27" s="174">
        <v>44491</v>
      </c>
      <c r="BC27" s="174">
        <v>44491</v>
      </c>
      <c r="BD27" s="174">
        <v>44491</v>
      </c>
      <c r="BE27" s="174"/>
      <c r="BF27" s="174"/>
      <c r="BG27" s="174"/>
      <c r="BH27" s="174"/>
      <c r="BI27" s="174"/>
      <c r="BJ27" s="174"/>
    </row>
    <row r="28" spans="1:62">
      <c r="A28" s="183" t="s">
        <v>10506</v>
      </c>
      <c r="B28">
        <f t="shared" si="1"/>
        <v>43</v>
      </c>
      <c r="C28" s="174">
        <v>44468</v>
      </c>
      <c r="D28" s="174">
        <v>44386</v>
      </c>
      <c r="E28" s="174">
        <v>44376</v>
      </c>
      <c r="F28" s="174">
        <v>44483</v>
      </c>
      <c r="G28" s="174">
        <v>44488</v>
      </c>
      <c r="H28" s="174">
        <v>44252</v>
      </c>
      <c r="I28" s="174">
        <v>44292</v>
      </c>
      <c r="J28" s="174">
        <v>44484</v>
      </c>
      <c r="K28" s="174"/>
      <c r="L28" s="174">
        <v>44433</v>
      </c>
      <c r="M28" s="174">
        <v>44456</v>
      </c>
      <c r="N28" s="174">
        <v>44420</v>
      </c>
      <c r="O28" s="174">
        <v>44291</v>
      </c>
      <c r="P28" s="174">
        <v>44194</v>
      </c>
      <c r="Q28" s="174">
        <v>44232</v>
      </c>
      <c r="R28" s="174">
        <v>44426</v>
      </c>
      <c r="S28" s="174">
        <v>44293</v>
      </c>
      <c r="T28" s="174"/>
      <c r="U28" s="174">
        <v>44425</v>
      </c>
      <c r="V28" s="174">
        <v>44420</v>
      </c>
      <c r="W28" s="174">
        <v>44362</v>
      </c>
      <c r="X28" s="174">
        <v>44420</v>
      </c>
      <c r="Y28" s="174">
        <v>44487</v>
      </c>
      <c r="Z28" s="174">
        <v>44291</v>
      </c>
      <c r="AA28" s="174">
        <v>44291</v>
      </c>
      <c r="AB28" s="174">
        <v>44252</v>
      </c>
      <c r="AC28" s="174"/>
      <c r="AD28" s="174">
        <v>44487</v>
      </c>
      <c r="AE28" s="174">
        <v>44438</v>
      </c>
      <c r="AF28" s="174">
        <v>44475</v>
      </c>
      <c r="AG28" s="174">
        <v>44432</v>
      </c>
      <c r="AH28" s="174">
        <v>44468</v>
      </c>
      <c r="AI28" s="174">
        <v>44420</v>
      </c>
      <c r="AJ28" s="174">
        <v>44420</v>
      </c>
      <c r="AK28" s="174">
        <v>44291</v>
      </c>
      <c r="AL28" s="174"/>
      <c r="AM28" s="174">
        <v>44433</v>
      </c>
      <c r="AN28" s="174"/>
      <c r="AO28" s="174"/>
      <c r="AP28" s="174"/>
      <c r="AQ28" s="174"/>
      <c r="AR28" s="174">
        <v>44427</v>
      </c>
      <c r="AS28" s="174"/>
      <c r="AT28" s="174">
        <v>44361</v>
      </c>
      <c r="AU28" s="174">
        <v>44363</v>
      </c>
      <c r="AV28" s="174"/>
      <c r="AW28" s="174">
        <v>44291</v>
      </c>
      <c r="AX28" s="174">
        <v>44487</v>
      </c>
      <c r="AY28" s="174">
        <v>44468</v>
      </c>
      <c r="AZ28" s="174"/>
      <c r="BA28" s="174">
        <v>44420</v>
      </c>
      <c r="BB28" s="174">
        <v>44468</v>
      </c>
      <c r="BC28" s="174">
        <v>44468</v>
      </c>
      <c r="BD28" s="174">
        <v>44433</v>
      </c>
      <c r="BE28" s="174"/>
      <c r="BF28" s="174"/>
      <c r="BG28" s="174"/>
      <c r="BH28" s="174"/>
      <c r="BI28" s="174"/>
      <c r="BJ28" s="174"/>
    </row>
    <row r="29" spans="1:62">
      <c r="A29" s="183" t="s">
        <v>11723</v>
      </c>
      <c r="B29">
        <f t="shared" si="1"/>
        <v>35</v>
      </c>
      <c r="C29" s="184">
        <v>44258</v>
      </c>
      <c r="D29" s="174">
        <v>44258</v>
      </c>
      <c r="E29" s="184">
        <v>44258</v>
      </c>
      <c r="F29" s="184">
        <v>44258</v>
      </c>
      <c r="G29" s="184">
        <v>44258</v>
      </c>
      <c r="H29" s="174">
        <v>44258</v>
      </c>
      <c r="I29" s="174">
        <v>44258</v>
      </c>
      <c r="J29" s="184">
        <v>44195</v>
      </c>
      <c r="K29" s="174"/>
      <c r="L29" s="174">
        <v>44258</v>
      </c>
      <c r="M29" s="184">
        <v>44258</v>
      </c>
      <c r="N29" s="174">
        <v>44258</v>
      </c>
      <c r="O29" s="174"/>
      <c r="P29" s="174">
        <v>44258</v>
      </c>
      <c r="Q29" s="174">
        <v>44258</v>
      </c>
      <c r="R29" s="174"/>
      <c r="S29" s="174">
        <v>44258</v>
      </c>
      <c r="T29" s="174"/>
      <c r="U29" s="174">
        <v>44195</v>
      </c>
      <c r="V29" s="174"/>
      <c r="W29" s="184">
        <v>44258</v>
      </c>
      <c r="X29" s="174">
        <v>44258</v>
      </c>
      <c r="Y29" s="174"/>
      <c r="Z29" s="174">
        <v>44258</v>
      </c>
      <c r="AA29" s="174">
        <v>44258</v>
      </c>
      <c r="AB29" s="174">
        <v>44258</v>
      </c>
      <c r="AC29" s="174"/>
      <c r="AD29" s="174">
        <v>44258</v>
      </c>
      <c r="AE29" s="174"/>
      <c r="AF29" s="184">
        <v>44258</v>
      </c>
      <c r="AG29" s="184">
        <v>44258</v>
      </c>
      <c r="AH29" s="184">
        <v>44258</v>
      </c>
      <c r="AI29" s="174">
        <v>44258</v>
      </c>
      <c r="AJ29" s="174">
        <v>44258</v>
      </c>
      <c r="AK29" s="174"/>
      <c r="AL29" s="174"/>
      <c r="AM29" s="184">
        <v>44258</v>
      </c>
      <c r="AN29" s="174"/>
      <c r="AO29" s="174"/>
      <c r="AP29" s="174"/>
      <c r="AQ29" s="174"/>
      <c r="AR29" s="174"/>
      <c r="AS29" s="174"/>
      <c r="AT29" s="184">
        <v>44258</v>
      </c>
      <c r="AU29" s="184">
        <v>43901</v>
      </c>
      <c r="AV29" s="174"/>
      <c r="AW29" s="174"/>
      <c r="AX29" s="174"/>
      <c r="AY29" s="184">
        <v>43901</v>
      </c>
      <c r="AZ29" s="174"/>
      <c r="BA29" s="184">
        <v>44258</v>
      </c>
      <c r="BB29" s="184">
        <v>44258</v>
      </c>
      <c r="BC29" s="184">
        <v>44195</v>
      </c>
      <c r="BD29" s="184">
        <v>44258</v>
      </c>
      <c r="BE29" s="174"/>
      <c r="BF29" s="174"/>
      <c r="BG29" s="184">
        <v>43901</v>
      </c>
      <c r="BH29" s="174"/>
      <c r="BI29" s="174"/>
      <c r="BJ29" s="174"/>
    </row>
    <row r="30" spans="1:62">
      <c r="A30" s="183" t="s">
        <v>10507</v>
      </c>
      <c r="B30">
        <f t="shared" si="1"/>
        <v>33</v>
      </c>
      <c r="C30" s="174">
        <v>44433</v>
      </c>
      <c r="D30" s="174">
        <v>44433</v>
      </c>
      <c r="E30" s="174">
        <v>44433</v>
      </c>
      <c r="F30" s="174">
        <v>44440</v>
      </c>
      <c r="G30" s="174">
        <v>44440</v>
      </c>
      <c r="H30" s="174">
        <v>44438</v>
      </c>
      <c r="I30" s="174">
        <v>44432</v>
      </c>
      <c r="J30" s="174">
        <v>44438</v>
      </c>
      <c r="K30" s="174"/>
      <c r="L30" s="174"/>
      <c r="M30" s="174">
        <v>44432</v>
      </c>
      <c r="N30" s="174">
        <v>44438</v>
      </c>
      <c r="O30" s="174">
        <v>44434</v>
      </c>
      <c r="P30" s="174">
        <v>44433</v>
      </c>
      <c r="Q30" s="174"/>
      <c r="R30" s="174">
        <v>44434</v>
      </c>
      <c r="S30" s="174"/>
      <c r="T30" s="174"/>
      <c r="U30" s="174">
        <v>44438</v>
      </c>
      <c r="V30" s="174">
        <v>44414</v>
      </c>
      <c r="W30" s="174"/>
      <c r="X30" s="174">
        <v>44438</v>
      </c>
      <c r="Y30" s="174"/>
      <c r="Z30" s="174">
        <v>44433</v>
      </c>
      <c r="AA30" s="174">
        <v>44434</v>
      </c>
      <c r="AB30" s="174">
        <v>44438</v>
      </c>
      <c r="AC30" s="174"/>
      <c r="AD30" s="174">
        <v>44433</v>
      </c>
      <c r="AE30" s="174">
        <v>44434</v>
      </c>
      <c r="AF30" s="174"/>
      <c r="AG30" s="174">
        <v>44433</v>
      </c>
      <c r="AH30" s="174">
        <v>44433</v>
      </c>
      <c r="AI30" s="174">
        <v>44434</v>
      </c>
      <c r="AJ30" s="174">
        <v>44433</v>
      </c>
      <c r="AK30" s="174"/>
      <c r="AL30" s="174"/>
      <c r="AM30" s="174"/>
      <c r="AN30" s="174">
        <v>44433</v>
      </c>
      <c r="AO30" s="174"/>
      <c r="AP30" s="174"/>
      <c r="AQ30" s="174"/>
      <c r="AR30" s="174">
        <v>44432</v>
      </c>
      <c r="AS30" s="174"/>
      <c r="AT30" s="174"/>
      <c r="AU30" s="174">
        <v>44433</v>
      </c>
      <c r="AV30" s="174"/>
      <c r="AW30" s="174"/>
      <c r="AX30" s="174"/>
      <c r="AY30" s="174">
        <v>44432</v>
      </c>
      <c r="AZ30" s="174"/>
      <c r="BA30" s="174">
        <v>44433</v>
      </c>
      <c r="BB30" s="174">
        <v>44432</v>
      </c>
      <c r="BC30" s="174"/>
      <c r="BD30" s="174">
        <v>44433</v>
      </c>
      <c r="BE30" s="174"/>
      <c r="BF30" s="174"/>
      <c r="BG30" s="174">
        <v>44433</v>
      </c>
      <c r="BH30" s="174"/>
      <c r="BI30" s="174"/>
      <c r="BJ30" s="174"/>
    </row>
    <row r="31" spans="1:62">
      <c r="A31" s="183" t="s">
        <v>1495</v>
      </c>
      <c r="B31">
        <f t="shared" si="1"/>
        <v>16</v>
      </c>
      <c r="C31" s="174"/>
      <c r="D31" s="174"/>
      <c r="E31" s="174"/>
      <c r="F31" s="174">
        <v>44494</v>
      </c>
      <c r="G31" s="174">
        <v>44496</v>
      </c>
      <c r="H31" s="174"/>
      <c r="I31" s="174"/>
      <c r="J31" s="174"/>
      <c r="K31" s="174"/>
      <c r="L31" s="174">
        <v>44257</v>
      </c>
      <c r="M31" s="174">
        <v>44469</v>
      </c>
      <c r="N31" s="174"/>
      <c r="O31" s="174">
        <v>44483</v>
      </c>
      <c r="P31" s="174"/>
      <c r="Q31" s="174">
        <v>44469</v>
      </c>
      <c r="R31" s="174"/>
      <c r="S31" s="174">
        <v>44496</v>
      </c>
      <c r="T31" s="174">
        <v>44494</v>
      </c>
      <c r="U31" s="174"/>
      <c r="V31" s="174"/>
      <c r="W31" s="174"/>
      <c r="X31" s="174"/>
      <c r="Y31" s="174"/>
      <c r="Z31" s="174"/>
      <c r="AA31" s="174"/>
      <c r="AB31" s="174">
        <v>44439</v>
      </c>
      <c r="AC31" s="174"/>
      <c r="AD31" s="174"/>
      <c r="AE31" s="174"/>
      <c r="AF31" s="174"/>
      <c r="AG31" s="174"/>
      <c r="AH31" s="174">
        <v>44496</v>
      </c>
      <c r="AI31" s="174"/>
      <c r="AJ31" s="174"/>
      <c r="AK31" s="174">
        <v>44326</v>
      </c>
      <c r="AL31" s="174"/>
      <c r="AM31" s="174">
        <v>44463</v>
      </c>
      <c r="AN31" s="174"/>
      <c r="AO31" s="174">
        <v>44137</v>
      </c>
      <c r="AP31" s="174"/>
      <c r="AQ31" s="174"/>
      <c r="AR31" s="174">
        <v>44375</v>
      </c>
      <c r="AS31" s="174"/>
      <c r="AT31" s="174"/>
      <c r="AU31" s="174"/>
      <c r="AV31" s="174"/>
      <c r="AW31" s="174">
        <v>44496</v>
      </c>
      <c r="AX31" s="174"/>
      <c r="AY31" s="174"/>
      <c r="AZ31" s="174"/>
      <c r="BA31" s="174"/>
      <c r="BB31" s="174"/>
      <c r="BC31" s="174"/>
      <c r="BD31" s="174"/>
      <c r="BE31" s="174">
        <v>44435</v>
      </c>
      <c r="BF31" s="174"/>
      <c r="BG31" s="174"/>
      <c r="BH31" s="174"/>
      <c r="BI31" s="174"/>
      <c r="BJ31" s="174"/>
    </row>
    <row r="32" spans="1:62">
      <c r="A32" s="183" t="s">
        <v>10508</v>
      </c>
      <c r="B32">
        <f t="shared" si="1"/>
        <v>28</v>
      </c>
      <c r="C32" s="174">
        <v>44484</v>
      </c>
      <c r="D32" s="174">
        <v>44463</v>
      </c>
      <c r="E32" s="174">
        <v>44456</v>
      </c>
      <c r="F32" s="174">
        <v>44498</v>
      </c>
      <c r="G32" s="174">
        <v>44484</v>
      </c>
      <c r="H32" s="174">
        <v>44484</v>
      </c>
      <c r="I32" s="174">
        <v>44498</v>
      </c>
      <c r="J32" s="174">
        <v>44484</v>
      </c>
      <c r="K32" s="174"/>
      <c r="L32" s="174">
        <v>44484</v>
      </c>
      <c r="M32" s="174">
        <v>44484</v>
      </c>
      <c r="N32" s="174">
        <v>44490</v>
      </c>
      <c r="O32" s="174"/>
      <c r="P32" s="174">
        <v>44498</v>
      </c>
      <c r="Q32" s="174"/>
      <c r="R32" s="174">
        <v>44487</v>
      </c>
      <c r="S32" s="174"/>
      <c r="T32" s="174"/>
      <c r="U32" s="174">
        <v>44490</v>
      </c>
      <c r="V32" s="174">
        <v>44487</v>
      </c>
      <c r="W32" s="174">
        <v>44495</v>
      </c>
      <c r="X32" s="174">
        <v>44487</v>
      </c>
      <c r="Y32" s="174"/>
      <c r="Z32" s="174"/>
      <c r="AA32" s="174">
        <v>44488</v>
      </c>
      <c r="AB32" s="174">
        <v>44490</v>
      </c>
      <c r="AC32" s="174">
        <v>44488</v>
      </c>
      <c r="AD32" s="174">
        <v>44488</v>
      </c>
      <c r="AE32" s="174"/>
      <c r="AF32" s="174"/>
      <c r="AG32" s="174">
        <v>44488</v>
      </c>
      <c r="AH32" s="174"/>
      <c r="AI32" s="174">
        <v>44488</v>
      </c>
      <c r="AJ32" s="174">
        <v>44488</v>
      </c>
      <c r="AK32" s="174"/>
      <c r="AL32" s="174"/>
      <c r="AM32" s="174"/>
      <c r="AN32" s="174"/>
      <c r="AO32" s="174"/>
      <c r="AP32" s="174"/>
      <c r="AQ32" s="174"/>
      <c r="AR32" s="174"/>
      <c r="AS32" s="174"/>
      <c r="AT32" s="174"/>
      <c r="AU32" s="174">
        <v>44489</v>
      </c>
      <c r="AV32" s="174"/>
      <c r="AW32" s="174"/>
      <c r="AX32" s="174"/>
      <c r="AY32" s="174">
        <v>44489</v>
      </c>
      <c r="AZ32" s="174"/>
      <c r="BA32" s="174">
        <v>44491</v>
      </c>
      <c r="BB32" s="174">
        <v>44489</v>
      </c>
      <c r="BC32" s="174"/>
      <c r="BD32" s="174"/>
      <c r="BE32" s="174"/>
      <c r="BF32" s="174"/>
      <c r="BG32" s="174"/>
      <c r="BH32" s="174"/>
      <c r="BI32" s="174"/>
      <c r="BJ32" s="174"/>
    </row>
    <row r="33" spans="1:62">
      <c r="A33" s="183" t="s">
        <v>10509</v>
      </c>
      <c r="B33">
        <f t="shared" si="1"/>
        <v>34</v>
      </c>
      <c r="C33" s="174">
        <v>44487</v>
      </c>
      <c r="D33" s="174">
        <v>44452</v>
      </c>
      <c r="E33" s="174">
        <v>44445</v>
      </c>
      <c r="F33" s="174">
        <v>44428</v>
      </c>
      <c r="G33" s="174">
        <v>44428</v>
      </c>
      <c r="H33" s="174">
        <v>44445</v>
      </c>
      <c r="I33" s="174">
        <v>44490</v>
      </c>
      <c r="J33" s="174">
        <v>44469</v>
      </c>
      <c r="K33" s="174"/>
      <c r="L33" s="174">
        <v>44482</v>
      </c>
      <c r="M33" s="174">
        <v>44454</v>
      </c>
      <c r="N33" s="174">
        <v>44427</v>
      </c>
      <c r="O33" s="174"/>
      <c r="P33" s="174">
        <v>44456</v>
      </c>
      <c r="Q33" s="174">
        <v>44456</v>
      </c>
      <c r="R33" s="174">
        <v>44456</v>
      </c>
      <c r="S33" s="174">
        <v>44455</v>
      </c>
      <c r="T33" s="174"/>
      <c r="U33" s="174">
        <v>44445</v>
      </c>
      <c r="V33" s="174">
        <v>44452</v>
      </c>
      <c r="W33" s="174">
        <v>44454</v>
      </c>
      <c r="X33" s="174">
        <v>44454</v>
      </c>
      <c r="Y33" s="174">
        <v>44490</v>
      </c>
      <c r="Z33" s="174">
        <v>44487</v>
      </c>
      <c r="AA33" s="174">
        <v>44445</v>
      </c>
      <c r="AB33" s="174">
        <v>44482</v>
      </c>
      <c r="AC33" s="174">
        <v>44489</v>
      </c>
      <c r="AD33" s="174">
        <v>44453</v>
      </c>
      <c r="AE33" s="174"/>
      <c r="AF33" s="174"/>
      <c r="AG33" s="174">
        <v>44456</v>
      </c>
      <c r="AH33" s="174"/>
      <c r="AI33" s="174">
        <v>44434</v>
      </c>
      <c r="AJ33" s="174">
        <v>44428</v>
      </c>
      <c r="AK33" s="174"/>
      <c r="AL33" s="174"/>
      <c r="AM33" s="174"/>
      <c r="AN33" s="174">
        <v>44431</v>
      </c>
      <c r="AO33" s="174"/>
      <c r="AP33" s="174"/>
      <c r="AQ33" s="174"/>
      <c r="AR33" s="174"/>
      <c r="AS33" s="174"/>
      <c r="AT33" s="174"/>
      <c r="AU33" s="174">
        <v>44434</v>
      </c>
      <c r="AV33" s="174">
        <v>44482</v>
      </c>
      <c r="AW33" s="174"/>
      <c r="AX33" s="174"/>
      <c r="AY33" s="174">
        <v>44490</v>
      </c>
      <c r="AZ33" s="174"/>
      <c r="BA33" s="174">
        <v>44466</v>
      </c>
      <c r="BB33" s="174">
        <v>44489</v>
      </c>
      <c r="BC33" s="174"/>
      <c r="BD33" s="174"/>
      <c r="BE33" s="174"/>
      <c r="BF33" s="174"/>
      <c r="BG33" s="174"/>
      <c r="BH33" s="174"/>
      <c r="BI33" s="174"/>
      <c r="BJ33" s="174"/>
    </row>
    <row r="34" spans="1:62">
      <c r="A34" s="183" t="s">
        <v>10510</v>
      </c>
      <c r="B34">
        <f t="shared" si="1"/>
        <v>25</v>
      </c>
      <c r="C34" s="174">
        <v>44487</v>
      </c>
      <c r="D34" s="174">
        <v>44397</v>
      </c>
      <c r="E34" s="174">
        <v>44490</v>
      </c>
      <c r="F34" s="174"/>
      <c r="G34" s="174"/>
      <c r="H34" s="174"/>
      <c r="I34" s="174">
        <v>44475</v>
      </c>
      <c r="J34" s="174">
        <v>44454</v>
      </c>
      <c r="K34" s="174"/>
      <c r="L34" s="174">
        <v>44399</v>
      </c>
      <c r="M34" s="174">
        <v>44482</v>
      </c>
      <c r="N34" s="174">
        <v>44489</v>
      </c>
      <c r="O34" s="174"/>
      <c r="P34" s="174">
        <v>44489</v>
      </c>
      <c r="Q34" s="174">
        <v>44375</v>
      </c>
      <c r="R34" s="174"/>
      <c r="S34" s="174"/>
      <c r="T34" s="174"/>
      <c r="U34" s="174">
        <v>44455</v>
      </c>
      <c r="V34" s="174"/>
      <c r="W34" s="174">
        <v>44487</v>
      </c>
      <c r="X34" s="174">
        <v>44445</v>
      </c>
      <c r="Y34" s="174"/>
      <c r="Z34" s="174">
        <v>44442</v>
      </c>
      <c r="AA34" s="174">
        <v>44491</v>
      </c>
      <c r="AB34" s="174">
        <v>44489</v>
      </c>
      <c r="AC34" s="174">
        <v>44428</v>
      </c>
      <c r="AD34" s="174">
        <v>44393</v>
      </c>
      <c r="AE34" s="174"/>
      <c r="AF34" s="174"/>
      <c r="AG34" s="184">
        <v>44189</v>
      </c>
      <c r="AH34" s="174"/>
      <c r="AI34" s="174">
        <v>44389</v>
      </c>
      <c r="AJ34" s="174">
        <v>44389</v>
      </c>
      <c r="AK34" s="174"/>
      <c r="AL34" s="174"/>
      <c r="AM34" s="174"/>
      <c r="AN34" s="174"/>
      <c r="AO34" s="174"/>
      <c r="AP34" s="174"/>
      <c r="AQ34" s="174"/>
      <c r="AR34" s="174"/>
      <c r="AS34" s="174"/>
      <c r="AT34" s="174"/>
      <c r="AU34" s="174">
        <v>44399</v>
      </c>
      <c r="AV34" s="174"/>
      <c r="AW34" s="174"/>
      <c r="AX34" s="174"/>
      <c r="AY34" s="174">
        <v>44361</v>
      </c>
      <c r="AZ34" s="174"/>
      <c r="BA34" s="174"/>
      <c r="BB34" s="174">
        <v>44487</v>
      </c>
      <c r="BC34" s="174"/>
      <c r="BD34" s="174"/>
      <c r="BE34" s="174"/>
      <c r="BF34" s="174"/>
      <c r="BG34" s="174">
        <v>44484</v>
      </c>
      <c r="BH34" s="174"/>
      <c r="BI34" s="174"/>
      <c r="BJ34" s="174"/>
    </row>
    <row r="35" spans="1:62">
      <c r="A35" s="183" t="s">
        <v>10511</v>
      </c>
      <c r="B35">
        <f t="shared" si="1"/>
        <v>31</v>
      </c>
      <c r="C35" s="184">
        <v>44279</v>
      </c>
      <c r="D35" s="174">
        <v>44285</v>
      </c>
      <c r="E35" s="174">
        <v>44487</v>
      </c>
      <c r="F35" s="174">
        <v>44449</v>
      </c>
      <c r="G35" s="174">
        <v>44475</v>
      </c>
      <c r="H35" s="174">
        <v>44277</v>
      </c>
      <c r="I35" s="174">
        <v>44281</v>
      </c>
      <c r="J35" s="174">
        <v>44496</v>
      </c>
      <c r="K35" s="174"/>
      <c r="L35" s="174">
        <v>44273</v>
      </c>
      <c r="M35" s="174">
        <v>44428</v>
      </c>
      <c r="N35" s="174">
        <v>44487</v>
      </c>
      <c r="O35" s="174"/>
      <c r="P35" s="174">
        <v>44410</v>
      </c>
      <c r="Q35" s="174">
        <v>44428</v>
      </c>
      <c r="R35" s="174"/>
      <c r="S35" s="174">
        <v>44277</v>
      </c>
      <c r="T35" s="174"/>
      <c r="U35" s="174">
        <v>44281</v>
      </c>
      <c r="V35" s="174">
        <v>44404</v>
      </c>
      <c r="W35" s="174">
        <v>44463</v>
      </c>
      <c r="X35" s="174">
        <v>44280</v>
      </c>
      <c r="Y35" s="174"/>
      <c r="Z35" s="174">
        <v>44390</v>
      </c>
      <c r="AA35" s="174">
        <v>44481</v>
      </c>
      <c r="AB35" s="174">
        <v>44474</v>
      </c>
      <c r="AC35" s="174">
        <v>44273</v>
      </c>
      <c r="AD35" s="174">
        <v>44285</v>
      </c>
      <c r="AE35" s="174">
        <v>44277</v>
      </c>
      <c r="AF35" s="174"/>
      <c r="AG35" s="174"/>
      <c r="AH35" s="174"/>
      <c r="AI35" s="174">
        <v>44390</v>
      </c>
      <c r="AJ35" s="174">
        <v>44481</v>
      </c>
      <c r="AK35" s="174"/>
      <c r="AL35" s="174"/>
      <c r="AM35" s="174"/>
      <c r="AN35" s="174"/>
      <c r="AO35" s="174"/>
      <c r="AP35" s="174"/>
      <c r="AQ35" s="174"/>
      <c r="AR35" s="174"/>
      <c r="AS35" s="174"/>
      <c r="AT35" s="174"/>
      <c r="AU35" s="174">
        <v>44463</v>
      </c>
      <c r="AV35" s="174"/>
      <c r="AW35" s="174"/>
      <c r="AX35" s="174">
        <v>44271</v>
      </c>
      <c r="AY35" s="174">
        <v>44497</v>
      </c>
      <c r="AZ35" s="174"/>
      <c r="BA35" s="184">
        <v>44279</v>
      </c>
      <c r="BB35" s="174">
        <v>44434</v>
      </c>
      <c r="BC35" s="174"/>
      <c r="BD35" s="174"/>
      <c r="BE35" s="174"/>
      <c r="BF35" s="174"/>
      <c r="BG35" s="174"/>
      <c r="BH35" s="174"/>
      <c r="BI35" s="174"/>
      <c r="BJ35" s="174"/>
    </row>
    <row r="36" spans="1:62">
      <c r="A36" s="183" t="s">
        <v>10512</v>
      </c>
      <c r="B36">
        <f t="shared" si="1"/>
        <v>31</v>
      </c>
      <c r="C36" s="174">
        <v>44496</v>
      </c>
      <c r="D36" s="174">
        <v>44489</v>
      </c>
      <c r="E36" s="174">
        <v>44462</v>
      </c>
      <c r="F36" s="174">
        <v>44432</v>
      </c>
      <c r="G36" s="174">
        <v>44494</v>
      </c>
      <c r="H36" s="174">
        <v>44305</v>
      </c>
      <c r="I36" s="174">
        <v>44481</v>
      </c>
      <c r="J36" s="174">
        <v>44496</v>
      </c>
      <c r="K36" s="174"/>
      <c r="L36" s="174">
        <v>44431</v>
      </c>
      <c r="M36" s="174">
        <v>44497</v>
      </c>
      <c r="N36" s="174">
        <v>44482</v>
      </c>
      <c r="O36" s="174"/>
      <c r="P36" s="174">
        <v>44419</v>
      </c>
      <c r="Q36" s="174">
        <v>44435</v>
      </c>
      <c r="R36" s="174">
        <v>44434</v>
      </c>
      <c r="S36" s="174">
        <v>44490</v>
      </c>
      <c r="T36" s="174"/>
      <c r="U36" s="174">
        <v>44435</v>
      </c>
      <c r="V36" s="174">
        <v>44434</v>
      </c>
      <c r="W36" s="174">
        <v>44483</v>
      </c>
      <c r="X36" s="174">
        <v>44490</v>
      </c>
      <c r="Y36" s="174">
        <v>44487</v>
      </c>
      <c r="Z36" s="174">
        <v>44434</v>
      </c>
      <c r="AA36" s="174">
        <v>44482</v>
      </c>
      <c r="AB36" s="174">
        <v>44483</v>
      </c>
      <c r="AC36" s="174"/>
      <c r="AD36" s="174"/>
      <c r="AE36" s="174"/>
      <c r="AF36" s="174"/>
      <c r="AG36" s="174">
        <v>44483</v>
      </c>
      <c r="AH36" s="174"/>
      <c r="AI36" s="174">
        <v>44433</v>
      </c>
      <c r="AJ36" s="174">
        <v>44432</v>
      </c>
      <c r="AK36" s="174"/>
      <c r="AL36" s="174"/>
      <c r="AM36" s="174"/>
      <c r="AN36" s="174"/>
      <c r="AO36" s="174"/>
      <c r="AP36" s="174"/>
      <c r="AQ36" s="174"/>
      <c r="AR36" s="174"/>
      <c r="AS36" s="174"/>
      <c r="AT36" s="174"/>
      <c r="AU36" s="174">
        <v>44496</v>
      </c>
      <c r="AV36" s="174"/>
      <c r="AW36" s="174"/>
      <c r="AX36" s="174"/>
      <c r="AY36" s="174">
        <v>44497</v>
      </c>
      <c r="AZ36" s="174"/>
      <c r="BA36" s="174">
        <v>44326</v>
      </c>
      <c r="BB36" s="174">
        <v>44327</v>
      </c>
      <c r="BC36" s="174">
        <v>44496</v>
      </c>
      <c r="BD36" s="174"/>
      <c r="BE36" s="174"/>
      <c r="BF36" s="174"/>
      <c r="BG36" s="174"/>
      <c r="BH36" s="174"/>
      <c r="BI36" s="174"/>
      <c r="BJ36" s="174"/>
    </row>
    <row r="37" spans="1:62">
      <c r="A37" s="183" t="s">
        <v>10513</v>
      </c>
      <c r="B37">
        <f t="shared" si="1"/>
        <v>31</v>
      </c>
      <c r="C37" s="174">
        <v>44483</v>
      </c>
      <c r="D37" s="174">
        <v>44483</v>
      </c>
      <c r="E37" s="174">
        <v>44483</v>
      </c>
      <c r="F37" s="174">
        <v>44487</v>
      </c>
      <c r="G37" s="174">
        <v>44484</v>
      </c>
      <c r="H37" s="174"/>
      <c r="I37" s="174">
        <v>44484</v>
      </c>
      <c r="J37" s="174">
        <v>44484</v>
      </c>
      <c r="K37" s="174"/>
      <c r="L37" s="174">
        <v>44487</v>
      </c>
      <c r="M37" s="174">
        <v>44477</v>
      </c>
      <c r="N37" s="174">
        <v>44483</v>
      </c>
      <c r="O37" s="174">
        <v>44483</v>
      </c>
      <c r="P37" s="174">
        <v>44484</v>
      </c>
      <c r="Q37" s="174">
        <v>44487</v>
      </c>
      <c r="R37" s="174"/>
      <c r="S37" s="174">
        <v>44487</v>
      </c>
      <c r="T37" s="174"/>
      <c r="U37" s="174">
        <v>44477</v>
      </c>
      <c r="V37" s="174">
        <v>44484</v>
      </c>
      <c r="W37" s="174">
        <v>44483</v>
      </c>
      <c r="X37" s="174">
        <v>44487</v>
      </c>
      <c r="Y37" s="174"/>
      <c r="Z37" s="174">
        <v>44483</v>
      </c>
      <c r="AA37" s="174">
        <v>44483</v>
      </c>
      <c r="AB37" s="174">
        <v>44483</v>
      </c>
      <c r="AC37" s="174">
        <v>44487</v>
      </c>
      <c r="AD37" s="174">
        <v>44483</v>
      </c>
      <c r="AE37" s="174"/>
      <c r="AF37" s="174"/>
      <c r="AG37" s="174">
        <v>44477</v>
      </c>
      <c r="AH37" s="174"/>
      <c r="AI37" s="174">
        <v>44483</v>
      </c>
      <c r="AJ37" s="174">
        <v>44483</v>
      </c>
      <c r="AK37" s="174"/>
      <c r="AL37" s="174"/>
      <c r="AM37" s="174">
        <v>44487</v>
      </c>
      <c r="AN37" s="174"/>
      <c r="AO37" s="174"/>
      <c r="AP37" s="174"/>
      <c r="AQ37" s="174"/>
      <c r="AR37" s="174"/>
      <c r="AS37" s="174"/>
      <c r="AT37" s="174"/>
      <c r="AU37" s="174">
        <v>44483</v>
      </c>
      <c r="AV37" s="174"/>
      <c r="AW37" s="174"/>
      <c r="AX37" s="174"/>
      <c r="AY37" s="174">
        <v>44488</v>
      </c>
      <c r="AZ37" s="174"/>
      <c r="BA37" s="174">
        <v>44483</v>
      </c>
      <c r="BB37" s="174">
        <v>44488</v>
      </c>
      <c r="BC37" s="174"/>
      <c r="BD37" s="174"/>
      <c r="BE37" s="174"/>
      <c r="BF37" s="174"/>
      <c r="BG37" s="174"/>
      <c r="BH37" s="174"/>
      <c r="BI37" s="174"/>
      <c r="BJ37" s="174"/>
    </row>
    <row r="38" spans="1:62">
      <c r="A38" s="183" t="s">
        <v>10514</v>
      </c>
      <c r="B38">
        <f t="shared" si="1"/>
        <v>31</v>
      </c>
      <c r="C38" s="174">
        <v>44361</v>
      </c>
      <c r="D38" s="174">
        <v>44396</v>
      </c>
      <c r="E38" s="174">
        <v>44356</v>
      </c>
      <c r="F38" s="174">
        <v>44449</v>
      </c>
      <c r="G38" s="174">
        <v>44449</v>
      </c>
      <c r="H38" s="174">
        <v>44357</v>
      </c>
      <c r="I38" s="174">
        <v>44357</v>
      </c>
      <c r="J38" s="174">
        <v>44490</v>
      </c>
      <c r="K38" s="174"/>
      <c r="L38" s="174">
        <v>44357</v>
      </c>
      <c r="M38" s="174">
        <v>44453</v>
      </c>
      <c r="N38" s="174">
        <v>44491</v>
      </c>
      <c r="O38" s="174"/>
      <c r="P38" s="174">
        <v>44384</v>
      </c>
      <c r="Q38" s="174">
        <v>44449</v>
      </c>
      <c r="R38" s="174">
        <v>44425</v>
      </c>
      <c r="S38" s="174">
        <v>44357</v>
      </c>
      <c r="T38" s="174"/>
      <c r="U38" s="174"/>
      <c r="V38" s="174">
        <v>44385</v>
      </c>
      <c r="W38" s="184">
        <v>44187</v>
      </c>
      <c r="X38" s="174">
        <v>44187</v>
      </c>
      <c r="Y38" s="174"/>
      <c r="Z38" s="174">
        <v>44357</v>
      </c>
      <c r="AA38" s="174">
        <v>44360</v>
      </c>
      <c r="AB38" s="174">
        <v>44490</v>
      </c>
      <c r="AC38" s="174">
        <v>44199</v>
      </c>
      <c r="AD38" s="174">
        <v>44357</v>
      </c>
      <c r="AE38" s="174"/>
      <c r="AF38" s="174"/>
      <c r="AG38" s="174">
        <v>44405</v>
      </c>
      <c r="AH38" s="174"/>
      <c r="AI38" s="174">
        <v>44175</v>
      </c>
      <c r="AJ38" s="174">
        <v>44175</v>
      </c>
      <c r="AK38" s="174"/>
      <c r="AL38" s="174"/>
      <c r="AM38" s="174"/>
      <c r="AN38" s="174">
        <v>44491</v>
      </c>
      <c r="AO38" s="174"/>
      <c r="AP38" s="174"/>
      <c r="AQ38" s="174"/>
      <c r="AR38" s="174">
        <v>44467</v>
      </c>
      <c r="AS38" s="174"/>
      <c r="AT38" s="174"/>
      <c r="AU38" s="174">
        <v>44410</v>
      </c>
      <c r="AV38" s="174"/>
      <c r="AW38" s="174"/>
      <c r="AX38" s="174"/>
      <c r="AY38" s="174"/>
      <c r="AZ38" s="174"/>
      <c r="BA38" s="174">
        <v>44356</v>
      </c>
      <c r="BB38" s="174"/>
      <c r="BC38" s="174">
        <v>44491</v>
      </c>
      <c r="BD38" s="174"/>
      <c r="BE38" s="174"/>
      <c r="BF38" s="174"/>
      <c r="BG38" s="174"/>
      <c r="BH38" s="174"/>
      <c r="BI38" s="174"/>
      <c r="BJ38" s="174"/>
    </row>
    <row r="39" spans="1:62">
      <c r="A39" s="183" t="s">
        <v>10515</v>
      </c>
      <c r="B39">
        <f t="shared" si="1"/>
        <v>26</v>
      </c>
      <c r="C39" s="174">
        <v>44497</v>
      </c>
      <c r="D39" s="174">
        <v>44322</v>
      </c>
      <c r="E39" s="174">
        <v>44403</v>
      </c>
      <c r="F39" s="174">
        <v>44497</v>
      </c>
      <c r="G39" s="174">
        <v>44497</v>
      </c>
      <c r="H39" s="174">
        <v>44404</v>
      </c>
      <c r="I39" s="174">
        <v>44259</v>
      </c>
      <c r="J39" s="174">
        <v>44432</v>
      </c>
      <c r="K39" s="174"/>
      <c r="L39" s="174"/>
      <c r="M39" s="174">
        <v>44498</v>
      </c>
      <c r="N39" s="174">
        <v>44404</v>
      </c>
      <c r="O39" s="174"/>
      <c r="P39" s="174">
        <v>44159</v>
      </c>
      <c r="Q39" s="174">
        <v>44497</v>
      </c>
      <c r="R39" s="174">
        <v>44159</v>
      </c>
      <c r="S39" s="174"/>
      <c r="T39" s="174"/>
      <c r="U39" s="174">
        <v>44159</v>
      </c>
      <c r="V39" s="174">
        <v>44284</v>
      </c>
      <c r="W39" s="174">
        <v>44467</v>
      </c>
      <c r="X39" s="174">
        <v>44404</v>
      </c>
      <c r="Y39" s="174"/>
      <c r="Z39" s="174">
        <v>44453</v>
      </c>
      <c r="AA39" s="174"/>
      <c r="AB39" s="174">
        <v>44159</v>
      </c>
      <c r="AC39" s="174"/>
      <c r="AD39" s="174">
        <v>44159</v>
      </c>
      <c r="AE39" s="174"/>
      <c r="AF39" s="174"/>
      <c r="AG39" s="174">
        <v>44498</v>
      </c>
      <c r="AH39" s="174"/>
      <c r="AI39" s="174">
        <v>44301</v>
      </c>
      <c r="AJ39" s="174">
        <v>44301</v>
      </c>
      <c r="AK39" s="174"/>
      <c r="AL39" s="174"/>
      <c r="AM39" s="174"/>
      <c r="AN39" s="174"/>
      <c r="AO39" s="174"/>
      <c r="AP39" s="174"/>
      <c r="AQ39" s="174"/>
      <c r="AR39" s="174"/>
      <c r="AS39" s="174"/>
      <c r="AT39" s="174"/>
      <c r="AU39" s="174">
        <v>44497</v>
      </c>
      <c r="AV39" s="174"/>
      <c r="AW39" s="174"/>
      <c r="AX39" s="174"/>
      <c r="AY39" s="174">
        <v>44495</v>
      </c>
      <c r="AZ39" s="174"/>
      <c r="BA39" s="174"/>
      <c r="BB39" s="174">
        <v>44320</v>
      </c>
      <c r="BC39" s="174"/>
      <c r="BD39" s="174"/>
      <c r="BE39" s="174"/>
      <c r="BF39" s="174"/>
      <c r="BG39" s="174"/>
      <c r="BH39" s="174"/>
      <c r="BI39" s="174"/>
      <c r="BJ39" s="174"/>
    </row>
    <row r="40" spans="1:62">
      <c r="A40" s="183" t="s">
        <v>10516</v>
      </c>
      <c r="B40">
        <f t="shared" si="1"/>
        <v>34</v>
      </c>
      <c r="C40" s="174">
        <v>44484</v>
      </c>
      <c r="D40" s="174">
        <v>44181</v>
      </c>
      <c r="E40" s="174">
        <v>44463</v>
      </c>
      <c r="F40" s="174">
        <v>44480</v>
      </c>
      <c r="G40" s="174">
        <v>44482</v>
      </c>
      <c r="H40" s="174">
        <v>44496</v>
      </c>
      <c r="I40" s="174">
        <v>44483</v>
      </c>
      <c r="J40" s="174">
        <v>44481</v>
      </c>
      <c r="K40" s="174"/>
      <c r="L40" s="174">
        <v>44482</v>
      </c>
      <c r="M40" s="174">
        <v>44482</v>
      </c>
      <c r="N40" s="174">
        <v>44362</v>
      </c>
      <c r="O40" s="174">
        <v>44180</v>
      </c>
      <c r="P40" s="174">
        <v>44187</v>
      </c>
      <c r="Q40" s="174">
        <v>44494</v>
      </c>
      <c r="R40" s="174"/>
      <c r="S40" s="174">
        <v>44169</v>
      </c>
      <c r="T40" s="174"/>
      <c r="U40" s="174">
        <v>44153</v>
      </c>
      <c r="V40" s="174">
        <v>44327</v>
      </c>
      <c r="W40" s="174">
        <v>44484</v>
      </c>
      <c r="X40" s="174">
        <v>44365</v>
      </c>
      <c r="Y40" s="174"/>
      <c r="Z40" s="174">
        <v>44351</v>
      </c>
      <c r="AA40" s="174">
        <v>44179</v>
      </c>
      <c r="AB40" s="174">
        <v>44483</v>
      </c>
      <c r="AC40" s="174">
        <v>44175</v>
      </c>
      <c r="AD40" s="174">
        <v>44181</v>
      </c>
      <c r="AE40" s="174">
        <v>44169</v>
      </c>
      <c r="AF40" s="174"/>
      <c r="AG40" s="174">
        <v>44342</v>
      </c>
      <c r="AH40" s="174"/>
      <c r="AI40" s="174">
        <v>44481</v>
      </c>
      <c r="AJ40" s="174">
        <v>44481</v>
      </c>
      <c r="AK40" s="174"/>
      <c r="AL40" s="174"/>
      <c r="AM40" s="174"/>
      <c r="AN40" s="174">
        <v>44398</v>
      </c>
      <c r="AO40" s="174"/>
      <c r="AP40" s="174"/>
      <c r="AQ40" s="174"/>
      <c r="AR40" s="174"/>
      <c r="AS40" s="174"/>
      <c r="AT40" s="174"/>
      <c r="AU40" s="174">
        <v>44419</v>
      </c>
      <c r="AV40" s="174"/>
      <c r="AW40" s="174"/>
      <c r="AX40" s="174">
        <v>44490</v>
      </c>
      <c r="AY40" s="174">
        <v>44376</v>
      </c>
      <c r="AZ40" s="174"/>
      <c r="BA40" s="174"/>
      <c r="BB40" s="174">
        <v>44369</v>
      </c>
      <c r="BC40" s="174"/>
      <c r="BD40" s="174"/>
      <c r="BE40" s="174"/>
      <c r="BF40" s="174"/>
      <c r="BG40" s="174">
        <v>44484</v>
      </c>
      <c r="BH40" s="174"/>
      <c r="BI40" s="174"/>
      <c r="BJ40" s="174"/>
    </row>
    <row r="41" spans="1:62">
      <c r="A41" s="183" t="s">
        <v>10517</v>
      </c>
      <c r="B41">
        <f t="shared" si="1"/>
        <v>32</v>
      </c>
      <c r="C41" s="174">
        <v>44497</v>
      </c>
      <c r="D41" s="174">
        <v>44280</v>
      </c>
      <c r="E41" s="174">
        <v>44463</v>
      </c>
      <c r="F41" s="174">
        <v>44463</v>
      </c>
      <c r="G41" s="174">
        <v>44463</v>
      </c>
      <c r="H41" s="174">
        <v>44497</v>
      </c>
      <c r="I41" s="174">
        <v>44264</v>
      </c>
      <c r="J41" s="174">
        <v>44447</v>
      </c>
      <c r="K41" s="174"/>
      <c r="L41" s="174">
        <v>44314</v>
      </c>
      <c r="M41" s="174">
        <v>44447</v>
      </c>
      <c r="N41" s="174">
        <v>44188</v>
      </c>
      <c r="O41" s="174">
        <v>44463</v>
      </c>
      <c r="P41" s="174">
        <v>44175</v>
      </c>
      <c r="Q41" s="174">
        <v>44497</v>
      </c>
      <c r="R41" s="174">
        <v>44186</v>
      </c>
      <c r="S41" s="174">
        <v>44463</v>
      </c>
      <c r="T41" s="174"/>
      <c r="U41" s="174">
        <v>44260</v>
      </c>
      <c r="V41" s="174">
        <v>44448</v>
      </c>
      <c r="W41" s="174">
        <v>44477</v>
      </c>
      <c r="X41" s="174">
        <v>44218</v>
      </c>
      <c r="Y41" s="174"/>
      <c r="Z41" s="174">
        <v>44313</v>
      </c>
      <c r="AA41" s="174">
        <v>44462</v>
      </c>
      <c r="AB41" s="174">
        <v>44172</v>
      </c>
      <c r="AC41" s="174">
        <v>44217</v>
      </c>
      <c r="AD41" s="174">
        <v>44188</v>
      </c>
      <c r="AE41" s="174">
        <v>44483</v>
      </c>
      <c r="AF41" s="174">
        <v>44497</v>
      </c>
      <c r="AG41" s="174"/>
      <c r="AH41" s="174"/>
      <c r="AI41" s="174">
        <v>44288</v>
      </c>
      <c r="AJ41" s="174">
        <v>44288</v>
      </c>
      <c r="AK41" s="174"/>
      <c r="AL41" s="174"/>
      <c r="AM41" s="174"/>
      <c r="AN41" s="174"/>
      <c r="AO41" s="174"/>
      <c r="AP41" s="174"/>
      <c r="AQ41" s="174"/>
      <c r="AR41" s="174"/>
      <c r="AS41" s="174"/>
      <c r="AT41" s="174"/>
      <c r="AU41" s="174"/>
      <c r="AV41" s="174"/>
      <c r="AW41" s="174"/>
      <c r="AX41" s="174"/>
      <c r="AY41" s="174">
        <v>44406</v>
      </c>
      <c r="AZ41" s="174"/>
      <c r="BA41" s="174">
        <v>44463</v>
      </c>
      <c r="BB41" s="174">
        <v>44497</v>
      </c>
      <c r="BC41" s="174"/>
      <c r="BD41" s="174"/>
      <c r="BE41" s="174"/>
      <c r="BF41" s="174"/>
      <c r="BG41" s="174"/>
      <c r="BH41" s="174"/>
      <c r="BI41" s="174"/>
      <c r="BJ41" s="174"/>
    </row>
    <row r="42" spans="1:62">
      <c r="A42" s="183" t="s">
        <v>10518</v>
      </c>
      <c r="B42">
        <f t="shared" si="1"/>
        <v>30</v>
      </c>
      <c r="C42" s="174">
        <v>44495</v>
      </c>
      <c r="D42" s="174">
        <v>44495</v>
      </c>
      <c r="E42" s="174">
        <v>44495</v>
      </c>
      <c r="F42" s="174">
        <v>44496</v>
      </c>
      <c r="G42" s="174">
        <v>44495</v>
      </c>
      <c r="H42" s="174">
        <v>44495</v>
      </c>
      <c r="I42" s="174">
        <v>44495</v>
      </c>
      <c r="J42" s="174">
        <v>44495</v>
      </c>
      <c r="K42" s="174"/>
      <c r="L42" s="174">
        <v>44495</v>
      </c>
      <c r="M42" s="174">
        <v>44495</v>
      </c>
      <c r="N42" s="174">
        <v>44496</v>
      </c>
      <c r="O42" s="174">
        <v>44495</v>
      </c>
      <c r="P42" s="174">
        <v>44495</v>
      </c>
      <c r="Q42" s="174">
        <v>44495</v>
      </c>
      <c r="R42" s="174"/>
      <c r="S42" s="174">
        <v>44495</v>
      </c>
      <c r="T42" s="174"/>
      <c r="U42" s="174">
        <v>44495</v>
      </c>
      <c r="V42" s="174">
        <v>44495</v>
      </c>
      <c r="W42" s="174">
        <v>44495</v>
      </c>
      <c r="X42" s="174">
        <v>44495</v>
      </c>
      <c r="Y42" s="174"/>
      <c r="Z42" s="174"/>
      <c r="AA42" s="174">
        <v>44495</v>
      </c>
      <c r="AB42" s="174">
        <v>44495</v>
      </c>
      <c r="AC42" s="174">
        <v>44496</v>
      </c>
      <c r="AD42" s="174">
        <v>44496</v>
      </c>
      <c r="AE42" s="174"/>
      <c r="AF42" s="174"/>
      <c r="AG42" s="174">
        <v>44496</v>
      </c>
      <c r="AH42" s="174"/>
      <c r="AI42" s="174">
        <v>44495</v>
      </c>
      <c r="AJ42" s="174">
        <v>44495</v>
      </c>
      <c r="AK42" s="174"/>
      <c r="AL42" s="174"/>
      <c r="AM42" s="174"/>
      <c r="AN42" s="174"/>
      <c r="AO42" s="174"/>
      <c r="AP42" s="174"/>
      <c r="AQ42" s="174"/>
      <c r="AR42" s="174"/>
      <c r="AS42" s="174"/>
      <c r="AT42" s="174"/>
      <c r="AU42" s="174"/>
      <c r="AV42" s="174"/>
      <c r="AW42" s="174"/>
      <c r="AX42" s="174">
        <v>44495</v>
      </c>
      <c r="AY42" s="174">
        <v>44504</v>
      </c>
      <c r="AZ42" s="174"/>
      <c r="BA42" s="174"/>
      <c r="BB42" s="174">
        <v>44495</v>
      </c>
      <c r="BC42" s="174">
        <v>44495</v>
      </c>
      <c r="BD42" s="174"/>
      <c r="BE42" s="174"/>
      <c r="BF42" s="174"/>
      <c r="BG42" s="174"/>
      <c r="BH42" s="174"/>
      <c r="BI42" s="174"/>
      <c r="BJ42" s="174"/>
    </row>
    <row r="43" spans="1:62">
      <c r="A43" s="183" t="s">
        <v>10519</v>
      </c>
      <c r="B43">
        <f t="shared" si="1"/>
        <v>25</v>
      </c>
      <c r="C43" s="174">
        <v>44491</v>
      </c>
      <c r="D43" s="174">
        <v>44455</v>
      </c>
      <c r="E43" s="174">
        <v>44447</v>
      </c>
      <c r="F43" s="174"/>
      <c r="G43" s="174">
        <v>44459</v>
      </c>
      <c r="H43" s="174">
        <v>44232</v>
      </c>
      <c r="I43" s="174">
        <v>44494</v>
      </c>
      <c r="J43" s="174">
        <v>44413</v>
      </c>
      <c r="K43" s="174"/>
      <c r="L43" s="174">
        <v>44306</v>
      </c>
      <c r="M43" s="174">
        <v>44459</v>
      </c>
      <c r="N43" s="174">
        <v>44139</v>
      </c>
      <c r="O43" s="174"/>
      <c r="P43" s="174">
        <v>44435</v>
      </c>
      <c r="Q43" s="174">
        <v>44372</v>
      </c>
      <c r="R43" s="174"/>
      <c r="S43" s="174">
        <v>44363</v>
      </c>
      <c r="T43" s="174"/>
      <c r="U43" s="174">
        <v>44490</v>
      </c>
      <c r="V43" s="174">
        <v>44466</v>
      </c>
      <c r="W43" s="174"/>
      <c r="X43" s="174"/>
      <c r="Y43" s="174"/>
      <c r="Z43" s="174"/>
      <c r="AA43" s="174">
        <v>44443</v>
      </c>
      <c r="AB43" s="174">
        <v>44487</v>
      </c>
      <c r="AC43" s="174"/>
      <c r="AD43" s="174">
        <v>44223</v>
      </c>
      <c r="AE43" s="174">
        <v>44466</v>
      </c>
      <c r="AF43" s="174"/>
      <c r="AG43" s="174"/>
      <c r="AH43" s="174"/>
      <c r="AI43" s="174">
        <v>44372</v>
      </c>
      <c r="AJ43" s="174">
        <v>44372</v>
      </c>
      <c r="AK43" s="174"/>
      <c r="AL43" s="174"/>
      <c r="AM43" s="174"/>
      <c r="AN43" s="174"/>
      <c r="AO43" s="174"/>
      <c r="AP43" s="174"/>
      <c r="AQ43" s="174"/>
      <c r="AR43" s="174">
        <v>44491</v>
      </c>
      <c r="AS43" s="174"/>
      <c r="AT43" s="174"/>
      <c r="AU43" s="174">
        <v>44457</v>
      </c>
      <c r="AV43" s="174"/>
      <c r="AW43" s="174"/>
      <c r="AX43" s="174"/>
      <c r="AY43" s="174">
        <v>44413</v>
      </c>
      <c r="AZ43" s="174"/>
      <c r="BA43" s="174">
        <v>44459</v>
      </c>
      <c r="BB43" s="174"/>
      <c r="BC43" s="174"/>
      <c r="BD43" s="174"/>
      <c r="BE43" s="174"/>
      <c r="BF43" s="174"/>
      <c r="BG43" s="174"/>
      <c r="BH43" s="174"/>
      <c r="BI43" s="174"/>
      <c r="BJ43" s="174"/>
    </row>
    <row r="44" spans="1:62">
      <c r="A44" s="183" t="s">
        <v>10520</v>
      </c>
      <c r="B44">
        <f t="shared" si="1"/>
        <v>32</v>
      </c>
      <c r="C44" s="174">
        <v>44485</v>
      </c>
      <c r="D44" s="174">
        <v>44393</v>
      </c>
      <c r="E44" s="174">
        <v>44483</v>
      </c>
      <c r="F44" s="174">
        <v>44483</v>
      </c>
      <c r="G44" s="174">
        <v>44490</v>
      </c>
      <c r="H44" s="174">
        <v>44491</v>
      </c>
      <c r="I44" s="174">
        <v>44477</v>
      </c>
      <c r="J44" s="174">
        <v>44428</v>
      </c>
      <c r="K44" s="174"/>
      <c r="L44" s="174"/>
      <c r="M44" s="174">
        <v>44491</v>
      </c>
      <c r="N44" s="174">
        <v>44469</v>
      </c>
      <c r="O44" s="174">
        <v>44390</v>
      </c>
      <c r="P44" s="174">
        <v>44489</v>
      </c>
      <c r="Q44" s="174"/>
      <c r="R44" s="174">
        <v>44340</v>
      </c>
      <c r="S44" s="174"/>
      <c r="T44" s="174"/>
      <c r="U44" s="174">
        <v>44483</v>
      </c>
      <c r="V44" s="174">
        <v>44357</v>
      </c>
      <c r="W44" s="174">
        <v>44485</v>
      </c>
      <c r="X44" s="174">
        <v>44485</v>
      </c>
      <c r="Y44" s="174"/>
      <c r="Z44" s="174">
        <v>44484</v>
      </c>
      <c r="AA44" s="174">
        <v>44469</v>
      </c>
      <c r="AB44" s="174">
        <v>44475</v>
      </c>
      <c r="AC44" s="174"/>
      <c r="AD44" s="174">
        <v>44489</v>
      </c>
      <c r="AE44" s="174">
        <v>44483</v>
      </c>
      <c r="AF44" s="174"/>
      <c r="AG44" s="174"/>
      <c r="AH44" s="174"/>
      <c r="AI44" s="174">
        <v>44484</v>
      </c>
      <c r="AJ44" s="174">
        <v>44484</v>
      </c>
      <c r="AK44" s="174"/>
      <c r="AL44" s="174"/>
      <c r="AM44" s="174"/>
      <c r="AN44" s="174"/>
      <c r="AO44" s="174"/>
      <c r="AP44" s="174"/>
      <c r="AQ44" s="174"/>
      <c r="AR44" s="174">
        <v>44484</v>
      </c>
      <c r="AS44" s="174"/>
      <c r="AT44" s="174"/>
      <c r="AU44" s="174">
        <v>44484</v>
      </c>
      <c r="AV44" s="174"/>
      <c r="AW44" s="174"/>
      <c r="AX44" s="174">
        <v>44488</v>
      </c>
      <c r="AY44" s="174">
        <v>44377</v>
      </c>
      <c r="AZ44" s="174">
        <v>44456</v>
      </c>
      <c r="BA44" s="174">
        <v>44483</v>
      </c>
      <c r="BB44" s="174">
        <v>44428</v>
      </c>
      <c r="BC44" s="174">
        <v>44369</v>
      </c>
      <c r="BD44" s="174"/>
      <c r="BE44" s="174"/>
      <c r="BF44" s="174"/>
      <c r="BG44" s="174"/>
      <c r="BH44" s="174"/>
      <c r="BI44" s="174"/>
      <c r="BJ44" s="174"/>
    </row>
    <row r="45" spans="1:62">
      <c r="A45" s="183" t="s">
        <v>10521</v>
      </c>
      <c r="B45">
        <f t="shared" si="1"/>
        <v>28</v>
      </c>
      <c r="C45" s="174">
        <v>44378</v>
      </c>
      <c r="D45" s="174">
        <v>44463</v>
      </c>
      <c r="E45" s="174">
        <v>44376</v>
      </c>
      <c r="F45" s="174">
        <v>44463</v>
      </c>
      <c r="G45" s="174">
        <v>44477</v>
      </c>
      <c r="H45" s="174"/>
      <c r="I45" s="174">
        <v>44357</v>
      </c>
      <c r="J45" s="174">
        <v>44487</v>
      </c>
      <c r="K45" s="174"/>
      <c r="L45" s="174">
        <v>44483</v>
      </c>
      <c r="M45" s="174">
        <v>44466</v>
      </c>
      <c r="N45" s="174">
        <v>44378</v>
      </c>
      <c r="O45" s="174">
        <v>44236</v>
      </c>
      <c r="P45" s="174">
        <v>44378</v>
      </c>
      <c r="Q45" s="174">
        <v>44403</v>
      </c>
      <c r="R45" s="174">
        <v>44342</v>
      </c>
      <c r="S45" s="174"/>
      <c r="T45" s="174"/>
      <c r="U45" s="174">
        <v>44404</v>
      </c>
      <c r="V45" s="174"/>
      <c r="W45" s="174">
        <v>44433</v>
      </c>
      <c r="X45" s="174">
        <v>44166</v>
      </c>
      <c r="Y45" s="174"/>
      <c r="Z45" s="174">
        <v>44371</v>
      </c>
      <c r="AA45" s="174">
        <v>44364</v>
      </c>
      <c r="AB45" s="174">
        <v>44140</v>
      </c>
      <c r="AC45" s="174">
        <v>44369</v>
      </c>
      <c r="AD45" s="174">
        <v>44378</v>
      </c>
      <c r="AE45" s="174"/>
      <c r="AF45" s="174"/>
      <c r="AG45" s="174">
        <v>44371</v>
      </c>
      <c r="AH45" s="174"/>
      <c r="AI45" s="174">
        <v>44221</v>
      </c>
      <c r="AJ45" s="174">
        <v>44435</v>
      </c>
      <c r="AK45" s="174"/>
      <c r="AL45" s="174"/>
      <c r="AM45" s="174"/>
      <c r="AN45" s="174"/>
      <c r="AO45" s="174"/>
      <c r="AP45" s="174"/>
      <c r="AQ45" s="174"/>
      <c r="AR45" s="174"/>
      <c r="AS45" s="174"/>
      <c r="AT45" s="174"/>
      <c r="AU45" s="174">
        <v>44372</v>
      </c>
      <c r="AV45" s="174"/>
      <c r="AW45" s="174"/>
      <c r="AX45" s="174"/>
      <c r="AY45" s="174">
        <v>44378</v>
      </c>
      <c r="AZ45" s="174"/>
      <c r="BA45" s="174"/>
      <c r="BB45" s="174">
        <v>44341</v>
      </c>
      <c r="BC45" s="174"/>
      <c r="BD45" s="174"/>
      <c r="BE45" s="174"/>
      <c r="BF45" s="174"/>
      <c r="BG45" s="174"/>
      <c r="BH45" s="174"/>
      <c r="BI45" s="174"/>
      <c r="BJ45" s="174"/>
    </row>
    <row r="46" spans="1:62">
      <c r="A46" s="183" t="s">
        <v>10522</v>
      </c>
      <c r="B46">
        <f t="shared" si="1"/>
        <v>29</v>
      </c>
      <c r="C46" s="174">
        <v>44490</v>
      </c>
      <c r="D46" s="174">
        <v>44377</v>
      </c>
      <c r="E46" s="174">
        <v>44453</v>
      </c>
      <c r="F46" s="174">
        <v>44466</v>
      </c>
      <c r="G46" s="174">
        <v>44489</v>
      </c>
      <c r="H46" s="174">
        <v>44372</v>
      </c>
      <c r="I46" s="174">
        <v>44365</v>
      </c>
      <c r="J46" s="174">
        <v>44496</v>
      </c>
      <c r="K46" s="174"/>
      <c r="L46" s="174"/>
      <c r="M46" s="174">
        <v>44447</v>
      </c>
      <c r="N46" s="174">
        <v>44377</v>
      </c>
      <c r="O46" s="174"/>
      <c r="P46" s="174">
        <v>44487</v>
      </c>
      <c r="Q46" s="174">
        <v>44466</v>
      </c>
      <c r="R46" s="174">
        <v>44372</v>
      </c>
      <c r="S46" s="174">
        <v>44363</v>
      </c>
      <c r="T46" s="174"/>
      <c r="U46" s="174">
        <v>44376</v>
      </c>
      <c r="V46" s="174">
        <v>44376</v>
      </c>
      <c r="W46" s="174">
        <v>44370</v>
      </c>
      <c r="X46" s="174">
        <v>44370</v>
      </c>
      <c r="Y46" s="174"/>
      <c r="Z46" s="174">
        <v>44363</v>
      </c>
      <c r="AA46" s="174">
        <v>44382</v>
      </c>
      <c r="AB46" s="174">
        <v>44382</v>
      </c>
      <c r="AC46" s="174"/>
      <c r="AD46" s="174">
        <v>44368</v>
      </c>
      <c r="AE46" s="174"/>
      <c r="AF46" s="174"/>
      <c r="AG46" s="174"/>
      <c r="AH46" s="174"/>
      <c r="AI46" s="174">
        <v>44314</v>
      </c>
      <c r="AJ46" s="174">
        <v>44284</v>
      </c>
      <c r="AK46" s="174"/>
      <c r="AL46" s="174"/>
      <c r="AM46" s="174"/>
      <c r="AN46" s="174"/>
      <c r="AO46" s="174"/>
      <c r="AP46" s="174"/>
      <c r="AQ46" s="174"/>
      <c r="AR46" s="174">
        <v>44370</v>
      </c>
      <c r="AS46" s="174"/>
      <c r="AT46" s="174"/>
      <c r="AU46" s="174">
        <v>44490</v>
      </c>
      <c r="AV46" s="174"/>
      <c r="AW46" s="174"/>
      <c r="AX46" s="174"/>
      <c r="AY46" s="174">
        <v>44377</v>
      </c>
      <c r="AZ46" s="174"/>
      <c r="BA46" s="174"/>
      <c r="BB46" s="174">
        <v>44355</v>
      </c>
      <c r="BC46" s="174">
        <v>44382</v>
      </c>
      <c r="BD46" s="174"/>
      <c r="BE46" s="174"/>
      <c r="BF46" s="174"/>
      <c r="BG46" s="174"/>
      <c r="BH46" s="174"/>
      <c r="BI46" s="174"/>
      <c r="BJ46" s="174"/>
    </row>
    <row r="47" spans="1:62">
      <c r="A47" s="183" t="s">
        <v>10523</v>
      </c>
      <c r="B47">
        <f t="shared" si="1"/>
        <v>25</v>
      </c>
      <c r="C47" s="174">
        <v>44368</v>
      </c>
      <c r="D47" s="174">
        <v>44214</v>
      </c>
      <c r="E47" s="174">
        <v>44477</v>
      </c>
      <c r="F47" s="174"/>
      <c r="G47" s="174"/>
      <c r="H47" s="174">
        <v>44173</v>
      </c>
      <c r="I47" s="174">
        <v>44481</v>
      </c>
      <c r="J47" s="174">
        <v>44484</v>
      </c>
      <c r="K47" s="174"/>
      <c r="L47" s="174"/>
      <c r="M47" s="174">
        <v>44413</v>
      </c>
      <c r="N47" s="174">
        <v>44481</v>
      </c>
      <c r="O47" s="174"/>
      <c r="P47" s="174">
        <v>44186</v>
      </c>
      <c r="Q47" s="174">
        <v>44245</v>
      </c>
      <c r="R47" s="174"/>
      <c r="S47" s="174"/>
      <c r="T47" s="174">
        <v>44453</v>
      </c>
      <c r="U47" s="174">
        <v>44186</v>
      </c>
      <c r="V47" s="174">
        <v>44476</v>
      </c>
      <c r="W47" s="174"/>
      <c r="X47" s="174">
        <v>44393</v>
      </c>
      <c r="Y47" s="174"/>
      <c r="Z47" s="174">
        <v>44420</v>
      </c>
      <c r="AA47" s="174">
        <v>44422</v>
      </c>
      <c r="AB47" s="174">
        <v>44301</v>
      </c>
      <c r="AC47" s="174"/>
      <c r="AD47" s="174">
        <v>44449</v>
      </c>
      <c r="AE47" s="174"/>
      <c r="AF47" s="174"/>
      <c r="AG47" s="174">
        <v>44393</v>
      </c>
      <c r="AH47" s="174"/>
      <c r="AI47" s="174">
        <v>44481</v>
      </c>
      <c r="AJ47" s="174">
        <v>44481</v>
      </c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>
        <v>44476</v>
      </c>
      <c r="AV47" s="174"/>
      <c r="AW47" s="174"/>
      <c r="AX47" s="174"/>
      <c r="AY47" s="174">
        <v>44475</v>
      </c>
      <c r="AZ47" s="174"/>
      <c r="BA47" s="174"/>
      <c r="BB47" s="174">
        <v>44484</v>
      </c>
      <c r="BC47" s="174"/>
      <c r="BD47" s="174"/>
      <c r="BE47" s="174"/>
      <c r="BF47" s="174"/>
      <c r="BG47" s="174">
        <v>44350</v>
      </c>
      <c r="BH47" s="174"/>
      <c r="BI47" s="174"/>
      <c r="BJ47" s="174"/>
    </row>
    <row r="48" spans="1:62">
      <c r="A48" s="183" t="s">
        <v>2472</v>
      </c>
      <c r="B48">
        <f t="shared" si="1"/>
        <v>13</v>
      </c>
      <c r="C48" s="174"/>
      <c r="D48" s="174">
        <v>44259</v>
      </c>
      <c r="E48" s="174"/>
      <c r="F48" s="174"/>
      <c r="G48" s="174"/>
      <c r="H48" s="174"/>
      <c r="I48" s="174">
        <v>44364</v>
      </c>
      <c r="J48" s="174">
        <v>44498</v>
      </c>
      <c r="K48" s="174"/>
      <c r="L48" s="174">
        <v>44497</v>
      </c>
      <c r="M48" s="174">
        <v>44497</v>
      </c>
      <c r="N48" s="174"/>
      <c r="O48" s="174"/>
      <c r="P48" s="174"/>
      <c r="Q48" s="174"/>
      <c r="R48" s="174"/>
      <c r="S48" s="174">
        <v>44249</v>
      </c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>
        <v>44494</v>
      </c>
      <c r="AL48" s="174"/>
      <c r="AM48" s="174">
        <v>44489</v>
      </c>
      <c r="AN48" s="174"/>
      <c r="AO48" s="174"/>
      <c r="AP48" s="174"/>
      <c r="AQ48" s="174"/>
      <c r="AR48" s="174"/>
      <c r="AS48" s="174"/>
      <c r="AT48" s="174"/>
      <c r="AU48" s="174">
        <v>44496</v>
      </c>
      <c r="AV48" s="174"/>
      <c r="AW48" s="174">
        <v>44495</v>
      </c>
      <c r="AX48" s="174"/>
      <c r="AY48" s="174"/>
      <c r="AZ48" s="174"/>
      <c r="BA48" s="174"/>
      <c r="BB48" s="174"/>
      <c r="BC48" s="174"/>
      <c r="BD48" s="174"/>
      <c r="BE48" s="174">
        <v>44498</v>
      </c>
      <c r="BF48" s="174"/>
      <c r="BG48" s="174"/>
      <c r="BH48" s="174"/>
      <c r="BI48" s="174">
        <v>44223</v>
      </c>
      <c r="BJ48" s="174">
        <v>44498</v>
      </c>
    </row>
    <row r="49" spans="1:62">
      <c r="A49" s="183" t="s">
        <v>10524</v>
      </c>
      <c r="B49">
        <f t="shared" si="1"/>
        <v>36</v>
      </c>
      <c r="C49" s="174">
        <v>44411</v>
      </c>
      <c r="D49" s="174">
        <v>44333</v>
      </c>
      <c r="E49" s="174">
        <v>44410</v>
      </c>
      <c r="F49" s="174">
        <v>44468</v>
      </c>
      <c r="G49" s="174">
        <v>44483</v>
      </c>
      <c r="H49" s="174">
        <v>44333</v>
      </c>
      <c r="I49" s="174">
        <v>44410</v>
      </c>
      <c r="J49" s="174">
        <v>44468</v>
      </c>
      <c r="K49" s="174"/>
      <c r="L49" s="174">
        <v>44410</v>
      </c>
      <c r="M49" s="174">
        <v>44483</v>
      </c>
      <c r="N49" s="174">
        <v>44494</v>
      </c>
      <c r="O49" s="174"/>
      <c r="P49" s="174">
        <v>44334</v>
      </c>
      <c r="Q49" s="174"/>
      <c r="R49" s="174">
        <v>44489</v>
      </c>
      <c r="S49" s="174">
        <v>44418</v>
      </c>
      <c r="T49" s="174"/>
      <c r="U49" s="174">
        <v>44333</v>
      </c>
      <c r="V49" s="174">
        <v>44333</v>
      </c>
      <c r="W49" s="174"/>
      <c r="X49" s="174"/>
      <c r="Y49" s="174"/>
      <c r="Z49" s="174">
        <v>44151</v>
      </c>
      <c r="AA49" s="174">
        <v>44333</v>
      </c>
      <c r="AB49" s="174">
        <v>44489</v>
      </c>
      <c r="AC49" s="174"/>
      <c r="AD49" s="174">
        <v>44333</v>
      </c>
      <c r="AE49" s="174"/>
      <c r="AF49" s="174">
        <v>44410</v>
      </c>
      <c r="AG49" s="174">
        <v>44410</v>
      </c>
      <c r="AH49" s="174">
        <v>44333</v>
      </c>
      <c r="AI49" s="174">
        <v>44468</v>
      </c>
      <c r="AJ49" s="174">
        <v>44468</v>
      </c>
      <c r="AK49" s="174"/>
      <c r="AL49" s="174"/>
      <c r="AM49" s="174"/>
      <c r="AN49" s="174"/>
      <c r="AO49" s="174"/>
      <c r="AP49" s="174"/>
      <c r="AQ49" s="174">
        <v>44151</v>
      </c>
      <c r="AR49" s="174">
        <v>44327</v>
      </c>
      <c r="AS49" s="174"/>
      <c r="AT49" s="174"/>
      <c r="AU49" s="174">
        <v>44410</v>
      </c>
      <c r="AV49" s="174">
        <v>44468</v>
      </c>
      <c r="AW49" s="174"/>
      <c r="AX49" s="174">
        <v>44468</v>
      </c>
      <c r="AY49" s="174">
        <v>44489</v>
      </c>
      <c r="AZ49" s="174"/>
      <c r="BA49" s="174">
        <v>44410</v>
      </c>
      <c r="BB49" s="174">
        <v>44468</v>
      </c>
      <c r="BC49" s="174">
        <v>44410</v>
      </c>
      <c r="BD49" s="174">
        <v>44410</v>
      </c>
      <c r="BE49" s="174"/>
      <c r="BF49" s="174"/>
      <c r="BG49" s="174">
        <v>44327</v>
      </c>
      <c r="BH49" s="174"/>
      <c r="BI49" s="174"/>
      <c r="BJ49" s="174"/>
    </row>
    <row r="50" spans="1:62">
      <c r="A50" s="183" t="s">
        <v>10525</v>
      </c>
      <c r="B50">
        <f t="shared" si="1"/>
        <v>28</v>
      </c>
      <c r="C50" s="174">
        <v>44481</v>
      </c>
      <c r="D50" s="174">
        <v>44371</v>
      </c>
      <c r="E50" s="174">
        <v>44362</v>
      </c>
      <c r="F50" s="174">
        <v>44418</v>
      </c>
      <c r="G50" s="174">
        <v>44418</v>
      </c>
      <c r="H50" s="174">
        <v>44488</v>
      </c>
      <c r="I50" s="174">
        <v>44274</v>
      </c>
      <c r="J50" s="174">
        <v>44431</v>
      </c>
      <c r="K50" s="174"/>
      <c r="L50" s="174"/>
      <c r="M50" s="174">
        <v>44420</v>
      </c>
      <c r="N50" s="174">
        <v>44363</v>
      </c>
      <c r="O50" s="174"/>
      <c r="P50" s="174">
        <v>44327</v>
      </c>
      <c r="Q50" s="174"/>
      <c r="R50" s="174">
        <v>44491</v>
      </c>
      <c r="S50" s="174">
        <v>44369</v>
      </c>
      <c r="T50" s="174"/>
      <c r="U50" s="174">
        <v>44390</v>
      </c>
      <c r="V50" s="174"/>
      <c r="W50" s="174">
        <v>44484</v>
      </c>
      <c r="X50" s="174"/>
      <c r="Y50" s="174"/>
      <c r="Z50" s="174"/>
      <c r="AA50" s="174">
        <v>44489</v>
      </c>
      <c r="AB50" s="174">
        <v>44363</v>
      </c>
      <c r="AC50" s="174"/>
      <c r="AD50" s="174"/>
      <c r="AE50" s="174"/>
      <c r="AF50" s="174"/>
      <c r="AG50" s="174">
        <v>44329</v>
      </c>
      <c r="AH50" s="174"/>
      <c r="AI50" s="174">
        <v>44389</v>
      </c>
      <c r="AJ50" s="174">
        <v>44389</v>
      </c>
      <c r="AK50" s="174"/>
      <c r="AL50" s="174"/>
      <c r="AM50" s="174"/>
      <c r="AN50" s="174">
        <v>44463</v>
      </c>
      <c r="AO50" s="174"/>
      <c r="AP50" s="174"/>
      <c r="AQ50" s="174"/>
      <c r="AR50" s="174">
        <v>44494</v>
      </c>
      <c r="AS50" s="174"/>
      <c r="AT50" s="174"/>
      <c r="AU50" s="174">
        <v>44431</v>
      </c>
      <c r="AV50" s="174"/>
      <c r="AW50" s="174"/>
      <c r="AX50" s="174"/>
      <c r="AY50" s="174">
        <v>44456</v>
      </c>
      <c r="AZ50" s="174">
        <v>44453</v>
      </c>
      <c r="BA50" s="174"/>
      <c r="BB50" s="174"/>
      <c r="BC50" s="174">
        <v>44431</v>
      </c>
      <c r="BD50" s="174">
        <v>44431</v>
      </c>
      <c r="BE50" s="174"/>
      <c r="BF50" s="174"/>
      <c r="BG50" s="174">
        <v>44456</v>
      </c>
      <c r="BH50" s="174"/>
      <c r="BI50" s="174"/>
      <c r="BJ50" s="174"/>
    </row>
    <row r="51" spans="1:62">
      <c r="A51" s="183" t="s">
        <v>10526</v>
      </c>
      <c r="B51">
        <f t="shared" si="1"/>
        <v>31</v>
      </c>
      <c r="C51" s="174"/>
      <c r="D51" s="174">
        <v>44348</v>
      </c>
      <c r="E51" s="174">
        <v>44347</v>
      </c>
      <c r="F51" s="174">
        <v>44445</v>
      </c>
      <c r="G51" s="174">
        <v>44489</v>
      </c>
      <c r="H51" s="174">
        <v>44445</v>
      </c>
      <c r="I51" s="174">
        <v>44314</v>
      </c>
      <c r="J51" s="174">
        <v>44447</v>
      </c>
      <c r="K51" s="174"/>
      <c r="L51" s="174"/>
      <c r="M51" s="174">
        <v>44489</v>
      </c>
      <c r="N51" s="174">
        <v>44347</v>
      </c>
      <c r="O51" s="174"/>
      <c r="P51" s="174">
        <v>44348</v>
      </c>
      <c r="Q51" s="174">
        <v>44348</v>
      </c>
      <c r="R51" s="174">
        <v>44337</v>
      </c>
      <c r="S51" s="174">
        <v>44349</v>
      </c>
      <c r="T51" s="174"/>
      <c r="U51" s="174">
        <v>44347</v>
      </c>
      <c r="V51" s="174">
        <v>44300</v>
      </c>
      <c r="W51" s="174"/>
      <c r="X51" s="174"/>
      <c r="Y51" s="174">
        <v>44445</v>
      </c>
      <c r="Z51" s="174">
        <v>44348</v>
      </c>
      <c r="AA51" s="174">
        <v>44349</v>
      </c>
      <c r="AB51" s="174">
        <v>44314</v>
      </c>
      <c r="AC51" s="174">
        <v>44348</v>
      </c>
      <c r="AD51" s="174"/>
      <c r="AE51" s="174">
        <v>44348</v>
      </c>
      <c r="AF51" s="174"/>
      <c r="AG51" s="174">
        <v>44348</v>
      </c>
      <c r="AH51" s="174">
        <v>44446</v>
      </c>
      <c r="AI51" s="174"/>
      <c r="AJ51" s="174">
        <v>44333</v>
      </c>
      <c r="AK51" s="174"/>
      <c r="AL51" s="174"/>
      <c r="AM51" s="174"/>
      <c r="AN51" s="174"/>
      <c r="AO51" s="174"/>
      <c r="AP51" s="174"/>
      <c r="AQ51" s="174"/>
      <c r="AR51" s="174">
        <v>44438</v>
      </c>
      <c r="AS51" s="174"/>
      <c r="AT51" s="174"/>
      <c r="AU51" s="174">
        <v>44447</v>
      </c>
      <c r="AV51" s="174"/>
      <c r="AW51" s="174"/>
      <c r="AX51" s="174"/>
      <c r="AY51" s="174"/>
      <c r="AZ51" s="174">
        <v>44448</v>
      </c>
      <c r="BA51" s="174">
        <v>44448</v>
      </c>
      <c r="BB51" s="174">
        <v>44447</v>
      </c>
      <c r="BC51" s="174">
        <v>44495</v>
      </c>
      <c r="BD51" s="174">
        <v>44497</v>
      </c>
      <c r="BE51" s="174"/>
      <c r="BF51" s="174"/>
      <c r="BG51" s="174"/>
      <c r="BH51" s="174"/>
      <c r="BI51" s="174"/>
      <c r="BJ51" s="174"/>
    </row>
    <row r="52" spans="1:62">
      <c r="A52" s="183" t="s">
        <v>10527</v>
      </c>
      <c r="B52">
        <f t="shared" si="1"/>
        <v>37</v>
      </c>
      <c r="C52" s="174">
        <v>44496</v>
      </c>
      <c r="D52" s="174">
        <v>44491</v>
      </c>
      <c r="E52" s="174">
        <v>44463</v>
      </c>
      <c r="F52" s="174">
        <v>44496</v>
      </c>
      <c r="G52" s="174">
        <v>44496</v>
      </c>
      <c r="H52" s="174">
        <v>44496</v>
      </c>
      <c r="I52" s="174">
        <v>44496</v>
      </c>
      <c r="J52" s="174">
        <v>44491</v>
      </c>
      <c r="K52" s="174"/>
      <c r="L52" s="174">
        <v>44496</v>
      </c>
      <c r="M52" s="184">
        <v>44385</v>
      </c>
      <c r="N52" s="174">
        <v>44498</v>
      </c>
      <c r="O52" s="174"/>
      <c r="P52" s="174">
        <v>44496</v>
      </c>
      <c r="Q52" s="174">
        <v>44496</v>
      </c>
      <c r="R52" s="174">
        <v>44496</v>
      </c>
      <c r="S52" s="174">
        <v>44491</v>
      </c>
      <c r="T52" s="174"/>
      <c r="U52" s="174">
        <v>44494</v>
      </c>
      <c r="V52" s="174">
        <v>44467</v>
      </c>
      <c r="W52" s="174"/>
      <c r="X52" s="174"/>
      <c r="Y52" s="174"/>
      <c r="Z52" s="174"/>
      <c r="AA52" s="174">
        <v>44496</v>
      </c>
      <c r="AB52" s="174">
        <v>44496</v>
      </c>
      <c r="AC52" s="174">
        <v>44496</v>
      </c>
      <c r="AD52" s="174">
        <v>44494</v>
      </c>
      <c r="AE52" s="174"/>
      <c r="AF52" s="174">
        <v>44496</v>
      </c>
      <c r="AG52" s="174">
        <v>44498</v>
      </c>
      <c r="AH52" s="174">
        <v>44496</v>
      </c>
      <c r="AI52" s="174">
        <v>44496</v>
      </c>
      <c r="AJ52" s="174">
        <v>44496</v>
      </c>
      <c r="AK52" s="174"/>
      <c r="AL52" s="174"/>
      <c r="AM52" s="174"/>
      <c r="AN52" s="174">
        <v>44496</v>
      </c>
      <c r="AO52" s="174"/>
      <c r="AP52" s="174"/>
      <c r="AQ52" s="174"/>
      <c r="AR52" s="174">
        <v>44491</v>
      </c>
      <c r="AS52" s="174"/>
      <c r="AT52" s="174"/>
      <c r="AU52" s="174">
        <v>44496</v>
      </c>
      <c r="AV52" s="174"/>
      <c r="AW52" s="174"/>
      <c r="AX52" s="174">
        <v>44496</v>
      </c>
      <c r="AY52" s="174">
        <v>44496</v>
      </c>
      <c r="AZ52" s="174"/>
      <c r="BA52" s="174">
        <v>44496</v>
      </c>
      <c r="BB52" s="174">
        <v>44467</v>
      </c>
      <c r="BC52" s="174">
        <v>44496</v>
      </c>
      <c r="BD52" s="174">
        <v>44496</v>
      </c>
      <c r="BE52" s="174">
        <v>44496</v>
      </c>
      <c r="BF52" s="174"/>
      <c r="BG52" s="174">
        <v>44463</v>
      </c>
      <c r="BH52" s="174"/>
      <c r="BI52" s="174"/>
      <c r="BJ52" s="174"/>
    </row>
    <row r="53" spans="1:62">
      <c r="A53" s="183" t="s">
        <v>10528</v>
      </c>
      <c r="B53">
        <f t="shared" si="1"/>
        <v>39</v>
      </c>
      <c r="C53" s="174">
        <v>44476</v>
      </c>
      <c r="D53" s="174">
        <v>44277</v>
      </c>
      <c r="E53" s="174">
        <v>44481</v>
      </c>
      <c r="F53" s="174">
        <v>44502</v>
      </c>
      <c r="G53" s="174">
        <v>44489</v>
      </c>
      <c r="H53" s="174">
        <v>44277</v>
      </c>
      <c r="I53" s="174">
        <v>44278</v>
      </c>
      <c r="J53" s="174">
        <v>44481</v>
      </c>
      <c r="K53" s="174"/>
      <c r="L53" s="174"/>
      <c r="M53" s="174">
        <v>44470</v>
      </c>
      <c r="N53" s="174">
        <v>44167</v>
      </c>
      <c r="O53" s="174">
        <v>44488</v>
      </c>
      <c r="P53" s="174">
        <v>44278</v>
      </c>
      <c r="Q53" s="174">
        <v>44489</v>
      </c>
      <c r="R53" s="174">
        <v>44489</v>
      </c>
      <c r="S53" s="174">
        <v>44168</v>
      </c>
      <c r="T53" s="174"/>
      <c r="U53" s="174">
        <v>44169</v>
      </c>
      <c r="V53" s="174">
        <v>44169</v>
      </c>
      <c r="W53" s="174"/>
      <c r="X53" s="174">
        <v>44173</v>
      </c>
      <c r="Y53" s="174"/>
      <c r="Z53" s="174"/>
      <c r="AA53" s="174">
        <v>44172</v>
      </c>
      <c r="AB53" s="174">
        <v>44172</v>
      </c>
      <c r="AC53" s="174">
        <v>44173</v>
      </c>
      <c r="AD53" s="174">
        <v>44298</v>
      </c>
      <c r="AE53" s="174">
        <v>44489</v>
      </c>
      <c r="AF53" s="174">
        <v>44329</v>
      </c>
      <c r="AG53" s="174">
        <v>44341</v>
      </c>
      <c r="AH53" s="174">
        <v>44448</v>
      </c>
      <c r="AI53" s="174"/>
      <c r="AJ53" s="174">
        <v>44483</v>
      </c>
      <c r="AK53" s="174"/>
      <c r="AL53" s="174"/>
      <c r="AM53" s="174"/>
      <c r="AN53" s="174">
        <v>44489</v>
      </c>
      <c r="AO53" s="174"/>
      <c r="AP53" s="174"/>
      <c r="AQ53" s="174">
        <v>44173</v>
      </c>
      <c r="AR53" s="174">
        <v>44340</v>
      </c>
      <c r="AS53" s="174">
        <v>44455</v>
      </c>
      <c r="AT53" s="174"/>
      <c r="AU53" s="174">
        <v>44474</v>
      </c>
      <c r="AV53" s="174"/>
      <c r="AW53" s="174"/>
      <c r="AX53" s="174"/>
      <c r="AY53" s="174">
        <v>44463</v>
      </c>
      <c r="AZ53" s="174">
        <v>44467</v>
      </c>
      <c r="BA53" s="174">
        <v>44476</v>
      </c>
      <c r="BB53" s="174">
        <v>44456</v>
      </c>
      <c r="BC53" s="174">
        <v>44441</v>
      </c>
      <c r="BD53" s="174">
        <v>44340</v>
      </c>
      <c r="BE53" s="174"/>
      <c r="BF53" s="174"/>
      <c r="BG53" s="174">
        <v>44489</v>
      </c>
      <c r="BH53" s="174"/>
      <c r="BI53" s="174"/>
      <c r="BJ53" s="174"/>
    </row>
    <row r="54" spans="1:62">
      <c r="A54" s="183" t="s">
        <v>10529</v>
      </c>
      <c r="B54">
        <f t="shared" si="1"/>
        <v>31</v>
      </c>
      <c r="C54" s="174">
        <v>44469</v>
      </c>
      <c r="D54" s="174">
        <v>44487</v>
      </c>
      <c r="E54" s="174">
        <v>44469</v>
      </c>
      <c r="F54" s="174">
        <v>44494</v>
      </c>
      <c r="G54" s="174"/>
      <c r="H54" s="174">
        <v>44211</v>
      </c>
      <c r="I54" s="174">
        <v>44419</v>
      </c>
      <c r="J54" s="174">
        <v>44469</v>
      </c>
      <c r="K54" s="174"/>
      <c r="L54" s="174"/>
      <c r="M54" s="174">
        <v>44414</v>
      </c>
      <c r="N54" s="174">
        <v>44497</v>
      </c>
      <c r="O54" s="174"/>
      <c r="P54" s="174">
        <v>44469</v>
      </c>
      <c r="Q54" s="174">
        <v>44273</v>
      </c>
      <c r="R54" s="174">
        <v>44273</v>
      </c>
      <c r="S54" s="174">
        <v>44411</v>
      </c>
      <c r="T54" s="174"/>
      <c r="U54" s="174">
        <v>44372</v>
      </c>
      <c r="V54" s="174">
        <v>44469</v>
      </c>
      <c r="W54" s="174">
        <v>44487</v>
      </c>
      <c r="X54" s="174">
        <v>44357</v>
      </c>
      <c r="Y54" s="174"/>
      <c r="Z54" s="174"/>
      <c r="AA54" s="174">
        <v>44491</v>
      </c>
      <c r="AB54" s="174">
        <v>44411</v>
      </c>
      <c r="AC54" s="174">
        <v>44411</v>
      </c>
      <c r="AD54" s="174">
        <v>44414</v>
      </c>
      <c r="AE54" s="174"/>
      <c r="AF54" s="174"/>
      <c r="AG54" s="174">
        <v>44414</v>
      </c>
      <c r="AH54" s="174">
        <v>44414</v>
      </c>
      <c r="AI54" s="174">
        <v>44411</v>
      </c>
      <c r="AJ54" s="174">
        <v>44411</v>
      </c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>
        <v>44494</v>
      </c>
      <c r="AV54" s="174"/>
      <c r="AW54" s="174"/>
      <c r="AX54" s="174"/>
      <c r="AY54" s="174">
        <v>44411</v>
      </c>
      <c r="AZ54" s="174"/>
      <c r="BA54" s="174"/>
      <c r="BB54" s="174">
        <v>44368</v>
      </c>
      <c r="BC54" s="174">
        <v>44469</v>
      </c>
      <c r="BD54" s="174">
        <v>44469</v>
      </c>
      <c r="BE54" s="174"/>
      <c r="BF54" s="174"/>
      <c r="BG54" s="174">
        <v>44497</v>
      </c>
      <c r="BH54" s="174"/>
      <c r="BI54" s="174"/>
      <c r="BJ54" s="174"/>
    </row>
    <row r="55" spans="1:62">
      <c r="A55" s="183" t="s">
        <v>10530</v>
      </c>
      <c r="B55">
        <f t="shared" si="1"/>
        <v>43</v>
      </c>
      <c r="C55" s="174">
        <v>44431</v>
      </c>
      <c r="D55" s="174">
        <v>44431</v>
      </c>
      <c r="E55" s="174">
        <v>44354</v>
      </c>
      <c r="F55" s="174">
        <v>44431</v>
      </c>
      <c r="G55" s="174">
        <v>44431</v>
      </c>
      <c r="H55" s="174">
        <v>44342</v>
      </c>
      <c r="I55" s="174">
        <v>44174</v>
      </c>
      <c r="J55" s="174">
        <v>44442</v>
      </c>
      <c r="K55" s="174"/>
      <c r="L55" s="174">
        <v>44397</v>
      </c>
      <c r="M55" s="174">
        <v>44431</v>
      </c>
      <c r="N55" s="174">
        <v>44397</v>
      </c>
      <c r="O55" s="174"/>
      <c r="P55" s="174">
        <v>44305</v>
      </c>
      <c r="Q55" s="174">
        <v>44431</v>
      </c>
      <c r="R55" s="174">
        <v>44306</v>
      </c>
      <c r="S55" s="174">
        <v>44431</v>
      </c>
      <c r="T55" s="174"/>
      <c r="U55" s="174">
        <v>44438</v>
      </c>
      <c r="V55" s="174">
        <v>44397</v>
      </c>
      <c r="W55" s="174">
        <v>44354</v>
      </c>
      <c r="X55" s="174">
        <v>44431</v>
      </c>
      <c r="Y55" s="174">
        <v>44481</v>
      </c>
      <c r="Z55" s="174">
        <v>44294</v>
      </c>
      <c r="AA55" s="174">
        <v>44258</v>
      </c>
      <c r="AB55" s="174">
        <v>44386</v>
      </c>
      <c r="AC55" s="174"/>
      <c r="AD55" s="174">
        <v>44431</v>
      </c>
      <c r="AE55" s="174">
        <v>44431</v>
      </c>
      <c r="AF55" s="174">
        <v>44350</v>
      </c>
      <c r="AG55" s="174">
        <v>44350</v>
      </c>
      <c r="AH55" s="174">
        <v>44431</v>
      </c>
      <c r="AI55" s="174">
        <v>44294</v>
      </c>
      <c r="AJ55" s="174">
        <v>44294</v>
      </c>
      <c r="AK55" s="174">
        <v>44431</v>
      </c>
      <c r="AL55" s="174"/>
      <c r="AM55" s="174"/>
      <c r="AN55" s="174">
        <v>44463</v>
      </c>
      <c r="AO55" s="174"/>
      <c r="AP55" s="174"/>
      <c r="AQ55" s="174">
        <v>44431</v>
      </c>
      <c r="AR55" s="174">
        <v>44481</v>
      </c>
      <c r="AS55" s="174"/>
      <c r="AT55" s="174">
        <v>44350</v>
      </c>
      <c r="AU55" s="174">
        <v>44361</v>
      </c>
      <c r="AV55" s="174"/>
      <c r="AW55" s="174"/>
      <c r="AX55" s="174">
        <v>44432</v>
      </c>
      <c r="AY55" s="174">
        <v>44438</v>
      </c>
      <c r="AZ55" s="174"/>
      <c r="BA55" s="174">
        <v>44481</v>
      </c>
      <c r="BB55" s="174">
        <v>44342</v>
      </c>
      <c r="BC55" s="174">
        <v>44431</v>
      </c>
      <c r="BD55" s="174">
        <v>44431</v>
      </c>
      <c r="BE55" s="174">
        <v>44483</v>
      </c>
      <c r="BF55" s="174"/>
      <c r="BG55" s="174"/>
      <c r="BH55" s="174"/>
      <c r="BI55" s="174"/>
      <c r="BJ55" s="174"/>
    </row>
    <row r="56" spans="1:62">
      <c r="A56" s="183" t="s">
        <v>10531</v>
      </c>
      <c r="B56">
        <f t="shared" si="1"/>
        <v>35</v>
      </c>
      <c r="C56" s="174">
        <v>44469</v>
      </c>
      <c r="D56" s="174">
        <v>44417</v>
      </c>
      <c r="E56" s="174">
        <v>44433</v>
      </c>
      <c r="F56" s="174">
        <v>44439</v>
      </c>
      <c r="G56" s="174">
        <v>44489</v>
      </c>
      <c r="H56" s="174">
        <v>44411</v>
      </c>
      <c r="I56" s="174">
        <v>44469</v>
      </c>
      <c r="J56" s="174">
        <v>44487</v>
      </c>
      <c r="K56" s="174"/>
      <c r="L56" s="174">
        <v>44411</v>
      </c>
      <c r="M56" s="174">
        <v>44468</v>
      </c>
      <c r="N56" s="174">
        <v>44411</v>
      </c>
      <c r="O56" s="174">
        <v>44375</v>
      </c>
      <c r="P56" s="174">
        <v>44406</v>
      </c>
      <c r="Q56" s="174">
        <v>44432</v>
      </c>
      <c r="R56" s="174">
        <v>44411</v>
      </c>
      <c r="S56" s="174">
        <v>44406</v>
      </c>
      <c r="T56" s="174"/>
      <c r="U56" s="174">
        <v>44407</v>
      </c>
      <c r="V56" s="174">
        <v>44406</v>
      </c>
      <c r="W56" s="174"/>
      <c r="X56" s="174">
        <v>44406</v>
      </c>
      <c r="Y56" s="174"/>
      <c r="Z56" s="174">
        <v>44406</v>
      </c>
      <c r="AA56" s="174">
        <v>44406</v>
      </c>
      <c r="AB56" s="174">
        <v>44406</v>
      </c>
      <c r="AC56" s="174"/>
      <c r="AD56" s="174">
        <v>44407</v>
      </c>
      <c r="AE56" s="174">
        <v>44406</v>
      </c>
      <c r="AF56" s="174"/>
      <c r="AG56" s="174">
        <v>44406</v>
      </c>
      <c r="AH56" s="174">
        <v>44406</v>
      </c>
      <c r="AI56" s="174">
        <v>44476</v>
      </c>
      <c r="AJ56" s="174">
        <v>44249</v>
      </c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>
        <v>44410</v>
      </c>
      <c r="AV56" s="174"/>
      <c r="AW56" s="174"/>
      <c r="AX56" s="174">
        <v>44411</v>
      </c>
      <c r="AY56" s="174">
        <v>44469</v>
      </c>
      <c r="AZ56" s="174"/>
      <c r="BA56" s="174">
        <v>44411</v>
      </c>
      <c r="BB56" s="174">
        <v>44411</v>
      </c>
      <c r="BC56" s="174">
        <v>44406</v>
      </c>
      <c r="BD56" s="174">
        <v>44411</v>
      </c>
      <c r="BE56" s="174"/>
      <c r="BF56" s="174"/>
      <c r="BG56" s="174"/>
      <c r="BH56" s="174"/>
      <c r="BI56" s="174"/>
      <c r="BJ56" s="174"/>
    </row>
    <row r="57" spans="1:62">
      <c r="A57" s="183" t="s">
        <v>10532</v>
      </c>
      <c r="B57">
        <f t="shared" si="1"/>
        <v>33</v>
      </c>
      <c r="C57" s="174">
        <v>44336</v>
      </c>
      <c r="D57" s="174">
        <v>44453</v>
      </c>
      <c r="E57" s="174">
        <v>44476</v>
      </c>
      <c r="F57" s="174"/>
      <c r="G57" s="174">
        <v>44501</v>
      </c>
      <c r="H57" s="174">
        <v>44452</v>
      </c>
      <c r="I57" s="174">
        <v>44326</v>
      </c>
      <c r="J57" s="174">
        <v>44497</v>
      </c>
      <c r="K57" s="174">
        <v>44475</v>
      </c>
      <c r="L57" s="174">
        <v>44326</v>
      </c>
      <c r="M57" s="174"/>
      <c r="N57" s="174">
        <v>44265</v>
      </c>
      <c r="O57" s="174"/>
      <c r="P57" s="174">
        <v>44442</v>
      </c>
      <c r="Q57" s="174">
        <v>44421</v>
      </c>
      <c r="R57" s="174">
        <v>44421</v>
      </c>
      <c r="S57" s="174">
        <v>44421</v>
      </c>
      <c r="T57" s="174">
        <v>44265</v>
      </c>
      <c r="U57" s="174">
        <v>44452</v>
      </c>
      <c r="V57" s="174">
        <v>44476</v>
      </c>
      <c r="W57" s="174"/>
      <c r="X57" s="174"/>
      <c r="Y57" s="174"/>
      <c r="Z57" s="174"/>
      <c r="AA57" s="174">
        <v>44421</v>
      </c>
      <c r="AB57" s="174">
        <v>44421</v>
      </c>
      <c r="AC57" s="174">
        <v>44421</v>
      </c>
      <c r="AD57" s="174">
        <v>44453</v>
      </c>
      <c r="AE57" s="174">
        <v>44421</v>
      </c>
      <c r="AF57" s="174"/>
      <c r="AG57" s="174"/>
      <c r="AH57" s="174">
        <v>44476</v>
      </c>
      <c r="AI57" s="174">
        <v>44265</v>
      </c>
      <c r="AJ57" s="174">
        <v>44421</v>
      </c>
      <c r="AK57" s="174"/>
      <c r="AL57" s="174"/>
      <c r="AM57" s="174"/>
      <c r="AN57" s="174"/>
      <c r="AO57" s="174"/>
      <c r="AP57" s="174"/>
      <c r="AQ57" s="174"/>
      <c r="AR57" s="174"/>
      <c r="AS57" s="174"/>
      <c r="AT57" s="174">
        <v>44476</v>
      </c>
      <c r="AU57" s="174">
        <v>44467</v>
      </c>
      <c r="AV57" s="174"/>
      <c r="AW57" s="174"/>
      <c r="AX57" s="174">
        <v>44265</v>
      </c>
      <c r="AY57" s="174">
        <v>44491</v>
      </c>
      <c r="AZ57" s="174"/>
      <c r="BA57" s="174">
        <v>44476</v>
      </c>
      <c r="BB57" s="174">
        <v>44475</v>
      </c>
      <c r="BC57" s="174">
        <v>44476</v>
      </c>
      <c r="BD57" s="174">
        <v>44476</v>
      </c>
      <c r="BE57" s="174"/>
      <c r="BF57" s="174"/>
      <c r="BG57" s="174"/>
      <c r="BH57" s="174"/>
      <c r="BI57" s="174"/>
      <c r="BJ57" s="174"/>
    </row>
    <row r="58" spans="1:62">
      <c r="A58" s="183" t="s">
        <v>10533</v>
      </c>
      <c r="B58">
        <f t="shared" si="1"/>
        <v>27</v>
      </c>
      <c r="C58" s="174">
        <v>44487</v>
      </c>
      <c r="D58" s="174"/>
      <c r="E58" s="174">
        <v>44340</v>
      </c>
      <c r="F58" s="174">
        <v>44487</v>
      </c>
      <c r="G58" s="174">
        <v>44487</v>
      </c>
      <c r="H58" s="174">
        <v>44504</v>
      </c>
      <c r="I58" s="174">
        <v>44337</v>
      </c>
      <c r="J58" s="174">
        <v>44504</v>
      </c>
      <c r="K58" s="174"/>
      <c r="L58" s="174">
        <v>44337</v>
      </c>
      <c r="M58" s="184">
        <v>44167</v>
      </c>
      <c r="N58" s="174">
        <v>44504</v>
      </c>
      <c r="O58" s="174"/>
      <c r="P58" s="174"/>
      <c r="Q58" s="174"/>
      <c r="R58" s="174"/>
      <c r="S58" s="174"/>
      <c r="T58" s="174">
        <v>44502</v>
      </c>
      <c r="U58" s="174">
        <v>44504</v>
      </c>
      <c r="V58" s="174">
        <v>44167</v>
      </c>
      <c r="W58" s="174"/>
      <c r="X58" s="174"/>
      <c r="Y58" s="184">
        <v>44167</v>
      </c>
      <c r="Z58" s="174">
        <v>44167</v>
      </c>
      <c r="AA58" s="174"/>
      <c r="AB58" s="174">
        <v>44504</v>
      </c>
      <c r="AC58" s="174">
        <v>44167</v>
      </c>
      <c r="AD58" s="174">
        <v>44167</v>
      </c>
      <c r="AE58" s="174">
        <v>44167</v>
      </c>
      <c r="AF58" s="174">
        <v>44342</v>
      </c>
      <c r="AG58" s="174"/>
      <c r="AH58" s="174"/>
      <c r="AI58" s="174"/>
      <c r="AJ58" s="174">
        <v>44167</v>
      </c>
      <c r="AK58" s="174"/>
      <c r="AL58" s="174"/>
      <c r="AM58" s="174"/>
      <c r="AN58" s="174">
        <v>44342</v>
      </c>
      <c r="AO58" s="174"/>
      <c r="AP58" s="174"/>
      <c r="AQ58" s="174"/>
      <c r="AR58" s="174"/>
      <c r="AS58" s="174"/>
      <c r="AT58" s="174"/>
      <c r="AU58" s="174">
        <v>44504</v>
      </c>
      <c r="AV58" s="174"/>
      <c r="AW58" s="174"/>
      <c r="AX58" s="174"/>
      <c r="AY58" s="184">
        <v>44179</v>
      </c>
      <c r="AZ58" s="174"/>
      <c r="BA58" s="174"/>
      <c r="BB58" s="174">
        <v>44487</v>
      </c>
      <c r="BC58" s="174"/>
      <c r="BD58" s="174">
        <v>44487</v>
      </c>
      <c r="BE58" s="174"/>
      <c r="BF58" s="174"/>
      <c r="BG58" s="174">
        <v>44487</v>
      </c>
      <c r="BH58" s="174"/>
      <c r="BI58" s="174"/>
      <c r="BJ58" s="174"/>
    </row>
    <row r="59" spans="1:62">
      <c r="A59" s="183" t="s">
        <v>3120</v>
      </c>
      <c r="B59">
        <f t="shared" si="1"/>
        <v>20</v>
      </c>
      <c r="C59" s="174">
        <v>44468</v>
      </c>
      <c r="D59" s="174">
        <v>44455</v>
      </c>
      <c r="E59" s="174"/>
      <c r="F59" s="174">
        <v>44418</v>
      </c>
      <c r="G59" s="174">
        <v>44419</v>
      </c>
      <c r="H59" s="174">
        <v>44496</v>
      </c>
      <c r="I59" s="174">
        <v>44467</v>
      </c>
      <c r="J59" s="174">
        <v>44498</v>
      </c>
      <c r="K59" s="174"/>
      <c r="L59" s="174">
        <v>44467</v>
      </c>
      <c r="M59" s="174"/>
      <c r="N59" s="174">
        <v>44419</v>
      </c>
      <c r="O59" s="174"/>
      <c r="P59" s="174"/>
      <c r="Q59" s="174"/>
      <c r="R59" s="174"/>
      <c r="S59" s="174">
        <v>44370</v>
      </c>
      <c r="T59" s="174">
        <v>44495</v>
      </c>
      <c r="U59" s="174">
        <v>44403</v>
      </c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>
        <v>44490</v>
      </c>
      <c r="AI59" s="174"/>
      <c r="AJ59" s="174"/>
      <c r="AK59" s="174"/>
      <c r="AL59" s="174"/>
      <c r="AM59" s="174">
        <v>44494</v>
      </c>
      <c r="AN59" s="174"/>
      <c r="AO59" s="174">
        <v>44426</v>
      </c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>
        <v>44495</v>
      </c>
      <c r="BD59" s="174"/>
      <c r="BE59" s="174">
        <v>44482</v>
      </c>
      <c r="BF59" s="174">
        <v>44495</v>
      </c>
      <c r="BG59" s="174"/>
      <c r="BH59" s="174"/>
      <c r="BI59" s="174">
        <v>44498</v>
      </c>
      <c r="BJ59" s="174">
        <v>44498</v>
      </c>
    </row>
    <row r="60" spans="1:62">
      <c r="A60" s="183" t="s">
        <v>10534</v>
      </c>
      <c r="B60">
        <f t="shared" si="1"/>
        <v>32</v>
      </c>
      <c r="C60" s="174">
        <v>44382</v>
      </c>
      <c r="D60" s="174">
        <v>44382</v>
      </c>
      <c r="E60" s="174">
        <v>44382</v>
      </c>
      <c r="F60" s="174">
        <v>44431</v>
      </c>
      <c r="G60" s="174">
        <v>44477</v>
      </c>
      <c r="H60" s="174">
        <v>44383</v>
      </c>
      <c r="I60" s="174">
        <v>44431</v>
      </c>
      <c r="J60" s="174">
        <v>44435</v>
      </c>
      <c r="K60" s="174"/>
      <c r="L60" s="174">
        <v>44431</v>
      </c>
      <c r="M60" s="174">
        <v>44482</v>
      </c>
      <c r="N60" s="174">
        <v>44426</v>
      </c>
      <c r="O60" s="174"/>
      <c r="P60" s="174">
        <v>44421</v>
      </c>
      <c r="Q60" s="174">
        <v>44431</v>
      </c>
      <c r="R60" s="174">
        <v>44391</v>
      </c>
      <c r="S60" s="174"/>
      <c r="T60" s="174"/>
      <c r="U60" s="174">
        <v>44391</v>
      </c>
      <c r="V60" s="174">
        <v>44477</v>
      </c>
      <c r="W60" s="174">
        <v>44386</v>
      </c>
      <c r="X60" s="174">
        <v>44386</v>
      </c>
      <c r="Y60" s="174"/>
      <c r="Z60" s="174"/>
      <c r="AA60" s="174">
        <v>44386</v>
      </c>
      <c r="AB60" s="174">
        <v>44426</v>
      </c>
      <c r="AC60" s="174"/>
      <c r="AD60" s="174">
        <v>44399</v>
      </c>
      <c r="AE60" s="174"/>
      <c r="AF60" s="174"/>
      <c r="AG60" s="174">
        <v>44386</v>
      </c>
      <c r="AH60" s="174"/>
      <c r="AI60" s="174">
        <v>44427</v>
      </c>
      <c r="AJ60" s="174">
        <v>44425</v>
      </c>
      <c r="AK60" s="174">
        <v>44386</v>
      </c>
      <c r="AL60" s="174"/>
      <c r="AM60" s="174">
        <v>44431</v>
      </c>
      <c r="AN60" s="174"/>
      <c r="AO60" s="174"/>
      <c r="AP60" s="174"/>
      <c r="AQ60" s="174"/>
      <c r="AR60" s="174"/>
      <c r="AS60" s="174"/>
      <c r="AT60" s="174"/>
      <c r="AU60" s="174">
        <v>44391</v>
      </c>
      <c r="AV60" s="174"/>
      <c r="AW60" s="174"/>
      <c r="AX60" s="174"/>
      <c r="AY60" s="174">
        <v>44391</v>
      </c>
      <c r="AZ60" s="174">
        <v>44414</v>
      </c>
      <c r="BA60" s="174">
        <v>44391</v>
      </c>
      <c r="BB60" s="174">
        <v>44391</v>
      </c>
      <c r="BC60" s="174">
        <v>44391</v>
      </c>
      <c r="BD60" s="174"/>
      <c r="BE60" s="174"/>
      <c r="BF60" s="174"/>
      <c r="BG60" s="174"/>
      <c r="BH60" s="174"/>
      <c r="BI60" s="174"/>
      <c r="BJ60" s="174"/>
    </row>
    <row r="61" spans="1:62">
      <c r="A61" s="183" t="s">
        <v>10535</v>
      </c>
      <c r="B61">
        <f t="shared" si="1"/>
        <v>25</v>
      </c>
      <c r="C61" s="174">
        <v>44376</v>
      </c>
      <c r="D61" s="174">
        <v>44279</v>
      </c>
      <c r="E61" s="174">
        <v>44333</v>
      </c>
      <c r="F61" s="174">
        <v>44421</v>
      </c>
      <c r="G61" s="174"/>
      <c r="H61" s="174">
        <v>44379</v>
      </c>
      <c r="I61" s="174">
        <v>44334</v>
      </c>
      <c r="J61" s="174">
        <v>44418</v>
      </c>
      <c r="K61" s="174"/>
      <c r="L61" s="174">
        <v>44333</v>
      </c>
      <c r="M61" s="174">
        <v>44421</v>
      </c>
      <c r="N61" s="174">
        <v>44341</v>
      </c>
      <c r="O61" s="174"/>
      <c r="P61" s="174">
        <v>44336</v>
      </c>
      <c r="Q61" s="174">
        <v>44341</v>
      </c>
      <c r="R61" s="174"/>
      <c r="S61" s="174"/>
      <c r="T61" s="174"/>
      <c r="U61" s="174">
        <v>44334</v>
      </c>
      <c r="V61" s="174">
        <v>44314</v>
      </c>
      <c r="W61" s="174"/>
      <c r="X61" s="174"/>
      <c r="Y61" s="174"/>
      <c r="Z61" s="174">
        <v>44341</v>
      </c>
      <c r="AA61" s="174">
        <v>44372</v>
      </c>
      <c r="AB61" s="174">
        <v>44336</v>
      </c>
      <c r="AC61" s="174"/>
      <c r="AD61" s="174">
        <v>44165</v>
      </c>
      <c r="AE61" s="174"/>
      <c r="AF61" s="174"/>
      <c r="AG61" s="174"/>
      <c r="AH61" s="174"/>
      <c r="AI61" s="174">
        <v>44342</v>
      </c>
      <c r="AJ61" s="174">
        <v>44334</v>
      </c>
      <c r="AK61" s="174">
        <v>44334</v>
      </c>
      <c r="AL61" s="174"/>
      <c r="AM61" s="174"/>
      <c r="AN61" s="174"/>
      <c r="AO61" s="174"/>
      <c r="AP61" s="174"/>
      <c r="AQ61" s="174"/>
      <c r="AR61" s="174"/>
      <c r="AS61" s="174"/>
      <c r="AT61" s="174"/>
      <c r="AU61" s="174">
        <v>44379</v>
      </c>
      <c r="AV61" s="174"/>
      <c r="AW61" s="174"/>
      <c r="AX61" s="174"/>
      <c r="AY61" s="174">
        <v>44358</v>
      </c>
      <c r="AZ61" s="174"/>
      <c r="BA61" s="174">
        <v>44390</v>
      </c>
      <c r="BB61" s="174">
        <v>44323</v>
      </c>
      <c r="BC61" s="174"/>
      <c r="BD61" s="174"/>
      <c r="BE61" s="174"/>
      <c r="BF61" s="174"/>
      <c r="BG61" s="174"/>
      <c r="BH61" s="174"/>
      <c r="BI61" s="174"/>
      <c r="BJ61" s="174"/>
    </row>
    <row r="62" spans="1:62">
      <c r="A62" s="183" t="s">
        <v>10536</v>
      </c>
      <c r="B62">
        <f t="shared" si="1"/>
        <v>30</v>
      </c>
      <c r="C62" s="174">
        <v>44482</v>
      </c>
      <c r="D62" s="174">
        <v>44482</v>
      </c>
      <c r="E62" s="174">
        <v>44484</v>
      </c>
      <c r="F62" s="174">
        <v>44484</v>
      </c>
      <c r="G62" s="174">
        <v>44482</v>
      </c>
      <c r="H62" s="174">
        <v>44482</v>
      </c>
      <c r="I62" s="174">
        <v>44482</v>
      </c>
      <c r="J62" s="174">
        <v>44482</v>
      </c>
      <c r="K62" s="174"/>
      <c r="L62" s="174"/>
      <c r="M62" s="174">
        <v>44481</v>
      </c>
      <c r="N62" s="174">
        <v>44484</v>
      </c>
      <c r="O62" s="174">
        <v>44482</v>
      </c>
      <c r="P62" s="174">
        <v>44494</v>
      </c>
      <c r="Q62" s="174">
        <v>44482</v>
      </c>
      <c r="R62" s="174">
        <v>44482</v>
      </c>
      <c r="S62" s="174"/>
      <c r="T62" s="174"/>
      <c r="U62" s="174">
        <v>44482</v>
      </c>
      <c r="V62" s="174">
        <v>44481</v>
      </c>
      <c r="W62" s="174"/>
      <c r="X62" s="174"/>
      <c r="Y62" s="174"/>
      <c r="Z62" s="174">
        <v>44482</v>
      </c>
      <c r="AA62" s="174">
        <v>44482</v>
      </c>
      <c r="AB62" s="174">
        <v>44482</v>
      </c>
      <c r="AC62" s="174">
        <v>44482</v>
      </c>
      <c r="AD62" s="174"/>
      <c r="AE62" s="174">
        <v>44482</v>
      </c>
      <c r="AF62" s="174"/>
      <c r="AG62" s="174">
        <v>44494</v>
      </c>
      <c r="AH62" s="174"/>
      <c r="AI62" s="174">
        <v>44482</v>
      </c>
      <c r="AJ62" s="174">
        <v>44494</v>
      </c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>
        <v>44482</v>
      </c>
      <c r="AV62" s="174"/>
      <c r="AW62" s="174"/>
      <c r="AX62" s="174">
        <v>44482</v>
      </c>
      <c r="AY62" s="174">
        <v>44482</v>
      </c>
      <c r="AZ62" s="174">
        <v>44482</v>
      </c>
      <c r="BA62" s="174"/>
      <c r="BB62" s="174">
        <v>44482</v>
      </c>
      <c r="BC62" s="174">
        <v>44494</v>
      </c>
      <c r="BD62" s="174"/>
      <c r="BE62" s="174"/>
      <c r="BF62" s="174"/>
      <c r="BG62" s="174"/>
      <c r="BH62" s="174"/>
      <c r="BI62" s="174"/>
      <c r="BJ62" s="174"/>
    </row>
    <row r="63" spans="1:62">
      <c r="A63" s="183" t="s">
        <v>10537</v>
      </c>
      <c r="B63">
        <f t="shared" si="1"/>
        <v>30</v>
      </c>
      <c r="C63" s="174">
        <v>44404</v>
      </c>
      <c r="D63" s="174">
        <v>44404</v>
      </c>
      <c r="E63" s="174">
        <v>44404</v>
      </c>
      <c r="F63" s="174">
        <v>44504</v>
      </c>
      <c r="G63" s="174">
        <v>44417</v>
      </c>
      <c r="H63" s="174">
        <v>44404</v>
      </c>
      <c r="I63" s="174">
        <v>44412</v>
      </c>
      <c r="J63" s="174">
        <v>44504</v>
      </c>
      <c r="K63" s="174"/>
      <c r="L63" s="174"/>
      <c r="M63" s="174">
        <v>44420</v>
      </c>
      <c r="N63" s="174">
        <v>44386</v>
      </c>
      <c r="O63" s="174"/>
      <c r="P63" s="174">
        <v>44442</v>
      </c>
      <c r="Q63" s="174">
        <v>44414</v>
      </c>
      <c r="R63" s="174">
        <v>44439</v>
      </c>
      <c r="S63" s="174">
        <v>44439</v>
      </c>
      <c r="T63" s="174"/>
      <c r="U63" s="174">
        <v>44386</v>
      </c>
      <c r="V63" s="174">
        <v>44447</v>
      </c>
      <c r="W63" s="174">
        <v>44386</v>
      </c>
      <c r="X63" s="174"/>
      <c r="Y63" s="174"/>
      <c r="Z63" s="174"/>
      <c r="AA63" s="174">
        <v>44386</v>
      </c>
      <c r="AB63" s="174">
        <v>44386</v>
      </c>
      <c r="AC63" s="174"/>
      <c r="AD63" s="174"/>
      <c r="AE63" s="174">
        <v>44420</v>
      </c>
      <c r="AF63" s="174"/>
      <c r="AG63" s="174">
        <v>44404</v>
      </c>
      <c r="AH63" s="174"/>
      <c r="AI63" s="174">
        <v>44413</v>
      </c>
      <c r="AJ63" s="174">
        <v>44413</v>
      </c>
      <c r="AK63" s="174"/>
      <c r="AL63" s="174"/>
      <c r="AM63" s="174"/>
      <c r="AN63" s="174"/>
      <c r="AO63" s="174"/>
      <c r="AP63" s="174"/>
      <c r="AQ63" s="174"/>
      <c r="AR63" s="174">
        <v>44404</v>
      </c>
      <c r="AS63" s="174"/>
      <c r="AT63" s="174"/>
      <c r="AU63" s="174">
        <v>44386</v>
      </c>
      <c r="AV63" s="174"/>
      <c r="AW63" s="174"/>
      <c r="AX63" s="174">
        <v>44403</v>
      </c>
      <c r="AY63" s="174">
        <v>44404</v>
      </c>
      <c r="AZ63" s="174">
        <v>44404</v>
      </c>
      <c r="BA63" s="174"/>
      <c r="BB63" s="174">
        <v>44420</v>
      </c>
      <c r="BC63" s="174">
        <v>44413</v>
      </c>
      <c r="BD63" s="174"/>
      <c r="BE63" s="174"/>
      <c r="BF63" s="174"/>
      <c r="BG63" s="174"/>
      <c r="BH63" s="174"/>
      <c r="BI63" s="174"/>
      <c r="BJ63" s="174"/>
    </row>
    <row r="64" spans="1:62">
      <c r="A64" s="183" t="s">
        <v>10538</v>
      </c>
      <c r="B64">
        <f t="shared" si="1"/>
        <v>30</v>
      </c>
      <c r="C64" s="174">
        <v>44403</v>
      </c>
      <c r="D64" s="174">
        <v>44414</v>
      </c>
      <c r="E64" s="174">
        <v>44503</v>
      </c>
      <c r="F64" s="174">
        <v>44449</v>
      </c>
      <c r="G64" s="174">
        <v>44449</v>
      </c>
      <c r="H64" s="174">
        <v>44416</v>
      </c>
      <c r="I64" s="174">
        <v>44176</v>
      </c>
      <c r="J64" s="174">
        <v>44448</v>
      </c>
      <c r="K64" s="174"/>
      <c r="L64" s="174">
        <v>44503</v>
      </c>
      <c r="M64" s="174">
        <v>44416</v>
      </c>
      <c r="N64" s="174">
        <v>44419</v>
      </c>
      <c r="O64" s="174"/>
      <c r="P64" s="174">
        <v>44405</v>
      </c>
      <c r="Q64" s="174"/>
      <c r="R64" s="174">
        <v>44400</v>
      </c>
      <c r="S64" s="174">
        <v>44208</v>
      </c>
      <c r="T64" s="174"/>
      <c r="U64" s="174">
        <v>44449</v>
      </c>
      <c r="V64" s="174">
        <v>44449</v>
      </c>
      <c r="W64" s="174">
        <v>44446</v>
      </c>
      <c r="X64" s="174"/>
      <c r="Y64" s="174"/>
      <c r="Z64" s="174"/>
      <c r="AA64" s="174">
        <v>44357</v>
      </c>
      <c r="AB64" s="174">
        <v>44357</v>
      </c>
      <c r="AC64" s="174">
        <v>44208</v>
      </c>
      <c r="AD64" s="174"/>
      <c r="AE64" s="174">
        <v>44208</v>
      </c>
      <c r="AF64" s="174"/>
      <c r="AG64" s="174">
        <v>44451</v>
      </c>
      <c r="AH64" s="174"/>
      <c r="AI64" s="174">
        <v>44216</v>
      </c>
      <c r="AJ64" s="174">
        <v>44440</v>
      </c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>
        <v>44403</v>
      </c>
      <c r="AV64" s="174"/>
      <c r="AW64" s="174"/>
      <c r="AX64" s="174">
        <v>44449</v>
      </c>
      <c r="AY64" s="174">
        <v>44350</v>
      </c>
      <c r="AZ64" s="174">
        <v>44452</v>
      </c>
      <c r="BA64" s="174"/>
      <c r="BB64" s="174">
        <v>44446</v>
      </c>
      <c r="BC64" s="174">
        <v>44449</v>
      </c>
      <c r="BD64" s="174"/>
      <c r="BE64" s="174"/>
      <c r="BF64" s="174"/>
      <c r="BG64" s="174"/>
      <c r="BH64" s="174"/>
      <c r="BI64" s="174"/>
      <c r="BJ64" s="174"/>
    </row>
    <row r="65" spans="1:62">
      <c r="A65" s="183" t="s">
        <v>10539</v>
      </c>
      <c r="B65">
        <f t="shared" si="1"/>
        <v>25</v>
      </c>
      <c r="C65" s="174">
        <v>44389</v>
      </c>
      <c r="D65" s="174">
        <v>44382</v>
      </c>
      <c r="E65" s="174">
        <v>44387</v>
      </c>
      <c r="F65" s="174">
        <v>44425</v>
      </c>
      <c r="G65" s="174">
        <v>44454</v>
      </c>
      <c r="H65" s="174">
        <v>44390</v>
      </c>
      <c r="I65" s="174">
        <v>44207</v>
      </c>
      <c r="J65" s="174">
        <v>44447</v>
      </c>
      <c r="K65" s="174"/>
      <c r="L65" s="174">
        <v>44384</v>
      </c>
      <c r="M65" s="184">
        <v>44173</v>
      </c>
      <c r="N65" s="174">
        <v>44390</v>
      </c>
      <c r="O65" s="174"/>
      <c r="P65" s="174">
        <v>44387</v>
      </c>
      <c r="Q65" s="174">
        <v>44383</v>
      </c>
      <c r="R65" s="174"/>
      <c r="S65" s="174">
        <v>44390</v>
      </c>
      <c r="T65" s="174"/>
      <c r="U65" s="174">
        <v>44385</v>
      </c>
      <c r="V65" s="174">
        <v>44383</v>
      </c>
      <c r="W65" s="174"/>
      <c r="X65" s="174"/>
      <c r="Y65" s="174"/>
      <c r="Z65" s="174"/>
      <c r="AA65" s="174"/>
      <c r="AB65" s="174">
        <v>44389</v>
      </c>
      <c r="AC65" s="174"/>
      <c r="AD65" s="174"/>
      <c r="AE65" s="174">
        <v>44390</v>
      </c>
      <c r="AF65" s="174"/>
      <c r="AG65" s="174"/>
      <c r="AH65" s="174"/>
      <c r="AI65" s="174">
        <v>44389</v>
      </c>
      <c r="AJ65" s="174">
        <v>44390</v>
      </c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>
        <v>44475</v>
      </c>
      <c r="AV65" s="174"/>
      <c r="AW65" s="174"/>
      <c r="AX65" s="174">
        <v>44385</v>
      </c>
      <c r="AY65" s="174">
        <v>44377</v>
      </c>
      <c r="AZ65" s="174"/>
      <c r="BA65" s="174"/>
      <c r="BB65" s="174">
        <v>44389</v>
      </c>
      <c r="BC65" s="174">
        <v>44382</v>
      </c>
      <c r="BD65" s="174"/>
      <c r="BE65" s="174"/>
      <c r="BF65" s="174"/>
      <c r="BG65" s="174"/>
      <c r="BH65" s="174"/>
      <c r="BI65" s="174"/>
      <c r="BJ65" s="174"/>
    </row>
    <row r="66" spans="1:62">
      <c r="A66" s="183" t="s">
        <v>10540</v>
      </c>
      <c r="B66">
        <f t="shared" si="1"/>
        <v>33</v>
      </c>
      <c r="C66" s="174">
        <v>44454</v>
      </c>
      <c r="D66" s="174">
        <v>44497</v>
      </c>
      <c r="E66" s="174">
        <v>44453</v>
      </c>
      <c r="F66" s="174">
        <v>44482</v>
      </c>
      <c r="G66" s="174">
        <v>44446</v>
      </c>
      <c r="H66" s="174">
        <v>44498</v>
      </c>
      <c r="I66" s="174">
        <v>44305</v>
      </c>
      <c r="J66" s="174">
        <v>44469</v>
      </c>
      <c r="K66" s="174"/>
      <c r="L66" s="174">
        <v>44433</v>
      </c>
      <c r="M66" s="174">
        <v>44491</v>
      </c>
      <c r="N66" s="174">
        <v>44390</v>
      </c>
      <c r="O66" s="174"/>
      <c r="P66" s="174">
        <v>44462</v>
      </c>
      <c r="Q66" s="174">
        <v>44333</v>
      </c>
      <c r="R66" s="174">
        <v>44280</v>
      </c>
      <c r="S66" s="174">
        <v>44244</v>
      </c>
      <c r="T66" s="174"/>
      <c r="U66" s="174">
        <v>44488</v>
      </c>
      <c r="V66" s="174">
        <v>44495</v>
      </c>
      <c r="W66" s="174"/>
      <c r="X66" s="174"/>
      <c r="Y66" s="174"/>
      <c r="Z66" s="174"/>
      <c r="AA66" s="174"/>
      <c r="AB66" s="174">
        <v>44341</v>
      </c>
      <c r="AC66" s="174"/>
      <c r="AD66" s="174">
        <v>44344</v>
      </c>
      <c r="AE66" s="174">
        <v>44477</v>
      </c>
      <c r="AF66" s="174">
        <v>44410</v>
      </c>
      <c r="AG66" s="174">
        <v>44482</v>
      </c>
      <c r="AH66" s="174"/>
      <c r="AI66" s="174">
        <v>44343</v>
      </c>
      <c r="AJ66" s="174">
        <v>44343</v>
      </c>
      <c r="AK66" s="174"/>
      <c r="AL66" s="174"/>
      <c r="AM66" s="174"/>
      <c r="AN66" s="174"/>
      <c r="AO66" s="174"/>
      <c r="AP66" s="174"/>
      <c r="AQ66" s="174"/>
      <c r="AR66" s="174">
        <v>44426</v>
      </c>
      <c r="AS66" s="174"/>
      <c r="AT66" s="174"/>
      <c r="AU66" s="174">
        <v>44454</v>
      </c>
      <c r="AV66" s="174"/>
      <c r="AW66" s="174">
        <v>44476</v>
      </c>
      <c r="AX66" s="174">
        <v>44280</v>
      </c>
      <c r="AY66" s="174">
        <v>44477</v>
      </c>
      <c r="AZ66" s="174">
        <v>44468</v>
      </c>
      <c r="BA66" s="174">
        <v>44452</v>
      </c>
      <c r="BB66" s="174">
        <v>44468</v>
      </c>
      <c r="BC66" s="174">
        <v>44470</v>
      </c>
      <c r="BD66" s="174"/>
      <c r="BE66" s="174"/>
      <c r="BF66" s="174"/>
      <c r="BG66" s="174"/>
      <c r="BH66" s="174"/>
      <c r="BI66" s="174"/>
      <c r="BJ66" s="174"/>
    </row>
    <row r="67" spans="1:62">
      <c r="A67" s="183" t="s">
        <v>10541</v>
      </c>
      <c r="B67">
        <f t="shared" si="1"/>
        <v>29</v>
      </c>
      <c r="C67" s="174">
        <v>44496</v>
      </c>
      <c r="D67" s="174">
        <v>44418</v>
      </c>
      <c r="E67" s="174">
        <v>44496</v>
      </c>
      <c r="F67" s="174">
        <v>44489</v>
      </c>
      <c r="G67" s="174">
        <v>44489</v>
      </c>
      <c r="H67" s="174">
        <v>44463</v>
      </c>
      <c r="I67" s="174">
        <v>44489</v>
      </c>
      <c r="J67" s="174">
        <v>44489</v>
      </c>
      <c r="K67" s="174">
        <v>44418</v>
      </c>
      <c r="L67" s="174"/>
      <c r="M67" s="174">
        <v>44496</v>
      </c>
      <c r="N67" s="174">
        <v>44495</v>
      </c>
      <c r="O67" s="174"/>
      <c r="P67" s="174">
        <v>44495</v>
      </c>
      <c r="Q67" s="174">
        <v>44406</v>
      </c>
      <c r="R67" s="174"/>
      <c r="S67" s="174"/>
      <c r="T67" s="174">
        <v>44418</v>
      </c>
      <c r="U67" s="174">
        <v>44495</v>
      </c>
      <c r="V67" s="174">
        <v>44468</v>
      </c>
      <c r="W67" s="174"/>
      <c r="X67" s="174"/>
      <c r="Y67" s="174"/>
      <c r="Z67" s="174"/>
      <c r="AA67" s="174">
        <v>44495</v>
      </c>
      <c r="AB67" s="174">
        <v>44495</v>
      </c>
      <c r="AC67" s="174"/>
      <c r="AD67" s="174">
        <v>44468</v>
      </c>
      <c r="AE67" s="174"/>
      <c r="AF67" s="174"/>
      <c r="AG67" s="174">
        <v>44418</v>
      </c>
      <c r="AH67" s="174"/>
      <c r="AI67" s="174">
        <v>44489</v>
      </c>
      <c r="AJ67" s="174">
        <v>44489</v>
      </c>
      <c r="AK67" s="174"/>
      <c r="AL67" s="174"/>
      <c r="AM67" s="174"/>
      <c r="AN67" s="174"/>
      <c r="AO67" s="174"/>
      <c r="AP67" s="174"/>
      <c r="AQ67" s="174"/>
      <c r="AR67" s="174">
        <v>44440</v>
      </c>
      <c r="AS67" s="174"/>
      <c r="AT67" s="174"/>
      <c r="AU67" s="174"/>
      <c r="AV67" s="174"/>
      <c r="AW67" s="174"/>
      <c r="AX67" s="174"/>
      <c r="AY67" s="174"/>
      <c r="AZ67" s="174">
        <v>44495</v>
      </c>
      <c r="BA67" s="174">
        <v>44496</v>
      </c>
      <c r="BB67" s="174">
        <v>44468</v>
      </c>
      <c r="BC67" s="174">
        <v>44495</v>
      </c>
      <c r="BD67" s="174"/>
      <c r="BE67" s="174"/>
      <c r="BF67" s="174"/>
      <c r="BG67" s="174">
        <v>44496</v>
      </c>
      <c r="BH67" s="184">
        <v>44014</v>
      </c>
      <c r="BI67" s="174"/>
      <c r="BJ67" s="174"/>
    </row>
    <row r="68" spans="1:62">
      <c r="A68" s="183" t="s">
        <v>3521</v>
      </c>
      <c r="B68">
        <f t="shared" si="1"/>
        <v>21</v>
      </c>
      <c r="C68" s="174"/>
      <c r="D68" s="174">
        <v>44445</v>
      </c>
      <c r="E68" s="174"/>
      <c r="F68" s="174">
        <v>44445</v>
      </c>
      <c r="G68" s="174"/>
      <c r="H68" s="174">
        <v>44483</v>
      </c>
      <c r="I68" s="174">
        <v>44446</v>
      </c>
      <c r="J68" s="174">
        <v>44468</v>
      </c>
      <c r="K68" s="174"/>
      <c r="L68" s="174">
        <v>44445</v>
      </c>
      <c r="M68" s="174">
        <v>44431</v>
      </c>
      <c r="N68" s="174"/>
      <c r="O68" s="174"/>
      <c r="P68" s="174"/>
      <c r="Q68" s="174">
        <v>44489</v>
      </c>
      <c r="R68" s="174"/>
      <c r="S68" s="174">
        <v>44307</v>
      </c>
      <c r="T68" s="174">
        <v>44482</v>
      </c>
      <c r="U68" s="174">
        <v>44488</v>
      </c>
      <c r="V68" s="174"/>
      <c r="W68" s="174"/>
      <c r="X68" s="174"/>
      <c r="Y68" s="174"/>
      <c r="Z68" s="174"/>
      <c r="AA68" s="174">
        <v>44433</v>
      </c>
      <c r="AB68" s="174">
        <v>44307</v>
      </c>
      <c r="AC68" s="174"/>
      <c r="AD68" s="174"/>
      <c r="AE68" s="174"/>
      <c r="AF68" s="174"/>
      <c r="AG68" s="174"/>
      <c r="AH68" s="174"/>
      <c r="AI68" s="174">
        <v>44489</v>
      </c>
      <c r="AJ68" s="174">
        <v>44489</v>
      </c>
      <c r="AK68" s="174">
        <v>44463</v>
      </c>
      <c r="AL68" s="174"/>
      <c r="AM68" s="174"/>
      <c r="AN68" s="174"/>
      <c r="AO68" s="174">
        <v>44488</v>
      </c>
      <c r="AP68" s="174"/>
      <c r="AQ68" s="174"/>
      <c r="AR68" s="174"/>
      <c r="AS68" s="174"/>
      <c r="AT68" s="174"/>
      <c r="AU68" s="174"/>
      <c r="AV68" s="174"/>
      <c r="AW68" s="174"/>
      <c r="AX68" s="174">
        <v>44476</v>
      </c>
      <c r="AY68" s="174"/>
      <c r="AZ68" s="174"/>
      <c r="BA68" s="174"/>
      <c r="BB68" s="174"/>
      <c r="BC68" s="174">
        <v>44456</v>
      </c>
      <c r="BD68" s="174"/>
      <c r="BE68" s="174"/>
      <c r="BF68" s="174"/>
      <c r="BG68" s="174"/>
      <c r="BH68" s="174"/>
      <c r="BI68" s="174">
        <v>44214</v>
      </c>
      <c r="BJ68" s="174">
        <v>44503</v>
      </c>
    </row>
    <row r="69" spans="1:62">
      <c r="A69" s="183" t="s">
        <v>10542</v>
      </c>
      <c r="B69">
        <f t="shared" si="1"/>
        <v>31</v>
      </c>
      <c r="C69" s="174">
        <v>44476</v>
      </c>
      <c r="D69" s="174">
        <v>44263</v>
      </c>
      <c r="E69" s="174">
        <v>44466</v>
      </c>
      <c r="F69" s="174">
        <v>44467</v>
      </c>
      <c r="G69" s="174">
        <v>44467</v>
      </c>
      <c r="H69" s="174"/>
      <c r="I69" s="174">
        <v>44337</v>
      </c>
      <c r="J69" s="174">
        <v>44467</v>
      </c>
      <c r="K69" s="174"/>
      <c r="L69" s="174"/>
      <c r="M69" s="174">
        <v>44494</v>
      </c>
      <c r="N69" s="174">
        <v>44482</v>
      </c>
      <c r="O69" s="174">
        <v>44263</v>
      </c>
      <c r="P69" s="174">
        <v>44383</v>
      </c>
      <c r="Q69" s="174">
        <v>44483</v>
      </c>
      <c r="R69" s="174">
        <v>44281</v>
      </c>
      <c r="S69" s="174">
        <v>44504</v>
      </c>
      <c r="T69" s="174"/>
      <c r="U69" s="174">
        <v>44281</v>
      </c>
      <c r="V69" s="174">
        <v>44477</v>
      </c>
      <c r="W69" s="174">
        <v>44382</v>
      </c>
      <c r="X69" s="174">
        <v>44382</v>
      </c>
      <c r="Y69" s="174"/>
      <c r="Z69" s="174">
        <v>44466</v>
      </c>
      <c r="AA69" s="174">
        <v>44483</v>
      </c>
      <c r="AB69" s="174">
        <v>44468</v>
      </c>
      <c r="AC69" s="174"/>
      <c r="AD69" s="174">
        <v>44482</v>
      </c>
      <c r="AE69" s="174"/>
      <c r="AF69" s="174"/>
      <c r="AG69" s="174">
        <v>44477</v>
      </c>
      <c r="AH69" s="174">
        <v>44476</v>
      </c>
      <c r="AI69" s="174">
        <v>44228</v>
      </c>
      <c r="AJ69" s="174">
        <v>44377</v>
      </c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>
        <v>44411</v>
      </c>
      <c r="AV69" s="174"/>
      <c r="AW69" s="174"/>
      <c r="AX69" s="174">
        <v>44466</v>
      </c>
      <c r="AY69" s="174">
        <v>44398</v>
      </c>
      <c r="AZ69" s="174"/>
      <c r="BA69" s="174"/>
      <c r="BB69" s="174">
        <v>44371</v>
      </c>
      <c r="BC69" s="174">
        <v>44476</v>
      </c>
      <c r="BD69" s="174"/>
      <c r="BE69" s="174"/>
      <c r="BF69" s="174"/>
      <c r="BG69" s="174"/>
      <c r="BH69" s="174"/>
      <c r="BI69" s="174"/>
      <c r="BJ69" s="174"/>
    </row>
    <row r="70" spans="1:62">
      <c r="A70" s="183" t="s">
        <v>10543</v>
      </c>
      <c r="B70">
        <f t="shared" ref="B70:B133" si="2">COUNT(C70:BJ70)</f>
        <v>31</v>
      </c>
      <c r="C70" s="174">
        <v>44496</v>
      </c>
      <c r="D70" s="174">
        <v>44452</v>
      </c>
      <c r="E70" s="174">
        <v>44496</v>
      </c>
      <c r="F70" s="174">
        <v>44497</v>
      </c>
      <c r="G70" s="174">
        <v>44426</v>
      </c>
      <c r="H70" s="174">
        <v>44495</v>
      </c>
      <c r="I70" s="174">
        <v>44496</v>
      </c>
      <c r="J70" s="174">
        <v>44495</v>
      </c>
      <c r="K70" s="174"/>
      <c r="L70" s="174">
        <v>44467</v>
      </c>
      <c r="M70" s="174">
        <v>44497</v>
      </c>
      <c r="N70" s="174">
        <v>44495</v>
      </c>
      <c r="O70" s="174">
        <v>44463</v>
      </c>
      <c r="P70" s="174">
        <v>44497</v>
      </c>
      <c r="Q70" s="174">
        <v>44496</v>
      </c>
      <c r="R70" s="174"/>
      <c r="S70" s="174">
        <v>44181</v>
      </c>
      <c r="T70" s="174"/>
      <c r="U70" s="184">
        <v>44134</v>
      </c>
      <c r="V70" s="174">
        <v>44159</v>
      </c>
      <c r="W70" s="174"/>
      <c r="X70" s="174"/>
      <c r="Y70" s="174">
        <v>44496</v>
      </c>
      <c r="Z70" s="174">
        <v>44496</v>
      </c>
      <c r="AA70" s="174">
        <v>44495</v>
      </c>
      <c r="AB70" s="174">
        <v>44497</v>
      </c>
      <c r="AC70" s="174"/>
      <c r="AD70" s="174"/>
      <c r="AE70" s="174">
        <v>44496</v>
      </c>
      <c r="AF70" s="174"/>
      <c r="AG70" s="174">
        <v>44496</v>
      </c>
      <c r="AH70" s="174">
        <v>44449</v>
      </c>
      <c r="AI70" s="174">
        <v>44463</v>
      </c>
      <c r="AJ70" s="174">
        <v>44266</v>
      </c>
      <c r="AK70" s="174"/>
      <c r="AL70" s="174"/>
      <c r="AM70" s="174"/>
      <c r="AN70" s="174"/>
      <c r="AO70" s="174"/>
      <c r="AP70" s="174"/>
      <c r="AQ70" s="174">
        <v>44431</v>
      </c>
      <c r="AR70" s="174"/>
      <c r="AS70" s="174"/>
      <c r="AT70" s="174"/>
      <c r="AU70" s="174">
        <v>44426</v>
      </c>
      <c r="AV70" s="174"/>
      <c r="AW70" s="174"/>
      <c r="AX70" s="174">
        <v>44427</v>
      </c>
      <c r="AY70" s="174"/>
      <c r="AZ70" s="174"/>
      <c r="BA70" s="174">
        <v>44420</v>
      </c>
      <c r="BB70" s="174"/>
      <c r="BC70" s="174">
        <v>44433</v>
      </c>
      <c r="BD70" s="174"/>
      <c r="BE70" s="174"/>
      <c r="BF70" s="174"/>
      <c r="BG70" s="174"/>
      <c r="BH70" s="174"/>
      <c r="BI70" s="174"/>
      <c r="BJ70" s="174"/>
    </row>
    <row r="71" spans="1:62">
      <c r="A71" s="183" t="s">
        <v>10544</v>
      </c>
      <c r="B71">
        <f t="shared" si="2"/>
        <v>29</v>
      </c>
      <c r="C71" s="174">
        <v>44495</v>
      </c>
      <c r="D71" s="174">
        <v>44329</v>
      </c>
      <c r="E71" s="174">
        <v>44495</v>
      </c>
      <c r="F71" s="174"/>
      <c r="G71" s="174"/>
      <c r="H71" s="174">
        <v>44181</v>
      </c>
      <c r="I71" s="174">
        <v>44327</v>
      </c>
      <c r="J71" s="174">
        <v>44502</v>
      </c>
      <c r="K71" s="174"/>
      <c r="L71" s="174">
        <v>44377</v>
      </c>
      <c r="M71" s="174">
        <v>44502</v>
      </c>
      <c r="N71" s="174">
        <v>44322</v>
      </c>
      <c r="O71" s="174">
        <v>44319</v>
      </c>
      <c r="P71" s="174">
        <v>44186</v>
      </c>
      <c r="Q71" s="174">
        <v>44304</v>
      </c>
      <c r="R71" s="174"/>
      <c r="S71" s="174">
        <v>44468</v>
      </c>
      <c r="T71" s="174"/>
      <c r="U71" s="174">
        <v>44316</v>
      </c>
      <c r="V71" s="174">
        <v>44494</v>
      </c>
      <c r="W71" s="174"/>
      <c r="X71" s="174">
        <v>44187</v>
      </c>
      <c r="Y71" s="174"/>
      <c r="Z71" s="174">
        <v>44446</v>
      </c>
      <c r="AA71" s="174">
        <v>44481</v>
      </c>
      <c r="AB71" s="174">
        <v>44319</v>
      </c>
      <c r="AC71" s="174"/>
      <c r="AD71" s="174">
        <v>44329</v>
      </c>
      <c r="AE71" s="174"/>
      <c r="AF71" s="174"/>
      <c r="AG71" s="174">
        <v>44502</v>
      </c>
      <c r="AH71" s="174">
        <v>44326</v>
      </c>
      <c r="AI71" s="174">
        <v>44446</v>
      </c>
      <c r="AJ71" s="174">
        <v>44446</v>
      </c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>
        <v>44377</v>
      </c>
      <c r="AV71" s="174">
        <v>44186</v>
      </c>
      <c r="AW71" s="174"/>
      <c r="AX71" s="174"/>
      <c r="AY71" s="174">
        <v>44484</v>
      </c>
      <c r="AZ71" s="174"/>
      <c r="BA71" s="174"/>
      <c r="BB71" s="174">
        <v>44476</v>
      </c>
      <c r="BC71" s="174">
        <v>44494</v>
      </c>
      <c r="BD71" s="174"/>
      <c r="BE71" s="174"/>
      <c r="BF71" s="174"/>
      <c r="BG71" s="174"/>
      <c r="BH71" s="174"/>
      <c r="BI71" s="174"/>
      <c r="BJ71" s="174"/>
    </row>
    <row r="72" spans="1:62">
      <c r="A72" s="183" t="s">
        <v>10545</v>
      </c>
      <c r="B72">
        <f t="shared" si="2"/>
        <v>35</v>
      </c>
      <c r="C72" s="174">
        <v>44375</v>
      </c>
      <c r="D72" s="174">
        <v>44186</v>
      </c>
      <c r="E72" s="174">
        <v>44375</v>
      </c>
      <c r="F72" s="174">
        <v>44474</v>
      </c>
      <c r="G72" s="174">
        <v>44467</v>
      </c>
      <c r="H72" s="174">
        <v>44186</v>
      </c>
      <c r="I72" s="174">
        <v>44375</v>
      </c>
      <c r="J72" s="174">
        <v>44467</v>
      </c>
      <c r="K72" s="174"/>
      <c r="L72" s="174">
        <v>44375</v>
      </c>
      <c r="M72" s="174">
        <v>44474</v>
      </c>
      <c r="N72" s="174">
        <v>44186</v>
      </c>
      <c r="O72" s="174">
        <v>44186</v>
      </c>
      <c r="P72" s="174">
        <v>44186</v>
      </c>
      <c r="Q72" s="174">
        <v>44186</v>
      </c>
      <c r="R72" s="174">
        <v>44186</v>
      </c>
      <c r="S72" s="174">
        <v>44375</v>
      </c>
      <c r="T72" s="174"/>
      <c r="U72" s="174">
        <v>44186</v>
      </c>
      <c r="V72" s="174">
        <v>44186</v>
      </c>
      <c r="W72" s="174"/>
      <c r="X72" s="174">
        <v>44186</v>
      </c>
      <c r="Y72" s="174"/>
      <c r="Z72" s="174"/>
      <c r="AA72" s="174">
        <v>44186</v>
      </c>
      <c r="AB72" s="174">
        <v>44186</v>
      </c>
      <c r="AC72" s="174"/>
      <c r="AD72" s="174">
        <v>44186</v>
      </c>
      <c r="AE72" s="174"/>
      <c r="AF72" s="174">
        <v>44375</v>
      </c>
      <c r="AG72" s="174">
        <v>44375</v>
      </c>
      <c r="AH72" s="174">
        <v>44375</v>
      </c>
      <c r="AI72" s="174">
        <v>44186</v>
      </c>
      <c r="AJ72" s="174">
        <v>44186</v>
      </c>
      <c r="AK72" s="174"/>
      <c r="AL72" s="174"/>
      <c r="AM72" s="174"/>
      <c r="AN72" s="174">
        <v>44375</v>
      </c>
      <c r="AO72" s="174"/>
      <c r="AP72" s="174"/>
      <c r="AQ72" s="174">
        <v>44375</v>
      </c>
      <c r="AR72" s="174"/>
      <c r="AS72" s="174">
        <v>44375</v>
      </c>
      <c r="AT72" s="174"/>
      <c r="AU72" s="174">
        <v>44375</v>
      </c>
      <c r="AV72" s="174"/>
      <c r="AW72" s="174"/>
      <c r="AX72" s="174">
        <v>44186</v>
      </c>
      <c r="AY72" s="174">
        <v>44375</v>
      </c>
      <c r="AZ72" s="174"/>
      <c r="BA72" s="174"/>
      <c r="BB72" s="174">
        <v>44375</v>
      </c>
      <c r="BC72" s="174">
        <v>44375</v>
      </c>
      <c r="BD72" s="174"/>
      <c r="BE72" s="174"/>
      <c r="BF72" s="174"/>
      <c r="BG72" s="174"/>
      <c r="BH72" s="174"/>
      <c r="BI72" s="174"/>
      <c r="BJ72" s="174"/>
    </row>
    <row r="73" spans="1:62">
      <c r="A73" s="183" t="s">
        <v>10546</v>
      </c>
      <c r="B73">
        <f t="shared" si="2"/>
        <v>27</v>
      </c>
      <c r="C73" s="174">
        <v>44413</v>
      </c>
      <c r="D73" s="174">
        <v>44396</v>
      </c>
      <c r="E73" s="174"/>
      <c r="F73" s="184">
        <v>44288</v>
      </c>
      <c r="G73" s="174">
        <v>44413</v>
      </c>
      <c r="H73" s="174">
        <v>44413</v>
      </c>
      <c r="I73" s="174">
        <v>44413</v>
      </c>
      <c r="J73" s="174">
        <v>44413</v>
      </c>
      <c r="K73" s="174"/>
      <c r="L73" s="174"/>
      <c r="M73" s="174">
        <v>44413</v>
      </c>
      <c r="N73" s="174">
        <v>44462</v>
      </c>
      <c r="O73" s="174"/>
      <c r="P73" s="174">
        <v>44420</v>
      </c>
      <c r="Q73" s="174"/>
      <c r="R73" s="174"/>
      <c r="S73" s="174"/>
      <c r="T73" s="174"/>
      <c r="U73" s="174">
        <v>44420</v>
      </c>
      <c r="V73" s="174">
        <v>44420</v>
      </c>
      <c r="W73" s="174"/>
      <c r="X73" s="174">
        <v>44411</v>
      </c>
      <c r="Y73" s="174"/>
      <c r="Z73" s="174"/>
      <c r="AA73" s="174">
        <v>44420</v>
      </c>
      <c r="AB73" s="174">
        <v>44411</v>
      </c>
      <c r="AC73" s="174"/>
      <c r="AD73" s="174">
        <v>44411</v>
      </c>
      <c r="AE73" s="174"/>
      <c r="AF73" s="174"/>
      <c r="AG73" s="174"/>
      <c r="AH73" s="174">
        <v>44411</v>
      </c>
      <c r="AI73" s="174">
        <v>44411</v>
      </c>
      <c r="AJ73" s="174">
        <v>44411</v>
      </c>
      <c r="AK73" s="174"/>
      <c r="AL73" s="174"/>
      <c r="AM73" s="174"/>
      <c r="AN73" s="174"/>
      <c r="AO73" s="174"/>
      <c r="AP73" s="174"/>
      <c r="AQ73" s="174"/>
      <c r="AR73" s="174"/>
      <c r="AS73" s="174"/>
      <c r="AT73" s="174"/>
      <c r="AU73" s="174">
        <v>44411</v>
      </c>
      <c r="AV73" s="174">
        <v>44413</v>
      </c>
      <c r="AW73" s="174"/>
      <c r="AX73" s="174">
        <v>44410</v>
      </c>
      <c r="AY73" s="174">
        <v>44411</v>
      </c>
      <c r="AZ73" s="174"/>
      <c r="BA73" s="174">
        <v>44411</v>
      </c>
      <c r="BB73" s="174">
        <v>44411</v>
      </c>
      <c r="BC73" s="174">
        <v>44411</v>
      </c>
      <c r="BD73" s="174"/>
      <c r="BE73" s="174"/>
      <c r="BF73" s="174"/>
      <c r="BG73" s="174"/>
      <c r="BH73" s="174">
        <v>44502</v>
      </c>
      <c r="BI73" s="174"/>
      <c r="BJ73" s="174"/>
    </row>
    <row r="74" spans="1:62">
      <c r="A74" s="183" t="s">
        <v>3810</v>
      </c>
      <c r="B74">
        <f t="shared" si="2"/>
        <v>27</v>
      </c>
      <c r="C74" s="174">
        <v>44497</v>
      </c>
      <c r="D74" s="174"/>
      <c r="E74" s="174">
        <v>44497</v>
      </c>
      <c r="F74" s="174"/>
      <c r="G74" s="174"/>
      <c r="H74" s="174">
        <v>44497</v>
      </c>
      <c r="I74" s="174">
        <v>44497</v>
      </c>
      <c r="J74" s="174">
        <v>44497</v>
      </c>
      <c r="K74" s="174">
        <v>44497</v>
      </c>
      <c r="L74" s="174">
        <v>44497</v>
      </c>
      <c r="M74" s="174">
        <v>44497</v>
      </c>
      <c r="N74" s="174">
        <v>44187</v>
      </c>
      <c r="O74" s="174">
        <v>44160</v>
      </c>
      <c r="P74" s="174"/>
      <c r="Q74" s="174">
        <v>44184</v>
      </c>
      <c r="R74" s="174"/>
      <c r="S74" s="174">
        <v>44187</v>
      </c>
      <c r="T74" s="174">
        <v>44182</v>
      </c>
      <c r="U74" s="174">
        <v>44497</v>
      </c>
      <c r="V74" s="174"/>
      <c r="W74" s="174"/>
      <c r="X74" s="174"/>
      <c r="Y74" s="174">
        <v>44497</v>
      </c>
      <c r="Z74" s="174"/>
      <c r="AA74" s="174">
        <v>44187</v>
      </c>
      <c r="AB74" s="174">
        <v>44179</v>
      </c>
      <c r="AC74" s="174">
        <v>44497</v>
      </c>
      <c r="AD74" s="174"/>
      <c r="AE74" s="174"/>
      <c r="AF74" s="174"/>
      <c r="AG74" s="174"/>
      <c r="AH74" s="174">
        <v>44392</v>
      </c>
      <c r="AI74" s="174"/>
      <c r="AJ74" s="174"/>
      <c r="AK74" s="174">
        <v>44497</v>
      </c>
      <c r="AL74" s="174"/>
      <c r="AM74" s="184">
        <v>44184</v>
      </c>
      <c r="AN74" s="174"/>
      <c r="AO74" s="174">
        <v>44497</v>
      </c>
      <c r="AP74" s="174"/>
      <c r="AQ74" s="174"/>
      <c r="AR74" s="174"/>
      <c r="AS74" s="174"/>
      <c r="AT74" s="174"/>
      <c r="AU74" s="174"/>
      <c r="AV74" s="174"/>
      <c r="AW74" s="174">
        <v>44497</v>
      </c>
      <c r="AX74" s="174"/>
      <c r="AY74" s="174"/>
      <c r="AZ74" s="174"/>
      <c r="BA74" s="174"/>
      <c r="BB74" s="174">
        <v>44497</v>
      </c>
      <c r="BC74" s="174"/>
      <c r="BD74" s="174"/>
      <c r="BE74" s="174">
        <v>44497</v>
      </c>
      <c r="BF74" s="174"/>
      <c r="BG74" s="174"/>
      <c r="BH74" s="174"/>
      <c r="BI74" s="174">
        <v>44216</v>
      </c>
      <c r="BJ74" s="174">
        <v>44497</v>
      </c>
    </row>
    <row r="75" spans="1:62">
      <c r="A75" s="183" t="s">
        <v>10547</v>
      </c>
      <c r="B75">
        <f t="shared" si="2"/>
        <v>28</v>
      </c>
      <c r="C75" s="174">
        <v>44453</v>
      </c>
      <c r="D75" s="174">
        <v>44342</v>
      </c>
      <c r="E75" s="174">
        <v>44455</v>
      </c>
      <c r="F75" s="174">
        <v>44425</v>
      </c>
      <c r="G75" s="174">
        <v>44420</v>
      </c>
      <c r="H75" s="174">
        <v>44428</v>
      </c>
      <c r="I75" s="174">
        <v>44432</v>
      </c>
      <c r="J75" s="174">
        <v>44428</v>
      </c>
      <c r="K75" s="174"/>
      <c r="L75" s="174"/>
      <c r="M75" s="174">
        <v>44411</v>
      </c>
      <c r="N75" s="174">
        <v>44434</v>
      </c>
      <c r="O75" s="174"/>
      <c r="P75" s="174">
        <v>44448</v>
      </c>
      <c r="Q75" s="174"/>
      <c r="R75" s="174">
        <v>44181</v>
      </c>
      <c r="S75" s="174">
        <v>44362</v>
      </c>
      <c r="T75" s="174"/>
      <c r="U75" s="174">
        <v>44363</v>
      </c>
      <c r="V75" s="174"/>
      <c r="W75" s="174"/>
      <c r="X75" s="174"/>
      <c r="Y75" s="174"/>
      <c r="Z75" s="174">
        <v>44186</v>
      </c>
      <c r="AA75" s="174"/>
      <c r="AB75" s="174">
        <v>44186</v>
      </c>
      <c r="AC75" s="174"/>
      <c r="AD75" s="174"/>
      <c r="AE75" s="174">
        <v>44365</v>
      </c>
      <c r="AF75" s="174">
        <v>44467</v>
      </c>
      <c r="AG75" s="174">
        <v>44368</v>
      </c>
      <c r="AH75" s="174"/>
      <c r="AI75" s="174">
        <v>44187</v>
      </c>
      <c r="AJ75" s="174">
        <v>44455</v>
      </c>
      <c r="AK75" s="174"/>
      <c r="AL75" s="174"/>
      <c r="AM75" s="174"/>
      <c r="AN75" s="174"/>
      <c r="AO75" s="174"/>
      <c r="AP75" s="174"/>
      <c r="AQ75" s="174"/>
      <c r="AR75" s="174">
        <v>44456</v>
      </c>
      <c r="AS75" s="174"/>
      <c r="AT75" s="174"/>
      <c r="AU75" s="174">
        <v>44453</v>
      </c>
      <c r="AV75" s="174"/>
      <c r="AW75" s="174"/>
      <c r="AX75" s="174"/>
      <c r="AY75" s="174">
        <v>44446</v>
      </c>
      <c r="AZ75" s="174"/>
      <c r="BA75" s="174">
        <v>44428</v>
      </c>
      <c r="BB75" s="174">
        <v>44433</v>
      </c>
      <c r="BC75" s="184">
        <v>44133</v>
      </c>
      <c r="BD75" s="174">
        <v>44455</v>
      </c>
      <c r="BE75" s="174"/>
      <c r="BF75" s="174"/>
      <c r="BG75" s="174"/>
      <c r="BH75" s="174"/>
      <c r="BI75" s="174"/>
      <c r="BJ75" s="174"/>
    </row>
    <row r="76" spans="1:62">
      <c r="A76" s="183" t="s">
        <v>11726</v>
      </c>
      <c r="B76">
        <f t="shared" si="2"/>
        <v>33</v>
      </c>
      <c r="C76" s="174">
        <v>44456</v>
      </c>
      <c r="D76" s="174">
        <v>44295</v>
      </c>
      <c r="E76" s="174">
        <v>44448</v>
      </c>
      <c r="F76" s="174">
        <v>44434</v>
      </c>
      <c r="G76" s="174">
        <v>44495</v>
      </c>
      <c r="H76" s="174">
        <v>44442</v>
      </c>
      <c r="I76" s="174">
        <v>44295</v>
      </c>
      <c r="J76" s="174">
        <v>44425</v>
      </c>
      <c r="K76" s="174"/>
      <c r="L76" s="174"/>
      <c r="M76" s="174">
        <v>44434</v>
      </c>
      <c r="N76" s="174">
        <v>44448</v>
      </c>
      <c r="O76" s="174"/>
      <c r="P76" s="174">
        <v>44462</v>
      </c>
      <c r="Q76" s="174">
        <v>44350</v>
      </c>
      <c r="R76" s="174">
        <v>44448</v>
      </c>
      <c r="S76" s="174">
        <v>44462</v>
      </c>
      <c r="T76" s="174"/>
      <c r="U76" s="174">
        <v>44456</v>
      </c>
      <c r="V76" s="174">
        <v>44456</v>
      </c>
      <c r="W76" s="174"/>
      <c r="X76" s="174">
        <v>44442</v>
      </c>
      <c r="Y76" s="174"/>
      <c r="Z76" s="174">
        <v>44448</v>
      </c>
      <c r="AA76" s="174">
        <v>44442</v>
      </c>
      <c r="AB76" s="174">
        <v>44448</v>
      </c>
      <c r="AC76" s="174">
        <v>44442</v>
      </c>
      <c r="AD76" s="174">
        <v>44350</v>
      </c>
      <c r="AE76" s="174">
        <v>44448</v>
      </c>
      <c r="AF76" s="174">
        <v>44497</v>
      </c>
      <c r="AG76" s="174">
        <v>44333</v>
      </c>
      <c r="AH76" s="174"/>
      <c r="AI76" s="174">
        <v>44384</v>
      </c>
      <c r="AJ76" s="174">
        <v>44497</v>
      </c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  <c r="AU76" s="174">
        <v>44456</v>
      </c>
      <c r="AV76" s="174"/>
      <c r="AW76" s="174"/>
      <c r="AX76" s="174">
        <v>44442</v>
      </c>
      <c r="AY76" s="174">
        <v>44455</v>
      </c>
      <c r="AZ76" s="174"/>
      <c r="BA76" s="174">
        <v>44448</v>
      </c>
      <c r="BB76" s="174"/>
      <c r="BC76" s="174">
        <v>44442</v>
      </c>
      <c r="BD76" s="174">
        <v>44442</v>
      </c>
      <c r="BE76" s="174"/>
      <c r="BF76" s="174"/>
      <c r="BG76" s="174"/>
      <c r="BH76" s="174"/>
      <c r="BI76" s="174"/>
      <c r="BJ76" s="174"/>
    </row>
    <row r="77" spans="1:62">
      <c r="A77" s="183" t="s">
        <v>10548</v>
      </c>
      <c r="B77">
        <f t="shared" si="2"/>
        <v>27</v>
      </c>
      <c r="C77" s="174">
        <v>44350</v>
      </c>
      <c r="D77" s="174">
        <v>44357</v>
      </c>
      <c r="E77" s="174">
        <v>44496</v>
      </c>
      <c r="F77" s="174">
        <v>44480</v>
      </c>
      <c r="G77" s="174">
        <v>44452</v>
      </c>
      <c r="H77" s="174">
        <v>44350</v>
      </c>
      <c r="I77" s="174">
        <v>44350</v>
      </c>
      <c r="J77" s="174">
        <v>44421</v>
      </c>
      <c r="K77" s="174"/>
      <c r="L77" s="174"/>
      <c r="M77" s="174">
        <v>44466</v>
      </c>
      <c r="N77" s="174">
        <v>44362</v>
      </c>
      <c r="O77" s="174"/>
      <c r="P77" s="174">
        <v>44397</v>
      </c>
      <c r="Q77" s="174"/>
      <c r="R77" s="174"/>
      <c r="S77" s="174"/>
      <c r="T77" s="174"/>
      <c r="U77" s="174">
        <v>44350</v>
      </c>
      <c r="V77" s="174"/>
      <c r="W77" s="174">
        <v>44350</v>
      </c>
      <c r="X77" s="174"/>
      <c r="Y77" s="174"/>
      <c r="Z77" s="174"/>
      <c r="AA77" s="174">
        <v>44369</v>
      </c>
      <c r="AB77" s="174">
        <v>44350</v>
      </c>
      <c r="AC77" s="174"/>
      <c r="AD77" s="174">
        <v>44350</v>
      </c>
      <c r="AE77" s="174"/>
      <c r="AF77" s="174">
        <v>44362</v>
      </c>
      <c r="AG77" s="174">
        <v>44354</v>
      </c>
      <c r="AH77" s="174"/>
      <c r="AI77" s="174">
        <v>44376</v>
      </c>
      <c r="AJ77" s="174">
        <v>44376</v>
      </c>
      <c r="AK77" s="174"/>
      <c r="AL77" s="174"/>
      <c r="AM77" s="174"/>
      <c r="AN77" s="174"/>
      <c r="AO77" s="174"/>
      <c r="AP77" s="174"/>
      <c r="AQ77" s="174"/>
      <c r="AR77" s="174"/>
      <c r="AS77" s="174"/>
      <c r="AT77" s="174"/>
      <c r="AU77" s="174">
        <v>44363</v>
      </c>
      <c r="AV77" s="174"/>
      <c r="AW77" s="174"/>
      <c r="AX77" s="174">
        <v>44357</v>
      </c>
      <c r="AY77" s="174">
        <v>44362</v>
      </c>
      <c r="AZ77" s="174">
        <v>44350</v>
      </c>
      <c r="BA77" s="174"/>
      <c r="BB77" s="174">
        <v>44351</v>
      </c>
      <c r="BC77" s="174">
        <v>44337</v>
      </c>
      <c r="BD77" s="174">
        <v>44375</v>
      </c>
      <c r="BE77" s="174"/>
      <c r="BF77" s="174"/>
      <c r="BG77" s="174"/>
      <c r="BH77" s="174"/>
      <c r="BI77" s="174"/>
      <c r="BJ77" s="174"/>
    </row>
    <row r="78" spans="1:62">
      <c r="A78" s="183" t="s">
        <v>10549</v>
      </c>
      <c r="B78">
        <f t="shared" si="2"/>
        <v>22</v>
      </c>
      <c r="C78" s="174">
        <v>44426</v>
      </c>
      <c r="D78" s="174">
        <v>44425</v>
      </c>
      <c r="E78" s="174">
        <v>44426</v>
      </c>
      <c r="F78" s="174">
        <v>44496</v>
      </c>
      <c r="G78" s="174">
        <v>44496</v>
      </c>
      <c r="H78" s="174">
        <v>44411</v>
      </c>
      <c r="I78" s="174">
        <v>44411</v>
      </c>
      <c r="J78" s="174">
        <v>44421</v>
      </c>
      <c r="K78" s="174"/>
      <c r="L78" s="174"/>
      <c r="M78" s="174">
        <v>44496</v>
      </c>
      <c r="N78" s="174"/>
      <c r="O78" s="174"/>
      <c r="P78" s="174"/>
      <c r="Q78" s="174"/>
      <c r="R78" s="174"/>
      <c r="S78" s="174"/>
      <c r="T78" s="174"/>
      <c r="U78" s="174">
        <v>44426</v>
      </c>
      <c r="V78" s="174">
        <v>44425</v>
      </c>
      <c r="W78" s="174"/>
      <c r="X78" s="174">
        <v>44426</v>
      </c>
      <c r="Y78" s="174"/>
      <c r="Z78" s="174"/>
      <c r="AA78" s="174"/>
      <c r="AB78" s="174"/>
      <c r="AC78" s="174"/>
      <c r="AD78" s="174">
        <v>44425</v>
      </c>
      <c r="AE78" s="174"/>
      <c r="AF78" s="174"/>
      <c r="AG78" s="174">
        <v>44421</v>
      </c>
      <c r="AH78" s="174"/>
      <c r="AI78" s="174">
        <v>44414</v>
      </c>
      <c r="AJ78" s="174">
        <v>44414</v>
      </c>
      <c r="AK78" s="174"/>
      <c r="AL78" s="174"/>
      <c r="AM78" s="174"/>
      <c r="AN78" s="174"/>
      <c r="AO78" s="174"/>
      <c r="AP78" s="174"/>
      <c r="AQ78" s="174"/>
      <c r="AR78" s="174">
        <v>44428</v>
      </c>
      <c r="AS78" s="174"/>
      <c r="AT78" s="174"/>
      <c r="AU78" s="174">
        <v>44425</v>
      </c>
      <c r="AV78" s="174"/>
      <c r="AW78" s="174"/>
      <c r="AX78" s="174"/>
      <c r="AY78" s="174">
        <v>44428</v>
      </c>
      <c r="AZ78" s="174"/>
      <c r="BA78" s="174">
        <v>44426</v>
      </c>
      <c r="BB78" s="174"/>
      <c r="BC78" s="174">
        <v>44425</v>
      </c>
      <c r="BD78" s="174">
        <v>44425</v>
      </c>
      <c r="BE78" s="174"/>
      <c r="BF78" s="174"/>
      <c r="BG78" s="174"/>
      <c r="BH78" s="174"/>
      <c r="BI78" s="174"/>
      <c r="BJ78" s="174"/>
    </row>
    <row r="79" spans="1:62">
      <c r="A79" s="183" t="s">
        <v>10550</v>
      </c>
      <c r="B79">
        <f t="shared" si="2"/>
        <v>29</v>
      </c>
      <c r="C79" s="174">
        <v>44367</v>
      </c>
      <c r="D79" s="174">
        <v>44377</v>
      </c>
      <c r="E79" s="174">
        <v>44405</v>
      </c>
      <c r="F79" s="174">
        <v>44469</v>
      </c>
      <c r="G79" s="174">
        <v>44469</v>
      </c>
      <c r="H79" s="174">
        <v>44371</v>
      </c>
      <c r="I79" s="174">
        <v>44286</v>
      </c>
      <c r="J79" s="174">
        <v>44469</v>
      </c>
      <c r="K79" s="174"/>
      <c r="L79" s="174"/>
      <c r="M79" s="174">
        <v>44469</v>
      </c>
      <c r="N79" s="174">
        <v>44377</v>
      </c>
      <c r="O79" s="174"/>
      <c r="P79" s="174">
        <v>44469</v>
      </c>
      <c r="Q79" s="174"/>
      <c r="R79" s="174">
        <v>44469</v>
      </c>
      <c r="S79" s="174"/>
      <c r="T79" s="174"/>
      <c r="U79" s="174">
        <v>44351</v>
      </c>
      <c r="V79" s="184">
        <v>44133</v>
      </c>
      <c r="W79" s="174"/>
      <c r="X79" s="174"/>
      <c r="Y79" s="174"/>
      <c r="Z79" s="174"/>
      <c r="AA79" s="174">
        <v>44376</v>
      </c>
      <c r="AB79" s="174">
        <v>44376</v>
      </c>
      <c r="AC79" s="174"/>
      <c r="AD79" s="174">
        <v>44377</v>
      </c>
      <c r="AE79" s="174"/>
      <c r="AF79" s="174">
        <v>44469</v>
      </c>
      <c r="AG79" s="174">
        <v>44469</v>
      </c>
      <c r="AH79" s="174"/>
      <c r="AI79" s="174">
        <v>44354</v>
      </c>
      <c r="AJ79" s="174">
        <v>44371</v>
      </c>
      <c r="AK79" s="174"/>
      <c r="AL79" s="174"/>
      <c r="AM79" s="174"/>
      <c r="AN79" s="174"/>
      <c r="AO79" s="174"/>
      <c r="AP79" s="174"/>
      <c r="AQ79" s="174"/>
      <c r="AR79" s="174">
        <v>44469</v>
      </c>
      <c r="AS79" s="174"/>
      <c r="AT79" s="174"/>
      <c r="AU79" s="174">
        <v>44469</v>
      </c>
      <c r="AV79" s="174"/>
      <c r="AW79" s="174"/>
      <c r="AX79" s="174">
        <v>44469</v>
      </c>
      <c r="AY79" s="174">
        <v>44375</v>
      </c>
      <c r="AZ79" s="174">
        <v>44405</v>
      </c>
      <c r="BA79" s="174">
        <v>44367</v>
      </c>
      <c r="BB79" s="174">
        <v>44372</v>
      </c>
      <c r="BC79" s="174"/>
      <c r="BD79" s="174">
        <v>44375</v>
      </c>
      <c r="BE79" s="174"/>
      <c r="BF79" s="174"/>
      <c r="BG79" s="174"/>
      <c r="BH79" s="174"/>
      <c r="BI79" s="174"/>
      <c r="BJ79" s="174"/>
    </row>
    <row r="80" spans="1:62">
      <c r="A80" s="183" t="s">
        <v>3978</v>
      </c>
      <c r="B80">
        <f t="shared" si="2"/>
        <v>33</v>
      </c>
      <c r="C80" s="174">
        <v>44467</v>
      </c>
      <c r="D80" s="174">
        <v>44466</v>
      </c>
      <c r="E80" s="174">
        <v>44467</v>
      </c>
      <c r="F80" s="174">
        <v>44467</v>
      </c>
      <c r="G80" s="174">
        <v>44467</v>
      </c>
      <c r="H80" s="174">
        <v>44466</v>
      </c>
      <c r="I80" s="174">
        <v>44440</v>
      </c>
      <c r="J80" s="174">
        <v>44467</v>
      </c>
      <c r="K80" s="174"/>
      <c r="L80" s="174">
        <v>44305</v>
      </c>
      <c r="M80" s="174">
        <v>44470</v>
      </c>
      <c r="N80" s="174">
        <v>44468</v>
      </c>
      <c r="O80" s="174"/>
      <c r="P80" s="174">
        <v>44474</v>
      </c>
      <c r="Q80" s="174">
        <v>44466</v>
      </c>
      <c r="R80" s="174">
        <v>44466</v>
      </c>
      <c r="S80" s="174">
        <v>44467</v>
      </c>
      <c r="T80" s="174">
        <v>44466</v>
      </c>
      <c r="U80" s="174">
        <v>44467</v>
      </c>
      <c r="V80" s="174">
        <v>44320</v>
      </c>
      <c r="W80" s="174">
        <v>44468</v>
      </c>
      <c r="X80" s="174"/>
      <c r="Y80" s="174"/>
      <c r="Z80" s="174">
        <v>44466</v>
      </c>
      <c r="AA80" s="174">
        <v>44466</v>
      </c>
      <c r="AB80" s="174">
        <v>44469</v>
      </c>
      <c r="AC80" s="174"/>
      <c r="AD80" s="184">
        <v>44120</v>
      </c>
      <c r="AE80" s="174">
        <v>44467</v>
      </c>
      <c r="AF80" s="174"/>
      <c r="AG80" s="174">
        <v>44467</v>
      </c>
      <c r="AH80" s="174">
        <v>44463</v>
      </c>
      <c r="AI80" s="174"/>
      <c r="AJ80" s="174"/>
      <c r="AK80" s="174"/>
      <c r="AL80" s="174"/>
      <c r="AM80" s="174">
        <v>44453</v>
      </c>
      <c r="AN80" s="174"/>
      <c r="AO80" s="174">
        <v>44466</v>
      </c>
      <c r="AP80" s="174"/>
      <c r="AQ80" s="174"/>
      <c r="AR80" s="174"/>
      <c r="AS80" s="174"/>
      <c r="AT80" s="174"/>
      <c r="AU80" s="184">
        <v>44305</v>
      </c>
      <c r="AV80" s="174"/>
      <c r="AW80" s="174"/>
      <c r="AX80" s="174"/>
      <c r="AY80" s="184">
        <v>44302</v>
      </c>
      <c r="AZ80" s="174"/>
      <c r="BA80" s="174"/>
      <c r="BB80" s="174"/>
      <c r="BC80" s="184">
        <v>44305</v>
      </c>
      <c r="BD80" s="174"/>
      <c r="BE80" s="174"/>
      <c r="BF80" s="174"/>
      <c r="BG80" s="174"/>
      <c r="BH80" s="174"/>
      <c r="BI80" s="174">
        <v>44218</v>
      </c>
      <c r="BJ80" s="174">
        <v>44470</v>
      </c>
    </row>
    <row r="81" spans="1:62">
      <c r="A81" s="183" t="s">
        <v>10551</v>
      </c>
      <c r="B81">
        <f t="shared" si="2"/>
        <v>26</v>
      </c>
      <c r="C81" s="174"/>
      <c r="D81" s="174">
        <v>44445</v>
      </c>
      <c r="E81" s="174">
        <v>44403</v>
      </c>
      <c r="F81" s="184">
        <v>44249</v>
      </c>
      <c r="G81" s="174">
        <v>44468</v>
      </c>
      <c r="H81" s="174">
        <v>44203</v>
      </c>
      <c r="I81" s="174">
        <v>44467</v>
      </c>
      <c r="J81" s="174">
        <v>44463</v>
      </c>
      <c r="K81" s="174">
        <v>44467</v>
      </c>
      <c r="L81" s="174">
        <v>44498</v>
      </c>
      <c r="M81" s="174">
        <v>44498</v>
      </c>
      <c r="N81" s="174">
        <v>44203</v>
      </c>
      <c r="O81" s="174">
        <v>44467</v>
      </c>
      <c r="P81" s="174">
        <v>44280</v>
      </c>
      <c r="Q81" s="174">
        <v>44445</v>
      </c>
      <c r="R81" s="174">
        <v>44455</v>
      </c>
      <c r="S81" s="174">
        <v>44463</v>
      </c>
      <c r="T81" s="174"/>
      <c r="U81" s="174">
        <v>44445</v>
      </c>
      <c r="V81" s="174">
        <v>44455</v>
      </c>
      <c r="W81" s="174"/>
      <c r="X81" s="174"/>
      <c r="Y81" s="174"/>
      <c r="Z81" s="174"/>
      <c r="AA81" s="174">
        <v>44455</v>
      </c>
      <c r="AB81" s="174">
        <v>44455</v>
      </c>
      <c r="AC81" s="174"/>
      <c r="AD81" s="174"/>
      <c r="AE81" s="174"/>
      <c r="AF81" s="174"/>
      <c r="AG81" s="174"/>
      <c r="AH81" s="174"/>
      <c r="AI81" s="174">
        <v>44203</v>
      </c>
      <c r="AJ81" s="174">
        <v>44467</v>
      </c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  <c r="AU81" s="174">
        <v>44439</v>
      </c>
      <c r="AV81" s="174"/>
      <c r="AW81" s="174"/>
      <c r="AX81" s="174"/>
      <c r="AY81" s="174">
        <v>44445</v>
      </c>
      <c r="AZ81" s="174"/>
      <c r="BA81" s="174">
        <v>44467</v>
      </c>
      <c r="BB81" s="174">
        <v>44456</v>
      </c>
      <c r="BC81" s="174"/>
      <c r="BD81" s="174"/>
      <c r="BE81" s="174"/>
      <c r="BF81" s="174"/>
      <c r="BG81" s="174"/>
      <c r="BH81" s="174"/>
      <c r="BI81" s="174"/>
      <c r="BJ81" s="174"/>
    </row>
    <row r="82" spans="1:62">
      <c r="A82" s="183" t="s">
        <v>10552</v>
      </c>
      <c r="B82">
        <f t="shared" si="2"/>
        <v>30</v>
      </c>
      <c r="C82" s="174">
        <v>44464</v>
      </c>
      <c r="D82" s="174">
        <v>44334</v>
      </c>
      <c r="E82" s="174">
        <v>44464</v>
      </c>
      <c r="F82" s="174">
        <v>44464</v>
      </c>
      <c r="G82" s="174">
        <v>44464</v>
      </c>
      <c r="H82" s="174">
        <v>44316</v>
      </c>
      <c r="I82" s="174">
        <v>44399</v>
      </c>
      <c r="J82" s="174">
        <v>44455</v>
      </c>
      <c r="K82" s="174"/>
      <c r="L82" s="174">
        <v>44341</v>
      </c>
      <c r="M82" s="174">
        <v>44440</v>
      </c>
      <c r="N82" s="174">
        <v>44497</v>
      </c>
      <c r="O82" s="174"/>
      <c r="P82" s="174">
        <v>44341</v>
      </c>
      <c r="Q82" s="174">
        <v>44334</v>
      </c>
      <c r="R82" s="174">
        <v>44497</v>
      </c>
      <c r="S82" s="174">
        <v>44336</v>
      </c>
      <c r="T82" s="174"/>
      <c r="U82" s="174">
        <v>44340</v>
      </c>
      <c r="V82" s="174">
        <v>44497</v>
      </c>
      <c r="W82" s="174">
        <v>44497</v>
      </c>
      <c r="X82" s="174">
        <v>44336</v>
      </c>
      <c r="Y82" s="174"/>
      <c r="Z82" s="174"/>
      <c r="AA82" s="174">
        <v>44316</v>
      </c>
      <c r="AB82" s="174">
        <v>44316</v>
      </c>
      <c r="AC82" s="174"/>
      <c r="AD82" s="174"/>
      <c r="AE82" s="174">
        <v>44334</v>
      </c>
      <c r="AF82" s="174"/>
      <c r="AG82" s="174">
        <v>44464</v>
      </c>
      <c r="AH82" s="174"/>
      <c r="AI82" s="174">
        <v>44334</v>
      </c>
      <c r="AJ82" s="174">
        <v>44334</v>
      </c>
      <c r="AK82" s="174">
        <v>44313</v>
      </c>
      <c r="AL82" s="174"/>
      <c r="AM82" s="174"/>
      <c r="AN82" s="174"/>
      <c r="AO82" s="174"/>
      <c r="AP82" s="174"/>
      <c r="AQ82" s="174"/>
      <c r="AR82" s="174"/>
      <c r="AS82" s="174"/>
      <c r="AT82" s="174"/>
      <c r="AU82" s="174">
        <v>44497</v>
      </c>
      <c r="AV82" s="174"/>
      <c r="AW82" s="174"/>
      <c r="AX82" s="174"/>
      <c r="AY82" s="174">
        <v>44333</v>
      </c>
      <c r="AZ82" s="174"/>
      <c r="BA82" s="174"/>
      <c r="BB82" s="174">
        <v>44497</v>
      </c>
      <c r="BC82" s="174">
        <v>44342</v>
      </c>
      <c r="BD82" s="174"/>
      <c r="BE82" s="174"/>
      <c r="BF82" s="174"/>
      <c r="BG82" s="174"/>
      <c r="BH82" s="174"/>
      <c r="BI82" s="174"/>
      <c r="BJ82" s="174"/>
    </row>
    <row r="83" spans="1:62">
      <c r="A83" s="183" t="s">
        <v>11727</v>
      </c>
      <c r="B83">
        <f t="shared" si="2"/>
        <v>25</v>
      </c>
      <c r="C83" s="174">
        <v>44448</v>
      </c>
      <c r="D83" s="174">
        <v>44299</v>
      </c>
      <c r="E83" s="174">
        <v>44448</v>
      </c>
      <c r="F83" s="174">
        <v>44463</v>
      </c>
      <c r="G83" s="174">
        <v>44463</v>
      </c>
      <c r="H83" s="174">
        <v>44448</v>
      </c>
      <c r="I83" s="174">
        <v>44319</v>
      </c>
      <c r="J83" s="174">
        <v>44467</v>
      </c>
      <c r="K83" s="174"/>
      <c r="L83" s="174">
        <v>44314</v>
      </c>
      <c r="M83" s="174">
        <v>44463</v>
      </c>
      <c r="N83" s="174">
        <v>44168</v>
      </c>
      <c r="O83" s="174"/>
      <c r="P83" s="174">
        <v>44447</v>
      </c>
      <c r="Q83" s="174">
        <v>44447</v>
      </c>
      <c r="R83" s="174">
        <v>44447</v>
      </c>
      <c r="S83" s="174"/>
      <c r="T83" s="174"/>
      <c r="U83" s="174">
        <v>44501</v>
      </c>
      <c r="V83" s="174">
        <v>44463</v>
      </c>
      <c r="W83" s="174"/>
      <c r="X83" s="174"/>
      <c r="Y83" s="174"/>
      <c r="Z83" s="174"/>
      <c r="AA83" s="174">
        <v>44495</v>
      </c>
      <c r="AB83" s="174">
        <v>44501</v>
      </c>
      <c r="AC83" s="174"/>
      <c r="AD83" s="174"/>
      <c r="AE83" s="174">
        <v>44501</v>
      </c>
      <c r="AF83" s="174"/>
      <c r="AG83" s="174"/>
      <c r="AH83" s="174"/>
      <c r="AI83" s="174">
        <v>44463</v>
      </c>
      <c r="AJ83" s="174">
        <v>44463</v>
      </c>
      <c r="AK83" s="174"/>
      <c r="AL83" s="174"/>
      <c r="AM83" s="174"/>
      <c r="AN83" s="174"/>
      <c r="AO83" s="174"/>
      <c r="AP83" s="174"/>
      <c r="AQ83" s="174"/>
      <c r="AR83" s="174"/>
      <c r="AS83" s="174"/>
      <c r="AT83" s="174"/>
      <c r="AU83" s="174">
        <v>44448</v>
      </c>
      <c r="AV83" s="174"/>
      <c r="AW83" s="174"/>
      <c r="AX83" s="174"/>
      <c r="AY83" s="174"/>
      <c r="AZ83" s="184">
        <v>44271</v>
      </c>
      <c r="BA83" s="184">
        <v>44133</v>
      </c>
      <c r="BB83" s="174">
        <v>44470</v>
      </c>
      <c r="BC83" s="174"/>
      <c r="BD83" s="174"/>
      <c r="BE83" s="174"/>
      <c r="BF83" s="174"/>
      <c r="BG83" s="174"/>
      <c r="BH83" s="174"/>
      <c r="BI83" s="174"/>
      <c r="BJ83" s="174"/>
    </row>
    <row r="84" spans="1:62">
      <c r="A84" s="183" t="s">
        <v>10553</v>
      </c>
      <c r="B84">
        <f t="shared" si="2"/>
        <v>23</v>
      </c>
      <c r="C84" s="174">
        <v>44375</v>
      </c>
      <c r="D84" s="174">
        <v>44376</v>
      </c>
      <c r="E84" s="174">
        <v>44375</v>
      </c>
      <c r="F84" s="174">
        <v>44455</v>
      </c>
      <c r="G84" s="174">
        <v>44474</v>
      </c>
      <c r="H84" s="174">
        <v>44378</v>
      </c>
      <c r="I84" s="174">
        <v>44363</v>
      </c>
      <c r="J84" s="174">
        <v>44466</v>
      </c>
      <c r="K84" s="174"/>
      <c r="L84" s="174"/>
      <c r="M84" s="174"/>
      <c r="N84" s="174">
        <v>44378</v>
      </c>
      <c r="O84" s="174"/>
      <c r="P84" s="174">
        <v>44387</v>
      </c>
      <c r="Q84" s="174">
        <v>44370</v>
      </c>
      <c r="R84" s="174"/>
      <c r="S84" s="174"/>
      <c r="T84" s="174"/>
      <c r="U84" s="174">
        <v>44378</v>
      </c>
      <c r="V84" s="174">
        <v>44368</v>
      </c>
      <c r="W84" s="174"/>
      <c r="X84" s="174"/>
      <c r="Y84" s="174"/>
      <c r="Z84" s="174">
        <v>44379</v>
      </c>
      <c r="AA84" s="174">
        <v>44376</v>
      </c>
      <c r="AB84" s="174">
        <v>44378</v>
      </c>
      <c r="AC84" s="174"/>
      <c r="AD84" s="174">
        <v>44411</v>
      </c>
      <c r="AE84" s="174">
        <v>44379</v>
      </c>
      <c r="AF84" s="174">
        <v>44411</v>
      </c>
      <c r="AG84" s="174"/>
      <c r="AH84" s="174"/>
      <c r="AI84" s="174">
        <v>44377</v>
      </c>
      <c r="AJ84" s="174">
        <v>44377</v>
      </c>
      <c r="AK84" s="174"/>
      <c r="AL84" s="174"/>
      <c r="AM84" s="174"/>
      <c r="AN84" s="174"/>
      <c r="AO84" s="174"/>
      <c r="AP84" s="174"/>
      <c r="AQ84" s="174"/>
      <c r="AR84" s="174"/>
      <c r="AS84" s="174"/>
      <c r="AT84" s="174"/>
      <c r="AU84" s="174">
        <v>44375</v>
      </c>
      <c r="AV84" s="174"/>
      <c r="AW84" s="174"/>
      <c r="AX84" s="174"/>
      <c r="AY84" s="174"/>
      <c r="AZ84" s="174"/>
      <c r="BA84" s="174"/>
      <c r="BB84" s="174">
        <v>44375</v>
      </c>
      <c r="BC84" s="174"/>
      <c r="BD84" s="174"/>
      <c r="BE84" s="174"/>
      <c r="BF84" s="174"/>
      <c r="BG84" s="174"/>
      <c r="BH84" s="174"/>
      <c r="BI84" s="174"/>
      <c r="BJ84" s="174"/>
    </row>
    <row r="85" spans="1:62">
      <c r="A85" s="183" t="s">
        <v>10554</v>
      </c>
      <c r="B85">
        <f t="shared" si="2"/>
        <v>30</v>
      </c>
      <c r="C85" s="174">
        <v>44488</v>
      </c>
      <c r="D85" s="174">
        <v>44431</v>
      </c>
      <c r="E85" s="174">
        <v>44383</v>
      </c>
      <c r="F85" s="174">
        <v>44494</v>
      </c>
      <c r="G85" s="174">
        <v>44441</v>
      </c>
      <c r="H85" s="174">
        <v>44426</v>
      </c>
      <c r="I85" s="174">
        <v>44328</v>
      </c>
      <c r="J85" s="174">
        <v>44488</v>
      </c>
      <c r="K85" s="174">
        <v>44431</v>
      </c>
      <c r="L85" s="174"/>
      <c r="M85" s="174">
        <v>44495</v>
      </c>
      <c r="N85" s="174">
        <v>44428</v>
      </c>
      <c r="O85" s="174"/>
      <c r="P85" s="174">
        <v>44439</v>
      </c>
      <c r="Q85" s="174">
        <v>44434</v>
      </c>
      <c r="R85" s="174">
        <v>44503</v>
      </c>
      <c r="S85" s="174">
        <v>44494</v>
      </c>
      <c r="T85" s="174"/>
      <c r="U85" s="174">
        <v>44431</v>
      </c>
      <c r="V85" s="174">
        <v>44488</v>
      </c>
      <c r="W85" s="174"/>
      <c r="X85" s="174"/>
      <c r="Y85" s="174"/>
      <c r="Z85" s="174">
        <v>44463</v>
      </c>
      <c r="AA85" s="174">
        <v>44428</v>
      </c>
      <c r="AB85" s="174">
        <v>44428</v>
      </c>
      <c r="AC85" s="174">
        <v>44439</v>
      </c>
      <c r="AD85" s="174"/>
      <c r="AE85" s="174">
        <v>44489</v>
      </c>
      <c r="AF85" s="174"/>
      <c r="AG85" s="174"/>
      <c r="AH85" s="174"/>
      <c r="AI85" s="174">
        <v>44412</v>
      </c>
      <c r="AJ85" s="174">
        <v>44411</v>
      </c>
      <c r="AK85" s="174"/>
      <c r="AL85" s="174"/>
      <c r="AM85" s="174"/>
      <c r="AN85" s="174"/>
      <c r="AO85" s="174"/>
      <c r="AP85" s="174"/>
      <c r="AQ85" s="174"/>
      <c r="AR85" s="174">
        <v>44489</v>
      </c>
      <c r="AS85" s="174"/>
      <c r="AT85" s="174"/>
      <c r="AU85" s="174">
        <v>44489</v>
      </c>
      <c r="AV85" s="174"/>
      <c r="AW85" s="174"/>
      <c r="AX85" s="174"/>
      <c r="AY85" s="174">
        <v>44489</v>
      </c>
      <c r="AZ85" s="174"/>
      <c r="BA85" s="174">
        <v>44488</v>
      </c>
      <c r="BB85" s="174">
        <v>44488</v>
      </c>
      <c r="BC85" s="174"/>
      <c r="BD85" s="174"/>
      <c r="BE85" s="174"/>
      <c r="BF85" s="174"/>
      <c r="BG85" s="174">
        <v>44488</v>
      </c>
      <c r="BH85" s="174"/>
      <c r="BI85" s="174"/>
      <c r="BJ85" s="174"/>
    </row>
    <row r="86" spans="1:62">
      <c r="A86" s="183" t="s">
        <v>4196</v>
      </c>
      <c r="B86">
        <f t="shared" si="2"/>
        <v>37</v>
      </c>
      <c r="C86" s="174">
        <v>44491</v>
      </c>
      <c r="D86" s="174">
        <v>44494</v>
      </c>
      <c r="E86" s="174">
        <v>44489</v>
      </c>
      <c r="F86" s="174">
        <v>44488</v>
      </c>
      <c r="G86" s="174">
        <v>44487</v>
      </c>
      <c r="H86" s="174">
        <v>44484</v>
      </c>
      <c r="I86" s="174">
        <v>44488</v>
      </c>
      <c r="J86" s="174">
        <v>44487</v>
      </c>
      <c r="K86" s="174"/>
      <c r="L86" s="174"/>
      <c r="M86" s="174">
        <v>44488</v>
      </c>
      <c r="N86" s="174">
        <v>44488</v>
      </c>
      <c r="O86" s="174">
        <v>44488</v>
      </c>
      <c r="P86" s="174">
        <v>44484</v>
      </c>
      <c r="Q86" s="174">
        <v>44487</v>
      </c>
      <c r="R86" s="174"/>
      <c r="S86" s="174">
        <v>44488</v>
      </c>
      <c r="T86" s="174">
        <v>44496</v>
      </c>
      <c r="U86" s="174">
        <v>44488</v>
      </c>
      <c r="V86" s="174">
        <v>44497</v>
      </c>
      <c r="W86" s="174"/>
      <c r="X86" s="174"/>
      <c r="Y86" s="174"/>
      <c r="Z86" s="174"/>
      <c r="AA86" s="174">
        <v>44488</v>
      </c>
      <c r="AB86" s="174">
        <v>44487</v>
      </c>
      <c r="AC86" s="174"/>
      <c r="AD86" s="174"/>
      <c r="AE86" s="174">
        <v>44488</v>
      </c>
      <c r="AF86" s="174"/>
      <c r="AG86" s="174"/>
      <c r="AH86" s="174">
        <v>44487</v>
      </c>
      <c r="AI86" s="174">
        <v>44484</v>
      </c>
      <c r="AJ86" s="174">
        <v>44484</v>
      </c>
      <c r="AK86" s="174"/>
      <c r="AL86" s="174"/>
      <c r="AM86" s="174">
        <v>44489</v>
      </c>
      <c r="AN86" s="174">
        <v>44490</v>
      </c>
      <c r="AO86" s="174">
        <v>44491</v>
      </c>
      <c r="AP86" s="174">
        <v>44484</v>
      </c>
      <c r="AQ86" s="174"/>
      <c r="AR86" s="174"/>
      <c r="AS86" s="174">
        <v>44490</v>
      </c>
      <c r="AT86" s="174"/>
      <c r="AU86" s="174">
        <v>44487</v>
      </c>
      <c r="AV86" s="174"/>
      <c r="AW86" s="174">
        <v>44484</v>
      </c>
      <c r="AX86" s="174"/>
      <c r="AY86" s="174">
        <v>44489</v>
      </c>
      <c r="AZ86" s="174"/>
      <c r="BA86" s="174">
        <v>44484</v>
      </c>
      <c r="BB86" s="174">
        <v>44497</v>
      </c>
      <c r="BC86" s="174"/>
      <c r="BD86" s="174"/>
      <c r="BE86" s="174">
        <v>44484</v>
      </c>
      <c r="BF86" s="174">
        <v>44487</v>
      </c>
      <c r="BG86" s="174"/>
      <c r="BH86" s="174"/>
      <c r="BI86" s="174">
        <v>44488</v>
      </c>
      <c r="BJ86" s="174">
        <v>44488</v>
      </c>
    </row>
    <row r="87" spans="1:62">
      <c r="A87" s="183" t="s">
        <v>4268</v>
      </c>
      <c r="B87">
        <f t="shared" si="2"/>
        <v>2</v>
      </c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>
        <v>44224</v>
      </c>
      <c r="BJ87" s="184">
        <v>44299</v>
      </c>
    </row>
    <row r="88" spans="1:62">
      <c r="A88" s="183" t="s">
        <v>10555</v>
      </c>
      <c r="B88">
        <f t="shared" si="2"/>
        <v>48</v>
      </c>
      <c r="C88" s="184">
        <v>44103</v>
      </c>
      <c r="D88" s="174">
        <v>44357</v>
      </c>
      <c r="E88" s="174">
        <v>44449</v>
      </c>
      <c r="F88" s="174">
        <v>44445</v>
      </c>
      <c r="G88" s="174">
        <v>44448</v>
      </c>
      <c r="H88" s="174">
        <v>44326</v>
      </c>
      <c r="I88" s="174">
        <v>44349</v>
      </c>
      <c r="J88" s="174">
        <v>44469</v>
      </c>
      <c r="K88" s="174"/>
      <c r="L88" s="174">
        <v>44369</v>
      </c>
      <c r="M88" s="174">
        <v>44490</v>
      </c>
      <c r="N88" s="174">
        <v>44343</v>
      </c>
      <c r="O88" s="174">
        <v>44467</v>
      </c>
      <c r="P88" s="174">
        <v>44337</v>
      </c>
      <c r="Q88" s="174">
        <v>44209</v>
      </c>
      <c r="R88" s="174"/>
      <c r="S88" s="174">
        <v>44330</v>
      </c>
      <c r="T88" s="174">
        <v>44328</v>
      </c>
      <c r="U88" s="174">
        <v>44337</v>
      </c>
      <c r="V88" s="174">
        <v>44314</v>
      </c>
      <c r="W88" s="184">
        <v>44103</v>
      </c>
      <c r="X88" s="174">
        <v>44368</v>
      </c>
      <c r="Y88" s="174"/>
      <c r="Z88" s="174">
        <v>44348</v>
      </c>
      <c r="AA88" s="174">
        <v>44323</v>
      </c>
      <c r="AB88" s="174">
        <v>44342</v>
      </c>
      <c r="AC88" s="174"/>
      <c r="AD88" s="174">
        <v>44337</v>
      </c>
      <c r="AE88" s="174">
        <v>44322</v>
      </c>
      <c r="AF88" s="174">
        <v>44469</v>
      </c>
      <c r="AG88" s="174">
        <v>44469</v>
      </c>
      <c r="AH88" s="174">
        <v>44354</v>
      </c>
      <c r="AI88" s="174">
        <v>44293</v>
      </c>
      <c r="AJ88" s="174">
        <v>44175</v>
      </c>
      <c r="AK88" s="174"/>
      <c r="AL88" s="174">
        <v>44432</v>
      </c>
      <c r="AM88" s="174">
        <v>44404</v>
      </c>
      <c r="AN88" s="174">
        <v>44326</v>
      </c>
      <c r="AO88" s="174">
        <v>44355</v>
      </c>
      <c r="AP88" s="174">
        <v>44327</v>
      </c>
      <c r="AQ88" s="174">
        <v>44357</v>
      </c>
      <c r="AR88" s="174">
        <v>44400</v>
      </c>
      <c r="AS88" s="174">
        <v>44319</v>
      </c>
      <c r="AT88" s="174"/>
      <c r="AU88" s="174">
        <v>44463</v>
      </c>
      <c r="AV88" s="174"/>
      <c r="AW88" s="174">
        <v>44349</v>
      </c>
      <c r="AX88" s="174"/>
      <c r="AY88" s="174">
        <v>44322</v>
      </c>
      <c r="AZ88" s="174">
        <v>44342</v>
      </c>
      <c r="BA88" s="184">
        <v>44316</v>
      </c>
      <c r="BB88" s="174">
        <v>44363</v>
      </c>
      <c r="BC88" s="174">
        <v>44330</v>
      </c>
      <c r="BD88" s="174"/>
      <c r="BE88" s="174">
        <v>44357</v>
      </c>
      <c r="BF88" s="174">
        <v>44453</v>
      </c>
      <c r="BG88" s="174">
        <v>44453</v>
      </c>
      <c r="BH88" s="174"/>
      <c r="BI88" s="174"/>
      <c r="BJ88" s="174"/>
    </row>
    <row r="89" spans="1:62">
      <c r="A89" s="183" t="s">
        <v>11729</v>
      </c>
      <c r="B89">
        <f t="shared" si="2"/>
        <v>35</v>
      </c>
      <c r="C89" s="174">
        <v>44446</v>
      </c>
      <c r="D89" s="174">
        <v>44453</v>
      </c>
      <c r="E89" s="174">
        <v>44378</v>
      </c>
      <c r="F89" s="174">
        <v>44469</v>
      </c>
      <c r="G89" s="174"/>
      <c r="H89" s="174">
        <v>44349</v>
      </c>
      <c r="I89" s="174">
        <v>44279</v>
      </c>
      <c r="J89" s="174"/>
      <c r="K89" s="174"/>
      <c r="L89" s="174"/>
      <c r="M89" s="174">
        <v>44488</v>
      </c>
      <c r="N89" s="174">
        <v>44488</v>
      </c>
      <c r="O89" s="174"/>
      <c r="P89" s="174">
        <v>44469</v>
      </c>
      <c r="Q89" s="174">
        <v>44169</v>
      </c>
      <c r="R89" s="174">
        <v>44179</v>
      </c>
      <c r="S89" s="174">
        <v>44361</v>
      </c>
      <c r="T89" s="174">
        <v>44362</v>
      </c>
      <c r="U89" s="174">
        <v>44301</v>
      </c>
      <c r="V89" s="174"/>
      <c r="W89" s="174"/>
      <c r="X89" s="174">
        <v>44377</v>
      </c>
      <c r="Y89" s="174"/>
      <c r="Z89" s="174"/>
      <c r="AA89" s="174">
        <v>44420</v>
      </c>
      <c r="AB89" s="174">
        <v>44407</v>
      </c>
      <c r="AC89" s="174"/>
      <c r="AD89" s="174">
        <v>44354</v>
      </c>
      <c r="AE89" s="174">
        <v>44469</v>
      </c>
      <c r="AF89" s="174"/>
      <c r="AG89" s="174">
        <v>44406</v>
      </c>
      <c r="AH89" s="174">
        <v>44362</v>
      </c>
      <c r="AI89" s="174">
        <v>44278</v>
      </c>
      <c r="AJ89" s="174">
        <v>44278</v>
      </c>
      <c r="AK89" s="174"/>
      <c r="AL89" s="174">
        <v>44469</v>
      </c>
      <c r="AM89" s="174">
        <v>44469</v>
      </c>
      <c r="AN89" s="174"/>
      <c r="AO89" s="184">
        <v>44131</v>
      </c>
      <c r="AP89" s="174"/>
      <c r="AQ89" s="174"/>
      <c r="AR89" s="174">
        <v>44350</v>
      </c>
      <c r="AS89" s="174"/>
      <c r="AT89" s="174"/>
      <c r="AU89" s="174">
        <v>44488</v>
      </c>
      <c r="AV89" s="174"/>
      <c r="AW89" s="174">
        <v>44468</v>
      </c>
      <c r="AX89" s="174"/>
      <c r="AY89" s="174">
        <v>44468</v>
      </c>
      <c r="AZ89" s="174"/>
      <c r="BA89" s="174">
        <v>44378</v>
      </c>
      <c r="BB89" s="174">
        <v>44390</v>
      </c>
      <c r="BC89" s="174">
        <v>44469</v>
      </c>
      <c r="BD89" s="174"/>
      <c r="BE89" s="174">
        <v>44378</v>
      </c>
      <c r="BF89" s="174"/>
      <c r="BG89" s="174">
        <v>44469</v>
      </c>
      <c r="BH89" s="174"/>
      <c r="BI89" s="174"/>
      <c r="BJ89" s="174"/>
    </row>
    <row r="90" spans="1:62">
      <c r="A90" s="183" t="s">
        <v>10556</v>
      </c>
      <c r="B90">
        <f t="shared" si="2"/>
        <v>43</v>
      </c>
      <c r="C90" s="174">
        <v>44491</v>
      </c>
      <c r="D90" s="174">
        <v>44491</v>
      </c>
      <c r="E90" s="174">
        <v>44491</v>
      </c>
      <c r="F90" s="174">
        <v>44489</v>
      </c>
      <c r="G90" s="174">
        <v>44491</v>
      </c>
      <c r="H90" s="174">
        <v>44489</v>
      </c>
      <c r="I90" s="174">
        <v>44450</v>
      </c>
      <c r="J90" s="174">
        <v>44491</v>
      </c>
      <c r="K90" s="174"/>
      <c r="L90" s="174"/>
      <c r="M90" s="174">
        <v>44496</v>
      </c>
      <c r="N90" s="174">
        <v>44363</v>
      </c>
      <c r="O90" s="174"/>
      <c r="P90" s="174">
        <v>44450</v>
      </c>
      <c r="Q90" s="174">
        <v>44491</v>
      </c>
      <c r="R90" s="174">
        <v>44355</v>
      </c>
      <c r="S90" s="174">
        <v>44356</v>
      </c>
      <c r="T90" s="174"/>
      <c r="U90" s="174">
        <v>44495</v>
      </c>
      <c r="V90" s="174">
        <v>44372</v>
      </c>
      <c r="W90" s="174">
        <v>44491</v>
      </c>
      <c r="X90" s="174">
        <v>44491</v>
      </c>
      <c r="Y90" s="174">
        <v>44491</v>
      </c>
      <c r="Z90" s="174">
        <v>44440</v>
      </c>
      <c r="AA90" s="174">
        <v>44372</v>
      </c>
      <c r="AB90" s="174">
        <v>44369</v>
      </c>
      <c r="AC90" s="174"/>
      <c r="AD90" s="174">
        <v>44244</v>
      </c>
      <c r="AE90" s="174">
        <v>44356</v>
      </c>
      <c r="AF90" s="174">
        <v>44494</v>
      </c>
      <c r="AG90" s="174">
        <v>44495</v>
      </c>
      <c r="AH90" s="174">
        <v>44450</v>
      </c>
      <c r="AI90" s="174">
        <v>44495</v>
      </c>
      <c r="AJ90" s="174">
        <v>44440</v>
      </c>
      <c r="AK90" s="174"/>
      <c r="AL90" s="174"/>
      <c r="AM90" s="174">
        <v>44491</v>
      </c>
      <c r="AN90" s="174">
        <v>44497</v>
      </c>
      <c r="AO90" s="174">
        <v>44450</v>
      </c>
      <c r="AP90" s="174">
        <v>44497</v>
      </c>
      <c r="AQ90" s="174"/>
      <c r="AR90" s="174">
        <v>44495</v>
      </c>
      <c r="AS90" s="174">
        <v>44495</v>
      </c>
      <c r="AT90" s="174"/>
      <c r="AU90" s="174">
        <v>44494</v>
      </c>
      <c r="AV90" s="174"/>
      <c r="AW90" s="174">
        <v>44495</v>
      </c>
      <c r="AX90" s="174">
        <v>44494</v>
      </c>
      <c r="AY90" s="174"/>
      <c r="AZ90" s="174"/>
      <c r="BA90" s="174">
        <v>44494</v>
      </c>
      <c r="BB90" s="174">
        <v>44494</v>
      </c>
      <c r="BC90" s="174">
        <v>44494</v>
      </c>
      <c r="BD90" s="174"/>
      <c r="BE90" s="174">
        <v>44495</v>
      </c>
      <c r="BF90" s="174"/>
      <c r="BG90" s="174">
        <v>44495</v>
      </c>
      <c r="BH90" s="174"/>
      <c r="BI90" s="174"/>
      <c r="BJ90" s="174"/>
    </row>
    <row r="91" spans="1:62">
      <c r="A91" s="183" t="s">
        <v>10557</v>
      </c>
      <c r="B91">
        <f t="shared" si="2"/>
        <v>30</v>
      </c>
      <c r="C91" s="174">
        <v>44495</v>
      </c>
      <c r="D91" s="174">
        <v>44495</v>
      </c>
      <c r="E91" s="184">
        <v>43819</v>
      </c>
      <c r="F91" s="174">
        <v>44495</v>
      </c>
      <c r="G91" s="184">
        <v>43809</v>
      </c>
      <c r="H91" s="184">
        <v>43574</v>
      </c>
      <c r="I91" s="174">
        <v>44495</v>
      </c>
      <c r="J91" s="174">
        <v>44495</v>
      </c>
      <c r="K91" s="174">
        <v>44495</v>
      </c>
      <c r="L91" s="174">
        <v>44495</v>
      </c>
      <c r="M91" s="174">
        <v>44495</v>
      </c>
      <c r="N91" s="184">
        <v>43661</v>
      </c>
      <c r="O91" s="174"/>
      <c r="P91" s="174">
        <v>44495</v>
      </c>
      <c r="Q91" s="174">
        <v>44495</v>
      </c>
      <c r="R91" s="174">
        <v>44495</v>
      </c>
      <c r="S91" s="174">
        <v>44496</v>
      </c>
      <c r="T91" s="174">
        <v>44496</v>
      </c>
      <c r="U91" s="174">
        <v>44496</v>
      </c>
      <c r="V91" s="184">
        <v>43571</v>
      </c>
      <c r="W91" s="174"/>
      <c r="X91" s="174">
        <v>44496</v>
      </c>
      <c r="Y91" s="174"/>
      <c r="Z91" s="174">
        <v>44496</v>
      </c>
      <c r="AA91" s="174">
        <v>44496</v>
      </c>
      <c r="AB91" s="174">
        <v>44496</v>
      </c>
      <c r="AC91" s="174"/>
      <c r="AD91" s="174"/>
      <c r="AE91" s="174">
        <v>44496</v>
      </c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  <c r="AU91" s="184">
        <v>43752</v>
      </c>
      <c r="AV91" s="174"/>
      <c r="AW91" s="174">
        <v>44496</v>
      </c>
      <c r="AX91" s="174"/>
      <c r="AY91" s="174">
        <v>44496</v>
      </c>
      <c r="AZ91" s="174"/>
      <c r="BA91" s="174">
        <v>44496</v>
      </c>
      <c r="BB91" s="174"/>
      <c r="BC91" s="174"/>
      <c r="BD91" s="174"/>
      <c r="BE91" s="174"/>
      <c r="BF91" s="174"/>
      <c r="BG91" s="174"/>
      <c r="BH91" s="174">
        <v>44496</v>
      </c>
      <c r="BI91" s="174"/>
      <c r="BJ91" s="174">
        <v>44496</v>
      </c>
    </row>
    <row r="92" spans="1:62">
      <c r="A92" s="183" t="s">
        <v>10558</v>
      </c>
      <c r="B92">
        <f t="shared" si="2"/>
        <v>39</v>
      </c>
      <c r="C92" s="174">
        <v>44413</v>
      </c>
      <c r="D92" s="174">
        <v>44425</v>
      </c>
      <c r="E92" s="174">
        <v>44403</v>
      </c>
      <c r="F92" s="174">
        <v>44498</v>
      </c>
      <c r="G92" s="174">
        <v>44501</v>
      </c>
      <c r="H92" s="174">
        <v>44413</v>
      </c>
      <c r="I92" s="174">
        <v>44406</v>
      </c>
      <c r="J92" s="174">
        <v>44501</v>
      </c>
      <c r="K92" s="174"/>
      <c r="L92" s="174"/>
      <c r="M92" s="174">
        <v>44497</v>
      </c>
      <c r="N92" s="174">
        <v>44413</v>
      </c>
      <c r="O92" s="174">
        <v>44419</v>
      </c>
      <c r="P92" s="174">
        <v>44467</v>
      </c>
      <c r="Q92" s="174">
        <v>44414</v>
      </c>
      <c r="R92" s="174"/>
      <c r="S92" s="174">
        <v>44412</v>
      </c>
      <c r="T92" s="174"/>
      <c r="U92" s="174">
        <v>44403</v>
      </c>
      <c r="V92" s="174">
        <v>44411</v>
      </c>
      <c r="W92" s="174">
        <v>44419</v>
      </c>
      <c r="X92" s="174">
        <v>44403</v>
      </c>
      <c r="Y92" s="174">
        <v>44501</v>
      </c>
      <c r="Z92" s="174"/>
      <c r="AA92" s="174">
        <v>44498</v>
      </c>
      <c r="AB92" s="174">
        <v>44407</v>
      </c>
      <c r="AC92" s="174"/>
      <c r="AD92" s="174">
        <v>44414</v>
      </c>
      <c r="AE92" s="174">
        <v>44400</v>
      </c>
      <c r="AF92" s="174"/>
      <c r="AG92" s="174">
        <v>44495</v>
      </c>
      <c r="AH92" s="174">
        <v>44412</v>
      </c>
      <c r="AI92" s="174"/>
      <c r="AJ92" s="174">
        <v>44417</v>
      </c>
      <c r="AK92" s="174"/>
      <c r="AL92" s="174"/>
      <c r="AM92" s="174">
        <v>44411</v>
      </c>
      <c r="AN92" s="174"/>
      <c r="AO92" s="174">
        <v>44412</v>
      </c>
      <c r="AP92" s="174"/>
      <c r="AQ92" s="174"/>
      <c r="AR92" s="174">
        <v>44403</v>
      </c>
      <c r="AS92" s="174"/>
      <c r="AT92" s="174"/>
      <c r="AU92" s="174">
        <v>44502</v>
      </c>
      <c r="AV92" s="174"/>
      <c r="AW92" s="174">
        <v>44501</v>
      </c>
      <c r="AX92" s="174">
        <v>44405</v>
      </c>
      <c r="AY92" s="174">
        <v>44431</v>
      </c>
      <c r="AZ92" s="174"/>
      <c r="BA92" s="174">
        <v>44413</v>
      </c>
      <c r="BB92" s="174">
        <v>44412</v>
      </c>
      <c r="BC92" s="174">
        <v>44418</v>
      </c>
      <c r="BD92" s="174"/>
      <c r="BE92" s="174">
        <v>44420</v>
      </c>
      <c r="BF92" s="174">
        <v>44419</v>
      </c>
      <c r="BG92" s="174">
        <v>44410</v>
      </c>
      <c r="BH92" s="174"/>
      <c r="BI92" s="174"/>
      <c r="BJ92" s="174"/>
    </row>
    <row r="93" spans="1:62">
      <c r="A93" s="183" t="s">
        <v>10559</v>
      </c>
      <c r="B93">
        <f t="shared" si="2"/>
        <v>43</v>
      </c>
      <c r="C93" s="174">
        <v>44455</v>
      </c>
      <c r="D93" s="174">
        <v>44456</v>
      </c>
      <c r="E93" s="174">
        <v>44456</v>
      </c>
      <c r="F93" s="174">
        <v>44469</v>
      </c>
      <c r="G93" s="174">
        <v>44462</v>
      </c>
      <c r="H93" s="174">
        <v>44455</v>
      </c>
      <c r="I93" s="174">
        <v>44456</v>
      </c>
      <c r="J93" s="174">
        <v>44456</v>
      </c>
      <c r="K93" s="174"/>
      <c r="L93" s="174">
        <v>44462</v>
      </c>
      <c r="M93" s="174">
        <v>44456</v>
      </c>
      <c r="N93" s="174">
        <v>44462</v>
      </c>
      <c r="O93" s="174">
        <v>44455</v>
      </c>
      <c r="P93" s="174">
        <v>44462</v>
      </c>
      <c r="Q93" s="174">
        <v>44462</v>
      </c>
      <c r="R93" s="174">
        <v>44462</v>
      </c>
      <c r="S93" s="174">
        <v>44456</v>
      </c>
      <c r="T93" s="174"/>
      <c r="U93" s="174">
        <v>44456</v>
      </c>
      <c r="V93" s="174">
        <v>44455</v>
      </c>
      <c r="W93" s="174">
        <v>44455</v>
      </c>
      <c r="X93" s="174">
        <v>44455</v>
      </c>
      <c r="Y93" s="174"/>
      <c r="Z93" s="174">
        <v>44455</v>
      </c>
      <c r="AA93" s="174">
        <v>44455</v>
      </c>
      <c r="AB93" s="174">
        <v>44455</v>
      </c>
      <c r="AC93" s="174"/>
      <c r="AD93" s="174"/>
      <c r="AE93" s="174">
        <v>44468</v>
      </c>
      <c r="AF93" s="174"/>
      <c r="AG93" s="174">
        <v>44462</v>
      </c>
      <c r="AH93" s="174">
        <v>44455</v>
      </c>
      <c r="AI93" s="174">
        <v>44456</v>
      </c>
      <c r="AJ93" s="174">
        <v>44456</v>
      </c>
      <c r="AK93" s="174"/>
      <c r="AL93" s="174">
        <v>44456</v>
      </c>
      <c r="AM93" s="174">
        <v>44455</v>
      </c>
      <c r="AN93" s="174"/>
      <c r="AO93" s="174"/>
      <c r="AP93" s="174">
        <v>44456</v>
      </c>
      <c r="AQ93" s="174">
        <v>44487</v>
      </c>
      <c r="AR93" s="174">
        <v>44456</v>
      </c>
      <c r="AS93" s="174"/>
      <c r="AT93" s="174"/>
      <c r="AU93" s="174">
        <v>44462</v>
      </c>
      <c r="AV93" s="174"/>
      <c r="AW93" s="174">
        <v>44456</v>
      </c>
      <c r="AX93" s="174">
        <v>44455</v>
      </c>
      <c r="AY93" s="174">
        <v>44455</v>
      </c>
      <c r="AZ93" s="174"/>
      <c r="BA93" s="174">
        <v>44455</v>
      </c>
      <c r="BB93" s="174">
        <v>44455</v>
      </c>
      <c r="BC93" s="174">
        <v>44456</v>
      </c>
      <c r="BD93" s="174"/>
      <c r="BE93" s="174">
        <v>44455</v>
      </c>
      <c r="BF93" s="174">
        <v>44455</v>
      </c>
      <c r="BG93" s="174">
        <v>44455</v>
      </c>
      <c r="BH93" s="174"/>
      <c r="BI93" s="174"/>
      <c r="BJ93" s="174"/>
    </row>
    <row r="94" spans="1:62">
      <c r="A94" s="183" t="s">
        <v>10560</v>
      </c>
      <c r="B94">
        <f t="shared" si="2"/>
        <v>39</v>
      </c>
      <c r="C94" s="174">
        <v>44448</v>
      </c>
      <c r="D94" s="174">
        <v>44454</v>
      </c>
      <c r="E94" s="174">
        <v>44453</v>
      </c>
      <c r="F94" s="174">
        <v>44454</v>
      </c>
      <c r="G94" s="174">
        <v>44455</v>
      </c>
      <c r="H94" s="174">
        <v>44455</v>
      </c>
      <c r="I94" s="174">
        <v>44448</v>
      </c>
      <c r="J94" s="174">
        <v>44455</v>
      </c>
      <c r="K94" s="174"/>
      <c r="L94" s="174"/>
      <c r="M94" s="174">
        <v>44454</v>
      </c>
      <c r="N94" s="174">
        <v>44481</v>
      </c>
      <c r="O94" s="174"/>
      <c r="P94" s="174">
        <v>44455</v>
      </c>
      <c r="Q94" s="174">
        <v>44454</v>
      </c>
      <c r="R94" s="174">
        <v>44488</v>
      </c>
      <c r="S94" s="174">
        <v>44481</v>
      </c>
      <c r="T94" s="174">
        <v>44453</v>
      </c>
      <c r="U94" s="174">
        <v>44455</v>
      </c>
      <c r="V94" s="174">
        <v>44482</v>
      </c>
      <c r="W94" s="174"/>
      <c r="X94" s="174">
        <v>44446</v>
      </c>
      <c r="Y94" s="174"/>
      <c r="Z94" s="174"/>
      <c r="AA94" s="174">
        <v>44454</v>
      </c>
      <c r="AB94" s="174">
        <v>44448</v>
      </c>
      <c r="AC94" s="174">
        <v>44454</v>
      </c>
      <c r="AD94" s="174">
        <v>44454</v>
      </c>
      <c r="AE94" s="174">
        <v>44482</v>
      </c>
      <c r="AF94" s="174">
        <v>44481</v>
      </c>
      <c r="AG94" s="174">
        <v>44455</v>
      </c>
      <c r="AH94" s="174">
        <v>44482</v>
      </c>
      <c r="AI94" s="174">
        <v>44453</v>
      </c>
      <c r="AJ94" s="174">
        <v>44453</v>
      </c>
      <c r="AK94" s="174"/>
      <c r="AL94" s="174"/>
      <c r="AM94" s="174">
        <v>44454</v>
      </c>
      <c r="AN94" s="174"/>
      <c r="AO94" s="174">
        <v>44453</v>
      </c>
      <c r="AP94" s="174"/>
      <c r="AQ94" s="174"/>
      <c r="AR94" s="174">
        <v>44488</v>
      </c>
      <c r="AS94" s="174"/>
      <c r="AT94" s="174"/>
      <c r="AU94" s="174">
        <v>44482</v>
      </c>
      <c r="AV94" s="174"/>
      <c r="AW94" s="174">
        <v>44453</v>
      </c>
      <c r="AX94" s="174">
        <v>44455</v>
      </c>
      <c r="AY94" s="174">
        <v>44454</v>
      </c>
      <c r="AZ94" s="174"/>
      <c r="BA94" s="174">
        <v>44453</v>
      </c>
      <c r="BB94" s="174">
        <v>44448</v>
      </c>
      <c r="BC94" s="174"/>
      <c r="BD94" s="174"/>
      <c r="BE94" s="174">
        <v>44489</v>
      </c>
      <c r="BF94" s="174"/>
      <c r="BG94" s="174">
        <v>44481</v>
      </c>
      <c r="BH94" s="174"/>
      <c r="BI94" s="174"/>
      <c r="BJ94" s="174"/>
    </row>
    <row r="95" spans="1:62">
      <c r="A95" s="183" t="s">
        <v>11731</v>
      </c>
      <c r="B95">
        <f t="shared" si="2"/>
        <v>24</v>
      </c>
      <c r="C95" s="174">
        <v>44421</v>
      </c>
      <c r="D95" s="174">
        <v>44432</v>
      </c>
      <c r="E95" s="174">
        <v>44427</v>
      </c>
      <c r="F95" s="174">
        <v>44414</v>
      </c>
      <c r="G95" s="174">
        <v>44418</v>
      </c>
      <c r="H95" s="174">
        <v>44410</v>
      </c>
      <c r="I95" s="174">
        <v>44418</v>
      </c>
      <c r="J95" s="174">
        <v>44434</v>
      </c>
      <c r="K95" s="174"/>
      <c r="L95" s="174"/>
      <c r="M95" s="174">
        <v>44418</v>
      </c>
      <c r="N95" s="174">
        <v>44412</v>
      </c>
      <c r="O95" s="174"/>
      <c r="P95" s="174"/>
      <c r="Q95" s="174">
        <v>44414</v>
      </c>
      <c r="R95" s="174">
        <v>44414</v>
      </c>
      <c r="S95" s="174">
        <v>44426</v>
      </c>
      <c r="T95" s="174"/>
      <c r="U95" s="174">
        <v>44410</v>
      </c>
      <c r="V95" s="174">
        <v>44434</v>
      </c>
      <c r="W95" s="174"/>
      <c r="X95" s="174">
        <v>44411</v>
      </c>
      <c r="Y95" s="174"/>
      <c r="Z95" s="174"/>
      <c r="AA95" s="174"/>
      <c r="AB95" s="174">
        <v>44427</v>
      </c>
      <c r="AC95" s="174"/>
      <c r="AD95" s="174"/>
      <c r="AE95" s="174">
        <v>44414</v>
      </c>
      <c r="AF95" s="174"/>
      <c r="AG95" s="174">
        <v>44410</v>
      </c>
      <c r="AH95" s="174">
        <v>44411</v>
      </c>
      <c r="AI95" s="174"/>
      <c r="AJ95" s="174">
        <v>44427</v>
      </c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>
        <v>44411</v>
      </c>
      <c r="AV95" s="174"/>
      <c r="AW95" s="174">
        <v>44489</v>
      </c>
      <c r="AX95" s="174">
        <v>44413</v>
      </c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</row>
    <row r="96" spans="1:62">
      <c r="A96" s="183" t="s">
        <v>10561</v>
      </c>
      <c r="B96">
        <f t="shared" si="2"/>
        <v>36</v>
      </c>
      <c r="C96" s="174">
        <v>44490</v>
      </c>
      <c r="D96" s="184">
        <v>44021</v>
      </c>
      <c r="E96" s="184">
        <v>44134</v>
      </c>
      <c r="F96" s="174">
        <v>44490</v>
      </c>
      <c r="G96" s="174">
        <v>44495</v>
      </c>
      <c r="H96" s="174">
        <v>44489</v>
      </c>
      <c r="I96" s="174">
        <v>44495</v>
      </c>
      <c r="J96" s="174">
        <v>44494</v>
      </c>
      <c r="K96" s="174">
        <v>44489</v>
      </c>
      <c r="L96" s="184">
        <v>44134</v>
      </c>
      <c r="M96" s="184">
        <v>44021</v>
      </c>
      <c r="N96" s="174">
        <v>44496</v>
      </c>
      <c r="O96" s="174"/>
      <c r="P96" s="184">
        <v>43593</v>
      </c>
      <c r="Q96" s="184">
        <v>44134</v>
      </c>
      <c r="R96" s="174"/>
      <c r="S96" s="174">
        <v>44495</v>
      </c>
      <c r="T96" s="174">
        <v>44490</v>
      </c>
      <c r="U96" s="174">
        <v>44489</v>
      </c>
      <c r="V96" s="174">
        <v>44495</v>
      </c>
      <c r="W96" s="174"/>
      <c r="X96" s="184">
        <v>44134</v>
      </c>
      <c r="Y96" s="174"/>
      <c r="Z96" s="174">
        <v>44489</v>
      </c>
      <c r="AA96" s="184">
        <v>44134</v>
      </c>
      <c r="AB96" s="184">
        <v>44134</v>
      </c>
      <c r="AC96" s="174"/>
      <c r="AD96" s="184">
        <v>43593</v>
      </c>
      <c r="AE96" s="174">
        <v>44494</v>
      </c>
      <c r="AF96" s="174"/>
      <c r="AG96" s="174">
        <v>44495</v>
      </c>
      <c r="AH96" s="184">
        <v>44021</v>
      </c>
      <c r="AI96" s="184">
        <v>43593</v>
      </c>
      <c r="AJ96" s="174">
        <v>44494</v>
      </c>
      <c r="AK96" s="174"/>
      <c r="AL96" s="174"/>
      <c r="AM96" s="174">
        <v>44489</v>
      </c>
      <c r="AN96" s="174"/>
      <c r="AO96" s="174"/>
      <c r="AP96" s="174"/>
      <c r="AQ96" s="174"/>
      <c r="AR96" s="174"/>
      <c r="AS96" s="174"/>
      <c r="AT96" s="174"/>
      <c r="AU96" s="174"/>
      <c r="AV96" s="174"/>
      <c r="AW96" s="174">
        <v>44490</v>
      </c>
      <c r="AX96" s="184">
        <v>44111</v>
      </c>
      <c r="AY96" s="174"/>
      <c r="AZ96" s="174"/>
      <c r="BA96" s="174">
        <v>44489</v>
      </c>
      <c r="BB96" s="184">
        <v>44110</v>
      </c>
      <c r="BC96" s="174">
        <v>44489</v>
      </c>
      <c r="BD96" s="174"/>
      <c r="BE96" s="184">
        <v>44134</v>
      </c>
      <c r="BF96" s="174"/>
      <c r="BG96" s="174">
        <v>44494</v>
      </c>
      <c r="BH96" s="174"/>
      <c r="BI96" s="174"/>
      <c r="BJ96" s="174"/>
    </row>
    <row r="97" spans="1:62">
      <c r="A97" s="183" t="s">
        <v>10562</v>
      </c>
      <c r="B97">
        <f t="shared" si="2"/>
        <v>40</v>
      </c>
      <c r="C97" s="174">
        <v>44447</v>
      </c>
      <c r="D97" s="174">
        <v>44421</v>
      </c>
      <c r="E97" s="174">
        <v>44447</v>
      </c>
      <c r="F97" s="174">
        <v>44447</v>
      </c>
      <c r="G97" s="174">
        <v>44452</v>
      </c>
      <c r="H97" s="174">
        <v>44449</v>
      </c>
      <c r="I97" s="174">
        <v>44404</v>
      </c>
      <c r="J97" s="174">
        <v>44421</v>
      </c>
      <c r="K97" s="174"/>
      <c r="L97" s="174">
        <v>44447</v>
      </c>
      <c r="M97" s="174">
        <v>44462</v>
      </c>
      <c r="N97" s="174">
        <v>44428</v>
      </c>
      <c r="O97" s="174">
        <v>44389</v>
      </c>
      <c r="P97" s="174">
        <v>44455</v>
      </c>
      <c r="Q97" s="174">
        <v>44452</v>
      </c>
      <c r="R97" s="174">
        <v>44452</v>
      </c>
      <c r="S97" s="174"/>
      <c r="T97" s="174">
        <v>44418</v>
      </c>
      <c r="U97" s="174">
        <v>44389</v>
      </c>
      <c r="V97" s="174">
        <v>44425</v>
      </c>
      <c r="W97" s="174"/>
      <c r="X97" s="174">
        <v>44452</v>
      </c>
      <c r="Y97" s="174"/>
      <c r="Z97" s="174">
        <v>44447</v>
      </c>
      <c r="AA97" s="174">
        <v>44418</v>
      </c>
      <c r="AB97" s="174">
        <v>44418</v>
      </c>
      <c r="AC97" s="174">
        <v>44466</v>
      </c>
      <c r="AD97" s="174">
        <v>44447</v>
      </c>
      <c r="AE97" s="174">
        <v>44447</v>
      </c>
      <c r="AF97" s="174">
        <v>44455</v>
      </c>
      <c r="AG97" s="174">
        <v>44453</v>
      </c>
      <c r="AH97" s="174">
        <v>44375</v>
      </c>
      <c r="AI97" s="174"/>
      <c r="AJ97" s="174">
        <v>44447</v>
      </c>
      <c r="AK97" s="174"/>
      <c r="AL97" s="174"/>
      <c r="AM97" s="174">
        <v>44462</v>
      </c>
      <c r="AN97" s="174"/>
      <c r="AO97" s="174"/>
      <c r="AP97" s="174"/>
      <c r="AQ97" s="174"/>
      <c r="AR97" s="174">
        <v>44447</v>
      </c>
      <c r="AS97" s="174"/>
      <c r="AT97" s="174"/>
      <c r="AU97" s="174">
        <v>44448</v>
      </c>
      <c r="AV97" s="174"/>
      <c r="AW97" s="174">
        <v>44389</v>
      </c>
      <c r="AX97" s="174">
        <v>44475</v>
      </c>
      <c r="AY97" s="174">
        <v>44426</v>
      </c>
      <c r="AZ97" s="174"/>
      <c r="BA97" s="174">
        <v>44447</v>
      </c>
      <c r="BB97" s="174">
        <v>44446</v>
      </c>
      <c r="BC97" s="174">
        <v>44404</v>
      </c>
      <c r="BD97" s="174"/>
      <c r="BE97" s="174">
        <v>44425</v>
      </c>
      <c r="BF97" s="174"/>
      <c r="BG97" s="174">
        <v>44466</v>
      </c>
      <c r="BH97" s="174"/>
      <c r="BI97" s="174"/>
      <c r="BJ97" s="174"/>
    </row>
    <row r="98" spans="1:62">
      <c r="A98" s="183" t="s">
        <v>10563</v>
      </c>
      <c r="B98">
        <f t="shared" si="2"/>
        <v>42</v>
      </c>
      <c r="C98" s="174">
        <v>44372</v>
      </c>
      <c r="D98" s="174">
        <v>44453</v>
      </c>
      <c r="E98" s="174">
        <v>44371</v>
      </c>
      <c r="F98" s="174">
        <v>44425</v>
      </c>
      <c r="G98" s="174">
        <v>44481</v>
      </c>
      <c r="H98" s="174">
        <v>44390</v>
      </c>
      <c r="I98" s="174">
        <v>44370</v>
      </c>
      <c r="J98" s="174">
        <v>44434</v>
      </c>
      <c r="K98" s="174"/>
      <c r="L98" s="174">
        <v>44351</v>
      </c>
      <c r="M98" s="174">
        <v>44417</v>
      </c>
      <c r="N98" s="174">
        <v>44350</v>
      </c>
      <c r="O98" s="174"/>
      <c r="P98" s="174">
        <v>44474</v>
      </c>
      <c r="Q98" s="174">
        <v>44354</v>
      </c>
      <c r="R98" s="174">
        <v>44390</v>
      </c>
      <c r="S98" s="174">
        <v>44453</v>
      </c>
      <c r="T98" s="174"/>
      <c r="U98" s="174">
        <v>44351</v>
      </c>
      <c r="V98" s="174">
        <v>44453</v>
      </c>
      <c r="W98" s="174">
        <v>44337</v>
      </c>
      <c r="X98" s="174">
        <v>44453</v>
      </c>
      <c r="Y98" s="174">
        <v>44484</v>
      </c>
      <c r="Z98" s="174">
        <v>44453</v>
      </c>
      <c r="AA98" s="174">
        <v>44349</v>
      </c>
      <c r="AB98" s="174">
        <v>44453</v>
      </c>
      <c r="AC98" s="174"/>
      <c r="AD98" s="174">
        <v>44354</v>
      </c>
      <c r="AE98" s="174">
        <v>44397</v>
      </c>
      <c r="AF98" s="174"/>
      <c r="AG98" s="174">
        <v>44367</v>
      </c>
      <c r="AH98" s="174">
        <v>44351</v>
      </c>
      <c r="AI98" s="174">
        <v>44351</v>
      </c>
      <c r="AJ98" s="174">
        <v>44351</v>
      </c>
      <c r="AK98" s="174">
        <v>44391</v>
      </c>
      <c r="AL98" s="174"/>
      <c r="AM98" s="174"/>
      <c r="AN98" s="174"/>
      <c r="AO98" s="174">
        <v>44349</v>
      </c>
      <c r="AP98" s="174"/>
      <c r="AQ98" s="174">
        <v>44453</v>
      </c>
      <c r="AR98" s="174">
        <v>44329</v>
      </c>
      <c r="AS98" s="174"/>
      <c r="AT98" s="174"/>
      <c r="AU98" s="174">
        <v>44328</v>
      </c>
      <c r="AV98" s="174"/>
      <c r="AW98" s="174">
        <v>44349</v>
      </c>
      <c r="AX98" s="174">
        <v>44391</v>
      </c>
      <c r="AY98" s="174">
        <v>44328</v>
      </c>
      <c r="AZ98" s="174"/>
      <c r="BA98" s="174">
        <v>44349</v>
      </c>
      <c r="BB98" s="174">
        <v>44454</v>
      </c>
      <c r="BC98" s="174">
        <v>44369</v>
      </c>
      <c r="BD98" s="174"/>
      <c r="BE98" s="174">
        <v>44369</v>
      </c>
      <c r="BF98" s="174"/>
      <c r="BG98" s="174">
        <v>44351</v>
      </c>
      <c r="BH98" s="174"/>
      <c r="BI98" s="174"/>
      <c r="BJ98" s="174"/>
    </row>
    <row r="99" spans="1:62">
      <c r="A99" s="183" t="s">
        <v>10564</v>
      </c>
      <c r="B99">
        <f t="shared" si="2"/>
        <v>31</v>
      </c>
      <c r="C99" s="174">
        <v>44368</v>
      </c>
      <c r="D99" s="174">
        <v>44456</v>
      </c>
      <c r="E99" s="174">
        <v>44356</v>
      </c>
      <c r="F99" s="174">
        <v>44453</v>
      </c>
      <c r="G99" s="174">
        <v>44482</v>
      </c>
      <c r="H99" s="174">
        <v>44353</v>
      </c>
      <c r="I99" s="174">
        <v>44354</v>
      </c>
      <c r="J99" s="174">
        <v>44453</v>
      </c>
      <c r="K99" s="174"/>
      <c r="L99" s="174"/>
      <c r="M99" s="174">
        <v>44456</v>
      </c>
      <c r="N99" s="174">
        <v>44453</v>
      </c>
      <c r="O99" s="174">
        <v>44353</v>
      </c>
      <c r="P99" s="174">
        <v>44355</v>
      </c>
      <c r="Q99" s="174">
        <v>44391</v>
      </c>
      <c r="R99" s="174">
        <v>44354</v>
      </c>
      <c r="S99" s="174">
        <v>44354</v>
      </c>
      <c r="T99" s="174"/>
      <c r="U99" s="174">
        <v>44186</v>
      </c>
      <c r="V99" s="174">
        <v>44186</v>
      </c>
      <c r="W99" s="174"/>
      <c r="X99" s="174">
        <v>44186</v>
      </c>
      <c r="Y99" s="174"/>
      <c r="Z99" s="174"/>
      <c r="AA99" s="174">
        <v>44186</v>
      </c>
      <c r="AB99" s="174">
        <v>44354</v>
      </c>
      <c r="AC99" s="174"/>
      <c r="AD99" s="174"/>
      <c r="AE99" s="174">
        <v>44353</v>
      </c>
      <c r="AF99" s="174"/>
      <c r="AG99" s="174">
        <v>44349</v>
      </c>
      <c r="AH99" s="174">
        <v>44453</v>
      </c>
      <c r="AI99" s="174">
        <v>44353</v>
      </c>
      <c r="AJ99" s="174">
        <v>44353</v>
      </c>
      <c r="AK99" s="174"/>
      <c r="AL99" s="174"/>
      <c r="AM99" s="174">
        <v>44357</v>
      </c>
      <c r="AN99" s="174"/>
      <c r="AO99" s="174"/>
      <c r="AP99" s="174"/>
      <c r="AQ99" s="174"/>
      <c r="AR99" s="174"/>
      <c r="AS99" s="174"/>
      <c r="AT99" s="174"/>
      <c r="AU99" s="174">
        <v>44349</v>
      </c>
      <c r="AV99" s="174"/>
      <c r="AW99" s="174">
        <v>44349</v>
      </c>
      <c r="AX99" s="174"/>
      <c r="AY99" s="174"/>
      <c r="AZ99" s="174"/>
      <c r="BA99" s="174">
        <v>44455</v>
      </c>
      <c r="BB99" s="174">
        <v>44353</v>
      </c>
      <c r="BC99" s="174"/>
      <c r="BD99" s="174"/>
      <c r="BE99" s="174">
        <v>44453</v>
      </c>
      <c r="BF99" s="174"/>
      <c r="BG99" s="174"/>
      <c r="BH99" s="174"/>
      <c r="BI99" s="174"/>
      <c r="BJ99" s="174"/>
    </row>
    <row r="100" spans="1:62">
      <c r="A100" s="183" t="s">
        <v>10565</v>
      </c>
      <c r="B100">
        <f t="shared" si="2"/>
        <v>43</v>
      </c>
      <c r="C100" s="174">
        <v>44463</v>
      </c>
      <c r="D100" s="174">
        <v>44308</v>
      </c>
      <c r="E100" s="174">
        <v>44370</v>
      </c>
      <c r="F100" s="174">
        <v>44467</v>
      </c>
      <c r="G100" s="174">
        <v>44467</v>
      </c>
      <c r="H100" s="174">
        <v>44308</v>
      </c>
      <c r="I100" s="174">
        <v>44456</v>
      </c>
      <c r="J100" s="174">
        <v>44450</v>
      </c>
      <c r="K100" s="174"/>
      <c r="L100" s="174">
        <v>44308</v>
      </c>
      <c r="M100" s="174">
        <v>44456</v>
      </c>
      <c r="N100" s="174">
        <v>44467</v>
      </c>
      <c r="O100" s="174"/>
      <c r="P100" s="174">
        <v>44300</v>
      </c>
      <c r="Q100" s="174">
        <v>44308</v>
      </c>
      <c r="R100" s="174">
        <v>44301</v>
      </c>
      <c r="S100" s="174">
        <v>44308</v>
      </c>
      <c r="T100" s="174">
        <v>44308</v>
      </c>
      <c r="U100" s="174">
        <v>44300</v>
      </c>
      <c r="V100" s="174">
        <v>44487</v>
      </c>
      <c r="W100" s="174"/>
      <c r="X100" s="174">
        <v>44308</v>
      </c>
      <c r="Y100" s="174">
        <v>44487</v>
      </c>
      <c r="Z100" s="174"/>
      <c r="AA100" s="174">
        <v>44308</v>
      </c>
      <c r="AB100" s="174">
        <v>44308</v>
      </c>
      <c r="AC100" s="174">
        <v>44300</v>
      </c>
      <c r="AD100" s="174">
        <v>44300</v>
      </c>
      <c r="AE100" s="174">
        <v>44308</v>
      </c>
      <c r="AF100" s="174">
        <v>44487</v>
      </c>
      <c r="AG100" s="174">
        <v>44467</v>
      </c>
      <c r="AH100" s="174">
        <v>44370</v>
      </c>
      <c r="AI100" s="174">
        <v>44481</v>
      </c>
      <c r="AJ100" s="174">
        <v>44300</v>
      </c>
      <c r="AK100" s="174"/>
      <c r="AL100" s="174"/>
      <c r="AM100" s="174">
        <v>44483</v>
      </c>
      <c r="AN100" s="174">
        <v>44483</v>
      </c>
      <c r="AO100" s="174"/>
      <c r="AP100" s="174">
        <v>44488</v>
      </c>
      <c r="AQ100" s="174">
        <v>44448</v>
      </c>
      <c r="AR100" s="174">
        <v>44456</v>
      </c>
      <c r="AS100" s="174">
        <v>44483</v>
      </c>
      <c r="AT100" s="174"/>
      <c r="AU100" s="174">
        <v>44467</v>
      </c>
      <c r="AV100" s="174"/>
      <c r="AW100" s="174">
        <v>44308</v>
      </c>
      <c r="AX100" s="174"/>
      <c r="AY100" s="174">
        <v>44456</v>
      </c>
      <c r="AZ100" s="174"/>
      <c r="BA100" s="174">
        <v>44456</v>
      </c>
      <c r="BB100" s="174">
        <v>44456</v>
      </c>
      <c r="BC100" s="174">
        <v>44456</v>
      </c>
      <c r="BD100" s="174"/>
      <c r="BE100" s="174">
        <v>44483</v>
      </c>
      <c r="BF100" s="174"/>
      <c r="BG100" s="174"/>
      <c r="BH100" s="174"/>
      <c r="BI100" s="174"/>
      <c r="BJ100" s="174"/>
    </row>
    <row r="101" spans="1:62">
      <c r="A101" s="183" t="s">
        <v>10566</v>
      </c>
      <c r="B101">
        <f t="shared" si="2"/>
        <v>38</v>
      </c>
      <c r="C101" s="174">
        <v>44434</v>
      </c>
      <c r="D101" s="174">
        <v>44469</v>
      </c>
      <c r="E101" s="174">
        <v>44337</v>
      </c>
      <c r="F101" s="174">
        <v>44434</v>
      </c>
      <c r="G101" s="174">
        <v>44481</v>
      </c>
      <c r="H101" s="174">
        <v>44337</v>
      </c>
      <c r="I101" s="174">
        <v>44292</v>
      </c>
      <c r="J101" s="174">
        <v>44468</v>
      </c>
      <c r="K101" s="174">
        <v>44376</v>
      </c>
      <c r="L101" s="174">
        <v>44158</v>
      </c>
      <c r="M101" s="174">
        <v>44440</v>
      </c>
      <c r="N101" s="174">
        <v>44475</v>
      </c>
      <c r="O101" s="174">
        <v>44468</v>
      </c>
      <c r="P101" s="174">
        <v>44469</v>
      </c>
      <c r="Q101" s="174">
        <v>44337</v>
      </c>
      <c r="R101" s="174"/>
      <c r="S101" s="174">
        <v>44469</v>
      </c>
      <c r="T101" s="174">
        <v>44337</v>
      </c>
      <c r="U101" s="174">
        <v>44468</v>
      </c>
      <c r="V101" s="174">
        <v>44469</v>
      </c>
      <c r="W101" s="174"/>
      <c r="X101" s="174"/>
      <c r="Y101" s="174"/>
      <c r="Z101" s="174">
        <v>44469</v>
      </c>
      <c r="AA101" s="174">
        <v>44470</v>
      </c>
      <c r="AB101" s="174">
        <v>44468</v>
      </c>
      <c r="AC101" s="174">
        <v>44468</v>
      </c>
      <c r="AD101" s="174"/>
      <c r="AE101" s="174">
        <v>44343</v>
      </c>
      <c r="AF101" s="174"/>
      <c r="AG101" s="174">
        <v>44433</v>
      </c>
      <c r="AH101" s="174">
        <v>44337</v>
      </c>
      <c r="AI101" s="174">
        <v>44222</v>
      </c>
      <c r="AJ101" s="174">
        <v>44222</v>
      </c>
      <c r="AK101" s="174"/>
      <c r="AL101" s="174"/>
      <c r="AM101" s="174"/>
      <c r="AN101" s="174"/>
      <c r="AO101" s="174">
        <v>44337</v>
      </c>
      <c r="AP101" s="174"/>
      <c r="AQ101" s="174"/>
      <c r="AR101" s="174"/>
      <c r="AS101" s="174"/>
      <c r="AT101" s="174"/>
      <c r="AU101" s="174">
        <v>44434</v>
      </c>
      <c r="AV101" s="174"/>
      <c r="AW101" s="174">
        <v>44470</v>
      </c>
      <c r="AX101" s="174">
        <v>44337</v>
      </c>
      <c r="AY101" s="174">
        <v>44487</v>
      </c>
      <c r="AZ101" s="174"/>
      <c r="BA101" s="174">
        <v>44337</v>
      </c>
      <c r="BB101" s="174">
        <v>44495</v>
      </c>
      <c r="BC101" s="174"/>
      <c r="BD101" s="174">
        <v>44467</v>
      </c>
      <c r="BE101" s="174">
        <v>44494</v>
      </c>
      <c r="BF101" s="174"/>
      <c r="BG101" s="174">
        <v>44343</v>
      </c>
      <c r="BH101" s="174"/>
      <c r="BI101" s="174"/>
      <c r="BJ101" s="174"/>
    </row>
    <row r="102" spans="1:62">
      <c r="A102" s="183" t="s">
        <v>10567</v>
      </c>
      <c r="B102">
        <f t="shared" si="2"/>
        <v>44</v>
      </c>
      <c r="C102" s="174">
        <v>44466</v>
      </c>
      <c r="D102" s="174">
        <v>44186</v>
      </c>
      <c r="E102" s="174">
        <v>44466</v>
      </c>
      <c r="F102" s="174">
        <v>44466</v>
      </c>
      <c r="G102" s="174">
        <v>44466</v>
      </c>
      <c r="H102" s="174">
        <v>44186</v>
      </c>
      <c r="I102" s="174">
        <v>44466</v>
      </c>
      <c r="J102" s="174">
        <v>44466</v>
      </c>
      <c r="K102" s="174">
        <v>44466</v>
      </c>
      <c r="L102" s="174">
        <v>44186</v>
      </c>
      <c r="M102" s="174">
        <v>44466</v>
      </c>
      <c r="N102" s="174">
        <v>44181</v>
      </c>
      <c r="O102" s="174">
        <v>44174</v>
      </c>
      <c r="P102" s="174">
        <v>44181</v>
      </c>
      <c r="Q102" s="174">
        <v>44466</v>
      </c>
      <c r="R102" s="174">
        <v>44174</v>
      </c>
      <c r="S102" s="174">
        <v>44174</v>
      </c>
      <c r="T102" s="174"/>
      <c r="U102" s="174">
        <v>44181</v>
      </c>
      <c r="V102" s="174"/>
      <c r="W102" s="174"/>
      <c r="X102" s="174">
        <v>44174</v>
      </c>
      <c r="Y102" s="174"/>
      <c r="Z102" s="174">
        <v>44174</v>
      </c>
      <c r="AA102" s="174">
        <v>44174</v>
      </c>
      <c r="AB102" s="174">
        <v>44174</v>
      </c>
      <c r="AC102" s="174">
        <v>44186</v>
      </c>
      <c r="AD102" s="174">
        <v>44466</v>
      </c>
      <c r="AE102" s="174">
        <v>44174</v>
      </c>
      <c r="AF102" s="174"/>
      <c r="AG102" s="174">
        <v>44466</v>
      </c>
      <c r="AH102" s="184">
        <v>44174</v>
      </c>
      <c r="AI102" s="174"/>
      <c r="AJ102" s="174">
        <v>44466</v>
      </c>
      <c r="AK102" s="174"/>
      <c r="AL102" s="174"/>
      <c r="AM102" s="174"/>
      <c r="AN102" s="184">
        <v>44174</v>
      </c>
      <c r="AO102" s="184">
        <v>44127</v>
      </c>
      <c r="AP102" s="174">
        <v>44466</v>
      </c>
      <c r="AQ102" s="184">
        <v>44127</v>
      </c>
      <c r="AR102" s="174">
        <v>44466</v>
      </c>
      <c r="AS102" s="174">
        <v>44466</v>
      </c>
      <c r="AT102" s="174"/>
      <c r="AU102" s="174">
        <v>44466</v>
      </c>
      <c r="AV102" s="174"/>
      <c r="AW102" s="174">
        <v>44174</v>
      </c>
      <c r="AX102" s="174">
        <v>44174</v>
      </c>
      <c r="AY102" s="174">
        <v>44466</v>
      </c>
      <c r="AZ102" s="174">
        <v>44466</v>
      </c>
      <c r="BA102" s="174">
        <v>44466</v>
      </c>
      <c r="BB102" s="174">
        <v>44466</v>
      </c>
      <c r="BC102" s="174">
        <v>44466</v>
      </c>
      <c r="BD102" s="174"/>
      <c r="BE102" s="174">
        <v>44466</v>
      </c>
      <c r="BF102" s="174"/>
      <c r="BG102" s="174">
        <v>44466</v>
      </c>
      <c r="BH102" s="174"/>
      <c r="BI102" s="174"/>
      <c r="BJ102" s="174"/>
    </row>
    <row r="103" spans="1:62">
      <c r="A103" s="183" t="s">
        <v>10568</v>
      </c>
      <c r="B103">
        <f t="shared" si="2"/>
        <v>40</v>
      </c>
      <c r="C103" s="174">
        <v>44477</v>
      </c>
      <c r="D103" s="174">
        <v>44477</v>
      </c>
      <c r="E103" s="174">
        <v>44451</v>
      </c>
      <c r="F103" s="174">
        <v>44484</v>
      </c>
      <c r="G103" s="174">
        <v>44482</v>
      </c>
      <c r="H103" s="174">
        <v>44477</v>
      </c>
      <c r="I103" s="174">
        <v>44477</v>
      </c>
      <c r="J103" s="174">
        <v>44477</v>
      </c>
      <c r="K103" s="174"/>
      <c r="L103" s="174">
        <v>44482</v>
      </c>
      <c r="M103" s="174">
        <v>44477</v>
      </c>
      <c r="N103" s="174">
        <v>44482</v>
      </c>
      <c r="O103" s="174"/>
      <c r="P103" s="174">
        <v>44456</v>
      </c>
      <c r="Q103" s="174">
        <v>44477</v>
      </c>
      <c r="R103" s="174">
        <v>44477</v>
      </c>
      <c r="S103" s="174">
        <v>44477</v>
      </c>
      <c r="T103" s="174">
        <v>44477</v>
      </c>
      <c r="U103" s="174">
        <v>44477</v>
      </c>
      <c r="V103" s="174">
        <v>44477</v>
      </c>
      <c r="W103" s="174">
        <v>44477</v>
      </c>
      <c r="X103" s="174">
        <v>44453</v>
      </c>
      <c r="Y103" s="174"/>
      <c r="Z103" s="174"/>
      <c r="AA103" s="174">
        <v>44477</v>
      </c>
      <c r="AB103" s="174">
        <v>44477</v>
      </c>
      <c r="AC103" s="174">
        <v>44477</v>
      </c>
      <c r="AD103" s="174">
        <v>44477</v>
      </c>
      <c r="AE103" s="174">
        <v>44477</v>
      </c>
      <c r="AF103" s="174"/>
      <c r="AG103" s="174">
        <v>44453</v>
      </c>
      <c r="AH103" s="174">
        <v>44477</v>
      </c>
      <c r="AI103" s="174">
        <v>44477</v>
      </c>
      <c r="AJ103" s="174">
        <v>44477</v>
      </c>
      <c r="AK103" s="174">
        <v>44477</v>
      </c>
      <c r="AL103" s="174"/>
      <c r="AM103" s="174">
        <v>44452</v>
      </c>
      <c r="AN103" s="174"/>
      <c r="AO103" s="174"/>
      <c r="AP103" s="174"/>
      <c r="AQ103" s="174"/>
      <c r="AR103" s="174">
        <v>44457</v>
      </c>
      <c r="AS103" s="174"/>
      <c r="AT103" s="174"/>
      <c r="AU103" s="174">
        <v>44482</v>
      </c>
      <c r="AV103" s="174"/>
      <c r="AW103" s="174">
        <v>44477</v>
      </c>
      <c r="AX103" s="174">
        <v>44454</v>
      </c>
      <c r="AY103" s="174"/>
      <c r="AZ103" s="174"/>
      <c r="BA103" s="174">
        <v>44451</v>
      </c>
      <c r="BB103" s="174">
        <v>44477</v>
      </c>
      <c r="BC103" s="174"/>
      <c r="BD103" s="174"/>
      <c r="BE103" s="174">
        <v>44477</v>
      </c>
      <c r="BF103" s="174"/>
      <c r="BG103" s="174">
        <v>44477</v>
      </c>
      <c r="BH103" s="174">
        <v>44457</v>
      </c>
      <c r="BI103" s="174"/>
      <c r="BJ103" s="174"/>
    </row>
    <row r="104" spans="1:62">
      <c r="A104" s="183" t="s">
        <v>10569</v>
      </c>
      <c r="B104">
        <f t="shared" si="2"/>
        <v>38</v>
      </c>
      <c r="C104" s="174">
        <v>44502</v>
      </c>
      <c r="D104" s="174">
        <v>44307</v>
      </c>
      <c r="E104" s="174">
        <v>44494</v>
      </c>
      <c r="F104" s="174">
        <v>44456</v>
      </c>
      <c r="G104" s="174">
        <v>44456</v>
      </c>
      <c r="H104" s="174">
        <v>44491</v>
      </c>
      <c r="I104" s="174">
        <v>44308</v>
      </c>
      <c r="J104" s="174">
        <v>44462</v>
      </c>
      <c r="K104" s="174"/>
      <c r="L104" s="174">
        <v>44328</v>
      </c>
      <c r="M104" s="174">
        <v>44447</v>
      </c>
      <c r="N104" s="174">
        <v>44484</v>
      </c>
      <c r="O104" s="174">
        <v>44299</v>
      </c>
      <c r="P104" s="174">
        <v>44341</v>
      </c>
      <c r="Q104" s="174">
        <v>44333</v>
      </c>
      <c r="R104" s="174"/>
      <c r="S104" s="174"/>
      <c r="T104" s="174"/>
      <c r="U104" s="174">
        <v>44307</v>
      </c>
      <c r="V104" s="174">
        <v>44475</v>
      </c>
      <c r="W104" s="174"/>
      <c r="X104" s="174">
        <v>44314</v>
      </c>
      <c r="Y104" s="174">
        <v>44502</v>
      </c>
      <c r="Z104" s="174">
        <v>44488</v>
      </c>
      <c r="AA104" s="174">
        <v>44488</v>
      </c>
      <c r="AB104" s="174">
        <v>44488</v>
      </c>
      <c r="AC104" s="174">
        <v>44328</v>
      </c>
      <c r="AD104" s="174"/>
      <c r="AE104" s="174">
        <v>44327</v>
      </c>
      <c r="AF104" s="174"/>
      <c r="AG104" s="184">
        <v>44315</v>
      </c>
      <c r="AH104" s="174">
        <v>44494</v>
      </c>
      <c r="AI104" s="174">
        <v>44487</v>
      </c>
      <c r="AJ104" s="174">
        <v>44329</v>
      </c>
      <c r="AK104" s="174"/>
      <c r="AL104" s="174"/>
      <c r="AM104" s="174">
        <v>44337</v>
      </c>
      <c r="AN104" s="174"/>
      <c r="AO104" s="174"/>
      <c r="AP104" s="174"/>
      <c r="AQ104" s="174"/>
      <c r="AR104" s="174">
        <v>44498</v>
      </c>
      <c r="AS104" s="174"/>
      <c r="AT104" s="174"/>
      <c r="AU104" s="174">
        <v>44494</v>
      </c>
      <c r="AV104" s="174">
        <v>44345</v>
      </c>
      <c r="AW104" s="174">
        <v>44477</v>
      </c>
      <c r="AX104" s="174">
        <v>44487</v>
      </c>
      <c r="AY104" s="184">
        <v>44305</v>
      </c>
      <c r="AZ104" s="174"/>
      <c r="BA104" s="174">
        <v>44494</v>
      </c>
      <c r="BB104" s="174">
        <v>44491</v>
      </c>
      <c r="BC104" s="174"/>
      <c r="BD104" s="174"/>
      <c r="BE104" s="174">
        <v>44481</v>
      </c>
      <c r="BF104" s="174"/>
      <c r="BG104" s="174">
        <v>44498</v>
      </c>
      <c r="BH104" s="174"/>
      <c r="BI104" s="174"/>
      <c r="BJ104" s="174"/>
    </row>
    <row r="105" spans="1:62">
      <c r="A105" s="183" t="s">
        <v>10570</v>
      </c>
      <c r="B105">
        <f t="shared" si="2"/>
        <v>36</v>
      </c>
      <c r="C105" s="174">
        <v>44340</v>
      </c>
      <c r="D105" s="174">
        <v>44340</v>
      </c>
      <c r="E105" s="174">
        <v>44455</v>
      </c>
      <c r="F105" s="174">
        <v>44440</v>
      </c>
      <c r="G105" s="174"/>
      <c r="H105" s="174">
        <v>44439</v>
      </c>
      <c r="I105" s="174">
        <v>44474</v>
      </c>
      <c r="J105" s="174">
        <v>44439</v>
      </c>
      <c r="K105" s="174"/>
      <c r="L105" s="174">
        <v>44333</v>
      </c>
      <c r="M105" s="174">
        <v>44439</v>
      </c>
      <c r="N105" s="174">
        <v>44418</v>
      </c>
      <c r="O105" s="174">
        <v>44462</v>
      </c>
      <c r="P105" s="174">
        <v>44418</v>
      </c>
      <c r="Q105" s="174">
        <v>44328</v>
      </c>
      <c r="R105" s="174">
        <v>44397</v>
      </c>
      <c r="S105" s="174">
        <v>44387</v>
      </c>
      <c r="T105" s="174"/>
      <c r="U105" s="174">
        <v>44449</v>
      </c>
      <c r="V105" s="174">
        <v>44412</v>
      </c>
      <c r="W105" s="174"/>
      <c r="X105" s="174">
        <v>44378</v>
      </c>
      <c r="Y105" s="174"/>
      <c r="Z105" s="174">
        <v>44462</v>
      </c>
      <c r="AA105" s="174">
        <v>44440</v>
      </c>
      <c r="AB105" s="174">
        <v>44383</v>
      </c>
      <c r="AC105" s="174"/>
      <c r="AD105" s="174"/>
      <c r="AE105" s="174">
        <v>44208</v>
      </c>
      <c r="AF105" s="174">
        <v>44397</v>
      </c>
      <c r="AG105" s="174">
        <v>44452</v>
      </c>
      <c r="AH105" s="174">
        <v>44452</v>
      </c>
      <c r="AI105" s="174"/>
      <c r="AJ105" s="174">
        <v>44412</v>
      </c>
      <c r="AK105" s="174"/>
      <c r="AL105" s="174"/>
      <c r="AM105" s="174">
        <v>44377</v>
      </c>
      <c r="AN105" s="174"/>
      <c r="AO105" s="174"/>
      <c r="AP105" s="174">
        <v>44494</v>
      </c>
      <c r="AQ105" s="174">
        <v>44348</v>
      </c>
      <c r="AR105" s="174"/>
      <c r="AS105" s="174">
        <v>44481</v>
      </c>
      <c r="AT105" s="174"/>
      <c r="AU105" s="174">
        <v>44364</v>
      </c>
      <c r="AV105" s="174"/>
      <c r="AW105" s="174">
        <v>44378</v>
      </c>
      <c r="AX105" s="174"/>
      <c r="AY105" s="174"/>
      <c r="AZ105" s="174"/>
      <c r="BA105" s="174">
        <v>44343</v>
      </c>
      <c r="BB105" s="174">
        <v>44455</v>
      </c>
      <c r="BC105" s="174"/>
      <c r="BD105" s="174"/>
      <c r="BE105" s="174">
        <v>44474</v>
      </c>
      <c r="BF105" s="174">
        <v>44343</v>
      </c>
      <c r="BG105" s="174"/>
      <c r="BH105" s="174"/>
      <c r="BI105" s="174"/>
      <c r="BJ105" s="174"/>
    </row>
    <row r="106" spans="1:62">
      <c r="A106" s="183" t="s">
        <v>10571</v>
      </c>
      <c r="B106">
        <f t="shared" si="2"/>
        <v>37</v>
      </c>
      <c r="C106" s="174">
        <v>44445</v>
      </c>
      <c r="D106" s="174">
        <v>44258</v>
      </c>
      <c r="E106" s="174">
        <v>44389</v>
      </c>
      <c r="F106" s="174">
        <v>44494</v>
      </c>
      <c r="G106" s="174">
        <v>44495</v>
      </c>
      <c r="H106" s="174">
        <v>44386</v>
      </c>
      <c r="I106" s="174">
        <v>44384</v>
      </c>
      <c r="J106" s="174">
        <v>44495</v>
      </c>
      <c r="K106" s="174"/>
      <c r="L106" s="174">
        <v>44207</v>
      </c>
      <c r="M106" s="174">
        <v>44448</v>
      </c>
      <c r="N106" s="174">
        <v>44389</v>
      </c>
      <c r="O106" s="174">
        <v>44176</v>
      </c>
      <c r="P106" s="174">
        <v>44181</v>
      </c>
      <c r="Q106" s="174">
        <v>44182</v>
      </c>
      <c r="R106" s="174"/>
      <c r="S106" s="174">
        <v>44176</v>
      </c>
      <c r="T106" s="174">
        <v>44386</v>
      </c>
      <c r="U106" s="174">
        <v>44257</v>
      </c>
      <c r="V106" s="174">
        <v>44179</v>
      </c>
      <c r="W106" s="174"/>
      <c r="X106" s="174">
        <v>44179</v>
      </c>
      <c r="Y106" s="174"/>
      <c r="Z106" s="174"/>
      <c r="AA106" s="174">
        <v>44386</v>
      </c>
      <c r="AB106" s="174">
        <v>44236</v>
      </c>
      <c r="AC106" s="174"/>
      <c r="AD106" s="174"/>
      <c r="AE106" s="174">
        <v>44386</v>
      </c>
      <c r="AF106" s="174"/>
      <c r="AG106" s="174">
        <v>44463</v>
      </c>
      <c r="AH106" s="174">
        <v>44364</v>
      </c>
      <c r="AI106" s="174">
        <v>44236</v>
      </c>
      <c r="AJ106" s="174">
        <v>44236</v>
      </c>
      <c r="AK106" s="174"/>
      <c r="AL106" s="174"/>
      <c r="AM106" s="174">
        <v>44361</v>
      </c>
      <c r="AN106" s="174">
        <v>44488</v>
      </c>
      <c r="AO106" s="174"/>
      <c r="AP106" s="174">
        <v>44495</v>
      </c>
      <c r="AQ106" s="174">
        <v>44391</v>
      </c>
      <c r="AR106" s="174">
        <v>44445</v>
      </c>
      <c r="AS106" s="174">
        <v>44495</v>
      </c>
      <c r="AT106" s="174"/>
      <c r="AU106" s="174">
        <v>44369</v>
      </c>
      <c r="AV106" s="174"/>
      <c r="AW106" s="174"/>
      <c r="AX106" s="174">
        <v>44280</v>
      </c>
      <c r="AY106" s="174"/>
      <c r="AZ106" s="174"/>
      <c r="BA106" s="174">
        <v>44389</v>
      </c>
      <c r="BB106" s="174">
        <v>44341</v>
      </c>
      <c r="BC106" s="174"/>
      <c r="BD106" s="174"/>
      <c r="BE106" s="174"/>
      <c r="BF106" s="174"/>
      <c r="BG106" s="174">
        <v>44364</v>
      </c>
      <c r="BH106" s="174"/>
      <c r="BI106" s="174"/>
      <c r="BJ106" s="174"/>
    </row>
    <row r="107" spans="1:62">
      <c r="A107" s="183" t="s">
        <v>10572</v>
      </c>
      <c r="B107">
        <f t="shared" si="2"/>
        <v>42</v>
      </c>
      <c r="C107" s="174">
        <v>44445</v>
      </c>
      <c r="D107" s="174">
        <v>44327</v>
      </c>
      <c r="E107" s="174">
        <v>44438</v>
      </c>
      <c r="F107" s="174">
        <v>44421</v>
      </c>
      <c r="G107" s="174">
        <v>44421</v>
      </c>
      <c r="H107" s="174">
        <v>44326</v>
      </c>
      <c r="I107" s="174">
        <v>44274</v>
      </c>
      <c r="J107" s="174">
        <v>44431</v>
      </c>
      <c r="K107" s="174">
        <v>44357</v>
      </c>
      <c r="L107" s="174">
        <v>44274</v>
      </c>
      <c r="M107" s="174">
        <v>44466</v>
      </c>
      <c r="N107" s="174">
        <v>44438</v>
      </c>
      <c r="O107" s="174"/>
      <c r="P107" s="174">
        <v>44334</v>
      </c>
      <c r="Q107" s="174"/>
      <c r="R107" s="174"/>
      <c r="S107" s="174">
        <v>44327</v>
      </c>
      <c r="T107" s="174">
        <v>44357</v>
      </c>
      <c r="U107" s="174">
        <v>44327</v>
      </c>
      <c r="V107" s="174">
        <v>44329</v>
      </c>
      <c r="W107" s="174"/>
      <c r="X107" s="174"/>
      <c r="Y107" s="174">
        <v>44492</v>
      </c>
      <c r="Z107" s="174">
        <v>44355</v>
      </c>
      <c r="AA107" s="174">
        <v>44327</v>
      </c>
      <c r="AB107" s="174">
        <v>44355</v>
      </c>
      <c r="AC107" s="174">
        <v>44327</v>
      </c>
      <c r="AD107" s="174">
        <v>44426</v>
      </c>
      <c r="AE107" s="174">
        <v>44370</v>
      </c>
      <c r="AF107" s="174">
        <v>44434</v>
      </c>
      <c r="AG107" s="174"/>
      <c r="AH107" s="174">
        <v>44445</v>
      </c>
      <c r="AI107" s="174">
        <v>44355</v>
      </c>
      <c r="AJ107" s="174">
        <v>44355</v>
      </c>
      <c r="AK107" s="174">
        <v>44327</v>
      </c>
      <c r="AL107" s="174"/>
      <c r="AM107" s="174">
        <v>44434</v>
      </c>
      <c r="AN107" s="174"/>
      <c r="AO107" s="174"/>
      <c r="AP107" s="174">
        <v>44434</v>
      </c>
      <c r="AQ107" s="174">
        <v>44438</v>
      </c>
      <c r="AR107" s="174">
        <v>44397</v>
      </c>
      <c r="AS107" s="174"/>
      <c r="AT107" s="174"/>
      <c r="AU107" s="174">
        <v>44370</v>
      </c>
      <c r="AV107" s="174"/>
      <c r="AW107" s="174">
        <v>44333</v>
      </c>
      <c r="AX107" s="174">
        <v>44354</v>
      </c>
      <c r="AY107" s="174">
        <v>44434</v>
      </c>
      <c r="AZ107" s="174"/>
      <c r="BA107" s="174">
        <v>44434</v>
      </c>
      <c r="BB107" s="174">
        <v>44434</v>
      </c>
      <c r="BC107" s="174">
        <v>44434</v>
      </c>
      <c r="BD107" s="174">
        <v>44434</v>
      </c>
      <c r="BE107" s="174"/>
      <c r="BF107" s="174"/>
      <c r="BG107" s="174">
        <v>44434</v>
      </c>
      <c r="BH107" s="174"/>
      <c r="BI107" s="174"/>
      <c r="BJ107" s="174"/>
    </row>
    <row r="108" spans="1:62">
      <c r="A108" s="183" t="s">
        <v>11732</v>
      </c>
      <c r="B108">
        <f t="shared" si="2"/>
        <v>37</v>
      </c>
      <c r="C108" s="184">
        <v>44271</v>
      </c>
      <c r="D108" s="174">
        <v>44271</v>
      </c>
      <c r="E108" s="184">
        <v>44271</v>
      </c>
      <c r="F108" s="184">
        <v>44369</v>
      </c>
      <c r="G108" s="184">
        <v>44369</v>
      </c>
      <c r="H108" s="174">
        <v>44271</v>
      </c>
      <c r="I108" s="174">
        <v>44280</v>
      </c>
      <c r="J108" s="184">
        <v>44369</v>
      </c>
      <c r="K108" s="184">
        <v>44271</v>
      </c>
      <c r="L108" s="174">
        <v>44280</v>
      </c>
      <c r="M108" s="184">
        <v>44369</v>
      </c>
      <c r="N108" s="174">
        <v>44271</v>
      </c>
      <c r="O108" s="174"/>
      <c r="P108" s="174">
        <v>44271</v>
      </c>
      <c r="Q108" s="174"/>
      <c r="R108" s="174">
        <v>44271</v>
      </c>
      <c r="S108" s="174">
        <v>44280</v>
      </c>
      <c r="T108" s="174">
        <v>44271</v>
      </c>
      <c r="U108" s="174">
        <v>44271</v>
      </c>
      <c r="V108" s="174">
        <v>44271</v>
      </c>
      <c r="W108" s="174"/>
      <c r="X108" s="174">
        <v>44271</v>
      </c>
      <c r="Y108" s="174"/>
      <c r="Z108" s="174"/>
      <c r="AA108" s="174">
        <v>44271</v>
      </c>
      <c r="AB108" s="174">
        <v>44271</v>
      </c>
      <c r="AC108" s="174"/>
      <c r="AD108" s="174">
        <v>44271</v>
      </c>
      <c r="AE108" s="174">
        <v>44271</v>
      </c>
      <c r="AF108" s="184">
        <v>44271</v>
      </c>
      <c r="AG108" s="184">
        <v>44271</v>
      </c>
      <c r="AH108" s="184">
        <v>44271</v>
      </c>
      <c r="AI108" s="174"/>
      <c r="AJ108" s="174">
        <v>44271</v>
      </c>
      <c r="AK108" s="174">
        <v>44271</v>
      </c>
      <c r="AL108" s="174"/>
      <c r="AM108" s="184">
        <v>44271</v>
      </c>
      <c r="AN108" s="174"/>
      <c r="AO108" s="174">
        <v>44271</v>
      </c>
      <c r="AP108" s="174"/>
      <c r="AQ108" s="174"/>
      <c r="AR108" s="184">
        <v>44271</v>
      </c>
      <c r="AS108" s="174"/>
      <c r="AT108" s="174"/>
      <c r="AU108" s="174"/>
      <c r="AV108" s="174"/>
      <c r="AW108" s="174">
        <v>44271</v>
      </c>
      <c r="AX108" s="174">
        <v>44271</v>
      </c>
      <c r="AY108" s="174"/>
      <c r="AZ108" s="174"/>
      <c r="BA108" s="184">
        <v>44271</v>
      </c>
      <c r="BB108" s="184">
        <v>44271</v>
      </c>
      <c r="BC108" s="174"/>
      <c r="BD108" s="184">
        <v>44271</v>
      </c>
      <c r="BE108" s="174"/>
      <c r="BF108" s="174"/>
      <c r="BG108" s="184">
        <v>44271</v>
      </c>
      <c r="BH108" s="174"/>
      <c r="BI108" s="174"/>
      <c r="BJ108" s="174"/>
    </row>
    <row r="109" spans="1:62">
      <c r="A109" s="183" t="s">
        <v>10573</v>
      </c>
      <c r="B109">
        <f t="shared" si="2"/>
        <v>35</v>
      </c>
      <c r="C109" s="174">
        <v>44403</v>
      </c>
      <c r="D109" s="174">
        <v>44399</v>
      </c>
      <c r="E109" s="174">
        <v>44399</v>
      </c>
      <c r="F109" s="174">
        <v>44495</v>
      </c>
      <c r="G109" s="174">
        <v>44501</v>
      </c>
      <c r="H109" s="174">
        <v>44403</v>
      </c>
      <c r="I109" s="174">
        <v>44399</v>
      </c>
      <c r="J109" s="174">
        <v>44495</v>
      </c>
      <c r="K109" s="174"/>
      <c r="L109" s="174"/>
      <c r="M109" s="174">
        <v>44501</v>
      </c>
      <c r="N109" s="174">
        <v>44403</v>
      </c>
      <c r="O109" s="174"/>
      <c r="P109" s="174">
        <v>44375</v>
      </c>
      <c r="Q109" s="174">
        <v>44399</v>
      </c>
      <c r="R109" s="174"/>
      <c r="S109" s="174">
        <v>44400</v>
      </c>
      <c r="T109" s="174"/>
      <c r="U109" s="174">
        <v>44399</v>
      </c>
      <c r="V109" s="174">
        <v>44399</v>
      </c>
      <c r="W109" s="174"/>
      <c r="X109" s="174">
        <v>44400</v>
      </c>
      <c r="Y109" s="174"/>
      <c r="Z109" s="174"/>
      <c r="AA109" s="174">
        <v>44400</v>
      </c>
      <c r="AB109" s="174">
        <v>44403</v>
      </c>
      <c r="AC109" s="174">
        <v>44400</v>
      </c>
      <c r="AD109" s="174">
        <v>44399</v>
      </c>
      <c r="AE109" s="174"/>
      <c r="AF109" s="174"/>
      <c r="AG109" s="174">
        <v>44375</v>
      </c>
      <c r="AH109" s="174">
        <v>44495</v>
      </c>
      <c r="AI109" s="174">
        <v>44400</v>
      </c>
      <c r="AJ109" s="174">
        <v>44400</v>
      </c>
      <c r="AK109" s="174">
        <v>44400</v>
      </c>
      <c r="AL109" s="174"/>
      <c r="AM109" s="174"/>
      <c r="AN109" s="174"/>
      <c r="AO109" s="174"/>
      <c r="AP109" s="174"/>
      <c r="AQ109" s="174"/>
      <c r="AR109" s="174">
        <v>44399</v>
      </c>
      <c r="AS109" s="174"/>
      <c r="AT109" s="174"/>
      <c r="AU109" s="174">
        <v>44403</v>
      </c>
      <c r="AV109" s="174"/>
      <c r="AW109" s="174">
        <v>44400</v>
      </c>
      <c r="AX109" s="174"/>
      <c r="AY109" s="174">
        <v>44403</v>
      </c>
      <c r="AZ109" s="174"/>
      <c r="BA109" s="174">
        <v>44400</v>
      </c>
      <c r="BB109" s="174">
        <v>44403</v>
      </c>
      <c r="BC109" s="174">
        <v>44400</v>
      </c>
      <c r="BD109" s="174"/>
      <c r="BE109" s="174">
        <v>44403</v>
      </c>
      <c r="BF109" s="174"/>
      <c r="BG109" s="174">
        <v>44399</v>
      </c>
      <c r="BH109" s="174"/>
      <c r="BI109" s="174"/>
      <c r="BJ109" s="174">
        <v>44372</v>
      </c>
    </row>
    <row r="110" spans="1:62">
      <c r="A110" s="183" t="s">
        <v>10574</v>
      </c>
      <c r="B110">
        <f t="shared" si="2"/>
        <v>37</v>
      </c>
      <c r="C110" s="174">
        <v>44476</v>
      </c>
      <c r="D110" s="174">
        <v>44476</v>
      </c>
      <c r="E110" s="174">
        <v>44484</v>
      </c>
      <c r="F110" s="174">
        <v>44476</v>
      </c>
      <c r="G110" s="174">
        <v>44410</v>
      </c>
      <c r="H110" s="174">
        <v>44475</v>
      </c>
      <c r="I110" s="174">
        <v>44477</v>
      </c>
      <c r="J110" s="174">
        <v>44410</v>
      </c>
      <c r="K110" s="174">
        <v>44484</v>
      </c>
      <c r="L110" s="174">
        <v>44477</v>
      </c>
      <c r="M110" s="174">
        <v>44488</v>
      </c>
      <c r="N110" s="174">
        <v>44490</v>
      </c>
      <c r="O110" s="174"/>
      <c r="P110" s="174">
        <v>44470</v>
      </c>
      <c r="Q110" s="174">
        <v>44487</v>
      </c>
      <c r="R110" s="174"/>
      <c r="S110" s="174">
        <v>44470</v>
      </c>
      <c r="T110" s="174">
        <v>44470</v>
      </c>
      <c r="U110" s="174">
        <v>44484</v>
      </c>
      <c r="V110" s="174">
        <v>44410</v>
      </c>
      <c r="W110" s="174"/>
      <c r="X110" s="174"/>
      <c r="Y110" s="174"/>
      <c r="Z110" s="174">
        <v>44475</v>
      </c>
      <c r="AA110" s="174">
        <v>44475</v>
      </c>
      <c r="AB110" s="174">
        <v>44470</v>
      </c>
      <c r="AC110" s="174">
        <v>44475</v>
      </c>
      <c r="AD110" s="174"/>
      <c r="AE110" s="174">
        <v>44475</v>
      </c>
      <c r="AF110" s="174"/>
      <c r="AG110" s="174"/>
      <c r="AH110" s="174">
        <v>44487</v>
      </c>
      <c r="AI110" s="174">
        <v>44475</v>
      </c>
      <c r="AJ110" s="174">
        <v>44475</v>
      </c>
      <c r="AK110" s="184">
        <v>43714</v>
      </c>
      <c r="AL110" s="174"/>
      <c r="AM110" s="174"/>
      <c r="AN110" s="174"/>
      <c r="AO110" s="174"/>
      <c r="AP110" s="174"/>
      <c r="AQ110" s="174">
        <v>44488</v>
      </c>
      <c r="AR110" s="174">
        <v>44484</v>
      </c>
      <c r="AS110" s="174"/>
      <c r="AT110" s="174"/>
      <c r="AU110" s="174">
        <v>44487</v>
      </c>
      <c r="AV110" s="174"/>
      <c r="AW110" s="174">
        <v>44475</v>
      </c>
      <c r="AX110" s="174">
        <v>44476</v>
      </c>
      <c r="AY110" s="174"/>
      <c r="AZ110" s="174"/>
      <c r="BA110" s="174">
        <v>44487</v>
      </c>
      <c r="BB110" s="174">
        <v>44487</v>
      </c>
      <c r="BC110" s="174"/>
      <c r="BD110" s="174"/>
      <c r="BE110" s="174">
        <v>44484</v>
      </c>
      <c r="BF110" s="174"/>
      <c r="BG110" s="174">
        <v>44484</v>
      </c>
      <c r="BH110" s="174">
        <v>44487</v>
      </c>
      <c r="BI110" s="174"/>
      <c r="BJ110" s="174"/>
    </row>
    <row r="111" spans="1:62">
      <c r="A111" s="183" t="s">
        <v>10575</v>
      </c>
      <c r="B111">
        <f t="shared" si="2"/>
        <v>40</v>
      </c>
      <c r="C111" s="174">
        <v>44403</v>
      </c>
      <c r="D111" s="174">
        <v>44403</v>
      </c>
      <c r="E111" s="174">
        <v>44403</v>
      </c>
      <c r="F111" s="174">
        <v>44501</v>
      </c>
      <c r="G111" s="174">
        <v>44502</v>
      </c>
      <c r="H111" s="174">
        <v>44403</v>
      </c>
      <c r="I111" s="174">
        <v>44403</v>
      </c>
      <c r="J111" s="174">
        <v>44502</v>
      </c>
      <c r="K111" s="174">
        <v>44403</v>
      </c>
      <c r="L111" s="174"/>
      <c r="M111" s="174">
        <v>44502</v>
      </c>
      <c r="N111" s="174">
        <v>44420</v>
      </c>
      <c r="O111" s="174"/>
      <c r="P111" s="174">
        <v>44420</v>
      </c>
      <c r="Q111" s="174">
        <v>44403</v>
      </c>
      <c r="R111" s="174"/>
      <c r="S111" s="174">
        <v>44420</v>
      </c>
      <c r="T111" s="174"/>
      <c r="U111" s="174">
        <v>44403</v>
      </c>
      <c r="V111" s="174">
        <v>44421</v>
      </c>
      <c r="W111" s="174"/>
      <c r="X111" s="174">
        <v>44403</v>
      </c>
      <c r="Y111" s="174"/>
      <c r="Z111" s="174">
        <v>44403</v>
      </c>
      <c r="AA111" s="174">
        <v>44403</v>
      </c>
      <c r="AB111" s="174">
        <v>44403</v>
      </c>
      <c r="AC111" s="174"/>
      <c r="AD111" s="174">
        <v>44403</v>
      </c>
      <c r="AE111" s="174">
        <v>44403</v>
      </c>
      <c r="AF111" s="174"/>
      <c r="AG111" s="174">
        <v>44403</v>
      </c>
      <c r="AH111" s="174">
        <v>44403</v>
      </c>
      <c r="AI111" s="174"/>
      <c r="AJ111" s="174">
        <v>44403</v>
      </c>
      <c r="AK111" s="174">
        <v>44403</v>
      </c>
      <c r="AL111" s="174"/>
      <c r="AM111" s="174"/>
      <c r="AN111" s="174">
        <v>44501</v>
      </c>
      <c r="AO111" s="174"/>
      <c r="AP111" s="174">
        <v>44403</v>
      </c>
      <c r="AQ111" s="174">
        <v>44420</v>
      </c>
      <c r="AR111" s="174"/>
      <c r="AS111" s="174">
        <v>44420</v>
      </c>
      <c r="AT111" s="174"/>
      <c r="AU111" s="174">
        <v>44403</v>
      </c>
      <c r="AV111" s="174"/>
      <c r="AW111" s="174">
        <v>44403</v>
      </c>
      <c r="AX111" s="174">
        <v>44403</v>
      </c>
      <c r="AY111" s="174">
        <v>44456</v>
      </c>
      <c r="AZ111" s="174"/>
      <c r="BA111" s="174">
        <v>44420</v>
      </c>
      <c r="BB111" s="174">
        <v>44420</v>
      </c>
      <c r="BC111" s="174">
        <v>44420</v>
      </c>
      <c r="BD111" s="174"/>
      <c r="BE111" s="174"/>
      <c r="BF111" s="174"/>
      <c r="BG111" s="174">
        <v>44420</v>
      </c>
      <c r="BH111" s="174"/>
      <c r="BI111" s="174">
        <v>44455</v>
      </c>
      <c r="BJ111" s="174">
        <v>44455</v>
      </c>
    </row>
    <row r="112" spans="1:62">
      <c r="A112" s="183" t="s">
        <v>10576</v>
      </c>
      <c r="B112">
        <f t="shared" si="2"/>
        <v>38</v>
      </c>
      <c r="C112" s="174">
        <v>44491</v>
      </c>
      <c r="D112" s="174">
        <v>44490</v>
      </c>
      <c r="E112" s="174">
        <v>44491</v>
      </c>
      <c r="F112" s="174">
        <v>44495</v>
      </c>
      <c r="G112" s="174">
        <v>44496</v>
      </c>
      <c r="H112" s="174"/>
      <c r="I112" s="174">
        <v>44489</v>
      </c>
      <c r="J112" s="174">
        <v>44497</v>
      </c>
      <c r="K112" s="174"/>
      <c r="L112" s="174">
        <v>44496</v>
      </c>
      <c r="M112" s="174">
        <v>44495</v>
      </c>
      <c r="N112" s="174">
        <v>44488</v>
      </c>
      <c r="O112" s="174"/>
      <c r="P112" s="174">
        <v>44491</v>
      </c>
      <c r="Q112" s="174">
        <v>44490</v>
      </c>
      <c r="R112" s="174">
        <v>44495</v>
      </c>
      <c r="S112" s="174">
        <v>44495</v>
      </c>
      <c r="T112" s="174"/>
      <c r="U112" s="174">
        <v>44490</v>
      </c>
      <c r="V112" s="174">
        <v>44494</v>
      </c>
      <c r="W112" s="174">
        <v>44491</v>
      </c>
      <c r="X112" s="174"/>
      <c r="Y112" s="174">
        <v>44494</v>
      </c>
      <c r="Z112" s="174"/>
      <c r="AA112" s="174">
        <v>44495</v>
      </c>
      <c r="AB112" s="174">
        <v>44494</v>
      </c>
      <c r="AC112" s="174">
        <v>44496</v>
      </c>
      <c r="AD112" s="174">
        <v>44490</v>
      </c>
      <c r="AE112" s="174">
        <v>44495</v>
      </c>
      <c r="AF112" s="174">
        <v>44491</v>
      </c>
      <c r="AG112" s="174">
        <v>44491</v>
      </c>
      <c r="AH112" s="174">
        <v>44491</v>
      </c>
      <c r="AI112" s="174">
        <v>44490</v>
      </c>
      <c r="AJ112" s="174">
        <v>44490</v>
      </c>
      <c r="AK112" s="174">
        <v>44490</v>
      </c>
      <c r="AL112" s="174"/>
      <c r="AM112" s="174"/>
      <c r="AN112" s="174"/>
      <c r="AO112" s="174">
        <v>44495</v>
      </c>
      <c r="AP112" s="174">
        <v>44489</v>
      </c>
      <c r="AQ112" s="174">
        <v>44491</v>
      </c>
      <c r="AR112" s="174"/>
      <c r="AS112" s="174"/>
      <c r="AT112" s="174"/>
      <c r="AU112" s="174">
        <v>44491</v>
      </c>
      <c r="AV112" s="174"/>
      <c r="AW112" s="174">
        <v>44491</v>
      </c>
      <c r="AX112" s="174"/>
      <c r="AY112" s="174"/>
      <c r="AZ112" s="174"/>
      <c r="BA112" s="174">
        <v>44491</v>
      </c>
      <c r="BB112" s="174">
        <v>44487</v>
      </c>
      <c r="BC112" s="174"/>
      <c r="BD112" s="174"/>
      <c r="BE112" s="174"/>
      <c r="BF112" s="174">
        <v>44495</v>
      </c>
      <c r="BG112" s="174">
        <v>44491</v>
      </c>
      <c r="BH112" s="174"/>
      <c r="BI112" s="174"/>
      <c r="BJ112" s="174"/>
    </row>
    <row r="113" spans="1:62">
      <c r="A113" s="183" t="s">
        <v>11734</v>
      </c>
      <c r="B113">
        <f t="shared" si="2"/>
        <v>41</v>
      </c>
      <c r="C113" s="174">
        <v>44400</v>
      </c>
      <c r="D113" s="174">
        <v>44463</v>
      </c>
      <c r="E113" s="174">
        <v>44407</v>
      </c>
      <c r="F113" s="174">
        <v>44462</v>
      </c>
      <c r="G113" s="174">
        <v>44462</v>
      </c>
      <c r="H113" s="174">
        <v>44463</v>
      </c>
      <c r="I113" s="174">
        <v>44466</v>
      </c>
      <c r="J113" s="174">
        <v>44464</v>
      </c>
      <c r="K113" s="174"/>
      <c r="L113" s="174">
        <v>44448</v>
      </c>
      <c r="M113" s="174">
        <v>44466</v>
      </c>
      <c r="N113" s="174">
        <v>44469</v>
      </c>
      <c r="O113" s="174"/>
      <c r="P113" s="174">
        <v>44420</v>
      </c>
      <c r="Q113" s="174">
        <v>44463</v>
      </c>
      <c r="R113" s="174">
        <v>44448</v>
      </c>
      <c r="S113" s="174">
        <v>44466</v>
      </c>
      <c r="T113" s="174">
        <v>44407</v>
      </c>
      <c r="U113" s="174">
        <v>44147</v>
      </c>
      <c r="V113" s="174">
        <v>44462</v>
      </c>
      <c r="W113" s="174"/>
      <c r="X113" s="174">
        <v>44448</v>
      </c>
      <c r="Y113" s="174"/>
      <c r="Z113" s="174"/>
      <c r="AA113" s="174">
        <v>44462</v>
      </c>
      <c r="AB113" s="174">
        <v>44448</v>
      </c>
      <c r="AC113" s="174">
        <v>44466</v>
      </c>
      <c r="AD113" s="174">
        <v>44462</v>
      </c>
      <c r="AE113" s="174">
        <v>44462</v>
      </c>
      <c r="AF113" s="174"/>
      <c r="AG113" s="174">
        <v>44414</v>
      </c>
      <c r="AH113" s="174">
        <v>44420</v>
      </c>
      <c r="AI113" s="174">
        <v>44407</v>
      </c>
      <c r="AJ113" s="174">
        <v>44407</v>
      </c>
      <c r="AK113" s="174"/>
      <c r="AL113" s="174"/>
      <c r="AM113" s="174">
        <v>44407</v>
      </c>
      <c r="AN113" s="174"/>
      <c r="AO113" s="174"/>
      <c r="AP113" s="174">
        <v>44466</v>
      </c>
      <c r="AQ113" s="174">
        <v>44465</v>
      </c>
      <c r="AR113" s="174">
        <v>44466</v>
      </c>
      <c r="AS113" s="174"/>
      <c r="AT113" s="174"/>
      <c r="AU113" s="174">
        <v>44420</v>
      </c>
      <c r="AV113" s="174"/>
      <c r="AW113" s="174">
        <v>44407</v>
      </c>
      <c r="AX113" s="174">
        <v>44463</v>
      </c>
      <c r="AY113" s="174">
        <v>44464</v>
      </c>
      <c r="AZ113" s="174"/>
      <c r="BA113" s="174">
        <v>44462</v>
      </c>
      <c r="BB113" s="174">
        <v>44463</v>
      </c>
      <c r="BC113" s="174"/>
      <c r="BD113" s="174">
        <v>44466</v>
      </c>
      <c r="BE113" s="174">
        <v>44463</v>
      </c>
      <c r="BF113" s="174"/>
      <c r="BG113" s="174">
        <v>44447</v>
      </c>
      <c r="BH113" s="174"/>
      <c r="BI113" s="174"/>
      <c r="BJ113" s="174"/>
    </row>
    <row r="114" spans="1:62">
      <c r="A114" s="183" t="s">
        <v>10577</v>
      </c>
      <c r="B114">
        <f t="shared" si="2"/>
        <v>39</v>
      </c>
      <c r="C114" s="174">
        <v>44371</v>
      </c>
      <c r="D114" s="174">
        <v>44176</v>
      </c>
      <c r="E114" s="174">
        <v>44371</v>
      </c>
      <c r="F114" s="184">
        <v>44371</v>
      </c>
      <c r="G114" s="184">
        <v>44371</v>
      </c>
      <c r="H114" s="174"/>
      <c r="I114" s="174">
        <v>44179</v>
      </c>
      <c r="J114" s="184">
        <v>44377</v>
      </c>
      <c r="K114" s="174">
        <v>44377</v>
      </c>
      <c r="L114" s="174">
        <v>44187</v>
      </c>
      <c r="M114" s="184">
        <v>44371</v>
      </c>
      <c r="N114" s="174">
        <v>44176</v>
      </c>
      <c r="O114" s="174">
        <v>44187</v>
      </c>
      <c r="P114" s="174">
        <v>44187</v>
      </c>
      <c r="Q114" s="174">
        <v>44187</v>
      </c>
      <c r="R114" s="174"/>
      <c r="S114" s="174">
        <v>44176</v>
      </c>
      <c r="T114" s="174">
        <v>44187</v>
      </c>
      <c r="U114" s="174">
        <v>44187</v>
      </c>
      <c r="V114" s="174">
        <v>44175</v>
      </c>
      <c r="W114" s="174"/>
      <c r="X114" s="174">
        <v>44179</v>
      </c>
      <c r="Y114" s="174"/>
      <c r="Z114" s="174"/>
      <c r="AA114" s="174">
        <v>44176</v>
      </c>
      <c r="AB114" s="174">
        <v>44176</v>
      </c>
      <c r="AC114" s="174">
        <v>44180</v>
      </c>
      <c r="AD114" s="174">
        <v>44187</v>
      </c>
      <c r="AE114" s="174">
        <v>44176</v>
      </c>
      <c r="AF114" s="174"/>
      <c r="AG114" s="174">
        <v>44371</v>
      </c>
      <c r="AH114" s="174">
        <v>44371</v>
      </c>
      <c r="AI114" s="174"/>
      <c r="AJ114" s="174">
        <v>44187</v>
      </c>
      <c r="AK114" s="174">
        <v>44187</v>
      </c>
      <c r="AL114" s="174"/>
      <c r="AM114" s="174"/>
      <c r="AN114" s="174"/>
      <c r="AO114" s="174"/>
      <c r="AP114" s="174"/>
      <c r="AQ114" s="174">
        <v>44187</v>
      </c>
      <c r="AR114" s="174"/>
      <c r="AS114" s="174"/>
      <c r="AT114" s="174"/>
      <c r="AU114" s="174">
        <v>44371</v>
      </c>
      <c r="AV114" s="174"/>
      <c r="AW114" s="174">
        <v>44187</v>
      </c>
      <c r="AX114" s="174">
        <v>44187</v>
      </c>
      <c r="AY114" s="174"/>
      <c r="AZ114" s="174"/>
      <c r="BA114" s="174">
        <v>44371</v>
      </c>
      <c r="BB114" s="174">
        <v>44375</v>
      </c>
      <c r="BC114" s="174"/>
      <c r="BD114" s="174"/>
      <c r="BE114" s="174">
        <v>44371</v>
      </c>
      <c r="BF114" s="174"/>
      <c r="BG114" s="184">
        <v>44179</v>
      </c>
      <c r="BH114" s="174">
        <v>44187</v>
      </c>
      <c r="BI114" s="174">
        <v>44187</v>
      </c>
      <c r="BJ114" s="184">
        <v>44187</v>
      </c>
    </row>
    <row r="115" spans="1:62">
      <c r="A115" s="183" t="s">
        <v>10578</v>
      </c>
      <c r="B115">
        <f t="shared" si="2"/>
        <v>37</v>
      </c>
      <c r="C115" s="174">
        <v>44390</v>
      </c>
      <c r="D115" s="174">
        <v>44440</v>
      </c>
      <c r="E115" s="174">
        <v>44432</v>
      </c>
      <c r="F115" s="174">
        <v>44432</v>
      </c>
      <c r="G115" s="174">
        <v>44434</v>
      </c>
      <c r="H115" s="174">
        <v>44440</v>
      </c>
      <c r="I115" s="174">
        <v>44377</v>
      </c>
      <c r="J115" s="174">
        <v>44420</v>
      </c>
      <c r="K115" s="174">
        <v>44349</v>
      </c>
      <c r="L115" s="174">
        <v>44377</v>
      </c>
      <c r="M115" s="174">
        <v>44432</v>
      </c>
      <c r="N115" s="174">
        <v>44440</v>
      </c>
      <c r="O115" s="174"/>
      <c r="P115" s="174">
        <v>44440</v>
      </c>
      <c r="Q115" s="174"/>
      <c r="R115" s="174">
        <v>44440</v>
      </c>
      <c r="S115" s="174">
        <v>44441</v>
      </c>
      <c r="T115" s="174"/>
      <c r="U115" s="174">
        <v>44257</v>
      </c>
      <c r="V115" s="174">
        <v>44251</v>
      </c>
      <c r="W115" s="174"/>
      <c r="X115" s="174"/>
      <c r="Y115" s="174"/>
      <c r="Z115" s="174">
        <v>44440</v>
      </c>
      <c r="AA115" s="174">
        <v>44399</v>
      </c>
      <c r="AB115" s="174">
        <v>44166</v>
      </c>
      <c r="AC115" s="174">
        <v>44440</v>
      </c>
      <c r="AD115" s="174">
        <v>44377</v>
      </c>
      <c r="AE115" s="174">
        <v>44441</v>
      </c>
      <c r="AF115" s="174">
        <v>44377</v>
      </c>
      <c r="AG115" s="174"/>
      <c r="AH115" s="174">
        <v>44434</v>
      </c>
      <c r="AI115" s="174"/>
      <c r="AJ115" s="174">
        <v>44377</v>
      </c>
      <c r="AK115" s="174"/>
      <c r="AL115" s="174"/>
      <c r="AM115" s="174"/>
      <c r="AN115" s="174"/>
      <c r="AO115" s="174"/>
      <c r="AP115" s="174">
        <v>44491</v>
      </c>
      <c r="AQ115" s="174">
        <v>44287</v>
      </c>
      <c r="AR115" s="174">
        <v>44432</v>
      </c>
      <c r="AS115" s="174">
        <v>44440</v>
      </c>
      <c r="AT115" s="174"/>
      <c r="AU115" s="174">
        <v>44440</v>
      </c>
      <c r="AV115" s="174"/>
      <c r="AW115" s="174">
        <v>44377</v>
      </c>
      <c r="AX115" s="174">
        <v>44377</v>
      </c>
      <c r="AY115" s="174">
        <v>44441</v>
      </c>
      <c r="AZ115" s="174"/>
      <c r="BA115" s="174">
        <v>44432</v>
      </c>
      <c r="BB115" s="174">
        <v>44432</v>
      </c>
      <c r="BC115" s="174"/>
      <c r="BD115" s="174"/>
      <c r="BE115" s="174">
        <v>44470</v>
      </c>
      <c r="BF115" s="174"/>
      <c r="BG115" s="174"/>
      <c r="BH115" s="174"/>
      <c r="BI115" s="174"/>
      <c r="BJ115" s="174"/>
    </row>
    <row r="116" spans="1:62">
      <c r="A116" s="183" t="s">
        <v>10579</v>
      </c>
      <c r="B116">
        <f t="shared" si="2"/>
        <v>33</v>
      </c>
      <c r="C116" s="174">
        <v>44404</v>
      </c>
      <c r="D116" s="174">
        <v>44406</v>
      </c>
      <c r="E116" s="174">
        <v>44406</v>
      </c>
      <c r="F116" s="174">
        <v>44494</v>
      </c>
      <c r="G116" s="174">
        <v>44494</v>
      </c>
      <c r="H116" s="174">
        <v>44406</v>
      </c>
      <c r="I116" s="174">
        <v>44399</v>
      </c>
      <c r="J116" s="174">
        <v>44481</v>
      </c>
      <c r="K116" s="174"/>
      <c r="L116" s="174"/>
      <c r="M116" s="174">
        <v>44494</v>
      </c>
      <c r="N116" s="174">
        <v>44399</v>
      </c>
      <c r="O116" s="174">
        <v>44404</v>
      </c>
      <c r="P116" s="174">
        <v>44400</v>
      </c>
      <c r="Q116" s="174"/>
      <c r="R116" s="174"/>
      <c r="S116" s="174">
        <v>44406</v>
      </c>
      <c r="T116" s="174"/>
      <c r="U116" s="174">
        <v>44410</v>
      </c>
      <c r="V116" s="174">
        <v>44410</v>
      </c>
      <c r="W116" s="174">
        <v>44404</v>
      </c>
      <c r="X116" s="174">
        <v>44404</v>
      </c>
      <c r="Y116" s="174"/>
      <c r="Z116" s="174">
        <v>44406</v>
      </c>
      <c r="AA116" s="174"/>
      <c r="AB116" s="174">
        <v>44413</v>
      </c>
      <c r="AC116" s="174">
        <v>44413</v>
      </c>
      <c r="AD116" s="174"/>
      <c r="AE116" s="174">
        <v>44406</v>
      </c>
      <c r="AF116" s="174"/>
      <c r="AG116" s="174"/>
      <c r="AH116" s="174">
        <v>44404</v>
      </c>
      <c r="AI116" s="174"/>
      <c r="AJ116" s="174">
        <v>44406</v>
      </c>
      <c r="AK116" s="174"/>
      <c r="AL116" s="174"/>
      <c r="AM116" s="174"/>
      <c r="AN116" s="174"/>
      <c r="AO116" s="174">
        <v>44404</v>
      </c>
      <c r="AP116" s="174"/>
      <c r="AQ116" s="174"/>
      <c r="AR116" s="174">
        <v>44418</v>
      </c>
      <c r="AS116" s="174"/>
      <c r="AT116" s="174"/>
      <c r="AU116" s="174">
        <v>44406</v>
      </c>
      <c r="AV116" s="174"/>
      <c r="AW116" s="174">
        <v>44406</v>
      </c>
      <c r="AX116" s="174"/>
      <c r="AY116" s="174">
        <v>44417</v>
      </c>
      <c r="AZ116" s="174"/>
      <c r="BA116" s="174"/>
      <c r="BB116" s="174">
        <v>44410</v>
      </c>
      <c r="BC116" s="174">
        <v>44413</v>
      </c>
      <c r="BD116" s="174">
        <v>44406</v>
      </c>
      <c r="BE116" s="174">
        <v>44406</v>
      </c>
      <c r="BF116" s="174"/>
      <c r="BG116" s="174">
        <v>44404</v>
      </c>
      <c r="BH116" s="174"/>
      <c r="BI116" s="174"/>
      <c r="BJ116" s="174"/>
    </row>
    <row r="117" spans="1:62">
      <c r="A117" s="183" t="s">
        <v>10580</v>
      </c>
      <c r="B117">
        <f t="shared" si="2"/>
        <v>33</v>
      </c>
      <c r="C117" s="174">
        <v>44445</v>
      </c>
      <c r="D117" s="174">
        <v>44467</v>
      </c>
      <c r="E117" s="174">
        <v>44445</v>
      </c>
      <c r="F117" s="174">
        <v>44445</v>
      </c>
      <c r="G117" s="174"/>
      <c r="H117" s="174">
        <v>44453</v>
      </c>
      <c r="I117" s="174">
        <v>44453</v>
      </c>
      <c r="J117" s="174">
        <v>44445</v>
      </c>
      <c r="K117" s="174">
        <v>44445</v>
      </c>
      <c r="L117" s="174">
        <v>44453</v>
      </c>
      <c r="M117" s="174">
        <v>44445</v>
      </c>
      <c r="N117" s="174">
        <v>44482</v>
      </c>
      <c r="O117" s="174"/>
      <c r="P117" s="174">
        <v>44453</v>
      </c>
      <c r="Q117" s="174">
        <v>44445</v>
      </c>
      <c r="R117" s="174"/>
      <c r="S117" s="174">
        <v>44453</v>
      </c>
      <c r="T117" s="174">
        <v>44445</v>
      </c>
      <c r="U117" s="174">
        <v>44445</v>
      </c>
      <c r="V117" s="174">
        <v>44488</v>
      </c>
      <c r="W117" s="174"/>
      <c r="X117" s="174"/>
      <c r="Y117" s="174"/>
      <c r="Z117" s="174">
        <v>44445</v>
      </c>
      <c r="AA117" s="174">
        <v>44445</v>
      </c>
      <c r="AB117" s="174">
        <v>44445</v>
      </c>
      <c r="AC117" s="174">
        <v>44445</v>
      </c>
      <c r="AD117" s="174"/>
      <c r="AE117" s="174">
        <v>44453</v>
      </c>
      <c r="AF117" s="174"/>
      <c r="AG117" s="174"/>
      <c r="AH117" s="174">
        <v>44445</v>
      </c>
      <c r="AI117" s="174">
        <v>44445</v>
      </c>
      <c r="AJ117" s="174">
        <v>44445</v>
      </c>
      <c r="AK117" s="174"/>
      <c r="AL117" s="174"/>
      <c r="AM117" s="174">
        <v>44445</v>
      </c>
      <c r="AN117" s="174"/>
      <c r="AO117" s="174"/>
      <c r="AP117" s="174"/>
      <c r="AQ117" s="174"/>
      <c r="AR117" s="174"/>
      <c r="AS117" s="174"/>
      <c r="AT117" s="174"/>
      <c r="AU117" s="174">
        <v>44445</v>
      </c>
      <c r="AV117" s="174">
        <v>44445</v>
      </c>
      <c r="AW117" s="174">
        <v>44445</v>
      </c>
      <c r="AX117" s="174"/>
      <c r="AY117" s="174"/>
      <c r="AZ117" s="174">
        <v>44445</v>
      </c>
      <c r="BA117" s="174">
        <v>44445</v>
      </c>
      <c r="BB117" s="174">
        <v>44445</v>
      </c>
      <c r="BC117" s="174"/>
      <c r="BD117" s="174"/>
      <c r="BE117" s="174"/>
      <c r="BF117" s="174"/>
      <c r="BG117" s="174">
        <v>44445</v>
      </c>
      <c r="BH117" s="174"/>
      <c r="BI117" s="174"/>
      <c r="BJ117" s="174"/>
    </row>
    <row r="118" spans="1:62">
      <c r="A118" s="183" t="s">
        <v>11735</v>
      </c>
      <c r="B118">
        <f t="shared" si="2"/>
        <v>34</v>
      </c>
      <c r="C118" s="184">
        <v>44220</v>
      </c>
      <c r="D118" s="174">
        <v>44494</v>
      </c>
      <c r="E118" s="184">
        <v>44218</v>
      </c>
      <c r="F118" s="174">
        <v>44453</v>
      </c>
      <c r="G118" s="174">
        <v>44494</v>
      </c>
      <c r="H118" s="174"/>
      <c r="I118" s="174">
        <v>44494</v>
      </c>
      <c r="J118" s="174">
        <v>44494</v>
      </c>
      <c r="K118" s="174">
        <v>44494</v>
      </c>
      <c r="L118" s="174">
        <v>44504</v>
      </c>
      <c r="M118" s="184">
        <v>44218</v>
      </c>
      <c r="N118" s="174">
        <v>44497</v>
      </c>
      <c r="O118" s="174"/>
      <c r="P118" s="174">
        <v>44475</v>
      </c>
      <c r="Q118" s="174">
        <v>44468</v>
      </c>
      <c r="R118" s="174"/>
      <c r="S118" s="174"/>
      <c r="T118" s="174">
        <v>44441</v>
      </c>
      <c r="U118" s="174">
        <v>44467</v>
      </c>
      <c r="V118" s="174">
        <v>44468</v>
      </c>
      <c r="W118" s="174"/>
      <c r="X118" s="174"/>
      <c r="Y118" s="174"/>
      <c r="Z118" s="174">
        <v>44218</v>
      </c>
      <c r="AA118" s="174">
        <v>44497</v>
      </c>
      <c r="AB118" s="174">
        <v>44497</v>
      </c>
      <c r="AC118" s="174">
        <v>44504</v>
      </c>
      <c r="AD118" s="174">
        <v>44494</v>
      </c>
      <c r="AE118" s="174">
        <v>44445</v>
      </c>
      <c r="AF118" s="174"/>
      <c r="AG118" s="174"/>
      <c r="AH118" s="184">
        <v>44218</v>
      </c>
      <c r="AI118" s="174"/>
      <c r="AJ118" s="174">
        <v>44453</v>
      </c>
      <c r="AK118" s="174"/>
      <c r="AL118" s="174"/>
      <c r="AM118" s="174"/>
      <c r="AN118" s="174"/>
      <c r="AO118" s="174"/>
      <c r="AP118" s="174"/>
      <c r="AQ118" s="174">
        <v>44441</v>
      </c>
      <c r="AR118" s="184">
        <v>44218</v>
      </c>
      <c r="AS118" s="174"/>
      <c r="AT118" s="174"/>
      <c r="AU118" s="184">
        <v>44218</v>
      </c>
      <c r="AV118" s="174"/>
      <c r="AW118" s="174">
        <v>44441</v>
      </c>
      <c r="AX118" s="174">
        <v>44495</v>
      </c>
      <c r="AY118" s="174">
        <v>44494</v>
      </c>
      <c r="AZ118" s="174"/>
      <c r="BA118" s="174">
        <v>44494</v>
      </c>
      <c r="BB118" s="174">
        <v>44494</v>
      </c>
      <c r="BC118" s="174"/>
      <c r="BD118" s="174"/>
      <c r="BE118" s="174">
        <v>44453</v>
      </c>
      <c r="BF118" s="174">
        <v>44218</v>
      </c>
      <c r="BG118" s="174"/>
      <c r="BH118" s="174"/>
      <c r="BI118" s="174"/>
      <c r="BJ118" s="174"/>
    </row>
    <row r="119" spans="1:62">
      <c r="A119" s="183" t="s">
        <v>10789</v>
      </c>
      <c r="B119">
        <f t="shared" si="2"/>
        <v>1</v>
      </c>
      <c r="C119" s="174"/>
      <c r="D119" s="174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  <c r="AZ119" s="174"/>
      <c r="BA119" s="174"/>
      <c r="BB119" s="174"/>
      <c r="BC119" s="174"/>
      <c r="BD119" s="174"/>
      <c r="BE119" s="174"/>
      <c r="BF119" s="174"/>
      <c r="BG119" s="174"/>
      <c r="BH119" s="174"/>
      <c r="BI119" s="174"/>
      <c r="BJ119" s="174">
        <v>44462</v>
      </c>
    </row>
    <row r="120" spans="1:62">
      <c r="A120" s="183" t="s">
        <v>11567</v>
      </c>
      <c r="B120">
        <f t="shared" si="2"/>
        <v>42</v>
      </c>
      <c r="C120" s="174">
        <v>44455</v>
      </c>
      <c r="D120" s="174">
        <v>44176</v>
      </c>
      <c r="E120" s="174">
        <v>44453</v>
      </c>
      <c r="F120" s="174">
        <v>44489</v>
      </c>
      <c r="G120" s="174">
        <v>44489</v>
      </c>
      <c r="H120" s="174">
        <v>44186</v>
      </c>
      <c r="I120" s="174">
        <v>44449</v>
      </c>
      <c r="J120" s="174">
        <v>44455</v>
      </c>
      <c r="K120" s="184">
        <v>44186</v>
      </c>
      <c r="L120" s="174">
        <v>44455</v>
      </c>
      <c r="M120" s="174">
        <v>44452</v>
      </c>
      <c r="N120" s="174">
        <v>44186</v>
      </c>
      <c r="O120" s="174"/>
      <c r="P120" s="174">
        <v>44487</v>
      </c>
      <c r="Q120" s="174">
        <v>44455</v>
      </c>
      <c r="R120" s="174"/>
      <c r="S120" s="174">
        <v>44182</v>
      </c>
      <c r="T120" s="174">
        <v>44183</v>
      </c>
      <c r="U120" s="174">
        <v>44182</v>
      </c>
      <c r="V120" s="174">
        <v>44182</v>
      </c>
      <c r="W120" s="174"/>
      <c r="X120" s="174">
        <v>44182</v>
      </c>
      <c r="Y120" s="174"/>
      <c r="Z120" s="184">
        <v>44020</v>
      </c>
      <c r="AA120" s="174">
        <v>44182</v>
      </c>
      <c r="AB120" s="174">
        <v>44176</v>
      </c>
      <c r="AC120" s="174">
        <v>44182</v>
      </c>
      <c r="AD120" s="174">
        <v>44181</v>
      </c>
      <c r="AE120" s="174">
        <v>44181</v>
      </c>
      <c r="AF120" s="174"/>
      <c r="AG120" s="174">
        <v>44489</v>
      </c>
      <c r="AH120" s="174">
        <v>44455</v>
      </c>
      <c r="AI120" s="174">
        <v>44179</v>
      </c>
      <c r="AJ120" s="174">
        <v>44179</v>
      </c>
      <c r="AK120" s="174">
        <v>44186</v>
      </c>
      <c r="AL120" s="174"/>
      <c r="AM120" s="174">
        <v>44455</v>
      </c>
      <c r="AN120" s="174"/>
      <c r="AO120" s="174"/>
      <c r="AP120" s="174"/>
      <c r="AQ120" s="174">
        <v>44462</v>
      </c>
      <c r="AR120" s="174"/>
      <c r="AS120" s="174"/>
      <c r="AT120" s="174"/>
      <c r="AU120" s="184">
        <v>44021</v>
      </c>
      <c r="AV120" s="174">
        <v>44182</v>
      </c>
      <c r="AW120" s="174">
        <v>44181</v>
      </c>
      <c r="AX120" s="174">
        <v>44452</v>
      </c>
      <c r="AY120" s="174">
        <v>44453</v>
      </c>
      <c r="AZ120" s="174"/>
      <c r="BA120" s="174">
        <v>44453</v>
      </c>
      <c r="BB120" s="174">
        <v>44455</v>
      </c>
      <c r="BC120" s="174"/>
      <c r="BD120" s="174"/>
      <c r="BE120" s="174">
        <v>44488</v>
      </c>
      <c r="BF120" s="174"/>
      <c r="BG120" s="184">
        <v>44021</v>
      </c>
      <c r="BH120" s="174">
        <v>44482</v>
      </c>
      <c r="BI120" s="174"/>
      <c r="BJ120" s="174"/>
    </row>
    <row r="121" spans="1:62">
      <c r="A121" s="183" t="s">
        <v>11563</v>
      </c>
      <c r="B121">
        <f t="shared" si="2"/>
        <v>38</v>
      </c>
      <c r="C121" s="174">
        <v>44385</v>
      </c>
      <c r="D121" s="174">
        <v>44498</v>
      </c>
      <c r="E121" s="174">
        <v>44498</v>
      </c>
      <c r="F121" s="174">
        <v>44498</v>
      </c>
      <c r="G121" s="174">
        <v>44441</v>
      </c>
      <c r="H121" s="174">
        <v>44477</v>
      </c>
      <c r="I121" s="174">
        <v>44385</v>
      </c>
      <c r="J121" s="174">
        <v>44454</v>
      </c>
      <c r="K121" s="174">
        <v>44336</v>
      </c>
      <c r="L121" s="174">
        <v>44327</v>
      </c>
      <c r="M121" s="174">
        <v>44477</v>
      </c>
      <c r="N121" s="174">
        <v>44498</v>
      </c>
      <c r="O121" s="174"/>
      <c r="P121" s="174">
        <v>44475</v>
      </c>
      <c r="Q121" s="174">
        <v>44498</v>
      </c>
      <c r="R121" s="174">
        <v>44440</v>
      </c>
      <c r="S121" s="174">
        <v>44477</v>
      </c>
      <c r="T121" s="174">
        <v>44498</v>
      </c>
      <c r="U121" s="174">
        <v>44475</v>
      </c>
      <c r="V121" s="174"/>
      <c r="W121" s="174"/>
      <c r="X121" s="174">
        <v>44475</v>
      </c>
      <c r="Y121" s="174"/>
      <c r="Z121" s="174">
        <v>44439</v>
      </c>
      <c r="AA121" s="174">
        <v>44412</v>
      </c>
      <c r="AB121" s="174">
        <v>44498</v>
      </c>
      <c r="AC121" s="174">
        <v>44498</v>
      </c>
      <c r="AD121" s="174">
        <v>44498</v>
      </c>
      <c r="AE121" s="174">
        <v>44475</v>
      </c>
      <c r="AF121" s="174"/>
      <c r="AG121" s="174">
        <v>44502</v>
      </c>
      <c r="AH121" s="174">
        <v>44498</v>
      </c>
      <c r="AI121" s="174">
        <v>44380</v>
      </c>
      <c r="AJ121" s="174">
        <v>44380</v>
      </c>
      <c r="AK121" s="174">
        <v>44426</v>
      </c>
      <c r="AL121" s="174">
        <v>44498</v>
      </c>
      <c r="AM121" s="174">
        <v>44498</v>
      </c>
      <c r="AN121" s="174"/>
      <c r="AO121" s="174"/>
      <c r="AP121" s="174"/>
      <c r="AQ121" s="174"/>
      <c r="AR121" s="174"/>
      <c r="AS121" s="174"/>
      <c r="AT121" s="174"/>
      <c r="AU121" s="174">
        <v>44404</v>
      </c>
      <c r="AV121" s="174"/>
      <c r="AW121" s="174">
        <v>44475</v>
      </c>
      <c r="AX121" s="174">
        <v>44336</v>
      </c>
      <c r="AY121" s="174">
        <v>44498</v>
      </c>
      <c r="AZ121" s="174"/>
      <c r="BA121" s="174">
        <v>44385</v>
      </c>
      <c r="BB121" s="174">
        <v>44498</v>
      </c>
      <c r="BC121" s="174"/>
      <c r="BD121" s="174"/>
      <c r="BE121" s="174"/>
      <c r="BF121" s="174"/>
      <c r="BG121" s="174"/>
      <c r="BH121" s="174"/>
      <c r="BI121" s="174"/>
      <c r="BJ121" s="174"/>
    </row>
    <row r="122" spans="1:62">
      <c r="A122" s="183" t="s">
        <v>11557</v>
      </c>
      <c r="B122">
        <f t="shared" si="2"/>
        <v>38</v>
      </c>
      <c r="C122" s="174">
        <v>44449</v>
      </c>
      <c r="D122" s="174">
        <v>44369</v>
      </c>
      <c r="E122" s="174">
        <v>44470</v>
      </c>
      <c r="F122" s="174">
        <v>44470</v>
      </c>
      <c r="G122" s="174">
        <v>44453</v>
      </c>
      <c r="H122" s="174">
        <v>44501</v>
      </c>
      <c r="I122" s="174">
        <v>44264</v>
      </c>
      <c r="J122" s="174">
        <v>44439</v>
      </c>
      <c r="K122" s="174">
        <v>44433</v>
      </c>
      <c r="L122" s="174">
        <v>44263</v>
      </c>
      <c r="M122" s="174">
        <v>44447</v>
      </c>
      <c r="N122" s="174">
        <v>44169</v>
      </c>
      <c r="O122" s="174">
        <v>44264</v>
      </c>
      <c r="P122" s="174">
        <v>44376</v>
      </c>
      <c r="Q122" s="174">
        <v>44362</v>
      </c>
      <c r="R122" s="174">
        <v>44264</v>
      </c>
      <c r="S122" s="174">
        <v>44264</v>
      </c>
      <c r="T122" s="174">
        <v>44309</v>
      </c>
      <c r="U122" s="174">
        <v>44502</v>
      </c>
      <c r="V122" s="174">
        <v>44354</v>
      </c>
      <c r="W122" s="174"/>
      <c r="X122" s="174"/>
      <c r="Y122" s="174"/>
      <c r="Z122" s="174">
        <v>44190</v>
      </c>
      <c r="AA122" s="174">
        <v>44263</v>
      </c>
      <c r="AB122" s="174">
        <v>44264</v>
      </c>
      <c r="AC122" s="174">
        <v>44265</v>
      </c>
      <c r="AD122" s="174">
        <v>44466</v>
      </c>
      <c r="AE122" s="174"/>
      <c r="AF122" s="174"/>
      <c r="AG122" s="174">
        <v>44504</v>
      </c>
      <c r="AH122" s="174">
        <v>44482</v>
      </c>
      <c r="AI122" s="174">
        <v>44190</v>
      </c>
      <c r="AJ122" s="174">
        <v>44190</v>
      </c>
      <c r="AK122" s="174"/>
      <c r="AL122" s="174"/>
      <c r="AM122" s="174"/>
      <c r="AN122" s="174"/>
      <c r="AO122" s="174"/>
      <c r="AP122" s="174">
        <v>44328</v>
      </c>
      <c r="AQ122" s="174"/>
      <c r="AR122" s="174">
        <v>44504</v>
      </c>
      <c r="AS122" s="174"/>
      <c r="AT122" s="174"/>
      <c r="AU122" s="174">
        <v>44502</v>
      </c>
      <c r="AV122" s="174">
        <v>44489</v>
      </c>
      <c r="AW122" s="174">
        <v>44502</v>
      </c>
      <c r="AX122" s="174"/>
      <c r="AY122" s="174">
        <v>44489</v>
      </c>
      <c r="AZ122" s="174"/>
      <c r="BA122" s="174">
        <v>44454</v>
      </c>
      <c r="BB122" s="174">
        <v>44441</v>
      </c>
      <c r="BC122" s="174"/>
      <c r="BD122" s="174"/>
      <c r="BE122" s="174"/>
      <c r="BF122" s="174"/>
      <c r="BG122" s="174">
        <v>44504</v>
      </c>
      <c r="BH122" s="174"/>
      <c r="BI122" s="174"/>
      <c r="BJ122" s="174"/>
    </row>
    <row r="123" spans="1:62">
      <c r="A123" s="183" t="s">
        <v>11559</v>
      </c>
      <c r="B123">
        <f t="shared" si="2"/>
        <v>42</v>
      </c>
      <c r="C123" s="174">
        <v>44481</v>
      </c>
      <c r="D123" s="174">
        <v>44488</v>
      </c>
      <c r="E123" s="174">
        <v>44495</v>
      </c>
      <c r="F123" s="174">
        <v>44483</v>
      </c>
      <c r="G123" s="174">
        <v>44483</v>
      </c>
      <c r="H123" s="174">
        <v>44298</v>
      </c>
      <c r="I123" s="174">
        <v>44474</v>
      </c>
      <c r="J123" s="174">
        <v>44481</v>
      </c>
      <c r="K123" s="174"/>
      <c r="L123" s="174">
        <v>44490</v>
      </c>
      <c r="M123" s="174">
        <v>44483</v>
      </c>
      <c r="N123" s="174">
        <v>44299</v>
      </c>
      <c r="O123" s="174"/>
      <c r="P123" s="174">
        <v>44490</v>
      </c>
      <c r="Q123" s="174">
        <v>44490</v>
      </c>
      <c r="R123" s="174">
        <v>44490</v>
      </c>
      <c r="S123" s="174">
        <v>44483</v>
      </c>
      <c r="T123" s="174">
        <v>44487</v>
      </c>
      <c r="U123" s="174">
        <v>44300</v>
      </c>
      <c r="V123" s="174">
        <v>44300</v>
      </c>
      <c r="W123" s="174"/>
      <c r="X123" s="174"/>
      <c r="Y123" s="174">
        <v>44494</v>
      </c>
      <c r="Z123" s="174">
        <v>44482</v>
      </c>
      <c r="AA123" s="174">
        <v>44477</v>
      </c>
      <c r="AB123" s="174">
        <v>44481</v>
      </c>
      <c r="AC123" s="174">
        <v>44491</v>
      </c>
      <c r="AD123" s="174">
        <v>44193</v>
      </c>
      <c r="AE123" s="174">
        <v>44483</v>
      </c>
      <c r="AF123" s="174"/>
      <c r="AG123" s="174">
        <v>44495</v>
      </c>
      <c r="AH123" s="174">
        <v>44369</v>
      </c>
      <c r="AI123" s="174">
        <v>44482</v>
      </c>
      <c r="AJ123" s="174">
        <v>44482</v>
      </c>
      <c r="AK123" s="174"/>
      <c r="AL123" s="174"/>
      <c r="AM123" s="174"/>
      <c r="AN123" s="174"/>
      <c r="AO123" s="174"/>
      <c r="AP123" s="174">
        <v>44469</v>
      </c>
      <c r="AQ123" s="174"/>
      <c r="AR123" s="174">
        <v>44362</v>
      </c>
      <c r="AS123" s="174">
        <v>44362</v>
      </c>
      <c r="AT123" s="174"/>
      <c r="AU123" s="174">
        <v>44494</v>
      </c>
      <c r="AV123" s="174"/>
      <c r="AW123" s="174">
        <v>44495</v>
      </c>
      <c r="AX123" s="174">
        <v>44481</v>
      </c>
      <c r="AY123" s="174">
        <v>44362</v>
      </c>
      <c r="AZ123" s="174"/>
      <c r="BA123" s="174">
        <v>44495</v>
      </c>
      <c r="BB123" s="174">
        <v>44490</v>
      </c>
      <c r="BC123" s="174"/>
      <c r="BD123" s="174"/>
      <c r="BE123" s="174">
        <v>44362</v>
      </c>
      <c r="BF123" s="174"/>
      <c r="BG123" s="174">
        <v>44362</v>
      </c>
      <c r="BH123" s="174">
        <v>44193</v>
      </c>
      <c r="BI123" s="174">
        <v>44193</v>
      </c>
      <c r="BJ123" s="174"/>
    </row>
    <row r="124" spans="1:62">
      <c r="A124" s="183" t="s">
        <v>11736</v>
      </c>
      <c r="B124">
        <f t="shared" si="2"/>
        <v>37</v>
      </c>
      <c r="C124" s="174">
        <v>44494</v>
      </c>
      <c r="D124" s="174">
        <v>44493</v>
      </c>
      <c r="E124" s="174">
        <v>44491</v>
      </c>
      <c r="F124" s="174">
        <v>44490</v>
      </c>
      <c r="G124" s="174">
        <v>44493</v>
      </c>
      <c r="H124" s="174">
        <v>44413</v>
      </c>
      <c r="I124" s="174">
        <v>44491</v>
      </c>
      <c r="J124" s="174">
        <v>44491</v>
      </c>
      <c r="K124" s="174">
        <v>44493</v>
      </c>
      <c r="L124" s="174">
        <v>44490</v>
      </c>
      <c r="M124" s="174"/>
      <c r="N124" s="174">
        <v>44412</v>
      </c>
      <c r="O124" s="174"/>
      <c r="P124" s="174">
        <v>44412</v>
      </c>
      <c r="Q124" s="174">
        <v>44490</v>
      </c>
      <c r="R124" s="174"/>
      <c r="S124" s="174">
        <v>44494</v>
      </c>
      <c r="T124" s="174">
        <v>44494</v>
      </c>
      <c r="U124" s="174">
        <v>44494</v>
      </c>
      <c r="V124" s="174">
        <v>44494</v>
      </c>
      <c r="W124" s="174"/>
      <c r="X124" s="174">
        <v>44494</v>
      </c>
      <c r="Y124" s="174">
        <v>44495</v>
      </c>
      <c r="Z124" s="174">
        <v>44494</v>
      </c>
      <c r="AA124" s="174">
        <v>44410</v>
      </c>
      <c r="AB124" s="174">
        <v>44407</v>
      </c>
      <c r="AC124" s="174">
        <v>44490</v>
      </c>
      <c r="AD124" s="174"/>
      <c r="AE124" s="174"/>
      <c r="AF124" s="174"/>
      <c r="AG124" s="174">
        <v>44491</v>
      </c>
      <c r="AH124" s="184">
        <v>44295</v>
      </c>
      <c r="AI124" s="174">
        <v>44494</v>
      </c>
      <c r="AJ124" s="174">
        <v>44494</v>
      </c>
      <c r="AK124" s="174"/>
      <c r="AL124" s="174"/>
      <c r="AM124" s="174">
        <v>44488</v>
      </c>
      <c r="AN124" s="174"/>
      <c r="AO124" s="174"/>
      <c r="AP124" s="174">
        <v>44494</v>
      </c>
      <c r="AQ124" s="174">
        <v>44406</v>
      </c>
      <c r="AR124" s="174">
        <v>44494</v>
      </c>
      <c r="AS124" s="174">
        <v>44494</v>
      </c>
      <c r="AT124" s="174"/>
      <c r="AU124" s="174">
        <v>44483</v>
      </c>
      <c r="AV124" s="174"/>
      <c r="AW124" s="174">
        <v>44405</v>
      </c>
      <c r="AX124" s="174"/>
      <c r="AY124" s="174"/>
      <c r="AZ124" s="174"/>
      <c r="BA124" s="174"/>
      <c r="BB124" s="174">
        <v>44490</v>
      </c>
      <c r="BC124" s="174"/>
      <c r="BD124" s="174"/>
      <c r="BE124" s="174"/>
      <c r="BF124" s="174"/>
      <c r="BG124" s="174">
        <v>44483</v>
      </c>
      <c r="BH124" s="174">
        <v>44495</v>
      </c>
      <c r="BI124" s="174"/>
      <c r="BJ124" s="174"/>
    </row>
    <row r="125" spans="1:62">
      <c r="A125" s="183" t="s">
        <v>11737</v>
      </c>
      <c r="B125">
        <f t="shared" si="2"/>
        <v>18</v>
      </c>
      <c r="C125" s="184">
        <v>44027</v>
      </c>
      <c r="D125" s="184">
        <v>44027</v>
      </c>
      <c r="E125" s="184">
        <v>44174</v>
      </c>
      <c r="F125" s="174"/>
      <c r="G125" s="174"/>
      <c r="H125" s="174">
        <v>44139</v>
      </c>
      <c r="I125" s="184">
        <v>44027</v>
      </c>
      <c r="J125" s="174"/>
      <c r="K125" s="174"/>
      <c r="L125" s="184">
        <v>43984</v>
      </c>
      <c r="M125" s="174"/>
      <c r="N125" s="174">
        <v>44425</v>
      </c>
      <c r="O125" s="174"/>
      <c r="P125" s="184">
        <v>44134</v>
      </c>
      <c r="Q125" s="174"/>
      <c r="R125" s="174"/>
      <c r="S125" s="184">
        <v>44133</v>
      </c>
      <c r="T125" s="174"/>
      <c r="U125" s="174"/>
      <c r="V125" s="174">
        <v>44406</v>
      </c>
      <c r="W125" s="174"/>
      <c r="X125" s="174"/>
      <c r="Y125" s="174"/>
      <c r="Z125" s="174"/>
      <c r="AA125" s="174"/>
      <c r="AB125" s="184">
        <v>44127</v>
      </c>
      <c r="AC125" s="184">
        <v>44027</v>
      </c>
      <c r="AD125" s="174"/>
      <c r="AE125" s="174"/>
      <c r="AF125" s="174"/>
      <c r="AG125" s="174"/>
      <c r="AH125" s="174"/>
      <c r="AI125" s="174"/>
      <c r="AJ125" s="184">
        <v>44133</v>
      </c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84">
        <v>43984</v>
      </c>
      <c r="AZ125" s="184">
        <v>44138</v>
      </c>
      <c r="BA125" s="184">
        <v>44125</v>
      </c>
      <c r="BB125" s="184">
        <v>44176</v>
      </c>
      <c r="BC125" s="184">
        <v>44137</v>
      </c>
      <c r="BD125" s="174"/>
      <c r="BE125" s="174"/>
      <c r="BF125" s="174"/>
      <c r="BG125" s="174"/>
      <c r="BH125" s="174"/>
      <c r="BI125" s="174"/>
      <c r="BJ125" s="174"/>
    </row>
    <row r="126" spans="1:62">
      <c r="A126" s="183" t="s">
        <v>11560</v>
      </c>
      <c r="B126">
        <f t="shared" si="2"/>
        <v>34</v>
      </c>
      <c r="C126" s="174"/>
      <c r="D126" s="174">
        <v>44391</v>
      </c>
      <c r="E126" s="174">
        <v>44398</v>
      </c>
      <c r="F126" s="174">
        <v>44470</v>
      </c>
      <c r="G126" s="174">
        <v>44475</v>
      </c>
      <c r="H126" s="174">
        <v>44391</v>
      </c>
      <c r="I126" s="174">
        <v>44392</v>
      </c>
      <c r="J126" s="174">
        <v>44469</v>
      </c>
      <c r="K126" s="174">
        <v>44393</v>
      </c>
      <c r="L126" s="174">
        <v>44469</v>
      </c>
      <c r="M126" s="174">
        <v>44462</v>
      </c>
      <c r="N126" s="174">
        <v>44392</v>
      </c>
      <c r="O126" s="174">
        <v>44398</v>
      </c>
      <c r="P126" s="174">
        <v>44391</v>
      </c>
      <c r="Q126" s="174">
        <v>44363</v>
      </c>
      <c r="R126" s="174"/>
      <c r="S126" s="174">
        <v>44384</v>
      </c>
      <c r="T126" s="174">
        <v>44398</v>
      </c>
      <c r="U126" s="174">
        <v>44384</v>
      </c>
      <c r="V126" s="174">
        <v>44398</v>
      </c>
      <c r="W126" s="174"/>
      <c r="X126" s="174"/>
      <c r="Y126" s="174">
        <v>44399</v>
      </c>
      <c r="Z126" s="174"/>
      <c r="AA126" s="174">
        <v>44391</v>
      </c>
      <c r="AB126" s="174">
        <v>44391</v>
      </c>
      <c r="AC126" s="174">
        <v>44396</v>
      </c>
      <c r="AD126" s="174">
        <v>44393</v>
      </c>
      <c r="AE126" s="174"/>
      <c r="AF126" s="174"/>
      <c r="AG126" s="174">
        <v>44397</v>
      </c>
      <c r="AH126" s="174">
        <v>44391</v>
      </c>
      <c r="AI126" s="174"/>
      <c r="AJ126" s="174">
        <v>44391</v>
      </c>
      <c r="AK126" s="174"/>
      <c r="AL126" s="174"/>
      <c r="AM126" s="174">
        <v>44396</v>
      </c>
      <c r="AN126" s="174"/>
      <c r="AO126" s="174"/>
      <c r="AP126" s="174">
        <v>44391</v>
      </c>
      <c r="AQ126" s="174">
        <v>44391</v>
      </c>
      <c r="AR126" s="174"/>
      <c r="AS126" s="174"/>
      <c r="AT126" s="174"/>
      <c r="AU126" s="174">
        <v>44398</v>
      </c>
      <c r="AV126" s="174"/>
      <c r="AW126" s="174"/>
      <c r="AX126" s="174"/>
      <c r="AY126" s="174">
        <v>44391</v>
      </c>
      <c r="AZ126" s="174"/>
      <c r="BA126" s="174">
        <v>44398</v>
      </c>
      <c r="BB126" s="174">
        <v>44391</v>
      </c>
      <c r="BC126" s="174"/>
      <c r="BD126" s="174"/>
      <c r="BE126" s="174"/>
      <c r="BF126" s="174"/>
      <c r="BG126" s="174">
        <v>44391</v>
      </c>
      <c r="BH126" s="174"/>
      <c r="BI126" s="174"/>
      <c r="BJ126" s="174"/>
    </row>
    <row r="127" spans="1:62">
      <c r="A127" s="183" t="s">
        <v>11738</v>
      </c>
      <c r="B127">
        <f t="shared" si="2"/>
        <v>27</v>
      </c>
      <c r="C127" s="184">
        <v>43805</v>
      </c>
      <c r="D127" s="174">
        <v>44175</v>
      </c>
      <c r="E127" s="184">
        <v>43350</v>
      </c>
      <c r="F127" s="184">
        <v>43370</v>
      </c>
      <c r="G127" s="184">
        <v>42885</v>
      </c>
      <c r="H127" s="184">
        <v>43346</v>
      </c>
      <c r="I127" s="174">
        <v>44175</v>
      </c>
      <c r="J127" s="184">
        <v>43070</v>
      </c>
      <c r="K127" s="184">
        <v>43790</v>
      </c>
      <c r="L127" s="184">
        <v>43375</v>
      </c>
      <c r="M127" s="184">
        <v>43346</v>
      </c>
      <c r="N127" s="184">
        <v>43791</v>
      </c>
      <c r="O127" s="174"/>
      <c r="P127" s="184">
        <v>42793</v>
      </c>
      <c r="Q127" s="174"/>
      <c r="R127" s="174"/>
      <c r="S127" s="184">
        <v>43070</v>
      </c>
      <c r="T127" s="184">
        <v>43790</v>
      </c>
      <c r="U127" s="184">
        <v>43783</v>
      </c>
      <c r="V127" s="184">
        <v>44054</v>
      </c>
      <c r="W127" s="174"/>
      <c r="X127" s="174"/>
      <c r="Y127" s="184">
        <v>43378</v>
      </c>
      <c r="Z127" s="174"/>
      <c r="AA127" s="184">
        <v>43788</v>
      </c>
      <c r="AB127" s="184">
        <v>43578</v>
      </c>
      <c r="AC127" s="184">
        <v>42880</v>
      </c>
      <c r="AD127" s="184">
        <v>43853</v>
      </c>
      <c r="AE127" s="174"/>
      <c r="AF127" s="174"/>
      <c r="AG127" s="174"/>
      <c r="AH127" s="174"/>
      <c r="AI127" s="184">
        <v>43815</v>
      </c>
      <c r="AJ127" s="184">
        <v>43815</v>
      </c>
      <c r="AK127" s="174"/>
      <c r="AL127" s="174"/>
      <c r="AM127" s="174"/>
      <c r="AN127" s="174"/>
      <c r="AO127" s="174"/>
      <c r="AP127" s="174"/>
      <c r="AQ127" s="184">
        <v>43791</v>
      </c>
      <c r="AR127" s="174"/>
      <c r="AS127" s="174"/>
      <c r="AT127" s="174"/>
      <c r="AU127" s="184">
        <v>43381</v>
      </c>
      <c r="AV127" s="174"/>
      <c r="AW127" s="174"/>
      <c r="AX127" s="174"/>
      <c r="AY127" s="174"/>
      <c r="AZ127" s="174"/>
      <c r="BA127" s="174"/>
      <c r="BB127" s="184">
        <v>43829</v>
      </c>
      <c r="BC127" s="174"/>
      <c r="BD127" s="174"/>
      <c r="BE127" s="174"/>
      <c r="BF127" s="174"/>
      <c r="BG127" s="174"/>
      <c r="BH127" s="174"/>
      <c r="BI127" s="174"/>
      <c r="BJ127" s="174"/>
    </row>
    <row r="128" spans="1:62">
      <c r="A128" s="183" t="s">
        <v>11569</v>
      </c>
      <c r="B128">
        <f t="shared" si="2"/>
        <v>26</v>
      </c>
      <c r="C128" s="174">
        <v>44398</v>
      </c>
      <c r="D128" s="174">
        <v>44188</v>
      </c>
      <c r="E128" s="174">
        <v>44398</v>
      </c>
      <c r="F128" s="174">
        <v>44489</v>
      </c>
      <c r="G128" s="174"/>
      <c r="H128" s="174"/>
      <c r="I128" s="174">
        <v>44223</v>
      </c>
      <c r="J128" s="174">
        <v>44490</v>
      </c>
      <c r="K128" s="174">
        <v>44383</v>
      </c>
      <c r="L128" s="174">
        <v>44403</v>
      </c>
      <c r="M128" s="174">
        <v>44490</v>
      </c>
      <c r="N128" s="174">
        <v>44187</v>
      </c>
      <c r="O128" s="174"/>
      <c r="P128" s="174">
        <v>44188</v>
      </c>
      <c r="Q128" s="174">
        <v>44399</v>
      </c>
      <c r="R128" s="174"/>
      <c r="S128" s="174">
        <v>44188</v>
      </c>
      <c r="T128" s="174">
        <v>44187</v>
      </c>
      <c r="U128" s="174">
        <v>44188</v>
      </c>
      <c r="V128" s="174">
        <v>44188</v>
      </c>
      <c r="W128" s="174"/>
      <c r="X128" s="174"/>
      <c r="Y128" s="174"/>
      <c r="Z128" s="174">
        <v>44188</v>
      </c>
      <c r="AA128" s="174">
        <v>44413</v>
      </c>
      <c r="AB128" s="174">
        <v>44376</v>
      </c>
      <c r="AC128" s="174">
        <v>44399</v>
      </c>
      <c r="AD128" s="174">
        <v>44482</v>
      </c>
      <c r="AE128" s="174"/>
      <c r="AF128" s="174"/>
      <c r="AG128" s="174"/>
      <c r="AH128" s="174"/>
      <c r="AI128" s="174">
        <v>44188</v>
      </c>
      <c r="AJ128" s="174">
        <v>44188</v>
      </c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  <c r="AU128" s="174">
        <v>44398</v>
      </c>
      <c r="AV128" s="174"/>
      <c r="AW128" s="174"/>
      <c r="AX128" s="174">
        <v>44482</v>
      </c>
      <c r="AY128" s="174"/>
      <c r="AZ128" s="174"/>
      <c r="BA128" s="174"/>
      <c r="BB128" s="174"/>
      <c r="BC128" s="174"/>
      <c r="BD128" s="174"/>
      <c r="BE128" s="174"/>
      <c r="BF128" s="174"/>
      <c r="BG128" s="174">
        <v>44398</v>
      </c>
      <c r="BH128" s="174"/>
      <c r="BI128" s="174"/>
      <c r="BJ128" s="174"/>
    </row>
    <row r="129" spans="1:62">
      <c r="A129" s="183" t="s">
        <v>11740</v>
      </c>
      <c r="B129">
        <f t="shared" si="2"/>
        <v>26</v>
      </c>
      <c r="C129" s="184">
        <v>44166</v>
      </c>
      <c r="D129" s="174">
        <v>44166</v>
      </c>
      <c r="E129" s="184">
        <v>44166</v>
      </c>
      <c r="F129" s="184">
        <v>44166</v>
      </c>
      <c r="G129" s="184">
        <v>44166</v>
      </c>
      <c r="H129" s="174"/>
      <c r="I129" s="174">
        <v>44166</v>
      </c>
      <c r="J129" s="184">
        <v>44166</v>
      </c>
      <c r="K129" s="184">
        <v>44179</v>
      </c>
      <c r="L129" s="174">
        <v>44166</v>
      </c>
      <c r="M129" s="184">
        <v>44166</v>
      </c>
      <c r="N129" s="174">
        <v>44166</v>
      </c>
      <c r="O129" s="174"/>
      <c r="P129" s="174">
        <v>44166</v>
      </c>
      <c r="Q129" s="174"/>
      <c r="R129" s="174"/>
      <c r="S129" s="174">
        <v>44166</v>
      </c>
      <c r="T129" s="174">
        <v>44166</v>
      </c>
      <c r="U129" s="174">
        <v>44166</v>
      </c>
      <c r="V129" s="174">
        <v>44166</v>
      </c>
      <c r="W129" s="174"/>
      <c r="X129" s="174"/>
      <c r="Y129" s="174"/>
      <c r="Z129" s="174"/>
      <c r="AA129" s="174"/>
      <c r="AB129" s="174">
        <v>44166</v>
      </c>
      <c r="AC129" s="174">
        <v>44166</v>
      </c>
      <c r="AD129" s="174"/>
      <c r="AE129" s="174">
        <v>44166</v>
      </c>
      <c r="AF129" s="174"/>
      <c r="AG129" s="174"/>
      <c r="AH129" s="184">
        <v>44166</v>
      </c>
      <c r="AI129" s="174">
        <v>44166</v>
      </c>
      <c r="AJ129" s="174">
        <v>44166</v>
      </c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  <c r="AU129" s="174"/>
      <c r="AV129" s="174"/>
      <c r="AW129" s="184">
        <v>43383</v>
      </c>
      <c r="AX129" s="174"/>
      <c r="AY129" s="184">
        <v>44166</v>
      </c>
      <c r="AZ129" s="174"/>
      <c r="BA129" s="174"/>
      <c r="BB129" s="184">
        <v>44166</v>
      </c>
      <c r="BC129" s="174"/>
      <c r="BD129" s="174"/>
      <c r="BE129" s="174"/>
      <c r="BF129" s="174"/>
      <c r="BG129" s="174"/>
      <c r="BH129" s="174">
        <v>44166</v>
      </c>
      <c r="BI129" s="174"/>
      <c r="BJ129" s="174"/>
    </row>
    <row r="130" spans="1:62">
      <c r="A130" s="183" t="s">
        <v>11568</v>
      </c>
      <c r="B130">
        <f t="shared" si="2"/>
        <v>34</v>
      </c>
      <c r="C130" s="174">
        <v>44467</v>
      </c>
      <c r="D130" s="174">
        <v>44467</v>
      </c>
      <c r="E130" s="174">
        <v>44467</v>
      </c>
      <c r="F130" s="174">
        <v>44468</v>
      </c>
      <c r="G130" s="174">
        <v>44466</v>
      </c>
      <c r="H130" s="174">
        <v>44470</v>
      </c>
      <c r="I130" s="174">
        <v>44467</v>
      </c>
      <c r="J130" s="174">
        <v>44467</v>
      </c>
      <c r="K130" s="174">
        <v>44466</v>
      </c>
      <c r="L130" s="174">
        <v>44467</v>
      </c>
      <c r="M130" s="174">
        <v>44470</v>
      </c>
      <c r="N130" s="174">
        <v>44468</v>
      </c>
      <c r="O130" s="174"/>
      <c r="P130" s="174">
        <v>44468</v>
      </c>
      <c r="Q130" s="174">
        <v>44466</v>
      </c>
      <c r="R130" s="174"/>
      <c r="S130" s="174">
        <v>44468</v>
      </c>
      <c r="T130" s="174">
        <v>44456</v>
      </c>
      <c r="U130" s="174">
        <v>44468</v>
      </c>
      <c r="V130" s="174">
        <v>44467</v>
      </c>
      <c r="W130" s="174"/>
      <c r="X130" s="174"/>
      <c r="Y130" s="174"/>
      <c r="Z130" s="174"/>
      <c r="AA130" s="174">
        <v>44468</v>
      </c>
      <c r="AB130" s="174">
        <v>44468</v>
      </c>
      <c r="AC130" s="174">
        <v>44469</v>
      </c>
      <c r="AD130" s="174">
        <v>44470</v>
      </c>
      <c r="AE130" s="174">
        <v>44467</v>
      </c>
      <c r="AF130" s="174"/>
      <c r="AG130" s="174"/>
      <c r="AH130" s="174">
        <v>44468</v>
      </c>
      <c r="AI130" s="174"/>
      <c r="AJ130" s="174">
        <v>44469</v>
      </c>
      <c r="AK130" s="174"/>
      <c r="AL130" s="174"/>
      <c r="AM130" s="174">
        <v>44470</v>
      </c>
      <c r="AN130" s="174">
        <v>44469</v>
      </c>
      <c r="AO130" s="174"/>
      <c r="AP130" s="174"/>
      <c r="AQ130" s="174"/>
      <c r="AR130" s="174"/>
      <c r="AS130" s="174">
        <v>44467</v>
      </c>
      <c r="AT130" s="174"/>
      <c r="AU130" s="174">
        <v>44467</v>
      </c>
      <c r="AV130" s="174"/>
      <c r="AW130" s="174">
        <v>44467</v>
      </c>
      <c r="AX130" s="174">
        <v>44469</v>
      </c>
      <c r="AY130" s="174"/>
      <c r="AZ130" s="174"/>
      <c r="BA130" s="174"/>
      <c r="BB130" s="174">
        <v>44466</v>
      </c>
      <c r="BC130" s="174"/>
      <c r="BD130" s="174"/>
      <c r="BE130" s="174"/>
      <c r="BF130" s="174"/>
      <c r="BG130" s="174">
        <v>44468</v>
      </c>
      <c r="BH130" s="174">
        <v>44477</v>
      </c>
      <c r="BI130" s="174"/>
      <c r="BJ130" s="174"/>
    </row>
    <row r="131" spans="1:62">
      <c r="A131" s="183" t="s">
        <v>11565</v>
      </c>
      <c r="B131">
        <f t="shared" si="2"/>
        <v>29</v>
      </c>
      <c r="C131" s="174">
        <v>44501</v>
      </c>
      <c r="D131" s="174">
        <v>44376</v>
      </c>
      <c r="E131" s="174">
        <v>44497</v>
      </c>
      <c r="F131" s="174">
        <v>44448</v>
      </c>
      <c r="G131" s="174">
        <v>44446</v>
      </c>
      <c r="H131" s="174">
        <v>44489</v>
      </c>
      <c r="I131" s="174">
        <v>44448</v>
      </c>
      <c r="J131" s="174">
        <v>44503</v>
      </c>
      <c r="K131" s="174">
        <v>44442</v>
      </c>
      <c r="L131" s="174">
        <v>44462</v>
      </c>
      <c r="M131" s="174">
        <v>44497</v>
      </c>
      <c r="N131" s="174">
        <v>44490</v>
      </c>
      <c r="O131" s="174"/>
      <c r="P131" s="174"/>
      <c r="Q131" s="174">
        <v>44462</v>
      </c>
      <c r="R131" s="174"/>
      <c r="S131" s="174">
        <v>44462</v>
      </c>
      <c r="T131" s="174">
        <v>44462</v>
      </c>
      <c r="U131" s="174">
        <v>44452</v>
      </c>
      <c r="V131" s="174"/>
      <c r="W131" s="174"/>
      <c r="X131" s="174"/>
      <c r="Y131" s="174"/>
      <c r="Z131" s="174">
        <v>44462</v>
      </c>
      <c r="AA131" s="174"/>
      <c r="AB131" s="174">
        <v>44474</v>
      </c>
      <c r="AC131" s="174">
        <v>44462</v>
      </c>
      <c r="AD131" s="174"/>
      <c r="AE131" s="174"/>
      <c r="AF131" s="174"/>
      <c r="AG131" s="174"/>
      <c r="AH131" s="174">
        <v>44497</v>
      </c>
      <c r="AI131" s="174"/>
      <c r="AJ131" s="174">
        <v>44363</v>
      </c>
      <c r="AK131" s="174"/>
      <c r="AL131" s="174"/>
      <c r="AM131" s="174">
        <v>44446</v>
      </c>
      <c r="AN131" s="174"/>
      <c r="AO131" s="174"/>
      <c r="AP131" s="174">
        <v>44503</v>
      </c>
      <c r="AQ131" s="174"/>
      <c r="AR131" s="174"/>
      <c r="AS131" s="174">
        <v>44382</v>
      </c>
      <c r="AT131" s="174"/>
      <c r="AU131" s="174">
        <v>44501</v>
      </c>
      <c r="AV131" s="174"/>
      <c r="AW131" s="174">
        <v>44489</v>
      </c>
      <c r="AX131" s="174">
        <v>44462</v>
      </c>
      <c r="AY131" s="174">
        <v>44442</v>
      </c>
      <c r="AZ131" s="174"/>
      <c r="BA131" s="174"/>
      <c r="BB131" s="174">
        <v>44497</v>
      </c>
      <c r="BC131" s="174"/>
      <c r="BD131" s="174"/>
      <c r="BE131" s="174"/>
      <c r="BF131" s="174"/>
      <c r="BG131" s="174"/>
      <c r="BH131" s="174"/>
      <c r="BI131" s="174"/>
      <c r="BJ131" s="174"/>
    </row>
    <row r="132" spans="1:62">
      <c r="A132" s="183" t="s">
        <v>11566</v>
      </c>
      <c r="B132">
        <f t="shared" si="2"/>
        <v>29</v>
      </c>
      <c r="C132" s="174">
        <v>44495</v>
      </c>
      <c r="D132" s="174">
        <v>44495</v>
      </c>
      <c r="E132" s="174">
        <v>44495</v>
      </c>
      <c r="F132" s="184">
        <v>44069</v>
      </c>
      <c r="G132" s="174">
        <v>44490</v>
      </c>
      <c r="H132" s="184">
        <v>44092</v>
      </c>
      <c r="I132" s="184">
        <v>44062</v>
      </c>
      <c r="J132" s="174">
        <v>44495</v>
      </c>
      <c r="K132" s="174">
        <v>44490</v>
      </c>
      <c r="L132" s="174"/>
      <c r="M132" s="174">
        <v>44488</v>
      </c>
      <c r="N132" s="174">
        <v>44158</v>
      </c>
      <c r="O132" s="174">
        <v>44158</v>
      </c>
      <c r="P132" s="174">
        <v>44491</v>
      </c>
      <c r="Q132" s="174"/>
      <c r="R132" s="174"/>
      <c r="S132" s="174"/>
      <c r="T132" s="174">
        <v>44495</v>
      </c>
      <c r="U132" s="174">
        <v>44490</v>
      </c>
      <c r="V132" s="174">
        <v>44158</v>
      </c>
      <c r="W132" s="174"/>
      <c r="X132" s="174"/>
      <c r="Y132" s="174"/>
      <c r="Z132" s="174">
        <v>44158</v>
      </c>
      <c r="AA132" s="174">
        <v>44489</v>
      </c>
      <c r="AB132" s="174">
        <v>44158</v>
      </c>
      <c r="AC132" s="174">
        <v>44495</v>
      </c>
      <c r="AD132" s="174">
        <v>44491</v>
      </c>
      <c r="AE132" s="184">
        <v>44069</v>
      </c>
      <c r="AF132" s="174"/>
      <c r="AG132" s="174"/>
      <c r="AH132" s="174"/>
      <c r="AI132" s="174"/>
      <c r="AJ132" s="174">
        <v>44158</v>
      </c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>
        <v>44490</v>
      </c>
      <c r="AV132" s="174"/>
      <c r="AW132" s="174"/>
      <c r="AX132" s="174"/>
      <c r="AY132" s="174">
        <v>44495</v>
      </c>
      <c r="AZ132" s="174"/>
      <c r="BA132" s="174">
        <v>44490</v>
      </c>
      <c r="BB132" s="174">
        <v>44489</v>
      </c>
      <c r="BC132" s="174"/>
      <c r="BD132" s="174"/>
      <c r="BE132" s="174"/>
      <c r="BF132" s="174"/>
      <c r="BG132" s="174">
        <v>44490</v>
      </c>
      <c r="BH132" s="174">
        <v>44490</v>
      </c>
      <c r="BI132" s="174"/>
      <c r="BJ132" s="174"/>
    </row>
    <row r="133" spans="1:62">
      <c r="A133" s="183" t="s">
        <v>11742</v>
      </c>
      <c r="B133">
        <f t="shared" si="2"/>
        <v>25</v>
      </c>
      <c r="C133" s="184">
        <v>43348</v>
      </c>
      <c r="D133" s="184">
        <v>43349</v>
      </c>
      <c r="E133" s="184">
        <v>43354</v>
      </c>
      <c r="F133" s="184">
        <v>43370</v>
      </c>
      <c r="G133" s="184">
        <v>43343</v>
      </c>
      <c r="H133" s="174"/>
      <c r="I133" s="184">
        <v>43370</v>
      </c>
      <c r="J133" s="184">
        <v>43370</v>
      </c>
      <c r="K133" s="174"/>
      <c r="L133" s="184">
        <v>43343</v>
      </c>
      <c r="M133" s="184">
        <v>43343</v>
      </c>
      <c r="N133" s="184">
        <v>43375</v>
      </c>
      <c r="O133" s="184">
        <v>43370</v>
      </c>
      <c r="P133" s="174"/>
      <c r="Q133" s="184">
        <v>43346</v>
      </c>
      <c r="R133" s="174"/>
      <c r="S133" s="184">
        <v>43370</v>
      </c>
      <c r="T133" s="184">
        <v>43370</v>
      </c>
      <c r="U133" s="184">
        <v>43370</v>
      </c>
      <c r="V133" s="174"/>
      <c r="W133" s="174"/>
      <c r="X133" s="174"/>
      <c r="Y133" s="184">
        <v>43370</v>
      </c>
      <c r="Z133" s="174"/>
      <c r="AA133" s="174"/>
      <c r="AB133" s="184">
        <v>44133</v>
      </c>
      <c r="AC133" s="184">
        <v>43343</v>
      </c>
      <c r="AD133" s="184">
        <v>43326</v>
      </c>
      <c r="AE133" s="184">
        <v>43370</v>
      </c>
      <c r="AF133" s="174"/>
      <c r="AG133" s="174"/>
      <c r="AH133" s="174"/>
      <c r="AI133" s="174"/>
      <c r="AJ133" s="184">
        <v>44131</v>
      </c>
      <c r="AK133" s="174"/>
      <c r="AL133" s="174"/>
      <c r="AM133" s="184">
        <v>43552</v>
      </c>
      <c r="AN133" s="174"/>
      <c r="AO133" s="174"/>
      <c r="AP133" s="174"/>
      <c r="AQ133" s="174"/>
      <c r="AR133" s="174"/>
      <c r="AS133" s="174"/>
      <c r="AT133" s="174"/>
      <c r="AU133" s="184">
        <v>43370</v>
      </c>
      <c r="AV133" s="174"/>
      <c r="AW133" s="174"/>
      <c r="AX133" s="174"/>
      <c r="AY133" s="174"/>
      <c r="AZ133" s="174"/>
      <c r="BA133" s="174"/>
      <c r="BB133" s="184">
        <v>43521</v>
      </c>
      <c r="BC133" s="174"/>
      <c r="BD133" s="174"/>
      <c r="BE133" s="174"/>
      <c r="BF133" s="174"/>
      <c r="BG133" s="184">
        <v>43521</v>
      </c>
      <c r="BH133" s="174"/>
      <c r="BI133" s="174"/>
      <c r="BJ133" s="174"/>
    </row>
    <row r="134" spans="1:62">
      <c r="A134" s="183" t="s">
        <v>11561</v>
      </c>
      <c r="B134">
        <f t="shared" ref="B134:B197" si="3">COUNT(C134:BJ134)</f>
        <v>29</v>
      </c>
      <c r="C134" s="174"/>
      <c r="D134" s="174">
        <v>44497</v>
      </c>
      <c r="E134" s="184">
        <v>43350</v>
      </c>
      <c r="F134" s="184">
        <v>44193</v>
      </c>
      <c r="G134" s="174"/>
      <c r="H134" s="174"/>
      <c r="I134" s="174">
        <v>44494</v>
      </c>
      <c r="J134" s="174">
        <v>44494</v>
      </c>
      <c r="K134" s="174">
        <v>44494</v>
      </c>
      <c r="L134" s="174">
        <v>44494</v>
      </c>
      <c r="M134" s="174">
        <v>44497</v>
      </c>
      <c r="N134" s="174">
        <v>44194</v>
      </c>
      <c r="O134" s="174"/>
      <c r="P134" s="184">
        <v>43072</v>
      </c>
      <c r="Q134" s="174"/>
      <c r="R134" s="174"/>
      <c r="S134" s="174">
        <v>44494</v>
      </c>
      <c r="T134" s="174">
        <v>44494</v>
      </c>
      <c r="U134" s="174"/>
      <c r="V134" s="174">
        <v>44494</v>
      </c>
      <c r="W134" s="174"/>
      <c r="X134" s="174"/>
      <c r="Y134" s="174">
        <v>44497</v>
      </c>
      <c r="Z134" s="184">
        <v>43752</v>
      </c>
      <c r="AA134" s="184">
        <v>43752</v>
      </c>
      <c r="AB134" s="174">
        <v>44494</v>
      </c>
      <c r="AC134" s="174">
        <v>44494</v>
      </c>
      <c r="AD134" s="174">
        <v>44494</v>
      </c>
      <c r="AE134" s="174">
        <v>44494</v>
      </c>
      <c r="AF134" s="174"/>
      <c r="AG134" s="174"/>
      <c r="AH134" s="174">
        <v>44497</v>
      </c>
      <c r="AI134" s="174">
        <v>44494</v>
      </c>
      <c r="AJ134" s="174">
        <v>44494</v>
      </c>
      <c r="AK134" s="174"/>
      <c r="AL134" s="174"/>
      <c r="AM134" s="174">
        <v>44494</v>
      </c>
      <c r="AN134" s="174"/>
      <c r="AO134" s="174"/>
      <c r="AP134" s="174"/>
      <c r="AQ134" s="174"/>
      <c r="AR134" s="184">
        <v>44131</v>
      </c>
      <c r="AS134" s="174"/>
      <c r="AT134" s="174"/>
      <c r="AU134" s="174">
        <v>44497</v>
      </c>
      <c r="AV134" s="174"/>
      <c r="AW134" s="184">
        <v>44026</v>
      </c>
      <c r="AX134" s="184">
        <v>44131</v>
      </c>
      <c r="AY134" s="174"/>
      <c r="AZ134" s="174"/>
      <c r="BA134" s="174"/>
      <c r="BB134" s="174">
        <v>44494</v>
      </c>
      <c r="BC134" s="174"/>
      <c r="BD134" s="174"/>
      <c r="BE134" s="174"/>
      <c r="BF134" s="174"/>
      <c r="BG134" s="174"/>
      <c r="BH134" s="174"/>
      <c r="BI134" s="174"/>
      <c r="BJ134" s="174"/>
    </row>
    <row r="135" spans="1:62">
      <c r="A135" s="183" t="s">
        <v>11564</v>
      </c>
      <c r="B135">
        <f t="shared" si="3"/>
        <v>32</v>
      </c>
      <c r="C135" s="174">
        <v>44356</v>
      </c>
      <c r="D135" s="174">
        <v>44357</v>
      </c>
      <c r="E135" s="174">
        <v>44356</v>
      </c>
      <c r="F135" s="174">
        <v>44435</v>
      </c>
      <c r="G135" s="174">
        <v>44435</v>
      </c>
      <c r="H135" s="174"/>
      <c r="I135" s="174">
        <v>44370</v>
      </c>
      <c r="J135" s="174">
        <v>44435</v>
      </c>
      <c r="K135" s="174">
        <v>44357</v>
      </c>
      <c r="L135" s="174">
        <v>44370</v>
      </c>
      <c r="M135" s="174">
        <v>44435</v>
      </c>
      <c r="N135" s="174">
        <v>44357</v>
      </c>
      <c r="O135" s="174"/>
      <c r="P135" s="174">
        <v>44357</v>
      </c>
      <c r="Q135" s="174">
        <v>44357</v>
      </c>
      <c r="R135" s="174"/>
      <c r="S135" s="174">
        <v>44370</v>
      </c>
      <c r="T135" s="174">
        <v>44357</v>
      </c>
      <c r="U135" s="174">
        <v>44482</v>
      </c>
      <c r="V135" s="174">
        <v>44357</v>
      </c>
      <c r="W135" s="174"/>
      <c r="X135" s="174"/>
      <c r="Y135" s="174"/>
      <c r="Z135" s="174">
        <v>44468</v>
      </c>
      <c r="AA135" s="174">
        <v>44468</v>
      </c>
      <c r="AB135" s="174">
        <v>44357</v>
      </c>
      <c r="AC135" s="174">
        <v>44357</v>
      </c>
      <c r="AD135" s="174">
        <v>44482</v>
      </c>
      <c r="AE135" s="174"/>
      <c r="AF135" s="174"/>
      <c r="AG135" s="174"/>
      <c r="AH135" s="174">
        <v>44357</v>
      </c>
      <c r="AI135" s="174">
        <v>44357</v>
      </c>
      <c r="AJ135" s="174">
        <v>44361</v>
      </c>
      <c r="AK135" s="174"/>
      <c r="AL135" s="174"/>
      <c r="AM135" s="174"/>
      <c r="AN135" s="174"/>
      <c r="AO135" s="174"/>
      <c r="AP135" s="174"/>
      <c r="AQ135" s="174"/>
      <c r="AR135" s="174">
        <v>44356</v>
      </c>
      <c r="AS135" s="174"/>
      <c r="AT135" s="174"/>
      <c r="AU135" s="174">
        <v>44357</v>
      </c>
      <c r="AV135" s="174">
        <v>44482</v>
      </c>
      <c r="AW135" s="174"/>
      <c r="AX135" s="174">
        <v>44356</v>
      </c>
      <c r="AY135" s="174"/>
      <c r="AZ135" s="174"/>
      <c r="BA135" s="174">
        <v>44357</v>
      </c>
      <c r="BB135" s="174">
        <v>44468</v>
      </c>
      <c r="BC135" s="174"/>
      <c r="BD135" s="174"/>
      <c r="BE135" s="174"/>
      <c r="BF135" s="174"/>
      <c r="BG135" s="174">
        <v>44356</v>
      </c>
      <c r="BH135" s="174"/>
      <c r="BI135" s="174"/>
      <c r="BJ135" s="174"/>
    </row>
    <row r="136" spans="1:62">
      <c r="A136" s="183" t="s">
        <v>11558</v>
      </c>
      <c r="B136">
        <f t="shared" si="3"/>
        <v>28</v>
      </c>
      <c r="C136" s="174">
        <v>44491</v>
      </c>
      <c r="D136" s="174">
        <v>44494</v>
      </c>
      <c r="E136" s="174">
        <v>44495</v>
      </c>
      <c r="F136" s="174">
        <v>44488</v>
      </c>
      <c r="G136" s="174">
        <v>44488</v>
      </c>
      <c r="H136" s="174"/>
      <c r="I136" s="174">
        <v>44488</v>
      </c>
      <c r="J136" s="174">
        <v>44488</v>
      </c>
      <c r="K136" s="174"/>
      <c r="L136" s="174">
        <v>44491</v>
      </c>
      <c r="M136" s="174">
        <v>44491</v>
      </c>
      <c r="N136" s="174">
        <v>44490</v>
      </c>
      <c r="O136" s="174">
        <v>44491</v>
      </c>
      <c r="P136" s="174"/>
      <c r="Q136" s="174">
        <v>44491</v>
      </c>
      <c r="R136" s="174"/>
      <c r="S136" s="174">
        <v>44488</v>
      </c>
      <c r="T136" s="174">
        <v>44495</v>
      </c>
      <c r="U136" s="174">
        <v>44186</v>
      </c>
      <c r="V136" s="174">
        <v>44491</v>
      </c>
      <c r="W136" s="174"/>
      <c r="X136" s="174"/>
      <c r="Y136" s="174"/>
      <c r="Z136" s="174">
        <v>44494</v>
      </c>
      <c r="AA136" s="174">
        <v>44490</v>
      </c>
      <c r="AB136" s="174">
        <v>44489</v>
      </c>
      <c r="AC136" s="174">
        <v>44491</v>
      </c>
      <c r="AD136" s="174">
        <v>44494</v>
      </c>
      <c r="AE136" s="174"/>
      <c r="AF136" s="174"/>
      <c r="AG136" s="174"/>
      <c r="AH136" s="174">
        <v>44491</v>
      </c>
      <c r="AI136" s="174">
        <v>44494</v>
      </c>
      <c r="AJ136" s="174">
        <v>44494</v>
      </c>
      <c r="AK136" s="174"/>
      <c r="AL136" s="174"/>
      <c r="AM136" s="174"/>
      <c r="AN136" s="174"/>
      <c r="AO136" s="174"/>
      <c r="AP136" s="174"/>
      <c r="AQ136" s="174"/>
      <c r="AR136" s="174"/>
      <c r="AS136" s="174"/>
      <c r="AT136" s="174"/>
      <c r="AU136" s="174">
        <v>44491</v>
      </c>
      <c r="AV136" s="174"/>
      <c r="AW136" s="174">
        <v>44491</v>
      </c>
      <c r="AX136" s="174">
        <v>44495</v>
      </c>
      <c r="AY136" s="174"/>
      <c r="AZ136" s="174"/>
      <c r="BA136" s="174"/>
      <c r="BB136" s="174">
        <v>44491</v>
      </c>
      <c r="BC136" s="174"/>
      <c r="BD136" s="174"/>
      <c r="BE136" s="174"/>
      <c r="BF136" s="174"/>
      <c r="BG136" s="174"/>
      <c r="BH136" s="174"/>
      <c r="BI136" s="174"/>
      <c r="BJ136" s="174"/>
    </row>
    <row r="137" spans="1:62">
      <c r="A137" s="183" t="s">
        <v>11562</v>
      </c>
      <c r="B137">
        <f t="shared" si="3"/>
        <v>32</v>
      </c>
      <c r="C137" s="174">
        <v>44446</v>
      </c>
      <c r="D137" s="174">
        <v>44383</v>
      </c>
      <c r="E137" s="174">
        <v>44446</v>
      </c>
      <c r="F137" s="174">
        <v>44438</v>
      </c>
      <c r="G137" s="174">
        <v>44479</v>
      </c>
      <c r="H137" s="174"/>
      <c r="I137" s="174">
        <v>44372</v>
      </c>
      <c r="J137" s="174"/>
      <c r="K137" s="174">
        <v>44326</v>
      </c>
      <c r="L137" s="174">
        <v>44326</v>
      </c>
      <c r="M137" s="174">
        <v>44432</v>
      </c>
      <c r="N137" s="174">
        <v>44383</v>
      </c>
      <c r="O137" s="174"/>
      <c r="P137" s="174">
        <v>44476</v>
      </c>
      <c r="Q137" s="174">
        <v>44329</v>
      </c>
      <c r="R137" s="174"/>
      <c r="S137" s="174">
        <v>44329</v>
      </c>
      <c r="T137" s="174">
        <v>44327</v>
      </c>
      <c r="U137" s="174">
        <v>44329</v>
      </c>
      <c r="V137" s="174">
        <v>44306</v>
      </c>
      <c r="W137" s="174"/>
      <c r="X137" s="174"/>
      <c r="Y137" s="174"/>
      <c r="Z137" s="174">
        <v>44354</v>
      </c>
      <c r="AA137" s="174">
        <v>44328</v>
      </c>
      <c r="AB137" s="174">
        <v>44327</v>
      </c>
      <c r="AC137" s="174">
        <v>44372</v>
      </c>
      <c r="AD137" s="174">
        <v>44383</v>
      </c>
      <c r="AE137" s="174">
        <v>44327</v>
      </c>
      <c r="AF137" s="174"/>
      <c r="AG137" s="174"/>
      <c r="AH137" s="174">
        <v>44382</v>
      </c>
      <c r="AI137" s="174">
        <v>44327</v>
      </c>
      <c r="AJ137" s="174">
        <v>44327</v>
      </c>
      <c r="AK137" s="174"/>
      <c r="AL137" s="174"/>
      <c r="AM137" s="174"/>
      <c r="AN137" s="174"/>
      <c r="AO137" s="174"/>
      <c r="AP137" s="174"/>
      <c r="AQ137" s="174"/>
      <c r="AR137" s="174">
        <v>44481</v>
      </c>
      <c r="AS137" s="174"/>
      <c r="AT137" s="174"/>
      <c r="AU137" s="174">
        <v>44382</v>
      </c>
      <c r="AV137" s="174"/>
      <c r="AW137" s="174">
        <v>44382</v>
      </c>
      <c r="AX137" s="174"/>
      <c r="AY137" s="174"/>
      <c r="AZ137" s="174"/>
      <c r="BA137" s="174"/>
      <c r="BB137" s="174">
        <v>44483</v>
      </c>
      <c r="BC137" s="174"/>
      <c r="BD137" s="174"/>
      <c r="BE137" s="174">
        <v>44484</v>
      </c>
      <c r="BF137" s="174"/>
      <c r="BG137" s="174">
        <v>44382</v>
      </c>
      <c r="BH137" s="174">
        <v>44479</v>
      </c>
      <c r="BI137" s="174"/>
      <c r="BJ137" s="174"/>
    </row>
    <row r="138" spans="1:62">
      <c r="A138" s="183" t="s">
        <v>5785</v>
      </c>
      <c r="B138">
        <f t="shared" si="3"/>
        <v>10</v>
      </c>
      <c r="C138" s="174"/>
      <c r="D138" s="174"/>
      <c r="E138" s="174">
        <v>44497</v>
      </c>
      <c r="F138" s="174">
        <v>44496</v>
      </c>
      <c r="G138" s="174"/>
      <c r="H138" s="174"/>
      <c r="I138" s="174">
        <v>44377</v>
      </c>
      <c r="J138" s="174"/>
      <c r="K138" s="174">
        <v>44377</v>
      </c>
      <c r="L138" s="174"/>
      <c r="M138" s="174"/>
      <c r="N138" s="174"/>
      <c r="O138" s="174"/>
      <c r="P138" s="174"/>
      <c r="Q138" s="174"/>
      <c r="R138" s="174"/>
      <c r="S138" s="174">
        <v>44498</v>
      </c>
      <c r="T138" s="174"/>
      <c r="U138" s="174">
        <v>44377</v>
      </c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>
        <v>44497</v>
      </c>
      <c r="AV138" s="174"/>
      <c r="AW138" s="174"/>
      <c r="AX138" s="174"/>
      <c r="AY138" s="174"/>
      <c r="AZ138" s="174"/>
      <c r="BA138" s="174"/>
      <c r="BB138" s="174"/>
      <c r="BC138" s="174">
        <v>44497</v>
      </c>
      <c r="BD138" s="174"/>
      <c r="BE138" s="174"/>
      <c r="BF138" s="174"/>
      <c r="BG138" s="174"/>
      <c r="BH138" s="174"/>
      <c r="BI138" s="174">
        <v>44498</v>
      </c>
      <c r="BJ138" s="174">
        <v>44498</v>
      </c>
    </row>
    <row r="139" spans="1:62">
      <c r="A139" s="183" t="s">
        <v>10581</v>
      </c>
      <c r="B139">
        <f t="shared" si="3"/>
        <v>37</v>
      </c>
      <c r="C139" s="184">
        <v>44217</v>
      </c>
      <c r="D139" s="174">
        <v>44186</v>
      </c>
      <c r="E139" s="184">
        <v>44029</v>
      </c>
      <c r="F139" s="184">
        <v>44031</v>
      </c>
      <c r="G139" s="184">
        <v>44133</v>
      </c>
      <c r="H139" s="184">
        <v>44035</v>
      </c>
      <c r="I139" s="174">
        <v>44485</v>
      </c>
      <c r="J139" s="184">
        <v>44033</v>
      </c>
      <c r="K139" s="184">
        <v>44022</v>
      </c>
      <c r="L139" s="184">
        <v>44031</v>
      </c>
      <c r="M139" s="184">
        <v>44032</v>
      </c>
      <c r="N139" s="184">
        <v>44014</v>
      </c>
      <c r="O139" s="184">
        <v>44029</v>
      </c>
      <c r="P139" s="174">
        <v>44158</v>
      </c>
      <c r="Q139" s="174"/>
      <c r="R139" s="174">
        <v>44185</v>
      </c>
      <c r="S139" s="184">
        <v>44028</v>
      </c>
      <c r="T139" s="174">
        <v>44484</v>
      </c>
      <c r="U139" s="174">
        <v>44187</v>
      </c>
      <c r="V139" s="184">
        <v>44125</v>
      </c>
      <c r="W139" s="174"/>
      <c r="X139" s="184">
        <v>44034</v>
      </c>
      <c r="Y139" s="174"/>
      <c r="Z139" s="174">
        <v>44187</v>
      </c>
      <c r="AA139" s="184">
        <v>44021</v>
      </c>
      <c r="AB139" s="184">
        <v>44021</v>
      </c>
      <c r="AC139" s="174"/>
      <c r="AD139" s="184">
        <v>44025</v>
      </c>
      <c r="AE139" s="174">
        <v>44187</v>
      </c>
      <c r="AF139" s="184">
        <v>44029</v>
      </c>
      <c r="AG139" s="184">
        <v>44029</v>
      </c>
      <c r="AH139" s="184">
        <v>44033</v>
      </c>
      <c r="AI139" s="174">
        <v>44379</v>
      </c>
      <c r="AJ139" s="174">
        <v>44427</v>
      </c>
      <c r="AK139" s="174"/>
      <c r="AL139" s="174"/>
      <c r="AM139" s="184">
        <v>44031</v>
      </c>
      <c r="AN139" s="174"/>
      <c r="AO139" s="184">
        <v>44033</v>
      </c>
      <c r="AP139" s="174"/>
      <c r="AQ139" s="174"/>
      <c r="AR139" s="174"/>
      <c r="AS139" s="174"/>
      <c r="AT139" s="174"/>
      <c r="AU139" s="174"/>
      <c r="AV139" s="174"/>
      <c r="AW139" s="184">
        <v>44035</v>
      </c>
      <c r="AX139" s="174">
        <v>44185</v>
      </c>
      <c r="AY139" s="174">
        <v>44489</v>
      </c>
      <c r="AZ139" s="174"/>
      <c r="BA139" s="174"/>
      <c r="BB139" s="174"/>
      <c r="BC139" s="184">
        <v>44158</v>
      </c>
      <c r="BD139" s="174"/>
      <c r="BE139" s="174"/>
      <c r="BF139" s="174"/>
      <c r="BG139" s="174"/>
      <c r="BH139" s="184">
        <v>44125</v>
      </c>
      <c r="BI139" s="174"/>
      <c r="BJ139" s="174"/>
    </row>
    <row r="140" spans="1:62">
      <c r="A140" s="183" t="s">
        <v>10582</v>
      </c>
      <c r="B140">
        <f t="shared" si="3"/>
        <v>40</v>
      </c>
      <c r="C140" s="174">
        <v>44487</v>
      </c>
      <c r="D140" s="174">
        <v>44484</v>
      </c>
      <c r="E140" s="174">
        <v>44488</v>
      </c>
      <c r="F140" s="174">
        <v>44488</v>
      </c>
      <c r="G140" s="174">
        <v>44490</v>
      </c>
      <c r="H140" s="174">
        <v>44474</v>
      </c>
      <c r="I140" s="174">
        <v>44487</v>
      </c>
      <c r="J140" s="174">
        <v>44470</v>
      </c>
      <c r="K140" s="174">
        <v>44474</v>
      </c>
      <c r="L140" s="174">
        <v>44488</v>
      </c>
      <c r="M140" s="174">
        <v>44484</v>
      </c>
      <c r="N140" s="174">
        <v>44487</v>
      </c>
      <c r="O140" s="174">
        <v>44487</v>
      </c>
      <c r="P140" s="174">
        <v>44487</v>
      </c>
      <c r="Q140" s="174">
        <v>44487</v>
      </c>
      <c r="R140" s="174"/>
      <c r="S140" s="174">
        <v>44490</v>
      </c>
      <c r="T140" s="174">
        <v>44487</v>
      </c>
      <c r="U140" s="174">
        <v>44474</v>
      </c>
      <c r="V140" s="174">
        <v>44470</v>
      </c>
      <c r="W140" s="174"/>
      <c r="X140" s="174"/>
      <c r="Y140" s="174"/>
      <c r="Z140" s="174">
        <v>44484</v>
      </c>
      <c r="AA140" s="174">
        <v>44487</v>
      </c>
      <c r="AB140" s="174">
        <v>44487</v>
      </c>
      <c r="AC140" s="174">
        <v>44488</v>
      </c>
      <c r="AD140" s="174">
        <v>44484</v>
      </c>
      <c r="AE140" s="174">
        <v>44490</v>
      </c>
      <c r="AF140" s="174">
        <v>44487</v>
      </c>
      <c r="AG140" s="174">
        <v>44487</v>
      </c>
      <c r="AH140" s="174">
        <v>44488</v>
      </c>
      <c r="AI140" s="174">
        <v>44482</v>
      </c>
      <c r="AJ140" s="174">
        <v>44482</v>
      </c>
      <c r="AK140" s="174"/>
      <c r="AL140" s="174"/>
      <c r="AM140" s="174">
        <v>44488</v>
      </c>
      <c r="AN140" s="174"/>
      <c r="AO140" s="174"/>
      <c r="AP140" s="174"/>
      <c r="AQ140" s="174"/>
      <c r="AR140" s="174">
        <v>44491</v>
      </c>
      <c r="AS140" s="174"/>
      <c r="AT140" s="174"/>
      <c r="AU140" s="174">
        <v>44487</v>
      </c>
      <c r="AV140" s="174"/>
      <c r="AW140" s="174">
        <v>44487</v>
      </c>
      <c r="AX140" s="174">
        <v>44482</v>
      </c>
      <c r="AY140" s="174"/>
      <c r="AZ140" s="174"/>
      <c r="BA140" s="174">
        <v>44488</v>
      </c>
      <c r="BB140" s="174">
        <v>44487</v>
      </c>
      <c r="BC140" s="174">
        <v>44474</v>
      </c>
      <c r="BD140" s="174"/>
      <c r="BE140" s="174">
        <v>44488</v>
      </c>
      <c r="BF140" s="174"/>
      <c r="BG140" s="174"/>
      <c r="BH140" s="174">
        <v>44488</v>
      </c>
      <c r="BI140" s="174"/>
      <c r="BJ140" s="174"/>
    </row>
    <row r="141" spans="1:62">
      <c r="A141" s="183" t="s">
        <v>10583</v>
      </c>
      <c r="B141">
        <f t="shared" si="3"/>
        <v>43</v>
      </c>
      <c r="C141" s="174">
        <v>44364</v>
      </c>
      <c r="D141" s="174">
        <v>44491</v>
      </c>
      <c r="E141" s="174">
        <v>44365</v>
      </c>
      <c r="F141" s="174">
        <v>44452</v>
      </c>
      <c r="G141" s="174">
        <v>44452</v>
      </c>
      <c r="H141" s="174">
        <v>44491</v>
      </c>
      <c r="I141" s="174">
        <v>44488</v>
      </c>
      <c r="J141" s="174">
        <v>44440</v>
      </c>
      <c r="K141" s="174">
        <v>44349</v>
      </c>
      <c r="L141" s="174">
        <v>44494</v>
      </c>
      <c r="M141" s="174">
        <v>44452</v>
      </c>
      <c r="N141" s="174">
        <v>44490</v>
      </c>
      <c r="O141" s="174">
        <v>44489</v>
      </c>
      <c r="P141" s="174">
        <v>44503</v>
      </c>
      <c r="Q141" s="174">
        <v>44494</v>
      </c>
      <c r="R141" s="174">
        <v>44494</v>
      </c>
      <c r="S141" s="174">
        <v>44503</v>
      </c>
      <c r="T141" s="174">
        <v>44490</v>
      </c>
      <c r="U141" s="174">
        <v>44494</v>
      </c>
      <c r="V141" s="174">
        <v>44184</v>
      </c>
      <c r="W141" s="174"/>
      <c r="X141" s="174">
        <v>44182</v>
      </c>
      <c r="Y141" s="174"/>
      <c r="Z141" s="174">
        <v>44490</v>
      </c>
      <c r="AA141" s="174">
        <v>44490</v>
      </c>
      <c r="AB141" s="174">
        <v>44489</v>
      </c>
      <c r="AC141" s="174">
        <v>44494</v>
      </c>
      <c r="AD141" s="174">
        <v>44491</v>
      </c>
      <c r="AE141" s="174"/>
      <c r="AF141" s="174">
        <v>44494</v>
      </c>
      <c r="AG141" s="174"/>
      <c r="AH141" s="174">
        <v>44364</v>
      </c>
      <c r="AI141" s="174">
        <v>44490</v>
      </c>
      <c r="AJ141" s="174">
        <v>44490</v>
      </c>
      <c r="AK141" s="174"/>
      <c r="AL141" s="174"/>
      <c r="AM141" s="174">
        <v>44365</v>
      </c>
      <c r="AN141" s="174"/>
      <c r="AO141" s="174"/>
      <c r="AP141" s="174">
        <v>44364</v>
      </c>
      <c r="AQ141" s="174">
        <v>44494</v>
      </c>
      <c r="AR141" s="174">
        <v>44365</v>
      </c>
      <c r="AS141" s="174">
        <v>44364</v>
      </c>
      <c r="AT141" s="174">
        <v>44365</v>
      </c>
      <c r="AU141" s="174">
        <v>44364</v>
      </c>
      <c r="AV141" s="174"/>
      <c r="AW141" s="174">
        <v>44185</v>
      </c>
      <c r="AX141" s="174">
        <v>44494</v>
      </c>
      <c r="AY141" s="174">
        <v>44364</v>
      </c>
      <c r="AZ141" s="174"/>
      <c r="BA141" s="174">
        <v>44365</v>
      </c>
      <c r="BB141" s="174">
        <v>44365</v>
      </c>
      <c r="BC141" s="174"/>
      <c r="BD141" s="174"/>
      <c r="BE141" s="174"/>
      <c r="BF141" s="174"/>
      <c r="BG141" s="174">
        <v>44378</v>
      </c>
      <c r="BH141" s="174"/>
      <c r="BI141" s="174"/>
      <c r="BJ141" s="174"/>
    </row>
    <row r="142" spans="1:62">
      <c r="A142" s="183" t="s">
        <v>10584</v>
      </c>
      <c r="B142">
        <f t="shared" si="3"/>
        <v>30</v>
      </c>
      <c r="C142" s="174">
        <v>44334</v>
      </c>
      <c r="D142" s="174">
        <v>44334</v>
      </c>
      <c r="E142" s="174">
        <v>44334</v>
      </c>
      <c r="F142" s="174">
        <v>44468</v>
      </c>
      <c r="G142" s="174">
        <v>44490</v>
      </c>
      <c r="H142" s="174">
        <v>44334</v>
      </c>
      <c r="I142" s="174">
        <v>44489</v>
      </c>
      <c r="J142" s="174">
        <v>44468</v>
      </c>
      <c r="K142" s="174">
        <v>44334</v>
      </c>
      <c r="L142" s="174">
        <v>44502</v>
      </c>
      <c r="M142" s="174">
        <v>44412</v>
      </c>
      <c r="N142" s="174">
        <v>44334</v>
      </c>
      <c r="O142" s="174"/>
      <c r="P142" s="174">
        <v>44334</v>
      </c>
      <c r="Q142" s="184">
        <v>44109</v>
      </c>
      <c r="R142" s="174"/>
      <c r="S142" s="174">
        <v>44384</v>
      </c>
      <c r="T142" s="174">
        <v>44334</v>
      </c>
      <c r="U142" s="174">
        <v>44334</v>
      </c>
      <c r="V142" s="174">
        <v>44334</v>
      </c>
      <c r="W142" s="174"/>
      <c r="X142" s="174"/>
      <c r="Y142" s="174"/>
      <c r="Z142" s="174">
        <v>44406</v>
      </c>
      <c r="AA142" s="174"/>
      <c r="AB142" s="174">
        <v>44334</v>
      </c>
      <c r="AC142" s="174">
        <v>44502</v>
      </c>
      <c r="AD142" s="174">
        <v>44404</v>
      </c>
      <c r="AE142" s="174"/>
      <c r="AF142" s="174"/>
      <c r="AG142" s="174"/>
      <c r="AH142" s="174">
        <v>44361</v>
      </c>
      <c r="AI142" s="174"/>
      <c r="AJ142" s="174">
        <v>44382</v>
      </c>
      <c r="AK142" s="174"/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>
        <v>44334</v>
      </c>
      <c r="AV142" s="174"/>
      <c r="AW142" s="174">
        <v>44334</v>
      </c>
      <c r="AX142" s="174"/>
      <c r="AY142" s="174"/>
      <c r="AZ142" s="174"/>
      <c r="BA142" s="174">
        <v>44469</v>
      </c>
      <c r="BB142" s="174">
        <v>44377</v>
      </c>
      <c r="BC142" s="174"/>
      <c r="BD142" s="174"/>
      <c r="BE142" s="174"/>
      <c r="BF142" s="174"/>
      <c r="BG142" s="174">
        <v>44334</v>
      </c>
      <c r="BH142" s="174">
        <v>44490</v>
      </c>
      <c r="BI142" s="174"/>
      <c r="BJ142" s="174"/>
    </row>
    <row r="143" spans="1:62">
      <c r="A143" s="183" t="s">
        <v>10585</v>
      </c>
      <c r="B143">
        <f t="shared" si="3"/>
        <v>35</v>
      </c>
      <c r="C143" s="174">
        <v>44492</v>
      </c>
      <c r="D143" s="174">
        <v>44492</v>
      </c>
      <c r="E143" s="174">
        <v>44492</v>
      </c>
      <c r="F143" s="174">
        <v>44492</v>
      </c>
      <c r="G143" s="174">
        <v>44492</v>
      </c>
      <c r="H143" s="174">
        <v>44492</v>
      </c>
      <c r="I143" s="174">
        <v>44492</v>
      </c>
      <c r="J143" s="174">
        <v>44492</v>
      </c>
      <c r="K143" s="174">
        <v>44492</v>
      </c>
      <c r="L143" s="174">
        <v>44492</v>
      </c>
      <c r="M143" s="174">
        <v>44492</v>
      </c>
      <c r="N143" s="174">
        <v>44492</v>
      </c>
      <c r="O143" s="174"/>
      <c r="P143" s="174">
        <v>44492</v>
      </c>
      <c r="Q143" s="174">
        <v>44492</v>
      </c>
      <c r="R143" s="174">
        <v>44492</v>
      </c>
      <c r="S143" s="174">
        <v>44492</v>
      </c>
      <c r="T143" s="174">
        <v>44492</v>
      </c>
      <c r="U143" s="174">
        <v>44492</v>
      </c>
      <c r="V143" s="174">
        <v>44492</v>
      </c>
      <c r="W143" s="174"/>
      <c r="X143" s="174"/>
      <c r="Y143" s="174">
        <v>44492</v>
      </c>
      <c r="Z143" s="174">
        <v>44492</v>
      </c>
      <c r="AA143" s="174">
        <v>44492</v>
      </c>
      <c r="AB143" s="174">
        <v>44492</v>
      </c>
      <c r="AC143" s="174">
        <v>44492</v>
      </c>
      <c r="AD143" s="174">
        <v>44492</v>
      </c>
      <c r="AE143" s="174">
        <v>44492</v>
      </c>
      <c r="AF143" s="174"/>
      <c r="AG143" s="174"/>
      <c r="AH143" s="174">
        <v>44492</v>
      </c>
      <c r="AI143" s="174"/>
      <c r="AJ143" s="174">
        <v>44492</v>
      </c>
      <c r="AK143" s="174"/>
      <c r="AL143" s="174">
        <v>44492</v>
      </c>
      <c r="AM143" s="174"/>
      <c r="AN143" s="174"/>
      <c r="AO143" s="174"/>
      <c r="AP143" s="174"/>
      <c r="AQ143" s="174"/>
      <c r="AR143" s="174">
        <v>44492</v>
      </c>
      <c r="AS143" s="174"/>
      <c r="AT143" s="174"/>
      <c r="AU143" s="174">
        <v>44492</v>
      </c>
      <c r="AV143" s="174"/>
      <c r="AW143" s="174">
        <v>44492</v>
      </c>
      <c r="AX143" s="174"/>
      <c r="AY143" s="174"/>
      <c r="AZ143" s="174"/>
      <c r="BA143" s="174">
        <v>44492</v>
      </c>
      <c r="BB143" s="174">
        <v>44492</v>
      </c>
      <c r="BC143" s="174"/>
      <c r="BD143" s="174"/>
      <c r="BE143" s="174"/>
      <c r="BF143" s="174"/>
      <c r="BG143" s="174">
        <v>44492</v>
      </c>
      <c r="BH143" s="174"/>
      <c r="BI143" s="174"/>
      <c r="BJ143" s="174"/>
    </row>
    <row r="144" spans="1:62">
      <c r="A144" s="183" t="s">
        <v>10586</v>
      </c>
      <c r="B144">
        <f t="shared" si="3"/>
        <v>35</v>
      </c>
      <c r="C144" s="174">
        <v>44497</v>
      </c>
      <c r="D144" s="174">
        <v>44498</v>
      </c>
      <c r="E144" s="174">
        <v>44498</v>
      </c>
      <c r="F144" s="174">
        <v>44498</v>
      </c>
      <c r="G144" s="174">
        <v>44498</v>
      </c>
      <c r="H144" s="174">
        <v>44187</v>
      </c>
      <c r="I144" s="174">
        <v>44498</v>
      </c>
      <c r="J144" s="174">
        <v>44498</v>
      </c>
      <c r="K144" s="184">
        <v>44162</v>
      </c>
      <c r="L144" s="174">
        <v>44187</v>
      </c>
      <c r="M144" s="174">
        <v>44502</v>
      </c>
      <c r="N144" s="174">
        <v>44187</v>
      </c>
      <c r="O144" s="174"/>
      <c r="P144" s="184">
        <v>42663</v>
      </c>
      <c r="Q144" s="174">
        <v>44187</v>
      </c>
      <c r="R144" s="174">
        <v>44497</v>
      </c>
      <c r="S144" s="174">
        <v>44498</v>
      </c>
      <c r="T144" s="174">
        <v>44497</v>
      </c>
      <c r="U144" s="174">
        <v>44497</v>
      </c>
      <c r="V144" s="174">
        <v>44498</v>
      </c>
      <c r="W144" s="174"/>
      <c r="X144" s="174">
        <v>44187</v>
      </c>
      <c r="Y144" s="174">
        <v>44497</v>
      </c>
      <c r="Z144" s="174">
        <v>44497</v>
      </c>
      <c r="AA144" s="174">
        <v>44497</v>
      </c>
      <c r="AB144" s="174">
        <v>44497</v>
      </c>
      <c r="AC144" s="174">
        <v>44497</v>
      </c>
      <c r="AD144" s="174">
        <v>44187</v>
      </c>
      <c r="AE144" s="174">
        <v>44497</v>
      </c>
      <c r="AF144" s="174"/>
      <c r="AG144" s="174"/>
      <c r="AH144" s="184">
        <v>44187</v>
      </c>
      <c r="AI144" s="174"/>
      <c r="AJ144" s="174">
        <v>44497</v>
      </c>
      <c r="AK144" s="174"/>
      <c r="AL144" s="174"/>
      <c r="AM144" s="174"/>
      <c r="AN144" s="174"/>
      <c r="AO144" s="174"/>
      <c r="AP144" s="174"/>
      <c r="AQ144" s="174"/>
      <c r="AR144" s="174">
        <v>44498</v>
      </c>
      <c r="AS144" s="174"/>
      <c r="AT144" s="174"/>
      <c r="AU144" s="174">
        <v>44497</v>
      </c>
      <c r="AV144" s="174"/>
      <c r="AW144" s="174">
        <v>44497</v>
      </c>
      <c r="AX144" s="174"/>
      <c r="AY144" s="174"/>
      <c r="AZ144" s="174"/>
      <c r="BA144" s="174">
        <v>44497</v>
      </c>
      <c r="BB144" s="184">
        <v>44187</v>
      </c>
      <c r="BC144" s="174"/>
      <c r="BD144" s="174"/>
      <c r="BE144" s="174"/>
      <c r="BF144" s="174"/>
      <c r="BG144" s="184">
        <v>44187</v>
      </c>
      <c r="BH144" s="174"/>
      <c r="BI144" s="174"/>
      <c r="BJ144" s="174"/>
    </row>
    <row r="145" spans="1:62">
      <c r="A145" s="183" t="s">
        <v>10587</v>
      </c>
      <c r="B145">
        <f t="shared" si="3"/>
        <v>30</v>
      </c>
      <c r="C145" s="174">
        <v>44341</v>
      </c>
      <c r="D145" s="174">
        <v>44490</v>
      </c>
      <c r="E145" s="174">
        <v>44342</v>
      </c>
      <c r="F145" s="174">
        <v>44488</v>
      </c>
      <c r="G145" s="174">
        <v>44488</v>
      </c>
      <c r="H145" s="174">
        <v>44486</v>
      </c>
      <c r="I145" s="174">
        <v>44489</v>
      </c>
      <c r="J145" s="184">
        <v>44350</v>
      </c>
      <c r="K145" s="174">
        <v>44483</v>
      </c>
      <c r="L145" s="174"/>
      <c r="M145" s="174">
        <v>44481</v>
      </c>
      <c r="N145" s="174">
        <v>44487</v>
      </c>
      <c r="O145" s="174"/>
      <c r="P145" s="174">
        <v>44489</v>
      </c>
      <c r="Q145" s="174">
        <v>44487</v>
      </c>
      <c r="R145" s="174"/>
      <c r="S145" s="174">
        <v>44487</v>
      </c>
      <c r="T145" s="174">
        <v>44483</v>
      </c>
      <c r="U145" s="174">
        <v>44487</v>
      </c>
      <c r="V145" s="174">
        <v>44483</v>
      </c>
      <c r="W145" s="174"/>
      <c r="X145" s="174"/>
      <c r="Y145" s="174"/>
      <c r="Z145" s="174">
        <v>44487</v>
      </c>
      <c r="AA145" s="174"/>
      <c r="AB145" s="174">
        <v>44487</v>
      </c>
      <c r="AC145" s="174">
        <v>44487</v>
      </c>
      <c r="AD145" s="174"/>
      <c r="AE145" s="174">
        <v>44490</v>
      </c>
      <c r="AF145" s="174"/>
      <c r="AG145" s="174"/>
      <c r="AH145" s="174">
        <v>44349</v>
      </c>
      <c r="AI145" s="174">
        <v>44488</v>
      </c>
      <c r="AJ145" s="174">
        <v>44487</v>
      </c>
      <c r="AK145" s="174"/>
      <c r="AL145" s="174"/>
      <c r="AM145" s="174"/>
      <c r="AN145" s="174"/>
      <c r="AO145" s="174"/>
      <c r="AP145" s="174"/>
      <c r="AQ145" s="174">
        <v>44349</v>
      </c>
      <c r="AR145" s="174"/>
      <c r="AS145" s="174"/>
      <c r="AT145" s="174"/>
      <c r="AU145" s="174"/>
      <c r="AV145" s="174"/>
      <c r="AW145" s="174"/>
      <c r="AX145" s="174"/>
      <c r="AY145" s="184">
        <v>44028</v>
      </c>
      <c r="AZ145" s="174"/>
      <c r="BA145" s="174">
        <v>44342</v>
      </c>
      <c r="BB145" s="174">
        <v>44486</v>
      </c>
      <c r="BC145" s="174">
        <v>44482</v>
      </c>
      <c r="BD145" s="174"/>
      <c r="BE145" s="174"/>
      <c r="BF145" s="174"/>
      <c r="BG145" s="174">
        <v>44341</v>
      </c>
      <c r="BH145" s="174"/>
      <c r="BI145" s="174"/>
      <c r="BJ145" s="174"/>
    </row>
    <row r="146" spans="1:62">
      <c r="A146" s="183" t="s">
        <v>10588</v>
      </c>
      <c r="B146">
        <f t="shared" si="3"/>
        <v>30</v>
      </c>
      <c r="C146" s="174">
        <v>44434</v>
      </c>
      <c r="D146" s="174">
        <v>44260</v>
      </c>
      <c r="E146" s="174">
        <v>44432</v>
      </c>
      <c r="F146" s="174">
        <v>44428</v>
      </c>
      <c r="G146" s="174">
        <v>44428</v>
      </c>
      <c r="H146" s="174">
        <v>44372</v>
      </c>
      <c r="I146" s="174">
        <v>44337</v>
      </c>
      <c r="J146" s="174">
        <v>44433</v>
      </c>
      <c r="K146" s="174">
        <v>44431</v>
      </c>
      <c r="L146" s="174"/>
      <c r="M146" s="174">
        <v>44428</v>
      </c>
      <c r="N146" s="174">
        <v>44264</v>
      </c>
      <c r="O146" s="174"/>
      <c r="P146" s="174"/>
      <c r="Q146" s="174">
        <v>44462</v>
      </c>
      <c r="R146" s="174"/>
      <c r="S146" s="174">
        <v>44259</v>
      </c>
      <c r="T146" s="174">
        <v>44186</v>
      </c>
      <c r="U146" s="174">
        <v>44260</v>
      </c>
      <c r="V146" s="174">
        <v>44258</v>
      </c>
      <c r="W146" s="174"/>
      <c r="X146" s="174"/>
      <c r="Y146" s="174"/>
      <c r="Z146" s="174">
        <v>44383</v>
      </c>
      <c r="AA146" s="174"/>
      <c r="AB146" s="174"/>
      <c r="AC146" s="174"/>
      <c r="AD146" s="174">
        <v>44259</v>
      </c>
      <c r="AE146" s="174">
        <v>44379</v>
      </c>
      <c r="AF146" s="174">
        <v>44432</v>
      </c>
      <c r="AG146" s="174">
        <v>44431</v>
      </c>
      <c r="AH146" s="174">
        <v>44431</v>
      </c>
      <c r="AI146" s="174">
        <v>44379</v>
      </c>
      <c r="AJ146" s="174">
        <v>44259</v>
      </c>
      <c r="AK146" s="174"/>
      <c r="AL146" s="174"/>
      <c r="AM146" s="174"/>
      <c r="AN146" s="174"/>
      <c r="AO146" s="174"/>
      <c r="AP146" s="174"/>
      <c r="AQ146" s="174">
        <v>44428</v>
      </c>
      <c r="AR146" s="174"/>
      <c r="AS146" s="174"/>
      <c r="AT146" s="174">
        <v>44434</v>
      </c>
      <c r="AU146" s="174">
        <v>44354</v>
      </c>
      <c r="AV146" s="174">
        <v>44446</v>
      </c>
      <c r="AW146" s="174">
        <v>44462</v>
      </c>
      <c r="AX146" s="174">
        <v>44446</v>
      </c>
      <c r="AY146" s="174"/>
      <c r="AZ146" s="174"/>
      <c r="BA146" s="174"/>
      <c r="BB146" s="174"/>
      <c r="BC146" s="174"/>
      <c r="BD146" s="174"/>
      <c r="BE146" s="174"/>
      <c r="BF146" s="174"/>
      <c r="BG146" s="174"/>
      <c r="BH146" s="174"/>
      <c r="BI146" s="174"/>
      <c r="BJ146" s="174"/>
    </row>
    <row r="147" spans="1:62">
      <c r="A147" s="183" t="s">
        <v>10589</v>
      </c>
      <c r="B147">
        <f t="shared" si="3"/>
        <v>39</v>
      </c>
      <c r="C147" s="174">
        <v>44493</v>
      </c>
      <c r="D147" s="174">
        <v>44494</v>
      </c>
      <c r="E147" s="174">
        <v>44375</v>
      </c>
      <c r="F147" s="174">
        <v>44495</v>
      </c>
      <c r="G147" s="174">
        <v>44495</v>
      </c>
      <c r="H147" s="174">
        <v>44365</v>
      </c>
      <c r="I147" s="174">
        <v>44495</v>
      </c>
      <c r="J147" s="174">
        <v>44490</v>
      </c>
      <c r="K147" s="174">
        <v>44489</v>
      </c>
      <c r="L147" s="174">
        <v>44372</v>
      </c>
      <c r="M147" s="174">
        <v>44495</v>
      </c>
      <c r="N147" s="174">
        <v>44375</v>
      </c>
      <c r="O147" s="174">
        <v>44493</v>
      </c>
      <c r="P147" s="174">
        <v>44372</v>
      </c>
      <c r="Q147" s="174">
        <v>44495</v>
      </c>
      <c r="R147" s="174">
        <v>44490</v>
      </c>
      <c r="S147" s="174">
        <v>44495</v>
      </c>
      <c r="T147" s="174">
        <v>44489</v>
      </c>
      <c r="U147" s="174">
        <v>44490</v>
      </c>
      <c r="V147" s="174">
        <v>44375</v>
      </c>
      <c r="W147" s="174"/>
      <c r="X147" s="174"/>
      <c r="Y147" s="174"/>
      <c r="Z147" s="174">
        <v>44493</v>
      </c>
      <c r="AA147" s="174">
        <v>44365</v>
      </c>
      <c r="AB147" s="174">
        <v>44365</v>
      </c>
      <c r="AC147" s="174">
        <v>44377</v>
      </c>
      <c r="AD147" s="174">
        <v>44495</v>
      </c>
      <c r="AE147" s="174"/>
      <c r="AF147" s="174">
        <v>44495</v>
      </c>
      <c r="AG147" s="174"/>
      <c r="AH147" s="174">
        <v>44495</v>
      </c>
      <c r="AI147" s="174">
        <v>44493</v>
      </c>
      <c r="AJ147" s="174">
        <v>44493</v>
      </c>
      <c r="AK147" s="174"/>
      <c r="AL147" s="174"/>
      <c r="AM147" s="174"/>
      <c r="AN147" s="174">
        <v>44495</v>
      </c>
      <c r="AO147" s="174"/>
      <c r="AP147" s="174"/>
      <c r="AQ147" s="174">
        <v>44495</v>
      </c>
      <c r="AR147" s="174">
        <v>44493</v>
      </c>
      <c r="AS147" s="174"/>
      <c r="AT147" s="174"/>
      <c r="AU147" s="174">
        <v>44493</v>
      </c>
      <c r="AV147" s="174"/>
      <c r="AW147" s="174">
        <v>44493</v>
      </c>
      <c r="AX147" s="174"/>
      <c r="AY147" s="174"/>
      <c r="AZ147" s="174">
        <v>44495</v>
      </c>
      <c r="BA147" s="174">
        <v>44495</v>
      </c>
      <c r="BB147" s="174">
        <v>44495</v>
      </c>
      <c r="BC147" s="174"/>
      <c r="BD147" s="174"/>
      <c r="BE147" s="174">
        <v>44495</v>
      </c>
      <c r="BF147" s="174"/>
      <c r="BG147" s="174">
        <v>44493</v>
      </c>
      <c r="BH147" s="174"/>
      <c r="BI147" s="174"/>
      <c r="BJ147" s="174"/>
    </row>
    <row r="148" spans="1:62">
      <c r="A148" s="183" t="s">
        <v>10590</v>
      </c>
      <c r="B148">
        <f t="shared" si="3"/>
        <v>28</v>
      </c>
      <c r="C148" s="174">
        <v>44370</v>
      </c>
      <c r="D148" s="174">
        <v>44187</v>
      </c>
      <c r="E148" s="174"/>
      <c r="F148" s="174">
        <v>44426</v>
      </c>
      <c r="G148" s="184">
        <v>44187</v>
      </c>
      <c r="H148" s="174">
        <v>44187</v>
      </c>
      <c r="I148" s="174">
        <v>44491</v>
      </c>
      <c r="J148" s="174">
        <v>44466</v>
      </c>
      <c r="K148" s="174">
        <v>44341</v>
      </c>
      <c r="L148" s="174"/>
      <c r="M148" s="174">
        <v>44476</v>
      </c>
      <c r="N148" s="174">
        <v>44187</v>
      </c>
      <c r="O148" s="174"/>
      <c r="P148" s="174">
        <v>44158</v>
      </c>
      <c r="Q148" s="174">
        <v>44187</v>
      </c>
      <c r="R148" s="174"/>
      <c r="S148" s="174">
        <v>44189</v>
      </c>
      <c r="T148" s="174">
        <v>44189</v>
      </c>
      <c r="U148" s="174">
        <v>44376</v>
      </c>
      <c r="V148" s="174">
        <v>44189</v>
      </c>
      <c r="W148" s="174"/>
      <c r="X148" s="174"/>
      <c r="Y148" s="174"/>
      <c r="Z148" s="174"/>
      <c r="AA148" s="174">
        <v>44376</v>
      </c>
      <c r="AB148" s="174">
        <v>44187</v>
      </c>
      <c r="AC148" s="174">
        <v>44376</v>
      </c>
      <c r="AD148" s="174">
        <v>44376</v>
      </c>
      <c r="AE148" s="174">
        <v>44187</v>
      </c>
      <c r="AF148" s="174"/>
      <c r="AG148" s="174"/>
      <c r="AH148" s="174">
        <v>44336</v>
      </c>
      <c r="AI148" s="174"/>
      <c r="AJ148" s="174">
        <v>44187</v>
      </c>
      <c r="AK148" s="174"/>
      <c r="AL148" s="174"/>
      <c r="AM148" s="174"/>
      <c r="AN148" s="174"/>
      <c r="AO148" s="174"/>
      <c r="AP148" s="174"/>
      <c r="AQ148" s="174">
        <v>44187</v>
      </c>
      <c r="AR148" s="174"/>
      <c r="AS148" s="174"/>
      <c r="AT148" s="174"/>
      <c r="AU148" s="174">
        <v>44376</v>
      </c>
      <c r="AV148" s="174"/>
      <c r="AW148" s="174"/>
      <c r="AX148" s="174"/>
      <c r="AY148" s="174"/>
      <c r="AZ148" s="174"/>
      <c r="BA148" s="174">
        <v>44448</v>
      </c>
      <c r="BB148" s="174">
        <v>44495</v>
      </c>
      <c r="BC148" s="174"/>
      <c r="BD148" s="174"/>
      <c r="BE148" s="174"/>
      <c r="BF148" s="174"/>
      <c r="BG148" s="174"/>
      <c r="BH148" s="174">
        <v>44495</v>
      </c>
      <c r="BI148" s="174"/>
      <c r="BJ148" s="174"/>
    </row>
    <row r="149" spans="1:62">
      <c r="A149" s="183" t="s">
        <v>10591</v>
      </c>
      <c r="B149">
        <f t="shared" si="3"/>
        <v>31</v>
      </c>
      <c r="C149" s="174">
        <v>44495</v>
      </c>
      <c r="D149" s="174">
        <v>44319</v>
      </c>
      <c r="E149" s="174">
        <v>44453</v>
      </c>
      <c r="F149" s="174">
        <v>44455</v>
      </c>
      <c r="G149" s="174">
        <v>44481</v>
      </c>
      <c r="H149" s="174">
        <v>44327</v>
      </c>
      <c r="I149" s="174">
        <v>44288</v>
      </c>
      <c r="J149" s="174">
        <v>44481</v>
      </c>
      <c r="K149" s="174">
        <v>44455</v>
      </c>
      <c r="L149" s="174">
        <v>44369</v>
      </c>
      <c r="M149" s="174">
        <v>44456</v>
      </c>
      <c r="N149" s="174">
        <v>44445</v>
      </c>
      <c r="O149" s="174"/>
      <c r="P149" s="174">
        <v>44449</v>
      </c>
      <c r="Q149" s="174">
        <v>44449</v>
      </c>
      <c r="R149" s="174">
        <v>44447</v>
      </c>
      <c r="S149" s="174">
        <v>44445</v>
      </c>
      <c r="T149" s="174">
        <v>44319</v>
      </c>
      <c r="U149" s="174">
        <v>44300</v>
      </c>
      <c r="V149" s="174"/>
      <c r="W149" s="174"/>
      <c r="X149" s="174">
        <v>44455</v>
      </c>
      <c r="Y149" s="174"/>
      <c r="Z149" s="174"/>
      <c r="AA149" s="174">
        <v>44445</v>
      </c>
      <c r="AB149" s="174">
        <v>44369</v>
      </c>
      <c r="AC149" s="174">
        <v>44449</v>
      </c>
      <c r="AD149" s="174"/>
      <c r="AE149" s="174"/>
      <c r="AF149" s="174"/>
      <c r="AG149" s="174"/>
      <c r="AH149" s="174">
        <v>44497</v>
      </c>
      <c r="AI149" s="174"/>
      <c r="AJ149" s="174">
        <v>44369</v>
      </c>
      <c r="AK149" s="174"/>
      <c r="AL149" s="174"/>
      <c r="AM149" s="174">
        <v>44392</v>
      </c>
      <c r="AN149" s="174"/>
      <c r="AO149" s="174"/>
      <c r="AP149" s="174"/>
      <c r="AQ149" s="174"/>
      <c r="AR149" s="174"/>
      <c r="AS149" s="174"/>
      <c r="AT149" s="174"/>
      <c r="AU149" s="174">
        <v>44407</v>
      </c>
      <c r="AV149" s="174"/>
      <c r="AW149" s="174">
        <v>44319</v>
      </c>
      <c r="AX149" s="174"/>
      <c r="AY149" s="174">
        <v>44495</v>
      </c>
      <c r="AZ149" s="174"/>
      <c r="BA149" s="174">
        <v>44407</v>
      </c>
      <c r="BB149" s="174">
        <v>44392</v>
      </c>
      <c r="BC149" s="174"/>
      <c r="BD149" s="174"/>
      <c r="BE149" s="174"/>
      <c r="BF149" s="174"/>
      <c r="BG149" s="174">
        <v>44488</v>
      </c>
      <c r="BH149" s="174"/>
      <c r="BI149" s="174"/>
      <c r="BJ149" s="174"/>
    </row>
    <row r="150" spans="1:62">
      <c r="A150" s="183" t="s">
        <v>6273</v>
      </c>
      <c r="B150">
        <f t="shared" si="3"/>
        <v>8</v>
      </c>
      <c r="C150" s="174"/>
      <c r="D150" s="174">
        <v>44484</v>
      </c>
      <c r="E150" s="174"/>
      <c r="F150" s="174"/>
      <c r="G150" s="174">
        <v>44447</v>
      </c>
      <c r="H150" s="174"/>
      <c r="I150" s="174">
        <v>44228</v>
      </c>
      <c r="J150" s="174"/>
      <c r="K150" s="174">
        <v>44363</v>
      </c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>
        <v>44229</v>
      </c>
      <c r="AL150" s="174"/>
      <c r="AM150" s="184">
        <v>44207</v>
      </c>
      <c r="AN150" s="174"/>
      <c r="AO150" s="174"/>
      <c r="AP150" s="174"/>
      <c r="AQ150" s="174"/>
      <c r="AR150" s="174"/>
      <c r="AS150" s="174"/>
      <c r="AT150" s="174"/>
      <c r="AU150" s="174"/>
      <c r="AV150" s="174"/>
      <c r="AW150" s="174">
        <v>44363</v>
      </c>
      <c r="AX150" s="174"/>
      <c r="AY150" s="174"/>
      <c r="AZ150" s="174"/>
      <c r="BA150" s="174"/>
      <c r="BB150" s="174"/>
      <c r="BC150" s="174"/>
      <c r="BD150" s="174"/>
      <c r="BE150" s="174"/>
      <c r="BF150" s="174"/>
      <c r="BG150" s="174"/>
      <c r="BH150" s="174"/>
      <c r="BI150" s="174">
        <v>44232</v>
      </c>
      <c r="BJ150" s="174"/>
    </row>
    <row r="151" spans="1:62">
      <c r="A151" s="183" t="s">
        <v>10592</v>
      </c>
      <c r="B151">
        <f t="shared" si="3"/>
        <v>39</v>
      </c>
      <c r="C151" s="174">
        <v>44482</v>
      </c>
      <c r="D151" s="174">
        <v>44482</v>
      </c>
      <c r="E151" s="174">
        <v>44482</v>
      </c>
      <c r="F151" s="174">
        <v>44484</v>
      </c>
      <c r="G151" s="174">
        <v>44482</v>
      </c>
      <c r="H151" s="174">
        <v>44175</v>
      </c>
      <c r="I151" s="174">
        <v>44469</v>
      </c>
      <c r="J151" s="174">
        <v>44476</v>
      </c>
      <c r="K151" s="174">
        <v>44484</v>
      </c>
      <c r="L151" s="174">
        <v>44484</v>
      </c>
      <c r="M151" s="174">
        <v>44491</v>
      </c>
      <c r="N151" s="174">
        <v>44468</v>
      </c>
      <c r="O151" s="174"/>
      <c r="P151" s="174">
        <v>44183</v>
      </c>
      <c r="Q151" s="174">
        <v>44482</v>
      </c>
      <c r="R151" s="174">
        <v>44187</v>
      </c>
      <c r="S151" s="174">
        <v>44180</v>
      </c>
      <c r="T151" s="174">
        <v>44475</v>
      </c>
      <c r="U151" s="174">
        <v>44187</v>
      </c>
      <c r="V151" s="174">
        <v>44188</v>
      </c>
      <c r="W151" s="174"/>
      <c r="X151" s="174">
        <v>44181</v>
      </c>
      <c r="Y151" s="174"/>
      <c r="Z151" s="174"/>
      <c r="AA151" s="174">
        <v>44467</v>
      </c>
      <c r="AB151" s="174">
        <v>44475</v>
      </c>
      <c r="AC151" s="174">
        <v>44180</v>
      </c>
      <c r="AD151" s="174">
        <v>44173</v>
      </c>
      <c r="AE151" s="174">
        <v>44180</v>
      </c>
      <c r="AF151" s="174"/>
      <c r="AG151" s="174">
        <v>44482</v>
      </c>
      <c r="AH151" s="174">
        <v>44475</v>
      </c>
      <c r="AI151" s="174"/>
      <c r="AJ151" s="174">
        <v>44484</v>
      </c>
      <c r="AK151" s="174"/>
      <c r="AL151" s="174"/>
      <c r="AM151" s="174">
        <v>44482</v>
      </c>
      <c r="AN151" s="174">
        <v>44483</v>
      </c>
      <c r="AO151" s="174"/>
      <c r="AP151" s="174">
        <v>44456</v>
      </c>
      <c r="AQ151" s="174">
        <v>44183</v>
      </c>
      <c r="AR151" s="174">
        <v>44490</v>
      </c>
      <c r="AS151" s="174">
        <v>44491</v>
      </c>
      <c r="AT151" s="174"/>
      <c r="AU151" s="174">
        <v>44483</v>
      </c>
      <c r="AV151" s="174"/>
      <c r="AW151" s="174">
        <v>44491</v>
      </c>
      <c r="AX151" s="174">
        <v>44476</v>
      </c>
      <c r="AY151" s="174"/>
      <c r="AZ151" s="174"/>
      <c r="BA151" s="174"/>
      <c r="BB151" s="174"/>
      <c r="BC151" s="174">
        <v>44482</v>
      </c>
      <c r="BD151" s="174"/>
      <c r="BE151" s="174"/>
      <c r="BF151" s="174"/>
      <c r="BG151" s="174">
        <v>44484</v>
      </c>
      <c r="BH151" s="174"/>
      <c r="BI151" s="174"/>
      <c r="BJ151" s="174"/>
    </row>
    <row r="152" spans="1:62">
      <c r="A152" s="183" t="s">
        <v>10593</v>
      </c>
      <c r="B152">
        <f t="shared" si="3"/>
        <v>32</v>
      </c>
      <c r="C152" s="174">
        <v>44491</v>
      </c>
      <c r="D152" s="174">
        <v>44188</v>
      </c>
      <c r="E152" s="174">
        <v>44491</v>
      </c>
      <c r="F152" s="174">
        <v>44491</v>
      </c>
      <c r="G152" s="174">
        <v>44491</v>
      </c>
      <c r="H152" s="174">
        <v>44188</v>
      </c>
      <c r="I152" s="174">
        <v>44491</v>
      </c>
      <c r="J152" s="174">
        <v>44491</v>
      </c>
      <c r="K152" s="174">
        <v>44491</v>
      </c>
      <c r="L152" s="174">
        <v>44491</v>
      </c>
      <c r="M152" s="174">
        <v>44491</v>
      </c>
      <c r="N152" s="174">
        <v>44188</v>
      </c>
      <c r="O152" s="174">
        <v>44188</v>
      </c>
      <c r="P152" s="184">
        <v>44133</v>
      </c>
      <c r="Q152" s="184">
        <v>44133</v>
      </c>
      <c r="R152" s="174"/>
      <c r="S152" s="174">
        <v>44188</v>
      </c>
      <c r="T152" s="184">
        <v>44133</v>
      </c>
      <c r="U152" s="184">
        <v>44133</v>
      </c>
      <c r="V152" s="174">
        <v>44188</v>
      </c>
      <c r="W152" s="174"/>
      <c r="X152" s="174"/>
      <c r="Y152" s="174"/>
      <c r="Z152" s="174">
        <v>44188</v>
      </c>
      <c r="AA152" s="174"/>
      <c r="AB152" s="174">
        <v>44188</v>
      </c>
      <c r="AC152" s="174">
        <v>44188</v>
      </c>
      <c r="AD152" s="184">
        <v>44133</v>
      </c>
      <c r="AE152" s="174">
        <v>44188</v>
      </c>
      <c r="AF152" s="174"/>
      <c r="AG152" s="174"/>
      <c r="AH152" s="174">
        <v>44491</v>
      </c>
      <c r="AI152" s="174">
        <v>44491</v>
      </c>
      <c r="AJ152" s="174">
        <v>44491</v>
      </c>
      <c r="AK152" s="174"/>
      <c r="AL152" s="174"/>
      <c r="AM152" s="174">
        <v>44491</v>
      </c>
      <c r="AN152" s="174"/>
      <c r="AO152" s="174"/>
      <c r="AP152" s="174">
        <v>44491</v>
      </c>
      <c r="AQ152" s="174"/>
      <c r="AR152" s="174"/>
      <c r="AS152" s="174"/>
      <c r="AT152" s="174"/>
      <c r="AU152" s="174">
        <v>44491</v>
      </c>
      <c r="AV152" s="174">
        <v>44491</v>
      </c>
      <c r="AW152" s="174"/>
      <c r="AX152" s="174"/>
      <c r="AY152" s="174"/>
      <c r="AZ152" s="174"/>
      <c r="BA152" s="174"/>
      <c r="BB152" s="174">
        <v>44491</v>
      </c>
      <c r="BC152" s="174"/>
      <c r="BD152" s="174"/>
      <c r="BE152" s="174"/>
      <c r="BF152" s="174"/>
      <c r="BG152" s="174"/>
      <c r="BH152" s="174"/>
      <c r="BI152" s="174"/>
      <c r="BJ152" s="174"/>
    </row>
    <row r="153" spans="1:62">
      <c r="A153" s="183" t="s">
        <v>10594</v>
      </c>
      <c r="B153">
        <f t="shared" si="3"/>
        <v>32</v>
      </c>
      <c r="C153" s="174">
        <v>44453</v>
      </c>
      <c r="D153" s="174">
        <v>44266</v>
      </c>
      <c r="E153" s="174">
        <v>44378</v>
      </c>
      <c r="F153" s="174">
        <v>44446</v>
      </c>
      <c r="G153" s="174">
        <v>44495</v>
      </c>
      <c r="H153" s="174">
        <v>44266</v>
      </c>
      <c r="I153" s="174">
        <v>44392</v>
      </c>
      <c r="J153" s="174">
        <v>44425</v>
      </c>
      <c r="K153" s="174">
        <v>44390</v>
      </c>
      <c r="L153" s="174">
        <v>44293</v>
      </c>
      <c r="M153" s="174">
        <v>44497</v>
      </c>
      <c r="N153" s="174">
        <v>44285</v>
      </c>
      <c r="O153" s="174"/>
      <c r="P153" s="174">
        <v>44285</v>
      </c>
      <c r="Q153" s="174"/>
      <c r="R153" s="174"/>
      <c r="S153" s="174">
        <v>44398</v>
      </c>
      <c r="T153" s="174">
        <v>44393</v>
      </c>
      <c r="U153" s="174">
        <v>44285</v>
      </c>
      <c r="V153" s="174">
        <v>44357</v>
      </c>
      <c r="W153" s="174"/>
      <c r="X153" s="174"/>
      <c r="Y153" s="174"/>
      <c r="Z153" s="174">
        <v>44287</v>
      </c>
      <c r="AA153" s="174">
        <v>44287</v>
      </c>
      <c r="AB153" s="174">
        <v>44287</v>
      </c>
      <c r="AC153" s="174">
        <v>44502</v>
      </c>
      <c r="AD153" s="174">
        <v>44497</v>
      </c>
      <c r="AE153" s="174">
        <v>44287</v>
      </c>
      <c r="AF153" s="174"/>
      <c r="AG153" s="174"/>
      <c r="AH153" s="174">
        <v>44449</v>
      </c>
      <c r="AI153" s="174">
        <v>44378</v>
      </c>
      <c r="AJ153" s="174">
        <v>44378</v>
      </c>
      <c r="AK153" s="174"/>
      <c r="AL153" s="174"/>
      <c r="AM153" s="174">
        <v>44441</v>
      </c>
      <c r="AN153" s="174"/>
      <c r="AO153" s="174"/>
      <c r="AP153" s="174"/>
      <c r="AQ153" s="174"/>
      <c r="AR153" s="174">
        <v>44446</v>
      </c>
      <c r="AS153" s="174"/>
      <c r="AT153" s="174"/>
      <c r="AU153" s="174">
        <v>44495</v>
      </c>
      <c r="AV153" s="174"/>
      <c r="AW153" s="174">
        <v>44293</v>
      </c>
      <c r="AX153" s="174"/>
      <c r="AY153" s="174"/>
      <c r="AZ153" s="174"/>
      <c r="BA153" s="174">
        <v>44378</v>
      </c>
      <c r="BB153" s="174">
        <v>44329</v>
      </c>
      <c r="BC153" s="174"/>
      <c r="BD153" s="174"/>
      <c r="BE153" s="174"/>
      <c r="BF153" s="174"/>
      <c r="BG153" s="174"/>
      <c r="BH153" s="174"/>
      <c r="BI153" s="174"/>
      <c r="BJ153" s="174"/>
    </row>
    <row r="154" spans="1:62">
      <c r="A154" s="183" t="s">
        <v>10595</v>
      </c>
      <c r="B154">
        <f t="shared" si="3"/>
        <v>34</v>
      </c>
      <c r="C154" s="184">
        <v>43742</v>
      </c>
      <c r="D154" s="174"/>
      <c r="E154" s="174">
        <v>44435</v>
      </c>
      <c r="F154" s="174">
        <v>44435</v>
      </c>
      <c r="G154" s="174">
        <v>44442</v>
      </c>
      <c r="H154" s="184">
        <v>44097</v>
      </c>
      <c r="I154" s="174">
        <v>44448</v>
      </c>
      <c r="J154" s="174">
        <v>44435</v>
      </c>
      <c r="K154" s="174">
        <v>44497</v>
      </c>
      <c r="L154" s="174"/>
      <c r="M154" s="174"/>
      <c r="N154" s="184">
        <v>44025</v>
      </c>
      <c r="O154" s="184">
        <v>44025</v>
      </c>
      <c r="P154" s="184">
        <v>44126</v>
      </c>
      <c r="Q154" s="174">
        <v>44440</v>
      </c>
      <c r="R154" s="174"/>
      <c r="S154" s="174">
        <v>44502</v>
      </c>
      <c r="T154" s="184">
        <v>44123</v>
      </c>
      <c r="U154" s="184">
        <v>44130</v>
      </c>
      <c r="V154" s="184">
        <v>44125</v>
      </c>
      <c r="W154" s="174"/>
      <c r="X154" s="174">
        <v>44137</v>
      </c>
      <c r="Y154" s="174"/>
      <c r="Z154" s="174">
        <v>44498</v>
      </c>
      <c r="AA154" s="174">
        <v>44502</v>
      </c>
      <c r="AB154" s="174"/>
      <c r="AC154" s="174"/>
      <c r="AD154" s="174"/>
      <c r="AE154" s="174">
        <v>44504</v>
      </c>
      <c r="AF154" s="174"/>
      <c r="AG154" s="174">
        <v>44474</v>
      </c>
      <c r="AH154" s="174">
        <v>44462</v>
      </c>
      <c r="AI154" s="184">
        <v>44130</v>
      </c>
      <c r="AJ154" s="184">
        <v>44118</v>
      </c>
      <c r="AK154" s="174"/>
      <c r="AL154" s="174">
        <v>44442</v>
      </c>
      <c r="AM154" s="174">
        <v>44470</v>
      </c>
      <c r="AN154" s="174"/>
      <c r="AO154" s="174"/>
      <c r="AP154" s="174"/>
      <c r="AQ154" s="174"/>
      <c r="AR154" s="174">
        <v>44421</v>
      </c>
      <c r="AS154" s="174"/>
      <c r="AT154" s="174"/>
      <c r="AU154" s="174">
        <v>44466</v>
      </c>
      <c r="AV154" s="184">
        <v>44089</v>
      </c>
      <c r="AW154" s="174"/>
      <c r="AX154" s="174">
        <v>44144</v>
      </c>
      <c r="AY154" s="174"/>
      <c r="AZ154" s="174"/>
      <c r="BA154" s="184">
        <v>44103</v>
      </c>
      <c r="BB154" s="184">
        <v>44123</v>
      </c>
      <c r="BC154" s="174"/>
      <c r="BD154" s="174"/>
      <c r="BE154" s="174">
        <v>44462</v>
      </c>
      <c r="BF154" s="174"/>
      <c r="BG154" s="184">
        <v>44161</v>
      </c>
      <c r="BH154" s="174"/>
      <c r="BI154" s="174"/>
      <c r="BJ154" s="174"/>
    </row>
    <row r="155" spans="1:62">
      <c r="A155" s="183" t="s">
        <v>10596</v>
      </c>
      <c r="B155">
        <f t="shared" si="3"/>
        <v>42</v>
      </c>
      <c r="C155" s="174">
        <v>44425</v>
      </c>
      <c r="D155" s="174">
        <v>44425</v>
      </c>
      <c r="E155" s="174">
        <v>44425</v>
      </c>
      <c r="F155" s="174">
        <v>44414</v>
      </c>
      <c r="G155" s="174">
        <v>44484</v>
      </c>
      <c r="H155" s="174">
        <v>44400</v>
      </c>
      <c r="I155" s="174">
        <v>44427</v>
      </c>
      <c r="J155" s="174">
        <v>44425</v>
      </c>
      <c r="K155" s="174"/>
      <c r="L155" s="174">
        <v>44417</v>
      </c>
      <c r="M155" s="174">
        <v>44425</v>
      </c>
      <c r="N155" s="174">
        <v>44484</v>
      </c>
      <c r="O155" s="174"/>
      <c r="P155" s="174">
        <v>44425</v>
      </c>
      <c r="Q155" s="174">
        <v>44435</v>
      </c>
      <c r="R155" s="174"/>
      <c r="S155" s="174">
        <v>44425</v>
      </c>
      <c r="T155" s="174">
        <v>44400</v>
      </c>
      <c r="U155" s="174">
        <v>44433</v>
      </c>
      <c r="V155" s="174">
        <v>44400</v>
      </c>
      <c r="W155" s="174"/>
      <c r="X155" s="174">
        <v>44425</v>
      </c>
      <c r="Y155" s="174">
        <v>44400</v>
      </c>
      <c r="Z155" s="174">
        <v>44400</v>
      </c>
      <c r="AA155" s="174">
        <v>44425</v>
      </c>
      <c r="AB155" s="174">
        <v>44414</v>
      </c>
      <c r="AC155" s="174">
        <v>44417</v>
      </c>
      <c r="AD155" s="174"/>
      <c r="AE155" s="174"/>
      <c r="AF155" s="174"/>
      <c r="AG155" s="174">
        <v>44400</v>
      </c>
      <c r="AH155" s="174">
        <v>44425</v>
      </c>
      <c r="AI155" s="174">
        <v>44400</v>
      </c>
      <c r="AJ155" s="174">
        <v>44400</v>
      </c>
      <c r="AK155" s="174"/>
      <c r="AL155" s="184">
        <v>44400</v>
      </c>
      <c r="AM155" s="174">
        <v>44427</v>
      </c>
      <c r="AN155" s="174">
        <v>44425</v>
      </c>
      <c r="AO155" s="174"/>
      <c r="AP155" s="174">
        <v>44488</v>
      </c>
      <c r="AQ155" s="174">
        <v>44425</v>
      </c>
      <c r="AR155" s="174">
        <v>44488</v>
      </c>
      <c r="AS155" s="174">
        <v>44400</v>
      </c>
      <c r="AT155" s="174">
        <v>44490</v>
      </c>
      <c r="AU155" s="174">
        <v>44414</v>
      </c>
      <c r="AV155" s="174">
        <v>44484</v>
      </c>
      <c r="AW155" s="174">
        <v>44425</v>
      </c>
      <c r="AX155" s="174"/>
      <c r="AY155" s="174">
        <v>44425</v>
      </c>
      <c r="AZ155" s="174"/>
      <c r="BA155" s="174">
        <v>44484</v>
      </c>
      <c r="BB155" s="174">
        <v>44400</v>
      </c>
      <c r="BC155" s="174"/>
      <c r="BD155" s="174"/>
      <c r="BE155" s="174"/>
      <c r="BF155" s="174"/>
      <c r="BG155" s="174">
        <v>44400</v>
      </c>
      <c r="BH155" s="174"/>
      <c r="BI155" s="174"/>
      <c r="BJ155" s="174"/>
    </row>
    <row r="156" spans="1:62">
      <c r="A156" s="183" t="s">
        <v>10597</v>
      </c>
      <c r="B156">
        <f t="shared" si="3"/>
        <v>34</v>
      </c>
      <c r="C156" s="174">
        <v>44487</v>
      </c>
      <c r="D156" s="174">
        <v>44487</v>
      </c>
      <c r="E156" s="174">
        <v>44487</v>
      </c>
      <c r="F156" s="174">
        <v>44488</v>
      </c>
      <c r="G156" s="174">
        <v>44488</v>
      </c>
      <c r="H156" s="174">
        <v>44487</v>
      </c>
      <c r="I156" s="174">
        <v>44489</v>
      </c>
      <c r="J156" s="174">
        <v>44487</v>
      </c>
      <c r="K156" s="174">
        <v>44487</v>
      </c>
      <c r="L156" s="174">
        <v>44489</v>
      </c>
      <c r="M156" s="174">
        <v>44487</v>
      </c>
      <c r="N156" s="174">
        <v>44488</v>
      </c>
      <c r="O156" s="174"/>
      <c r="P156" s="174">
        <v>44487</v>
      </c>
      <c r="Q156" s="174">
        <v>44487</v>
      </c>
      <c r="R156" s="174"/>
      <c r="S156" s="174">
        <v>44487</v>
      </c>
      <c r="T156" s="174">
        <v>44487</v>
      </c>
      <c r="U156" s="174">
        <v>44487</v>
      </c>
      <c r="V156" s="174"/>
      <c r="W156" s="174"/>
      <c r="X156" s="174"/>
      <c r="Y156" s="174"/>
      <c r="Z156" s="174">
        <v>44487</v>
      </c>
      <c r="AA156" s="174">
        <v>44487</v>
      </c>
      <c r="AB156" s="174">
        <v>44488</v>
      </c>
      <c r="AC156" s="174"/>
      <c r="AD156" s="174"/>
      <c r="AE156" s="174">
        <v>44488</v>
      </c>
      <c r="AF156" s="174"/>
      <c r="AG156" s="174">
        <v>44487</v>
      </c>
      <c r="AH156" s="174">
        <v>44487</v>
      </c>
      <c r="AI156" s="174">
        <v>44487</v>
      </c>
      <c r="AJ156" s="174">
        <v>44487</v>
      </c>
      <c r="AK156" s="174">
        <v>44487</v>
      </c>
      <c r="AL156" s="174"/>
      <c r="AM156" s="174"/>
      <c r="AN156" s="174"/>
      <c r="AO156" s="174"/>
      <c r="AP156" s="174">
        <v>44487</v>
      </c>
      <c r="AQ156" s="174">
        <v>44487</v>
      </c>
      <c r="AR156" s="174"/>
      <c r="AS156" s="174"/>
      <c r="AT156" s="174"/>
      <c r="AU156" s="174">
        <v>44488</v>
      </c>
      <c r="AV156" s="174"/>
      <c r="AW156" s="174">
        <v>44487</v>
      </c>
      <c r="AX156" s="174"/>
      <c r="AY156" s="174">
        <v>44487</v>
      </c>
      <c r="AZ156" s="174"/>
      <c r="BA156" s="174">
        <v>44487</v>
      </c>
      <c r="BB156" s="174">
        <v>44487</v>
      </c>
      <c r="BC156" s="174"/>
      <c r="BD156" s="174"/>
      <c r="BE156" s="174"/>
      <c r="BF156" s="174"/>
      <c r="BG156" s="174">
        <v>44487</v>
      </c>
      <c r="BH156" s="174"/>
      <c r="BI156" s="174"/>
      <c r="BJ156" s="174"/>
    </row>
    <row r="157" spans="1:62">
      <c r="A157" s="183" t="s">
        <v>10598</v>
      </c>
      <c r="B157">
        <f t="shared" si="3"/>
        <v>22</v>
      </c>
      <c r="C157" s="184">
        <v>44207</v>
      </c>
      <c r="D157" s="184">
        <v>43657</v>
      </c>
      <c r="E157" s="184">
        <v>44207</v>
      </c>
      <c r="F157" s="184">
        <v>43370</v>
      </c>
      <c r="G157" s="184">
        <v>43370</v>
      </c>
      <c r="H157" s="184">
        <v>43657</v>
      </c>
      <c r="I157" s="174">
        <v>44207</v>
      </c>
      <c r="J157" s="184">
        <v>43339</v>
      </c>
      <c r="K157" s="174"/>
      <c r="L157" s="174"/>
      <c r="M157" s="184">
        <v>44207</v>
      </c>
      <c r="N157" s="184">
        <v>43657</v>
      </c>
      <c r="O157" s="174"/>
      <c r="P157" s="184">
        <v>43656</v>
      </c>
      <c r="Q157" s="174"/>
      <c r="R157" s="174"/>
      <c r="S157" s="174"/>
      <c r="T157" s="174">
        <v>44207</v>
      </c>
      <c r="U157" s="174">
        <v>44207</v>
      </c>
      <c r="V157" s="184">
        <v>43656</v>
      </c>
      <c r="W157" s="174"/>
      <c r="X157" s="174"/>
      <c r="Y157" s="174"/>
      <c r="Z157" s="174"/>
      <c r="AA157" s="184">
        <v>43657</v>
      </c>
      <c r="AB157" s="174">
        <v>44207</v>
      </c>
      <c r="AC157" s="184">
        <v>43656</v>
      </c>
      <c r="AD157" s="174"/>
      <c r="AE157" s="174"/>
      <c r="AF157" s="174"/>
      <c r="AG157" s="184">
        <v>44207</v>
      </c>
      <c r="AH157" s="174"/>
      <c r="AI157" s="184">
        <v>43609</v>
      </c>
      <c r="AJ157" s="184">
        <v>43609</v>
      </c>
      <c r="AK157" s="174"/>
      <c r="AL157" s="174"/>
      <c r="AM157" s="174"/>
      <c r="AN157" s="174"/>
      <c r="AO157" s="174"/>
      <c r="AP157" s="174"/>
      <c r="AQ157" s="174"/>
      <c r="AR157" s="174"/>
      <c r="AS157" s="174"/>
      <c r="AT157" s="174"/>
      <c r="AU157" s="184">
        <v>44207</v>
      </c>
      <c r="AV157" s="174"/>
      <c r="AW157" s="174"/>
      <c r="AX157" s="174"/>
      <c r="AY157" s="174"/>
      <c r="AZ157" s="174"/>
      <c r="BA157" s="174"/>
      <c r="BB157" s="174"/>
      <c r="BC157" s="174"/>
      <c r="BD157" s="174"/>
      <c r="BE157" s="174"/>
      <c r="BF157" s="174"/>
      <c r="BG157" s="174"/>
      <c r="BH157" s="174">
        <v>44207</v>
      </c>
      <c r="BI157" s="174"/>
      <c r="BJ157" s="174"/>
    </row>
    <row r="158" spans="1:62">
      <c r="A158" s="183" t="s">
        <v>10599</v>
      </c>
      <c r="B158">
        <f t="shared" si="3"/>
        <v>38</v>
      </c>
      <c r="C158" s="174">
        <v>44463</v>
      </c>
      <c r="D158" s="174">
        <v>44463</v>
      </c>
      <c r="E158" s="174">
        <v>44495</v>
      </c>
      <c r="F158" s="174">
        <v>44495</v>
      </c>
      <c r="G158" s="174">
        <v>44495</v>
      </c>
      <c r="H158" s="174">
        <v>44495</v>
      </c>
      <c r="I158" s="174">
        <v>44495</v>
      </c>
      <c r="J158" s="174">
        <v>44495</v>
      </c>
      <c r="K158" s="174"/>
      <c r="L158" s="174">
        <v>44495</v>
      </c>
      <c r="M158" s="174">
        <v>44496</v>
      </c>
      <c r="N158" s="174">
        <v>44495</v>
      </c>
      <c r="O158" s="174">
        <v>44495</v>
      </c>
      <c r="P158" s="174">
        <v>44495</v>
      </c>
      <c r="Q158" s="174">
        <v>44495</v>
      </c>
      <c r="R158" s="174"/>
      <c r="S158" s="174">
        <v>44463</v>
      </c>
      <c r="T158" s="174">
        <v>44463</v>
      </c>
      <c r="U158" s="174">
        <v>44463</v>
      </c>
      <c r="V158" s="174">
        <v>44495</v>
      </c>
      <c r="W158" s="174"/>
      <c r="X158" s="174"/>
      <c r="Y158" s="174"/>
      <c r="Z158" s="174"/>
      <c r="AA158" s="174">
        <v>44463</v>
      </c>
      <c r="AB158" s="174">
        <v>44495</v>
      </c>
      <c r="AC158" s="174">
        <v>44495</v>
      </c>
      <c r="AD158" s="174">
        <v>44463</v>
      </c>
      <c r="AE158" s="174">
        <v>44463</v>
      </c>
      <c r="AF158" s="174"/>
      <c r="AG158" s="174">
        <v>44463</v>
      </c>
      <c r="AH158" s="174">
        <v>44463</v>
      </c>
      <c r="AI158" s="174">
        <v>44495</v>
      </c>
      <c r="AJ158" s="174">
        <v>44495</v>
      </c>
      <c r="AK158" s="174"/>
      <c r="AL158" s="174"/>
      <c r="AM158" s="174"/>
      <c r="AN158" s="174"/>
      <c r="AO158" s="174"/>
      <c r="AP158" s="174">
        <v>44463</v>
      </c>
      <c r="AQ158" s="174"/>
      <c r="AR158" s="174">
        <v>44463</v>
      </c>
      <c r="AS158" s="174"/>
      <c r="AT158" s="174"/>
      <c r="AU158" s="174">
        <v>44495</v>
      </c>
      <c r="AV158" s="174">
        <v>44463</v>
      </c>
      <c r="AW158" s="174">
        <v>44463</v>
      </c>
      <c r="AX158" s="174">
        <v>44496</v>
      </c>
      <c r="AY158" s="174">
        <v>44463</v>
      </c>
      <c r="AZ158" s="174"/>
      <c r="BA158" s="174">
        <v>44463</v>
      </c>
      <c r="BB158" s="174">
        <v>44463</v>
      </c>
      <c r="BC158" s="174">
        <v>44495</v>
      </c>
      <c r="BD158" s="174"/>
      <c r="BE158" s="174"/>
      <c r="BF158" s="174"/>
      <c r="BG158" s="174">
        <v>44495</v>
      </c>
      <c r="BH158" s="174"/>
      <c r="BI158" s="174"/>
      <c r="BJ158" s="174"/>
    </row>
    <row r="159" spans="1:62">
      <c r="A159" s="183" t="s">
        <v>10601</v>
      </c>
      <c r="B159">
        <f t="shared" si="3"/>
        <v>37</v>
      </c>
      <c r="C159" s="174">
        <v>44486</v>
      </c>
      <c r="D159" s="174">
        <v>44475</v>
      </c>
      <c r="E159" s="174">
        <v>44487</v>
      </c>
      <c r="F159" s="174">
        <v>44487</v>
      </c>
      <c r="G159" s="174">
        <v>44474</v>
      </c>
      <c r="H159" s="174">
        <v>44475</v>
      </c>
      <c r="I159" s="174">
        <v>44486</v>
      </c>
      <c r="J159" s="174">
        <v>44486</v>
      </c>
      <c r="K159" s="174">
        <v>44487</v>
      </c>
      <c r="L159" s="174">
        <v>44486</v>
      </c>
      <c r="M159" s="174">
        <v>44486</v>
      </c>
      <c r="N159" s="174">
        <v>44487</v>
      </c>
      <c r="O159" s="174"/>
      <c r="P159" s="174">
        <v>44487</v>
      </c>
      <c r="Q159" s="174">
        <v>44486</v>
      </c>
      <c r="R159" s="174">
        <v>44486</v>
      </c>
      <c r="S159" s="174">
        <v>44474</v>
      </c>
      <c r="T159" s="174">
        <v>44487</v>
      </c>
      <c r="U159" s="174">
        <v>44486</v>
      </c>
      <c r="V159" s="174">
        <v>44487</v>
      </c>
      <c r="W159" s="174"/>
      <c r="X159" s="174"/>
      <c r="Y159" s="174"/>
      <c r="Z159" s="174">
        <v>44486</v>
      </c>
      <c r="AA159" s="174">
        <v>44487</v>
      </c>
      <c r="AB159" s="174">
        <v>44476</v>
      </c>
      <c r="AC159" s="174"/>
      <c r="AD159" s="174">
        <v>44483</v>
      </c>
      <c r="AE159" s="174">
        <v>44482</v>
      </c>
      <c r="AF159" s="174"/>
      <c r="AG159" s="174"/>
      <c r="AH159" s="174">
        <v>44486</v>
      </c>
      <c r="AI159" s="174"/>
      <c r="AJ159" s="174">
        <v>44486</v>
      </c>
      <c r="AK159" s="174"/>
      <c r="AL159" s="174"/>
      <c r="AM159" s="174"/>
      <c r="AN159" s="174"/>
      <c r="AO159" s="174"/>
      <c r="AP159" s="174"/>
      <c r="AQ159" s="174"/>
      <c r="AR159" s="174">
        <v>44477</v>
      </c>
      <c r="AS159" s="174"/>
      <c r="AT159" s="174"/>
      <c r="AU159" s="174">
        <v>44486</v>
      </c>
      <c r="AV159" s="174"/>
      <c r="AW159" s="174">
        <v>44486</v>
      </c>
      <c r="AX159" s="174">
        <v>44486</v>
      </c>
      <c r="AY159" s="174">
        <v>44487</v>
      </c>
      <c r="AZ159" s="174"/>
      <c r="BA159" s="174">
        <v>44486</v>
      </c>
      <c r="BB159" s="174">
        <v>44487</v>
      </c>
      <c r="BC159" s="174"/>
      <c r="BD159" s="174"/>
      <c r="BE159" s="174">
        <v>44486</v>
      </c>
      <c r="BF159" s="174"/>
      <c r="BG159" s="174">
        <v>44486</v>
      </c>
      <c r="BH159" s="174">
        <v>44487</v>
      </c>
      <c r="BI159" s="174">
        <v>44486</v>
      </c>
      <c r="BJ159" s="174"/>
    </row>
    <row r="160" spans="1:62">
      <c r="A160" s="183" t="s">
        <v>10603</v>
      </c>
      <c r="B160">
        <f t="shared" si="3"/>
        <v>36</v>
      </c>
      <c r="C160" s="174">
        <v>44396</v>
      </c>
      <c r="D160" s="174">
        <v>44396</v>
      </c>
      <c r="E160" s="174">
        <v>44396</v>
      </c>
      <c r="F160" s="174">
        <v>44490</v>
      </c>
      <c r="G160" s="174">
        <v>44490</v>
      </c>
      <c r="H160" s="174">
        <v>44396</v>
      </c>
      <c r="I160" s="174">
        <v>44396</v>
      </c>
      <c r="J160" s="174">
        <v>44490</v>
      </c>
      <c r="K160" s="174">
        <v>44399</v>
      </c>
      <c r="L160" s="174">
        <v>44396</v>
      </c>
      <c r="M160" s="174">
        <v>44490</v>
      </c>
      <c r="N160" s="174">
        <v>44396</v>
      </c>
      <c r="O160" s="174"/>
      <c r="P160" s="174">
        <v>44399</v>
      </c>
      <c r="Q160" s="174">
        <v>44396</v>
      </c>
      <c r="R160" s="174">
        <v>44396</v>
      </c>
      <c r="S160" s="174">
        <v>44396</v>
      </c>
      <c r="T160" s="174">
        <v>44396</v>
      </c>
      <c r="U160" s="174">
        <v>44396</v>
      </c>
      <c r="V160" s="174">
        <v>44396</v>
      </c>
      <c r="W160" s="174"/>
      <c r="X160" s="174"/>
      <c r="Y160" s="174"/>
      <c r="Z160" s="174"/>
      <c r="AA160" s="174">
        <v>44396</v>
      </c>
      <c r="AB160" s="174">
        <v>44396</v>
      </c>
      <c r="AC160" s="174">
        <v>44396</v>
      </c>
      <c r="AD160" s="174">
        <v>44396</v>
      </c>
      <c r="AE160" s="174">
        <v>44396</v>
      </c>
      <c r="AF160" s="174"/>
      <c r="AG160" s="174">
        <v>44396</v>
      </c>
      <c r="AH160" s="174">
        <v>44399</v>
      </c>
      <c r="AI160" s="174"/>
      <c r="AJ160" s="174">
        <v>44396</v>
      </c>
      <c r="AK160" s="174"/>
      <c r="AL160" s="174"/>
      <c r="AM160" s="174">
        <v>44411</v>
      </c>
      <c r="AN160" s="174"/>
      <c r="AO160" s="174"/>
      <c r="AP160" s="174">
        <v>44396</v>
      </c>
      <c r="AQ160" s="174"/>
      <c r="AR160" s="174"/>
      <c r="AS160" s="174"/>
      <c r="AT160" s="174"/>
      <c r="AU160" s="174">
        <v>44396</v>
      </c>
      <c r="AV160" s="174">
        <v>44396</v>
      </c>
      <c r="AW160" s="174">
        <v>44396</v>
      </c>
      <c r="AX160" s="174"/>
      <c r="AY160" s="174">
        <v>44396</v>
      </c>
      <c r="AZ160" s="174"/>
      <c r="BA160" s="174">
        <v>44403</v>
      </c>
      <c r="BB160" s="174">
        <v>44396</v>
      </c>
      <c r="BC160" s="174"/>
      <c r="BD160" s="174"/>
      <c r="BE160" s="174"/>
      <c r="BF160" s="174"/>
      <c r="BG160" s="174">
        <v>44396</v>
      </c>
      <c r="BH160" s="174"/>
      <c r="BI160" s="174"/>
      <c r="BJ160" s="174"/>
    </row>
    <row r="161" spans="1:62">
      <c r="A161" s="183" t="s">
        <v>10605</v>
      </c>
      <c r="B161">
        <f t="shared" si="3"/>
        <v>39</v>
      </c>
      <c r="C161" s="174">
        <v>44399</v>
      </c>
      <c r="D161" s="174">
        <v>44398</v>
      </c>
      <c r="E161" s="174">
        <v>44399</v>
      </c>
      <c r="F161" s="174">
        <v>44504</v>
      </c>
      <c r="G161" s="174">
        <v>44488</v>
      </c>
      <c r="H161" s="174">
        <v>44491</v>
      </c>
      <c r="I161" s="174">
        <v>44488</v>
      </c>
      <c r="J161" s="184">
        <v>44399</v>
      </c>
      <c r="K161" s="174">
        <v>44399</v>
      </c>
      <c r="L161" s="174">
        <v>44399</v>
      </c>
      <c r="M161" s="184">
        <v>44399</v>
      </c>
      <c r="N161" s="174">
        <v>44403</v>
      </c>
      <c r="O161" s="174">
        <v>44398</v>
      </c>
      <c r="P161" s="174">
        <v>44398</v>
      </c>
      <c r="Q161" s="174">
        <v>44398</v>
      </c>
      <c r="R161" s="174">
        <v>44399</v>
      </c>
      <c r="S161" s="174">
        <v>44488</v>
      </c>
      <c r="T161" s="174">
        <v>44398</v>
      </c>
      <c r="U161" s="174">
        <v>44398</v>
      </c>
      <c r="V161" s="174">
        <v>44398</v>
      </c>
      <c r="W161" s="174"/>
      <c r="X161" s="174"/>
      <c r="Y161" s="174"/>
      <c r="Z161" s="174">
        <v>44488</v>
      </c>
      <c r="AA161" s="174">
        <v>44404</v>
      </c>
      <c r="AB161" s="174">
        <v>44398</v>
      </c>
      <c r="AC161" s="174">
        <v>44400</v>
      </c>
      <c r="AD161" s="174">
        <v>44398</v>
      </c>
      <c r="AE161" s="174">
        <v>44488</v>
      </c>
      <c r="AF161" s="174"/>
      <c r="AG161" s="174">
        <v>44398</v>
      </c>
      <c r="AH161" s="174"/>
      <c r="AI161" s="174">
        <v>44488</v>
      </c>
      <c r="AJ161" s="174">
        <v>44488</v>
      </c>
      <c r="AK161" s="174"/>
      <c r="AL161" s="174"/>
      <c r="AM161" s="174">
        <v>44398</v>
      </c>
      <c r="AN161" s="174"/>
      <c r="AO161" s="174"/>
      <c r="AP161" s="174">
        <v>44398</v>
      </c>
      <c r="AQ161" s="174"/>
      <c r="AR161" s="174">
        <v>44398</v>
      </c>
      <c r="AS161" s="174">
        <v>44398</v>
      </c>
      <c r="AT161" s="174"/>
      <c r="AU161" s="174">
        <v>44491</v>
      </c>
      <c r="AV161" s="174"/>
      <c r="AW161" s="174">
        <v>44398</v>
      </c>
      <c r="AX161" s="174"/>
      <c r="AY161" s="174">
        <v>44483</v>
      </c>
      <c r="AZ161" s="174"/>
      <c r="BA161" s="174"/>
      <c r="BB161" s="174">
        <v>44491</v>
      </c>
      <c r="BC161" s="174"/>
      <c r="BD161" s="174"/>
      <c r="BE161" s="174"/>
      <c r="BF161" s="174"/>
      <c r="BG161" s="174">
        <v>44398</v>
      </c>
      <c r="BH161" s="174">
        <v>44491</v>
      </c>
      <c r="BI161" s="174"/>
      <c r="BJ161" s="174"/>
    </row>
    <row r="162" spans="1:62">
      <c r="A162" s="183" t="s">
        <v>10607</v>
      </c>
      <c r="B162">
        <f t="shared" si="3"/>
        <v>34</v>
      </c>
      <c r="C162" s="174">
        <v>44487</v>
      </c>
      <c r="D162" s="174">
        <v>44489</v>
      </c>
      <c r="E162" s="174">
        <v>44487</v>
      </c>
      <c r="F162" s="174">
        <v>44440</v>
      </c>
      <c r="G162" s="174">
        <v>44454</v>
      </c>
      <c r="H162" s="174">
        <v>44481</v>
      </c>
      <c r="I162" s="174">
        <v>44482</v>
      </c>
      <c r="J162" s="174">
        <v>44468</v>
      </c>
      <c r="K162" s="174">
        <v>44484</v>
      </c>
      <c r="L162" s="174"/>
      <c r="M162" s="174">
        <v>44484</v>
      </c>
      <c r="N162" s="174">
        <v>44481</v>
      </c>
      <c r="O162" s="174"/>
      <c r="P162" s="174">
        <v>44488</v>
      </c>
      <c r="Q162" s="174">
        <v>44488</v>
      </c>
      <c r="R162" s="174"/>
      <c r="S162" s="174">
        <v>44481</v>
      </c>
      <c r="T162" s="174">
        <v>44484</v>
      </c>
      <c r="U162" s="174">
        <v>44484</v>
      </c>
      <c r="V162" s="174">
        <v>44480</v>
      </c>
      <c r="W162" s="174"/>
      <c r="X162" s="174"/>
      <c r="Y162" s="174"/>
      <c r="Z162" s="174"/>
      <c r="AA162" s="174">
        <v>44483</v>
      </c>
      <c r="AB162" s="174">
        <v>44466</v>
      </c>
      <c r="AC162" s="174"/>
      <c r="AD162" s="174"/>
      <c r="AE162" s="174">
        <v>44481</v>
      </c>
      <c r="AF162" s="174"/>
      <c r="AG162" s="174">
        <v>44487</v>
      </c>
      <c r="AH162" s="174">
        <v>44484</v>
      </c>
      <c r="AI162" s="174">
        <v>44488</v>
      </c>
      <c r="AJ162" s="174">
        <v>44488</v>
      </c>
      <c r="AK162" s="174"/>
      <c r="AL162" s="174"/>
      <c r="AM162" s="174"/>
      <c r="AN162" s="174"/>
      <c r="AO162" s="174"/>
      <c r="AP162" s="174">
        <v>44488</v>
      </c>
      <c r="AQ162" s="174"/>
      <c r="AR162" s="174">
        <v>44484</v>
      </c>
      <c r="AS162" s="174"/>
      <c r="AT162" s="174"/>
      <c r="AU162" s="174">
        <v>44484</v>
      </c>
      <c r="AV162" s="174"/>
      <c r="AW162" s="174">
        <v>44484</v>
      </c>
      <c r="AX162" s="174">
        <v>44476</v>
      </c>
      <c r="AY162" s="174">
        <v>44481</v>
      </c>
      <c r="AZ162" s="174"/>
      <c r="BA162" s="174">
        <v>44487</v>
      </c>
      <c r="BB162" s="174">
        <v>44475</v>
      </c>
      <c r="BC162" s="174"/>
      <c r="BD162" s="174"/>
      <c r="BE162" s="174"/>
      <c r="BF162" s="174"/>
      <c r="BG162" s="174">
        <v>44484</v>
      </c>
      <c r="BH162" s="174">
        <v>44488</v>
      </c>
      <c r="BI162" s="174"/>
      <c r="BJ162" s="174"/>
    </row>
    <row r="163" spans="1:62">
      <c r="A163" s="183" t="s">
        <v>10609</v>
      </c>
      <c r="B163">
        <f t="shared" si="3"/>
        <v>36</v>
      </c>
      <c r="C163" s="174">
        <v>44425</v>
      </c>
      <c r="D163" s="174">
        <v>44425</v>
      </c>
      <c r="E163" s="174">
        <v>44425</v>
      </c>
      <c r="F163" s="174">
        <v>44425</v>
      </c>
      <c r="G163" s="174">
        <v>44425</v>
      </c>
      <c r="H163" s="174">
        <v>44425</v>
      </c>
      <c r="I163" s="174">
        <v>44425</v>
      </c>
      <c r="J163" s="174">
        <v>44425</v>
      </c>
      <c r="K163" s="174">
        <v>44425</v>
      </c>
      <c r="L163" s="174">
        <v>44425</v>
      </c>
      <c r="M163" s="174">
        <v>44425</v>
      </c>
      <c r="N163" s="174">
        <v>44425</v>
      </c>
      <c r="O163" s="174"/>
      <c r="P163" s="174">
        <v>44425</v>
      </c>
      <c r="Q163" s="174">
        <v>44425</v>
      </c>
      <c r="R163" s="174">
        <v>44425</v>
      </c>
      <c r="S163" s="174">
        <v>44484</v>
      </c>
      <c r="T163" s="174">
        <v>44425</v>
      </c>
      <c r="U163" s="174">
        <v>44484</v>
      </c>
      <c r="V163" s="174">
        <v>44426</v>
      </c>
      <c r="W163" s="174"/>
      <c r="X163" s="174"/>
      <c r="Y163" s="174"/>
      <c r="Z163" s="174">
        <v>44426</v>
      </c>
      <c r="AA163" s="174"/>
      <c r="AB163" s="174">
        <v>44425</v>
      </c>
      <c r="AC163" s="174">
        <v>44425</v>
      </c>
      <c r="AD163" s="174">
        <v>44425</v>
      </c>
      <c r="AE163" s="174">
        <v>44484</v>
      </c>
      <c r="AF163" s="174"/>
      <c r="AG163" s="174"/>
      <c r="AH163" s="174"/>
      <c r="AI163" s="174">
        <v>44425</v>
      </c>
      <c r="AJ163" s="174">
        <v>44425</v>
      </c>
      <c r="AK163" s="174"/>
      <c r="AL163" s="174"/>
      <c r="AM163" s="174">
        <v>44425</v>
      </c>
      <c r="AN163" s="174"/>
      <c r="AO163" s="174"/>
      <c r="AP163" s="174"/>
      <c r="AQ163" s="174">
        <v>44426</v>
      </c>
      <c r="AR163" s="174"/>
      <c r="AS163" s="174"/>
      <c r="AT163" s="174"/>
      <c r="AU163" s="174"/>
      <c r="AV163" s="174">
        <v>44426</v>
      </c>
      <c r="AW163" s="174">
        <v>44425</v>
      </c>
      <c r="AX163" s="174"/>
      <c r="AY163" s="174">
        <v>44425</v>
      </c>
      <c r="AZ163" s="174"/>
      <c r="BA163" s="174">
        <v>44425</v>
      </c>
      <c r="BB163" s="174">
        <v>44425</v>
      </c>
      <c r="BC163" s="174">
        <v>44425</v>
      </c>
      <c r="BD163" s="174">
        <v>44425</v>
      </c>
      <c r="BE163" s="174"/>
      <c r="BF163" s="174"/>
      <c r="BG163" s="174">
        <v>44425</v>
      </c>
      <c r="BH163" s="174"/>
      <c r="BI163" s="174"/>
      <c r="BJ163" s="174"/>
    </row>
    <row r="164" spans="1:62">
      <c r="A164" s="183" t="s">
        <v>10611</v>
      </c>
      <c r="B164">
        <f t="shared" si="3"/>
        <v>40</v>
      </c>
      <c r="C164" s="174">
        <v>44490</v>
      </c>
      <c r="D164" s="174">
        <v>44368</v>
      </c>
      <c r="E164" s="174">
        <v>44490</v>
      </c>
      <c r="F164" s="174">
        <v>44491</v>
      </c>
      <c r="G164" s="174">
        <v>44482</v>
      </c>
      <c r="H164" s="174">
        <v>44490</v>
      </c>
      <c r="I164" s="174">
        <v>44307</v>
      </c>
      <c r="J164" s="174">
        <v>44488</v>
      </c>
      <c r="K164" s="174">
        <v>44403</v>
      </c>
      <c r="L164" s="174">
        <v>44490</v>
      </c>
      <c r="M164" s="174">
        <v>44477</v>
      </c>
      <c r="N164" s="174">
        <v>44375</v>
      </c>
      <c r="O164" s="174"/>
      <c r="P164" s="174">
        <v>44356</v>
      </c>
      <c r="Q164" s="174">
        <v>44354</v>
      </c>
      <c r="R164" s="174"/>
      <c r="S164" s="174">
        <v>44342</v>
      </c>
      <c r="T164" s="174">
        <v>44490</v>
      </c>
      <c r="U164" s="174">
        <v>44341</v>
      </c>
      <c r="V164" s="174">
        <v>44341</v>
      </c>
      <c r="W164" s="174"/>
      <c r="X164" s="174"/>
      <c r="Y164" s="174"/>
      <c r="Z164" s="174">
        <v>44484</v>
      </c>
      <c r="AA164" s="174">
        <v>44490</v>
      </c>
      <c r="AB164" s="174">
        <v>44490</v>
      </c>
      <c r="AC164" s="174">
        <v>44341</v>
      </c>
      <c r="AD164" s="174">
        <v>44358</v>
      </c>
      <c r="AE164" s="174"/>
      <c r="AF164" s="174"/>
      <c r="AG164" s="174">
        <v>44490</v>
      </c>
      <c r="AH164" s="174">
        <v>44490</v>
      </c>
      <c r="AI164" s="174">
        <v>44481</v>
      </c>
      <c r="AJ164" s="174">
        <v>44362</v>
      </c>
      <c r="AK164" s="174">
        <v>44403</v>
      </c>
      <c r="AL164" s="174"/>
      <c r="AM164" s="174">
        <v>44490</v>
      </c>
      <c r="AN164" s="174">
        <v>44490</v>
      </c>
      <c r="AO164" s="174"/>
      <c r="AP164" s="174">
        <v>44490</v>
      </c>
      <c r="AQ164" s="174"/>
      <c r="AR164" s="174">
        <v>44490</v>
      </c>
      <c r="AS164" s="174">
        <v>44403</v>
      </c>
      <c r="AT164" s="174"/>
      <c r="AU164" s="174">
        <v>44490</v>
      </c>
      <c r="AV164" s="174"/>
      <c r="AW164" s="174">
        <v>44341</v>
      </c>
      <c r="AX164" s="174">
        <v>44341</v>
      </c>
      <c r="AY164" s="174">
        <v>44490</v>
      </c>
      <c r="AZ164" s="174"/>
      <c r="BA164" s="174"/>
      <c r="BB164" s="174">
        <v>44403</v>
      </c>
      <c r="BC164" s="174"/>
      <c r="BD164" s="174"/>
      <c r="BE164" s="174">
        <v>44490</v>
      </c>
      <c r="BF164" s="174"/>
      <c r="BG164" s="174">
        <v>44490</v>
      </c>
      <c r="BH164" s="174"/>
      <c r="BI164" s="174"/>
      <c r="BJ164" s="174"/>
    </row>
    <row r="165" spans="1:62">
      <c r="A165" s="183" t="s">
        <v>10613</v>
      </c>
      <c r="B165">
        <f t="shared" si="3"/>
        <v>38</v>
      </c>
      <c r="C165" s="174">
        <v>44481</v>
      </c>
      <c r="D165" s="174">
        <v>44481</v>
      </c>
      <c r="E165" s="174">
        <v>44481</v>
      </c>
      <c r="F165" s="174">
        <v>44481</v>
      </c>
      <c r="G165" s="174">
        <v>44481</v>
      </c>
      <c r="H165" s="174">
        <v>44481</v>
      </c>
      <c r="I165" s="174">
        <v>44481</v>
      </c>
      <c r="J165" s="174">
        <v>44481</v>
      </c>
      <c r="K165" s="174">
        <v>44481</v>
      </c>
      <c r="L165" s="174">
        <v>44481</v>
      </c>
      <c r="M165" s="174">
        <v>44481</v>
      </c>
      <c r="N165" s="174">
        <v>44481</v>
      </c>
      <c r="O165" s="174"/>
      <c r="P165" s="174">
        <v>44482</v>
      </c>
      <c r="Q165" s="174">
        <v>44482</v>
      </c>
      <c r="R165" s="174">
        <v>44482</v>
      </c>
      <c r="S165" s="174">
        <v>44482</v>
      </c>
      <c r="T165" s="174">
        <v>44482</v>
      </c>
      <c r="U165" s="174">
        <v>44482</v>
      </c>
      <c r="V165" s="174">
        <v>44482</v>
      </c>
      <c r="W165" s="174"/>
      <c r="X165" s="174"/>
      <c r="Y165" s="174">
        <v>44482</v>
      </c>
      <c r="Z165" s="174"/>
      <c r="AA165" s="174">
        <v>44483</v>
      </c>
      <c r="AB165" s="174">
        <v>44482</v>
      </c>
      <c r="AC165" s="174">
        <v>44483</v>
      </c>
      <c r="AD165" s="174"/>
      <c r="AE165" s="174">
        <v>44482</v>
      </c>
      <c r="AF165" s="174"/>
      <c r="AG165" s="174"/>
      <c r="AH165" s="174"/>
      <c r="AI165" s="174">
        <v>44482</v>
      </c>
      <c r="AJ165" s="174">
        <v>44482</v>
      </c>
      <c r="AK165" s="174"/>
      <c r="AL165" s="174"/>
      <c r="AM165" s="174">
        <v>44483</v>
      </c>
      <c r="AN165" s="174">
        <v>44483</v>
      </c>
      <c r="AO165" s="174"/>
      <c r="AP165" s="174">
        <v>44482</v>
      </c>
      <c r="AQ165" s="174"/>
      <c r="AR165" s="174">
        <v>44483</v>
      </c>
      <c r="AS165" s="174">
        <v>44482</v>
      </c>
      <c r="AT165" s="174"/>
      <c r="AU165" s="174">
        <v>44482</v>
      </c>
      <c r="AV165" s="174"/>
      <c r="AW165" s="174">
        <v>44483</v>
      </c>
      <c r="AX165" s="174"/>
      <c r="AY165" s="174">
        <v>44482</v>
      </c>
      <c r="AZ165" s="174"/>
      <c r="BA165" s="174">
        <v>44483</v>
      </c>
      <c r="BB165" s="174">
        <v>44482</v>
      </c>
      <c r="BC165" s="174"/>
      <c r="BD165" s="174"/>
      <c r="BE165" s="174"/>
      <c r="BF165" s="174"/>
      <c r="BG165" s="174">
        <v>44482</v>
      </c>
      <c r="BH165" s="174"/>
      <c r="BI165" s="174"/>
      <c r="BJ165" s="174">
        <v>44489</v>
      </c>
    </row>
    <row r="166" spans="1:62">
      <c r="A166" s="183" t="s">
        <v>6999</v>
      </c>
      <c r="B166">
        <f t="shared" si="3"/>
        <v>9</v>
      </c>
      <c r="C166" s="174"/>
      <c r="D166" s="174"/>
      <c r="E166" s="174"/>
      <c r="F166" s="174"/>
      <c r="G166" s="174">
        <v>44489</v>
      </c>
      <c r="H166" s="174"/>
      <c r="I166" s="174">
        <v>44298</v>
      </c>
      <c r="J166" s="174"/>
      <c r="K166" s="174">
        <v>44463</v>
      </c>
      <c r="L166" s="174"/>
      <c r="M166" s="174">
        <v>44488</v>
      </c>
      <c r="N166" s="174"/>
      <c r="O166" s="174"/>
      <c r="P166" s="174"/>
      <c r="Q166" s="174"/>
      <c r="R166" s="174"/>
      <c r="S166" s="174">
        <v>44368</v>
      </c>
      <c r="T166" s="174"/>
      <c r="U166" s="174"/>
      <c r="V166" s="174"/>
      <c r="W166" s="174"/>
      <c r="X166" s="174"/>
      <c r="Y166" s="174"/>
      <c r="Z166" s="174"/>
      <c r="AA166" s="174">
        <v>44489</v>
      </c>
      <c r="AB166" s="174">
        <v>44494</v>
      </c>
      <c r="AC166" s="174"/>
      <c r="AD166" s="174"/>
      <c r="AE166" s="174"/>
      <c r="AF166" s="174"/>
      <c r="AG166" s="174"/>
      <c r="AH166" s="174"/>
      <c r="AI166" s="174"/>
      <c r="AJ166" s="174"/>
      <c r="AK166" s="174"/>
      <c r="AL166" s="174"/>
      <c r="AM166" s="174"/>
      <c r="AN166" s="174"/>
      <c r="AO166" s="174"/>
      <c r="AP166" s="174"/>
      <c r="AQ166" s="174"/>
      <c r="AR166" s="174"/>
      <c r="AS166" s="174"/>
      <c r="AT166" s="174"/>
      <c r="AU166" s="174"/>
      <c r="AV166" s="174"/>
      <c r="AW166" s="174"/>
      <c r="AX166" s="174"/>
      <c r="AY166" s="174"/>
      <c r="AZ166" s="174"/>
      <c r="BA166" s="174"/>
      <c r="BB166" s="174"/>
      <c r="BC166" s="174"/>
      <c r="BD166" s="174"/>
      <c r="BE166" s="174"/>
      <c r="BF166" s="174"/>
      <c r="BG166" s="174"/>
      <c r="BH166" s="174"/>
      <c r="BI166" s="174">
        <v>44489</v>
      </c>
      <c r="BJ166" s="174">
        <v>44489</v>
      </c>
    </row>
    <row r="167" spans="1:62">
      <c r="A167" s="183" t="s">
        <v>10616</v>
      </c>
      <c r="B167">
        <f t="shared" si="3"/>
        <v>34</v>
      </c>
      <c r="C167" s="174">
        <v>44445</v>
      </c>
      <c r="D167" s="174">
        <v>44440</v>
      </c>
      <c r="E167" s="174">
        <v>44463</v>
      </c>
      <c r="F167" s="174">
        <v>44481</v>
      </c>
      <c r="G167" s="174"/>
      <c r="H167" s="174">
        <v>44481</v>
      </c>
      <c r="I167" s="174">
        <v>44481</v>
      </c>
      <c r="J167" s="174">
        <v>44462</v>
      </c>
      <c r="K167" s="174"/>
      <c r="L167" s="174">
        <v>44419</v>
      </c>
      <c r="M167" s="174"/>
      <c r="N167" s="174">
        <v>44438</v>
      </c>
      <c r="O167" s="174">
        <v>44489</v>
      </c>
      <c r="P167" s="174">
        <v>44441</v>
      </c>
      <c r="Q167" s="174">
        <v>44481</v>
      </c>
      <c r="R167" s="174">
        <v>44440</v>
      </c>
      <c r="S167" s="174">
        <v>44440</v>
      </c>
      <c r="T167" s="174">
        <v>44481</v>
      </c>
      <c r="U167" s="174">
        <v>44481</v>
      </c>
      <c r="V167" s="174">
        <v>44481</v>
      </c>
      <c r="W167" s="174">
        <v>44477</v>
      </c>
      <c r="X167" s="174">
        <v>44481</v>
      </c>
      <c r="Y167" s="174">
        <v>44439</v>
      </c>
      <c r="Z167" s="174">
        <v>44434</v>
      </c>
      <c r="AA167" s="174">
        <v>44481</v>
      </c>
      <c r="AB167" s="174">
        <v>44481</v>
      </c>
      <c r="AC167" s="174"/>
      <c r="AD167" s="174">
        <v>44439</v>
      </c>
      <c r="AE167" s="174">
        <v>44481</v>
      </c>
      <c r="AF167" s="174"/>
      <c r="AG167" s="174">
        <v>44489</v>
      </c>
      <c r="AH167" s="174"/>
      <c r="AI167" s="174">
        <v>44439</v>
      </c>
      <c r="AJ167" s="174">
        <v>44439</v>
      </c>
      <c r="AK167" s="174"/>
      <c r="AL167" s="174">
        <v>44487</v>
      </c>
      <c r="AM167" s="174"/>
      <c r="AN167" s="174"/>
      <c r="AO167" s="174"/>
      <c r="AP167" s="174"/>
      <c r="AQ167" s="174"/>
      <c r="AR167" s="174"/>
      <c r="AS167" s="174"/>
      <c r="AT167" s="174"/>
      <c r="AU167" s="174">
        <v>44463</v>
      </c>
      <c r="AV167" s="174"/>
      <c r="AW167" s="174">
        <v>44481</v>
      </c>
      <c r="AX167" s="174">
        <v>44474</v>
      </c>
      <c r="AY167" s="174"/>
      <c r="AZ167" s="174"/>
      <c r="BA167" s="174"/>
      <c r="BB167" s="174">
        <v>44417</v>
      </c>
      <c r="BC167" s="174"/>
      <c r="BD167" s="174"/>
      <c r="BE167" s="174">
        <v>44445</v>
      </c>
      <c r="BF167" s="174"/>
      <c r="BG167" s="174"/>
      <c r="BH167" s="174"/>
      <c r="BI167" s="174"/>
      <c r="BJ167" s="174"/>
    </row>
    <row r="168" spans="1:62">
      <c r="A168" s="183" t="s">
        <v>10618</v>
      </c>
      <c r="B168">
        <f t="shared" si="3"/>
        <v>42</v>
      </c>
      <c r="C168" s="174">
        <v>44432</v>
      </c>
      <c r="D168" s="174">
        <v>44407</v>
      </c>
      <c r="E168" s="174">
        <v>44432</v>
      </c>
      <c r="F168" s="174">
        <v>44438</v>
      </c>
      <c r="G168" s="174">
        <v>44440</v>
      </c>
      <c r="H168" s="174">
        <v>44403</v>
      </c>
      <c r="I168" s="174">
        <v>44306</v>
      </c>
      <c r="J168" s="174">
        <v>44503</v>
      </c>
      <c r="K168" s="174"/>
      <c r="L168" s="174">
        <v>44308</v>
      </c>
      <c r="M168" s="174">
        <v>44454</v>
      </c>
      <c r="N168" s="174">
        <v>44389</v>
      </c>
      <c r="O168" s="174">
        <v>44397</v>
      </c>
      <c r="P168" s="174">
        <v>44483</v>
      </c>
      <c r="Q168" s="174">
        <v>44404</v>
      </c>
      <c r="R168" s="174">
        <v>44468</v>
      </c>
      <c r="S168" s="174">
        <v>44484</v>
      </c>
      <c r="T168" s="174">
        <v>44484</v>
      </c>
      <c r="U168" s="174">
        <v>44483</v>
      </c>
      <c r="V168" s="174">
        <v>44484</v>
      </c>
      <c r="W168" s="174"/>
      <c r="X168" s="174"/>
      <c r="Y168" s="174"/>
      <c r="Z168" s="174">
        <v>44483</v>
      </c>
      <c r="AA168" s="174">
        <v>44483</v>
      </c>
      <c r="AB168" s="174">
        <v>44483</v>
      </c>
      <c r="AC168" s="174">
        <v>44389</v>
      </c>
      <c r="AD168" s="174"/>
      <c r="AE168" s="174">
        <v>44403</v>
      </c>
      <c r="AF168" s="174"/>
      <c r="AG168" s="174">
        <v>44482</v>
      </c>
      <c r="AH168" s="174">
        <v>44493</v>
      </c>
      <c r="AI168" s="174">
        <v>44343</v>
      </c>
      <c r="AJ168" s="174">
        <v>44384</v>
      </c>
      <c r="AK168" s="174"/>
      <c r="AL168" s="174">
        <v>44445</v>
      </c>
      <c r="AM168" s="174">
        <v>44438</v>
      </c>
      <c r="AN168" s="174"/>
      <c r="AO168" s="174"/>
      <c r="AP168" s="174">
        <v>44481</v>
      </c>
      <c r="AQ168" s="174">
        <v>44216</v>
      </c>
      <c r="AR168" s="174">
        <v>44491</v>
      </c>
      <c r="AS168" s="174">
        <v>44491</v>
      </c>
      <c r="AT168" s="174"/>
      <c r="AU168" s="174">
        <v>44484</v>
      </c>
      <c r="AV168" s="174"/>
      <c r="AW168" s="174">
        <v>44493</v>
      </c>
      <c r="AX168" s="174">
        <v>44481</v>
      </c>
      <c r="AY168" s="174"/>
      <c r="AZ168" s="174"/>
      <c r="BA168" s="174">
        <v>44432</v>
      </c>
      <c r="BB168" s="174">
        <v>44438</v>
      </c>
      <c r="BC168" s="174"/>
      <c r="BD168" s="174"/>
      <c r="BE168" s="174">
        <v>44487</v>
      </c>
      <c r="BF168" s="174"/>
      <c r="BG168" s="174">
        <v>44482</v>
      </c>
      <c r="BH168" s="174">
        <v>44483</v>
      </c>
      <c r="BI168" s="174"/>
      <c r="BJ168" s="174"/>
    </row>
    <row r="169" spans="1:62">
      <c r="A169" s="183" t="s">
        <v>10620</v>
      </c>
      <c r="B169">
        <f t="shared" si="3"/>
        <v>42</v>
      </c>
      <c r="C169" s="174">
        <v>44456</v>
      </c>
      <c r="D169" s="174">
        <v>44456</v>
      </c>
      <c r="E169" s="174">
        <v>44456</v>
      </c>
      <c r="F169" s="174">
        <v>44454</v>
      </c>
      <c r="G169" s="174">
        <v>44477</v>
      </c>
      <c r="H169" s="174">
        <v>44455</v>
      </c>
      <c r="I169" s="174">
        <v>44456</v>
      </c>
      <c r="J169" s="174">
        <v>44454</v>
      </c>
      <c r="K169" s="174"/>
      <c r="L169" s="174">
        <v>44456</v>
      </c>
      <c r="M169" s="174">
        <v>44454</v>
      </c>
      <c r="N169" s="174">
        <v>44265</v>
      </c>
      <c r="O169" s="174"/>
      <c r="P169" s="174">
        <v>44456</v>
      </c>
      <c r="Q169" s="174">
        <v>44264</v>
      </c>
      <c r="R169" s="174">
        <v>44456</v>
      </c>
      <c r="S169" s="174">
        <v>44365</v>
      </c>
      <c r="T169" s="174">
        <v>44456</v>
      </c>
      <c r="U169" s="174">
        <v>44455</v>
      </c>
      <c r="V169" s="174">
        <v>44456</v>
      </c>
      <c r="W169" s="174"/>
      <c r="X169" s="174">
        <v>44264</v>
      </c>
      <c r="Y169" s="174">
        <v>44456</v>
      </c>
      <c r="Z169" s="174">
        <v>44477</v>
      </c>
      <c r="AA169" s="174">
        <v>44264</v>
      </c>
      <c r="AB169" s="174">
        <v>44456</v>
      </c>
      <c r="AC169" s="174">
        <v>44455</v>
      </c>
      <c r="AD169" s="174">
        <v>44266</v>
      </c>
      <c r="AE169" s="174">
        <v>44477</v>
      </c>
      <c r="AF169" s="174"/>
      <c r="AG169" s="174">
        <v>44477</v>
      </c>
      <c r="AH169" s="174">
        <v>44384</v>
      </c>
      <c r="AI169" s="174">
        <v>44477</v>
      </c>
      <c r="AJ169" s="174">
        <v>44375</v>
      </c>
      <c r="AK169" s="174">
        <v>44273</v>
      </c>
      <c r="AL169" s="174"/>
      <c r="AM169" s="174">
        <v>44364</v>
      </c>
      <c r="AN169" s="174"/>
      <c r="AO169" s="174"/>
      <c r="AP169" s="174"/>
      <c r="AQ169" s="174"/>
      <c r="AR169" s="174">
        <v>44456</v>
      </c>
      <c r="AS169" s="174"/>
      <c r="AT169" s="174"/>
      <c r="AU169" s="174">
        <v>44456</v>
      </c>
      <c r="AV169" s="174"/>
      <c r="AW169" s="174">
        <v>44264</v>
      </c>
      <c r="AX169" s="174">
        <v>44273</v>
      </c>
      <c r="AY169" s="174"/>
      <c r="AZ169" s="174"/>
      <c r="BA169" s="174">
        <v>44456</v>
      </c>
      <c r="BB169" s="174">
        <v>44448</v>
      </c>
      <c r="BC169" s="174">
        <v>44456</v>
      </c>
      <c r="BD169" s="174">
        <v>44448</v>
      </c>
      <c r="BE169" s="174"/>
      <c r="BF169" s="174">
        <v>44477</v>
      </c>
      <c r="BG169" s="174">
        <v>44456</v>
      </c>
      <c r="BH169" s="174"/>
      <c r="BI169" s="174"/>
      <c r="BJ169" s="174"/>
    </row>
    <row r="170" spans="1:62">
      <c r="A170" s="183" t="s">
        <v>10621</v>
      </c>
      <c r="B170">
        <f t="shared" si="3"/>
        <v>35</v>
      </c>
      <c r="C170" s="174">
        <v>44412</v>
      </c>
      <c r="D170" s="174">
        <v>44257</v>
      </c>
      <c r="E170" s="174">
        <v>44412</v>
      </c>
      <c r="F170" s="174">
        <v>44462</v>
      </c>
      <c r="G170" s="174">
        <v>44462</v>
      </c>
      <c r="H170" s="174">
        <v>44258</v>
      </c>
      <c r="I170" s="174">
        <v>44362</v>
      </c>
      <c r="J170" s="174">
        <v>44474</v>
      </c>
      <c r="K170" s="174"/>
      <c r="L170" s="174">
        <v>44362</v>
      </c>
      <c r="M170" s="174">
        <v>44462</v>
      </c>
      <c r="N170" s="174">
        <v>44258</v>
      </c>
      <c r="O170" s="174">
        <v>44259</v>
      </c>
      <c r="P170" s="174">
        <v>44259</v>
      </c>
      <c r="Q170" s="174">
        <v>44214</v>
      </c>
      <c r="R170" s="174">
        <v>44259</v>
      </c>
      <c r="S170" s="174">
        <v>44259</v>
      </c>
      <c r="T170" s="174">
        <v>44259</v>
      </c>
      <c r="U170" s="174">
        <v>44259</v>
      </c>
      <c r="V170" s="174">
        <v>44466</v>
      </c>
      <c r="W170" s="174"/>
      <c r="X170" s="174"/>
      <c r="Y170" s="174"/>
      <c r="Z170" s="174">
        <v>44260</v>
      </c>
      <c r="AA170" s="174">
        <v>44260</v>
      </c>
      <c r="AB170" s="174">
        <v>44260</v>
      </c>
      <c r="AC170" s="174"/>
      <c r="AD170" s="174">
        <v>44263</v>
      </c>
      <c r="AE170" s="174">
        <v>44260</v>
      </c>
      <c r="AF170" s="174"/>
      <c r="AG170" s="174"/>
      <c r="AH170" s="174">
        <v>44413</v>
      </c>
      <c r="AI170" s="174">
        <v>44215</v>
      </c>
      <c r="AJ170" s="174">
        <v>44215</v>
      </c>
      <c r="AK170" s="174"/>
      <c r="AL170" s="174"/>
      <c r="AM170" s="174"/>
      <c r="AN170" s="174"/>
      <c r="AO170" s="174"/>
      <c r="AP170" s="174">
        <v>44417</v>
      </c>
      <c r="AQ170" s="174">
        <v>44263</v>
      </c>
      <c r="AR170" s="174"/>
      <c r="AS170" s="174"/>
      <c r="AT170" s="174"/>
      <c r="AU170" s="174">
        <v>44417</v>
      </c>
      <c r="AV170" s="174">
        <v>44263</v>
      </c>
      <c r="AW170" s="174">
        <v>44263</v>
      </c>
      <c r="AX170" s="174"/>
      <c r="AY170" s="174">
        <v>44417</v>
      </c>
      <c r="AZ170" s="174"/>
      <c r="BA170" s="174">
        <v>44417</v>
      </c>
      <c r="BB170" s="174"/>
      <c r="BC170" s="174"/>
      <c r="BD170" s="174"/>
      <c r="BE170" s="174"/>
      <c r="BF170" s="174"/>
      <c r="BG170" s="174">
        <v>44382</v>
      </c>
      <c r="BH170" s="174"/>
      <c r="BI170" s="174"/>
      <c r="BJ170" s="174"/>
    </row>
    <row r="171" spans="1:62">
      <c r="A171" s="183" t="s">
        <v>10622</v>
      </c>
      <c r="B171">
        <f t="shared" si="3"/>
        <v>37</v>
      </c>
      <c r="C171" s="174">
        <v>44446</v>
      </c>
      <c r="D171" s="174">
        <v>44452</v>
      </c>
      <c r="E171" s="174">
        <v>44446</v>
      </c>
      <c r="F171" s="174">
        <v>44454</v>
      </c>
      <c r="G171" s="174">
        <v>44456</v>
      </c>
      <c r="H171" s="174">
        <v>44446</v>
      </c>
      <c r="I171" s="174">
        <v>44445</v>
      </c>
      <c r="J171" s="174">
        <v>44454</v>
      </c>
      <c r="K171" s="174">
        <v>44454</v>
      </c>
      <c r="L171" s="174">
        <v>44454</v>
      </c>
      <c r="M171" s="174">
        <v>44456</v>
      </c>
      <c r="N171" s="174">
        <v>44446</v>
      </c>
      <c r="O171" s="174">
        <v>44446</v>
      </c>
      <c r="P171" s="174">
        <v>44449</v>
      </c>
      <c r="Q171" s="174">
        <v>44452</v>
      </c>
      <c r="R171" s="174"/>
      <c r="S171" s="174">
        <v>44456</v>
      </c>
      <c r="T171" s="174">
        <v>44445</v>
      </c>
      <c r="U171" s="174">
        <v>44445</v>
      </c>
      <c r="V171" s="174">
        <v>44446</v>
      </c>
      <c r="W171" s="174"/>
      <c r="X171" s="174"/>
      <c r="Y171" s="174"/>
      <c r="Z171" s="174">
        <v>44498</v>
      </c>
      <c r="AA171" s="174">
        <v>44446</v>
      </c>
      <c r="AB171" s="174">
        <v>44446</v>
      </c>
      <c r="AC171" s="174">
        <v>44452</v>
      </c>
      <c r="AD171" s="174">
        <v>44457</v>
      </c>
      <c r="AE171" s="174">
        <v>44454</v>
      </c>
      <c r="AF171" s="174"/>
      <c r="AG171" s="174"/>
      <c r="AH171" s="174">
        <v>44454</v>
      </c>
      <c r="AI171" s="174">
        <v>44456</v>
      </c>
      <c r="AJ171" s="174">
        <v>44456</v>
      </c>
      <c r="AK171" s="174">
        <v>44456</v>
      </c>
      <c r="AL171" s="174"/>
      <c r="AM171" s="174"/>
      <c r="AN171" s="174"/>
      <c r="AO171" s="174"/>
      <c r="AP171" s="174"/>
      <c r="AQ171" s="174"/>
      <c r="AR171" s="174"/>
      <c r="AS171" s="174"/>
      <c r="AT171" s="174"/>
      <c r="AU171" s="174">
        <v>44454</v>
      </c>
      <c r="AV171" s="174"/>
      <c r="AW171" s="174">
        <v>44448</v>
      </c>
      <c r="AX171" s="174"/>
      <c r="AY171" s="174">
        <v>44470</v>
      </c>
      <c r="AZ171" s="174"/>
      <c r="BA171" s="174">
        <v>44447</v>
      </c>
      <c r="BB171" s="174">
        <v>44446</v>
      </c>
      <c r="BC171" s="174"/>
      <c r="BD171" s="174"/>
      <c r="BE171" s="174">
        <v>44454</v>
      </c>
      <c r="BF171" s="174"/>
      <c r="BG171" s="174">
        <v>44447</v>
      </c>
      <c r="BH171" s="174">
        <v>44503</v>
      </c>
      <c r="BI171" s="174"/>
      <c r="BJ171" s="174"/>
    </row>
    <row r="172" spans="1:62">
      <c r="A172" s="183" t="s">
        <v>10623</v>
      </c>
      <c r="B172">
        <f t="shared" si="3"/>
        <v>26</v>
      </c>
      <c r="C172" s="184">
        <v>44134</v>
      </c>
      <c r="D172" s="184">
        <v>42901</v>
      </c>
      <c r="E172" s="184">
        <v>42916</v>
      </c>
      <c r="F172" s="184">
        <v>42916</v>
      </c>
      <c r="G172" s="184">
        <v>42920</v>
      </c>
      <c r="H172" s="184">
        <v>42901</v>
      </c>
      <c r="I172" s="184">
        <v>42901</v>
      </c>
      <c r="J172" s="184">
        <v>42920</v>
      </c>
      <c r="K172" s="174"/>
      <c r="L172" s="184">
        <v>42916</v>
      </c>
      <c r="M172" s="184">
        <v>42915</v>
      </c>
      <c r="N172" s="184">
        <v>43248</v>
      </c>
      <c r="O172" s="184">
        <v>44098</v>
      </c>
      <c r="P172" s="184">
        <v>43370</v>
      </c>
      <c r="Q172" s="184">
        <v>44098</v>
      </c>
      <c r="R172" s="174"/>
      <c r="S172" s="184">
        <v>44098</v>
      </c>
      <c r="T172" s="184">
        <v>44098</v>
      </c>
      <c r="U172" s="184">
        <v>42915</v>
      </c>
      <c r="V172" s="184">
        <v>42920</v>
      </c>
      <c r="W172" s="174"/>
      <c r="X172" s="174"/>
      <c r="Y172" s="174"/>
      <c r="Z172" s="184">
        <v>44098</v>
      </c>
      <c r="AA172" s="174"/>
      <c r="AB172" s="184">
        <v>43739</v>
      </c>
      <c r="AC172" s="174"/>
      <c r="AD172" s="174"/>
      <c r="AE172" s="184">
        <v>42901</v>
      </c>
      <c r="AF172" s="174"/>
      <c r="AG172" s="184">
        <v>44134</v>
      </c>
      <c r="AH172" s="184">
        <v>44134</v>
      </c>
      <c r="AI172" s="184">
        <v>43370</v>
      </c>
      <c r="AJ172" s="184">
        <v>43370</v>
      </c>
      <c r="AK172" s="174"/>
      <c r="AL172" s="174"/>
      <c r="AM172" s="174"/>
      <c r="AN172" s="174"/>
      <c r="AO172" s="174"/>
      <c r="AP172" s="174"/>
      <c r="AQ172" s="174"/>
      <c r="AR172" s="174"/>
      <c r="AS172" s="174"/>
      <c r="AT172" s="174"/>
      <c r="AU172" s="174"/>
      <c r="AV172" s="174"/>
      <c r="AW172" s="174"/>
      <c r="AX172" s="174"/>
      <c r="AY172" s="174"/>
      <c r="AZ172" s="174"/>
      <c r="BA172" s="174"/>
      <c r="BB172" s="174"/>
      <c r="BC172" s="174"/>
      <c r="BD172" s="174"/>
      <c r="BE172" s="184">
        <v>44098</v>
      </c>
      <c r="BF172" s="174"/>
      <c r="BG172" s="174"/>
      <c r="BH172" s="174"/>
      <c r="BI172" s="174"/>
      <c r="BJ172" s="174"/>
    </row>
    <row r="173" spans="1:62">
      <c r="A173" s="183" t="s">
        <v>10624</v>
      </c>
      <c r="B173">
        <f t="shared" si="3"/>
        <v>36</v>
      </c>
      <c r="C173" s="174">
        <v>44468</v>
      </c>
      <c r="D173" s="174">
        <v>44294</v>
      </c>
      <c r="E173" s="174">
        <v>44477</v>
      </c>
      <c r="F173" s="184">
        <v>44294</v>
      </c>
      <c r="G173" s="174">
        <v>44482</v>
      </c>
      <c r="H173" s="174">
        <v>44489</v>
      </c>
      <c r="I173" s="174">
        <v>44375</v>
      </c>
      <c r="J173" s="174">
        <v>44462</v>
      </c>
      <c r="K173" s="174">
        <v>44360</v>
      </c>
      <c r="L173" s="174">
        <v>44363</v>
      </c>
      <c r="M173" s="174">
        <v>44440</v>
      </c>
      <c r="N173" s="174">
        <v>44302</v>
      </c>
      <c r="O173" s="174">
        <v>44489</v>
      </c>
      <c r="P173" s="174">
        <v>44293</v>
      </c>
      <c r="Q173" s="174">
        <v>44491</v>
      </c>
      <c r="R173" s="174"/>
      <c r="S173" s="174">
        <v>44376</v>
      </c>
      <c r="T173" s="174">
        <v>44293</v>
      </c>
      <c r="U173" s="174">
        <v>44483</v>
      </c>
      <c r="V173" s="174">
        <v>44376</v>
      </c>
      <c r="W173" s="174"/>
      <c r="X173" s="174"/>
      <c r="Y173" s="174"/>
      <c r="Z173" s="174"/>
      <c r="AA173" s="174"/>
      <c r="AB173" s="174">
        <v>44365</v>
      </c>
      <c r="AC173" s="174">
        <v>44365</v>
      </c>
      <c r="AD173" s="174">
        <v>44375</v>
      </c>
      <c r="AE173" s="174">
        <v>44489</v>
      </c>
      <c r="AF173" s="174">
        <v>44365</v>
      </c>
      <c r="AG173" s="174">
        <v>44385</v>
      </c>
      <c r="AH173" s="174">
        <v>44489</v>
      </c>
      <c r="AI173" s="174">
        <v>44272</v>
      </c>
      <c r="AJ173" s="174">
        <v>44294</v>
      </c>
      <c r="AK173" s="174">
        <v>44365</v>
      </c>
      <c r="AL173" s="174">
        <v>44491</v>
      </c>
      <c r="AM173" s="174">
        <v>44489</v>
      </c>
      <c r="AN173" s="174"/>
      <c r="AO173" s="174"/>
      <c r="AP173" s="174"/>
      <c r="AQ173" s="174"/>
      <c r="AR173" s="174">
        <v>44375</v>
      </c>
      <c r="AS173" s="174"/>
      <c r="AT173" s="174"/>
      <c r="AU173" s="174">
        <v>44375</v>
      </c>
      <c r="AV173" s="174"/>
      <c r="AW173" s="174">
        <v>44365</v>
      </c>
      <c r="AX173" s="174"/>
      <c r="AY173" s="174">
        <v>44385</v>
      </c>
      <c r="AZ173" s="174"/>
      <c r="BA173" s="174"/>
      <c r="BB173" s="174">
        <v>44385</v>
      </c>
      <c r="BC173" s="174"/>
      <c r="BD173" s="174"/>
      <c r="BE173" s="174"/>
      <c r="BF173" s="174"/>
      <c r="BG173" s="174"/>
      <c r="BH173" s="174"/>
      <c r="BI173" s="174"/>
      <c r="BJ173" s="174"/>
    </row>
    <row r="174" spans="1:62">
      <c r="A174" s="183" t="s">
        <v>10625</v>
      </c>
      <c r="B174">
        <f t="shared" si="3"/>
        <v>38</v>
      </c>
      <c r="C174" s="174">
        <v>44455</v>
      </c>
      <c r="D174" s="174">
        <v>44455</v>
      </c>
      <c r="E174" s="174">
        <v>44455</v>
      </c>
      <c r="F174" s="174">
        <v>44456</v>
      </c>
      <c r="G174" s="174">
        <v>44455</v>
      </c>
      <c r="H174" s="174">
        <v>44455</v>
      </c>
      <c r="I174" s="174">
        <v>44455</v>
      </c>
      <c r="J174" s="174">
        <v>44456</v>
      </c>
      <c r="K174" s="174">
        <v>44456</v>
      </c>
      <c r="L174" s="174">
        <v>44455</v>
      </c>
      <c r="M174" s="174">
        <v>44456</v>
      </c>
      <c r="N174" s="174">
        <v>44455</v>
      </c>
      <c r="O174" s="174"/>
      <c r="P174" s="174">
        <v>44456</v>
      </c>
      <c r="Q174" s="174">
        <v>44455</v>
      </c>
      <c r="R174" s="174"/>
      <c r="S174" s="174">
        <v>44455</v>
      </c>
      <c r="T174" s="174">
        <v>44455</v>
      </c>
      <c r="U174" s="174">
        <v>44455</v>
      </c>
      <c r="V174" s="174">
        <v>44456</v>
      </c>
      <c r="W174" s="174"/>
      <c r="X174" s="174"/>
      <c r="Y174" s="174">
        <v>44455</v>
      </c>
      <c r="Z174" s="174"/>
      <c r="AA174" s="174"/>
      <c r="AB174" s="174">
        <v>44455</v>
      </c>
      <c r="AC174" s="174">
        <v>44455</v>
      </c>
      <c r="AD174" s="174">
        <v>44455</v>
      </c>
      <c r="AE174" s="174">
        <v>44455</v>
      </c>
      <c r="AF174" s="174"/>
      <c r="AG174" s="174">
        <v>44455</v>
      </c>
      <c r="AH174" s="174"/>
      <c r="AI174" s="174">
        <v>44455</v>
      </c>
      <c r="AJ174" s="174">
        <v>44455</v>
      </c>
      <c r="AK174" s="174"/>
      <c r="AL174" s="174"/>
      <c r="AM174" s="174">
        <v>44455</v>
      </c>
      <c r="AN174" s="174">
        <v>44456</v>
      </c>
      <c r="AO174" s="174"/>
      <c r="AP174" s="174">
        <v>44455</v>
      </c>
      <c r="AQ174" s="174"/>
      <c r="AR174" s="174">
        <v>44455</v>
      </c>
      <c r="AS174" s="174">
        <v>44455</v>
      </c>
      <c r="AT174" s="174"/>
      <c r="AU174" s="174">
        <v>44456</v>
      </c>
      <c r="AV174" s="174"/>
      <c r="AW174" s="174">
        <v>44456</v>
      </c>
      <c r="AX174" s="174"/>
      <c r="AY174" s="174"/>
      <c r="AZ174" s="174"/>
      <c r="BA174" s="174">
        <v>44455</v>
      </c>
      <c r="BB174" s="174">
        <v>44456</v>
      </c>
      <c r="BC174" s="174"/>
      <c r="BD174" s="174"/>
      <c r="BE174" s="174">
        <v>44456</v>
      </c>
      <c r="BF174" s="174"/>
      <c r="BG174" s="174">
        <v>44455</v>
      </c>
      <c r="BH174" s="174">
        <v>44485</v>
      </c>
      <c r="BI174" s="174"/>
      <c r="BJ174" s="174"/>
    </row>
    <row r="175" spans="1:62">
      <c r="A175" s="183" t="s">
        <v>10626</v>
      </c>
      <c r="B175">
        <f t="shared" si="3"/>
        <v>32</v>
      </c>
      <c r="C175" s="174">
        <v>44433</v>
      </c>
      <c r="D175" s="174">
        <v>44387</v>
      </c>
      <c r="E175" s="174">
        <v>44441</v>
      </c>
      <c r="F175" s="174">
        <v>44489</v>
      </c>
      <c r="G175" s="174">
        <v>44503</v>
      </c>
      <c r="H175" s="174">
        <v>44387</v>
      </c>
      <c r="I175" s="174">
        <v>44432</v>
      </c>
      <c r="J175" s="174">
        <v>44441</v>
      </c>
      <c r="K175" s="174">
        <v>44432</v>
      </c>
      <c r="L175" s="174">
        <v>44392</v>
      </c>
      <c r="M175" s="174">
        <v>44432</v>
      </c>
      <c r="N175" s="174">
        <v>44391</v>
      </c>
      <c r="O175" s="174"/>
      <c r="P175" s="174">
        <v>44391</v>
      </c>
      <c r="Q175" s="174">
        <v>44173</v>
      </c>
      <c r="R175" s="174"/>
      <c r="S175" s="174">
        <v>44389</v>
      </c>
      <c r="T175" s="174">
        <v>44387</v>
      </c>
      <c r="U175" s="174">
        <v>44392</v>
      </c>
      <c r="V175" s="174">
        <v>44386</v>
      </c>
      <c r="W175" s="174"/>
      <c r="X175" s="174"/>
      <c r="Y175" s="174"/>
      <c r="Z175" s="174"/>
      <c r="AA175" s="174">
        <v>44389</v>
      </c>
      <c r="AB175" s="174">
        <v>44391</v>
      </c>
      <c r="AC175" s="174">
        <v>44187</v>
      </c>
      <c r="AD175" s="174">
        <v>44387</v>
      </c>
      <c r="AE175" s="174">
        <v>44394</v>
      </c>
      <c r="AF175" s="174"/>
      <c r="AG175" s="174"/>
      <c r="AH175" s="174"/>
      <c r="AI175" s="174"/>
      <c r="AJ175" s="174">
        <v>44387</v>
      </c>
      <c r="AK175" s="174"/>
      <c r="AL175" s="174"/>
      <c r="AM175" s="174"/>
      <c r="AN175" s="174"/>
      <c r="AO175" s="174"/>
      <c r="AP175" s="174"/>
      <c r="AQ175" s="174">
        <v>44187</v>
      </c>
      <c r="AR175" s="174"/>
      <c r="AS175" s="174">
        <v>44441</v>
      </c>
      <c r="AT175" s="174"/>
      <c r="AU175" s="174">
        <v>44427</v>
      </c>
      <c r="AV175" s="174">
        <v>44251</v>
      </c>
      <c r="AW175" s="174">
        <v>44387</v>
      </c>
      <c r="AX175" s="174"/>
      <c r="AY175" s="174"/>
      <c r="AZ175" s="174"/>
      <c r="BA175" s="174"/>
      <c r="BB175" s="174">
        <v>44427</v>
      </c>
      <c r="BC175" s="174"/>
      <c r="BD175" s="174"/>
      <c r="BE175" s="174"/>
      <c r="BF175" s="174"/>
      <c r="BG175" s="174">
        <v>44357</v>
      </c>
      <c r="BH175" s="174">
        <v>44494</v>
      </c>
      <c r="BI175" s="174"/>
      <c r="BJ175" s="174"/>
    </row>
    <row r="176" spans="1:62">
      <c r="A176" s="183" t="s">
        <v>10627</v>
      </c>
      <c r="B176">
        <f t="shared" si="3"/>
        <v>32</v>
      </c>
      <c r="C176" s="174">
        <v>44434</v>
      </c>
      <c r="D176" s="174">
        <v>44442</v>
      </c>
      <c r="E176" s="174">
        <v>44434</v>
      </c>
      <c r="F176" s="174">
        <v>44425</v>
      </c>
      <c r="G176" s="174">
        <v>44428</v>
      </c>
      <c r="H176" s="174">
        <v>44427</v>
      </c>
      <c r="I176" s="174">
        <v>44434</v>
      </c>
      <c r="J176" s="174">
        <v>44434</v>
      </c>
      <c r="K176" s="174">
        <v>44425</v>
      </c>
      <c r="L176" s="174">
        <v>44427</v>
      </c>
      <c r="M176" s="174">
        <v>44440</v>
      </c>
      <c r="N176" s="174">
        <v>44427</v>
      </c>
      <c r="O176" s="174"/>
      <c r="P176" s="174">
        <v>44482</v>
      </c>
      <c r="Q176" s="174">
        <v>44420</v>
      </c>
      <c r="R176" s="174"/>
      <c r="S176" s="174">
        <v>44428</v>
      </c>
      <c r="T176" s="174">
        <v>44483</v>
      </c>
      <c r="U176" s="174">
        <v>44481</v>
      </c>
      <c r="V176" s="174">
        <v>44425</v>
      </c>
      <c r="W176" s="174"/>
      <c r="X176" s="174"/>
      <c r="Y176" s="174"/>
      <c r="Z176" s="174"/>
      <c r="AA176" s="174">
        <v>44428</v>
      </c>
      <c r="AB176" s="174">
        <v>44481</v>
      </c>
      <c r="AC176" s="174">
        <v>44481</v>
      </c>
      <c r="AD176" s="174">
        <v>44483</v>
      </c>
      <c r="AE176" s="174">
        <v>44427</v>
      </c>
      <c r="AF176" s="174"/>
      <c r="AG176" s="174"/>
      <c r="AH176" s="174"/>
      <c r="AI176" s="174">
        <v>44425</v>
      </c>
      <c r="AJ176" s="174">
        <v>44425</v>
      </c>
      <c r="AK176" s="174"/>
      <c r="AL176" s="174"/>
      <c r="AM176" s="174"/>
      <c r="AN176" s="174"/>
      <c r="AO176" s="174"/>
      <c r="AP176" s="174"/>
      <c r="AQ176" s="174">
        <v>44482</v>
      </c>
      <c r="AR176" s="174">
        <v>44434</v>
      </c>
      <c r="AS176" s="174"/>
      <c r="AT176" s="174"/>
      <c r="AU176" s="174">
        <v>44420</v>
      </c>
      <c r="AV176" s="174"/>
      <c r="AW176" s="174">
        <v>44435</v>
      </c>
      <c r="AX176" s="174"/>
      <c r="AY176" s="174"/>
      <c r="AZ176" s="174"/>
      <c r="BA176" s="174">
        <v>44434</v>
      </c>
      <c r="BB176" s="174">
        <v>44425</v>
      </c>
      <c r="BC176" s="174"/>
      <c r="BD176" s="174"/>
      <c r="BE176" s="174"/>
      <c r="BF176" s="174"/>
      <c r="BG176" s="174"/>
      <c r="BH176" s="174">
        <v>44494</v>
      </c>
      <c r="BI176" s="174"/>
      <c r="BJ176" s="174"/>
    </row>
    <row r="177" spans="1:62">
      <c r="A177" s="183" t="s">
        <v>10628</v>
      </c>
      <c r="B177">
        <f t="shared" si="3"/>
        <v>26</v>
      </c>
      <c r="C177" s="174">
        <v>44490</v>
      </c>
      <c r="D177" s="174">
        <v>44490</v>
      </c>
      <c r="E177" s="174">
        <v>44490</v>
      </c>
      <c r="F177" s="174">
        <v>44490</v>
      </c>
      <c r="G177" s="174">
        <v>44490</v>
      </c>
      <c r="H177" s="174">
        <v>44490</v>
      </c>
      <c r="I177" s="174">
        <v>44490</v>
      </c>
      <c r="J177" s="174">
        <v>44490</v>
      </c>
      <c r="K177" s="174">
        <v>44490</v>
      </c>
      <c r="L177" s="174"/>
      <c r="M177" s="174"/>
      <c r="N177" s="174">
        <v>44490</v>
      </c>
      <c r="O177" s="174"/>
      <c r="P177" s="174">
        <v>44490</v>
      </c>
      <c r="Q177" s="174"/>
      <c r="R177" s="174"/>
      <c r="S177" s="174">
        <v>44490</v>
      </c>
      <c r="T177" s="174">
        <v>44490</v>
      </c>
      <c r="U177" s="174">
        <v>44490</v>
      </c>
      <c r="V177" s="174">
        <v>44490</v>
      </c>
      <c r="W177" s="174"/>
      <c r="X177" s="174"/>
      <c r="Y177" s="174">
        <v>44490</v>
      </c>
      <c r="Z177" s="174"/>
      <c r="AA177" s="174"/>
      <c r="AB177" s="174">
        <v>44490</v>
      </c>
      <c r="AC177" s="174">
        <v>44490</v>
      </c>
      <c r="AD177" s="174">
        <v>44490</v>
      </c>
      <c r="AE177" s="174">
        <v>44490</v>
      </c>
      <c r="AF177" s="174"/>
      <c r="AG177" s="174"/>
      <c r="AH177" s="174"/>
      <c r="AI177" s="174">
        <v>44490</v>
      </c>
      <c r="AJ177" s="174">
        <v>44490</v>
      </c>
      <c r="AK177" s="174"/>
      <c r="AL177" s="174"/>
      <c r="AM177" s="174">
        <v>44490</v>
      </c>
      <c r="AN177" s="174"/>
      <c r="AO177" s="174"/>
      <c r="AP177" s="174"/>
      <c r="AQ177" s="174"/>
      <c r="AR177" s="174"/>
      <c r="AS177" s="174"/>
      <c r="AT177" s="174"/>
      <c r="AU177" s="174">
        <v>44490</v>
      </c>
      <c r="AV177" s="174"/>
      <c r="AW177" s="174">
        <v>44490</v>
      </c>
      <c r="AX177" s="174"/>
      <c r="AY177" s="174"/>
      <c r="AZ177" s="174"/>
      <c r="BA177" s="174"/>
      <c r="BB177" s="174"/>
      <c r="BC177" s="174"/>
      <c r="BD177" s="174"/>
      <c r="BE177" s="174"/>
      <c r="BF177" s="174"/>
      <c r="BG177" s="174"/>
      <c r="BH177" s="174">
        <v>44490</v>
      </c>
      <c r="BI177" s="174"/>
      <c r="BJ177" s="174"/>
    </row>
    <row r="178" spans="1:62">
      <c r="A178" s="183" t="s">
        <v>10629</v>
      </c>
      <c r="B178">
        <f t="shared" si="3"/>
        <v>33</v>
      </c>
      <c r="C178" s="174">
        <v>44490</v>
      </c>
      <c r="D178" s="174">
        <v>44490</v>
      </c>
      <c r="E178" s="174">
        <v>44490</v>
      </c>
      <c r="F178" s="174">
        <v>44490</v>
      </c>
      <c r="G178" s="174">
        <v>44490</v>
      </c>
      <c r="H178" s="174">
        <v>44490</v>
      </c>
      <c r="I178" s="174">
        <v>44491</v>
      </c>
      <c r="J178" s="174">
        <v>44490</v>
      </c>
      <c r="K178" s="174">
        <v>44491</v>
      </c>
      <c r="L178" s="174">
        <v>44491</v>
      </c>
      <c r="M178" s="174">
        <v>44490</v>
      </c>
      <c r="N178" s="174">
        <v>44490</v>
      </c>
      <c r="O178" s="174"/>
      <c r="P178" s="174">
        <v>44497</v>
      </c>
      <c r="Q178" s="174"/>
      <c r="R178" s="174"/>
      <c r="S178" s="174">
        <v>44490</v>
      </c>
      <c r="T178" s="174">
        <v>44490</v>
      </c>
      <c r="U178" s="174">
        <v>44491</v>
      </c>
      <c r="V178" s="174">
        <v>44490</v>
      </c>
      <c r="W178" s="174"/>
      <c r="X178" s="174"/>
      <c r="Y178" s="174">
        <v>44491</v>
      </c>
      <c r="Z178" s="174"/>
      <c r="AA178" s="174">
        <v>44490</v>
      </c>
      <c r="AB178" s="174">
        <v>44490</v>
      </c>
      <c r="AC178" s="174"/>
      <c r="AD178" s="174">
        <v>44490</v>
      </c>
      <c r="AE178" s="174">
        <v>44502</v>
      </c>
      <c r="AF178" s="174"/>
      <c r="AG178" s="174"/>
      <c r="AH178" s="174">
        <v>44490</v>
      </c>
      <c r="AI178" s="174">
        <v>44490</v>
      </c>
      <c r="AJ178" s="174">
        <v>44490</v>
      </c>
      <c r="AK178" s="174"/>
      <c r="AL178" s="174"/>
      <c r="AM178" s="174">
        <v>44497</v>
      </c>
      <c r="AN178" s="174"/>
      <c r="AO178" s="174"/>
      <c r="AP178" s="174"/>
      <c r="AQ178" s="174"/>
      <c r="AR178" s="174"/>
      <c r="AS178" s="174"/>
      <c r="AT178" s="174"/>
      <c r="AU178" s="174">
        <v>44490</v>
      </c>
      <c r="AV178" s="174"/>
      <c r="AW178" s="174">
        <v>44497</v>
      </c>
      <c r="AX178" s="174"/>
      <c r="AY178" s="174"/>
      <c r="AZ178" s="174">
        <v>44490</v>
      </c>
      <c r="BA178" s="174">
        <v>44490</v>
      </c>
      <c r="BB178" s="174">
        <v>44490</v>
      </c>
      <c r="BC178" s="174"/>
      <c r="BD178" s="174"/>
      <c r="BE178" s="174">
        <v>44497</v>
      </c>
      <c r="BF178" s="174"/>
      <c r="BG178" s="174"/>
      <c r="BH178" s="174">
        <v>44490</v>
      </c>
      <c r="BI178" s="174"/>
      <c r="BJ178" s="174"/>
    </row>
    <row r="179" spans="1:62">
      <c r="A179" s="183" t="s">
        <v>10630</v>
      </c>
      <c r="B179">
        <f t="shared" si="3"/>
        <v>34</v>
      </c>
      <c r="C179" s="174">
        <v>44494</v>
      </c>
      <c r="D179" s="174">
        <v>44186</v>
      </c>
      <c r="E179" s="174">
        <v>44494</v>
      </c>
      <c r="F179" s="184">
        <v>44186</v>
      </c>
      <c r="G179" s="184">
        <v>44186</v>
      </c>
      <c r="H179" s="174">
        <v>44183</v>
      </c>
      <c r="I179" s="174">
        <v>44494</v>
      </c>
      <c r="J179" s="174">
        <v>44494</v>
      </c>
      <c r="K179" s="174"/>
      <c r="L179" s="174">
        <v>44497</v>
      </c>
      <c r="M179" s="174">
        <v>44497</v>
      </c>
      <c r="N179" s="174">
        <v>44186</v>
      </c>
      <c r="O179" s="174">
        <v>44186</v>
      </c>
      <c r="P179" s="174">
        <v>44186</v>
      </c>
      <c r="Q179" s="174"/>
      <c r="R179" s="174"/>
      <c r="S179" s="174">
        <v>44186</v>
      </c>
      <c r="T179" s="174">
        <v>44494</v>
      </c>
      <c r="U179" s="174">
        <v>44186</v>
      </c>
      <c r="V179" s="174">
        <v>44183</v>
      </c>
      <c r="W179" s="174"/>
      <c r="X179" s="174"/>
      <c r="Y179" s="174"/>
      <c r="Z179" s="174">
        <v>44172</v>
      </c>
      <c r="AA179" s="174">
        <v>44186</v>
      </c>
      <c r="AB179" s="174">
        <v>44186</v>
      </c>
      <c r="AC179" s="174">
        <v>44186</v>
      </c>
      <c r="AD179" s="174">
        <v>44186</v>
      </c>
      <c r="AE179" s="174">
        <v>44186</v>
      </c>
      <c r="AF179" s="174"/>
      <c r="AG179" s="174"/>
      <c r="AH179" s="174">
        <v>44494</v>
      </c>
      <c r="AI179" s="174">
        <v>44172</v>
      </c>
      <c r="AJ179" s="174">
        <v>44172</v>
      </c>
      <c r="AK179" s="174"/>
      <c r="AL179" s="174"/>
      <c r="AM179" s="184">
        <v>44186</v>
      </c>
      <c r="AN179" s="174"/>
      <c r="AO179" s="174"/>
      <c r="AP179" s="174"/>
      <c r="AQ179" s="174"/>
      <c r="AR179" s="174"/>
      <c r="AS179" s="174"/>
      <c r="AT179" s="174">
        <v>44495</v>
      </c>
      <c r="AU179" s="174">
        <v>44494</v>
      </c>
      <c r="AV179" s="174">
        <v>44186</v>
      </c>
      <c r="AW179" s="174">
        <v>44186</v>
      </c>
      <c r="AX179" s="174"/>
      <c r="AY179" s="174"/>
      <c r="AZ179" s="174"/>
      <c r="BA179" s="174"/>
      <c r="BB179" s="174">
        <v>44495</v>
      </c>
      <c r="BC179" s="174"/>
      <c r="BD179" s="174"/>
      <c r="BE179" s="174"/>
      <c r="BF179" s="174"/>
      <c r="BG179" s="174">
        <v>44494</v>
      </c>
      <c r="BH179" s="174">
        <v>44496</v>
      </c>
      <c r="BI179" s="174"/>
      <c r="BJ179" s="174"/>
    </row>
    <row r="180" spans="1:62">
      <c r="A180" s="183" t="s">
        <v>10631</v>
      </c>
      <c r="B180">
        <f t="shared" si="3"/>
        <v>32</v>
      </c>
      <c r="C180" s="174">
        <v>44320</v>
      </c>
      <c r="D180" s="174">
        <v>44336</v>
      </c>
      <c r="E180" s="174">
        <v>44320</v>
      </c>
      <c r="F180" s="174">
        <v>44439</v>
      </c>
      <c r="G180" s="174">
        <v>44439</v>
      </c>
      <c r="H180" s="174">
        <v>44320</v>
      </c>
      <c r="I180" s="174">
        <v>44340</v>
      </c>
      <c r="J180" s="174">
        <v>44439</v>
      </c>
      <c r="K180" s="174">
        <v>44439</v>
      </c>
      <c r="L180" s="174">
        <v>44340</v>
      </c>
      <c r="M180" s="174">
        <v>44439</v>
      </c>
      <c r="N180" s="174">
        <v>44362</v>
      </c>
      <c r="O180" s="174"/>
      <c r="P180" s="174">
        <v>44368</v>
      </c>
      <c r="Q180" s="174">
        <v>44368</v>
      </c>
      <c r="R180" s="174"/>
      <c r="S180" s="174">
        <v>44368</v>
      </c>
      <c r="T180" s="174">
        <v>44362</v>
      </c>
      <c r="U180" s="174">
        <v>44368</v>
      </c>
      <c r="V180" s="174">
        <v>44368</v>
      </c>
      <c r="W180" s="174"/>
      <c r="X180" s="174"/>
      <c r="Y180" s="174"/>
      <c r="Z180" s="174">
        <v>44368</v>
      </c>
      <c r="AA180" s="174">
        <v>44368</v>
      </c>
      <c r="AB180" s="174">
        <v>44368</v>
      </c>
      <c r="AC180" s="174">
        <v>44362</v>
      </c>
      <c r="AD180" s="174">
        <v>44368</v>
      </c>
      <c r="AE180" s="174"/>
      <c r="AF180" s="174"/>
      <c r="AG180" s="174"/>
      <c r="AH180" s="174">
        <v>44355</v>
      </c>
      <c r="AI180" s="174">
        <v>44340</v>
      </c>
      <c r="AJ180" s="174">
        <v>44340</v>
      </c>
      <c r="AK180" s="174"/>
      <c r="AL180" s="174"/>
      <c r="AM180" s="174">
        <v>44336</v>
      </c>
      <c r="AN180" s="174"/>
      <c r="AO180" s="174"/>
      <c r="AP180" s="174"/>
      <c r="AQ180" s="174"/>
      <c r="AR180" s="174">
        <v>44355</v>
      </c>
      <c r="AS180" s="174"/>
      <c r="AT180" s="174"/>
      <c r="AU180" s="174">
        <v>44355</v>
      </c>
      <c r="AV180" s="174"/>
      <c r="AW180" s="174">
        <v>44368</v>
      </c>
      <c r="AX180" s="174"/>
      <c r="AY180" s="174"/>
      <c r="AZ180" s="174"/>
      <c r="BA180" s="174"/>
      <c r="BB180" s="174">
        <v>44355</v>
      </c>
      <c r="BC180" s="174"/>
      <c r="BD180" s="174"/>
      <c r="BE180" s="174"/>
      <c r="BF180" s="174"/>
      <c r="BG180" s="174">
        <v>44355</v>
      </c>
      <c r="BH180" s="174"/>
      <c r="BI180" s="174"/>
      <c r="BJ180" s="174"/>
    </row>
    <row r="181" spans="1:62">
      <c r="A181" s="183" t="s">
        <v>7775</v>
      </c>
      <c r="B181">
        <f t="shared" si="3"/>
        <v>9</v>
      </c>
      <c r="C181" s="174"/>
      <c r="D181" s="184">
        <v>43633</v>
      </c>
      <c r="E181" s="174"/>
      <c r="F181" s="184">
        <v>44153</v>
      </c>
      <c r="G181" s="184">
        <v>44153</v>
      </c>
      <c r="H181" s="174"/>
      <c r="I181" s="174">
        <v>44490</v>
      </c>
      <c r="J181" s="174"/>
      <c r="K181" s="174"/>
      <c r="L181" s="174"/>
      <c r="M181" s="174"/>
      <c r="N181" s="174"/>
      <c r="O181" s="174"/>
      <c r="P181" s="174"/>
      <c r="Q181" s="174"/>
      <c r="R181" s="174"/>
      <c r="S181" s="184">
        <v>44127</v>
      </c>
      <c r="T181" s="174"/>
      <c r="U181" s="174">
        <v>44189</v>
      </c>
      <c r="V181" s="184">
        <v>43630</v>
      </c>
      <c r="W181" s="174"/>
      <c r="X181" s="174"/>
      <c r="Y181" s="174"/>
      <c r="Z181" s="174"/>
      <c r="AA181" s="174"/>
      <c r="AB181" s="174">
        <v>44495</v>
      </c>
      <c r="AC181" s="174"/>
      <c r="AD181" s="174"/>
      <c r="AE181" s="174"/>
      <c r="AF181" s="174"/>
      <c r="AG181" s="174"/>
      <c r="AH181" s="174"/>
      <c r="AI181" s="174"/>
      <c r="AJ181" s="174"/>
      <c r="AK181" s="174"/>
      <c r="AL181" s="174"/>
      <c r="AM181" s="174"/>
      <c r="AN181" s="174"/>
      <c r="AO181" s="174"/>
      <c r="AP181" s="174"/>
      <c r="AQ181" s="174"/>
      <c r="AR181" s="174"/>
      <c r="AS181" s="174"/>
      <c r="AT181" s="174"/>
      <c r="AU181" s="174"/>
      <c r="AV181" s="174"/>
      <c r="AW181" s="174"/>
      <c r="AX181" s="174"/>
      <c r="AY181" s="174"/>
      <c r="AZ181" s="174"/>
      <c r="BA181" s="174"/>
      <c r="BB181" s="174"/>
      <c r="BC181" s="174"/>
      <c r="BD181" s="174"/>
      <c r="BE181" s="174"/>
      <c r="BF181" s="174"/>
      <c r="BG181" s="174"/>
      <c r="BH181" s="174"/>
      <c r="BI181" s="174">
        <v>44221</v>
      </c>
      <c r="BJ181" s="174"/>
    </row>
    <row r="182" spans="1:62">
      <c r="A182" s="183" t="s">
        <v>10632</v>
      </c>
      <c r="B182">
        <f t="shared" si="3"/>
        <v>38</v>
      </c>
      <c r="C182" s="174">
        <v>44489</v>
      </c>
      <c r="D182" s="174">
        <v>44489</v>
      </c>
      <c r="E182" s="174">
        <v>44489</v>
      </c>
      <c r="F182" s="174">
        <v>44488</v>
      </c>
      <c r="G182" s="174">
        <v>44488</v>
      </c>
      <c r="H182" s="174">
        <v>44489</v>
      </c>
      <c r="I182" s="174">
        <v>44488</v>
      </c>
      <c r="J182" s="174">
        <v>44489</v>
      </c>
      <c r="K182" s="174">
        <v>44489</v>
      </c>
      <c r="L182" s="174">
        <v>44489</v>
      </c>
      <c r="M182" s="174">
        <v>44488</v>
      </c>
      <c r="N182" s="174">
        <v>44491</v>
      </c>
      <c r="O182" s="174">
        <v>44467</v>
      </c>
      <c r="P182" s="184">
        <v>44118</v>
      </c>
      <c r="Q182" s="174">
        <v>44489</v>
      </c>
      <c r="R182" s="174">
        <v>44488</v>
      </c>
      <c r="S182" s="174">
        <v>44488</v>
      </c>
      <c r="T182" s="174"/>
      <c r="U182" s="174">
        <v>44489</v>
      </c>
      <c r="V182" s="174">
        <v>44489</v>
      </c>
      <c r="W182" s="174"/>
      <c r="X182" s="174">
        <v>44489</v>
      </c>
      <c r="Y182" s="174"/>
      <c r="Z182" s="174">
        <v>44488</v>
      </c>
      <c r="AA182" s="174">
        <v>44489</v>
      </c>
      <c r="AB182" s="174">
        <v>44489</v>
      </c>
      <c r="AC182" s="174">
        <v>44498</v>
      </c>
      <c r="AD182" s="174">
        <v>44489</v>
      </c>
      <c r="AE182" s="174">
        <v>44490</v>
      </c>
      <c r="AF182" s="174"/>
      <c r="AG182" s="174">
        <v>44488</v>
      </c>
      <c r="AH182" s="174">
        <v>44489</v>
      </c>
      <c r="AI182" s="174">
        <v>44488</v>
      </c>
      <c r="AJ182" s="174">
        <v>44488</v>
      </c>
      <c r="AK182" s="174"/>
      <c r="AL182" s="174"/>
      <c r="AM182" s="174">
        <v>44498</v>
      </c>
      <c r="AN182" s="174"/>
      <c r="AO182" s="174"/>
      <c r="AP182" s="174">
        <v>44498</v>
      </c>
      <c r="AQ182" s="174"/>
      <c r="AR182" s="174"/>
      <c r="AS182" s="174"/>
      <c r="AT182" s="174"/>
      <c r="AU182" s="174">
        <v>44489</v>
      </c>
      <c r="AV182" s="174"/>
      <c r="AW182" s="174">
        <v>44489</v>
      </c>
      <c r="AX182" s="174"/>
      <c r="AY182" s="174"/>
      <c r="AZ182" s="174"/>
      <c r="BA182" s="174">
        <v>44489</v>
      </c>
      <c r="BB182" s="174">
        <v>44490</v>
      </c>
      <c r="BC182" s="174"/>
      <c r="BD182" s="174"/>
      <c r="BE182" s="174">
        <v>44488</v>
      </c>
      <c r="BF182" s="174"/>
      <c r="BG182" s="174">
        <v>44489</v>
      </c>
      <c r="BH182" s="174"/>
      <c r="BI182" s="174"/>
      <c r="BJ182" s="174"/>
    </row>
    <row r="183" spans="1:62">
      <c r="A183" s="183" t="s">
        <v>10633</v>
      </c>
      <c r="B183">
        <f t="shared" si="3"/>
        <v>47</v>
      </c>
      <c r="C183" s="174">
        <v>44372</v>
      </c>
      <c r="D183" s="184">
        <v>43406</v>
      </c>
      <c r="E183" s="174">
        <v>44476</v>
      </c>
      <c r="F183" s="184">
        <v>43629</v>
      </c>
      <c r="G183" s="174">
        <v>44503</v>
      </c>
      <c r="H183" s="174">
        <v>44494</v>
      </c>
      <c r="I183" s="174">
        <v>44475</v>
      </c>
      <c r="J183" s="184">
        <v>44127</v>
      </c>
      <c r="K183" s="184">
        <v>44174</v>
      </c>
      <c r="L183" s="184">
        <v>44134</v>
      </c>
      <c r="M183" s="174">
        <v>44497</v>
      </c>
      <c r="N183" s="174">
        <v>44474</v>
      </c>
      <c r="O183" s="174">
        <v>44404</v>
      </c>
      <c r="P183" s="184">
        <v>43629</v>
      </c>
      <c r="Q183" s="184">
        <v>43738</v>
      </c>
      <c r="R183" s="184">
        <v>43545</v>
      </c>
      <c r="S183" s="174">
        <v>44397</v>
      </c>
      <c r="T183" s="174">
        <v>44392</v>
      </c>
      <c r="U183" s="174">
        <v>44491</v>
      </c>
      <c r="V183" s="174">
        <v>44385</v>
      </c>
      <c r="W183" s="174">
        <v>44434</v>
      </c>
      <c r="X183" s="174">
        <v>44397</v>
      </c>
      <c r="Y183" s="174"/>
      <c r="Z183" s="174">
        <v>44137</v>
      </c>
      <c r="AA183" s="174">
        <v>44468</v>
      </c>
      <c r="AB183" s="174">
        <v>44482</v>
      </c>
      <c r="AC183" s="184">
        <v>44134</v>
      </c>
      <c r="AD183" s="184">
        <v>44133</v>
      </c>
      <c r="AE183" s="174">
        <v>44179</v>
      </c>
      <c r="AF183" s="184">
        <v>43082</v>
      </c>
      <c r="AG183" s="184">
        <v>44134</v>
      </c>
      <c r="AH183" s="184">
        <v>44134</v>
      </c>
      <c r="AI183" s="174">
        <v>44168</v>
      </c>
      <c r="AJ183" s="174">
        <v>44167</v>
      </c>
      <c r="AK183" s="174"/>
      <c r="AL183" s="174"/>
      <c r="AM183" s="184">
        <v>44134</v>
      </c>
      <c r="AN183" s="184">
        <v>44145</v>
      </c>
      <c r="AO183" s="174"/>
      <c r="AP183" s="174"/>
      <c r="AQ183" s="174">
        <v>44397</v>
      </c>
      <c r="AR183" s="174"/>
      <c r="AS183" s="184">
        <v>44133</v>
      </c>
      <c r="AT183" s="174"/>
      <c r="AU183" s="174">
        <v>44476</v>
      </c>
      <c r="AV183" s="174"/>
      <c r="AW183" s="184">
        <v>44134</v>
      </c>
      <c r="AX183" s="174">
        <v>44413</v>
      </c>
      <c r="AY183" s="174">
        <v>44491</v>
      </c>
      <c r="AZ183" s="174"/>
      <c r="BA183" s="174">
        <v>44411</v>
      </c>
      <c r="BB183" s="174">
        <v>44490</v>
      </c>
      <c r="BC183" s="174">
        <v>44491</v>
      </c>
      <c r="BD183" s="174">
        <v>44491</v>
      </c>
      <c r="BE183" s="184">
        <v>44137</v>
      </c>
      <c r="BF183" s="174"/>
      <c r="BG183" s="174">
        <v>44497</v>
      </c>
      <c r="BH183" s="174"/>
      <c r="BI183" s="174"/>
      <c r="BJ183" s="174"/>
    </row>
    <row r="184" spans="1:62">
      <c r="A184" s="183" t="s">
        <v>10634</v>
      </c>
      <c r="B184">
        <f t="shared" si="3"/>
        <v>47</v>
      </c>
      <c r="C184" s="174">
        <v>44449</v>
      </c>
      <c r="D184" s="174">
        <v>44453</v>
      </c>
      <c r="E184" s="174">
        <v>44453</v>
      </c>
      <c r="F184" s="174">
        <v>44501</v>
      </c>
      <c r="G184" s="174">
        <v>44501</v>
      </c>
      <c r="H184" s="174">
        <v>44412</v>
      </c>
      <c r="I184" s="174">
        <v>44412</v>
      </c>
      <c r="J184" s="174">
        <v>44491</v>
      </c>
      <c r="K184" s="174">
        <v>44413</v>
      </c>
      <c r="L184" s="174">
        <v>44412</v>
      </c>
      <c r="M184" s="174">
        <v>44494</v>
      </c>
      <c r="N184" s="174">
        <v>44417</v>
      </c>
      <c r="O184" s="174">
        <v>44413</v>
      </c>
      <c r="P184" s="174">
        <v>44413</v>
      </c>
      <c r="Q184" s="174">
        <v>44412</v>
      </c>
      <c r="R184" s="174">
        <v>44413</v>
      </c>
      <c r="S184" s="174">
        <v>44413</v>
      </c>
      <c r="T184" s="174">
        <v>44412</v>
      </c>
      <c r="U184" s="174">
        <v>44417</v>
      </c>
      <c r="V184" s="174">
        <v>44167</v>
      </c>
      <c r="W184" s="174"/>
      <c r="X184" s="174"/>
      <c r="Y184" s="174"/>
      <c r="Z184" s="174">
        <v>44412</v>
      </c>
      <c r="AA184" s="174">
        <v>44412</v>
      </c>
      <c r="AB184" s="174">
        <v>44412</v>
      </c>
      <c r="AC184" s="174">
        <v>44412</v>
      </c>
      <c r="AD184" s="174">
        <v>44453</v>
      </c>
      <c r="AE184" s="174">
        <v>44413</v>
      </c>
      <c r="AF184" s="174"/>
      <c r="AG184" s="174">
        <v>44453</v>
      </c>
      <c r="AH184" s="174">
        <v>44413</v>
      </c>
      <c r="AI184" s="174">
        <v>44412</v>
      </c>
      <c r="AJ184" s="174">
        <v>44412</v>
      </c>
      <c r="AK184" s="174">
        <v>44413</v>
      </c>
      <c r="AL184" s="174">
        <v>44494</v>
      </c>
      <c r="AM184" s="174">
        <v>44491</v>
      </c>
      <c r="AN184" s="174">
        <v>44362</v>
      </c>
      <c r="AO184" s="174"/>
      <c r="AP184" s="174">
        <v>44413</v>
      </c>
      <c r="AQ184" s="174">
        <v>44413</v>
      </c>
      <c r="AR184" s="174"/>
      <c r="AS184" s="174">
        <v>44362</v>
      </c>
      <c r="AT184" s="174"/>
      <c r="AU184" s="174">
        <v>44413</v>
      </c>
      <c r="AV184" s="174">
        <v>44494</v>
      </c>
      <c r="AW184" s="174">
        <v>44413</v>
      </c>
      <c r="AX184" s="174">
        <v>44413</v>
      </c>
      <c r="AY184" s="174">
        <v>44412</v>
      </c>
      <c r="AZ184" s="174"/>
      <c r="BA184" s="174">
        <v>44412</v>
      </c>
      <c r="BB184" s="174">
        <v>44412</v>
      </c>
      <c r="BC184" s="174">
        <v>44412</v>
      </c>
      <c r="BD184" s="174"/>
      <c r="BE184" s="174">
        <v>44491</v>
      </c>
      <c r="BF184" s="174"/>
      <c r="BG184" s="174">
        <v>44362</v>
      </c>
      <c r="BH184" s="174"/>
      <c r="BI184" s="174"/>
      <c r="BJ184" s="174"/>
    </row>
    <row r="185" spans="1:62">
      <c r="A185" s="183" t="s">
        <v>11587</v>
      </c>
      <c r="B185">
        <f t="shared" si="3"/>
        <v>22</v>
      </c>
      <c r="C185" s="184">
        <v>44026</v>
      </c>
      <c r="D185" s="184">
        <v>43733</v>
      </c>
      <c r="E185" s="184">
        <v>44026</v>
      </c>
      <c r="F185" s="184">
        <v>43740</v>
      </c>
      <c r="G185" s="174"/>
      <c r="H185" s="184">
        <v>43733</v>
      </c>
      <c r="I185" s="184">
        <v>44026</v>
      </c>
      <c r="J185" s="184">
        <v>42843</v>
      </c>
      <c r="K185" s="174"/>
      <c r="L185" s="184">
        <v>44027</v>
      </c>
      <c r="M185" s="184">
        <v>43734</v>
      </c>
      <c r="N185" s="174"/>
      <c r="O185" s="184">
        <v>44026</v>
      </c>
      <c r="P185" s="184">
        <v>43745</v>
      </c>
      <c r="Q185" s="174"/>
      <c r="R185" s="174"/>
      <c r="S185" s="184">
        <v>44026</v>
      </c>
      <c r="T185" s="184">
        <v>44026</v>
      </c>
      <c r="U185" s="174"/>
      <c r="V185" s="174"/>
      <c r="W185" s="174"/>
      <c r="X185" s="174"/>
      <c r="Y185" s="174"/>
      <c r="Z185" s="174"/>
      <c r="AA185" s="184">
        <v>44026</v>
      </c>
      <c r="AB185" s="184">
        <v>44026</v>
      </c>
      <c r="AC185" s="184">
        <v>44026</v>
      </c>
      <c r="AD185" s="174"/>
      <c r="AE185" s="174"/>
      <c r="AF185" s="174"/>
      <c r="AG185" s="174"/>
      <c r="AH185" s="174"/>
      <c r="AI185" s="184">
        <v>44026</v>
      </c>
      <c r="AJ185" s="184">
        <v>44026</v>
      </c>
      <c r="AK185" s="174"/>
      <c r="AL185" s="174"/>
      <c r="AM185" s="184">
        <v>44026</v>
      </c>
      <c r="AN185" s="174"/>
      <c r="AO185" s="174"/>
      <c r="AP185" s="174"/>
      <c r="AQ185" s="174"/>
      <c r="AR185" s="174"/>
      <c r="AS185" s="174"/>
      <c r="AT185" s="174"/>
      <c r="AU185" s="184">
        <v>43738</v>
      </c>
      <c r="AV185" s="174"/>
      <c r="AW185" s="184">
        <v>44026</v>
      </c>
      <c r="AX185" s="174"/>
      <c r="AY185" s="174"/>
      <c r="AZ185" s="174"/>
      <c r="BA185" s="184">
        <v>44026</v>
      </c>
      <c r="BB185" s="174"/>
      <c r="BC185" s="174"/>
      <c r="BD185" s="174"/>
      <c r="BE185" s="174"/>
      <c r="BF185" s="174"/>
      <c r="BG185" s="174"/>
      <c r="BH185" s="174"/>
      <c r="BI185" s="174"/>
      <c r="BJ185" s="174"/>
    </row>
    <row r="186" spans="1:62">
      <c r="A186" s="183" t="s">
        <v>10635</v>
      </c>
      <c r="B186">
        <f t="shared" si="3"/>
        <v>40</v>
      </c>
      <c r="C186" s="174">
        <v>44465</v>
      </c>
      <c r="D186" s="174">
        <v>44467</v>
      </c>
      <c r="E186" s="174">
        <v>44465</v>
      </c>
      <c r="F186" s="174">
        <v>44434</v>
      </c>
      <c r="G186" s="174">
        <v>44476</v>
      </c>
      <c r="H186" s="174">
        <v>44467</v>
      </c>
      <c r="I186" s="174">
        <v>44271</v>
      </c>
      <c r="J186" s="174">
        <v>44463</v>
      </c>
      <c r="K186" s="174">
        <v>44427</v>
      </c>
      <c r="L186" s="174">
        <v>44284</v>
      </c>
      <c r="M186" s="174">
        <v>44449</v>
      </c>
      <c r="N186" s="174">
        <v>44467</v>
      </c>
      <c r="O186" s="174">
        <v>44476</v>
      </c>
      <c r="P186" s="174">
        <v>44467</v>
      </c>
      <c r="Q186" s="174">
        <v>44337</v>
      </c>
      <c r="R186" s="174">
        <v>44288</v>
      </c>
      <c r="S186" s="174"/>
      <c r="T186" s="174">
        <v>44467</v>
      </c>
      <c r="U186" s="174">
        <v>44467</v>
      </c>
      <c r="V186" s="174">
        <v>44467</v>
      </c>
      <c r="W186" s="174"/>
      <c r="X186" s="174">
        <v>44467</v>
      </c>
      <c r="Y186" s="174"/>
      <c r="Z186" s="174">
        <v>44438</v>
      </c>
      <c r="AA186" s="174">
        <v>44454</v>
      </c>
      <c r="AB186" s="174">
        <v>44467</v>
      </c>
      <c r="AC186" s="174">
        <v>44495</v>
      </c>
      <c r="AD186" s="174">
        <v>44272</v>
      </c>
      <c r="AE186" s="174">
        <v>44467</v>
      </c>
      <c r="AF186" s="174"/>
      <c r="AG186" s="174">
        <v>44465</v>
      </c>
      <c r="AH186" s="174">
        <v>44465</v>
      </c>
      <c r="AI186" s="174">
        <v>44270</v>
      </c>
      <c r="AJ186" s="174">
        <v>44270</v>
      </c>
      <c r="AK186" s="174"/>
      <c r="AL186" s="174"/>
      <c r="AM186" s="174">
        <v>44468</v>
      </c>
      <c r="AN186" s="174"/>
      <c r="AO186" s="174"/>
      <c r="AP186" s="174">
        <v>44454</v>
      </c>
      <c r="AQ186" s="174"/>
      <c r="AR186" s="174"/>
      <c r="AS186" s="174"/>
      <c r="AT186" s="174"/>
      <c r="AU186" s="174">
        <v>44465</v>
      </c>
      <c r="AV186" s="174"/>
      <c r="AW186" s="174">
        <v>44237</v>
      </c>
      <c r="AX186" s="174">
        <v>44495</v>
      </c>
      <c r="AY186" s="174">
        <v>44383</v>
      </c>
      <c r="AZ186" s="174"/>
      <c r="BA186" s="174">
        <v>44465</v>
      </c>
      <c r="BB186" s="174">
        <v>44465</v>
      </c>
      <c r="BC186" s="174">
        <v>44465</v>
      </c>
      <c r="BD186" s="174"/>
      <c r="BE186" s="174"/>
      <c r="BF186" s="174"/>
      <c r="BG186" s="174">
        <v>44330</v>
      </c>
      <c r="BH186" s="174"/>
      <c r="BI186" s="174"/>
      <c r="BJ186" s="174"/>
    </row>
    <row r="187" spans="1:62">
      <c r="A187" s="183" t="s">
        <v>10636</v>
      </c>
      <c r="B187">
        <f t="shared" si="3"/>
        <v>36</v>
      </c>
      <c r="C187" s="174">
        <v>44421</v>
      </c>
      <c r="D187" s="174">
        <v>44180</v>
      </c>
      <c r="E187" s="174">
        <v>44421</v>
      </c>
      <c r="F187" s="174">
        <v>44501</v>
      </c>
      <c r="G187" s="174">
        <v>44501</v>
      </c>
      <c r="H187" s="174">
        <v>44494</v>
      </c>
      <c r="I187" s="174">
        <v>44333</v>
      </c>
      <c r="J187" s="174">
        <v>44468</v>
      </c>
      <c r="K187" s="174"/>
      <c r="L187" s="174">
        <v>44263</v>
      </c>
      <c r="M187" s="174">
        <v>44501</v>
      </c>
      <c r="N187" s="174">
        <v>44368</v>
      </c>
      <c r="O187" s="174">
        <v>44433</v>
      </c>
      <c r="P187" s="174">
        <v>44468</v>
      </c>
      <c r="Q187" s="174">
        <v>44376</v>
      </c>
      <c r="R187" s="174">
        <v>44468</v>
      </c>
      <c r="S187" s="174">
        <v>44462</v>
      </c>
      <c r="T187" s="174">
        <v>44468</v>
      </c>
      <c r="U187" s="174">
        <v>44488</v>
      </c>
      <c r="V187" s="174">
        <v>44433</v>
      </c>
      <c r="W187" s="174"/>
      <c r="X187" s="174"/>
      <c r="Y187" s="174"/>
      <c r="Z187" s="174">
        <v>44468</v>
      </c>
      <c r="AA187" s="174"/>
      <c r="AB187" s="174">
        <v>44468</v>
      </c>
      <c r="AC187" s="174">
        <v>44376</v>
      </c>
      <c r="AD187" s="174">
        <v>44378</v>
      </c>
      <c r="AE187" s="174">
        <v>44462</v>
      </c>
      <c r="AF187" s="174"/>
      <c r="AG187" s="174"/>
      <c r="AH187" s="174">
        <v>44433</v>
      </c>
      <c r="AI187" s="174">
        <v>44378</v>
      </c>
      <c r="AJ187" s="174">
        <v>44378</v>
      </c>
      <c r="AK187" s="174"/>
      <c r="AL187" s="174"/>
      <c r="AM187" s="174">
        <v>44488</v>
      </c>
      <c r="AN187" s="174">
        <v>44488</v>
      </c>
      <c r="AO187" s="174"/>
      <c r="AP187" s="174">
        <v>44433</v>
      </c>
      <c r="AQ187" s="174"/>
      <c r="AR187" s="174"/>
      <c r="AS187" s="174">
        <v>44421</v>
      </c>
      <c r="AT187" s="174"/>
      <c r="AU187" s="174">
        <v>44421</v>
      </c>
      <c r="AV187" s="174"/>
      <c r="AW187" s="174">
        <v>44376</v>
      </c>
      <c r="AX187" s="174">
        <v>44480</v>
      </c>
      <c r="AY187" s="174"/>
      <c r="AZ187" s="174"/>
      <c r="BA187" s="174"/>
      <c r="BB187" s="174">
        <v>44494</v>
      </c>
      <c r="BC187" s="174"/>
      <c r="BD187" s="174"/>
      <c r="BE187" s="174"/>
      <c r="BF187" s="174"/>
      <c r="BG187" s="174">
        <v>44421</v>
      </c>
      <c r="BH187" s="174"/>
      <c r="BI187" s="174"/>
      <c r="BJ187" s="174"/>
    </row>
    <row r="188" spans="1:62">
      <c r="A188" s="183" t="s">
        <v>10637</v>
      </c>
      <c r="B188">
        <f t="shared" si="3"/>
        <v>39</v>
      </c>
      <c r="C188" s="174">
        <v>44491</v>
      </c>
      <c r="D188" s="174">
        <v>44491</v>
      </c>
      <c r="E188" s="174">
        <v>44491</v>
      </c>
      <c r="F188" s="174">
        <v>44491</v>
      </c>
      <c r="G188" s="174">
        <v>44491</v>
      </c>
      <c r="H188" s="174">
        <v>44491</v>
      </c>
      <c r="I188" s="174">
        <v>44491</v>
      </c>
      <c r="J188" s="174">
        <v>44491</v>
      </c>
      <c r="K188" s="174"/>
      <c r="L188" s="174">
        <v>44491</v>
      </c>
      <c r="M188" s="174">
        <v>44491</v>
      </c>
      <c r="N188" s="174">
        <v>44491</v>
      </c>
      <c r="O188" s="174">
        <v>44491</v>
      </c>
      <c r="P188" s="174">
        <v>44448</v>
      </c>
      <c r="Q188" s="174">
        <v>44491</v>
      </c>
      <c r="R188" s="174"/>
      <c r="S188" s="174">
        <v>44448</v>
      </c>
      <c r="T188" s="174">
        <v>44491</v>
      </c>
      <c r="U188" s="174">
        <v>44491</v>
      </c>
      <c r="V188" s="174">
        <v>44491</v>
      </c>
      <c r="W188" s="174"/>
      <c r="X188" s="174"/>
      <c r="Y188" s="174">
        <v>44491</v>
      </c>
      <c r="Z188" s="174">
        <v>44491</v>
      </c>
      <c r="AA188" s="174"/>
      <c r="AB188" s="174">
        <v>44491</v>
      </c>
      <c r="AC188" s="174">
        <v>44448</v>
      </c>
      <c r="AD188" s="174">
        <v>44491</v>
      </c>
      <c r="AE188" s="174"/>
      <c r="AF188" s="174"/>
      <c r="AG188" s="174"/>
      <c r="AH188" s="174">
        <v>44491</v>
      </c>
      <c r="AI188" s="174">
        <v>44491</v>
      </c>
      <c r="AJ188" s="174">
        <v>44491</v>
      </c>
      <c r="AK188" s="174"/>
      <c r="AL188" s="174"/>
      <c r="AM188" s="174"/>
      <c r="AN188" s="174">
        <v>44491</v>
      </c>
      <c r="AO188" s="174"/>
      <c r="AP188" s="174">
        <v>44491</v>
      </c>
      <c r="AQ188" s="174"/>
      <c r="AR188" s="174">
        <v>44491</v>
      </c>
      <c r="AS188" s="174">
        <v>44491</v>
      </c>
      <c r="AT188" s="174"/>
      <c r="AU188" s="174">
        <v>44491</v>
      </c>
      <c r="AV188" s="174"/>
      <c r="AW188" s="174">
        <v>44491</v>
      </c>
      <c r="AX188" s="174">
        <v>44475</v>
      </c>
      <c r="AY188" s="174"/>
      <c r="AZ188" s="174"/>
      <c r="BA188" s="174">
        <v>44491</v>
      </c>
      <c r="BB188" s="174">
        <v>44491</v>
      </c>
      <c r="BC188" s="174"/>
      <c r="BD188" s="174"/>
      <c r="BE188" s="174">
        <v>44491</v>
      </c>
      <c r="BF188" s="174"/>
      <c r="BG188" s="174">
        <v>44491</v>
      </c>
      <c r="BH188" s="174">
        <v>44491</v>
      </c>
      <c r="BI188" s="174"/>
      <c r="BJ188" s="174">
        <v>44491</v>
      </c>
    </row>
    <row r="189" spans="1:62">
      <c r="A189" s="183" t="s">
        <v>10638</v>
      </c>
      <c r="B189">
        <f t="shared" si="3"/>
        <v>36</v>
      </c>
      <c r="C189" s="174">
        <v>44490</v>
      </c>
      <c r="D189" s="174">
        <v>44490</v>
      </c>
      <c r="E189" s="174"/>
      <c r="F189" s="184">
        <v>44187</v>
      </c>
      <c r="G189" s="184">
        <v>44187</v>
      </c>
      <c r="H189" s="174">
        <v>44187</v>
      </c>
      <c r="I189" s="174">
        <v>44187</v>
      </c>
      <c r="J189" s="184">
        <v>44187</v>
      </c>
      <c r="K189" s="174">
        <v>44490</v>
      </c>
      <c r="L189" s="174">
        <v>44187</v>
      </c>
      <c r="M189" s="184">
        <v>44187</v>
      </c>
      <c r="N189" s="174">
        <v>44187</v>
      </c>
      <c r="O189" s="174"/>
      <c r="P189" s="174">
        <v>44187</v>
      </c>
      <c r="Q189" s="174">
        <v>44187</v>
      </c>
      <c r="R189" s="174"/>
      <c r="S189" s="174">
        <v>44187</v>
      </c>
      <c r="T189" s="174">
        <v>44187</v>
      </c>
      <c r="U189" s="174">
        <v>44187</v>
      </c>
      <c r="V189" s="174">
        <v>44187</v>
      </c>
      <c r="W189" s="174"/>
      <c r="X189" s="174"/>
      <c r="Y189" s="174">
        <v>44490</v>
      </c>
      <c r="Z189" s="174"/>
      <c r="AA189" s="174">
        <v>44187</v>
      </c>
      <c r="AB189" s="174">
        <v>44490</v>
      </c>
      <c r="AC189" s="184">
        <v>43725</v>
      </c>
      <c r="AD189" s="174">
        <v>44187</v>
      </c>
      <c r="AE189" s="174">
        <v>44187</v>
      </c>
      <c r="AF189" s="174">
        <v>44490</v>
      </c>
      <c r="AG189" s="174"/>
      <c r="AH189" s="184">
        <v>44187</v>
      </c>
      <c r="AI189" s="174">
        <v>44187</v>
      </c>
      <c r="AJ189" s="174">
        <v>44502</v>
      </c>
      <c r="AK189" s="174"/>
      <c r="AL189" s="174"/>
      <c r="AM189" s="174"/>
      <c r="AN189" s="174">
        <v>44502</v>
      </c>
      <c r="AO189" s="174"/>
      <c r="AP189" s="174">
        <v>44490</v>
      </c>
      <c r="AQ189" s="174"/>
      <c r="AR189" s="174">
        <v>44491</v>
      </c>
      <c r="AS189" s="174"/>
      <c r="AT189" s="174"/>
      <c r="AU189" s="184">
        <v>44187</v>
      </c>
      <c r="AV189" s="174"/>
      <c r="AW189" s="174">
        <v>44502</v>
      </c>
      <c r="AX189" s="174"/>
      <c r="AY189" s="184">
        <v>44026</v>
      </c>
      <c r="AZ189" s="174"/>
      <c r="BA189" s="174">
        <v>44491</v>
      </c>
      <c r="BB189" s="174">
        <v>44491</v>
      </c>
      <c r="BC189" s="174"/>
      <c r="BD189" s="174"/>
      <c r="BE189" s="174"/>
      <c r="BF189" s="174"/>
      <c r="BG189" s="174">
        <v>44491</v>
      </c>
      <c r="BH189" s="174"/>
      <c r="BI189" s="174"/>
      <c r="BJ189" s="174"/>
    </row>
    <row r="190" spans="1:62">
      <c r="A190" s="183" t="s">
        <v>10639</v>
      </c>
      <c r="B190">
        <f t="shared" si="3"/>
        <v>27</v>
      </c>
      <c r="C190" s="174">
        <v>44464</v>
      </c>
      <c r="D190" s="174">
        <v>44491</v>
      </c>
      <c r="E190" s="174">
        <v>44464</v>
      </c>
      <c r="F190" s="174">
        <v>44491</v>
      </c>
      <c r="G190" s="174">
        <v>44490</v>
      </c>
      <c r="H190" s="174">
        <v>44490</v>
      </c>
      <c r="I190" s="174">
        <v>44490</v>
      </c>
      <c r="J190" s="174">
        <v>44490</v>
      </c>
      <c r="K190" s="174">
        <v>44491</v>
      </c>
      <c r="L190" s="174">
        <v>44490</v>
      </c>
      <c r="M190" s="174"/>
      <c r="N190" s="174"/>
      <c r="O190" s="174">
        <v>44489</v>
      </c>
      <c r="P190" s="174"/>
      <c r="Q190" s="174">
        <v>44490</v>
      </c>
      <c r="R190" s="174">
        <v>44489</v>
      </c>
      <c r="S190" s="174">
        <v>44489</v>
      </c>
      <c r="T190" s="174">
        <v>44489</v>
      </c>
      <c r="U190" s="174">
        <v>44489</v>
      </c>
      <c r="V190" s="174">
        <v>44491</v>
      </c>
      <c r="W190" s="174"/>
      <c r="X190" s="174"/>
      <c r="Y190" s="174"/>
      <c r="Z190" s="174">
        <v>44489</v>
      </c>
      <c r="AA190" s="174">
        <v>44489</v>
      </c>
      <c r="AB190" s="174">
        <v>44489</v>
      </c>
      <c r="AC190" s="174"/>
      <c r="AD190" s="174">
        <v>44489</v>
      </c>
      <c r="AE190" s="174"/>
      <c r="AF190" s="174"/>
      <c r="AG190" s="174"/>
      <c r="AH190" s="174"/>
      <c r="AI190" s="174">
        <v>44489</v>
      </c>
      <c r="AJ190" s="174">
        <v>44489</v>
      </c>
      <c r="AK190" s="174"/>
      <c r="AL190" s="174"/>
      <c r="AM190" s="174"/>
      <c r="AN190" s="174"/>
      <c r="AO190" s="174"/>
      <c r="AP190" s="174"/>
      <c r="AQ190" s="174"/>
      <c r="AR190" s="174">
        <v>44464</v>
      </c>
      <c r="AS190" s="174"/>
      <c r="AT190" s="174"/>
      <c r="AU190" s="174">
        <v>44489</v>
      </c>
      <c r="AV190" s="174"/>
      <c r="AW190" s="174">
        <v>44464</v>
      </c>
      <c r="AX190" s="174"/>
      <c r="AY190" s="174"/>
      <c r="AZ190" s="174"/>
      <c r="BA190" s="174"/>
      <c r="BB190" s="174"/>
      <c r="BC190" s="174"/>
      <c r="BD190" s="174"/>
      <c r="BE190" s="174"/>
      <c r="BF190" s="174"/>
      <c r="BG190" s="174">
        <v>44464</v>
      </c>
      <c r="BH190" s="174"/>
      <c r="BI190" s="174"/>
      <c r="BJ190" s="174"/>
    </row>
    <row r="191" spans="1:62">
      <c r="A191" s="183" t="s">
        <v>10640</v>
      </c>
      <c r="B191">
        <f t="shared" si="3"/>
        <v>26</v>
      </c>
      <c r="C191" s="174">
        <v>44406</v>
      </c>
      <c r="D191" s="174">
        <v>44390</v>
      </c>
      <c r="E191" s="174">
        <v>44340</v>
      </c>
      <c r="F191" s="174"/>
      <c r="G191" s="174"/>
      <c r="H191" s="174"/>
      <c r="I191" s="174">
        <v>44313</v>
      </c>
      <c r="J191" s="174">
        <v>44487</v>
      </c>
      <c r="K191" s="174">
        <v>44487</v>
      </c>
      <c r="L191" s="174">
        <v>44314</v>
      </c>
      <c r="M191" s="174">
        <v>44498</v>
      </c>
      <c r="N191" s="174">
        <v>44187</v>
      </c>
      <c r="O191" s="174"/>
      <c r="P191" s="174"/>
      <c r="Q191" s="174">
        <v>44406</v>
      </c>
      <c r="R191" s="174">
        <v>44391</v>
      </c>
      <c r="S191" s="174">
        <v>44391</v>
      </c>
      <c r="T191" s="174">
        <v>44494</v>
      </c>
      <c r="U191" s="174">
        <v>44390</v>
      </c>
      <c r="V191" s="174"/>
      <c r="W191" s="174"/>
      <c r="X191" s="174"/>
      <c r="Y191" s="174"/>
      <c r="Z191" s="174">
        <v>44494</v>
      </c>
      <c r="AA191" s="174"/>
      <c r="AB191" s="174">
        <v>44187</v>
      </c>
      <c r="AC191" s="174">
        <v>44497</v>
      </c>
      <c r="AD191" s="174">
        <v>44497</v>
      </c>
      <c r="AE191" s="174">
        <v>44494</v>
      </c>
      <c r="AF191" s="174"/>
      <c r="AG191" s="174"/>
      <c r="AH191" s="174">
        <v>44497</v>
      </c>
      <c r="AI191" s="174">
        <v>44390</v>
      </c>
      <c r="AJ191" s="174">
        <v>44390</v>
      </c>
      <c r="AK191" s="174"/>
      <c r="AL191" s="174"/>
      <c r="AM191" s="174"/>
      <c r="AN191" s="174"/>
      <c r="AO191" s="174"/>
      <c r="AP191" s="174"/>
      <c r="AQ191" s="174"/>
      <c r="AR191" s="174"/>
      <c r="AS191" s="174"/>
      <c r="AT191" s="174"/>
      <c r="AU191" s="174">
        <v>44340</v>
      </c>
      <c r="AV191" s="174"/>
      <c r="AW191" s="174">
        <v>44494</v>
      </c>
      <c r="AX191" s="174"/>
      <c r="AY191" s="174"/>
      <c r="AZ191" s="174"/>
      <c r="BA191" s="174"/>
      <c r="BB191" s="174">
        <v>44336</v>
      </c>
      <c r="BC191" s="174"/>
      <c r="BD191" s="174"/>
      <c r="BE191" s="174"/>
      <c r="BF191" s="174"/>
      <c r="BG191" s="174">
        <v>44336</v>
      </c>
      <c r="BH191" s="174"/>
      <c r="BI191" s="174"/>
      <c r="BJ191" s="174"/>
    </row>
    <row r="192" spans="1:62">
      <c r="A192" s="183" t="s">
        <v>10641</v>
      </c>
      <c r="B192">
        <f t="shared" si="3"/>
        <v>39</v>
      </c>
      <c r="C192" s="174">
        <v>44462</v>
      </c>
      <c r="D192" s="174">
        <v>44186</v>
      </c>
      <c r="E192" s="174">
        <v>44462</v>
      </c>
      <c r="F192" s="174">
        <v>44453</v>
      </c>
      <c r="G192" s="174">
        <v>44453</v>
      </c>
      <c r="H192" s="174">
        <v>44186</v>
      </c>
      <c r="I192" s="174">
        <v>44462</v>
      </c>
      <c r="J192" s="174">
        <v>44453</v>
      </c>
      <c r="K192" s="174">
        <v>44453</v>
      </c>
      <c r="L192" s="174">
        <v>44462</v>
      </c>
      <c r="M192" s="174">
        <v>44453</v>
      </c>
      <c r="N192" s="174">
        <v>44187</v>
      </c>
      <c r="O192" s="174">
        <v>44186</v>
      </c>
      <c r="P192" s="174">
        <v>44186</v>
      </c>
      <c r="Q192" s="174">
        <v>44186</v>
      </c>
      <c r="R192" s="174">
        <v>44186</v>
      </c>
      <c r="S192" s="174">
        <v>44186</v>
      </c>
      <c r="T192" s="174">
        <v>44186</v>
      </c>
      <c r="U192" s="174">
        <v>44186</v>
      </c>
      <c r="V192" s="174">
        <v>44186</v>
      </c>
      <c r="W192" s="174"/>
      <c r="X192" s="174"/>
      <c r="Y192" s="174"/>
      <c r="Z192" s="174">
        <v>44186</v>
      </c>
      <c r="AA192" s="174"/>
      <c r="AB192" s="174">
        <v>44186</v>
      </c>
      <c r="AC192" s="174">
        <v>44186</v>
      </c>
      <c r="AD192" s="174">
        <v>44186</v>
      </c>
      <c r="AE192" s="174">
        <v>44187</v>
      </c>
      <c r="AF192" s="174"/>
      <c r="AG192" s="174"/>
      <c r="AH192" s="174">
        <v>44462</v>
      </c>
      <c r="AI192" s="174">
        <v>44186</v>
      </c>
      <c r="AJ192" s="174">
        <v>44186</v>
      </c>
      <c r="AK192" s="174">
        <v>44468</v>
      </c>
      <c r="AL192" s="174"/>
      <c r="AM192" s="174">
        <v>44462</v>
      </c>
      <c r="AN192" s="174"/>
      <c r="AO192" s="174"/>
      <c r="AP192" s="174"/>
      <c r="AQ192" s="174"/>
      <c r="AR192" s="174">
        <v>44462</v>
      </c>
      <c r="AS192" s="174"/>
      <c r="AT192" s="174"/>
      <c r="AU192" s="174">
        <v>44462</v>
      </c>
      <c r="AV192" s="174">
        <v>44186</v>
      </c>
      <c r="AW192" s="174">
        <v>44186</v>
      </c>
      <c r="AX192" s="174"/>
      <c r="AY192" s="174"/>
      <c r="AZ192" s="174"/>
      <c r="BA192" s="174">
        <v>44468</v>
      </c>
      <c r="BB192" s="174">
        <v>44462</v>
      </c>
      <c r="BC192" s="174"/>
      <c r="BD192" s="174"/>
      <c r="BE192" s="174"/>
      <c r="BF192" s="174"/>
      <c r="BG192" s="174">
        <v>44462</v>
      </c>
      <c r="BH192" s="174">
        <v>44488</v>
      </c>
      <c r="BI192" s="174"/>
      <c r="BJ192" s="174">
        <v>44488</v>
      </c>
    </row>
    <row r="193" spans="1:62">
      <c r="A193" s="183" t="s">
        <v>10642</v>
      </c>
      <c r="B193">
        <f t="shared" si="3"/>
        <v>17</v>
      </c>
      <c r="C193" s="174">
        <v>44341</v>
      </c>
      <c r="D193" s="174">
        <v>44497</v>
      </c>
      <c r="E193" s="174">
        <v>44497</v>
      </c>
      <c r="F193" s="174"/>
      <c r="G193" s="174">
        <v>44433</v>
      </c>
      <c r="H193" s="174"/>
      <c r="I193" s="174">
        <v>44369</v>
      </c>
      <c r="J193" s="174"/>
      <c r="K193" s="174">
        <v>44343</v>
      </c>
      <c r="L193" s="174"/>
      <c r="M193" s="174">
        <v>44489</v>
      </c>
      <c r="N193" s="174"/>
      <c r="O193" s="174"/>
      <c r="P193" s="174">
        <v>44497</v>
      </c>
      <c r="Q193" s="174"/>
      <c r="R193" s="174"/>
      <c r="S193" s="174"/>
      <c r="T193" s="174">
        <v>44489</v>
      </c>
      <c r="U193" s="174">
        <v>44337</v>
      </c>
      <c r="V193" s="174">
        <v>44390</v>
      </c>
      <c r="W193" s="174"/>
      <c r="X193" s="174"/>
      <c r="Y193" s="174"/>
      <c r="Z193" s="174"/>
      <c r="AA193" s="174">
        <v>44497</v>
      </c>
      <c r="AB193" s="174">
        <v>44497</v>
      </c>
      <c r="AC193" s="174"/>
      <c r="AD193" s="174"/>
      <c r="AE193" s="174"/>
      <c r="AF193" s="174"/>
      <c r="AG193" s="174"/>
      <c r="AH193" s="174">
        <v>44341</v>
      </c>
      <c r="AI193" s="174">
        <v>44390</v>
      </c>
      <c r="AJ193" s="174">
        <v>44390</v>
      </c>
      <c r="AK193" s="174"/>
      <c r="AL193" s="174"/>
      <c r="AM193" s="174"/>
      <c r="AN193" s="174"/>
      <c r="AO193" s="174"/>
      <c r="AP193" s="174"/>
      <c r="AQ193" s="174"/>
      <c r="AR193" s="174"/>
      <c r="AS193" s="174"/>
      <c r="AT193" s="174"/>
      <c r="AU193" s="174"/>
      <c r="AV193" s="174"/>
      <c r="AW193" s="174"/>
      <c r="AX193" s="174"/>
      <c r="AY193" s="174"/>
      <c r="AZ193" s="174"/>
      <c r="BA193" s="174"/>
      <c r="BB193" s="174">
        <v>44497</v>
      </c>
      <c r="BC193" s="174"/>
      <c r="BD193" s="174"/>
      <c r="BE193" s="174"/>
      <c r="BF193" s="174"/>
      <c r="BG193" s="174"/>
      <c r="BH193" s="174"/>
      <c r="BI193" s="174"/>
      <c r="BJ193" s="174"/>
    </row>
    <row r="194" spans="1:62">
      <c r="A194" s="183" t="s">
        <v>10643</v>
      </c>
      <c r="B194">
        <f t="shared" si="3"/>
        <v>34</v>
      </c>
      <c r="C194" s="174">
        <v>44322</v>
      </c>
      <c r="D194" s="174">
        <v>44466</v>
      </c>
      <c r="E194" s="174">
        <v>44446</v>
      </c>
      <c r="F194" s="174">
        <v>44431</v>
      </c>
      <c r="G194" s="174">
        <v>44449</v>
      </c>
      <c r="H194" s="174">
        <v>44186</v>
      </c>
      <c r="I194" s="174">
        <v>44504</v>
      </c>
      <c r="J194" s="174">
        <v>44449</v>
      </c>
      <c r="K194" s="184">
        <v>44235</v>
      </c>
      <c r="L194" s="174">
        <v>44449</v>
      </c>
      <c r="M194" s="174">
        <v>44449</v>
      </c>
      <c r="N194" s="174">
        <v>44187</v>
      </c>
      <c r="O194" s="174">
        <v>44432</v>
      </c>
      <c r="P194" s="174">
        <v>44243</v>
      </c>
      <c r="Q194" s="174">
        <v>44314</v>
      </c>
      <c r="R194" s="174"/>
      <c r="S194" s="174"/>
      <c r="T194" s="174">
        <v>44187</v>
      </c>
      <c r="U194" s="174">
        <v>44327</v>
      </c>
      <c r="V194" s="174">
        <v>44235</v>
      </c>
      <c r="W194" s="174"/>
      <c r="X194" s="174"/>
      <c r="Y194" s="174"/>
      <c r="Z194" s="174">
        <v>44235</v>
      </c>
      <c r="AA194" s="174"/>
      <c r="AB194" s="174">
        <v>44232</v>
      </c>
      <c r="AC194" s="174">
        <v>44187</v>
      </c>
      <c r="AD194" s="174"/>
      <c r="AE194" s="174">
        <v>44243</v>
      </c>
      <c r="AF194" s="174"/>
      <c r="AG194" s="174"/>
      <c r="AH194" s="184">
        <v>44186</v>
      </c>
      <c r="AI194" s="174">
        <v>44449</v>
      </c>
      <c r="AJ194" s="174">
        <v>44503</v>
      </c>
      <c r="AK194" s="174"/>
      <c r="AL194" s="174"/>
      <c r="AM194" s="174"/>
      <c r="AN194" s="174"/>
      <c r="AO194" s="174"/>
      <c r="AP194" s="174">
        <v>44463</v>
      </c>
      <c r="AQ194" s="174">
        <v>44299</v>
      </c>
      <c r="AR194" s="184">
        <v>44306</v>
      </c>
      <c r="AS194" s="174"/>
      <c r="AT194" s="174"/>
      <c r="AU194" s="174">
        <v>44322</v>
      </c>
      <c r="AV194" s="174"/>
      <c r="AW194" s="174">
        <v>44249</v>
      </c>
      <c r="AX194" s="174">
        <v>44232</v>
      </c>
      <c r="AY194" s="174">
        <v>44449</v>
      </c>
      <c r="AZ194" s="174"/>
      <c r="BA194" s="174"/>
      <c r="BB194" s="174">
        <v>44432</v>
      </c>
      <c r="BC194" s="174"/>
      <c r="BD194" s="174"/>
      <c r="BE194" s="174"/>
      <c r="BF194" s="174"/>
      <c r="BG194" s="174"/>
      <c r="BH194" s="174">
        <v>44187</v>
      </c>
      <c r="BI194" s="174"/>
      <c r="BJ194" s="174"/>
    </row>
    <row r="195" spans="1:62">
      <c r="A195" s="183" t="s">
        <v>10644</v>
      </c>
      <c r="B195">
        <f t="shared" si="3"/>
        <v>36</v>
      </c>
      <c r="C195" s="174">
        <v>44426</v>
      </c>
      <c r="D195" s="174">
        <v>44431</v>
      </c>
      <c r="E195" s="174">
        <v>44431</v>
      </c>
      <c r="F195" s="174">
        <v>44431</v>
      </c>
      <c r="G195" s="174">
        <v>44431</v>
      </c>
      <c r="H195" s="174">
        <v>44431</v>
      </c>
      <c r="I195" s="174">
        <v>44431</v>
      </c>
      <c r="J195" s="174">
        <v>44431</v>
      </c>
      <c r="K195" s="174">
        <v>44420</v>
      </c>
      <c r="L195" s="174">
        <v>44431</v>
      </c>
      <c r="M195" s="174">
        <v>44431</v>
      </c>
      <c r="N195" s="174">
        <v>44426</v>
      </c>
      <c r="O195" s="174"/>
      <c r="P195" s="174">
        <v>44334</v>
      </c>
      <c r="Q195" s="174">
        <v>44431</v>
      </c>
      <c r="R195" s="174"/>
      <c r="S195" s="174">
        <v>44431</v>
      </c>
      <c r="T195" s="174">
        <v>44431</v>
      </c>
      <c r="U195" s="174">
        <v>44431</v>
      </c>
      <c r="V195" s="174">
        <v>44431</v>
      </c>
      <c r="W195" s="174"/>
      <c r="X195" s="174"/>
      <c r="Y195" s="174"/>
      <c r="Z195" s="174">
        <v>44426</v>
      </c>
      <c r="AA195" s="174">
        <v>44420</v>
      </c>
      <c r="AB195" s="174">
        <v>44420</v>
      </c>
      <c r="AC195" s="174">
        <v>44431</v>
      </c>
      <c r="AD195" s="174">
        <v>44431</v>
      </c>
      <c r="AE195" s="174">
        <v>44431</v>
      </c>
      <c r="AF195" s="174"/>
      <c r="AG195" s="174"/>
      <c r="AH195" s="174">
        <v>44426</v>
      </c>
      <c r="AI195" s="174">
        <v>44420</v>
      </c>
      <c r="AJ195" s="174">
        <v>44420</v>
      </c>
      <c r="AK195" s="174"/>
      <c r="AL195" s="174"/>
      <c r="AM195" s="174">
        <v>44431</v>
      </c>
      <c r="AN195" s="174"/>
      <c r="AO195" s="174"/>
      <c r="AP195" s="174">
        <v>44426</v>
      </c>
      <c r="AQ195" s="174"/>
      <c r="AR195" s="184">
        <v>44266</v>
      </c>
      <c r="AS195" s="174">
        <v>44431</v>
      </c>
      <c r="AT195" s="174"/>
      <c r="AU195" s="174">
        <v>44426</v>
      </c>
      <c r="AV195" s="174"/>
      <c r="AW195" s="174">
        <v>44426</v>
      </c>
      <c r="AX195" s="174"/>
      <c r="AY195" s="174"/>
      <c r="AZ195" s="174"/>
      <c r="BA195" s="174"/>
      <c r="BB195" s="174">
        <v>44431</v>
      </c>
      <c r="BC195" s="174">
        <v>44426</v>
      </c>
      <c r="BD195" s="174"/>
      <c r="BE195" s="174"/>
      <c r="BF195" s="174"/>
      <c r="BG195" s="174">
        <v>44426</v>
      </c>
      <c r="BH195" s="174"/>
      <c r="BI195" s="174"/>
      <c r="BJ195" s="174"/>
    </row>
    <row r="196" spans="1:62">
      <c r="A196" s="183" t="s">
        <v>10645</v>
      </c>
      <c r="B196">
        <f t="shared" si="3"/>
        <v>32</v>
      </c>
      <c r="C196" s="174">
        <v>44425</v>
      </c>
      <c r="D196" s="174">
        <v>44160</v>
      </c>
      <c r="E196" s="174">
        <v>44425</v>
      </c>
      <c r="F196" s="174">
        <v>44491</v>
      </c>
      <c r="G196" s="174">
        <v>44503</v>
      </c>
      <c r="H196" s="174">
        <v>44158</v>
      </c>
      <c r="I196" s="174">
        <v>44330</v>
      </c>
      <c r="J196" s="174">
        <v>44504</v>
      </c>
      <c r="K196" s="174"/>
      <c r="L196" s="174">
        <v>44504</v>
      </c>
      <c r="M196" s="174">
        <v>44491</v>
      </c>
      <c r="N196" s="174">
        <v>44160</v>
      </c>
      <c r="O196" s="174"/>
      <c r="P196" s="174">
        <v>44158</v>
      </c>
      <c r="Q196" s="174">
        <v>44160</v>
      </c>
      <c r="R196" s="174"/>
      <c r="S196" s="174">
        <v>44504</v>
      </c>
      <c r="T196" s="174">
        <v>44158</v>
      </c>
      <c r="U196" s="174">
        <v>44162</v>
      </c>
      <c r="V196" s="174">
        <v>44158</v>
      </c>
      <c r="W196" s="174"/>
      <c r="X196" s="174"/>
      <c r="Y196" s="174"/>
      <c r="Z196" s="174">
        <v>44160</v>
      </c>
      <c r="AA196" s="174"/>
      <c r="AB196" s="174">
        <v>44503</v>
      </c>
      <c r="AC196" s="174">
        <v>44503</v>
      </c>
      <c r="AD196" s="174">
        <v>44155</v>
      </c>
      <c r="AE196" s="174">
        <v>44504</v>
      </c>
      <c r="AF196" s="174"/>
      <c r="AG196" s="174">
        <v>44425</v>
      </c>
      <c r="AH196" s="174">
        <v>44425</v>
      </c>
      <c r="AI196" s="174">
        <v>44160</v>
      </c>
      <c r="AJ196" s="174">
        <v>44160</v>
      </c>
      <c r="AK196" s="174"/>
      <c r="AL196" s="174"/>
      <c r="AM196" s="174">
        <v>44425</v>
      </c>
      <c r="AN196" s="174">
        <v>44425</v>
      </c>
      <c r="AO196" s="174"/>
      <c r="AP196" s="174"/>
      <c r="AQ196" s="174"/>
      <c r="AR196" s="174"/>
      <c r="AS196" s="174"/>
      <c r="AT196" s="174"/>
      <c r="AU196" s="174">
        <v>44425</v>
      </c>
      <c r="AV196" s="174"/>
      <c r="AW196" s="174">
        <v>44161</v>
      </c>
      <c r="AX196" s="174"/>
      <c r="AY196" s="174"/>
      <c r="AZ196" s="174"/>
      <c r="BA196" s="174">
        <v>44425</v>
      </c>
      <c r="BB196" s="174"/>
      <c r="BC196" s="174"/>
      <c r="BD196" s="174"/>
      <c r="BE196" s="174"/>
      <c r="BF196" s="174"/>
      <c r="BG196" s="174">
        <v>44425</v>
      </c>
      <c r="BH196" s="174"/>
      <c r="BI196" s="174"/>
      <c r="BJ196" s="174"/>
    </row>
    <row r="197" spans="1:62">
      <c r="A197" s="183" t="s">
        <v>10646</v>
      </c>
      <c r="B197">
        <f t="shared" si="3"/>
        <v>31</v>
      </c>
      <c r="C197" s="174">
        <v>44435</v>
      </c>
      <c r="D197" s="174">
        <v>44418</v>
      </c>
      <c r="E197" s="174">
        <v>44435</v>
      </c>
      <c r="F197" s="174">
        <v>44432</v>
      </c>
      <c r="G197" s="174">
        <v>44446</v>
      </c>
      <c r="H197" s="174">
        <v>44435</v>
      </c>
      <c r="I197" s="174">
        <v>44447</v>
      </c>
      <c r="J197" s="174">
        <v>44448</v>
      </c>
      <c r="K197" s="174"/>
      <c r="L197" s="174">
        <v>44448</v>
      </c>
      <c r="M197" s="174">
        <v>44432</v>
      </c>
      <c r="N197" s="174"/>
      <c r="O197" s="174"/>
      <c r="P197" s="174">
        <v>44445</v>
      </c>
      <c r="Q197" s="174">
        <v>44448</v>
      </c>
      <c r="R197" s="174">
        <v>44432</v>
      </c>
      <c r="S197" s="174">
        <v>44432</v>
      </c>
      <c r="T197" s="174">
        <v>44435</v>
      </c>
      <c r="U197" s="174">
        <v>44448</v>
      </c>
      <c r="V197" s="174">
        <v>44435</v>
      </c>
      <c r="W197" s="174"/>
      <c r="X197" s="174"/>
      <c r="Y197" s="174"/>
      <c r="Z197" s="174"/>
      <c r="AA197" s="174">
        <v>44435</v>
      </c>
      <c r="AB197" s="174">
        <v>44435</v>
      </c>
      <c r="AC197" s="174">
        <v>44435</v>
      </c>
      <c r="AD197" s="174"/>
      <c r="AE197" s="174">
        <v>44435</v>
      </c>
      <c r="AF197" s="174">
        <v>44446</v>
      </c>
      <c r="AG197" s="174"/>
      <c r="AH197" s="174">
        <v>44435</v>
      </c>
      <c r="AI197" s="174">
        <v>44448</v>
      </c>
      <c r="AJ197" s="174">
        <v>44448</v>
      </c>
      <c r="AK197" s="174"/>
      <c r="AL197" s="174"/>
      <c r="AM197" s="174"/>
      <c r="AN197" s="174"/>
      <c r="AO197" s="174"/>
      <c r="AP197" s="174"/>
      <c r="AQ197" s="174"/>
      <c r="AR197" s="174"/>
      <c r="AS197" s="174">
        <v>44446</v>
      </c>
      <c r="AT197" s="174"/>
      <c r="AU197" s="174">
        <v>44446</v>
      </c>
      <c r="AV197" s="174"/>
      <c r="AW197" s="174">
        <v>44446</v>
      </c>
      <c r="AX197" s="174"/>
      <c r="AY197" s="174"/>
      <c r="AZ197" s="174"/>
      <c r="BA197" s="174"/>
      <c r="BB197" s="174">
        <v>44448</v>
      </c>
      <c r="BC197" s="174"/>
      <c r="BD197" s="174">
        <v>44446</v>
      </c>
      <c r="BE197" s="174">
        <v>44446</v>
      </c>
      <c r="BF197" s="174"/>
      <c r="BG197" s="174"/>
      <c r="BH197" s="174"/>
      <c r="BI197" s="174"/>
      <c r="BJ197" s="174"/>
    </row>
    <row r="198" spans="1:62">
      <c r="A198" s="183" t="s">
        <v>10647</v>
      </c>
      <c r="B198">
        <f t="shared" ref="B198:B252" si="4">COUNT(C198:BJ198)</f>
        <v>39</v>
      </c>
      <c r="C198" s="174">
        <v>44391</v>
      </c>
      <c r="D198" s="174">
        <v>44464</v>
      </c>
      <c r="E198" s="174">
        <v>44382</v>
      </c>
      <c r="F198" s="174">
        <v>44464</v>
      </c>
      <c r="G198" s="174">
        <v>44452</v>
      </c>
      <c r="H198" s="174">
        <v>44464</v>
      </c>
      <c r="I198" s="174">
        <v>44355</v>
      </c>
      <c r="J198" s="174">
        <v>44464</v>
      </c>
      <c r="K198" s="174">
        <v>44341</v>
      </c>
      <c r="L198" s="174">
        <v>44355</v>
      </c>
      <c r="M198" s="174">
        <v>44452</v>
      </c>
      <c r="N198" s="174">
        <v>44464</v>
      </c>
      <c r="O198" s="174"/>
      <c r="P198" s="174">
        <v>44464</v>
      </c>
      <c r="Q198" s="174">
        <v>44400</v>
      </c>
      <c r="R198" s="174">
        <v>44391</v>
      </c>
      <c r="S198" s="174">
        <v>44464</v>
      </c>
      <c r="T198" s="174">
        <v>44464</v>
      </c>
      <c r="U198" s="174"/>
      <c r="V198" s="174">
        <v>44464</v>
      </c>
      <c r="W198" s="174"/>
      <c r="X198" s="174">
        <v>44464</v>
      </c>
      <c r="Y198" s="174"/>
      <c r="Z198" s="174">
        <v>44464</v>
      </c>
      <c r="AA198" s="174">
        <v>44464</v>
      </c>
      <c r="AB198" s="174">
        <v>44391</v>
      </c>
      <c r="AC198" s="174">
        <v>44464</v>
      </c>
      <c r="AD198" s="174">
        <v>44400</v>
      </c>
      <c r="AE198" s="174">
        <v>44477</v>
      </c>
      <c r="AF198" s="174">
        <v>44391</v>
      </c>
      <c r="AG198" s="174"/>
      <c r="AH198" s="174">
        <v>44357</v>
      </c>
      <c r="AI198" s="174">
        <v>44396</v>
      </c>
      <c r="AJ198" s="174">
        <v>44396</v>
      </c>
      <c r="AK198" s="174"/>
      <c r="AL198" s="174"/>
      <c r="AM198" s="174"/>
      <c r="AN198" s="174">
        <v>44393</v>
      </c>
      <c r="AO198" s="174"/>
      <c r="AP198" s="174">
        <v>44391</v>
      </c>
      <c r="AQ198" s="174">
        <v>44391</v>
      </c>
      <c r="AR198" s="174"/>
      <c r="AS198" s="174">
        <v>44391</v>
      </c>
      <c r="AT198" s="174"/>
      <c r="AU198" s="174">
        <v>44356</v>
      </c>
      <c r="AV198" s="174"/>
      <c r="AW198" s="174">
        <v>44362</v>
      </c>
      <c r="AX198" s="174">
        <v>44464</v>
      </c>
      <c r="AY198" s="174"/>
      <c r="AZ198" s="174"/>
      <c r="BA198" s="174">
        <v>44393</v>
      </c>
      <c r="BB198" s="174">
        <v>44356</v>
      </c>
      <c r="BC198" s="174"/>
      <c r="BD198" s="174"/>
      <c r="BE198" s="174"/>
      <c r="BF198" s="174"/>
      <c r="BG198" s="174">
        <v>44391</v>
      </c>
      <c r="BH198" s="174"/>
      <c r="BI198" s="174"/>
      <c r="BJ198" s="174"/>
    </row>
    <row r="199" spans="1:62">
      <c r="A199" s="183" t="s">
        <v>10648</v>
      </c>
      <c r="B199">
        <f t="shared" si="4"/>
        <v>38</v>
      </c>
      <c r="C199" s="174">
        <v>44467</v>
      </c>
      <c r="D199" s="174">
        <v>44259</v>
      </c>
      <c r="E199" s="174">
        <v>44455</v>
      </c>
      <c r="F199" s="184">
        <v>44403</v>
      </c>
      <c r="G199" s="184">
        <v>44398</v>
      </c>
      <c r="H199" s="174">
        <v>44466</v>
      </c>
      <c r="I199" s="174">
        <v>44404</v>
      </c>
      <c r="J199" s="174">
        <v>44462</v>
      </c>
      <c r="K199" s="174">
        <v>44462</v>
      </c>
      <c r="L199" s="174">
        <v>44463</v>
      </c>
      <c r="M199" s="184">
        <v>44398</v>
      </c>
      <c r="N199" s="174">
        <v>44463</v>
      </c>
      <c r="O199" s="174">
        <v>44454</v>
      </c>
      <c r="P199" s="174">
        <v>44463</v>
      </c>
      <c r="Q199" s="174">
        <v>44455</v>
      </c>
      <c r="R199" s="174">
        <v>44463</v>
      </c>
      <c r="S199" s="174">
        <v>44462</v>
      </c>
      <c r="T199" s="174">
        <v>44467</v>
      </c>
      <c r="U199" s="184">
        <v>44102</v>
      </c>
      <c r="V199" s="174">
        <v>44463</v>
      </c>
      <c r="W199" s="174"/>
      <c r="X199" s="174"/>
      <c r="Y199" s="174">
        <v>44455</v>
      </c>
      <c r="Z199" s="174">
        <v>44466</v>
      </c>
      <c r="AA199" s="174">
        <v>44463</v>
      </c>
      <c r="AB199" s="174">
        <v>44414</v>
      </c>
      <c r="AC199" s="174">
        <v>44463</v>
      </c>
      <c r="AD199" s="174">
        <v>44466</v>
      </c>
      <c r="AE199" s="184">
        <v>44102</v>
      </c>
      <c r="AF199" s="174"/>
      <c r="AG199" s="174">
        <v>44455</v>
      </c>
      <c r="AH199" s="174">
        <v>44463</v>
      </c>
      <c r="AI199" s="174">
        <v>44454</v>
      </c>
      <c r="AJ199" s="174">
        <v>44467</v>
      </c>
      <c r="AK199" s="174"/>
      <c r="AL199" s="174"/>
      <c r="AM199" s="174"/>
      <c r="AN199" s="174">
        <v>44462</v>
      </c>
      <c r="AO199" s="174"/>
      <c r="AP199" s="174"/>
      <c r="AQ199" s="174"/>
      <c r="AR199" s="174">
        <v>44455</v>
      </c>
      <c r="AS199" s="174"/>
      <c r="AT199" s="174"/>
      <c r="AU199" s="174">
        <v>44463</v>
      </c>
      <c r="AV199" s="184">
        <v>44102</v>
      </c>
      <c r="AW199" s="174">
        <v>44454</v>
      </c>
      <c r="AX199" s="174"/>
      <c r="AY199" s="174"/>
      <c r="AZ199" s="174"/>
      <c r="BA199" s="174">
        <v>44455</v>
      </c>
      <c r="BB199" s="174">
        <v>44455</v>
      </c>
      <c r="BC199" s="174"/>
      <c r="BD199" s="174"/>
      <c r="BE199" s="174"/>
      <c r="BF199" s="174"/>
      <c r="BG199" s="174"/>
      <c r="BH199" s="174"/>
      <c r="BI199" s="174"/>
      <c r="BJ199" s="174"/>
    </row>
    <row r="200" spans="1:62">
      <c r="A200" s="183" t="s">
        <v>10649</v>
      </c>
      <c r="B200">
        <f t="shared" si="4"/>
        <v>36</v>
      </c>
      <c r="C200" s="174">
        <v>44489</v>
      </c>
      <c r="D200" s="174">
        <v>44186</v>
      </c>
      <c r="E200" s="174">
        <v>44364</v>
      </c>
      <c r="F200" s="174">
        <v>44448</v>
      </c>
      <c r="G200" s="174">
        <v>44482</v>
      </c>
      <c r="H200" s="174">
        <v>44264</v>
      </c>
      <c r="I200" s="174">
        <v>44307</v>
      </c>
      <c r="J200" s="174">
        <v>44449</v>
      </c>
      <c r="K200" s="174">
        <v>44364</v>
      </c>
      <c r="L200" s="174">
        <v>44186</v>
      </c>
      <c r="M200" s="174">
        <v>44449</v>
      </c>
      <c r="N200" s="174">
        <v>44273</v>
      </c>
      <c r="O200" s="174"/>
      <c r="P200" s="174">
        <v>44270</v>
      </c>
      <c r="Q200" s="174">
        <v>44264</v>
      </c>
      <c r="R200" s="174">
        <v>44383</v>
      </c>
      <c r="S200" s="174">
        <v>44186</v>
      </c>
      <c r="T200" s="174">
        <v>44364</v>
      </c>
      <c r="U200" s="174">
        <v>44186</v>
      </c>
      <c r="V200" s="174">
        <v>44264</v>
      </c>
      <c r="W200" s="174"/>
      <c r="X200" s="174"/>
      <c r="Y200" s="174"/>
      <c r="Z200" s="174"/>
      <c r="AA200" s="174">
        <v>44154</v>
      </c>
      <c r="AB200" s="174">
        <v>44487</v>
      </c>
      <c r="AC200" s="174">
        <v>44186</v>
      </c>
      <c r="AD200" s="174">
        <v>44371</v>
      </c>
      <c r="AE200" s="174">
        <v>44186</v>
      </c>
      <c r="AF200" s="174"/>
      <c r="AG200" s="174"/>
      <c r="AH200" s="174">
        <v>44490</v>
      </c>
      <c r="AI200" s="174">
        <v>44186</v>
      </c>
      <c r="AJ200" s="174">
        <v>44186</v>
      </c>
      <c r="AK200" s="174"/>
      <c r="AL200" s="174"/>
      <c r="AM200" s="174"/>
      <c r="AN200" s="174"/>
      <c r="AO200" s="174"/>
      <c r="AP200" s="174">
        <v>44489</v>
      </c>
      <c r="AQ200" s="174">
        <v>44489</v>
      </c>
      <c r="AR200" s="174">
        <v>44491</v>
      </c>
      <c r="AS200" s="174"/>
      <c r="AT200" s="174"/>
      <c r="AU200" s="174">
        <v>44449</v>
      </c>
      <c r="AV200" s="174">
        <v>44489</v>
      </c>
      <c r="AW200" s="174">
        <v>44489</v>
      </c>
      <c r="AX200" s="174">
        <v>44488</v>
      </c>
      <c r="AY200" s="174"/>
      <c r="AZ200" s="174"/>
      <c r="BA200" s="174"/>
      <c r="BB200" s="174">
        <v>44382</v>
      </c>
      <c r="BC200" s="174"/>
      <c r="BD200" s="174"/>
      <c r="BE200" s="174"/>
      <c r="BF200" s="174"/>
      <c r="BG200" s="174">
        <v>44489</v>
      </c>
      <c r="BH200" s="174"/>
      <c r="BI200" s="174"/>
      <c r="BJ200" s="174"/>
    </row>
    <row r="201" spans="1:62">
      <c r="A201" s="183" t="s">
        <v>10650</v>
      </c>
      <c r="B201">
        <f t="shared" si="4"/>
        <v>34</v>
      </c>
      <c r="C201" s="174">
        <v>44397</v>
      </c>
      <c r="D201" s="184">
        <v>44103</v>
      </c>
      <c r="E201" s="184">
        <v>44102</v>
      </c>
      <c r="F201" s="184">
        <v>43746</v>
      </c>
      <c r="G201" s="184">
        <v>43746</v>
      </c>
      <c r="H201" s="184">
        <v>43746</v>
      </c>
      <c r="I201" s="184">
        <v>44102</v>
      </c>
      <c r="J201" s="184">
        <v>43745</v>
      </c>
      <c r="K201" s="174"/>
      <c r="L201" s="184">
        <v>44102</v>
      </c>
      <c r="M201" s="174"/>
      <c r="N201" s="184">
        <v>44102</v>
      </c>
      <c r="O201" s="174"/>
      <c r="P201" s="184">
        <v>44103</v>
      </c>
      <c r="Q201" s="184">
        <v>44102</v>
      </c>
      <c r="R201" s="184">
        <v>44102</v>
      </c>
      <c r="S201" s="184">
        <v>44102</v>
      </c>
      <c r="T201" s="184">
        <v>44102</v>
      </c>
      <c r="U201" s="184">
        <v>44103</v>
      </c>
      <c r="V201" s="174"/>
      <c r="W201" s="174"/>
      <c r="X201" s="174"/>
      <c r="Y201" s="174"/>
      <c r="Z201" s="184">
        <v>44102</v>
      </c>
      <c r="AA201" s="174">
        <v>44487</v>
      </c>
      <c r="AB201" s="174">
        <v>44483</v>
      </c>
      <c r="AC201" s="184">
        <v>44102</v>
      </c>
      <c r="AD201" s="184">
        <v>44102</v>
      </c>
      <c r="AE201" s="184">
        <v>44102</v>
      </c>
      <c r="AF201" s="174"/>
      <c r="AG201" s="174"/>
      <c r="AH201" s="184">
        <v>44102</v>
      </c>
      <c r="AI201" s="184">
        <v>44102</v>
      </c>
      <c r="AJ201" s="184">
        <v>44102</v>
      </c>
      <c r="AK201" s="174"/>
      <c r="AL201" s="174"/>
      <c r="AM201" s="184">
        <v>44102</v>
      </c>
      <c r="AN201" s="174"/>
      <c r="AO201" s="174"/>
      <c r="AP201" s="174"/>
      <c r="AQ201" s="174"/>
      <c r="AR201" s="174"/>
      <c r="AS201" s="174"/>
      <c r="AT201" s="174"/>
      <c r="AU201" s="184">
        <v>44102</v>
      </c>
      <c r="AV201" s="174"/>
      <c r="AW201" s="184">
        <v>44102</v>
      </c>
      <c r="AX201" s="184">
        <v>44102</v>
      </c>
      <c r="AY201" s="174"/>
      <c r="AZ201" s="174"/>
      <c r="BA201" s="184">
        <v>44102</v>
      </c>
      <c r="BB201" s="184">
        <v>44102</v>
      </c>
      <c r="BC201" s="174"/>
      <c r="BD201" s="174"/>
      <c r="BE201" s="184">
        <v>43746</v>
      </c>
      <c r="BF201" s="174"/>
      <c r="BG201" s="184">
        <v>44102</v>
      </c>
      <c r="BH201" s="184">
        <v>44103</v>
      </c>
      <c r="BI201" s="174"/>
      <c r="BJ201" s="174"/>
    </row>
    <row r="202" spans="1:62">
      <c r="A202" s="183" t="s">
        <v>10651</v>
      </c>
      <c r="B202">
        <f t="shared" si="4"/>
        <v>23</v>
      </c>
      <c r="C202" s="174">
        <v>44353</v>
      </c>
      <c r="D202" s="174">
        <v>44162</v>
      </c>
      <c r="E202" s="174">
        <v>44353</v>
      </c>
      <c r="F202" s="174">
        <v>44426</v>
      </c>
      <c r="G202" s="174">
        <v>44463</v>
      </c>
      <c r="H202" s="174">
        <v>44162</v>
      </c>
      <c r="I202" s="174">
        <v>44366</v>
      </c>
      <c r="J202" s="174">
        <v>44426</v>
      </c>
      <c r="K202" s="174"/>
      <c r="L202" s="174">
        <v>44366</v>
      </c>
      <c r="M202" s="174"/>
      <c r="N202" s="174">
        <v>44162</v>
      </c>
      <c r="O202" s="174"/>
      <c r="P202" s="174">
        <v>44162</v>
      </c>
      <c r="Q202" s="174"/>
      <c r="R202" s="174"/>
      <c r="S202" s="174">
        <v>44245</v>
      </c>
      <c r="T202" s="174">
        <v>44161</v>
      </c>
      <c r="U202" s="174"/>
      <c r="V202" s="174">
        <v>44222</v>
      </c>
      <c r="W202" s="174"/>
      <c r="X202" s="174"/>
      <c r="Y202" s="174"/>
      <c r="Z202" s="174">
        <v>44162</v>
      </c>
      <c r="AA202" s="174"/>
      <c r="AB202" s="174">
        <v>44161</v>
      </c>
      <c r="AC202" s="174">
        <v>44162</v>
      </c>
      <c r="AD202" s="174"/>
      <c r="AE202" s="174">
        <v>44231</v>
      </c>
      <c r="AF202" s="174"/>
      <c r="AG202" s="174"/>
      <c r="AH202" s="174"/>
      <c r="AI202" s="174"/>
      <c r="AJ202" s="174">
        <v>44162</v>
      </c>
      <c r="AK202" s="174"/>
      <c r="AL202" s="174"/>
      <c r="AM202" s="174">
        <v>44353</v>
      </c>
      <c r="AN202" s="174"/>
      <c r="AO202" s="174"/>
      <c r="AP202" s="174"/>
      <c r="AQ202" s="174"/>
      <c r="AR202" s="174"/>
      <c r="AS202" s="174"/>
      <c r="AT202" s="174"/>
      <c r="AU202" s="174">
        <v>44341</v>
      </c>
      <c r="AV202" s="174"/>
      <c r="AW202" s="174"/>
      <c r="AX202" s="174"/>
      <c r="AY202" s="174"/>
      <c r="AZ202" s="174"/>
      <c r="BA202" s="174"/>
      <c r="BB202" s="174"/>
      <c r="BC202" s="174"/>
      <c r="BD202" s="174"/>
      <c r="BE202" s="174">
        <v>44353</v>
      </c>
      <c r="BF202" s="174"/>
      <c r="BG202" s="174">
        <v>44463</v>
      </c>
      <c r="BH202" s="174"/>
      <c r="BI202" s="174"/>
      <c r="BJ202" s="174"/>
    </row>
    <row r="203" spans="1:62">
      <c r="A203" s="183" t="s">
        <v>10652</v>
      </c>
      <c r="B203">
        <f t="shared" si="4"/>
        <v>23</v>
      </c>
      <c r="C203" s="174"/>
      <c r="D203" s="174">
        <v>44329</v>
      </c>
      <c r="E203" s="174">
        <v>44329</v>
      </c>
      <c r="F203" s="174">
        <v>44467</v>
      </c>
      <c r="G203" s="174"/>
      <c r="H203" s="174">
        <v>44251</v>
      </c>
      <c r="I203" s="174">
        <v>44497</v>
      </c>
      <c r="J203" s="174"/>
      <c r="K203" s="184">
        <v>43949</v>
      </c>
      <c r="L203" s="174">
        <v>44329</v>
      </c>
      <c r="M203" s="174"/>
      <c r="N203" s="174">
        <v>44180</v>
      </c>
      <c r="O203" s="174">
        <v>44329</v>
      </c>
      <c r="P203" s="174">
        <v>44329</v>
      </c>
      <c r="Q203" s="174"/>
      <c r="R203" s="174"/>
      <c r="S203" s="174">
        <v>44467</v>
      </c>
      <c r="T203" s="174">
        <v>44467</v>
      </c>
      <c r="U203" s="174">
        <v>44188</v>
      </c>
      <c r="V203" s="174">
        <v>44329</v>
      </c>
      <c r="W203" s="174"/>
      <c r="X203" s="174"/>
      <c r="Y203" s="174"/>
      <c r="Z203" s="174"/>
      <c r="AA203" s="174">
        <v>44497</v>
      </c>
      <c r="AB203" s="174">
        <v>44175</v>
      </c>
      <c r="AC203" s="174">
        <v>44329</v>
      </c>
      <c r="AD203" s="174">
        <v>44475</v>
      </c>
      <c r="AE203" s="174">
        <v>44497</v>
      </c>
      <c r="AF203" s="174"/>
      <c r="AG203" s="174"/>
      <c r="AH203" s="174">
        <v>44497</v>
      </c>
      <c r="AI203" s="174"/>
      <c r="AJ203" s="174">
        <v>44467</v>
      </c>
      <c r="AK203" s="174"/>
      <c r="AL203" s="174"/>
      <c r="AM203" s="174"/>
      <c r="AN203" s="174"/>
      <c r="AO203" s="174"/>
      <c r="AP203" s="174"/>
      <c r="AQ203" s="174"/>
      <c r="AR203" s="174"/>
      <c r="AS203" s="174">
        <v>44329</v>
      </c>
      <c r="AT203" s="174"/>
      <c r="AU203" s="174">
        <v>44483</v>
      </c>
      <c r="AV203" s="174"/>
      <c r="AW203" s="174"/>
      <c r="AX203" s="174"/>
      <c r="AY203" s="174"/>
      <c r="AZ203" s="174"/>
      <c r="BA203" s="174"/>
      <c r="BB203" s="174"/>
      <c r="BC203" s="174"/>
      <c r="BD203" s="174"/>
      <c r="BE203" s="174"/>
      <c r="BF203" s="174"/>
      <c r="BG203" s="174"/>
      <c r="BH203" s="174"/>
      <c r="BI203" s="174"/>
      <c r="BJ203" s="174"/>
    </row>
    <row r="204" spans="1:62">
      <c r="A204" s="183" t="s">
        <v>8888</v>
      </c>
      <c r="B204">
        <f t="shared" si="4"/>
        <v>8</v>
      </c>
      <c r="C204" s="174"/>
      <c r="D204" s="174"/>
      <c r="E204" s="174"/>
      <c r="F204" s="174"/>
      <c r="G204" s="174"/>
      <c r="H204" s="174"/>
      <c r="I204" s="174">
        <v>44446</v>
      </c>
      <c r="J204" s="174"/>
      <c r="K204" s="174">
        <v>44447</v>
      </c>
      <c r="L204" s="174">
        <v>44447</v>
      </c>
      <c r="M204" s="174">
        <v>44448</v>
      </c>
      <c r="N204" s="174"/>
      <c r="O204" s="174">
        <v>44161</v>
      </c>
      <c r="P204" s="174"/>
      <c r="Q204" s="174"/>
      <c r="R204" s="174"/>
      <c r="S204" s="174">
        <v>44448</v>
      </c>
      <c r="T204" s="174"/>
      <c r="U204" s="174"/>
      <c r="V204" s="174"/>
      <c r="W204" s="174"/>
      <c r="X204" s="174"/>
      <c r="Y204" s="174"/>
      <c r="Z204" s="174"/>
      <c r="AA204" s="174"/>
      <c r="AB204" s="174">
        <v>44496</v>
      </c>
      <c r="AC204" s="174"/>
      <c r="AD204" s="174"/>
      <c r="AE204" s="174"/>
      <c r="AF204" s="174"/>
      <c r="AG204" s="174"/>
      <c r="AH204" s="174"/>
      <c r="AI204" s="174"/>
      <c r="AJ204" s="174"/>
      <c r="AK204" s="174"/>
      <c r="AL204" s="174"/>
      <c r="AM204" s="174"/>
      <c r="AN204" s="174"/>
      <c r="AO204" s="174"/>
      <c r="AP204" s="174"/>
      <c r="AQ204" s="174"/>
      <c r="AR204" s="174"/>
      <c r="AS204" s="174"/>
      <c r="AT204" s="174"/>
      <c r="AU204" s="174"/>
      <c r="AV204" s="174"/>
      <c r="AW204" s="174"/>
      <c r="AX204" s="174"/>
      <c r="AY204" s="174"/>
      <c r="AZ204" s="174"/>
      <c r="BA204" s="174"/>
      <c r="BB204" s="174"/>
      <c r="BC204" s="174"/>
      <c r="BD204" s="174"/>
      <c r="BE204" s="174"/>
      <c r="BF204" s="174"/>
      <c r="BG204" s="174"/>
      <c r="BH204" s="174"/>
      <c r="BI204" s="174"/>
      <c r="BJ204" s="174">
        <v>44326</v>
      </c>
    </row>
    <row r="205" spans="1:62">
      <c r="A205" s="183" t="s">
        <v>10653</v>
      </c>
      <c r="B205">
        <f t="shared" si="4"/>
        <v>43</v>
      </c>
      <c r="C205" s="174">
        <v>44329</v>
      </c>
      <c r="D205" s="174">
        <v>44235</v>
      </c>
      <c r="E205" s="174">
        <v>44327</v>
      </c>
      <c r="F205" s="174">
        <v>44489</v>
      </c>
      <c r="G205" s="174">
        <v>44414</v>
      </c>
      <c r="H205" s="174">
        <v>44497</v>
      </c>
      <c r="I205" s="174">
        <v>44327</v>
      </c>
      <c r="J205" s="174">
        <v>44466</v>
      </c>
      <c r="K205" s="174">
        <v>44453</v>
      </c>
      <c r="L205" s="174">
        <v>44327</v>
      </c>
      <c r="M205" s="174">
        <v>44491</v>
      </c>
      <c r="N205" s="184">
        <v>44134</v>
      </c>
      <c r="O205" s="174">
        <v>44462</v>
      </c>
      <c r="P205" s="174">
        <v>44483</v>
      </c>
      <c r="Q205" s="174">
        <v>44474</v>
      </c>
      <c r="R205" s="184">
        <v>44133</v>
      </c>
      <c r="S205" s="174">
        <v>44236</v>
      </c>
      <c r="T205" s="174">
        <v>44453</v>
      </c>
      <c r="U205" s="174">
        <v>44196</v>
      </c>
      <c r="V205" s="174">
        <v>44454</v>
      </c>
      <c r="W205" s="174"/>
      <c r="X205" s="174"/>
      <c r="Y205" s="174">
        <v>44327</v>
      </c>
      <c r="Z205" s="184">
        <v>44133</v>
      </c>
      <c r="AA205" s="184">
        <v>44131</v>
      </c>
      <c r="AB205" s="174">
        <v>44356</v>
      </c>
      <c r="AC205" s="174">
        <v>44467</v>
      </c>
      <c r="AD205" s="174"/>
      <c r="AE205" s="174">
        <v>44357</v>
      </c>
      <c r="AF205" s="174"/>
      <c r="AG205" s="174">
        <v>44357</v>
      </c>
      <c r="AH205" s="174">
        <v>44454</v>
      </c>
      <c r="AI205" s="174">
        <v>44236</v>
      </c>
      <c r="AJ205" s="174">
        <v>44356</v>
      </c>
      <c r="AK205" s="174"/>
      <c r="AL205" s="174"/>
      <c r="AM205" s="174">
        <v>44484</v>
      </c>
      <c r="AN205" s="174">
        <v>44327</v>
      </c>
      <c r="AO205" s="174"/>
      <c r="AP205" s="174">
        <v>44488</v>
      </c>
      <c r="AQ205" s="184">
        <v>44132</v>
      </c>
      <c r="AR205" s="174">
        <v>44328</v>
      </c>
      <c r="AS205" s="174">
        <v>44328</v>
      </c>
      <c r="AT205" s="174"/>
      <c r="AU205" s="174">
        <v>44469</v>
      </c>
      <c r="AV205" s="174"/>
      <c r="AW205" s="184">
        <v>44133</v>
      </c>
      <c r="AX205" s="174"/>
      <c r="AY205" s="174">
        <v>44329</v>
      </c>
      <c r="AZ205" s="174"/>
      <c r="BA205" s="174">
        <v>44327</v>
      </c>
      <c r="BB205" s="174">
        <v>44501</v>
      </c>
      <c r="BC205" s="174"/>
      <c r="BD205" s="174"/>
      <c r="BE205" s="184">
        <v>44307</v>
      </c>
      <c r="BF205" s="174"/>
      <c r="BG205" s="174">
        <v>44327</v>
      </c>
      <c r="BH205" s="174"/>
      <c r="BI205" s="174"/>
      <c r="BJ205" s="174"/>
    </row>
    <row r="206" spans="1:62">
      <c r="A206" s="183" t="s">
        <v>10654</v>
      </c>
      <c r="B206">
        <f t="shared" si="4"/>
        <v>34</v>
      </c>
      <c r="C206" s="174">
        <v>44489</v>
      </c>
      <c r="D206" s="174">
        <v>44490</v>
      </c>
      <c r="E206" s="174">
        <v>44475</v>
      </c>
      <c r="F206" s="174">
        <v>44477</v>
      </c>
      <c r="G206" s="174">
        <v>44477</v>
      </c>
      <c r="H206" s="174">
        <v>44482</v>
      </c>
      <c r="I206" s="174">
        <v>44477</v>
      </c>
      <c r="J206" s="174">
        <v>44477</v>
      </c>
      <c r="K206" s="174">
        <v>44468</v>
      </c>
      <c r="L206" s="174">
        <v>44477</v>
      </c>
      <c r="M206" s="174">
        <v>44477</v>
      </c>
      <c r="N206" s="174">
        <v>44476</v>
      </c>
      <c r="O206" s="174"/>
      <c r="P206" s="174">
        <v>44477</v>
      </c>
      <c r="Q206" s="174"/>
      <c r="R206" s="174">
        <v>44470</v>
      </c>
      <c r="S206" s="174">
        <v>44482</v>
      </c>
      <c r="T206" s="174">
        <v>44481</v>
      </c>
      <c r="U206" s="174">
        <v>44477</v>
      </c>
      <c r="V206" s="184">
        <v>44131</v>
      </c>
      <c r="W206" s="174"/>
      <c r="X206" s="174">
        <v>44484</v>
      </c>
      <c r="Y206" s="174"/>
      <c r="Z206" s="174"/>
      <c r="AA206" s="174">
        <v>44470</v>
      </c>
      <c r="AB206" s="174">
        <v>44475</v>
      </c>
      <c r="AC206" s="174">
        <v>44477</v>
      </c>
      <c r="AD206" s="174">
        <v>44477</v>
      </c>
      <c r="AE206" s="174"/>
      <c r="AF206" s="174"/>
      <c r="AG206" s="174">
        <v>44474</v>
      </c>
      <c r="AH206" s="174">
        <v>44481</v>
      </c>
      <c r="AI206" s="174">
        <v>44481</v>
      </c>
      <c r="AJ206" s="174">
        <v>44481</v>
      </c>
      <c r="AK206" s="174"/>
      <c r="AL206" s="174"/>
      <c r="AM206" s="174">
        <v>44482</v>
      </c>
      <c r="AN206" s="174"/>
      <c r="AO206" s="174"/>
      <c r="AP206" s="174"/>
      <c r="AQ206" s="174"/>
      <c r="AR206" s="174"/>
      <c r="AS206" s="174"/>
      <c r="AT206" s="174"/>
      <c r="AU206" s="174">
        <v>44482</v>
      </c>
      <c r="AV206" s="174"/>
      <c r="AW206" s="174">
        <v>44481</v>
      </c>
      <c r="AX206" s="174">
        <v>44470</v>
      </c>
      <c r="AY206" s="174">
        <v>44469</v>
      </c>
      <c r="AZ206" s="174"/>
      <c r="BA206" s="174"/>
      <c r="BB206" s="174">
        <v>44470</v>
      </c>
      <c r="BC206" s="174">
        <v>44477</v>
      </c>
      <c r="BD206" s="174"/>
      <c r="BE206" s="174"/>
      <c r="BF206" s="174"/>
      <c r="BG206" s="174"/>
      <c r="BH206" s="174"/>
      <c r="BI206" s="174"/>
      <c r="BJ206" s="174"/>
    </row>
    <row r="207" spans="1:62">
      <c r="A207" s="183" t="s">
        <v>10655</v>
      </c>
      <c r="B207">
        <f t="shared" si="4"/>
        <v>36</v>
      </c>
      <c r="C207" s="174">
        <v>44473</v>
      </c>
      <c r="D207" s="174">
        <v>44456</v>
      </c>
      <c r="E207" s="174">
        <v>44466</v>
      </c>
      <c r="F207" s="174">
        <v>44472</v>
      </c>
      <c r="G207" s="174">
        <v>44466</v>
      </c>
      <c r="H207" s="174">
        <v>44454</v>
      </c>
      <c r="I207" s="174">
        <v>44456</v>
      </c>
      <c r="J207" s="174">
        <v>44467</v>
      </c>
      <c r="K207" s="174">
        <v>44456</v>
      </c>
      <c r="L207" s="184">
        <v>43907</v>
      </c>
      <c r="M207" s="174">
        <v>44469</v>
      </c>
      <c r="N207" s="174">
        <v>44452</v>
      </c>
      <c r="O207" s="174"/>
      <c r="P207" s="174">
        <v>44466</v>
      </c>
      <c r="Q207" s="184">
        <v>43725</v>
      </c>
      <c r="R207" s="174">
        <v>44479</v>
      </c>
      <c r="S207" s="174">
        <v>44469</v>
      </c>
      <c r="T207" s="174">
        <v>44466</v>
      </c>
      <c r="U207" s="174">
        <v>44456</v>
      </c>
      <c r="V207" s="174">
        <v>44466</v>
      </c>
      <c r="W207" s="174"/>
      <c r="X207" s="174"/>
      <c r="Y207" s="174">
        <v>44467</v>
      </c>
      <c r="Z207" s="174">
        <v>44466</v>
      </c>
      <c r="AA207" s="174">
        <v>44466</v>
      </c>
      <c r="AB207" s="174">
        <v>44452</v>
      </c>
      <c r="AC207" s="174"/>
      <c r="AD207" s="174">
        <v>44491</v>
      </c>
      <c r="AE207" s="174"/>
      <c r="AF207" s="174"/>
      <c r="AG207" s="174">
        <v>44464</v>
      </c>
      <c r="AH207" s="174">
        <v>44467</v>
      </c>
      <c r="AI207" s="174">
        <v>44466</v>
      </c>
      <c r="AJ207" s="174">
        <v>44466</v>
      </c>
      <c r="AK207" s="174"/>
      <c r="AL207" s="174"/>
      <c r="AM207" s="174">
        <v>44467</v>
      </c>
      <c r="AN207" s="174"/>
      <c r="AO207" s="174"/>
      <c r="AP207" s="174"/>
      <c r="AQ207" s="174">
        <v>44454</v>
      </c>
      <c r="AR207" s="174">
        <v>44468</v>
      </c>
      <c r="AS207" s="174"/>
      <c r="AT207" s="174"/>
      <c r="AU207" s="174">
        <v>44469</v>
      </c>
      <c r="AV207" s="174"/>
      <c r="AW207" s="174">
        <v>44455</v>
      </c>
      <c r="AX207" s="174"/>
      <c r="AY207" s="174"/>
      <c r="AZ207" s="174"/>
      <c r="BA207" s="174"/>
      <c r="BB207" s="174">
        <v>44454</v>
      </c>
      <c r="BC207" s="174"/>
      <c r="BD207" s="174"/>
      <c r="BE207" s="174"/>
      <c r="BF207" s="174"/>
      <c r="BG207" s="174">
        <v>44468</v>
      </c>
      <c r="BH207" s="184">
        <v>43735</v>
      </c>
      <c r="BI207" s="174"/>
      <c r="BJ207" s="174"/>
    </row>
    <row r="208" spans="1:62">
      <c r="A208" s="183" t="s">
        <v>10656</v>
      </c>
      <c r="B208">
        <f t="shared" si="4"/>
        <v>30</v>
      </c>
      <c r="C208" s="174">
        <v>44452</v>
      </c>
      <c r="D208" s="174">
        <v>44438</v>
      </c>
      <c r="E208" s="174">
        <v>44438</v>
      </c>
      <c r="F208" s="174">
        <v>44447</v>
      </c>
      <c r="G208" s="174">
        <v>44445</v>
      </c>
      <c r="H208" s="174">
        <v>44438</v>
      </c>
      <c r="I208" s="174">
        <v>44413</v>
      </c>
      <c r="J208" s="174">
        <v>44433</v>
      </c>
      <c r="K208" s="174">
        <v>44433</v>
      </c>
      <c r="L208" s="174">
        <v>44161</v>
      </c>
      <c r="M208" s="174">
        <v>44452</v>
      </c>
      <c r="N208" s="174">
        <v>44166</v>
      </c>
      <c r="O208" s="174">
        <v>44483</v>
      </c>
      <c r="P208" s="174">
        <v>44452</v>
      </c>
      <c r="Q208" s="174"/>
      <c r="R208" s="174"/>
      <c r="S208" s="174">
        <v>44497</v>
      </c>
      <c r="T208" s="174">
        <v>44439</v>
      </c>
      <c r="U208" s="174">
        <v>44440</v>
      </c>
      <c r="V208" s="174"/>
      <c r="W208" s="174"/>
      <c r="X208" s="174">
        <v>44377</v>
      </c>
      <c r="Y208" s="174"/>
      <c r="Z208" s="174">
        <v>44377</v>
      </c>
      <c r="AA208" s="174">
        <v>44382</v>
      </c>
      <c r="AB208" s="174">
        <v>44440</v>
      </c>
      <c r="AC208" s="174">
        <v>44434</v>
      </c>
      <c r="AD208" s="174"/>
      <c r="AE208" s="174">
        <v>44400</v>
      </c>
      <c r="AF208" s="174"/>
      <c r="AG208" s="174"/>
      <c r="AH208" s="174">
        <v>44452</v>
      </c>
      <c r="AI208" s="174"/>
      <c r="AJ208" s="174">
        <v>44377</v>
      </c>
      <c r="AK208" s="174"/>
      <c r="AL208" s="174"/>
      <c r="AM208" s="174">
        <v>44348</v>
      </c>
      <c r="AN208" s="174"/>
      <c r="AO208" s="174"/>
      <c r="AP208" s="174"/>
      <c r="AQ208" s="174"/>
      <c r="AR208" s="174"/>
      <c r="AS208" s="174"/>
      <c r="AT208" s="174"/>
      <c r="AU208" s="174">
        <v>44446</v>
      </c>
      <c r="AV208" s="174"/>
      <c r="AW208" s="174"/>
      <c r="AX208" s="174"/>
      <c r="AY208" s="174"/>
      <c r="AZ208" s="174"/>
      <c r="BA208" s="174">
        <v>44383</v>
      </c>
      <c r="BB208" s="174">
        <v>44340</v>
      </c>
      <c r="BC208" s="174"/>
      <c r="BD208" s="174"/>
      <c r="BE208" s="174"/>
      <c r="BF208" s="174"/>
      <c r="BG208" s="174">
        <v>44497</v>
      </c>
      <c r="BH208" s="174"/>
      <c r="BI208" s="174"/>
      <c r="BJ208" s="174"/>
    </row>
    <row r="209" spans="1:62">
      <c r="A209" s="183" t="s">
        <v>11744</v>
      </c>
      <c r="B209">
        <f t="shared" si="4"/>
        <v>37</v>
      </c>
      <c r="C209" s="174">
        <v>44357</v>
      </c>
      <c r="D209" s="174">
        <v>44356</v>
      </c>
      <c r="E209" s="174">
        <v>44490</v>
      </c>
      <c r="F209" s="174">
        <v>44417</v>
      </c>
      <c r="G209" s="174">
        <v>44484</v>
      </c>
      <c r="H209" s="174">
        <v>44497</v>
      </c>
      <c r="I209" s="174">
        <v>44305</v>
      </c>
      <c r="J209" s="174">
        <v>44425</v>
      </c>
      <c r="K209" s="174">
        <v>44489</v>
      </c>
      <c r="L209" s="174">
        <v>44490</v>
      </c>
      <c r="M209" s="174">
        <v>44419</v>
      </c>
      <c r="N209" s="174">
        <v>44370</v>
      </c>
      <c r="O209" s="174">
        <v>44369</v>
      </c>
      <c r="P209" s="174">
        <v>44356</v>
      </c>
      <c r="Q209" s="174">
        <v>44375</v>
      </c>
      <c r="R209" s="174">
        <v>44362</v>
      </c>
      <c r="S209" s="174">
        <v>44438</v>
      </c>
      <c r="T209" s="174">
        <v>44491</v>
      </c>
      <c r="U209" s="174">
        <v>44490</v>
      </c>
      <c r="V209" s="174">
        <v>44490</v>
      </c>
      <c r="W209" s="174"/>
      <c r="X209" s="174"/>
      <c r="Y209" s="174"/>
      <c r="Z209" s="174">
        <v>44490</v>
      </c>
      <c r="AA209" s="174">
        <v>44490</v>
      </c>
      <c r="AB209" s="174">
        <v>44375</v>
      </c>
      <c r="AC209" s="174"/>
      <c r="AD209" s="174">
        <v>44490</v>
      </c>
      <c r="AE209" s="174"/>
      <c r="AF209" s="174"/>
      <c r="AG209" s="174">
        <v>44489</v>
      </c>
      <c r="AH209" s="174">
        <v>44490</v>
      </c>
      <c r="AI209" s="174">
        <v>44495</v>
      </c>
      <c r="AJ209" s="174">
        <v>44375</v>
      </c>
      <c r="AK209" s="174">
        <v>44496</v>
      </c>
      <c r="AL209" s="174"/>
      <c r="AM209" s="174">
        <v>44417</v>
      </c>
      <c r="AN209" s="174"/>
      <c r="AO209" s="174"/>
      <c r="AP209" s="174"/>
      <c r="AQ209" s="174"/>
      <c r="AR209" s="174">
        <v>44357</v>
      </c>
      <c r="AS209" s="174"/>
      <c r="AT209" s="174"/>
      <c r="AU209" s="174">
        <v>44361</v>
      </c>
      <c r="AV209" s="174"/>
      <c r="AW209" s="174">
        <v>44496</v>
      </c>
      <c r="AX209" s="174">
        <v>44497</v>
      </c>
      <c r="AY209" s="174">
        <v>44490</v>
      </c>
      <c r="AZ209" s="174"/>
      <c r="BA209" s="174"/>
      <c r="BB209" s="174"/>
      <c r="BC209" s="174">
        <v>44496</v>
      </c>
      <c r="BD209" s="174"/>
      <c r="BE209" s="174"/>
      <c r="BF209" s="174"/>
      <c r="BG209" s="174"/>
      <c r="BH209" s="174">
        <v>44497</v>
      </c>
      <c r="BI209" s="174"/>
      <c r="BJ209" s="174"/>
    </row>
    <row r="210" spans="1:62">
      <c r="A210" s="183" t="s">
        <v>11745</v>
      </c>
      <c r="B210">
        <f t="shared" si="4"/>
        <v>35</v>
      </c>
      <c r="C210" s="184">
        <v>44092</v>
      </c>
      <c r="D210" s="174">
        <v>44377</v>
      </c>
      <c r="E210" s="184">
        <v>44064</v>
      </c>
      <c r="F210" s="174">
        <v>44497</v>
      </c>
      <c r="G210" s="174">
        <v>44489</v>
      </c>
      <c r="H210" s="174">
        <v>44496</v>
      </c>
      <c r="I210" s="174">
        <v>44491</v>
      </c>
      <c r="J210" s="174">
        <v>44495</v>
      </c>
      <c r="K210" s="174"/>
      <c r="L210" s="174">
        <v>44497</v>
      </c>
      <c r="M210" s="174">
        <v>44498</v>
      </c>
      <c r="N210" s="174">
        <v>44494</v>
      </c>
      <c r="O210" s="184">
        <v>44022</v>
      </c>
      <c r="P210" s="184">
        <v>42884</v>
      </c>
      <c r="Q210" s="174">
        <v>44496</v>
      </c>
      <c r="R210" s="184">
        <v>44034</v>
      </c>
      <c r="S210" s="184">
        <v>44034</v>
      </c>
      <c r="T210" s="174">
        <v>44498</v>
      </c>
      <c r="U210" s="184">
        <v>44034</v>
      </c>
      <c r="V210" s="174">
        <v>44498</v>
      </c>
      <c r="W210" s="174"/>
      <c r="X210" s="174"/>
      <c r="Y210" s="174"/>
      <c r="Z210" s="174"/>
      <c r="AA210" s="174"/>
      <c r="AB210" s="174">
        <v>44484</v>
      </c>
      <c r="AC210" s="174">
        <v>44498</v>
      </c>
      <c r="AD210" s="174">
        <v>44153</v>
      </c>
      <c r="AE210" s="174">
        <v>44497</v>
      </c>
      <c r="AF210" s="174"/>
      <c r="AG210" s="174"/>
      <c r="AH210" s="184">
        <v>44089</v>
      </c>
      <c r="AI210" s="184">
        <v>44026</v>
      </c>
      <c r="AJ210" s="184">
        <v>44026</v>
      </c>
      <c r="AK210" s="174"/>
      <c r="AL210" s="174"/>
      <c r="AM210" s="184">
        <v>44033</v>
      </c>
      <c r="AN210" s="174"/>
      <c r="AO210" s="174"/>
      <c r="AP210" s="174"/>
      <c r="AQ210" s="174"/>
      <c r="AR210" s="184">
        <v>44153</v>
      </c>
      <c r="AS210" s="174"/>
      <c r="AT210" s="174"/>
      <c r="AU210" s="184">
        <v>44034</v>
      </c>
      <c r="AV210" s="174"/>
      <c r="AW210" s="184">
        <v>44034</v>
      </c>
      <c r="AX210" s="174"/>
      <c r="AY210" s="174"/>
      <c r="AZ210" s="174"/>
      <c r="BA210" s="184">
        <v>44092</v>
      </c>
      <c r="BB210" s="174">
        <v>44496</v>
      </c>
      <c r="BC210" s="174"/>
      <c r="BD210" s="174">
        <v>44482</v>
      </c>
      <c r="BE210" s="174">
        <v>44497</v>
      </c>
      <c r="BF210" s="174"/>
      <c r="BG210" s="174"/>
      <c r="BH210" s="174">
        <v>44497</v>
      </c>
      <c r="BI210" s="174"/>
      <c r="BJ210" s="174"/>
    </row>
    <row r="211" spans="1:62">
      <c r="A211" s="183" t="s">
        <v>10657</v>
      </c>
      <c r="B211">
        <f t="shared" si="4"/>
        <v>33</v>
      </c>
      <c r="C211" s="174">
        <v>44488</v>
      </c>
      <c r="D211" s="174">
        <v>44246</v>
      </c>
      <c r="E211" s="174">
        <v>44372</v>
      </c>
      <c r="F211" s="174">
        <v>44431</v>
      </c>
      <c r="G211" s="174"/>
      <c r="H211" s="174">
        <v>44383</v>
      </c>
      <c r="I211" s="174">
        <v>44385</v>
      </c>
      <c r="J211" s="174">
        <v>44438</v>
      </c>
      <c r="K211" s="174">
        <v>44337</v>
      </c>
      <c r="L211" s="174"/>
      <c r="M211" s="174">
        <v>44488</v>
      </c>
      <c r="N211" s="174">
        <v>44363</v>
      </c>
      <c r="O211" s="174">
        <v>44390</v>
      </c>
      <c r="P211" s="174">
        <v>44365</v>
      </c>
      <c r="Q211" s="174">
        <v>44379</v>
      </c>
      <c r="R211" s="174"/>
      <c r="S211" s="174">
        <v>44390</v>
      </c>
      <c r="T211" s="174">
        <v>44495</v>
      </c>
      <c r="U211" s="174">
        <v>44187</v>
      </c>
      <c r="V211" s="174">
        <v>44391</v>
      </c>
      <c r="W211" s="174"/>
      <c r="X211" s="174"/>
      <c r="Y211" s="174"/>
      <c r="Z211" s="174">
        <v>44494</v>
      </c>
      <c r="AA211" s="174">
        <v>44487</v>
      </c>
      <c r="AB211" s="174">
        <v>44363</v>
      </c>
      <c r="AC211" s="174">
        <v>44495</v>
      </c>
      <c r="AD211" s="174">
        <v>44386</v>
      </c>
      <c r="AE211" s="174">
        <v>44391</v>
      </c>
      <c r="AF211" s="174"/>
      <c r="AG211" s="174">
        <v>44326</v>
      </c>
      <c r="AH211" s="174">
        <v>44368</v>
      </c>
      <c r="AI211" s="174">
        <v>44372</v>
      </c>
      <c r="AJ211" s="174">
        <v>44372</v>
      </c>
      <c r="AK211" s="174"/>
      <c r="AL211" s="174"/>
      <c r="AM211" s="174"/>
      <c r="AN211" s="174"/>
      <c r="AO211" s="174"/>
      <c r="AP211" s="174"/>
      <c r="AQ211" s="174"/>
      <c r="AR211" s="174"/>
      <c r="AS211" s="174"/>
      <c r="AT211" s="174"/>
      <c r="AU211" s="174">
        <v>44362</v>
      </c>
      <c r="AV211" s="174"/>
      <c r="AW211" s="174">
        <v>44186</v>
      </c>
      <c r="AX211" s="174"/>
      <c r="AY211" s="174">
        <v>44369</v>
      </c>
      <c r="AZ211" s="174"/>
      <c r="BA211" s="174">
        <v>44372</v>
      </c>
      <c r="BB211" s="174">
        <v>44495</v>
      </c>
      <c r="BC211" s="174"/>
      <c r="BD211" s="174"/>
      <c r="BE211" s="174"/>
      <c r="BF211" s="174"/>
      <c r="BG211" s="174">
        <v>44363</v>
      </c>
      <c r="BH211" s="174"/>
      <c r="BI211" s="174"/>
      <c r="BJ211" s="174"/>
    </row>
    <row r="212" spans="1:62">
      <c r="A212" s="183" t="s">
        <v>11746</v>
      </c>
      <c r="B212">
        <f t="shared" si="4"/>
        <v>40</v>
      </c>
      <c r="C212" s="174">
        <v>44489</v>
      </c>
      <c r="D212" s="174">
        <v>44488</v>
      </c>
      <c r="E212" s="174">
        <v>44489</v>
      </c>
      <c r="F212" s="174">
        <v>44489</v>
      </c>
      <c r="G212" s="174">
        <v>44489</v>
      </c>
      <c r="H212" s="174">
        <v>44488</v>
      </c>
      <c r="I212" s="174">
        <v>44489</v>
      </c>
      <c r="J212" s="174">
        <v>44489</v>
      </c>
      <c r="K212" s="174">
        <v>44489</v>
      </c>
      <c r="L212" s="174">
        <v>44489</v>
      </c>
      <c r="M212" s="174">
        <v>44490</v>
      </c>
      <c r="N212" s="174">
        <v>44490</v>
      </c>
      <c r="O212" s="174">
        <v>44490</v>
      </c>
      <c r="P212" s="174">
        <v>44490</v>
      </c>
      <c r="Q212" s="174">
        <v>44490</v>
      </c>
      <c r="R212" s="174">
        <v>44490</v>
      </c>
      <c r="S212" s="174">
        <v>44491</v>
      </c>
      <c r="T212" s="174">
        <v>44491</v>
      </c>
      <c r="U212" s="174">
        <v>44491</v>
      </c>
      <c r="V212" s="174">
        <v>44491</v>
      </c>
      <c r="W212" s="174"/>
      <c r="X212" s="174"/>
      <c r="Y212" s="174"/>
      <c r="Z212" s="174">
        <v>44491</v>
      </c>
      <c r="AA212" s="174">
        <v>44491</v>
      </c>
      <c r="AB212" s="174">
        <v>44491</v>
      </c>
      <c r="AC212" s="174">
        <v>44491</v>
      </c>
      <c r="AD212" s="174">
        <v>44491</v>
      </c>
      <c r="AE212" s="174"/>
      <c r="AF212" s="174"/>
      <c r="AG212" s="174"/>
      <c r="AH212" s="174">
        <v>44491</v>
      </c>
      <c r="AI212" s="174">
        <v>44491</v>
      </c>
      <c r="AJ212" s="174">
        <v>44491</v>
      </c>
      <c r="AK212" s="174"/>
      <c r="AL212" s="174"/>
      <c r="AM212" s="174"/>
      <c r="AN212" s="174">
        <v>44491</v>
      </c>
      <c r="AO212" s="174"/>
      <c r="AP212" s="174">
        <v>44491</v>
      </c>
      <c r="AQ212" s="174"/>
      <c r="AR212" s="174">
        <v>44491</v>
      </c>
      <c r="AS212" s="174">
        <v>44491</v>
      </c>
      <c r="AT212" s="174"/>
      <c r="AU212" s="174">
        <v>44491</v>
      </c>
      <c r="AV212" s="174"/>
      <c r="AW212" s="174">
        <v>44491</v>
      </c>
      <c r="AX212" s="174"/>
      <c r="AY212" s="174">
        <v>44491</v>
      </c>
      <c r="AZ212" s="174"/>
      <c r="BA212" s="174">
        <v>44491</v>
      </c>
      <c r="BB212" s="174"/>
      <c r="BC212" s="174">
        <v>44491</v>
      </c>
      <c r="BD212" s="174">
        <v>44491</v>
      </c>
      <c r="BE212" s="174"/>
      <c r="BF212" s="174"/>
      <c r="BG212" s="174">
        <v>44491</v>
      </c>
      <c r="BH212" s="184">
        <v>44027</v>
      </c>
      <c r="BI212" s="174"/>
      <c r="BJ212" s="174"/>
    </row>
    <row r="213" spans="1:62">
      <c r="A213" s="183" t="s">
        <v>10658</v>
      </c>
      <c r="B213">
        <f t="shared" si="4"/>
        <v>36</v>
      </c>
      <c r="C213" s="174">
        <v>44467</v>
      </c>
      <c r="D213" s="174">
        <v>44491</v>
      </c>
      <c r="E213" s="174">
        <v>44448</v>
      </c>
      <c r="F213" s="174">
        <v>44483</v>
      </c>
      <c r="G213" s="174">
        <v>44448</v>
      </c>
      <c r="H213" s="174">
        <v>44390</v>
      </c>
      <c r="I213" s="174">
        <v>44484</v>
      </c>
      <c r="J213" s="174">
        <v>44433</v>
      </c>
      <c r="K213" s="174">
        <v>44440</v>
      </c>
      <c r="L213" s="174">
        <v>44483</v>
      </c>
      <c r="M213" s="174">
        <v>44439</v>
      </c>
      <c r="N213" s="174">
        <v>44371</v>
      </c>
      <c r="O213" s="174"/>
      <c r="P213" s="174">
        <v>44391</v>
      </c>
      <c r="Q213" s="174">
        <v>44483</v>
      </c>
      <c r="R213" s="174">
        <v>44495</v>
      </c>
      <c r="S213" s="174">
        <v>44386</v>
      </c>
      <c r="T213" s="174">
        <v>44349</v>
      </c>
      <c r="U213" s="174">
        <v>44488</v>
      </c>
      <c r="V213" s="174">
        <v>44489</v>
      </c>
      <c r="W213" s="174"/>
      <c r="X213" s="174"/>
      <c r="Y213" s="174"/>
      <c r="Z213" s="174"/>
      <c r="AA213" s="174">
        <v>44476</v>
      </c>
      <c r="AB213" s="174">
        <v>44390</v>
      </c>
      <c r="AC213" s="174">
        <v>44483</v>
      </c>
      <c r="AD213" s="174">
        <v>44503</v>
      </c>
      <c r="AE213" s="174">
        <v>44386</v>
      </c>
      <c r="AF213" s="174">
        <v>44495</v>
      </c>
      <c r="AG213" s="174"/>
      <c r="AH213" s="174">
        <v>44456</v>
      </c>
      <c r="AI213" s="174">
        <v>44386</v>
      </c>
      <c r="AJ213" s="174">
        <v>44377</v>
      </c>
      <c r="AK213" s="174">
        <v>44386</v>
      </c>
      <c r="AL213" s="174"/>
      <c r="AM213" s="174"/>
      <c r="AN213" s="174"/>
      <c r="AO213" s="174"/>
      <c r="AP213" s="174"/>
      <c r="AQ213" s="174"/>
      <c r="AR213" s="174">
        <v>44491</v>
      </c>
      <c r="AS213" s="174"/>
      <c r="AT213" s="174"/>
      <c r="AU213" s="174">
        <v>44456</v>
      </c>
      <c r="AV213" s="174"/>
      <c r="AW213" s="174">
        <v>44491</v>
      </c>
      <c r="AX213" s="174"/>
      <c r="AY213" s="174">
        <v>44449</v>
      </c>
      <c r="AZ213" s="174"/>
      <c r="BA213" s="174">
        <v>44489</v>
      </c>
      <c r="BB213" s="174">
        <v>44456</v>
      </c>
      <c r="BC213" s="174"/>
      <c r="BD213" s="174"/>
      <c r="BE213" s="174"/>
      <c r="BF213" s="174"/>
      <c r="BG213" s="174">
        <v>44482</v>
      </c>
      <c r="BH213" s="174"/>
      <c r="BI213" s="174"/>
      <c r="BJ213" s="174"/>
    </row>
    <row r="214" spans="1:62">
      <c r="A214" s="183" t="s">
        <v>10659</v>
      </c>
      <c r="B214">
        <f t="shared" si="4"/>
        <v>32</v>
      </c>
      <c r="C214" s="174">
        <v>44358</v>
      </c>
      <c r="D214" s="174">
        <v>44356</v>
      </c>
      <c r="E214" s="174">
        <v>44357</v>
      </c>
      <c r="F214" s="174">
        <v>44462</v>
      </c>
      <c r="G214" s="174">
        <v>44483</v>
      </c>
      <c r="H214" s="174">
        <v>44357</v>
      </c>
      <c r="I214" s="174">
        <v>44356</v>
      </c>
      <c r="J214" s="174">
        <v>44467</v>
      </c>
      <c r="K214" s="174"/>
      <c r="L214" s="174">
        <v>44354</v>
      </c>
      <c r="M214" s="174">
        <v>44467</v>
      </c>
      <c r="N214" s="174">
        <v>44364</v>
      </c>
      <c r="O214" s="174">
        <v>44172</v>
      </c>
      <c r="P214" s="174">
        <v>44362</v>
      </c>
      <c r="Q214" s="174"/>
      <c r="R214" s="174"/>
      <c r="S214" s="174">
        <v>44361</v>
      </c>
      <c r="T214" s="174">
        <v>44357</v>
      </c>
      <c r="U214" s="174">
        <v>44362</v>
      </c>
      <c r="V214" s="174">
        <v>44361</v>
      </c>
      <c r="W214" s="174"/>
      <c r="X214" s="174"/>
      <c r="Y214" s="174"/>
      <c r="Z214" s="174"/>
      <c r="AA214" s="174">
        <v>44362</v>
      </c>
      <c r="AB214" s="174">
        <v>44362</v>
      </c>
      <c r="AC214" s="174">
        <v>44354</v>
      </c>
      <c r="AD214" s="174"/>
      <c r="AE214" s="174"/>
      <c r="AF214" s="174"/>
      <c r="AG214" s="174">
        <v>44362</v>
      </c>
      <c r="AH214" s="174">
        <v>44357</v>
      </c>
      <c r="AI214" s="174">
        <v>44175</v>
      </c>
      <c r="AJ214" s="174">
        <v>44172</v>
      </c>
      <c r="AK214" s="174"/>
      <c r="AL214" s="174"/>
      <c r="AM214" s="174"/>
      <c r="AN214" s="174"/>
      <c r="AO214" s="174"/>
      <c r="AP214" s="174"/>
      <c r="AQ214" s="174"/>
      <c r="AR214" s="174">
        <v>44356</v>
      </c>
      <c r="AS214" s="174"/>
      <c r="AT214" s="174"/>
      <c r="AU214" s="174">
        <v>44356</v>
      </c>
      <c r="AV214" s="174"/>
      <c r="AW214" s="174">
        <v>44361</v>
      </c>
      <c r="AX214" s="174">
        <v>44363</v>
      </c>
      <c r="AY214" s="174">
        <v>44358</v>
      </c>
      <c r="AZ214" s="174"/>
      <c r="BA214" s="174">
        <v>44357</v>
      </c>
      <c r="BB214" s="174">
        <v>44357</v>
      </c>
      <c r="BC214" s="174">
        <v>44361</v>
      </c>
      <c r="BD214" s="174"/>
      <c r="BE214" s="174"/>
      <c r="BF214" s="174"/>
      <c r="BG214" s="174"/>
      <c r="BH214" s="174"/>
      <c r="BI214" s="174"/>
      <c r="BJ214" s="174"/>
    </row>
    <row r="215" spans="1:62">
      <c r="A215" s="183" t="s">
        <v>10660</v>
      </c>
      <c r="B215">
        <f t="shared" si="4"/>
        <v>26</v>
      </c>
      <c r="C215" s="174">
        <v>44496</v>
      </c>
      <c r="D215" s="174">
        <v>44496</v>
      </c>
      <c r="E215" s="174">
        <v>44496</v>
      </c>
      <c r="F215" s="174">
        <v>44496</v>
      </c>
      <c r="G215" s="174">
        <v>44496</v>
      </c>
      <c r="H215" s="174"/>
      <c r="I215" s="174">
        <v>44496</v>
      </c>
      <c r="J215" s="174">
        <v>44496</v>
      </c>
      <c r="K215" s="174">
        <v>44496</v>
      </c>
      <c r="L215" s="174"/>
      <c r="M215" s="174">
        <v>44496</v>
      </c>
      <c r="N215" s="184">
        <v>43742</v>
      </c>
      <c r="O215" s="174"/>
      <c r="P215" s="174">
        <v>44496</v>
      </c>
      <c r="Q215" s="174">
        <v>44496</v>
      </c>
      <c r="R215" s="174"/>
      <c r="S215" s="174">
        <v>44496</v>
      </c>
      <c r="T215" s="174">
        <v>44496</v>
      </c>
      <c r="U215" s="174">
        <v>44496</v>
      </c>
      <c r="V215" s="174">
        <v>44496</v>
      </c>
      <c r="W215" s="174"/>
      <c r="X215" s="174"/>
      <c r="Y215" s="174"/>
      <c r="Z215" s="174">
        <v>44496</v>
      </c>
      <c r="AA215" s="174"/>
      <c r="AB215" s="174">
        <v>44496</v>
      </c>
      <c r="AC215" s="174">
        <v>44496</v>
      </c>
      <c r="AD215" s="174">
        <v>44496</v>
      </c>
      <c r="AE215" s="174">
        <v>44496</v>
      </c>
      <c r="AF215" s="174"/>
      <c r="AG215" s="174"/>
      <c r="AH215" s="174"/>
      <c r="AI215" s="174">
        <v>44496</v>
      </c>
      <c r="AJ215" s="174">
        <v>44496</v>
      </c>
      <c r="AK215" s="174"/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174">
        <v>44496</v>
      </c>
      <c r="AV215" s="174"/>
      <c r="AW215" s="174"/>
      <c r="AX215" s="174"/>
      <c r="AY215" s="174"/>
      <c r="AZ215" s="174"/>
      <c r="BA215" s="174"/>
      <c r="BB215" s="174">
        <v>44496</v>
      </c>
      <c r="BC215" s="174"/>
      <c r="BD215" s="174"/>
      <c r="BE215" s="174"/>
      <c r="BF215" s="174"/>
      <c r="BG215" s="174"/>
      <c r="BH215" s="174">
        <v>44496</v>
      </c>
      <c r="BI215" s="174"/>
      <c r="BJ215" s="174"/>
    </row>
    <row r="216" spans="1:62">
      <c r="A216" s="183" t="s">
        <v>10661</v>
      </c>
      <c r="B216">
        <f t="shared" si="4"/>
        <v>30</v>
      </c>
      <c r="C216" s="174">
        <v>44393</v>
      </c>
      <c r="D216" s="174">
        <v>44189</v>
      </c>
      <c r="E216" s="174">
        <v>44393</v>
      </c>
      <c r="F216" s="174">
        <v>44498</v>
      </c>
      <c r="G216" s="174">
        <v>44498</v>
      </c>
      <c r="H216" s="174"/>
      <c r="I216" s="174">
        <v>44189</v>
      </c>
      <c r="J216" s="174">
        <v>44498</v>
      </c>
      <c r="K216" s="174">
        <v>44393</v>
      </c>
      <c r="L216" s="174"/>
      <c r="M216" s="174">
        <v>44498</v>
      </c>
      <c r="N216" s="174">
        <v>44189</v>
      </c>
      <c r="O216" s="174"/>
      <c r="P216" s="174"/>
      <c r="Q216" s="174"/>
      <c r="R216" s="174"/>
      <c r="S216" s="174">
        <v>44189</v>
      </c>
      <c r="T216" s="174">
        <v>44189</v>
      </c>
      <c r="U216" s="174">
        <v>44498</v>
      </c>
      <c r="V216" s="174"/>
      <c r="W216" s="174"/>
      <c r="X216" s="174"/>
      <c r="Y216" s="174"/>
      <c r="Z216" s="174">
        <v>44497</v>
      </c>
      <c r="AA216" s="174"/>
      <c r="AB216" s="174">
        <v>44189</v>
      </c>
      <c r="AC216" s="174">
        <v>44189</v>
      </c>
      <c r="AD216" s="174">
        <v>44189</v>
      </c>
      <c r="AE216" s="174">
        <v>44189</v>
      </c>
      <c r="AF216" s="174">
        <v>44393</v>
      </c>
      <c r="AG216" s="174"/>
      <c r="AH216" s="174">
        <v>44498</v>
      </c>
      <c r="AI216" s="174">
        <v>44189</v>
      </c>
      <c r="AJ216" s="174">
        <v>44189</v>
      </c>
      <c r="AK216" s="174"/>
      <c r="AL216" s="174"/>
      <c r="AM216" s="174"/>
      <c r="AN216" s="174"/>
      <c r="AO216" s="174"/>
      <c r="AP216" s="174">
        <v>44393</v>
      </c>
      <c r="AQ216" s="174"/>
      <c r="AR216" s="174"/>
      <c r="AS216" s="174"/>
      <c r="AT216" s="174"/>
      <c r="AU216" s="174">
        <v>44498</v>
      </c>
      <c r="AV216" s="174"/>
      <c r="AW216" s="174">
        <v>44497</v>
      </c>
      <c r="AX216" s="174">
        <v>44189</v>
      </c>
      <c r="AY216" s="174">
        <v>44393</v>
      </c>
      <c r="AZ216" s="174"/>
      <c r="BA216" s="174"/>
      <c r="BB216" s="174">
        <v>44393</v>
      </c>
      <c r="BC216" s="174"/>
      <c r="BD216" s="174"/>
      <c r="BE216" s="174"/>
      <c r="BF216" s="174"/>
      <c r="BG216" s="174">
        <v>44498</v>
      </c>
      <c r="BH216" s="174">
        <v>44497</v>
      </c>
      <c r="BI216" s="174"/>
      <c r="BJ216" s="174"/>
    </row>
    <row r="217" spans="1:62">
      <c r="A217" s="183" t="s">
        <v>10662</v>
      </c>
      <c r="B217">
        <f t="shared" si="4"/>
        <v>27</v>
      </c>
      <c r="C217" s="174">
        <v>44448</v>
      </c>
      <c r="D217" s="174">
        <v>44462</v>
      </c>
      <c r="E217" s="174">
        <v>44455</v>
      </c>
      <c r="F217" s="174">
        <v>44447</v>
      </c>
      <c r="G217" s="174">
        <v>44463</v>
      </c>
      <c r="H217" s="174">
        <v>44487</v>
      </c>
      <c r="I217" s="174">
        <v>44372</v>
      </c>
      <c r="J217" s="174">
        <v>44467</v>
      </c>
      <c r="K217" s="174">
        <v>44469</v>
      </c>
      <c r="L217" s="174"/>
      <c r="M217" s="174">
        <v>44452</v>
      </c>
      <c r="N217" s="174">
        <v>44454</v>
      </c>
      <c r="O217" s="174"/>
      <c r="P217" s="174">
        <v>44466</v>
      </c>
      <c r="Q217" s="174">
        <v>44372</v>
      </c>
      <c r="R217" s="174"/>
      <c r="S217" s="174">
        <v>44454</v>
      </c>
      <c r="T217" s="174">
        <v>44452</v>
      </c>
      <c r="U217" s="174">
        <v>44463</v>
      </c>
      <c r="V217" s="174">
        <v>44467</v>
      </c>
      <c r="W217" s="174"/>
      <c r="X217" s="174"/>
      <c r="Y217" s="174"/>
      <c r="Z217" s="174"/>
      <c r="AA217" s="174"/>
      <c r="AB217" s="174">
        <v>44454</v>
      </c>
      <c r="AC217" s="174">
        <v>44467</v>
      </c>
      <c r="AD217" s="174">
        <v>44463</v>
      </c>
      <c r="AE217" s="174">
        <v>44487</v>
      </c>
      <c r="AF217" s="174"/>
      <c r="AG217" s="174"/>
      <c r="AH217" s="174"/>
      <c r="AI217" s="174"/>
      <c r="AJ217" s="174">
        <v>44376</v>
      </c>
      <c r="AK217" s="174"/>
      <c r="AL217" s="174"/>
      <c r="AM217" s="174"/>
      <c r="AN217" s="174"/>
      <c r="AO217" s="174"/>
      <c r="AP217" s="174"/>
      <c r="AQ217" s="174"/>
      <c r="AR217" s="174">
        <v>44456</v>
      </c>
      <c r="AS217" s="174"/>
      <c r="AT217" s="174"/>
      <c r="AU217" s="174">
        <v>44375</v>
      </c>
      <c r="AV217" s="174"/>
      <c r="AW217" s="174">
        <v>44456</v>
      </c>
      <c r="AX217" s="174"/>
      <c r="AY217" s="174">
        <v>44463</v>
      </c>
      <c r="AZ217" s="174"/>
      <c r="BA217" s="174"/>
      <c r="BB217" s="174"/>
      <c r="BC217" s="174"/>
      <c r="BD217" s="174"/>
      <c r="BE217" s="174"/>
      <c r="BF217" s="174"/>
      <c r="BG217" s="174">
        <v>44456</v>
      </c>
      <c r="BH217" s="174"/>
      <c r="BI217" s="174"/>
      <c r="BJ217" s="174"/>
    </row>
    <row r="218" spans="1:62">
      <c r="A218" s="183" t="s">
        <v>10663</v>
      </c>
      <c r="B218">
        <f t="shared" si="4"/>
        <v>25</v>
      </c>
      <c r="C218" s="174">
        <v>44467</v>
      </c>
      <c r="D218" s="174">
        <v>44189</v>
      </c>
      <c r="E218" s="174">
        <v>44467</v>
      </c>
      <c r="F218" s="174">
        <v>44468</v>
      </c>
      <c r="G218" s="174">
        <v>44468</v>
      </c>
      <c r="H218" s="174"/>
      <c r="I218" s="174">
        <v>44468</v>
      </c>
      <c r="J218" s="174">
        <v>44468</v>
      </c>
      <c r="K218" s="174">
        <v>44442</v>
      </c>
      <c r="L218" s="174">
        <v>44468</v>
      </c>
      <c r="M218" s="174">
        <v>44467</v>
      </c>
      <c r="N218" s="174">
        <v>44193</v>
      </c>
      <c r="O218" s="174"/>
      <c r="P218" s="174">
        <v>44189</v>
      </c>
      <c r="Q218" s="174">
        <v>44189</v>
      </c>
      <c r="R218" s="174"/>
      <c r="S218" s="174">
        <v>44189</v>
      </c>
      <c r="T218" s="174">
        <v>44189</v>
      </c>
      <c r="U218" s="174">
        <v>44189</v>
      </c>
      <c r="V218" s="174">
        <v>44431</v>
      </c>
      <c r="W218" s="174"/>
      <c r="X218" s="174"/>
      <c r="Y218" s="174"/>
      <c r="Z218" s="174"/>
      <c r="AA218" s="174"/>
      <c r="AB218" s="174">
        <v>44193</v>
      </c>
      <c r="AC218" s="174">
        <v>44189</v>
      </c>
      <c r="AD218" s="174"/>
      <c r="AE218" s="174">
        <v>44189</v>
      </c>
      <c r="AF218" s="174"/>
      <c r="AG218" s="174"/>
      <c r="AH218" s="174"/>
      <c r="AI218" s="174"/>
      <c r="AJ218" s="174">
        <v>44189</v>
      </c>
      <c r="AK218" s="174"/>
      <c r="AL218" s="174"/>
      <c r="AM218" s="174"/>
      <c r="AN218" s="174"/>
      <c r="AO218" s="174"/>
      <c r="AP218" s="174"/>
      <c r="AQ218" s="174"/>
      <c r="AR218" s="174"/>
      <c r="AS218" s="174"/>
      <c r="AT218" s="174"/>
      <c r="AU218" s="174">
        <v>44467</v>
      </c>
      <c r="AV218" s="174"/>
      <c r="AW218" s="174">
        <v>44179</v>
      </c>
      <c r="AX218" s="174"/>
      <c r="AY218" s="174"/>
      <c r="AZ218" s="174"/>
      <c r="BA218" s="174">
        <v>44468</v>
      </c>
      <c r="BB218" s="174">
        <v>44467</v>
      </c>
      <c r="BC218" s="174"/>
      <c r="BD218" s="174"/>
      <c r="BE218" s="174"/>
      <c r="BF218" s="174"/>
      <c r="BG218" s="174"/>
      <c r="BH218" s="174"/>
      <c r="BI218" s="174"/>
      <c r="BJ218" s="174"/>
    </row>
    <row r="219" spans="1:62">
      <c r="A219" s="183" t="s">
        <v>11747</v>
      </c>
      <c r="B219">
        <f t="shared" si="4"/>
        <v>34</v>
      </c>
      <c r="C219" s="174">
        <v>44454</v>
      </c>
      <c r="D219" s="174">
        <v>44454</v>
      </c>
      <c r="E219" s="174">
        <v>44454</v>
      </c>
      <c r="F219" s="174">
        <v>44459</v>
      </c>
      <c r="G219" s="174">
        <v>44454</v>
      </c>
      <c r="H219" s="174"/>
      <c r="I219" s="174">
        <v>44462</v>
      </c>
      <c r="J219" s="174">
        <v>44454</v>
      </c>
      <c r="K219" s="174"/>
      <c r="L219" s="174">
        <v>44462</v>
      </c>
      <c r="M219" s="174">
        <v>44454</v>
      </c>
      <c r="N219" s="174">
        <v>44454</v>
      </c>
      <c r="O219" s="174"/>
      <c r="P219" s="174">
        <v>44454</v>
      </c>
      <c r="Q219" s="174">
        <v>44454</v>
      </c>
      <c r="R219" s="174">
        <v>44454</v>
      </c>
      <c r="S219" s="174"/>
      <c r="T219" s="174">
        <v>44454</v>
      </c>
      <c r="U219" s="174">
        <v>44459</v>
      </c>
      <c r="V219" s="174">
        <v>44454</v>
      </c>
      <c r="W219" s="174"/>
      <c r="X219" s="174"/>
      <c r="Y219" s="174">
        <v>44454</v>
      </c>
      <c r="Z219" s="174">
        <v>44454</v>
      </c>
      <c r="AA219" s="174">
        <v>44454</v>
      </c>
      <c r="AB219" s="174">
        <v>44454</v>
      </c>
      <c r="AC219" s="174">
        <v>44459</v>
      </c>
      <c r="AD219" s="174"/>
      <c r="AE219" s="174"/>
      <c r="AF219" s="174"/>
      <c r="AG219" s="174"/>
      <c r="AH219" s="174">
        <v>44454</v>
      </c>
      <c r="AI219" s="174">
        <v>44454</v>
      </c>
      <c r="AJ219" s="174">
        <v>44454</v>
      </c>
      <c r="AK219" s="174">
        <v>44454</v>
      </c>
      <c r="AL219" s="174"/>
      <c r="AM219" s="174"/>
      <c r="AN219" s="174">
        <v>44454</v>
      </c>
      <c r="AO219" s="174"/>
      <c r="AP219" s="174">
        <v>44454</v>
      </c>
      <c r="AQ219" s="174">
        <v>44454</v>
      </c>
      <c r="AR219" s="174">
        <v>44454</v>
      </c>
      <c r="AS219" s="174">
        <v>44454</v>
      </c>
      <c r="AT219" s="174"/>
      <c r="AU219" s="174">
        <v>44454</v>
      </c>
      <c r="AV219" s="174"/>
      <c r="AW219" s="174">
        <v>44454</v>
      </c>
      <c r="AX219" s="174">
        <v>44454</v>
      </c>
      <c r="AY219" s="174"/>
      <c r="AZ219" s="174"/>
      <c r="BA219" s="174">
        <v>44454</v>
      </c>
      <c r="BB219" s="174"/>
      <c r="BC219" s="174"/>
      <c r="BD219" s="174"/>
      <c r="BE219" s="174"/>
      <c r="BF219" s="174"/>
      <c r="BG219" s="174"/>
      <c r="BH219" s="174"/>
      <c r="BI219" s="174"/>
      <c r="BJ219" s="174"/>
    </row>
    <row r="220" spans="1:62">
      <c r="A220" s="183" t="s">
        <v>11748</v>
      </c>
      <c r="B220">
        <f t="shared" si="4"/>
        <v>32</v>
      </c>
      <c r="C220" s="174">
        <v>44440</v>
      </c>
      <c r="D220" s="174">
        <v>44448</v>
      </c>
      <c r="E220" s="174">
        <v>44434</v>
      </c>
      <c r="F220" s="174">
        <v>44483</v>
      </c>
      <c r="G220" s="174">
        <v>44483</v>
      </c>
      <c r="H220" s="174">
        <v>44428</v>
      </c>
      <c r="I220" s="174">
        <v>44440</v>
      </c>
      <c r="J220" s="174">
        <v>44483</v>
      </c>
      <c r="K220" s="174">
        <v>44448</v>
      </c>
      <c r="L220" s="174">
        <v>44428</v>
      </c>
      <c r="M220" s="174">
        <v>44483</v>
      </c>
      <c r="N220" s="174">
        <v>44434</v>
      </c>
      <c r="O220" s="174"/>
      <c r="P220" s="174">
        <v>44442</v>
      </c>
      <c r="Q220" s="174">
        <v>44428</v>
      </c>
      <c r="R220" s="174">
        <v>44428</v>
      </c>
      <c r="S220" s="174">
        <v>44428</v>
      </c>
      <c r="T220" s="174">
        <v>44428</v>
      </c>
      <c r="U220" s="174">
        <v>44448</v>
      </c>
      <c r="V220" s="174">
        <v>44428</v>
      </c>
      <c r="W220" s="174"/>
      <c r="X220" s="174"/>
      <c r="Y220" s="174"/>
      <c r="Z220" s="174">
        <v>44434</v>
      </c>
      <c r="AA220" s="174">
        <v>44428</v>
      </c>
      <c r="AB220" s="174">
        <v>44428</v>
      </c>
      <c r="AC220" s="174">
        <v>44428</v>
      </c>
      <c r="AD220" s="174"/>
      <c r="AE220" s="174"/>
      <c r="AF220" s="174"/>
      <c r="AG220" s="174"/>
      <c r="AH220" s="174">
        <v>44442</v>
      </c>
      <c r="AI220" s="174">
        <v>44434</v>
      </c>
      <c r="AJ220" s="174">
        <v>44434</v>
      </c>
      <c r="AK220" s="174"/>
      <c r="AL220" s="174"/>
      <c r="AM220" s="174">
        <v>44428</v>
      </c>
      <c r="AN220" s="174">
        <v>44428</v>
      </c>
      <c r="AO220" s="174"/>
      <c r="AP220" s="174"/>
      <c r="AQ220" s="174"/>
      <c r="AR220" s="174"/>
      <c r="AS220" s="174"/>
      <c r="AT220" s="174"/>
      <c r="AU220" s="174">
        <v>44442</v>
      </c>
      <c r="AV220" s="174"/>
      <c r="AW220" s="174">
        <v>44442</v>
      </c>
      <c r="AX220" s="174"/>
      <c r="AY220" s="174"/>
      <c r="AZ220" s="174"/>
      <c r="BA220" s="174">
        <v>44428</v>
      </c>
      <c r="BB220" s="174">
        <v>44428</v>
      </c>
      <c r="BC220" s="174"/>
      <c r="BD220" s="174"/>
      <c r="BE220" s="174"/>
      <c r="BF220" s="174"/>
      <c r="BG220" s="174"/>
      <c r="BH220" s="174"/>
      <c r="BI220" s="174"/>
      <c r="BJ220" s="174"/>
    </row>
    <row r="221" spans="1:62">
      <c r="A221" s="183" t="s">
        <v>11749</v>
      </c>
      <c r="B221">
        <f t="shared" si="4"/>
        <v>23</v>
      </c>
      <c r="C221" s="174">
        <v>44504</v>
      </c>
      <c r="D221" s="174">
        <v>44504</v>
      </c>
      <c r="E221" s="174">
        <v>44504</v>
      </c>
      <c r="F221" s="174">
        <v>44504</v>
      </c>
      <c r="G221" s="174">
        <v>44498</v>
      </c>
      <c r="H221" s="174">
        <v>44477</v>
      </c>
      <c r="I221" s="174">
        <v>44504</v>
      </c>
      <c r="J221" s="174">
        <v>44495</v>
      </c>
      <c r="K221" s="174">
        <v>44504</v>
      </c>
      <c r="L221" s="174">
        <v>44504</v>
      </c>
      <c r="M221" s="174">
        <v>44504</v>
      </c>
      <c r="N221" s="174">
        <v>44504</v>
      </c>
      <c r="O221" s="174"/>
      <c r="P221" s="174"/>
      <c r="Q221" s="174"/>
      <c r="R221" s="174"/>
      <c r="S221" s="174">
        <v>44504</v>
      </c>
      <c r="T221" s="174">
        <v>44504</v>
      </c>
      <c r="U221" s="174"/>
      <c r="V221" s="174">
        <v>44504</v>
      </c>
      <c r="W221" s="174"/>
      <c r="X221" s="174"/>
      <c r="Y221" s="174"/>
      <c r="Z221" s="174"/>
      <c r="AA221" s="174"/>
      <c r="AB221" s="174">
        <v>44504</v>
      </c>
      <c r="AC221" s="174">
        <v>44488</v>
      </c>
      <c r="AD221" s="174">
        <v>44503</v>
      </c>
      <c r="AE221" s="174">
        <v>44490</v>
      </c>
      <c r="AF221" s="174"/>
      <c r="AG221" s="174"/>
      <c r="AH221" s="174"/>
      <c r="AI221" s="174">
        <v>44504</v>
      </c>
      <c r="AJ221" s="174">
        <v>44504</v>
      </c>
      <c r="AK221" s="174"/>
      <c r="AL221" s="174"/>
      <c r="AM221" s="174"/>
      <c r="AN221" s="174"/>
      <c r="AO221" s="174"/>
      <c r="AP221" s="174"/>
      <c r="AQ221" s="174"/>
      <c r="AR221" s="174"/>
      <c r="AS221" s="174"/>
      <c r="AT221" s="174"/>
      <c r="AU221" s="174"/>
      <c r="AV221" s="174"/>
      <c r="AW221" s="174"/>
      <c r="AX221" s="174"/>
      <c r="AY221" s="174"/>
      <c r="AZ221" s="174"/>
      <c r="BA221" s="174"/>
      <c r="BB221" s="174">
        <v>44504</v>
      </c>
      <c r="BC221" s="174"/>
      <c r="BD221" s="174"/>
      <c r="BE221" s="174"/>
      <c r="BF221" s="174"/>
      <c r="BG221" s="174"/>
      <c r="BH221" s="174">
        <v>44504</v>
      </c>
      <c r="BI221" s="174"/>
      <c r="BJ221" s="174"/>
    </row>
    <row r="222" spans="1:62">
      <c r="A222" s="183" t="s">
        <v>11750</v>
      </c>
      <c r="B222">
        <f t="shared" si="4"/>
        <v>29</v>
      </c>
      <c r="C222" s="174">
        <v>44498</v>
      </c>
      <c r="D222" s="174">
        <v>44498</v>
      </c>
      <c r="E222" s="174">
        <v>44498</v>
      </c>
      <c r="F222" s="174">
        <v>44498</v>
      </c>
      <c r="G222" s="174">
        <v>44498</v>
      </c>
      <c r="H222" s="174">
        <v>44498</v>
      </c>
      <c r="I222" s="174">
        <v>44498</v>
      </c>
      <c r="J222" s="174">
        <v>44498</v>
      </c>
      <c r="K222" s="174">
        <v>44498</v>
      </c>
      <c r="L222" s="174">
        <v>44498</v>
      </c>
      <c r="M222" s="174">
        <v>44498</v>
      </c>
      <c r="N222" s="174">
        <v>44498</v>
      </c>
      <c r="O222" s="174"/>
      <c r="P222" s="184">
        <v>44035</v>
      </c>
      <c r="Q222" s="174"/>
      <c r="R222" s="174"/>
      <c r="S222" s="174">
        <v>44498</v>
      </c>
      <c r="T222" s="174">
        <v>44498</v>
      </c>
      <c r="U222" s="174">
        <v>44498</v>
      </c>
      <c r="V222" s="174">
        <v>44498</v>
      </c>
      <c r="W222" s="174"/>
      <c r="X222" s="174"/>
      <c r="Y222" s="174"/>
      <c r="Z222" s="174"/>
      <c r="AA222" s="174">
        <v>44498</v>
      </c>
      <c r="AB222" s="174">
        <v>44498</v>
      </c>
      <c r="AC222" s="174"/>
      <c r="AD222" s="174"/>
      <c r="AE222" s="174"/>
      <c r="AF222" s="174"/>
      <c r="AG222" s="174"/>
      <c r="AH222" s="174">
        <v>44498</v>
      </c>
      <c r="AI222" s="174"/>
      <c r="AJ222" s="174">
        <v>44498</v>
      </c>
      <c r="AK222" s="174"/>
      <c r="AL222" s="174"/>
      <c r="AM222" s="174"/>
      <c r="AN222" s="174"/>
      <c r="AO222" s="174"/>
      <c r="AP222" s="174"/>
      <c r="AQ222" s="174"/>
      <c r="AR222" s="174"/>
      <c r="AS222" s="174"/>
      <c r="AT222" s="174"/>
      <c r="AU222" s="174">
        <v>44498</v>
      </c>
      <c r="AV222" s="174"/>
      <c r="AW222" s="174">
        <v>44498</v>
      </c>
      <c r="AX222" s="174"/>
      <c r="AY222" s="174"/>
      <c r="AZ222" s="174"/>
      <c r="BA222" s="174">
        <v>44498</v>
      </c>
      <c r="BB222" s="174">
        <v>44498</v>
      </c>
      <c r="BC222" s="174"/>
      <c r="BD222" s="174">
        <v>44498</v>
      </c>
      <c r="BE222" s="174">
        <v>44498</v>
      </c>
      <c r="BF222" s="174"/>
      <c r="BG222" s="184">
        <v>44035</v>
      </c>
      <c r="BH222" s="174">
        <v>44498</v>
      </c>
      <c r="BI222" s="174"/>
      <c r="BJ222" s="174"/>
    </row>
    <row r="223" spans="1:62">
      <c r="A223" s="183" t="s">
        <v>11751</v>
      </c>
      <c r="B223">
        <f t="shared" si="4"/>
        <v>31</v>
      </c>
      <c r="C223" s="174">
        <v>44498</v>
      </c>
      <c r="D223" s="174">
        <v>44498</v>
      </c>
      <c r="E223" s="174">
        <v>44498</v>
      </c>
      <c r="F223" s="174"/>
      <c r="G223" s="174">
        <v>44494</v>
      </c>
      <c r="H223" s="174">
        <v>44496</v>
      </c>
      <c r="I223" s="174">
        <v>44490</v>
      </c>
      <c r="J223" s="174">
        <v>44494</v>
      </c>
      <c r="K223" s="174">
        <v>44496</v>
      </c>
      <c r="L223" s="174"/>
      <c r="M223" s="184">
        <v>44202</v>
      </c>
      <c r="N223" s="174">
        <v>44491</v>
      </c>
      <c r="O223" s="174"/>
      <c r="P223" s="174">
        <v>44498</v>
      </c>
      <c r="Q223" s="174">
        <v>44498</v>
      </c>
      <c r="R223" s="174"/>
      <c r="S223" s="174">
        <v>44202</v>
      </c>
      <c r="T223" s="174">
        <v>44490</v>
      </c>
      <c r="U223" s="174">
        <v>44495</v>
      </c>
      <c r="V223" s="174">
        <v>44482</v>
      </c>
      <c r="W223" s="174"/>
      <c r="X223" s="174"/>
      <c r="Y223" s="174"/>
      <c r="Z223" s="174">
        <v>44498</v>
      </c>
      <c r="AA223" s="174">
        <v>44483</v>
      </c>
      <c r="AB223" s="174">
        <v>44481</v>
      </c>
      <c r="AC223" s="174">
        <v>44498</v>
      </c>
      <c r="AD223" s="174"/>
      <c r="AE223" s="174">
        <v>44498</v>
      </c>
      <c r="AF223" s="174"/>
      <c r="AG223" s="174"/>
      <c r="AH223" s="174">
        <v>44498</v>
      </c>
      <c r="AI223" s="174">
        <v>44483</v>
      </c>
      <c r="AJ223" s="174">
        <v>44483</v>
      </c>
      <c r="AK223" s="174">
        <v>44498</v>
      </c>
      <c r="AL223" s="174"/>
      <c r="AM223" s="174"/>
      <c r="AN223" s="174"/>
      <c r="AO223" s="174"/>
      <c r="AP223" s="174"/>
      <c r="AQ223" s="174"/>
      <c r="AR223" s="174"/>
      <c r="AS223" s="174"/>
      <c r="AT223" s="174"/>
      <c r="AU223" s="174">
        <v>44498</v>
      </c>
      <c r="AV223" s="174"/>
      <c r="AW223" s="174">
        <v>44498</v>
      </c>
      <c r="AX223" s="174">
        <v>44496</v>
      </c>
      <c r="AY223" s="174">
        <v>44497</v>
      </c>
      <c r="AZ223" s="174"/>
      <c r="BA223" s="174"/>
      <c r="BB223" s="184">
        <v>44202</v>
      </c>
      <c r="BC223" s="174">
        <v>44496</v>
      </c>
      <c r="BD223" s="174"/>
      <c r="BE223" s="174"/>
      <c r="BF223" s="174"/>
      <c r="BG223" s="174"/>
      <c r="BH223" s="174"/>
      <c r="BI223" s="174"/>
      <c r="BJ223" s="174"/>
    </row>
    <row r="224" spans="1:62">
      <c r="A224" s="183" t="s">
        <v>10664</v>
      </c>
      <c r="B224">
        <f t="shared" si="4"/>
        <v>28</v>
      </c>
      <c r="C224" s="174">
        <v>44503</v>
      </c>
      <c r="D224" s="174">
        <v>44456</v>
      </c>
      <c r="E224" s="174">
        <v>44440</v>
      </c>
      <c r="F224" s="174">
        <v>44457</v>
      </c>
      <c r="G224" s="174"/>
      <c r="H224" s="174">
        <v>44498</v>
      </c>
      <c r="I224" s="174">
        <v>44397</v>
      </c>
      <c r="J224" s="174">
        <v>44414</v>
      </c>
      <c r="K224" s="174">
        <v>44454</v>
      </c>
      <c r="L224" s="174"/>
      <c r="M224" s="174">
        <v>44417</v>
      </c>
      <c r="N224" s="174">
        <v>44457</v>
      </c>
      <c r="O224" s="174">
        <v>44383</v>
      </c>
      <c r="P224" s="174">
        <v>44462</v>
      </c>
      <c r="Q224" s="174"/>
      <c r="R224" s="174">
        <v>44462</v>
      </c>
      <c r="S224" s="174">
        <v>44456</v>
      </c>
      <c r="T224" s="174">
        <v>44454</v>
      </c>
      <c r="U224" s="174">
        <v>44462</v>
      </c>
      <c r="V224" s="174"/>
      <c r="W224" s="174"/>
      <c r="X224" s="174"/>
      <c r="Y224" s="174">
        <v>44454</v>
      </c>
      <c r="Z224" s="174">
        <v>44462</v>
      </c>
      <c r="AA224" s="174"/>
      <c r="AB224" s="174">
        <v>44502</v>
      </c>
      <c r="AC224" s="174">
        <v>44456</v>
      </c>
      <c r="AD224" s="174"/>
      <c r="AE224" s="174"/>
      <c r="AF224" s="174"/>
      <c r="AG224" s="174"/>
      <c r="AH224" s="174">
        <v>44503</v>
      </c>
      <c r="AI224" s="174"/>
      <c r="AJ224" s="174">
        <v>44286</v>
      </c>
      <c r="AK224" s="174"/>
      <c r="AL224" s="174"/>
      <c r="AM224" s="174"/>
      <c r="AN224" s="174"/>
      <c r="AO224" s="174"/>
      <c r="AP224" s="174"/>
      <c r="AQ224" s="174">
        <v>44390</v>
      </c>
      <c r="AR224" s="174">
        <v>44504</v>
      </c>
      <c r="AS224" s="174"/>
      <c r="AT224" s="174"/>
      <c r="AU224" s="174">
        <v>44456</v>
      </c>
      <c r="AV224" s="174"/>
      <c r="AW224" s="174">
        <v>44498</v>
      </c>
      <c r="AX224" s="174"/>
      <c r="AY224" s="174"/>
      <c r="AZ224" s="174"/>
      <c r="BA224" s="174"/>
      <c r="BB224" s="174"/>
      <c r="BC224" s="174"/>
      <c r="BD224" s="174"/>
      <c r="BE224" s="174"/>
      <c r="BF224" s="174"/>
      <c r="BG224" s="174">
        <v>44503</v>
      </c>
      <c r="BH224" s="174">
        <v>44462</v>
      </c>
      <c r="BI224" s="174"/>
      <c r="BJ224" s="174"/>
    </row>
    <row r="225" spans="1:62">
      <c r="A225" s="183" t="s">
        <v>11752</v>
      </c>
      <c r="B225">
        <f t="shared" si="4"/>
        <v>28</v>
      </c>
      <c r="C225" s="174">
        <v>44476</v>
      </c>
      <c r="D225" s="174">
        <v>44468</v>
      </c>
      <c r="E225" s="174">
        <v>44475</v>
      </c>
      <c r="F225" s="174">
        <v>44490</v>
      </c>
      <c r="G225" s="174">
        <v>44490</v>
      </c>
      <c r="H225" s="174"/>
      <c r="I225" s="174"/>
      <c r="J225" s="174">
        <v>44475</v>
      </c>
      <c r="K225" s="174">
        <v>44475</v>
      </c>
      <c r="L225" s="174">
        <v>44329</v>
      </c>
      <c r="M225" s="174">
        <v>44477</v>
      </c>
      <c r="N225" s="174">
        <v>44468</v>
      </c>
      <c r="O225" s="174">
        <v>44486</v>
      </c>
      <c r="P225" s="174">
        <v>44330</v>
      </c>
      <c r="Q225" s="174">
        <v>44486</v>
      </c>
      <c r="R225" s="174"/>
      <c r="S225" s="174">
        <v>44468</v>
      </c>
      <c r="T225" s="174">
        <v>44486</v>
      </c>
      <c r="U225" s="174">
        <v>44468</v>
      </c>
      <c r="V225" s="174"/>
      <c r="W225" s="174"/>
      <c r="X225" s="174"/>
      <c r="Y225" s="174"/>
      <c r="Z225" s="174"/>
      <c r="AA225" s="174">
        <v>44486</v>
      </c>
      <c r="AB225" s="174">
        <v>44486</v>
      </c>
      <c r="AC225" s="174">
        <v>44468</v>
      </c>
      <c r="AD225" s="174">
        <v>44486</v>
      </c>
      <c r="AE225" s="174"/>
      <c r="AF225" s="174"/>
      <c r="AG225" s="174"/>
      <c r="AH225" s="174"/>
      <c r="AI225" s="174"/>
      <c r="AJ225" s="174">
        <v>44292</v>
      </c>
      <c r="AK225" s="174"/>
      <c r="AL225" s="174"/>
      <c r="AM225" s="174">
        <v>44329</v>
      </c>
      <c r="AN225" s="174"/>
      <c r="AO225" s="174"/>
      <c r="AP225" s="174">
        <v>44502</v>
      </c>
      <c r="AQ225" s="174"/>
      <c r="AR225" s="174"/>
      <c r="AS225" s="174"/>
      <c r="AT225" s="174"/>
      <c r="AU225" s="174">
        <v>44475</v>
      </c>
      <c r="AV225" s="174"/>
      <c r="AW225" s="174">
        <v>44468</v>
      </c>
      <c r="AX225" s="174"/>
      <c r="AY225" s="174"/>
      <c r="AZ225" s="174"/>
      <c r="BA225" s="174">
        <v>44475</v>
      </c>
      <c r="BB225" s="174">
        <v>44477</v>
      </c>
      <c r="BC225" s="174"/>
      <c r="BD225" s="174"/>
      <c r="BE225" s="174"/>
      <c r="BF225" s="174"/>
      <c r="BG225" s="174">
        <v>44475</v>
      </c>
      <c r="BH225" s="174"/>
      <c r="BI225" s="174"/>
      <c r="BJ225" s="174"/>
    </row>
    <row r="226" spans="1:62">
      <c r="A226" s="183" t="s">
        <v>11753</v>
      </c>
      <c r="B226">
        <f t="shared" si="4"/>
        <v>33</v>
      </c>
      <c r="C226" s="174">
        <v>44498</v>
      </c>
      <c r="D226" s="174">
        <v>44500</v>
      </c>
      <c r="E226" s="174">
        <v>44498</v>
      </c>
      <c r="F226" s="174">
        <v>44495</v>
      </c>
      <c r="G226" s="184">
        <v>43742</v>
      </c>
      <c r="H226" s="174"/>
      <c r="I226" s="174">
        <v>44336</v>
      </c>
      <c r="J226" s="174">
        <v>44500</v>
      </c>
      <c r="K226" s="174">
        <v>44496</v>
      </c>
      <c r="L226" s="174">
        <v>44330</v>
      </c>
      <c r="M226" s="174">
        <v>44497</v>
      </c>
      <c r="N226" s="174">
        <v>44330</v>
      </c>
      <c r="O226" s="174">
        <v>44336</v>
      </c>
      <c r="P226" s="174">
        <v>44336</v>
      </c>
      <c r="Q226" s="174">
        <v>44330</v>
      </c>
      <c r="R226" s="174"/>
      <c r="S226" s="174">
        <v>44330</v>
      </c>
      <c r="T226" s="174">
        <v>44330</v>
      </c>
      <c r="U226" s="174">
        <v>44500</v>
      </c>
      <c r="V226" s="174">
        <v>44336</v>
      </c>
      <c r="W226" s="174"/>
      <c r="X226" s="174"/>
      <c r="Y226" s="174"/>
      <c r="Z226" s="174"/>
      <c r="AA226" s="174">
        <v>44336</v>
      </c>
      <c r="AB226" s="174">
        <v>44336</v>
      </c>
      <c r="AC226" s="174">
        <v>44330</v>
      </c>
      <c r="AD226" s="174">
        <v>44398</v>
      </c>
      <c r="AE226" s="174">
        <v>44336</v>
      </c>
      <c r="AF226" s="174"/>
      <c r="AG226" s="174"/>
      <c r="AH226" s="174">
        <v>44498</v>
      </c>
      <c r="AI226" s="174">
        <v>44336</v>
      </c>
      <c r="AJ226" s="174">
        <v>44336</v>
      </c>
      <c r="AK226" s="174"/>
      <c r="AL226" s="174"/>
      <c r="AM226" s="174"/>
      <c r="AN226" s="174"/>
      <c r="AO226" s="174"/>
      <c r="AP226" s="174"/>
      <c r="AQ226" s="174">
        <v>44336</v>
      </c>
      <c r="AR226" s="174">
        <v>44498</v>
      </c>
      <c r="AS226" s="174"/>
      <c r="AT226" s="174"/>
      <c r="AU226" s="174">
        <v>44498</v>
      </c>
      <c r="AV226" s="174"/>
      <c r="AW226" s="174">
        <v>44330</v>
      </c>
      <c r="AX226" s="174"/>
      <c r="AY226" s="174">
        <v>44498</v>
      </c>
      <c r="AZ226" s="174"/>
      <c r="BA226" s="174"/>
      <c r="BB226" s="174">
        <v>44498</v>
      </c>
      <c r="BC226" s="174"/>
      <c r="BD226" s="174"/>
      <c r="BE226" s="174"/>
      <c r="BF226" s="174"/>
      <c r="BG226" s="174">
        <v>44498</v>
      </c>
      <c r="BH226" s="174"/>
      <c r="BI226" s="174"/>
      <c r="BJ226" s="174"/>
    </row>
    <row r="227" spans="1:62">
      <c r="A227" s="183" t="s">
        <v>11754</v>
      </c>
      <c r="B227">
        <f t="shared" si="4"/>
        <v>17</v>
      </c>
      <c r="C227" s="174">
        <v>44469</v>
      </c>
      <c r="D227" s="174">
        <v>44469</v>
      </c>
      <c r="E227" s="174">
        <v>44469</v>
      </c>
      <c r="F227" s="174">
        <v>44469</v>
      </c>
      <c r="G227" s="174">
        <v>44469</v>
      </c>
      <c r="H227" s="174"/>
      <c r="I227" s="174"/>
      <c r="J227" s="174"/>
      <c r="K227" s="174"/>
      <c r="L227" s="174">
        <v>44469</v>
      </c>
      <c r="M227" s="174">
        <v>44469</v>
      </c>
      <c r="N227" s="174">
        <v>44469</v>
      </c>
      <c r="O227" s="174"/>
      <c r="P227" s="174"/>
      <c r="Q227" s="174"/>
      <c r="R227" s="174"/>
      <c r="S227" s="174">
        <v>44469</v>
      </c>
      <c r="T227" s="174"/>
      <c r="U227" s="174">
        <v>44469</v>
      </c>
      <c r="V227" s="174">
        <v>44469</v>
      </c>
      <c r="W227" s="174"/>
      <c r="X227" s="174"/>
      <c r="Y227" s="174"/>
      <c r="Z227" s="174"/>
      <c r="AA227" s="174">
        <v>44469</v>
      </c>
      <c r="AB227" s="174">
        <v>44469</v>
      </c>
      <c r="AC227" s="174"/>
      <c r="AD227" s="174"/>
      <c r="AE227" s="174"/>
      <c r="AF227" s="174"/>
      <c r="AG227" s="174"/>
      <c r="AH227" s="174">
        <v>44469</v>
      </c>
      <c r="AI227" s="174"/>
      <c r="AJ227" s="174">
        <v>44469</v>
      </c>
      <c r="AK227" s="174"/>
      <c r="AL227" s="174"/>
      <c r="AM227" s="174"/>
      <c r="AN227" s="174"/>
      <c r="AO227" s="174"/>
      <c r="AP227" s="174"/>
      <c r="AQ227" s="174"/>
      <c r="AR227" s="174"/>
      <c r="AS227" s="174"/>
      <c r="AT227" s="174"/>
      <c r="AU227" s="174">
        <v>44469</v>
      </c>
      <c r="AV227" s="174"/>
      <c r="AW227" s="174">
        <v>44469</v>
      </c>
      <c r="AX227" s="174"/>
      <c r="AY227" s="174"/>
      <c r="AZ227" s="174"/>
      <c r="BA227" s="174"/>
      <c r="BB227" s="174"/>
      <c r="BC227" s="174"/>
      <c r="BD227" s="174"/>
      <c r="BE227" s="174"/>
      <c r="BF227" s="174"/>
      <c r="BG227" s="174"/>
      <c r="BH227" s="174"/>
      <c r="BI227" s="174"/>
      <c r="BJ227" s="174"/>
    </row>
    <row r="228" spans="1:62">
      <c r="A228" s="183" t="s">
        <v>9485</v>
      </c>
      <c r="B228">
        <f t="shared" si="4"/>
        <v>13</v>
      </c>
      <c r="C228" s="174"/>
      <c r="D228" s="174"/>
      <c r="E228" s="174">
        <v>44497</v>
      </c>
      <c r="F228" s="174"/>
      <c r="G228" s="174"/>
      <c r="H228" s="174"/>
      <c r="I228" s="174">
        <v>44497</v>
      </c>
      <c r="J228" s="174">
        <v>44497</v>
      </c>
      <c r="K228" s="174">
        <v>44496</v>
      </c>
      <c r="L228" s="174">
        <v>44497</v>
      </c>
      <c r="M228" s="174"/>
      <c r="N228" s="174"/>
      <c r="O228" s="174"/>
      <c r="P228" s="174"/>
      <c r="Q228" s="174"/>
      <c r="R228" s="174"/>
      <c r="S228" s="174">
        <v>44497</v>
      </c>
      <c r="T228" s="174">
        <v>44497</v>
      </c>
      <c r="U228" s="174"/>
      <c r="V228" s="174">
        <v>44497</v>
      </c>
      <c r="W228" s="174"/>
      <c r="X228" s="174"/>
      <c r="Y228" s="174"/>
      <c r="Z228" s="174"/>
      <c r="AA228" s="174"/>
      <c r="AB228" s="174"/>
      <c r="AC228" s="174"/>
      <c r="AD228" s="174"/>
      <c r="AE228" s="174"/>
      <c r="AF228" s="174"/>
      <c r="AG228" s="174"/>
      <c r="AH228" s="174"/>
      <c r="AI228" s="174"/>
      <c r="AJ228" s="174"/>
      <c r="AK228" s="174">
        <v>44496</v>
      </c>
      <c r="AL228" s="174"/>
      <c r="AM228" s="174"/>
      <c r="AN228" s="174"/>
      <c r="AO228" s="174"/>
      <c r="AP228" s="174"/>
      <c r="AQ228" s="174"/>
      <c r="AR228" s="174"/>
      <c r="AS228" s="174"/>
      <c r="AT228" s="174"/>
      <c r="AU228" s="174"/>
      <c r="AV228" s="174"/>
      <c r="AW228" s="174">
        <v>44497</v>
      </c>
      <c r="AX228" s="174"/>
      <c r="AY228" s="174"/>
      <c r="AZ228" s="174"/>
      <c r="BA228" s="174"/>
      <c r="BB228" s="174">
        <v>44497</v>
      </c>
      <c r="BC228" s="174"/>
      <c r="BD228" s="174"/>
      <c r="BE228" s="174"/>
      <c r="BF228" s="174"/>
      <c r="BG228" s="174"/>
      <c r="BH228" s="174"/>
      <c r="BI228" s="174">
        <v>44497</v>
      </c>
      <c r="BJ228" s="174">
        <v>44497</v>
      </c>
    </row>
    <row r="229" spans="1:62">
      <c r="A229" s="183" t="s">
        <v>10665</v>
      </c>
      <c r="B229">
        <f t="shared" si="4"/>
        <v>44</v>
      </c>
      <c r="C229" s="174">
        <v>44489</v>
      </c>
      <c r="D229" s="174">
        <v>44453</v>
      </c>
      <c r="E229" s="174">
        <v>44489</v>
      </c>
      <c r="F229" s="174">
        <v>44488</v>
      </c>
      <c r="G229" s="174">
        <v>44488</v>
      </c>
      <c r="H229" s="174">
        <v>44490</v>
      </c>
      <c r="I229" s="174">
        <v>44453</v>
      </c>
      <c r="J229" s="174">
        <v>44487</v>
      </c>
      <c r="K229" s="174"/>
      <c r="L229" s="174">
        <v>44452</v>
      </c>
      <c r="M229" s="174">
        <v>44487</v>
      </c>
      <c r="N229" s="174">
        <v>44489</v>
      </c>
      <c r="O229" s="174">
        <v>44488</v>
      </c>
      <c r="P229" s="174">
        <v>44490</v>
      </c>
      <c r="Q229" s="174">
        <v>44487</v>
      </c>
      <c r="R229" s="174">
        <v>44455</v>
      </c>
      <c r="S229" s="174">
        <v>44488</v>
      </c>
      <c r="T229" s="174">
        <v>44453</v>
      </c>
      <c r="U229" s="174">
        <v>44488</v>
      </c>
      <c r="V229" s="174">
        <v>44453</v>
      </c>
      <c r="W229" s="174"/>
      <c r="X229" s="174">
        <v>44484</v>
      </c>
      <c r="Y229" s="174"/>
      <c r="Z229" s="174">
        <v>44484</v>
      </c>
      <c r="AA229" s="174">
        <v>44489</v>
      </c>
      <c r="AB229" s="174">
        <v>44484</v>
      </c>
      <c r="AC229" s="174">
        <v>44455</v>
      </c>
      <c r="AD229" s="174">
        <v>44488</v>
      </c>
      <c r="AE229" s="174">
        <v>44485</v>
      </c>
      <c r="AF229" s="174"/>
      <c r="AG229" s="174">
        <v>44489</v>
      </c>
      <c r="AH229" s="174">
        <v>44491</v>
      </c>
      <c r="AI229" s="174">
        <v>44455</v>
      </c>
      <c r="AJ229" s="174">
        <v>44484</v>
      </c>
      <c r="AK229" s="174">
        <v>44488</v>
      </c>
      <c r="AL229" s="174"/>
      <c r="AM229" s="174">
        <v>44452</v>
      </c>
      <c r="AN229" s="174"/>
      <c r="AO229" s="174">
        <v>44438</v>
      </c>
      <c r="AP229" s="174"/>
      <c r="AQ229" s="174"/>
      <c r="AR229" s="174">
        <v>44496</v>
      </c>
      <c r="AS229" s="174"/>
      <c r="AT229" s="174"/>
      <c r="AU229" s="174">
        <v>44495</v>
      </c>
      <c r="AV229" s="174"/>
      <c r="AW229" s="174">
        <v>44489</v>
      </c>
      <c r="AX229" s="174">
        <v>44445</v>
      </c>
      <c r="AY229" s="174">
        <v>44489</v>
      </c>
      <c r="AZ229" s="174"/>
      <c r="BA229" s="174">
        <v>44489</v>
      </c>
      <c r="BB229" s="174">
        <v>44488</v>
      </c>
      <c r="BC229" s="174">
        <v>44488</v>
      </c>
      <c r="BD229" s="174">
        <v>44488</v>
      </c>
      <c r="BE229" s="174">
        <v>44484</v>
      </c>
      <c r="BF229" s="174"/>
      <c r="BG229" s="174"/>
      <c r="BH229" s="174">
        <v>44487</v>
      </c>
      <c r="BI229" s="174"/>
      <c r="BJ229" s="174"/>
    </row>
    <row r="230" spans="1:62">
      <c r="A230" s="183" t="s">
        <v>10666</v>
      </c>
      <c r="B230">
        <f t="shared" si="4"/>
        <v>36</v>
      </c>
      <c r="C230" s="174">
        <v>44404</v>
      </c>
      <c r="D230" s="174">
        <v>44405</v>
      </c>
      <c r="E230" s="174">
        <v>44405</v>
      </c>
      <c r="F230" s="174">
        <v>44474</v>
      </c>
      <c r="G230" s="174">
        <v>44498</v>
      </c>
      <c r="H230" s="174">
        <v>44405</v>
      </c>
      <c r="I230" s="174">
        <v>44406</v>
      </c>
      <c r="J230" s="174">
        <v>44440</v>
      </c>
      <c r="K230" s="174"/>
      <c r="L230" s="174">
        <v>44365</v>
      </c>
      <c r="M230" s="174">
        <v>44498</v>
      </c>
      <c r="N230" s="174">
        <v>44188</v>
      </c>
      <c r="O230" s="174">
        <v>44365</v>
      </c>
      <c r="P230" s="174">
        <v>44187</v>
      </c>
      <c r="Q230" s="174">
        <v>44181</v>
      </c>
      <c r="R230" s="174">
        <v>44378</v>
      </c>
      <c r="S230" s="174">
        <v>44365</v>
      </c>
      <c r="T230" s="174">
        <v>44182</v>
      </c>
      <c r="U230" s="174">
        <v>44379</v>
      </c>
      <c r="V230" s="174">
        <v>44476</v>
      </c>
      <c r="W230" s="174"/>
      <c r="X230" s="174"/>
      <c r="Y230" s="174"/>
      <c r="Z230" s="174">
        <v>44379</v>
      </c>
      <c r="AA230" s="174">
        <v>44349</v>
      </c>
      <c r="AB230" s="174">
        <v>44349</v>
      </c>
      <c r="AC230" s="174">
        <v>44184</v>
      </c>
      <c r="AD230" s="174"/>
      <c r="AE230" s="174"/>
      <c r="AF230" s="174"/>
      <c r="AG230" s="174">
        <v>44364</v>
      </c>
      <c r="AH230" s="174">
        <v>44378</v>
      </c>
      <c r="AI230" s="174">
        <v>44176</v>
      </c>
      <c r="AJ230" s="174">
        <v>44176</v>
      </c>
      <c r="AK230" s="174"/>
      <c r="AL230" s="174"/>
      <c r="AM230" s="174"/>
      <c r="AN230" s="174"/>
      <c r="AO230" s="174"/>
      <c r="AP230" s="174"/>
      <c r="AQ230" s="174"/>
      <c r="AR230" s="174">
        <v>44433</v>
      </c>
      <c r="AS230" s="174"/>
      <c r="AT230" s="174"/>
      <c r="AU230" s="174">
        <v>44428</v>
      </c>
      <c r="AV230" s="174"/>
      <c r="AW230" s="174">
        <v>44495</v>
      </c>
      <c r="AX230" s="174">
        <v>44181</v>
      </c>
      <c r="AY230" s="174">
        <v>44407</v>
      </c>
      <c r="AZ230" s="174"/>
      <c r="BA230" s="174">
        <v>44499</v>
      </c>
      <c r="BB230" s="174">
        <v>44364</v>
      </c>
      <c r="BC230" s="174">
        <v>44364</v>
      </c>
      <c r="BD230" s="174"/>
      <c r="BE230" s="174">
        <v>44364</v>
      </c>
      <c r="BF230" s="174"/>
      <c r="BG230" s="174"/>
      <c r="BH230" s="174"/>
      <c r="BI230" s="174"/>
      <c r="BJ230" s="174"/>
    </row>
    <row r="231" spans="1:62">
      <c r="A231" s="183" t="s">
        <v>10667</v>
      </c>
      <c r="B231">
        <f t="shared" si="4"/>
        <v>33</v>
      </c>
      <c r="C231" s="174">
        <v>44487</v>
      </c>
      <c r="D231" s="174">
        <v>44488</v>
      </c>
      <c r="E231" s="174">
        <v>44477</v>
      </c>
      <c r="F231" s="174">
        <v>44482</v>
      </c>
      <c r="G231" s="174">
        <v>44487</v>
      </c>
      <c r="H231" s="174">
        <v>44476</v>
      </c>
      <c r="I231" s="174">
        <v>44488</v>
      </c>
      <c r="J231" s="174">
        <v>44487</v>
      </c>
      <c r="K231" s="174"/>
      <c r="L231" s="174">
        <v>44488</v>
      </c>
      <c r="M231" s="174">
        <v>44476</v>
      </c>
      <c r="N231" s="174">
        <v>44488</v>
      </c>
      <c r="O231" s="174"/>
      <c r="P231" s="174">
        <v>44488</v>
      </c>
      <c r="Q231" s="174">
        <v>44482</v>
      </c>
      <c r="R231" s="174"/>
      <c r="S231" s="174">
        <v>44477</v>
      </c>
      <c r="T231" s="174"/>
      <c r="U231" s="174">
        <v>44477</v>
      </c>
      <c r="V231" s="174">
        <v>44488</v>
      </c>
      <c r="W231" s="174"/>
      <c r="X231" s="174"/>
      <c r="Y231" s="174"/>
      <c r="Z231" s="174">
        <v>44487</v>
      </c>
      <c r="AA231" s="174">
        <v>44477</v>
      </c>
      <c r="AB231" s="174">
        <v>44476</v>
      </c>
      <c r="AC231" s="174">
        <v>44482</v>
      </c>
      <c r="AD231" s="174">
        <v>44488</v>
      </c>
      <c r="AE231" s="174"/>
      <c r="AF231" s="174"/>
      <c r="AG231" s="174">
        <v>44477</v>
      </c>
      <c r="AH231" s="174">
        <v>44476</v>
      </c>
      <c r="AI231" s="174">
        <v>44487</v>
      </c>
      <c r="AJ231" s="174">
        <v>44487</v>
      </c>
      <c r="AK231" s="174"/>
      <c r="AL231" s="174"/>
      <c r="AM231" s="174"/>
      <c r="AN231" s="174"/>
      <c r="AO231" s="174"/>
      <c r="AP231" s="174"/>
      <c r="AQ231" s="174">
        <v>44488</v>
      </c>
      <c r="AR231" s="174"/>
      <c r="AS231" s="174">
        <v>44475</v>
      </c>
      <c r="AT231" s="174"/>
      <c r="AU231" s="174">
        <v>44476</v>
      </c>
      <c r="AV231" s="174"/>
      <c r="AW231" s="174">
        <v>44476</v>
      </c>
      <c r="AX231" s="174">
        <v>44477</v>
      </c>
      <c r="AY231" s="174">
        <v>44477</v>
      </c>
      <c r="AZ231" s="174"/>
      <c r="BA231" s="174">
        <v>44487</v>
      </c>
      <c r="BB231" s="174">
        <v>44477</v>
      </c>
      <c r="BC231" s="174"/>
      <c r="BD231" s="174"/>
      <c r="BE231" s="174"/>
      <c r="BF231" s="174"/>
      <c r="BG231" s="174"/>
      <c r="BH231" s="174"/>
      <c r="BI231" s="174"/>
      <c r="BJ231" s="174"/>
    </row>
    <row r="232" spans="1:62">
      <c r="A232" s="183" t="s">
        <v>10668</v>
      </c>
      <c r="B232">
        <f t="shared" si="4"/>
        <v>33</v>
      </c>
      <c r="C232" s="174">
        <v>44489</v>
      </c>
      <c r="D232" s="174">
        <v>44483</v>
      </c>
      <c r="E232" s="174">
        <v>44474</v>
      </c>
      <c r="F232" s="174">
        <v>44484</v>
      </c>
      <c r="G232" s="174">
        <v>44484</v>
      </c>
      <c r="H232" s="174">
        <v>44484</v>
      </c>
      <c r="I232" s="174">
        <v>44483</v>
      </c>
      <c r="J232" s="174">
        <v>44483</v>
      </c>
      <c r="K232" s="174">
        <v>44475</v>
      </c>
      <c r="L232" s="174">
        <v>44483</v>
      </c>
      <c r="M232" s="174">
        <v>44484</v>
      </c>
      <c r="N232" s="174">
        <v>44489</v>
      </c>
      <c r="O232" s="174"/>
      <c r="P232" s="174"/>
      <c r="Q232" s="174"/>
      <c r="R232" s="174"/>
      <c r="S232" s="174">
        <v>44484</v>
      </c>
      <c r="T232" s="174">
        <v>44489</v>
      </c>
      <c r="U232" s="174">
        <v>44482</v>
      </c>
      <c r="V232" s="174">
        <v>44484</v>
      </c>
      <c r="W232" s="174"/>
      <c r="X232" s="174"/>
      <c r="Y232" s="174"/>
      <c r="Z232" s="174">
        <v>44484</v>
      </c>
      <c r="AA232" s="174">
        <v>44489</v>
      </c>
      <c r="AB232" s="174">
        <v>44474</v>
      </c>
      <c r="AC232" s="174">
        <v>44483</v>
      </c>
      <c r="AD232" s="174"/>
      <c r="AE232" s="174"/>
      <c r="AF232" s="174"/>
      <c r="AG232" s="174"/>
      <c r="AH232" s="174">
        <v>44489</v>
      </c>
      <c r="AI232" s="174">
        <v>44484</v>
      </c>
      <c r="AJ232" s="174">
        <v>44484</v>
      </c>
      <c r="AK232" s="174"/>
      <c r="AL232" s="174"/>
      <c r="AM232" s="174">
        <v>44483</v>
      </c>
      <c r="AN232" s="174"/>
      <c r="AO232" s="174"/>
      <c r="AP232" s="174"/>
      <c r="AQ232" s="174"/>
      <c r="AR232" s="174">
        <v>44488</v>
      </c>
      <c r="AS232" s="174"/>
      <c r="AT232" s="174"/>
      <c r="AU232" s="174">
        <v>44488</v>
      </c>
      <c r="AV232" s="174"/>
      <c r="AW232" s="174"/>
      <c r="AX232" s="174">
        <v>44476</v>
      </c>
      <c r="AY232" s="174">
        <v>44484</v>
      </c>
      <c r="AZ232" s="174"/>
      <c r="BA232" s="174">
        <v>44474</v>
      </c>
      <c r="BB232" s="174">
        <v>44484</v>
      </c>
      <c r="BC232" s="174"/>
      <c r="BD232" s="174"/>
      <c r="BE232" s="174">
        <v>44484</v>
      </c>
      <c r="BF232" s="174"/>
      <c r="BG232" s="174">
        <v>44489</v>
      </c>
      <c r="BH232" s="174">
        <v>44484</v>
      </c>
      <c r="BI232" s="174"/>
      <c r="BJ232" s="174"/>
    </row>
    <row r="233" spans="1:62">
      <c r="A233" s="183" t="s">
        <v>10669</v>
      </c>
      <c r="B233">
        <f t="shared" si="4"/>
        <v>44</v>
      </c>
      <c r="C233" s="174">
        <v>44490</v>
      </c>
      <c r="D233" s="174">
        <v>44182</v>
      </c>
      <c r="E233" s="174">
        <v>44489</v>
      </c>
      <c r="F233" s="174">
        <v>44490</v>
      </c>
      <c r="G233" s="174">
        <v>44489</v>
      </c>
      <c r="H233" s="174">
        <v>44488</v>
      </c>
      <c r="I233" s="174">
        <v>44490</v>
      </c>
      <c r="J233" s="174">
        <v>44468</v>
      </c>
      <c r="K233" s="174">
        <v>44490</v>
      </c>
      <c r="L233" s="174">
        <v>44483</v>
      </c>
      <c r="M233" s="174">
        <v>44487</v>
      </c>
      <c r="N233" s="174">
        <v>44487</v>
      </c>
      <c r="O233" s="174">
        <v>44487</v>
      </c>
      <c r="P233" s="174">
        <v>44185</v>
      </c>
      <c r="Q233" s="174">
        <v>44487</v>
      </c>
      <c r="R233" s="174">
        <v>44494</v>
      </c>
      <c r="S233" s="174">
        <v>44488</v>
      </c>
      <c r="T233" s="174">
        <v>44488</v>
      </c>
      <c r="U233" s="174">
        <v>44488</v>
      </c>
      <c r="V233" s="174">
        <v>44487</v>
      </c>
      <c r="W233" s="174"/>
      <c r="X233" s="174"/>
      <c r="Y233" s="174"/>
      <c r="Z233" s="174">
        <v>44490</v>
      </c>
      <c r="AA233" s="174">
        <v>44482</v>
      </c>
      <c r="AB233" s="174">
        <v>44482</v>
      </c>
      <c r="AC233" s="174">
        <v>44487</v>
      </c>
      <c r="AD233" s="174">
        <v>44186</v>
      </c>
      <c r="AE233" s="174"/>
      <c r="AF233" s="174"/>
      <c r="AG233" s="174">
        <v>44453</v>
      </c>
      <c r="AH233" s="174">
        <v>44494</v>
      </c>
      <c r="AI233" s="174">
        <v>44490</v>
      </c>
      <c r="AJ233" s="174">
        <v>44490</v>
      </c>
      <c r="AK233" s="174">
        <v>44487</v>
      </c>
      <c r="AL233" s="174"/>
      <c r="AM233" s="174">
        <v>44487</v>
      </c>
      <c r="AN233" s="174"/>
      <c r="AO233" s="174"/>
      <c r="AP233" s="174">
        <v>44488</v>
      </c>
      <c r="AQ233" s="174">
        <v>44502</v>
      </c>
      <c r="AR233" s="174">
        <v>44490</v>
      </c>
      <c r="AS233" s="174">
        <v>44490</v>
      </c>
      <c r="AT233" s="174"/>
      <c r="AU233" s="174">
        <v>44494</v>
      </c>
      <c r="AV233" s="174"/>
      <c r="AW233" s="174">
        <v>44487</v>
      </c>
      <c r="AX233" s="174"/>
      <c r="AY233" s="174">
        <v>44477</v>
      </c>
      <c r="AZ233" s="174">
        <v>44488</v>
      </c>
      <c r="BA233" s="174">
        <v>44490</v>
      </c>
      <c r="BB233" s="174">
        <v>44488</v>
      </c>
      <c r="BC233" s="174">
        <v>44488</v>
      </c>
      <c r="BD233" s="174"/>
      <c r="BE233" s="174">
        <v>44496</v>
      </c>
      <c r="BF233" s="174"/>
      <c r="BG233" s="174"/>
      <c r="BH233" s="174">
        <v>44487</v>
      </c>
      <c r="BI233" s="174"/>
      <c r="BJ233" s="174"/>
    </row>
    <row r="234" spans="1:62">
      <c r="A234" s="183" t="s">
        <v>10670</v>
      </c>
      <c r="B234">
        <f t="shared" si="4"/>
        <v>33</v>
      </c>
      <c r="C234" s="174">
        <v>44502</v>
      </c>
      <c r="D234" s="174">
        <v>44503</v>
      </c>
      <c r="E234" s="174">
        <v>44502</v>
      </c>
      <c r="F234" s="174">
        <v>44499</v>
      </c>
      <c r="G234" s="174">
        <v>44502</v>
      </c>
      <c r="H234" s="174">
        <v>44503</v>
      </c>
      <c r="I234" s="174">
        <v>44503</v>
      </c>
      <c r="J234" s="174">
        <v>44498</v>
      </c>
      <c r="K234" s="174"/>
      <c r="L234" s="174">
        <v>44503</v>
      </c>
      <c r="M234" s="174">
        <v>44503</v>
      </c>
      <c r="N234" s="174">
        <v>44503</v>
      </c>
      <c r="O234" s="174"/>
      <c r="P234" s="184">
        <v>44103</v>
      </c>
      <c r="Q234" s="174"/>
      <c r="R234" s="174"/>
      <c r="S234" s="174">
        <v>44503</v>
      </c>
      <c r="T234" s="174">
        <v>44498</v>
      </c>
      <c r="U234" s="174">
        <v>44498</v>
      </c>
      <c r="V234" s="174">
        <v>44186</v>
      </c>
      <c r="W234" s="174"/>
      <c r="X234" s="174"/>
      <c r="Y234" s="174"/>
      <c r="Z234" s="174">
        <v>44498</v>
      </c>
      <c r="AA234" s="174">
        <v>44498</v>
      </c>
      <c r="AB234" s="174">
        <v>44498</v>
      </c>
      <c r="AC234" s="174">
        <v>44498</v>
      </c>
      <c r="AD234" s="174">
        <v>44469</v>
      </c>
      <c r="AE234" s="174">
        <v>44498</v>
      </c>
      <c r="AF234" s="174"/>
      <c r="AG234" s="174"/>
      <c r="AH234" s="174">
        <v>44503</v>
      </c>
      <c r="AI234" s="174">
        <v>44498</v>
      </c>
      <c r="AJ234" s="174">
        <v>44498</v>
      </c>
      <c r="AK234" s="174"/>
      <c r="AL234" s="174"/>
      <c r="AM234" s="174">
        <v>44503</v>
      </c>
      <c r="AN234" s="174"/>
      <c r="AO234" s="174"/>
      <c r="AP234" s="174"/>
      <c r="AQ234" s="174"/>
      <c r="AR234" s="174">
        <v>44503</v>
      </c>
      <c r="AS234" s="174"/>
      <c r="AT234" s="174"/>
      <c r="AU234" s="174">
        <v>44503</v>
      </c>
      <c r="AV234" s="174"/>
      <c r="AW234" s="174">
        <v>44503</v>
      </c>
      <c r="AX234" s="174"/>
      <c r="AY234" s="174">
        <v>44503</v>
      </c>
      <c r="AZ234" s="174"/>
      <c r="BA234" s="174"/>
      <c r="BB234" s="174">
        <v>44498</v>
      </c>
      <c r="BC234" s="174"/>
      <c r="BD234" s="174"/>
      <c r="BE234" s="174"/>
      <c r="BF234" s="174"/>
      <c r="BG234" s="174">
        <v>44503</v>
      </c>
      <c r="BH234" s="174">
        <v>44498</v>
      </c>
      <c r="BI234" s="174"/>
      <c r="BJ234" s="174"/>
    </row>
    <row r="235" spans="1:62">
      <c r="A235" s="183" t="s">
        <v>10671</v>
      </c>
      <c r="B235">
        <f t="shared" si="4"/>
        <v>41</v>
      </c>
      <c r="C235" s="174">
        <v>44462</v>
      </c>
      <c r="D235" s="174">
        <v>44419</v>
      </c>
      <c r="E235" s="174">
        <v>44494</v>
      </c>
      <c r="F235" s="174">
        <v>44445</v>
      </c>
      <c r="G235" s="174">
        <v>44494</v>
      </c>
      <c r="H235" s="174">
        <v>44392</v>
      </c>
      <c r="I235" s="174">
        <v>44403</v>
      </c>
      <c r="J235" s="174">
        <v>44491</v>
      </c>
      <c r="K235" s="174">
        <v>44470</v>
      </c>
      <c r="L235" s="174">
        <v>44403</v>
      </c>
      <c r="M235" s="174">
        <v>44474</v>
      </c>
      <c r="N235" s="174">
        <v>44404</v>
      </c>
      <c r="O235" s="174"/>
      <c r="P235" s="174">
        <v>44400</v>
      </c>
      <c r="Q235" s="174">
        <v>44420</v>
      </c>
      <c r="R235" s="174"/>
      <c r="S235" s="174">
        <v>44449</v>
      </c>
      <c r="T235" s="174">
        <v>44389</v>
      </c>
      <c r="U235" s="174">
        <v>44452</v>
      </c>
      <c r="V235" s="174">
        <v>44491</v>
      </c>
      <c r="W235" s="174"/>
      <c r="X235" s="174">
        <v>44401</v>
      </c>
      <c r="Y235" s="174">
        <v>44495</v>
      </c>
      <c r="Z235" s="174">
        <v>44452</v>
      </c>
      <c r="AA235" s="174">
        <v>44495</v>
      </c>
      <c r="AB235" s="174">
        <v>44231</v>
      </c>
      <c r="AC235" s="174">
        <v>44445</v>
      </c>
      <c r="AD235" s="174">
        <v>44428</v>
      </c>
      <c r="AE235" s="174">
        <v>44488</v>
      </c>
      <c r="AF235" s="174"/>
      <c r="AG235" s="174">
        <v>44454</v>
      </c>
      <c r="AH235" s="174">
        <v>44445</v>
      </c>
      <c r="AI235" s="174">
        <v>44344</v>
      </c>
      <c r="AJ235" s="174">
        <v>44393</v>
      </c>
      <c r="AK235" s="174"/>
      <c r="AL235" s="174"/>
      <c r="AM235" s="174">
        <v>44403</v>
      </c>
      <c r="AN235" s="174"/>
      <c r="AO235" s="174"/>
      <c r="AP235" s="174"/>
      <c r="AQ235" s="174">
        <v>44476</v>
      </c>
      <c r="AR235" s="174">
        <v>44496</v>
      </c>
      <c r="AS235" s="174"/>
      <c r="AT235" s="174"/>
      <c r="AU235" s="174">
        <v>44463</v>
      </c>
      <c r="AV235" s="174"/>
      <c r="AW235" s="174"/>
      <c r="AX235" s="174">
        <v>44403</v>
      </c>
      <c r="AY235" s="174">
        <v>44494</v>
      </c>
      <c r="AZ235" s="174"/>
      <c r="BA235" s="174">
        <v>44406</v>
      </c>
      <c r="BB235" s="174">
        <v>44354</v>
      </c>
      <c r="BC235" s="174"/>
      <c r="BD235" s="174"/>
      <c r="BE235" s="174">
        <v>44497</v>
      </c>
      <c r="BF235" s="174"/>
      <c r="BG235" s="174">
        <v>44504</v>
      </c>
      <c r="BH235" s="174">
        <v>44497</v>
      </c>
      <c r="BI235" s="174"/>
      <c r="BJ235" s="174"/>
    </row>
    <row r="236" spans="1:62">
      <c r="A236" s="183" t="s">
        <v>10672</v>
      </c>
      <c r="B236">
        <f t="shared" si="4"/>
        <v>44</v>
      </c>
      <c r="C236" s="174">
        <v>44476</v>
      </c>
      <c r="D236" s="174">
        <v>44481</v>
      </c>
      <c r="E236" s="174">
        <v>44481</v>
      </c>
      <c r="F236" s="174">
        <v>44481</v>
      </c>
      <c r="G236" s="174">
        <v>44483</v>
      </c>
      <c r="H236" s="174">
        <v>44481</v>
      </c>
      <c r="I236" s="174">
        <v>44481</v>
      </c>
      <c r="J236" s="174">
        <v>44477</v>
      </c>
      <c r="K236" s="174">
        <v>44476</v>
      </c>
      <c r="L236" s="174">
        <v>44476</v>
      </c>
      <c r="M236" s="174">
        <v>44483</v>
      </c>
      <c r="N236" s="174">
        <v>44476</v>
      </c>
      <c r="O236" s="174">
        <v>44481</v>
      </c>
      <c r="P236" s="174">
        <v>44481</v>
      </c>
      <c r="Q236" s="174">
        <v>44476</v>
      </c>
      <c r="R236" s="174"/>
      <c r="S236" s="174">
        <v>44481</v>
      </c>
      <c r="T236" s="174">
        <v>44476</v>
      </c>
      <c r="U236" s="174">
        <v>44482</v>
      </c>
      <c r="V236" s="174">
        <v>44481</v>
      </c>
      <c r="W236" s="174"/>
      <c r="X236" s="174"/>
      <c r="Y236" s="174"/>
      <c r="Z236" s="174">
        <v>44481</v>
      </c>
      <c r="AA236" s="174">
        <v>44476</v>
      </c>
      <c r="AB236" s="174">
        <v>44476</v>
      </c>
      <c r="AC236" s="174">
        <v>44476</v>
      </c>
      <c r="AD236" s="174">
        <v>44476</v>
      </c>
      <c r="AE236" s="174">
        <v>44476</v>
      </c>
      <c r="AF236" s="174"/>
      <c r="AG236" s="174">
        <v>44481</v>
      </c>
      <c r="AH236" s="174">
        <v>44481</v>
      </c>
      <c r="AI236" s="174">
        <v>44482</v>
      </c>
      <c r="AJ236" s="174">
        <v>44476</v>
      </c>
      <c r="AK236" s="174"/>
      <c r="AL236" s="174">
        <v>44481</v>
      </c>
      <c r="AM236" s="174">
        <v>44481</v>
      </c>
      <c r="AN236" s="174">
        <v>44476</v>
      </c>
      <c r="AO236" s="174"/>
      <c r="AP236" s="174">
        <v>44481</v>
      </c>
      <c r="AQ236" s="174">
        <v>44481</v>
      </c>
      <c r="AR236" s="174"/>
      <c r="AS236" s="174">
        <v>44477</v>
      </c>
      <c r="AT236" s="174">
        <v>44481</v>
      </c>
      <c r="AU236" s="174">
        <v>44481</v>
      </c>
      <c r="AV236" s="174"/>
      <c r="AW236" s="174"/>
      <c r="AX236" s="174">
        <v>44476</v>
      </c>
      <c r="AY236" s="174">
        <v>44481</v>
      </c>
      <c r="AZ236" s="174"/>
      <c r="BA236" s="174">
        <v>44483</v>
      </c>
      <c r="BB236" s="174">
        <v>44482</v>
      </c>
      <c r="BC236" s="174">
        <v>44481</v>
      </c>
      <c r="BD236" s="174"/>
      <c r="BE236" s="174"/>
      <c r="BF236" s="174">
        <v>44476</v>
      </c>
      <c r="BG236" s="174">
        <v>44477</v>
      </c>
      <c r="BH236" s="174"/>
      <c r="BI236" s="174"/>
      <c r="BJ236" s="174"/>
    </row>
    <row r="237" spans="1:62">
      <c r="A237" s="183" t="s">
        <v>10673</v>
      </c>
      <c r="B237">
        <f t="shared" si="4"/>
        <v>33</v>
      </c>
      <c r="C237" s="174">
        <v>44481</v>
      </c>
      <c r="D237" s="174">
        <v>44481</v>
      </c>
      <c r="E237" s="174">
        <v>44353</v>
      </c>
      <c r="F237" s="174">
        <v>44441</v>
      </c>
      <c r="G237" s="174">
        <v>44481</v>
      </c>
      <c r="H237" s="174">
        <v>44481</v>
      </c>
      <c r="I237" s="174">
        <v>44354</v>
      </c>
      <c r="J237" s="174">
        <v>44481</v>
      </c>
      <c r="K237" s="174"/>
      <c r="L237" s="174">
        <v>44174</v>
      </c>
      <c r="M237" s="174">
        <v>44481</v>
      </c>
      <c r="N237" s="174">
        <v>44173</v>
      </c>
      <c r="O237" s="174"/>
      <c r="P237" s="174">
        <v>44183</v>
      </c>
      <c r="Q237" s="174">
        <v>44175</v>
      </c>
      <c r="R237" s="174"/>
      <c r="S237" s="174">
        <v>44173</v>
      </c>
      <c r="T237" s="174">
        <v>44355</v>
      </c>
      <c r="U237" s="174">
        <v>44481</v>
      </c>
      <c r="V237" s="174">
        <v>44481</v>
      </c>
      <c r="W237" s="174"/>
      <c r="X237" s="174"/>
      <c r="Y237" s="174">
        <v>44481</v>
      </c>
      <c r="Z237" s="174">
        <v>44174</v>
      </c>
      <c r="AA237" s="174">
        <v>44174</v>
      </c>
      <c r="AB237" s="174">
        <v>44174</v>
      </c>
      <c r="AC237" s="174">
        <v>44174</v>
      </c>
      <c r="AD237" s="174">
        <v>44173</v>
      </c>
      <c r="AE237" s="174">
        <v>44174</v>
      </c>
      <c r="AF237" s="174"/>
      <c r="AG237" s="174">
        <v>44355</v>
      </c>
      <c r="AH237" s="174"/>
      <c r="AI237" s="174"/>
      <c r="AJ237" s="174">
        <v>44481</v>
      </c>
      <c r="AK237" s="174"/>
      <c r="AL237" s="174"/>
      <c r="AM237" s="174"/>
      <c r="AN237" s="174"/>
      <c r="AO237" s="174"/>
      <c r="AP237" s="174"/>
      <c r="AQ237" s="174"/>
      <c r="AR237" s="174"/>
      <c r="AS237" s="174"/>
      <c r="AT237" s="174"/>
      <c r="AU237" s="174">
        <v>44481</v>
      </c>
      <c r="AV237" s="174"/>
      <c r="AW237" s="174">
        <v>44477</v>
      </c>
      <c r="AX237" s="174">
        <v>44481</v>
      </c>
      <c r="AY237" s="174"/>
      <c r="AZ237" s="174"/>
      <c r="BA237" s="174">
        <v>44355</v>
      </c>
      <c r="BB237" s="174">
        <v>44481</v>
      </c>
      <c r="BC237" s="174"/>
      <c r="BD237" s="174"/>
      <c r="BE237" s="174"/>
      <c r="BF237" s="174">
        <v>44481</v>
      </c>
      <c r="BG237" s="174">
        <v>44481</v>
      </c>
      <c r="BH237" s="174"/>
      <c r="BI237" s="174"/>
      <c r="BJ237" s="174"/>
    </row>
    <row r="238" spans="1:62">
      <c r="A238" s="183" t="s">
        <v>11644</v>
      </c>
      <c r="B238">
        <f t="shared" si="4"/>
        <v>21</v>
      </c>
      <c r="C238" s="184">
        <v>44018</v>
      </c>
      <c r="D238" s="184">
        <v>44018</v>
      </c>
      <c r="E238" s="184">
        <v>44166</v>
      </c>
      <c r="F238" s="174"/>
      <c r="G238" s="174"/>
      <c r="H238" s="174"/>
      <c r="I238" s="184">
        <v>44015</v>
      </c>
      <c r="J238" s="184">
        <v>44124</v>
      </c>
      <c r="K238" s="174"/>
      <c r="L238" s="174"/>
      <c r="M238" s="184">
        <v>44131</v>
      </c>
      <c r="N238" s="184">
        <v>44018</v>
      </c>
      <c r="O238" s="174"/>
      <c r="P238" s="174">
        <v>44166</v>
      </c>
      <c r="Q238" s="174"/>
      <c r="R238" s="174"/>
      <c r="S238" s="184">
        <v>43738</v>
      </c>
      <c r="T238" s="174">
        <v>44166</v>
      </c>
      <c r="U238" s="184">
        <v>43902</v>
      </c>
      <c r="V238" s="174"/>
      <c r="W238" s="174"/>
      <c r="X238" s="174"/>
      <c r="Y238" s="174"/>
      <c r="Z238" s="174"/>
      <c r="AA238" s="174"/>
      <c r="AB238" s="184">
        <v>44019</v>
      </c>
      <c r="AC238" s="174"/>
      <c r="AD238" s="174">
        <v>44155</v>
      </c>
      <c r="AE238" s="174">
        <v>44173</v>
      </c>
      <c r="AF238" s="174"/>
      <c r="AG238" s="174"/>
      <c r="AH238" s="174"/>
      <c r="AI238" s="174"/>
      <c r="AJ238" s="184">
        <v>44019</v>
      </c>
      <c r="AK238" s="174"/>
      <c r="AL238" s="174"/>
      <c r="AM238" s="174"/>
      <c r="AN238" s="174"/>
      <c r="AO238" s="174"/>
      <c r="AP238" s="174"/>
      <c r="AQ238" s="174"/>
      <c r="AR238" s="174"/>
      <c r="AS238" s="174"/>
      <c r="AT238" s="174"/>
      <c r="AU238" s="184">
        <v>44019</v>
      </c>
      <c r="AV238" s="174"/>
      <c r="AW238" s="174">
        <v>44162</v>
      </c>
      <c r="AX238" s="184">
        <v>44131</v>
      </c>
      <c r="AY238" s="184">
        <v>44165</v>
      </c>
      <c r="AZ238" s="174"/>
      <c r="BA238" s="184">
        <v>44131</v>
      </c>
      <c r="BB238" s="184">
        <v>44162</v>
      </c>
      <c r="BC238" s="174"/>
      <c r="BD238" s="174"/>
      <c r="BE238" s="174"/>
      <c r="BF238" s="174"/>
      <c r="BG238" s="174"/>
      <c r="BH238" s="174"/>
      <c r="BI238" s="174"/>
      <c r="BJ238" s="174"/>
    </row>
    <row r="239" spans="1:62">
      <c r="A239" s="183" t="s">
        <v>10674</v>
      </c>
      <c r="B239">
        <f t="shared" si="4"/>
        <v>31</v>
      </c>
      <c r="C239" s="174">
        <v>44488</v>
      </c>
      <c r="D239" s="174">
        <v>44488</v>
      </c>
      <c r="E239" s="174">
        <v>44488</v>
      </c>
      <c r="F239" s="174">
        <v>44488</v>
      </c>
      <c r="G239" s="174">
        <v>44488</v>
      </c>
      <c r="H239" s="174">
        <v>44488</v>
      </c>
      <c r="I239" s="174">
        <v>44488</v>
      </c>
      <c r="J239" s="174">
        <v>44488</v>
      </c>
      <c r="K239" s="174">
        <v>44483</v>
      </c>
      <c r="L239" s="174">
        <v>44488</v>
      </c>
      <c r="M239" s="174">
        <v>44488</v>
      </c>
      <c r="N239" s="174">
        <v>44488</v>
      </c>
      <c r="O239" s="174">
        <v>44488</v>
      </c>
      <c r="P239" s="174">
        <v>44488</v>
      </c>
      <c r="Q239" s="174">
        <v>44488</v>
      </c>
      <c r="R239" s="174"/>
      <c r="S239" s="174">
        <v>44488</v>
      </c>
      <c r="T239" s="174">
        <v>44488</v>
      </c>
      <c r="U239" s="174">
        <v>44488</v>
      </c>
      <c r="V239" s="174">
        <v>44488</v>
      </c>
      <c r="W239" s="174"/>
      <c r="X239" s="174"/>
      <c r="Y239" s="174"/>
      <c r="Z239" s="174"/>
      <c r="AA239" s="174">
        <v>44488</v>
      </c>
      <c r="AB239" s="174">
        <v>44488</v>
      </c>
      <c r="AC239" s="174">
        <v>44488</v>
      </c>
      <c r="AD239" s="174"/>
      <c r="AE239" s="174">
        <v>44488</v>
      </c>
      <c r="AF239" s="174"/>
      <c r="AG239" s="174"/>
      <c r="AH239" s="174"/>
      <c r="AI239" s="174">
        <v>44488</v>
      </c>
      <c r="AJ239" s="174">
        <v>44488</v>
      </c>
      <c r="AK239" s="174"/>
      <c r="AL239" s="174"/>
      <c r="AM239" s="174">
        <v>44488</v>
      </c>
      <c r="AN239" s="174"/>
      <c r="AO239" s="174"/>
      <c r="AP239" s="174"/>
      <c r="AQ239" s="174"/>
      <c r="AR239" s="174"/>
      <c r="AS239" s="174"/>
      <c r="AT239" s="174"/>
      <c r="AU239" s="174">
        <v>44488</v>
      </c>
      <c r="AV239" s="174"/>
      <c r="AW239" s="174"/>
      <c r="AX239" s="174">
        <v>44488</v>
      </c>
      <c r="AY239" s="174"/>
      <c r="AZ239" s="174"/>
      <c r="BA239" s="174"/>
      <c r="BB239" s="174">
        <v>44488</v>
      </c>
      <c r="BC239" s="174"/>
      <c r="BD239" s="174"/>
      <c r="BE239" s="174"/>
      <c r="BF239" s="174"/>
      <c r="BG239" s="174">
        <v>44488</v>
      </c>
      <c r="BH239" s="184">
        <v>44028</v>
      </c>
      <c r="BI239" s="174"/>
      <c r="BJ239" s="174"/>
    </row>
    <row r="240" spans="1:62">
      <c r="A240" s="183" t="s">
        <v>10675</v>
      </c>
      <c r="B240">
        <f t="shared" si="4"/>
        <v>25</v>
      </c>
      <c r="C240" s="174">
        <v>44498</v>
      </c>
      <c r="D240" s="174">
        <v>44498</v>
      </c>
      <c r="E240" s="174">
        <v>44498</v>
      </c>
      <c r="F240" s="174">
        <v>44498</v>
      </c>
      <c r="G240" s="174">
        <v>44498</v>
      </c>
      <c r="H240" s="174">
        <v>44498</v>
      </c>
      <c r="I240" s="174">
        <v>44498</v>
      </c>
      <c r="J240" s="174">
        <v>44498</v>
      </c>
      <c r="K240" s="174"/>
      <c r="L240" s="174">
        <v>44498</v>
      </c>
      <c r="M240" s="174">
        <v>44498</v>
      </c>
      <c r="N240" s="174">
        <v>44498</v>
      </c>
      <c r="O240" s="174"/>
      <c r="P240" s="174">
        <v>44498</v>
      </c>
      <c r="Q240" s="174"/>
      <c r="R240" s="174"/>
      <c r="S240" s="174">
        <v>44498</v>
      </c>
      <c r="T240" s="174">
        <v>44498</v>
      </c>
      <c r="U240" s="174">
        <v>44498</v>
      </c>
      <c r="V240" s="174"/>
      <c r="W240" s="174"/>
      <c r="X240" s="174"/>
      <c r="Y240" s="174"/>
      <c r="Z240" s="174"/>
      <c r="AA240" s="174">
        <v>44498</v>
      </c>
      <c r="AB240" s="174">
        <v>44498</v>
      </c>
      <c r="AC240" s="174">
        <v>44498</v>
      </c>
      <c r="AD240" s="174"/>
      <c r="AE240" s="174"/>
      <c r="AF240" s="174"/>
      <c r="AG240" s="174"/>
      <c r="AH240" s="174">
        <v>44498</v>
      </c>
      <c r="AI240" s="174">
        <v>44498</v>
      </c>
      <c r="AJ240" s="174">
        <v>44498</v>
      </c>
      <c r="AK240" s="174"/>
      <c r="AL240" s="174"/>
      <c r="AM240" s="174"/>
      <c r="AN240" s="174">
        <v>44498</v>
      </c>
      <c r="AO240" s="174"/>
      <c r="AP240" s="174"/>
      <c r="AQ240" s="174"/>
      <c r="AR240" s="174"/>
      <c r="AS240" s="174"/>
      <c r="AT240" s="174"/>
      <c r="AU240" s="174">
        <v>44498</v>
      </c>
      <c r="AV240" s="174"/>
      <c r="AW240" s="174"/>
      <c r="AX240" s="174">
        <v>44498</v>
      </c>
      <c r="AY240" s="174"/>
      <c r="AZ240" s="174"/>
      <c r="BA240" s="174"/>
      <c r="BB240" s="174"/>
      <c r="BC240" s="174"/>
      <c r="BD240" s="174"/>
      <c r="BE240" s="174"/>
      <c r="BF240" s="174"/>
      <c r="BG240" s="174"/>
      <c r="BH240" s="174">
        <v>44498</v>
      </c>
      <c r="BI240" s="174"/>
      <c r="BJ240" s="174"/>
    </row>
    <row r="241" spans="1:62">
      <c r="A241" s="183" t="s">
        <v>10676</v>
      </c>
      <c r="B241">
        <f t="shared" si="4"/>
        <v>41</v>
      </c>
      <c r="C241" s="174">
        <v>44489</v>
      </c>
      <c r="D241" s="174">
        <v>44265</v>
      </c>
      <c r="E241" s="174">
        <v>44467</v>
      </c>
      <c r="F241" s="174">
        <v>44455</v>
      </c>
      <c r="G241" s="174">
        <v>44455</v>
      </c>
      <c r="H241" s="174">
        <v>44266</v>
      </c>
      <c r="I241" s="174">
        <v>44270</v>
      </c>
      <c r="J241" s="174">
        <v>44446</v>
      </c>
      <c r="K241" s="174">
        <v>44455</v>
      </c>
      <c r="L241" s="174">
        <v>44287</v>
      </c>
      <c r="M241" s="174">
        <v>44466</v>
      </c>
      <c r="N241" s="174">
        <v>44284</v>
      </c>
      <c r="O241" s="174"/>
      <c r="P241" s="174">
        <v>44286</v>
      </c>
      <c r="Q241" s="174">
        <v>44286</v>
      </c>
      <c r="R241" s="174">
        <v>44284</v>
      </c>
      <c r="S241" s="174">
        <v>44286</v>
      </c>
      <c r="T241" s="174">
        <v>44271</v>
      </c>
      <c r="U241" s="174">
        <v>44287</v>
      </c>
      <c r="V241" s="174">
        <v>44494</v>
      </c>
      <c r="W241" s="174"/>
      <c r="X241" s="174"/>
      <c r="Y241" s="174">
        <v>44494</v>
      </c>
      <c r="Z241" s="174"/>
      <c r="AA241" s="174">
        <v>44284</v>
      </c>
      <c r="AB241" s="174">
        <v>44284</v>
      </c>
      <c r="AC241" s="174">
        <v>44286</v>
      </c>
      <c r="AD241" s="174"/>
      <c r="AE241" s="174">
        <v>44286</v>
      </c>
      <c r="AF241" s="174"/>
      <c r="AG241" s="174">
        <v>44467</v>
      </c>
      <c r="AH241" s="174">
        <v>44467</v>
      </c>
      <c r="AI241" s="174">
        <v>44286</v>
      </c>
      <c r="AJ241" s="174">
        <v>44286</v>
      </c>
      <c r="AK241" s="174"/>
      <c r="AL241" s="174"/>
      <c r="AM241" s="174"/>
      <c r="AN241" s="174">
        <v>44468</v>
      </c>
      <c r="AO241" s="174"/>
      <c r="AP241" s="174">
        <v>44456</v>
      </c>
      <c r="AQ241" s="174">
        <v>44501</v>
      </c>
      <c r="AR241" s="174">
        <v>44503</v>
      </c>
      <c r="AS241" s="174">
        <v>44468</v>
      </c>
      <c r="AT241" s="174"/>
      <c r="AU241" s="174">
        <v>44467</v>
      </c>
      <c r="AV241" s="174"/>
      <c r="AW241" s="174">
        <v>44287</v>
      </c>
      <c r="AX241" s="174">
        <v>44284</v>
      </c>
      <c r="AY241" s="174">
        <v>44454</v>
      </c>
      <c r="AZ241" s="174"/>
      <c r="BA241" s="174">
        <v>44467</v>
      </c>
      <c r="BB241" s="174">
        <v>44466</v>
      </c>
      <c r="BC241" s="174"/>
      <c r="BD241" s="174"/>
      <c r="BE241" s="174"/>
      <c r="BF241" s="174"/>
      <c r="BG241" s="174">
        <v>44454</v>
      </c>
      <c r="BH241" s="174">
        <v>44494</v>
      </c>
      <c r="BI241" s="174"/>
      <c r="BJ241" s="174"/>
    </row>
    <row r="242" spans="1:62">
      <c r="A242" s="183" t="s">
        <v>10677</v>
      </c>
      <c r="B242">
        <f t="shared" si="4"/>
        <v>24</v>
      </c>
      <c r="C242" s="174"/>
      <c r="D242" s="184">
        <v>43635</v>
      </c>
      <c r="E242" s="184">
        <v>43641</v>
      </c>
      <c r="F242" s="174"/>
      <c r="G242" s="184">
        <v>43077</v>
      </c>
      <c r="H242" s="174">
        <v>44183</v>
      </c>
      <c r="I242" s="184">
        <v>44131</v>
      </c>
      <c r="J242" s="174">
        <v>44503</v>
      </c>
      <c r="K242" s="184">
        <v>44175</v>
      </c>
      <c r="L242" s="184">
        <v>43642</v>
      </c>
      <c r="M242" s="184">
        <v>44274</v>
      </c>
      <c r="N242" s="174">
        <v>44503</v>
      </c>
      <c r="O242" s="174"/>
      <c r="P242" s="174"/>
      <c r="Q242" s="174">
        <v>44181</v>
      </c>
      <c r="R242" s="174"/>
      <c r="S242" s="184">
        <v>43735</v>
      </c>
      <c r="T242" s="174">
        <v>44484</v>
      </c>
      <c r="U242" s="174">
        <v>44484</v>
      </c>
      <c r="V242" s="174">
        <v>44244</v>
      </c>
      <c r="W242" s="174"/>
      <c r="X242" s="174"/>
      <c r="Y242" s="184">
        <v>43641</v>
      </c>
      <c r="Z242" s="174"/>
      <c r="AA242" s="174"/>
      <c r="AB242" s="184">
        <v>44131</v>
      </c>
      <c r="AC242" s="174">
        <v>44181</v>
      </c>
      <c r="AD242" s="184">
        <v>44131</v>
      </c>
      <c r="AE242" s="174"/>
      <c r="AF242" s="174"/>
      <c r="AG242" s="174"/>
      <c r="AH242" s="174"/>
      <c r="AI242" s="174">
        <v>44484</v>
      </c>
      <c r="AJ242" s="174">
        <v>44503</v>
      </c>
      <c r="AK242" s="174"/>
      <c r="AL242" s="174"/>
      <c r="AM242" s="174"/>
      <c r="AN242" s="174"/>
      <c r="AO242" s="174"/>
      <c r="AP242" s="174"/>
      <c r="AQ242" s="174"/>
      <c r="AR242" s="174"/>
      <c r="AS242" s="174"/>
      <c r="AT242" s="174"/>
      <c r="AU242" s="174"/>
      <c r="AV242" s="174"/>
      <c r="AW242" s="174"/>
      <c r="AX242" s="174">
        <v>44193</v>
      </c>
      <c r="AY242" s="174"/>
      <c r="AZ242" s="174"/>
      <c r="BA242" s="174"/>
      <c r="BB242" s="174">
        <v>44503</v>
      </c>
      <c r="BC242" s="174"/>
      <c r="BD242" s="174"/>
      <c r="BE242" s="174"/>
      <c r="BF242" s="174"/>
      <c r="BG242" s="184">
        <v>44181</v>
      </c>
      <c r="BH242" s="174"/>
      <c r="BI242" s="174"/>
      <c r="BJ242" s="174"/>
    </row>
    <row r="243" spans="1:62">
      <c r="A243" s="183" t="s">
        <v>10678</v>
      </c>
      <c r="B243">
        <f t="shared" si="4"/>
        <v>30</v>
      </c>
      <c r="C243" s="174">
        <v>44452</v>
      </c>
      <c r="D243" s="174">
        <v>44452</v>
      </c>
      <c r="E243" s="174">
        <v>44452</v>
      </c>
      <c r="F243" s="174">
        <v>44452</v>
      </c>
      <c r="G243" s="174">
        <v>44452</v>
      </c>
      <c r="H243" s="174"/>
      <c r="I243" s="174">
        <v>44391</v>
      </c>
      <c r="J243" s="174">
        <v>44455</v>
      </c>
      <c r="K243" s="174">
        <v>44390</v>
      </c>
      <c r="L243" s="174"/>
      <c r="M243" s="174">
        <v>44470</v>
      </c>
      <c r="N243" s="174">
        <v>44455</v>
      </c>
      <c r="O243" s="174"/>
      <c r="P243" s="174">
        <v>44155</v>
      </c>
      <c r="Q243" s="174">
        <v>44390</v>
      </c>
      <c r="R243" s="174"/>
      <c r="S243" s="174">
        <v>44452</v>
      </c>
      <c r="T243" s="174">
        <v>44482</v>
      </c>
      <c r="U243" s="174">
        <v>44155</v>
      </c>
      <c r="V243" s="174">
        <v>44452</v>
      </c>
      <c r="W243" s="174"/>
      <c r="X243" s="174"/>
      <c r="Y243" s="174"/>
      <c r="Z243" s="174"/>
      <c r="AA243" s="174">
        <v>44470</v>
      </c>
      <c r="AB243" s="174">
        <v>44452</v>
      </c>
      <c r="AC243" s="174">
        <v>44452</v>
      </c>
      <c r="AD243" s="174">
        <v>44160</v>
      </c>
      <c r="AE243" s="174"/>
      <c r="AF243" s="174"/>
      <c r="AG243" s="174"/>
      <c r="AH243" s="174"/>
      <c r="AI243" s="174">
        <v>44419</v>
      </c>
      <c r="AJ243" s="174">
        <v>44160</v>
      </c>
      <c r="AK243" s="174"/>
      <c r="AL243" s="174"/>
      <c r="AM243" s="174"/>
      <c r="AN243" s="174"/>
      <c r="AO243" s="174"/>
      <c r="AP243" s="174">
        <v>44470</v>
      </c>
      <c r="AQ243" s="174"/>
      <c r="AR243" s="174"/>
      <c r="AS243" s="174"/>
      <c r="AT243" s="174"/>
      <c r="AU243" s="174">
        <v>44481</v>
      </c>
      <c r="AV243" s="174"/>
      <c r="AW243" s="174">
        <v>44477</v>
      </c>
      <c r="AX243" s="174">
        <v>44469</v>
      </c>
      <c r="AY243" s="174">
        <v>44470</v>
      </c>
      <c r="AZ243" s="174"/>
      <c r="BA243" s="174"/>
      <c r="BB243" s="174">
        <v>44469</v>
      </c>
      <c r="BC243" s="174"/>
      <c r="BD243" s="174"/>
      <c r="BE243" s="174"/>
      <c r="BF243" s="174"/>
      <c r="BG243" s="174">
        <v>44477</v>
      </c>
      <c r="BH243" s="174">
        <v>44497</v>
      </c>
      <c r="BI243" s="174"/>
      <c r="BJ243" s="174"/>
    </row>
    <row r="244" spans="1:62">
      <c r="A244" s="183" t="s">
        <v>10679</v>
      </c>
      <c r="B244">
        <f t="shared" si="4"/>
        <v>28</v>
      </c>
      <c r="C244" s="174">
        <v>44483</v>
      </c>
      <c r="D244" s="174">
        <v>44466</v>
      </c>
      <c r="E244" s="174">
        <v>44483</v>
      </c>
      <c r="F244" s="174">
        <v>44445</v>
      </c>
      <c r="G244" s="174"/>
      <c r="H244" s="174"/>
      <c r="I244" s="174"/>
      <c r="J244" s="174">
        <v>44503</v>
      </c>
      <c r="K244" s="174">
        <v>44477</v>
      </c>
      <c r="L244" s="174">
        <v>44348</v>
      </c>
      <c r="M244" s="174">
        <v>44435</v>
      </c>
      <c r="N244" s="174">
        <v>44383</v>
      </c>
      <c r="O244" s="174"/>
      <c r="P244" s="174">
        <v>44397</v>
      </c>
      <c r="Q244" s="174"/>
      <c r="R244" s="174">
        <v>44445</v>
      </c>
      <c r="S244" s="174">
        <v>44453</v>
      </c>
      <c r="T244" s="174">
        <v>44371</v>
      </c>
      <c r="U244" s="174">
        <v>44461</v>
      </c>
      <c r="V244" s="174">
        <v>44186</v>
      </c>
      <c r="W244" s="174"/>
      <c r="X244" s="174"/>
      <c r="Y244" s="174"/>
      <c r="Z244" s="174">
        <v>44442</v>
      </c>
      <c r="AA244" s="174">
        <v>44383</v>
      </c>
      <c r="AB244" s="174">
        <v>44462</v>
      </c>
      <c r="AC244" s="174">
        <v>44383</v>
      </c>
      <c r="AD244" s="174">
        <v>44385</v>
      </c>
      <c r="AE244" s="174"/>
      <c r="AF244" s="174"/>
      <c r="AG244" s="174"/>
      <c r="AH244" s="174">
        <v>44356</v>
      </c>
      <c r="AI244" s="174">
        <v>44456</v>
      </c>
      <c r="AJ244" s="174">
        <v>44488</v>
      </c>
      <c r="AK244" s="174"/>
      <c r="AL244" s="174">
        <v>44453</v>
      </c>
      <c r="AM244" s="174"/>
      <c r="AN244" s="174"/>
      <c r="AO244" s="174"/>
      <c r="AP244" s="174"/>
      <c r="AQ244" s="174"/>
      <c r="AR244" s="174"/>
      <c r="AS244" s="174"/>
      <c r="AT244" s="174"/>
      <c r="AU244" s="174">
        <v>44466</v>
      </c>
      <c r="AV244" s="174"/>
      <c r="AW244" s="174"/>
      <c r="AX244" s="174">
        <v>44461</v>
      </c>
      <c r="AY244" s="174">
        <v>44488</v>
      </c>
      <c r="AZ244" s="174"/>
      <c r="BA244" s="174"/>
      <c r="BB244" s="174"/>
      <c r="BC244" s="174"/>
      <c r="BD244" s="174"/>
      <c r="BE244" s="174"/>
      <c r="BF244" s="174"/>
      <c r="BG244" s="174">
        <v>44494</v>
      </c>
      <c r="BH244" s="174"/>
      <c r="BI244" s="174"/>
      <c r="BJ244" s="174"/>
    </row>
    <row r="245" spans="1:62">
      <c r="A245" s="183" t="s">
        <v>10680</v>
      </c>
      <c r="B245">
        <f t="shared" si="4"/>
        <v>34</v>
      </c>
      <c r="C245" s="174">
        <v>44491</v>
      </c>
      <c r="D245" s="174">
        <v>44438</v>
      </c>
      <c r="E245" s="174">
        <v>44439</v>
      </c>
      <c r="F245" s="174">
        <v>44439</v>
      </c>
      <c r="G245" s="174">
        <v>44440</v>
      </c>
      <c r="H245" s="174">
        <v>44421</v>
      </c>
      <c r="I245" s="174">
        <v>44309</v>
      </c>
      <c r="J245" s="174">
        <v>44439</v>
      </c>
      <c r="K245" s="174">
        <v>44439</v>
      </c>
      <c r="L245" s="174">
        <v>44440</v>
      </c>
      <c r="M245" s="174">
        <v>44496</v>
      </c>
      <c r="N245" s="174">
        <v>44375</v>
      </c>
      <c r="O245" s="174">
        <v>44432</v>
      </c>
      <c r="P245" s="174">
        <v>44309</v>
      </c>
      <c r="Q245" s="174">
        <v>44392</v>
      </c>
      <c r="R245" s="174"/>
      <c r="S245" s="174">
        <v>44438</v>
      </c>
      <c r="T245" s="174">
        <v>44421</v>
      </c>
      <c r="U245" s="174">
        <v>44421</v>
      </c>
      <c r="V245" s="174">
        <v>44175</v>
      </c>
      <c r="W245" s="174"/>
      <c r="X245" s="174"/>
      <c r="Y245" s="174"/>
      <c r="Z245" s="174"/>
      <c r="AA245" s="174">
        <v>44432</v>
      </c>
      <c r="AB245" s="174">
        <v>44432</v>
      </c>
      <c r="AC245" s="174">
        <v>44438</v>
      </c>
      <c r="AD245" s="174"/>
      <c r="AE245" s="174"/>
      <c r="AF245" s="174"/>
      <c r="AG245" s="174"/>
      <c r="AH245" s="174">
        <v>44491</v>
      </c>
      <c r="AI245" s="174">
        <v>44392</v>
      </c>
      <c r="AJ245" s="174">
        <v>44392</v>
      </c>
      <c r="AK245" s="174"/>
      <c r="AL245" s="174"/>
      <c r="AM245" s="174"/>
      <c r="AN245" s="174">
        <v>44488</v>
      </c>
      <c r="AO245" s="174"/>
      <c r="AP245" s="174">
        <v>44347</v>
      </c>
      <c r="AQ245" s="174">
        <v>44375</v>
      </c>
      <c r="AR245" s="174"/>
      <c r="AS245" s="174">
        <v>44347</v>
      </c>
      <c r="AT245" s="174"/>
      <c r="AU245" s="174">
        <v>44439</v>
      </c>
      <c r="AV245" s="174"/>
      <c r="AW245" s="174">
        <v>44439</v>
      </c>
      <c r="AX245" s="174"/>
      <c r="AY245" s="174">
        <v>44347</v>
      </c>
      <c r="AZ245" s="174"/>
      <c r="BA245" s="174"/>
      <c r="BB245" s="174">
        <v>44469</v>
      </c>
      <c r="BC245" s="174"/>
      <c r="BD245" s="174"/>
      <c r="BE245" s="174"/>
      <c r="BF245" s="174"/>
      <c r="BG245" s="174">
        <v>44477</v>
      </c>
      <c r="BH245" s="174"/>
      <c r="BI245" s="174"/>
      <c r="BJ245" s="174"/>
    </row>
    <row r="246" spans="1:62">
      <c r="A246" s="183" t="s">
        <v>10681</v>
      </c>
      <c r="B246">
        <f t="shared" si="4"/>
        <v>39</v>
      </c>
      <c r="C246" s="174">
        <v>44439</v>
      </c>
      <c r="D246" s="174">
        <v>44439</v>
      </c>
      <c r="E246" s="174">
        <v>44439</v>
      </c>
      <c r="F246" s="174">
        <v>44502</v>
      </c>
      <c r="G246" s="174">
        <v>44475</v>
      </c>
      <c r="H246" s="174">
        <v>44432</v>
      </c>
      <c r="I246" s="174">
        <v>44440</v>
      </c>
      <c r="J246" s="174">
        <v>44475</v>
      </c>
      <c r="K246" s="184">
        <v>44176</v>
      </c>
      <c r="L246" s="174">
        <v>44317</v>
      </c>
      <c r="M246" s="174">
        <v>44475</v>
      </c>
      <c r="N246" s="174">
        <v>44165</v>
      </c>
      <c r="O246" s="174"/>
      <c r="P246" s="174">
        <v>44167</v>
      </c>
      <c r="Q246" s="174">
        <v>44439</v>
      </c>
      <c r="R246" s="174"/>
      <c r="S246" s="174">
        <v>44441</v>
      </c>
      <c r="T246" s="174">
        <v>44355</v>
      </c>
      <c r="U246" s="174">
        <v>44439</v>
      </c>
      <c r="V246" s="174">
        <v>44417</v>
      </c>
      <c r="W246" s="174"/>
      <c r="X246" s="174"/>
      <c r="Y246" s="174"/>
      <c r="Z246" s="174">
        <v>44433</v>
      </c>
      <c r="AA246" s="174"/>
      <c r="AB246" s="174">
        <v>44278</v>
      </c>
      <c r="AC246" s="174">
        <v>44362</v>
      </c>
      <c r="AD246" s="174">
        <v>44439</v>
      </c>
      <c r="AE246" s="174"/>
      <c r="AF246" s="174"/>
      <c r="AG246" s="174">
        <v>44475</v>
      </c>
      <c r="AH246" s="174">
        <v>44469</v>
      </c>
      <c r="AI246" s="174">
        <v>44433</v>
      </c>
      <c r="AJ246" s="174">
        <v>44433</v>
      </c>
      <c r="AK246" s="174"/>
      <c r="AL246" s="174"/>
      <c r="AM246" s="174">
        <v>44469</v>
      </c>
      <c r="AN246" s="174">
        <v>44455</v>
      </c>
      <c r="AO246" s="174"/>
      <c r="AP246" s="174">
        <v>44476</v>
      </c>
      <c r="AQ246" s="174">
        <v>44453</v>
      </c>
      <c r="AR246" s="174">
        <v>44475</v>
      </c>
      <c r="AS246" s="174">
        <v>44454</v>
      </c>
      <c r="AT246" s="174"/>
      <c r="AU246" s="174">
        <v>44439</v>
      </c>
      <c r="AV246" s="174"/>
      <c r="AW246" s="174">
        <v>44476</v>
      </c>
      <c r="AX246" s="174">
        <v>44503</v>
      </c>
      <c r="AY246" s="174"/>
      <c r="AZ246" s="174"/>
      <c r="BA246" s="174">
        <v>44469</v>
      </c>
      <c r="BB246" s="174">
        <v>44476</v>
      </c>
      <c r="BC246" s="174"/>
      <c r="BD246" s="174"/>
      <c r="BE246" s="174"/>
      <c r="BF246" s="174"/>
      <c r="BG246" s="174">
        <v>44469</v>
      </c>
      <c r="BH246" s="174">
        <v>44469</v>
      </c>
      <c r="BI246" s="174"/>
      <c r="BJ246" s="174"/>
    </row>
    <row r="247" spans="1:62">
      <c r="A247" s="183" t="s">
        <v>10458</v>
      </c>
      <c r="B247">
        <f t="shared" si="4"/>
        <v>21</v>
      </c>
      <c r="C247" s="174"/>
      <c r="D247" s="174"/>
      <c r="E247" s="174">
        <v>44386</v>
      </c>
      <c r="F247" s="174">
        <v>44441</v>
      </c>
      <c r="G247" s="174">
        <v>44463</v>
      </c>
      <c r="H247" s="174"/>
      <c r="I247" s="174">
        <v>44348</v>
      </c>
      <c r="J247" s="174"/>
      <c r="K247" s="174"/>
      <c r="L247" s="174"/>
      <c r="M247" s="174"/>
      <c r="N247" s="174"/>
      <c r="O247" s="174"/>
      <c r="P247" s="174"/>
      <c r="Q247" s="174">
        <v>44483</v>
      </c>
      <c r="R247" s="174">
        <v>44362</v>
      </c>
      <c r="S247" s="174">
        <v>44383</v>
      </c>
      <c r="T247" s="174">
        <v>44483</v>
      </c>
      <c r="U247" s="174"/>
      <c r="V247" s="174"/>
      <c r="W247" s="174"/>
      <c r="X247" s="174"/>
      <c r="Y247" s="174"/>
      <c r="Z247" s="174"/>
      <c r="AA247" s="174"/>
      <c r="AB247" s="174"/>
      <c r="AC247" s="174"/>
      <c r="AD247" s="174"/>
      <c r="AE247" s="174">
        <v>44383</v>
      </c>
      <c r="AF247" s="174"/>
      <c r="AG247" s="174"/>
      <c r="AH247" s="174">
        <v>44334</v>
      </c>
      <c r="AI247" s="174"/>
      <c r="AJ247" s="174"/>
      <c r="AK247" s="174">
        <v>44490</v>
      </c>
      <c r="AL247" s="174"/>
      <c r="AM247" s="174">
        <v>44483</v>
      </c>
      <c r="AN247" s="174"/>
      <c r="AO247" s="174">
        <v>44483</v>
      </c>
      <c r="AP247" s="174"/>
      <c r="AQ247" s="174"/>
      <c r="AR247" s="174"/>
      <c r="AS247" s="174"/>
      <c r="AT247" s="174"/>
      <c r="AU247" s="174">
        <v>44334</v>
      </c>
      <c r="AV247" s="174"/>
      <c r="AW247" s="174">
        <v>44483</v>
      </c>
      <c r="AX247" s="174"/>
      <c r="AY247" s="174"/>
      <c r="AZ247" s="174"/>
      <c r="BA247" s="174">
        <v>44470</v>
      </c>
      <c r="BB247" s="174">
        <v>44490</v>
      </c>
      <c r="BC247" s="174">
        <v>44497</v>
      </c>
      <c r="BD247" s="174"/>
      <c r="BE247" s="174">
        <v>44490</v>
      </c>
      <c r="BF247" s="174">
        <v>44383</v>
      </c>
      <c r="BG247" s="174"/>
      <c r="BH247" s="174"/>
      <c r="BI247" s="174">
        <v>44208</v>
      </c>
      <c r="BJ247" s="174"/>
    </row>
    <row r="248" spans="1:62">
      <c r="A248" s="183" t="s">
        <v>11786</v>
      </c>
      <c r="B248">
        <f t="shared" si="4"/>
        <v>24</v>
      </c>
      <c r="C248" s="174">
        <v>44439</v>
      </c>
      <c r="D248" s="174">
        <v>44463</v>
      </c>
      <c r="E248" s="174"/>
      <c r="F248" s="174">
        <v>44490</v>
      </c>
      <c r="G248" s="174">
        <v>44490</v>
      </c>
      <c r="H248" s="174">
        <v>44455</v>
      </c>
      <c r="I248" s="174">
        <v>44456</v>
      </c>
      <c r="J248" s="174">
        <v>44490</v>
      </c>
      <c r="K248" s="174">
        <v>44405</v>
      </c>
      <c r="L248" s="174">
        <v>44439</v>
      </c>
      <c r="M248" s="174">
        <v>44463</v>
      </c>
      <c r="N248" s="174">
        <v>44462</v>
      </c>
      <c r="O248" s="174">
        <v>44439</v>
      </c>
      <c r="P248" s="174">
        <v>44490</v>
      </c>
      <c r="Q248" s="174"/>
      <c r="R248" s="174">
        <v>44456</v>
      </c>
      <c r="S248" s="174"/>
      <c r="T248" s="174"/>
      <c r="U248" s="174">
        <v>44462</v>
      </c>
      <c r="V248" s="174">
        <v>44439</v>
      </c>
      <c r="W248" s="174"/>
      <c r="X248" s="174">
        <v>44456</v>
      </c>
      <c r="Y248" s="174"/>
      <c r="Z248" s="174"/>
      <c r="AA248" s="174">
        <v>44439</v>
      </c>
      <c r="AB248" s="174">
        <v>44439</v>
      </c>
      <c r="AC248" s="174">
        <v>44456</v>
      </c>
      <c r="AD248" s="174"/>
      <c r="AE248" s="174"/>
      <c r="AF248" s="174">
        <v>44474</v>
      </c>
      <c r="AG248" s="174"/>
      <c r="AH248" s="174"/>
      <c r="AI248" s="174"/>
      <c r="AJ248" s="174">
        <v>44405</v>
      </c>
      <c r="AK248" s="174"/>
      <c r="AL248" s="174"/>
      <c r="AM248" s="174"/>
      <c r="AN248" s="174"/>
      <c r="AO248" s="174"/>
      <c r="AP248" s="174"/>
      <c r="AQ248" s="174"/>
      <c r="AR248" s="174"/>
      <c r="AS248" s="174"/>
      <c r="AT248" s="174"/>
      <c r="AU248" s="174">
        <v>44474</v>
      </c>
      <c r="AV248" s="174"/>
      <c r="AW248" s="174"/>
      <c r="AX248" s="174">
        <v>44462</v>
      </c>
      <c r="AY248" s="174"/>
      <c r="AZ248" s="174"/>
      <c r="BA248" s="174"/>
      <c r="BB248" s="174"/>
      <c r="BC248" s="174"/>
      <c r="BD248" s="174"/>
      <c r="BE248" s="174"/>
      <c r="BF248" s="174"/>
      <c r="BG248" s="174"/>
      <c r="BH248" s="174"/>
      <c r="BI248" s="174"/>
      <c r="BJ248" s="174"/>
    </row>
    <row r="249" spans="1:62" ht="17.25" thickBot="1">
      <c r="A249" s="185" t="s">
        <v>11787</v>
      </c>
      <c r="B249">
        <f t="shared" si="4"/>
        <v>29</v>
      </c>
      <c r="C249" s="174">
        <v>44503</v>
      </c>
      <c r="D249" s="174">
        <v>44377</v>
      </c>
      <c r="E249" s="174"/>
      <c r="F249" s="174">
        <v>44491</v>
      </c>
      <c r="G249" s="174">
        <v>44420</v>
      </c>
      <c r="H249" s="174">
        <v>44491</v>
      </c>
      <c r="I249" s="174">
        <v>44498</v>
      </c>
      <c r="J249" s="184">
        <v>44393</v>
      </c>
      <c r="K249" s="174">
        <v>44489</v>
      </c>
      <c r="L249" s="174">
        <v>44491</v>
      </c>
      <c r="M249" s="174">
        <v>44434</v>
      </c>
      <c r="N249" s="174">
        <v>44396</v>
      </c>
      <c r="O249" s="174"/>
      <c r="P249" s="174">
        <v>44490</v>
      </c>
      <c r="Q249" s="174">
        <v>44498</v>
      </c>
      <c r="R249" s="174">
        <v>44371</v>
      </c>
      <c r="S249" s="174">
        <v>44377</v>
      </c>
      <c r="T249" s="174"/>
      <c r="U249" s="174">
        <v>44426</v>
      </c>
      <c r="V249" s="174">
        <v>44377</v>
      </c>
      <c r="W249" s="174"/>
      <c r="X249" s="174"/>
      <c r="Y249" s="174"/>
      <c r="Z249" s="174"/>
      <c r="AA249" s="174">
        <v>44377</v>
      </c>
      <c r="AB249" s="174">
        <v>44489</v>
      </c>
      <c r="AC249" s="174">
        <v>44491</v>
      </c>
      <c r="AD249" s="174"/>
      <c r="AE249" s="174"/>
      <c r="AF249" s="174"/>
      <c r="AG249" s="174"/>
      <c r="AH249" s="174"/>
      <c r="AI249" s="174"/>
      <c r="AJ249" s="174">
        <v>44482</v>
      </c>
      <c r="AK249" s="174"/>
      <c r="AL249" s="174"/>
      <c r="AM249" s="174">
        <v>44491</v>
      </c>
      <c r="AN249" s="174">
        <v>44329</v>
      </c>
      <c r="AO249" s="174"/>
      <c r="AP249" s="174"/>
      <c r="AQ249" s="174">
        <v>44377</v>
      </c>
      <c r="AR249" s="174"/>
      <c r="AS249" s="174"/>
      <c r="AT249" s="174"/>
      <c r="AU249" s="174">
        <v>44504</v>
      </c>
      <c r="AV249" s="174"/>
      <c r="AW249" s="174"/>
      <c r="AX249" s="174">
        <v>44377</v>
      </c>
      <c r="AY249" s="174"/>
      <c r="AZ249" s="174"/>
      <c r="BA249" s="174"/>
      <c r="BB249" s="174"/>
      <c r="BC249" s="174"/>
      <c r="BD249" s="174"/>
      <c r="BE249" s="174">
        <v>44371</v>
      </c>
      <c r="BF249" s="174"/>
      <c r="BG249" s="174">
        <v>44420</v>
      </c>
      <c r="BH249" s="174">
        <v>44489</v>
      </c>
      <c r="BI249" s="174"/>
      <c r="BJ249" s="174"/>
    </row>
    <row r="250" spans="1:62">
      <c r="A250" s="186" t="s">
        <v>11788</v>
      </c>
      <c r="B250">
        <f t="shared" si="4"/>
        <v>60</v>
      </c>
      <c r="C250" s="175">
        <f>COUNTA(C5:C249)</f>
        <v>224</v>
      </c>
      <c r="D250" s="175">
        <f t="shared" ref="D250:BJ250" si="5">COUNTA(D5:D249)</f>
        <v>232</v>
      </c>
      <c r="E250" s="175">
        <f t="shared" si="5"/>
        <v>229</v>
      </c>
      <c r="F250" s="175">
        <f t="shared" si="5"/>
        <v>223</v>
      </c>
      <c r="G250" s="175">
        <f t="shared" si="5"/>
        <v>212</v>
      </c>
      <c r="H250" s="175">
        <f t="shared" si="5"/>
        <v>207</v>
      </c>
      <c r="I250" s="175">
        <f t="shared" si="5"/>
        <v>237</v>
      </c>
      <c r="J250" s="175">
        <f t="shared" si="5"/>
        <v>227</v>
      </c>
      <c r="K250" s="175">
        <f t="shared" si="5"/>
        <v>114</v>
      </c>
      <c r="L250" s="175">
        <f t="shared" si="5"/>
        <v>176</v>
      </c>
      <c r="M250" s="175">
        <f t="shared" si="5"/>
        <v>224</v>
      </c>
      <c r="N250" s="175">
        <f t="shared" si="5"/>
        <v>227</v>
      </c>
      <c r="O250" s="175">
        <f t="shared" si="5"/>
        <v>88</v>
      </c>
      <c r="P250" s="175">
        <f t="shared" si="5"/>
        <v>215</v>
      </c>
      <c r="Q250" s="175">
        <f t="shared" si="5"/>
        <v>184</v>
      </c>
      <c r="R250" s="175">
        <f t="shared" si="5"/>
        <v>110</v>
      </c>
      <c r="S250" s="175">
        <f t="shared" si="5"/>
        <v>208</v>
      </c>
      <c r="T250" s="175">
        <f t="shared" si="5"/>
        <v>146</v>
      </c>
      <c r="U250" s="175">
        <f t="shared" si="5"/>
        <v>227</v>
      </c>
      <c r="V250" s="175">
        <f t="shared" si="5"/>
        <v>208</v>
      </c>
      <c r="W250" s="175">
        <f t="shared" si="5"/>
        <v>49</v>
      </c>
      <c r="X250" s="175">
        <f t="shared" si="5"/>
        <v>93</v>
      </c>
      <c r="Y250" s="175">
        <f t="shared" si="5"/>
        <v>45</v>
      </c>
      <c r="Z250" s="175">
        <f t="shared" si="5"/>
        <v>142</v>
      </c>
      <c r="AA250" s="175">
        <f t="shared" si="5"/>
        <v>192</v>
      </c>
      <c r="AB250" s="175">
        <f t="shared" si="5"/>
        <v>233</v>
      </c>
      <c r="AC250" s="175">
        <f t="shared" si="5"/>
        <v>150</v>
      </c>
      <c r="AD250" s="175">
        <f t="shared" si="5"/>
        <v>160</v>
      </c>
      <c r="AE250" s="175">
        <f t="shared" si="5"/>
        <v>143</v>
      </c>
      <c r="AF250" s="175">
        <f t="shared" si="5"/>
        <v>53</v>
      </c>
      <c r="AG250" s="175">
        <f t="shared" si="5"/>
        <v>123</v>
      </c>
      <c r="AH250" s="175">
        <f t="shared" si="5"/>
        <v>167</v>
      </c>
      <c r="AI250" s="175">
        <f t="shared" si="5"/>
        <v>184</v>
      </c>
      <c r="AJ250" s="175">
        <f t="shared" si="5"/>
        <v>227</v>
      </c>
      <c r="AK250" s="175">
        <f t="shared" si="5"/>
        <v>39</v>
      </c>
      <c r="AL250" s="175">
        <f t="shared" si="5"/>
        <v>13</v>
      </c>
      <c r="AM250" s="175">
        <f t="shared" si="5"/>
        <v>88</v>
      </c>
      <c r="AN250" s="175">
        <f t="shared" si="5"/>
        <v>44</v>
      </c>
      <c r="AO250" s="175">
        <f t="shared" si="5"/>
        <v>21</v>
      </c>
      <c r="AP250" s="175">
        <f t="shared" si="5"/>
        <v>53</v>
      </c>
      <c r="AQ250" s="175">
        <f t="shared" si="5"/>
        <v>61</v>
      </c>
      <c r="AR250" s="175">
        <f t="shared" si="5"/>
        <v>104</v>
      </c>
      <c r="AS250" s="175">
        <f t="shared" si="5"/>
        <v>41</v>
      </c>
      <c r="AT250" s="175">
        <f t="shared" si="5"/>
        <v>21</v>
      </c>
      <c r="AU250" s="175">
        <f t="shared" si="5"/>
        <v>217</v>
      </c>
      <c r="AV250" s="175">
        <f t="shared" si="5"/>
        <v>27</v>
      </c>
      <c r="AW250" s="175">
        <f t="shared" si="5"/>
        <v>134</v>
      </c>
      <c r="AX250" s="175">
        <f t="shared" si="5"/>
        <v>104</v>
      </c>
      <c r="AY250" s="175">
        <f t="shared" si="5"/>
        <v>140</v>
      </c>
      <c r="AZ250" s="175">
        <f t="shared" si="5"/>
        <v>24</v>
      </c>
      <c r="BA250" s="175">
        <f t="shared" si="5"/>
        <v>150</v>
      </c>
      <c r="BB250" s="175">
        <f t="shared" si="5"/>
        <v>200</v>
      </c>
      <c r="BC250" s="175">
        <f t="shared" si="5"/>
        <v>93</v>
      </c>
      <c r="BD250" s="175">
        <f t="shared" si="5"/>
        <v>53</v>
      </c>
      <c r="BE250" s="175">
        <f t="shared" si="5"/>
        <v>62</v>
      </c>
      <c r="BF250" s="175">
        <f t="shared" si="5"/>
        <v>12</v>
      </c>
      <c r="BG250" s="175">
        <f t="shared" si="5"/>
        <v>121</v>
      </c>
      <c r="BH250" s="175">
        <f t="shared" si="5"/>
        <v>53</v>
      </c>
      <c r="BI250" s="175">
        <f t="shared" si="5"/>
        <v>17</v>
      </c>
      <c r="BJ250" s="175">
        <f t="shared" si="5"/>
        <v>19</v>
      </c>
    </row>
    <row r="251" spans="1:62">
      <c r="A251" s="186" t="s">
        <v>11789</v>
      </c>
      <c r="B251">
        <f t="shared" si="4"/>
        <v>60</v>
      </c>
      <c r="C251" s="175">
        <f>COUNTBLANK(C5:C249)</f>
        <v>21</v>
      </c>
      <c r="D251" s="175">
        <f t="shared" ref="D251:BJ251" si="6">COUNTBLANK(D5:D249)</f>
        <v>13</v>
      </c>
      <c r="E251" s="175">
        <f t="shared" si="6"/>
        <v>16</v>
      </c>
      <c r="F251" s="175">
        <f t="shared" si="6"/>
        <v>22</v>
      </c>
      <c r="G251" s="175">
        <f t="shared" si="6"/>
        <v>33</v>
      </c>
      <c r="H251" s="175">
        <f t="shared" si="6"/>
        <v>38</v>
      </c>
      <c r="I251" s="175">
        <f t="shared" si="6"/>
        <v>8</v>
      </c>
      <c r="J251" s="175">
        <f t="shared" si="6"/>
        <v>18</v>
      </c>
      <c r="K251" s="175">
        <f t="shared" si="6"/>
        <v>131</v>
      </c>
      <c r="L251" s="175">
        <f t="shared" si="6"/>
        <v>69</v>
      </c>
      <c r="M251" s="175">
        <f t="shared" si="6"/>
        <v>21</v>
      </c>
      <c r="N251" s="175">
        <f t="shared" si="6"/>
        <v>18</v>
      </c>
      <c r="O251" s="175">
        <f t="shared" si="6"/>
        <v>157</v>
      </c>
      <c r="P251" s="175">
        <f t="shared" si="6"/>
        <v>30</v>
      </c>
      <c r="Q251" s="175">
        <f t="shared" si="6"/>
        <v>61</v>
      </c>
      <c r="R251" s="175">
        <f t="shared" si="6"/>
        <v>135</v>
      </c>
      <c r="S251" s="175">
        <f t="shared" si="6"/>
        <v>37</v>
      </c>
      <c r="T251" s="175">
        <f t="shared" si="6"/>
        <v>99</v>
      </c>
      <c r="U251" s="175">
        <f t="shared" si="6"/>
        <v>18</v>
      </c>
      <c r="V251" s="175">
        <f t="shared" si="6"/>
        <v>37</v>
      </c>
      <c r="W251" s="175">
        <f t="shared" si="6"/>
        <v>196</v>
      </c>
      <c r="X251" s="175">
        <f t="shared" si="6"/>
        <v>152</v>
      </c>
      <c r="Y251" s="175">
        <f t="shared" si="6"/>
        <v>200</v>
      </c>
      <c r="Z251" s="175">
        <f t="shared" si="6"/>
        <v>103</v>
      </c>
      <c r="AA251" s="175">
        <f t="shared" si="6"/>
        <v>53</v>
      </c>
      <c r="AB251" s="175">
        <f t="shared" si="6"/>
        <v>12</v>
      </c>
      <c r="AC251" s="175">
        <f t="shared" si="6"/>
        <v>95</v>
      </c>
      <c r="AD251" s="175">
        <f t="shared" si="6"/>
        <v>85</v>
      </c>
      <c r="AE251" s="175">
        <f t="shared" si="6"/>
        <v>102</v>
      </c>
      <c r="AF251" s="175">
        <f t="shared" si="6"/>
        <v>192</v>
      </c>
      <c r="AG251" s="175">
        <f t="shared" si="6"/>
        <v>122</v>
      </c>
      <c r="AH251" s="175">
        <f t="shared" si="6"/>
        <v>78</v>
      </c>
      <c r="AI251" s="175">
        <f t="shared" si="6"/>
        <v>61</v>
      </c>
      <c r="AJ251" s="175">
        <f t="shared" si="6"/>
        <v>18</v>
      </c>
      <c r="AK251" s="175">
        <f t="shared" si="6"/>
        <v>206</v>
      </c>
      <c r="AL251" s="175">
        <f t="shared" si="6"/>
        <v>232</v>
      </c>
      <c r="AM251" s="175">
        <f t="shared" si="6"/>
        <v>157</v>
      </c>
      <c r="AN251" s="175">
        <f t="shared" si="6"/>
        <v>201</v>
      </c>
      <c r="AO251" s="175">
        <f t="shared" si="6"/>
        <v>224</v>
      </c>
      <c r="AP251" s="175">
        <f t="shared" si="6"/>
        <v>192</v>
      </c>
      <c r="AQ251" s="175">
        <f t="shared" si="6"/>
        <v>184</v>
      </c>
      <c r="AR251" s="175">
        <f t="shared" si="6"/>
        <v>141</v>
      </c>
      <c r="AS251" s="175">
        <f t="shared" si="6"/>
        <v>204</v>
      </c>
      <c r="AT251" s="175">
        <f t="shared" si="6"/>
        <v>224</v>
      </c>
      <c r="AU251" s="175">
        <f t="shared" si="6"/>
        <v>28</v>
      </c>
      <c r="AV251" s="175">
        <f t="shared" si="6"/>
        <v>218</v>
      </c>
      <c r="AW251" s="175">
        <f t="shared" si="6"/>
        <v>111</v>
      </c>
      <c r="AX251" s="175">
        <f t="shared" si="6"/>
        <v>141</v>
      </c>
      <c r="AY251" s="175">
        <f t="shared" si="6"/>
        <v>105</v>
      </c>
      <c r="AZ251" s="175">
        <f t="shared" si="6"/>
        <v>221</v>
      </c>
      <c r="BA251" s="175">
        <f t="shared" si="6"/>
        <v>95</v>
      </c>
      <c r="BB251" s="175">
        <f t="shared" si="6"/>
        <v>45</v>
      </c>
      <c r="BC251" s="175">
        <f t="shared" si="6"/>
        <v>152</v>
      </c>
      <c r="BD251" s="175">
        <f t="shared" si="6"/>
        <v>192</v>
      </c>
      <c r="BE251" s="175">
        <f t="shared" si="6"/>
        <v>183</v>
      </c>
      <c r="BF251" s="175">
        <f t="shared" si="6"/>
        <v>233</v>
      </c>
      <c r="BG251" s="175">
        <f t="shared" si="6"/>
        <v>124</v>
      </c>
      <c r="BH251" s="175">
        <f t="shared" si="6"/>
        <v>192</v>
      </c>
      <c r="BI251" s="175">
        <f t="shared" si="6"/>
        <v>228</v>
      </c>
      <c r="BJ251" s="175">
        <f t="shared" si="6"/>
        <v>226</v>
      </c>
    </row>
    <row r="252" spans="1:62">
      <c r="A252" s="186" t="s">
        <v>11790</v>
      </c>
      <c r="B252">
        <f t="shared" si="4"/>
        <v>60</v>
      </c>
      <c r="C252" s="175">
        <f>C251+C250</f>
        <v>245</v>
      </c>
      <c r="D252" s="175">
        <f t="shared" ref="D252:BJ252" si="7">D251+D250</f>
        <v>245</v>
      </c>
      <c r="E252" s="175">
        <f t="shared" si="7"/>
        <v>245</v>
      </c>
      <c r="F252" s="175">
        <f t="shared" si="7"/>
        <v>245</v>
      </c>
      <c r="G252" s="175">
        <f t="shared" si="7"/>
        <v>245</v>
      </c>
      <c r="H252" s="175">
        <f t="shared" si="7"/>
        <v>245</v>
      </c>
      <c r="I252" s="175">
        <f t="shared" si="7"/>
        <v>245</v>
      </c>
      <c r="J252" s="175">
        <f t="shared" si="7"/>
        <v>245</v>
      </c>
      <c r="K252" s="175">
        <f t="shared" si="7"/>
        <v>245</v>
      </c>
      <c r="L252" s="175">
        <f t="shared" si="7"/>
        <v>245</v>
      </c>
      <c r="M252" s="175">
        <f t="shared" si="7"/>
        <v>245</v>
      </c>
      <c r="N252" s="175">
        <f t="shared" si="7"/>
        <v>245</v>
      </c>
      <c r="O252" s="175">
        <f t="shared" si="7"/>
        <v>245</v>
      </c>
      <c r="P252" s="175">
        <f t="shared" si="7"/>
        <v>245</v>
      </c>
      <c r="Q252" s="175">
        <f t="shared" si="7"/>
        <v>245</v>
      </c>
      <c r="R252" s="175">
        <f t="shared" si="7"/>
        <v>245</v>
      </c>
      <c r="S252" s="175">
        <f t="shared" si="7"/>
        <v>245</v>
      </c>
      <c r="T252" s="175">
        <f t="shared" si="7"/>
        <v>245</v>
      </c>
      <c r="U252" s="175">
        <f t="shared" si="7"/>
        <v>245</v>
      </c>
      <c r="V252" s="175">
        <f t="shared" si="7"/>
        <v>245</v>
      </c>
      <c r="W252" s="175">
        <f t="shared" si="7"/>
        <v>245</v>
      </c>
      <c r="X252" s="175">
        <f t="shared" si="7"/>
        <v>245</v>
      </c>
      <c r="Y252" s="175">
        <f t="shared" si="7"/>
        <v>245</v>
      </c>
      <c r="Z252" s="175">
        <f t="shared" si="7"/>
        <v>245</v>
      </c>
      <c r="AA252" s="175">
        <f t="shared" si="7"/>
        <v>245</v>
      </c>
      <c r="AB252" s="175">
        <f t="shared" si="7"/>
        <v>245</v>
      </c>
      <c r="AC252" s="175">
        <f t="shared" si="7"/>
        <v>245</v>
      </c>
      <c r="AD252" s="175">
        <f t="shared" si="7"/>
        <v>245</v>
      </c>
      <c r="AE252" s="175">
        <f t="shared" si="7"/>
        <v>245</v>
      </c>
      <c r="AF252" s="175">
        <f t="shared" si="7"/>
        <v>245</v>
      </c>
      <c r="AG252" s="175">
        <f t="shared" si="7"/>
        <v>245</v>
      </c>
      <c r="AH252" s="175">
        <f t="shared" si="7"/>
        <v>245</v>
      </c>
      <c r="AI252" s="175">
        <f t="shared" si="7"/>
        <v>245</v>
      </c>
      <c r="AJ252" s="175">
        <f t="shared" si="7"/>
        <v>245</v>
      </c>
      <c r="AK252" s="175">
        <f t="shared" si="7"/>
        <v>245</v>
      </c>
      <c r="AL252" s="175">
        <f t="shared" si="7"/>
        <v>245</v>
      </c>
      <c r="AM252" s="175">
        <f t="shared" si="7"/>
        <v>245</v>
      </c>
      <c r="AN252" s="175">
        <f t="shared" si="7"/>
        <v>245</v>
      </c>
      <c r="AO252" s="175">
        <f t="shared" si="7"/>
        <v>245</v>
      </c>
      <c r="AP252" s="175">
        <f t="shared" si="7"/>
        <v>245</v>
      </c>
      <c r="AQ252" s="175">
        <f t="shared" si="7"/>
        <v>245</v>
      </c>
      <c r="AR252" s="175">
        <f t="shared" si="7"/>
        <v>245</v>
      </c>
      <c r="AS252" s="175">
        <f t="shared" si="7"/>
        <v>245</v>
      </c>
      <c r="AT252" s="175">
        <f t="shared" si="7"/>
        <v>245</v>
      </c>
      <c r="AU252" s="175">
        <f t="shared" si="7"/>
        <v>245</v>
      </c>
      <c r="AV252" s="175">
        <f t="shared" si="7"/>
        <v>245</v>
      </c>
      <c r="AW252" s="175">
        <f t="shared" si="7"/>
        <v>245</v>
      </c>
      <c r="AX252" s="175">
        <f t="shared" si="7"/>
        <v>245</v>
      </c>
      <c r="AY252" s="175">
        <f t="shared" si="7"/>
        <v>245</v>
      </c>
      <c r="AZ252" s="175">
        <f t="shared" si="7"/>
        <v>245</v>
      </c>
      <c r="BA252" s="175">
        <f t="shared" si="7"/>
        <v>245</v>
      </c>
      <c r="BB252" s="175">
        <f t="shared" si="7"/>
        <v>245</v>
      </c>
      <c r="BC252" s="175">
        <f t="shared" si="7"/>
        <v>245</v>
      </c>
      <c r="BD252" s="175">
        <f t="shared" si="7"/>
        <v>245</v>
      </c>
      <c r="BE252" s="175">
        <f t="shared" si="7"/>
        <v>245</v>
      </c>
      <c r="BF252" s="175">
        <f t="shared" si="7"/>
        <v>245</v>
      </c>
      <c r="BG252" s="175">
        <f t="shared" si="7"/>
        <v>245</v>
      </c>
      <c r="BH252" s="175">
        <f t="shared" si="7"/>
        <v>245</v>
      </c>
      <c r="BI252" s="175">
        <f t="shared" si="7"/>
        <v>245</v>
      </c>
      <c r="BJ252" s="175">
        <f t="shared" si="7"/>
        <v>245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60750-B8F0-4CA1-8BE5-9C2182A3DA12}">
  <sheetPr codeName="Sheet4"/>
  <dimension ref="A1:O41"/>
  <sheetViews>
    <sheetView zoomScale="85" zoomScaleNormal="85" workbookViewId="0">
      <selection activeCell="B42" sqref="B42"/>
    </sheetView>
  </sheetViews>
  <sheetFormatPr defaultRowHeight="16.5"/>
  <cols>
    <col min="2" max="2" width="46.125" bestFit="1" customWidth="1"/>
    <col min="3" max="3" width="101.75" bestFit="1" customWidth="1"/>
    <col min="4" max="14" width="86.125" bestFit="1" customWidth="1"/>
  </cols>
  <sheetData>
    <row r="1" spans="2:15" ht="17.25" thickBot="1"/>
    <row r="2" spans="2:15">
      <c r="B2" s="194" t="s">
        <v>10487</v>
      </c>
      <c r="C2" s="196" t="s">
        <v>11791</v>
      </c>
      <c r="D2" s="197"/>
      <c r="E2" s="197"/>
      <c r="F2" s="197"/>
      <c r="G2" s="197"/>
      <c r="H2" s="197"/>
      <c r="I2" s="197"/>
      <c r="J2" s="197"/>
      <c r="K2" s="197"/>
      <c r="L2" s="197"/>
      <c r="M2" s="197"/>
      <c r="N2" s="197"/>
    </row>
    <row r="3" spans="2:15">
      <c r="B3" s="195"/>
      <c r="C3" s="198"/>
      <c r="D3" s="199"/>
      <c r="E3" s="199"/>
      <c r="F3" s="199"/>
      <c r="G3" s="199"/>
      <c r="H3" s="199"/>
      <c r="I3" s="199"/>
      <c r="J3" s="199"/>
      <c r="K3" s="199"/>
      <c r="L3" s="199"/>
      <c r="M3" s="199"/>
      <c r="N3" s="199"/>
    </row>
    <row r="4" spans="2:15" ht="26.25">
      <c r="B4" s="187" t="s">
        <v>1559</v>
      </c>
      <c r="C4" s="188" t="s">
        <v>11792</v>
      </c>
      <c r="D4" s="188" t="s">
        <v>11793</v>
      </c>
      <c r="E4" s="188" t="s">
        <v>11794</v>
      </c>
      <c r="F4" s="188" t="s">
        <v>159</v>
      </c>
      <c r="G4" s="188" t="s">
        <v>161</v>
      </c>
      <c r="H4" s="188" t="s">
        <v>73</v>
      </c>
      <c r="I4" s="188" t="s">
        <v>75</v>
      </c>
      <c r="J4" s="188" t="s">
        <v>10837</v>
      </c>
      <c r="K4" s="188" t="s">
        <v>10838</v>
      </c>
      <c r="L4" s="188" t="s">
        <v>10840</v>
      </c>
      <c r="M4" s="188" t="s">
        <v>10841</v>
      </c>
      <c r="N4" s="188" t="s">
        <v>10842</v>
      </c>
      <c r="O4">
        <f>COUNTA(C4:N4)</f>
        <v>12</v>
      </c>
    </row>
    <row r="5" spans="2:15" ht="26.25">
      <c r="B5" s="187"/>
      <c r="C5" s="188" t="s">
        <v>11795</v>
      </c>
      <c r="D5" s="188" t="s">
        <v>11796</v>
      </c>
      <c r="E5" s="188" t="s">
        <v>11797</v>
      </c>
      <c r="F5" s="188" t="str">
        <f>VLOOKUP(F$4,[2]표준122!$B$8:$H$129,7,FALSE)</f>
        <v>https://www.data.go.kr/data/15029071/standard.do</v>
      </c>
      <c r="G5" s="188" t="str">
        <f>VLOOKUP(G$4,[2]표준122!$B$8:$H$129,7,FALSE)</f>
        <v>https://www.data.go.kr/data/15029187/standard.do</v>
      </c>
      <c r="H5" s="188" t="str">
        <f>VLOOKUP(H$4,[2]표준122!$B$8:$H$129,7,FALSE)</f>
        <v>https://www.data.go.kr/data/15029173/standard.do</v>
      </c>
      <c r="I5" s="188" t="str">
        <f>VLOOKUP(I$4,[2]표준122!$B$8:$H$129,7,FALSE)</f>
        <v>https://www.data.go.kr/data/15029174/standard.do</v>
      </c>
      <c r="J5" s="188" t="str">
        <f>VLOOKUP(J$4,[2]표준122!$B$8:$H$129,7,FALSE)</f>
        <v>https://www.data.go.kr/data/15029175/standard.do</v>
      </c>
      <c r="K5" s="188" t="str">
        <f>VLOOKUP(K$4,[2]표준122!$B$8:$H$129,7,FALSE)</f>
        <v>https://www.data.go.kr/data/15029176/standard.do</v>
      </c>
      <c r="L5" s="188" t="str">
        <f>VLOOKUP(L$4,[2]표준122!$B$8:$H$129,7,FALSE)</f>
        <v>https://www.data.go.kr/data/15029177/standard.do</v>
      </c>
      <c r="M5" s="188" t="str">
        <f>VLOOKUP(M$4,[2]표준122!$B$8:$H$129,7,FALSE)</f>
        <v>https://www.data.go.kr/data/15029178/standard.do</v>
      </c>
      <c r="N5" s="188" t="str">
        <f>VLOOKUP(N$4,[2]표준122!$B$8:$H$129,7,FALSE)</f>
        <v>https://www.data.go.kr/data/15029179/standard.do</v>
      </c>
    </row>
    <row r="6" spans="2:15" ht="26.25">
      <c r="B6" s="187" t="s">
        <v>1565</v>
      </c>
      <c r="C6" s="188" t="s">
        <v>95</v>
      </c>
      <c r="D6" s="188" t="s">
        <v>93</v>
      </c>
      <c r="E6" s="188" t="s">
        <v>123</v>
      </c>
      <c r="F6" s="188"/>
      <c r="G6" s="188"/>
      <c r="H6" s="188"/>
      <c r="I6" s="188"/>
      <c r="J6" s="188"/>
      <c r="K6" s="188"/>
      <c r="L6" s="188"/>
      <c r="M6" s="188"/>
      <c r="N6" s="188"/>
      <c r="O6">
        <f>COUNTA(C6:N6)</f>
        <v>3</v>
      </c>
    </row>
    <row r="7" spans="2:15" ht="26.25">
      <c r="B7" s="187"/>
      <c r="C7" s="188" t="str">
        <f>VLOOKUP(C$6,[2]표준122!$B$8:$H$129,7,FALSE)</f>
        <v>https://www.data.go.kr/data/15002731/openapi.do</v>
      </c>
      <c r="D7" s="188" t="str">
        <f>VLOOKUP(D$6,[2]표준122!$B$8:$H$129,7,FALSE)</f>
        <v>https://www.data.go.kr/data/15029183/standard.do</v>
      </c>
      <c r="E7" s="188" t="str">
        <f>VLOOKUP(E$6,[2]표준122!$B$8:$H$129,7,FALSE)</f>
        <v>https://www.data.go.kr/data/15029186/standard.do</v>
      </c>
      <c r="F7" s="188"/>
      <c r="G7" s="188"/>
      <c r="H7" s="188"/>
      <c r="I7" s="188"/>
      <c r="J7" s="188"/>
      <c r="K7" s="188"/>
      <c r="L7" s="188"/>
      <c r="M7" s="188"/>
      <c r="N7" s="188"/>
    </row>
    <row r="8" spans="2:15" ht="26.25">
      <c r="B8" s="187" t="s">
        <v>7249</v>
      </c>
      <c r="C8" s="188" t="s">
        <v>42</v>
      </c>
      <c r="D8" s="188"/>
      <c r="E8" s="188"/>
      <c r="F8" s="188"/>
      <c r="G8" s="188"/>
      <c r="H8" s="188"/>
      <c r="I8" s="188"/>
      <c r="J8" s="188"/>
      <c r="K8" s="188"/>
      <c r="L8" s="188"/>
      <c r="M8" s="188"/>
      <c r="N8" s="188"/>
      <c r="O8">
        <f>COUNTA(C8:N8)</f>
        <v>1</v>
      </c>
    </row>
    <row r="9" spans="2:15" ht="26.25">
      <c r="B9" s="187"/>
      <c r="C9" s="188" t="str">
        <f>VLOOKUP(C$8,[2]표준122!$B$8:$H$129,7,FALSE)</f>
        <v>http://info.childcare.go.kr/info/oais/openapi/OpenApiInfoSl.jsp</v>
      </c>
      <c r="D9" s="188"/>
      <c r="E9" s="188"/>
      <c r="F9" s="188"/>
      <c r="G9" s="188"/>
      <c r="H9" s="188"/>
      <c r="I9" s="188"/>
      <c r="J9" s="188"/>
      <c r="K9" s="188"/>
      <c r="L9" s="188"/>
      <c r="M9" s="188"/>
      <c r="N9" s="188"/>
    </row>
    <row r="10" spans="2:15" ht="26.25">
      <c r="B10" s="187" t="s">
        <v>1551</v>
      </c>
      <c r="C10" s="188" t="s">
        <v>57</v>
      </c>
      <c r="D10" s="188" t="s">
        <v>55</v>
      </c>
      <c r="E10" s="188"/>
      <c r="F10" s="188"/>
      <c r="G10" s="188"/>
      <c r="H10" s="188"/>
      <c r="I10" s="188"/>
      <c r="J10" s="188"/>
      <c r="K10" s="188"/>
      <c r="L10" s="188"/>
      <c r="M10" s="188"/>
      <c r="N10" s="188"/>
      <c r="O10">
        <f>COUNTA(C10:N10)</f>
        <v>2</v>
      </c>
    </row>
    <row r="11" spans="2:15" ht="26.25">
      <c r="B11" s="187"/>
      <c r="C11" s="188" t="str">
        <f>VLOOKUP(C$10,[2]표준122!$B$8:$H$129,7,FALSE)</f>
        <v>https://www.data.go.kr/data/15076352/openapi.do</v>
      </c>
      <c r="D11" s="188" t="str">
        <f>VLOOKUP(D$10,[2]표준122!$B$8:$H$129,7,FALSE)</f>
        <v>https://www.data.go.kr/data/3072596/openapi.do</v>
      </c>
      <c r="E11" s="188"/>
      <c r="F11" s="188"/>
      <c r="G11" s="188"/>
      <c r="H11" s="188"/>
      <c r="I11" s="188"/>
      <c r="J11" s="188"/>
      <c r="K11" s="188"/>
      <c r="L11" s="188"/>
      <c r="M11" s="188"/>
      <c r="N11" s="188"/>
    </row>
    <row r="12" spans="2:15" ht="26.25">
      <c r="B12" s="187" t="s">
        <v>7245</v>
      </c>
      <c r="C12" s="188" t="s">
        <v>189</v>
      </c>
      <c r="D12" s="188" t="s">
        <v>69</v>
      </c>
      <c r="E12" s="188" t="s">
        <v>71</v>
      </c>
      <c r="F12" s="188" t="s">
        <v>10971</v>
      </c>
      <c r="G12" s="188" t="s">
        <v>11798</v>
      </c>
      <c r="H12" s="188"/>
      <c r="I12" s="188"/>
      <c r="J12" s="188"/>
      <c r="K12" s="188"/>
      <c r="L12" s="188"/>
      <c r="M12" s="188"/>
      <c r="N12" s="188"/>
      <c r="O12">
        <f>COUNTA(C12:N12)</f>
        <v>5</v>
      </c>
    </row>
    <row r="13" spans="2:15" ht="26.25">
      <c r="B13" s="187"/>
      <c r="C13" s="188" t="str">
        <f>VLOOKUP(C$12,[2]표준122!$B$8:$H$129,7,FALSE)</f>
        <v>https://www.data.go.kr/data/15025448/standard.do</v>
      </c>
      <c r="D13" s="188" t="str">
        <f>VLOOKUP(D$12,[2]표준122!$B$8:$H$129,7,FALSE)</f>
        <v>https://www.data.go.kr/data/15013199/standard.do</v>
      </c>
      <c r="E13" s="188" t="str">
        <f>VLOOKUP(E$12,[2]표준122!$B$8:$H$129,7,FALSE)</f>
        <v>https://www.data.go.kr/data/15013202/standard.do</v>
      </c>
      <c r="F13" s="188" t="str">
        <f>VLOOKUP(F$12,[2]표준122!$B$8:$H$129,7,FALSE)</f>
        <v>https://www.data.go.kr/data/15072620/standard.do</v>
      </c>
      <c r="G13" s="188" t="str">
        <f>VLOOKUP(G$12,[2]표준122!$B$8:$H$129,7,FALSE)</f>
        <v>https://www.data.go.kr/data/15072622/standard.do</v>
      </c>
      <c r="H13" s="188"/>
      <c r="I13" s="188"/>
      <c r="J13" s="188"/>
      <c r="K13" s="188"/>
      <c r="L13" s="188"/>
      <c r="M13" s="188"/>
      <c r="N13" s="188"/>
    </row>
    <row r="14" spans="2:15" ht="26.25">
      <c r="B14" s="187" t="s">
        <v>11687</v>
      </c>
      <c r="C14" s="188" t="s">
        <v>25</v>
      </c>
      <c r="D14" s="188"/>
      <c r="E14" s="188"/>
      <c r="F14" s="188"/>
      <c r="G14" s="188"/>
      <c r="H14" s="188"/>
      <c r="I14" s="188"/>
      <c r="J14" s="188"/>
      <c r="K14" s="188"/>
      <c r="L14" s="188"/>
      <c r="M14" s="188"/>
      <c r="N14" s="188"/>
      <c r="O14">
        <f>COUNTA(C14:N14)</f>
        <v>1</v>
      </c>
    </row>
    <row r="15" spans="2:15" ht="26.25">
      <c r="B15" s="187"/>
      <c r="C15" s="188" t="str">
        <f>VLOOKUP(C$14,[2]표준122!$B$8:$H$129,7,FALSE)</f>
        <v>https://www.data.go.kr/data/15012895/standard.do</v>
      </c>
      <c r="D15" s="188"/>
      <c r="E15" s="188"/>
      <c r="F15" s="188"/>
      <c r="G15" s="188"/>
      <c r="H15" s="188"/>
      <c r="I15" s="188"/>
      <c r="J15" s="188"/>
      <c r="K15" s="188"/>
      <c r="L15" s="188"/>
      <c r="M15" s="188"/>
      <c r="N15" s="188"/>
    </row>
    <row r="16" spans="2:15" ht="26.25">
      <c r="B16" s="187" t="s">
        <v>1580</v>
      </c>
      <c r="C16" s="188" t="s">
        <v>127</v>
      </c>
      <c r="D16" s="188"/>
      <c r="E16" s="188"/>
      <c r="F16" s="188"/>
      <c r="G16" s="188"/>
      <c r="H16" s="188"/>
      <c r="I16" s="188"/>
      <c r="J16" s="188"/>
      <c r="K16" s="188"/>
      <c r="L16" s="188"/>
      <c r="M16" s="188"/>
      <c r="N16" s="188"/>
      <c r="O16">
        <f>COUNTA(C16:N16)</f>
        <v>1</v>
      </c>
    </row>
    <row r="17" spans="2:15" ht="26.25">
      <c r="B17" s="187"/>
      <c r="C17" s="188" t="str">
        <f>VLOOKUP(C$16,[2]표준122!$B$8:$H$129,7,FALSE)</f>
        <v>https://www.data.go.kr/data/15021103/standard.do</v>
      </c>
      <c r="D17" s="188"/>
      <c r="E17" s="188"/>
      <c r="F17" s="188"/>
      <c r="G17" s="188"/>
      <c r="H17" s="188"/>
      <c r="I17" s="188"/>
      <c r="J17" s="188"/>
      <c r="K17" s="188"/>
      <c r="L17" s="188"/>
      <c r="M17" s="188"/>
      <c r="N17" s="188"/>
    </row>
    <row r="18" spans="2:15" ht="26.25">
      <c r="B18" s="187" t="s">
        <v>1561</v>
      </c>
      <c r="C18" s="188" t="s">
        <v>10843</v>
      </c>
      <c r="D18" s="188"/>
      <c r="E18" s="188"/>
      <c r="F18" s="188"/>
      <c r="G18" s="188"/>
      <c r="H18" s="188"/>
      <c r="I18" s="188"/>
      <c r="J18" s="188"/>
      <c r="K18" s="188"/>
      <c r="L18" s="188"/>
      <c r="M18" s="188"/>
      <c r="N18" s="188"/>
      <c r="O18">
        <f>COUNTA(C18:N18)</f>
        <v>1</v>
      </c>
    </row>
    <row r="19" spans="2:15" ht="26.25">
      <c r="B19" s="187"/>
      <c r="C19" s="188" t="str">
        <f>VLOOKUP(C$18,[2]표준122!$B$8:$H$129,7,FALSE)</f>
        <v>https://www.data.go.kr/data/15029180/standard.do</v>
      </c>
      <c r="D19" s="188"/>
      <c r="E19" s="188"/>
      <c r="F19" s="188"/>
      <c r="G19" s="188"/>
      <c r="H19" s="188"/>
      <c r="I19" s="188"/>
      <c r="J19" s="188"/>
      <c r="K19" s="188"/>
      <c r="L19" s="188"/>
      <c r="M19" s="188"/>
      <c r="N19" s="188"/>
    </row>
    <row r="20" spans="2:15" ht="26.25">
      <c r="B20" s="187" t="s">
        <v>11690</v>
      </c>
      <c r="C20" s="188" t="s">
        <v>11799</v>
      </c>
      <c r="D20" s="188"/>
      <c r="E20" s="188"/>
      <c r="F20" s="188"/>
      <c r="G20" s="188"/>
      <c r="H20" s="188"/>
      <c r="I20" s="188"/>
      <c r="J20" s="188"/>
      <c r="K20" s="188"/>
      <c r="L20" s="188"/>
      <c r="M20" s="188"/>
      <c r="N20" s="188"/>
      <c r="O20">
        <f>COUNTA(C20:N20)</f>
        <v>1</v>
      </c>
    </row>
    <row r="21" spans="2:15" ht="26.25">
      <c r="B21" s="187"/>
      <c r="C21" s="188" t="s">
        <v>11800</v>
      </c>
      <c r="D21" s="188"/>
      <c r="E21" s="188"/>
      <c r="F21" s="188"/>
      <c r="G21" s="188"/>
      <c r="H21" s="188"/>
      <c r="I21" s="188"/>
      <c r="J21" s="188"/>
      <c r="K21" s="188"/>
      <c r="L21" s="188"/>
      <c r="M21" s="188"/>
      <c r="N21" s="188"/>
    </row>
    <row r="22" spans="2:15" ht="26.25">
      <c r="B22" s="187" t="s">
        <v>11801</v>
      </c>
      <c r="C22" s="188" t="s">
        <v>10845</v>
      </c>
      <c r="D22" s="188" t="s">
        <v>10847</v>
      </c>
      <c r="E22" s="188"/>
      <c r="F22" s="188"/>
      <c r="G22" s="188"/>
      <c r="H22" s="188"/>
      <c r="I22" s="188"/>
      <c r="J22" s="188"/>
      <c r="K22" s="188"/>
      <c r="L22" s="188"/>
      <c r="M22" s="188"/>
      <c r="N22" s="188"/>
      <c r="O22">
        <f>COUNTA(C22:N22)</f>
        <v>2</v>
      </c>
    </row>
    <row r="23" spans="2:15" ht="26.25">
      <c r="B23" s="187"/>
      <c r="C23" s="188" t="str">
        <f>VLOOKUP(C$22,[2]표준122!$B$8:$H$129,7,FALSE)</f>
        <v>https://www.data.go.kr/data/15029181/standard.do</v>
      </c>
      <c r="D23" s="188" t="str">
        <f>VLOOKUP(D$22,[2]표준122!$B$8:$H$129,7,FALSE)</f>
        <v>https://www.data.go.kr/data/15029182/standard.do</v>
      </c>
      <c r="E23" s="188"/>
      <c r="F23" s="188"/>
      <c r="G23" s="188"/>
      <c r="H23" s="188"/>
      <c r="I23" s="188"/>
      <c r="J23" s="188"/>
      <c r="K23" s="188"/>
      <c r="L23" s="188"/>
      <c r="M23" s="188"/>
      <c r="N23" s="188"/>
    </row>
    <row r="24" spans="2:15" ht="26.25">
      <c r="B24" s="187" t="s">
        <v>1567</v>
      </c>
      <c r="C24" s="188" t="s">
        <v>10851</v>
      </c>
      <c r="D24" s="188"/>
      <c r="E24" s="188"/>
      <c r="F24" s="188"/>
      <c r="G24" s="188"/>
      <c r="H24" s="188"/>
      <c r="I24" s="188"/>
      <c r="J24" s="188"/>
      <c r="K24" s="188"/>
      <c r="L24" s="188"/>
      <c r="M24" s="188"/>
      <c r="N24" s="188"/>
      <c r="O24">
        <f>COUNTA(C24:N24)</f>
        <v>1</v>
      </c>
    </row>
    <row r="25" spans="2:15" ht="26.25">
      <c r="B25" s="187"/>
      <c r="C25" s="188" t="str">
        <f>VLOOKUP(C$24,[2]표준122!$B$8:$H$129,7,FALSE)</f>
        <v>https://www.data.go.kr/data/15029185/standard.do</v>
      </c>
      <c r="D25" s="188"/>
      <c r="E25" s="188"/>
      <c r="F25" s="188"/>
      <c r="G25" s="188"/>
      <c r="H25" s="188"/>
      <c r="I25" s="188"/>
      <c r="J25" s="188"/>
      <c r="K25" s="188"/>
      <c r="L25" s="188"/>
      <c r="M25" s="188"/>
      <c r="N25" s="188"/>
    </row>
    <row r="26" spans="2:15" ht="26.25">
      <c r="B26" s="187" t="s">
        <v>1592</v>
      </c>
      <c r="C26" s="188" t="s">
        <v>10905</v>
      </c>
      <c r="D26" s="188" t="s">
        <v>10907</v>
      </c>
      <c r="E26" s="188" t="s">
        <v>10908</v>
      </c>
      <c r="F26" s="188"/>
      <c r="G26" s="188"/>
      <c r="H26" s="188"/>
      <c r="I26" s="188"/>
      <c r="J26" s="188"/>
      <c r="K26" s="188"/>
      <c r="L26" s="188"/>
      <c r="M26" s="188"/>
      <c r="N26" s="188"/>
      <c r="O26">
        <f>COUNTA(C26:N26)</f>
        <v>3</v>
      </c>
    </row>
    <row r="27" spans="2:15" ht="26.25">
      <c r="B27" s="187"/>
      <c r="C27" s="188" t="str">
        <f>VLOOKUP(C$26,[2]표준122!$B$8:$H$129,7,FALSE)</f>
        <v>https://www.data.go.kr/data/15023678/standard.do</v>
      </c>
      <c r="D27" s="188" t="str">
        <f>VLOOKUP(D$26,[2]표준122!$B$8:$H$129,7,FALSE)</f>
        <v>https://www.data.go.kr/data/15023680/standard.do</v>
      </c>
      <c r="E27" s="188" t="str">
        <f>VLOOKUP(E$26,[2]표준122!$B$8:$H$129,7,FALSE)</f>
        <v>https://www.data.go.kr/data/15023681/standard.do</v>
      </c>
      <c r="F27" s="188"/>
      <c r="G27" s="188"/>
      <c r="H27" s="188"/>
      <c r="I27" s="188"/>
      <c r="J27" s="188"/>
      <c r="K27" s="188"/>
      <c r="L27" s="188"/>
      <c r="M27" s="188"/>
      <c r="N27" s="188"/>
    </row>
    <row r="28" spans="2:15" ht="26.25">
      <c r="B28" s="187" t="s">
        <v>11802</v>
      </c>
      <c r="C28" s="188" t="s">
        <v>10853</v>
      </c>
      <c r="D28" s="188" t="s">
        <v>10855</v>
      </c>
      <c r="E28" s="188" t="s">
        <v>10856</v>
      </c>
      <c r="F28" s="188"/>
      <c r="G28" s="188"/>
      <c r="H28" s="188"/>
      <c r="I28" s="188"/>
      <c r="J28" s="188"/>
      <c r="K28" s="188"/>
      <c r="L28" s="188"/>
      <c r="M28" s="188"/>
      <c r="N28" s="188"/>
      <c r="O28">
        <f>COUNTA(C28:N28)</f>
        <v>3</v>
      </c>
    </row>
    <row r="29" spans="2:15" ht="26.25">
      <c r="B29" s="187"/>
      <c r="C29" s="188" t="str">
        <f>VLOOKUP(C$28,[2]표준122!$B$8:$H$129,7,FALSE)</f>
        <v>https://www.data.go.kr/data/15041666/openapi.do</v>
      </c>
      <c r="D29" s="188" t="str">
        <f>VLOOKUP(D$28,[2]표준122!$B$8:$H$129,7,FALSE)</f>
        <v>https://www.data.go.kr/data/15041666/openapi.do</v>
      </c>
      <c r="E29" s="188" t="str">
        <f>VLOOKUP(E$28,[2]표준122!$B$8:$H$129,7,FALSE)</f>
        <v>https://www.data.go.kr/data/15041674/openapi.do</v>
      </c>
      <c r="F29" s="188"/>
      <c r="G29" s="188"/>
      <c r="H29" s="188"/>
      <c r="I29" s="188"/>
      <c r="J29" s="188"/>
      <c r="K29" s="188"/>
      <c r="L29" s="188"/>
      <c r="M29" s="188"/>
      <c r="N29" s="188"/>
    </row>
    <row r="30" spans="2:15" ht="26.25">
      <c r="B30" s="187" t="s">
        <v>1599</v>
      </c>
      <c r="C30" s="188" t="s">
        <v>183</v>
      </c>
      <c r="D30" s="188" t="s">
        <v>226</v>
      </c>
      <c r="E30" s="188"/>
      <c r="F30" s="188"/>
      <c r="G30" s="188"/>
      <c r="H30" s="188"/>
      <c r="I30" s="188"/>
      <c r="J30" s="188"/>
      <c r="K30" s="188"/>
      <c r="L30" s="188"/>
      <c r="M30" s="188"/>
      <c r="N30" s="188"/>
      <c r="O30">
        <f>COUNTA(C30:N30)</f>
        <v>2</v>
      </c>
    </row>
    <row r="31" spans="2:15" ht="26.25">
      <c r="B31" s="187"/>
      <c r="C31" s="188" t="str">
        <f>VLOOKUP(C$30,[2]표준122!$B$8:$H$129,7,FALSE)</f>
        <v>https://www.data.go.kr/data/15076640/openapi.do</v>
      </c>
      <c r="D31" s="188" t="str">
        <f>VLOOKUP(D$30,[2]표준122!$B$8:$H$129,7,FALSE)</f>
        <v>https://www.data.go.kr/data/15025449/standard.do</v>
      </c>
      <c r="E31" s="188"/>
      <c r="F31" s="188"/>
      <c r="G31" s="188"/>
      <c r="H31" s="188"/>
      <c r="I31" s="188"/>
      <c r="J31" s="188"/>
      <c r="K31" s="188"/>
      <c r="L31" s="188"/>
      <c r="M31" s="188"/>
      <c r="N31" s="188"/>
    </row>
    <row r="32" spans="2:15" ht="26.25">
      <c r="B32" s="187" t="s">
        <v>1574</v>
      </c>
      <c r="C32" s="188" t="s">
        <v>117</v>
      </c>
      <c r="D32" s="188"/>
      <c r="E32" s="188"/>
      <c r="F32" s="188"/>
      <c r="G32" s="188"/>
      <c r="H32" s="188"/>
      <c r="I32" s="188"/>
      <c r="J32" s="188"/>
      <c r="K32" s="188"/>
      <c r="L32" s="188"/>
      <c r="M32" s="188"/>
      <c r="N32" s="188"/>
      <c r="O32">
        <f>COUNTA(C32:N32)</f>
        <v>1</v>
      </c>
    </row>
    <row r="33" spans="1:15" ht="26.25">
      <c r="B33" s="187"/>
      <c r="C33" s="188" t="str">
        <f>VLOOKUP(C$32,[2]표준122!$B$8:$H$129,7,FALSE)</f>
        <v>https://www.data.go.kr/data/15081073/openapi.do</v>
      </c>
      <c r="D33" s="188"/>
      <c r="E33" s="188"/>
      <c r="F33" s="188"/>
      <c r="G33" s="188"/>
      <c r="H33" s="188"/>
      <c r="I33" s="188"/>
      <c r="J33" s="188"/>
      <c r="K33" s="188"/>
      <c r="L33" s="188"/>
      <c r="M33" s="188"/>
      <c r="N33" s="188"/>
    </row>
    <row r="34" spans="1:15" ht="26.25">
      <c r="B34" s="187" t="s">
        <v>11803</v>
      </c>
      <c r="C34" s="188" t="s">
        <v>199</v>
      </c>
      <c r="D34" s="188"/>
      <c r="E34" s="188"/>
      <c r="F34" s="188"/>
      <c r="G34" s="188"/>
      <c r="H34" s="188"/>
      <c r="I34" s="188"/>
      <c r="J34" s="188"/>
      <c r="K34" s="188"/>
      <c r="L34" s="188"/>
      <c r="M34" s="188"/>
      <c r="N34" s="188"/>
      <c r="O34">
        <f>COUNTA(C34:N34)</f>
        <v>1</v>
      </c>
    </row>
    <row r="35" spans="1:15" ht="26.25">
      <c r="B35" s="187"/>
      <c r="C35" s="188" t="str">
        <f>VLOOKUP(C$34,[2]표준122!$B$8:$H$129,7,FALSE)</f>
        <v>https://www.data.go.kr/data/15025454/standard.do</v>
      </c>
      <c r="D35" s="188"/>
      <c r="E35" s="188"/>
      <c r="F35" s="188"/>
      <c r="G35" s="188"/>
      <c r="H35" s="188"/>
      <c r="I35" s="188"/>
      <c r="J35" s="188"/>
      <c r="K35" s="188"/>
      <c r="L35" s="188"/>
      <c r="M35" s="188"/>
      <c r="N35" s="188"/>
    </row>
    <row r="36" spans="1:15" ht="26.25">
      <c r="A36">
        <v>0</v>
      </c>
      <c r="B36" s="187" t="s">
        <v>11697</v>
      </c>
      <c r="C36" s="188" t="s">
        <v>187</v>
      </c>
      <c r="D36" s="188"/>
      <c r="E36" s="188"/>
      <c r="F36" s="188"/>
      <c r="G36" s="188"/>
      <c r="H36" s="188"/>
      <c r="I36" s="188"/>
      <c r="J36" s="188"/>
      <c r="K36" s="188"/>
      <c r="L36" s="188"/>
      <c r="M36" s="188"/>
      <c r="N36" s="188"/>
      <c r="O36">
        <f>COUNTA(C36:N36)</f>
        <v>1</v>
      </c>
    </row>
    <row r="37" spans="1:15" ht="26.25">
      <c r="B37" s="187"/>
      <c r="C37" s="188" t="str">
        <f>VLOOKUP(C$36,[2]표준122!$B$8:$H$129,7,FALSE)</f>
        <v>https://www.data.go.kr/data/15025448/standard.do</v>
      </c>
      <c r="D37" s="188"/>
      <c r="E37" s="188"/>
      <c r="F37" s="188"/>
      <c r="G37" s="188"/>
      <c r="H37" s="188"/>
      <c r="I37" s="188"/>
      <c r="J37" s="188"/>
      <c r="K37" s="188"/>
      <c r="L37" s="188"/>
      <c r="M37" s="188"/>
      <c r="N37" s="188"/>
    </row>
    <row r="38" spans="1:15" ht="26.25">
      <c r="A38">
        <v>0</v>
      </c>
      <c r="B38" s="187" t="s">
        <v>11698</v>
      </c>
      <c r="C38" s="188" t="s">
        <v>11799</v>
      </c>
      <c r="D38" s="188"/>
      <c r="E38" s="188"/>
      <c r="F38" s="188"/>
      <c r="G38" s="188"/>
      <c r="H38" s="188"/>
      <c r="I38" s="188"/>
      <c r="J38" s="188"/>
      <c r="K38" s="188"/>
      <c r="L38" s="188"/>
      <c r="M38" s="188"/>
      <c r="N38" s="188"/>
      <c r="O38">
        <f>COUNTA(C38:N38)</f>
        <v>1</v>
      </c>
    </row>
    <row r="39" spans="1:15" ht="26.25">
      <c r="B39" s="187"/>
      <c r="C39" s="188" t="s">
        <v>11800</v>
      </c>
      <c r="D39" s="188"/>
      <c r="E39" s="188"/>
      <c r="F39" s="188"/>
      <c r="G39" s="188"/>
      <c r="H39" s="188"/>
      <c r="I39" s="188"/>
      <c r="J39" s="188"/>
      <c r="K39" s="188"/>
      <c r="L39" s="188"/>
      <c r="M39" s="188"/>
      <c r="N39" s="188"/>
    </row>
    <row r="40" spans="1:15" ht="26.25">
      <c r="A40">
        <v>0</v>
      </c>
      <c r="B40" s="187" t="s">
        <v>11699</v>
      </c>
      <c r="C40" s="188" t="s">
        <v>11804</v>
      </c>
      <c r="D40" s="188" t="s">
        <v>11805</v>
      </c>
      <c r="E40" s="188" t="s">
        <v>11806</v>
      </c>
      <c r="F40" s="188" t="s">
        <v>11807</v>
      </c>
      <c r="G40" s="188" t="s">
        <v>11808</v>
      </c>
      <c r="H40" s="188" t="s">
        <v>11809</v>
      </c>
      <c r="I40" s="188" t="s">
        <v>11810</v>
      </c>
      <c r="J40" s="188"/>
      <c r="K40" s="188"/>
      <c r="L40" s="188"/>
      <c r="M40" s="188"/>
      <c r="N40" s="188"/>
      <c r="O40">
        <f>COUNTA(C40:N40)</f>
        <v>7</v>
      </c>
    </row>
    <row r="41" spans="1:15" ht="26.25">
      <c r="C41" s="188" t="s">
        <v>11811</v>
      </c>
      <c r="D41" s="188" t="s">
        <v>11812</v>
      </c>
      <c r="E41" s="188" t="s">
        <v>11813</v>
      </c>
      <c r="F41" s="188" t="s">
        <v>11814</v>
      </c>
      <c r="G41" s="188" t="s">
        <v>11815</v>
      </c>
      <c r="H41" s="188" t="s">
        <v>11816</v>
      </c>
      <c r="I41" s="188" t="s">
        <v>11817</v>
      </c>
    </row>
  </sheetData>
  <mergeCells count="2">
    <mergeCell ref="B2:B3"/>
    <mergeCell ref="C2:N3"/>
  </mergeCells>
  <phoneticPr fontId="5" type="noConversion"/>
  <conditionalFormatting sqref="B41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2DDB2-DFF5-4721-A513-C2634C1FD8D7}">
  <dimension ref="A2:IL248"/>
  <sheetViews>
    <sheetView workbookViewId="0">
      <selection activeCell="E18" sqref="E18"/>
    </sheetView>
  </sheetViews>
  <sheetFormatPr defaultRowHeight="16.5"/>
  <sheetData>
    <row r="2" spans="1:246" ht="17.25" thickBot="1">
      <c r="C2" t="s">
        <v>11639</v>
      </c>
      <c r="D2" s="8" t="s">
        <v>13</v>
      </c>
      <c r="E2" s="8" t="s">
        <v>10488</v>
      </c>
      <c r="F2" s="8" t="s">
        <v>10489</v>
      </c>
      <c r="G2" s="8" t="s">
        <v>10490</v>
      </c>
      <c r="H2" s="8" t="s">
        <v>10491</v>
      </c>
      <c r="I2" s="8" t="s">
        <v>10492</v>
      </c>
      <c r="J2" s="8" t="s">
        <v>10493</v>
      </c>
      <c r="K2" s="8" t="s">
        <v>10494</v>
      </c>
      <c r="L2" s="8" t="s">
        <v>10495</v>
      </c>
      <c r="M2" s="8" t="s">
        <v>10496</v>
      </c>
      <c r="N2" s="8" t="s">
        <v>10497</v>
      </c>
      <c r="O2" s="8" t="s">
        <v>10498</v>
      </c>
      <c r="P2" s="8" t="s">
        <v>10499</v>
      </c>
      <c r="Q2" s="8" t="s">
        <v>10500</v>
      </c>
      <c r="R2" s="8" t="s">
        <v>10501</v>
      </c>
      <c r="S2" s="8" t="s">
        <v>10502</v>
      </c>
      <c r="T2" s="8" t="s">
        <v>10503</v>
      </c>
      <c r="U2" s="8" t="s">
        <v>10504</v>
      </c>
      <c r="V2" s="8" t="s">
        <v>10505</v>
      </c>
      <c r="W2" s="8" t="s">
        <v>10506</v>
      </c>
      <c r="X2" s="8" t="s">
        <v>10507</v>
      </c>
      <c r="Y2" s="118" t="s">
        <v>11575</v>
      </c>
      <c r="Z2" s="118" t="s">
        <v>11576</v>
      </c>
      <c r="AA2" s="118" t="s">
        <v>11577</v>
      </c>
      <c r="AB2" s="118" t="s">
        <v>11578</v>
      </c>
      <c r="AC2" s="118" t="s">
        <v>11579</v>
      </c>
      <c r="AD2" s="8" t="s">
        <v>1495</v>
      </c>
      <c r="AE2" s="8" t="s">
        <v>10508</v>
      </c>
      <c r="AF2" s="8" t="s">
        <v>10509</v>
      </c>
      <c r="AG2" s="8" t="s">
        <v>10510</v>
      </c>
      <c r="AH2" s="8" t="s">
        <v>10511</v>
      </c>
      <c r="AI2" s="8" t="s">
        <v>10512</v>
      </c>
      <c r="AJ2" s="8" t="s">
        <v>10513</v>
      </c>
      <c r="AK2" s="8" t="s">
        <v>10514</v>
      </c>
      <c r="AL2" s="8" t="s">
        <v>10515</v>
      </c>
      <c r="AM2" s="8" t="s">
        <v>10516</v>
      </c>
      <c r="AN2" s="8" t="s">
        <v>10517</v>
      </c>
      <c r="AO2" s="8" t="s">
        <v>10518</v>
      </c>
      <c r="AP2" s="8" t="s">
        <v>10519</v>
      </c>
      <c r="AQ2" s="8" t="s">
        <v>10520</v>
      </c>
      <c r="AR2" s="8" t="s">
        <v>10521</v>
      </c>
      <c r="AS2" s="8" t="s">
        <v>10522</v>
      </c>
      <c r="AT2" s="8" t="s">
        <v>10523</v>
      </c>
      <c r="AU2" s="8" t="s">
        <v>2472</v>
      </c>
      <c r="AV2" s="8" t="s">
        <v>10524</v>
      </c>
      <c r="AW2" s="8" t="s">
        <v>10525</v>
      </c>
      <c r="AX2" s="8" t="s">
        <v>10526</v>
      </c>
      <c r="AY2" s="8" t="s">
        <v>10527</v>
      </c>
      <c r="AZ2" s="8" t="s">
        <v>10528</v>
      </c>
      <c r="BA2" s="8" t="s">
        <v>10529</v>
      </c>
      <c r="BB2" s="8" t="s">
        <v>10530</v>
      </c>
      <c r="BC2" s="8" t="s">
        <v>10531</v>
      </c>
      <c r="BD2" s="8" t="s">
        <v>10532</v>
      </c>
      <c r="BE2" s="8" t="s">
        <v>10533</v>
      </c>
      <c r="BF2" s="8" t="s">
        <v>3120</v>
      </c>
      <c r="BG2" s="8" t="s">
        <v>10534</v>
      </c>
      <c r="BH2" s="8" t="s">
        <v>10535</v>
      </c>
      <c r="BI2" s="8" t="s">
        <v>10536</v>
      </c>
      <c r="BJ2" s="8" t="s">
        <v>10537</v>
      </c>
      <c r="BK2" s="8" t="s">
        <v>10538</v>
      </c>
      <c r="BL2" s="8" t="s">
        <v>10539</v>
      </c>
      <c r="BM2" s="8" t="s">
        <v>10540</v>
      </c>
      <c r="BN2" s="8" t="s">
        <v>10541</v>
      </c>
      <c r="BO2" s="8" t="s">
        <v>3521</v>
      </c>
      <c r="BP2" s="8" t="s">
        <v>10542</v>
      </c>
      <c r="BQ2" s="8" t="s">
        <v>10543</v>
      </c>
      <c r="BR2" s="8" t="s">
        <v>10544</v>
      </c>
      <c r="BS2" s="8" t="s">
        <v>10545</v>
      </c>
      <c r="BT2" s="8" t="s">
        <v>10546</v>
      </c>
      <c r="BU2" s="8" t="s">
        <v>3810</v>
      </c>
      <c r="BV2" s="8" t="s">
        <v>10547</v>
      </c>
      <c r="BW2" s="8" t="s">
        <v>10548</v>
      </c>
      <c r="BX2" s="8" t="s">
        <v>10549</v>
      </c>
      <c r="BY2" s="8" t="s">
        <v>10550</v>
      </c>
      <c r="BZ2" s="118" t="s">
        <v>11580</v>
      </c>
      <c r="CA2" s="8" t="s">
        <v>3978</v>
      </c>
      <c r="CB2" s="8" t="s">
        <v>10551</v>
      </c>
      <c r="CC2" s="8" t="s">
        <v>10552</v>
      </c>
      <c r="CD2" s="8" t="s">
        <v>10553</v>
      </c>
      <c r="CE2" s="8" t="s">
        <v>10554</v>
      </c>
      <c r="CF2" s="118" t="s">
        <v>11582</v>
      </c>
      <c r="CG2" s="8" t="s">
        <v>4196</v>
      </c>
      <c r="CH2" s="118" t="s">
        <v>11637</v>
      </c>
      <c r="CI2" s="8" t="s">
        <v>10555</v>
      </c>
      <c r="CJ2" s="8" t="s">
        <v>10556</v>
      </c>
      <c r="CK2" s="8" t="s">
        <v>10557</v>
      </c>
      <c r="CL2" s="8" t="s">
        <v>10558</v>
      </c>
      <c r="CM2" s="8" t="s">
        <v>10559</v>
      </c>
      <c r="CN2" s="8" t="s">
        <v>10560</v>
      </c>
      <c r="CO2" s="8" t="s">
        <v>10561</v>
      </c>
      <c r="CP2" s="8" t="s">
        <v>10562</v>
      </c>
      <c r="CQ2" s="8" t="s">
        <v>10563</v>
      </c>
      <c r="CR2" s="8" t="s">
        <v>10564</v>
      </c>
      <c r="CS2" s="8" t="s">
        <v>10565</v>
      </c>
      <c r="CT2" s="8" t="s">
        <v>10566</v>
      </c>
      <c r="CU2" s="8" t="s">
        <v>10567</v>
      </c>
      <c r="CV2" s="8" t="s">
        <v>10568</v>
      </c>
      <c r="CW2" s="8" t="s">
        <v>10569</v>
      </c>
      <c r="CX2" s="8" t="s">
        <v>10570</v>
      </c>
      <c r="CY2" s="8" t="s">
        <v>10571</v>
      </c>
      <c r="CZ2" s="8" t="s">
        <v>10572</v>
      </c>
      <c r="DA2" s="8" t="s">
        <v>10573</v>
      </c>
      <c r="DB2" s="8" t="s">
        <v>10574</v>
      </c>
      <c r="DC2" s="8" t="s">
        <v>10575</v>
      </c>
      <c r="DD2" s="8" t="s">
        <v>10576</v>
      </c>
      <c r="DE2" s="8" t="s">
        <v>10577</v>
      </c>
      <c r="DF2" s="8" t="s">
        <v>10578</v>
      </c>
      <c r="DG2" s="8" t="s">
        <v>10579</v>
      </c>
      <c r="DH2" s="8" t="s">
        <v>10580</v>
      </c>
      <c r="DI2" s="118" t="s">
        <v>11573</v>
      </c>
      <c r="DJ2" s="118" t="s">
        <v>11574</v>
      </c>
      <c r="DK2" s="118" t="s">
        <v>11583</v>
      </c>
      <c r="DL2" s="118" t="s">
        <v>11584</v>
      </c>
      <c r="DM2" s="118" t="s">
        <v>11638</v>
      </c>
      <c r="DN2" s="8" t="s">
        <v>10789</v>
      </c>
      <c r="DO2" s="8" t="s">
        <v>11557</v>
      </c>
      <c r="DP2" s="8" t="s">
        <v>11558</v>
      </c>
      <c r="DQ2" s="8" t="s">
        <v>11559</v>
      </c>
      <c r="DR2" s="8" t="s">
        <v>11560</v>
      </c>
      <c r="DS2" s="8" t="s">
        <v>11561</v>
      </c>
      <c r="DT2" s="8" t="s">
        <v>11562</v>
      </c>
      <c r="DU2" s="8" t="s">
        <v>11563</v>
      </c>
      <c r="DV2" s="8" t="s">
        <v>11564</v>
      </c>
      <c r="DW2" s="8" t="s">
        <v>11565</v>
      </c>
      <c r="DX2" s="8" t="s">
        <v>11566</v>
      </c>
      <c r="DY2" s="8" t="s">
        <v>11567</v>
      </c>
      <c r="DZ2" s="8" t="s">
        <v>11568</v>
      </c>
      <c r="EA2" s="8" t="s">
        <v>11569</v>
      </c>
      <c r="EB2" s="118" t="s">
        <v>11570</v>
      </c>
      <c r="EC2" s="118" t="s">
        <v>11571</v>
      </c>
      <c r="ED2" s="118" t="s">
        <v>11585</v>
      </c>
      <c r="EE2" s="118" t="s">
        <v>11572</v>
      </c>
      <c r="EF2" s="118" t="s">
        <v>11586</v>
      </c>
      <c r="EG2" s="8" t="s">
        <v>5785</v>
      </c>
      <c r="EH2" s="8" t="s">
        <v>10581</v>
      </c>
      <c r="EI2" s="8" t="s">
        <v>10582</v>
      </c>
      <c r="EJ2" s="8" t="s">
        <v>10583</v>
      </c>
      <c r="EK2" s="8" t="s">
        <v>10584</v>
      </c>
      <c r="EL2" s="8" t="s">
        <v>10585</v>
      </c>
      <c r="EM2" s="8" t="s">
        <v>10586</v>
      </c>
      <c r="EN2" s="8" t="s">
        <v>10587</v>
      </c>
      <c r="EO2" s="8" t="s">
        <v>10588</v>
      </c>
      <c r="EP2" s="8" t="s">
        <v>10589</v>
      </c>
      <c r="EQ2" s="8" t="s">
        <v>10590</v>
      </c>
      <c r="ER2" s="8" t="s">
        <v>10591</v>
      </c>
      <c r="ES2" s="8" t="s">
        <v>6273</v>
      </c>
      <c r="ET2" s="8" t="s">
        <v>10592</v>
      </c>
      <c r="EU2" s="8" t="s">
        <v>10593</v>
      </c>
      <c r="EV2" s="8" t="s">
        <v>10594</v>
      </c>
      <c r="EW2" s="8" t="s">
        <v>10595</v>
      </c>
      <c r="EX2" s="8" t="s">
        <v>10596</v>
      </c>
      <c r="EY2" s="8" t="s">
        <v>10597</v>
      </c>
      <c r="EZ2" s="8" t="s">
        <v>10598</v>
      </c>
      <c r="FA2" s="8" t="s">
        <v>10599</v>
      </c>
      <c r="FB2" s="8" t="s">
        <v>10601</v>
      </c>
      <c r="FC2" s="8" t="s">
        <v>10603</v>
      </c>
      <c r="FD2" s="8" t="s">
        <v>10605</v>
      </c>
      <c r="FE2" s="8" t="s">
        <v>10607</v>
      </c>
      <c r="FF2" s="8" t="s">
        <v>10609</v>
      </c>
      <c r="FG2" s="8" t="s">
        <v>10611</v>
      </c>
      <c r="FH2" s="8" t="s">
        <v>10613</v>
      </c>
      <c r="FI2" s="8" t="s">
        <v>6999</v>
      </c>
      <c r="FJ2" s="8" t="s">
        <v>10616</v>
      </c>
      <c r="FK2" s="8" t="s">
        <v>10618</v>
      </c>
      <c r="FL2" s="8" t="s">
        <v>10620</v>
      </c>
      <c r="FM2" s="8" t="s">
        <v>10621</v>
      </c>
      <c r="FN2" s="8" t="s">
        <v>10622</v>
      </c>
      <c r="FO2" s="8" t="s">
        <v>10623</v>
      </c>
      <c r="FP2" s="8" t="s">
        <v>10624</v>
      </c>
      <c r="FQ2" s="8" t="s">
        <v>10625</v>
      </c>
      <c r="FR2" s="8" t="s">
        <v>10626</v>
      </c>
      <c r="FS2" s="8" t="s">
        <v>10627</v>
      </c>
      <c r="FT2" s="8" t="s">
        <v>10628</v>
      </c>
      <c r="FU2" s="8" t="s">
        <v>10629</v>
      </c>
      <c r="FV2" s="8" t="s">
        <v>10630</v>
      </c>
      <c r="FW2" s="8" t="s">
        <v>10631</v>
      </c>
      <c r="FX2" s="8" t="s">
        <v>7775</v>
      </c>
      <c r="FY2" s="8" t="s">
        <v>10632</v>
      </c>
      <c r="FZ2" s="8" t="s">
        <v>10633</v>
      </c>
      <c r="GA2" s="8" t="s">
        <v>10634</v>
      </c>
      <c r="GB2" s="8" t="s">
        <v>10635</v>
      </c>
      <c r="GC2" s="8" t="s">
        <v>10636</v>
      </c>
      <c r="GD2" s="8" t="s">
        <v>10637</v>
      </c>
      <c r="GE2" s="8" t="s">
        <v>10638</v>
      </c>
      <c r="GF2" s="8" t="s">
        <v>10639</v>
      </c>
      <c r="GG2" s="8" t="s">
        <v>10640</v>
      </c>
      <c r="GH2" s="8" t="s">
        <v>10641</v>
      </c>
      <c r="GI2" s="8" t="s">
        <v>10642</v>
      </c>
      <c r="GJ2" s="8" t="s">
        <v>10643</v>
      </c>
      <c r="GK2" s="8" t="s">
        <v>10644</v>
      </c>
      <c r="GL2" s="8" t="s">
        <v>10645</v>
      </c>
      <c r="GM2" s="8" t="s">
        <v>10646</v>
      </c>
      <c r="GN2" s="8" t="s">
        <v>10647</v>
      </c>
      <c r="GO2" s="8" t="s">
        <v>10648</v>
      </c>
      <c r="GP2" s="8" t="s">
        <v>10649</v>
      </c>
      <c r="GQ2" s="8" t="s">
        <v>10650</v>
      </c>
      <c r="GR2" s="8" t="s">
        <v>10651</v>
      </c>
      <c r="GS2" s="8" t="s">
        <v>10652</v>
      </c>
      <c r="GT2" s="8" t="s">
        <v>11587</v>
      </c>
      <c r="GU2" s="8" t="s">
        <v>8888</v>
      </c>
      <c r="GV2" s="8" t="s">
        <v>10653</v>
      </c>
      <c r="GW2" s="8" t="s">
        <v>10654</v>
      </c>
      <c r="GX2" s="8" t="s">
        <v>10655</v>
      </c>
      <c r="GY2" s="8" t="s">
        <v>10656</v>
      </c>
      <c r="GZ2" s="8" t="s">
        <v>10657</v>
      </c>
      <c r="HA2" s="8" t="s">
        <v>10658</v>
      </c>
      <c r="HB2" s="8" t="s">
        <v>10659</v>
      </c>
      <c r="HC2" s="8" t="s">
        <v>10660</v>
      </c>
      <c r="HD2" s="8" t="s">
        <v>10661</v>
      </c>
      <c r="HE2" s="8" t="s">
        <v>10662</v>
      </c>
      <c r="HF2" s="8" t="s">
        <v>10663</v>
      </c>
      <c r="HG2" s="8" t="s">
        <v>10664</v>
      </c>
      <c r="HH2" s="8" t="s">
        <v>10770</v>
      </c>
      <c r="HI2" s="8" t="s">
        <v>10771</v>
      </c>
      <c r="HJ2" s="8" t="s">
        <v>10772</v>
      </c>
      <c r="HK2" s="8" t="s">
        <v>11588</v>
      </c>
      <c r="HL2" s="8" t="s">
        <v>11589</v>
      </c>
      <c r="HM2" s="8" t="s">
        <v>11590</v>
      </c>
      <c r="HN2" s="8" t="s">
        <v>11591</v>
      </c>
      <c r="HO2" s="8" t="s">
        <v>11592</v>
      </c>
      <c r="HP2" s="8" t="s">
        <v>11593</v>
      </c>
      <c r="HQ2" s="8" t="s">
        <v>11594</v>
      </c>
      <c r="HR2" s="8" t="s">
        <v>11595</v>
      </c>
      <c r="HS2" s="8" t="s">
        <v>11596</v>
      </c>
      <c r="HT2" s="8" t="s">
        <v>9485</v>
      </c>
      <c r="HU2" s="8" t="s">
        <v>10665</v>
      </c>
      <c r="HV2" s="8" t="s">
        <v>10666</v>
      </c>
      <c r="HW2" s="8" t="s">
        <v>10667</v>
      </c>
      <c r="HX2" s="8" t="s">
        <v>10668</v>
      </c>
      <c r="HY2" s="8" t="s">
        <v>10669</v>
      </c>
      <c r="HZ2" s="8" t="s">
        <v>10670</v>
      </c>
      <c r="IA2" s="8" t="s">
        <v>10671</v>
      </c>
      <c r="IB2" s="8" t="s">
        <v>10672</v>
      </c>
      <c r="IC2" s="8" t="s">
        <v>10673</v>
      </c>
      <c r="ID2" s="8" t="s">
        <v>10674</v>
      </c>
      <c r="IE2" s="8" t="s">
        <v>10675</v>
      </c>
      <c r="IF2" s="8" t="s">
        <v>10676</v>
      </c>
      <c r="IG2" s="8" t="s">
        <v>10677</v>
      </c>
      <c r="IH2" s="8" t="s">
        <v>10678</v>
      </c>
      <c r="II2" s="8" t="s">
        <v>10679</v>
      </c>
      <c r="IJ2" s="8" t="s">
        <v>10680</v>
      </c>
      <c r="IK2" s="8" t="s">
        <v>10681</v>
      </c>
      <c r="IL2" s="9" t="s">
        <v>10458</v>
      </c>
    </row>
    <row r="3" spans="1:246">
      <c r="A3">
        <f ca="1">COUNTIF(D3:IL3,"O")</f>
        <v>200</v>
      </c>
      <c r="B3">
        <v>3</v>
      </c>
      <c r="C3" s="5" t="s">
        <v>14</v>
      </c>
      <c r="D3" t="str">
        <f ca="1">IF(INDIRECT("'"&amp;D$2&amp;"'"&amp;"!F"&amp;$B3)="O","O","")</f>
        <v/>
      </c>
      <c r="E3" t="str">
        <f ca="1">IF(INDIRECT("'"&amp;E$2&amp;"'"&amp;"!F"&amp;$B3)="O","O","")</f>
        <v>O</v>
      </c>
      <c r="F3" t="str">
        <f t="shared" ref="D3:N12" ca="1" si="0">IF(INDIRECT("'"&amp;F$2&amp;"'"&amp;"!F"&amp;$B3)="O","O","")</f>
        <v>O</v>
      </c>
      <c r="G3" t="str">
        <f t="shared" ca="1" si="0"/>
        <v/>
      </c>
      <c r="H3" t="str">
        <f t="shared" ca="1" si="0"/>
        <v>O</v>
      </c>
      <c r="I3" t="str">
        <f t="shared" ca="1" si="0"/>
        <v>O</v>
      </c>
      <c r="J3" t="str">
        <f t="shared" ca="1" si="0"/>
        <v>O</v>
      </c>
      <c r="K3" t="str">
        <f t="shared" ca="1" si="0"/>
        <v>O</v>
      </c>
      <c r="L3" t="str">
        <f t="shared" ca="1" si="0"/>
        <v>O</v>
      </c>
      <c r="M3" t="str">
        <f t="shared" ca="1" si="0"/>
        <v>O</v>
      </c>
      <c r="N3" t="str">
        <f t="shared" ca="1" si="0"/>
        <v>O</v>
      </c>
      <c r="O3" t="str">
        <f t="shared" ref="O3:X12" ca="1" si="1">IF(INDIRECT("'"&amp;O$2&amp;"'"&amp;"!F"&amp;$B3)="O","O","")</f>
        <v>O</v>
      </c>
      <c r="P3" t="str">
        <f t="shared" ca="1" si="1"/>
        <v>O</v>
      </c>
      <c r="Q3" t="str">
        <f t="shared" ca="1" si="1"/>
        <v>O</v>
      </c>
      <c r="R3" t="str">
        <f t="shared" ca="1" si="1"/>
        <v>O</v>
      </c>
      <c r="S3" t="str">
        <f t="shared" ca="1" si="1"/>
        <v>O</v>
      </c>
      <c r="T3" t="str">
        <f t="shared" ca="1" si="1"/>
        <v>O</v>
      </c>
      <c r="U3" t="str">
        <f t="shared" ca="1" si="1"/>
        <v>O</v>
      </c>
      <c r="V3" t="str">
        <f t="shared" ca="1" si="1"/>
        <v>O</v>
      </c>
      <c r="W3" t="str">
        <f t="shared" ca="1" si="1"/>
        <v>O</v>
      </c>
      <c r="X3" t="str">
        <f t="shared" ca="1" si="1"/>
        <v>O</v>
      </c>
      <c r="Y3" t="str">
        <f t="shared" ref="Y3:AH12" ca="1" si="2">IF(INDIRECT("'"&amp;Y$2&amp;"'"&amp;"!F"&amp;$B3)="O","O","")</f>
        <v>O</v>
      </c>
      <c r="Z3" t="str">
        <f t="shared" ca="1" si="2"/>
        <v/>
      </c>
      <c r="AA3" t="str">
        <f t="shared" ca="1" si="2"/>
        <v/>
      </c>
      <c r="AB3" t="str">
        <f t="shared" ca="1" si="2"/>
        <v/>
      </c>
      <c r="AC3" t="str">
        <f t="shared" ca="1" si="2"/>
        <v/>
      </c>
      <c r="AD3" t="str">
        <f t="shared" ca="1" si="2"/>
        <v/>
      </c>
      <c r="AE3" t="str">
        <f t="shared" ca="1" si="2"/>
        <v>O</v>
      </c>
      <c r="AF3" t="str">
        <f t="shared" ca="1" si="2"/>
        <v>O</v>
      </c>
      <c r="AG3" t="str">
        <f t="shared" ca="1" si="2"/>
        <v>O</v>
      </c>
      <c r="AH3" t="str">
        <f t="shared" ca="1" si="2"/>
        <v>O</v>
      </c>
      <c r="AI3" t="str">
        <f t="shared" ref="AI3:AR12" ca="1" si="3">IF(INDIRECT("'"&amp;AI$2&amp;"'"&amp;"!F"&amp;$B3)="O","O","")</f>
        <v>O</v>
      </c>
      <c r="AJ3" t="str">
        <f t="shared" ca="1" si="3"/>
        <v>O</v>
      </c>
      <c r="AK3" t="str">
        <f t="shared" ca="1" si="3"/>
        <v/>
      </c>
      <c r="AL3" t="str">
        <f t="shared" ca="1" si="3"/>
        <v>O</v>
      </c>
      <c r="AM3" t="str">
        <f t="shared" ca="1" si="3"/>
        <v>O</v>
      </c>
      <c r="AN3" t="str">
        <f t="shared" ca="1" si="3"/>
        <v>O</v>
      </c>
      <c r="AO3" t="str">
        <f t="shared" ca="1" si="3"/>
        <v>O</v>
      </c>
      <c r="AP3" t="str">
        <f t="shared" ca="1" si="3"/>
        <v>O</v>
      </c>
      <c r="AQ3" t="str">
        <f t="shared" ca="1" si="3"/>
        <v>O</v>
      </c>
      <c r="AR3" t="str">
        <f t="shared" ca="1" si="3"/>
        <v>O</v>
      </c>
      <c r="AS3" t="str">
        <f t="shared" ref="AS3:BB12" ca="1" si="4">IF(INDIRECT("'"&amp;AS$2&amp;"'"&amp;"!F"&amp;$B3)="O","O","")</f>
        <v>O</v>
      </c>
      <c r="AT3" t="str">
        <f t="shared" ca="1" si="4"/>
        <v>O</v>
      </c>
      <c r="AU3" t="str">
        <f t="shared" ca="1" si="4"/>
        <v/>
      </c>
      <c r="AV3" t="str">
        <f t="shared" ca="1" si="4"/>
        <v>O</v>
      </c>
      <c r="AW3" t="str">
        <f t="shared" ca="1" si="4"/>
        <v>O</v>
      </c>
      <c r="AX3" t="str">
        <f t="shared" ca="1" si="4"/>
        <v/>
      </c>
      <c r="AY3" t="str">
        <f t="shared" ca="1" si="4"/>
        <v>O</v>
      </c>
      <c r="AZ3" t="str">
        <f t="shared" ca="1" si="4"/>
        <v>O</v>
      </c>
      <c r="BA3" t="str">
        <f t="shared" ca="1" si="4"/>
        <v>O</v>
      </c>
      <c r="BB3" t="str">
        <f t="shared" ca="1" si="4"/>
        <v>O</v>
      </c>
      <c r="BC3" t="str">
        <f t="shared" ref="BC3:BL12" ca="1" si="5">IF(INDIRECT("'"&amp;BC$2&amp;"'"&amp;"!F"&amp;$B3)="O","O","")</f>
        <v>O</v>
      </c>
      <c r="BD3" t="str">
        <f t="shared" ca="1" si="5"/>
        <v>O</v>
      </c>
      <c r="BE3" t="str">
        <f t="shared" ca="1" si="5"/>
        <v>O</v>
      </c>
      <c r="BF3" t="str">
        <f t="shared" ca="1" si="5"/>
        <v>O</v>
      </c>
      <c r="BG3" t="str">
        <f t="shared" ca="1" si="5"/>
        <v>O</v>
      </c>
      <c r="BH3" t="str">
        <f t="shared" ca="1" si="5"/>
        <v>O</v>
      </c>
      <c r="BI3" t="str">
        <f t="shared" ca="1" si="5"/>
        <v>O</v>
      </c>
      <c r="BJ3" t="str">
        <f t="shared" ca="1" si="5"/>
        <v>O</v>
      </c>
      <c r="BK3" t="str">
        <f t="shared" ca="1" si="5"/>
        <v>O</v>
      </c>
      <c r="BL3" t="str">
        <f t="shared" ca="1" si="5"/>
        <v>O</v>
      </c>
      <c r="BM3" t="str">
        <f t="shared" ref="BM3:BV12" ca="1" si="6">IF(INDIRECT("'"&amp;BM$2&amp;"'"&amp;"!F"&amp;$B3)="O","O","")</f>
        <v>O</v>
      </c>
      <c r="BN3" t="str">
        <f t="shared" ca="1" si="6"/>
        <v>O</v>
      </c>
      <c r="BO3" t="str">
        <f t="shared" ca="1" si="6"/>
        <v/>
      </c>
      <c r="BP3" t="str">
        <f t="shared" ca="1" si="6"/>
        <v>O</v>
      </c>
      <c r="BQ3" t="str">
        <f t="shared" ca="1" si="6"/>
        <v>O</v>
      </c>
      <c r="BR3" t="str">
        <f t="shared" ca="1" si="6"/>
        <v>O</v>
      </c>
      <c r="BS3" t="str">
        <f t="shared" ca="1" si="6"/>
        <v>O</v>
      </c>
      <c r="BT3" t="str">
        <f t="shared" ca="1" si="6"/>
        <v>O</v>
      </c>
      <c r="BU3" t="str">
        <f t="shared" ca="1" si="6"/>
        <v>O</v>
      </c>
      <c r="BV3" t="str">
        <f t="shared" ca="1" si="6"/>
        <v>O</v>
      </c>
      <c r="BW3" t="str">
        <f t="shared" ref="BW3:CF12" ca="1" si="7">IF(INDIRECT("'"&amp;BW$2&amp;"'"&amp;"!F"&amp;$B3)="O","O","")</f>
        <v>O</v>
      </c>
      <c r="BX3" t="str">
        <f t="shared" ca="1" si="7"/>
        <v>O</v>
      </c>
      <c r="BY3" t="str">
        <f t="shared" ca="1" si="7"/>
        <v>O</v>
      </c>
      <c r="BZ3" t="str">
        <f t="shared" ca="1" si="7"/>
        <v/>
      </c>
      <c r="CA3" t="str">
        <f t="shared" ca="1" si="7"/>
        <v>O</v>
      </c>
      <c r="CB3" t="str">
        <f t="shared" ca="1" si="7"/>
        <v>O</v>
      </c>
      <c r="CC3" t="str">
        <f t="shared" ca="1" si="7"/>
        <v/>
      </c>
      <c r="CD3" t="str">
        <f t="shared" ca="1" si="7"/>
        <v>O</v>
      </c>
      <c r="CE3" t="str">
        <f t="shared" ca="1" si="7"/>
        <v>O</v>
      </c>
      <c r="CF3" t="str">
        <f t="shared" ca="1" si="7"/>
        <v/>
      </c>
      <c r="CG3" t="str">
        <f t="shared" ref="CG3:CP12" ca="1" si="8">IF(INDIRECT("'"&amp;CG$2&amp;"'"&amp;"!F"&amp;$B3)="O","O","")</f>
        <v>O</v>
      </c>
      <c r="CH3" t="str">
        <f t="shared" ca="1" si="8"/>
        <v/>
      </c>
      <c r="CI3" t="str">
        <f t="shared" ca="1" si="8"/>
        <v>O</v>
      </c>
      <c r="CJ3" t="str">
        <f t="shared" ca="1" si="8"/>
        <v>O</v>
      </c>
      <c r="CK3" t="str">
        <f t="shared" ca="1" si="8"/>
        <v>O</v>
      </c>
      <c r="CL3" t="str">
        <f t="shared" ca="1" si="8"/>
        <v>O</v>
      </c>
      <c r="CM3" t="str">
        <f t="shared" ca="1" si="8"/>
        <v>O</v>
      </c>
      <c r="CN3" t="str">
        <f t="shared" ca="1" si="8"/>
        <v>O</v>
      </c>
      <c r="CO3" t="str">
        <f t="shared" ca="1" si="8"/>
        <v>O</v>
      </c>
      <c r="CP3" t="str">
        <f t="shared" ca="1" si="8"/>
        <v>O</v>
      </c>
      <c r="CQ3" t="str">
        <f t="shared" ref="CQ3:CZ12" ca="1" si="9">IF(INDIRECT("'"&amp;CQ$2&amp;"'"&amp;"!F"&amp;$B3)="O","O","")</f>
        <v>O</v>
      </c>
      <c r="CR3" t="str">
        <f t="shared" ca="1" si="9"/>
        <v>O</v>
      </c>
      <c r="CS3" t="str">
        <f t="shared" ca="1" si="9"/>
        <v>O</v>
      </c>
      <c r="CT3" t="str">
        <f t="shared" ca="1" si="9"/>
        <v>O</v>
      </c>
      <c r="CU3" t="str">
        <f t="shared" ca="1" si="9"/>
        <v>O</v>
      </c>
      <c r="CV3" t="str">
        <f t="shared" ca="1" si="9"/>
        <v>O</v>
      </c>
      <c r="CW3" t="str">
        <f t="shared" ca="1" si="9"/>
        <v>O</v>
      </c>
      <c r="CX3" t="str">
        <f t="shared" ca="1" si="9"/>
        <v>O</v>
      </c>
      <c r="CY3" t="str">
        <f t="shared" ca="1" si="9"/>
        <v>O</v>
      </c>
      <c r="CZ3" t="str">
        <f t="shared" ca="1" si="9"/>
        <v>O</v>
      </c>
      <c r="DA3" t="str">
        <f t="shared" ref="DA3:DJ12" ca="1" si="10">IF(INDIRECT("'"&amp;DA$2&amp;"'"&amp;"!F"&amp;$B3)="O","O","")</f>
        <v>O</v>
      </c>
      <c r="DB3" t="str">
        <f t="shared" ca="1" si="10"/>
        <v>O</v>
      </c>
      <c r="DC3" t="str">
        <f t="shared" ca="1" si="10"/>
        <v>O</v>
      </c>
      <c r="DD3" t="str">
        <f t="shared" ca="1" si="10"/>
        <v>O</v>
      </c>
      <c r="DE3" t="str">
        <f t="shared" ca="1" si="10"/>
        <v>O</v>
      </c>
      <c r="DF3" t="str">
        <f t="shared" ca="1" si="10"/>
        <v>O</v>
      </c>
      <c r="DG3" t="str">
        <f t="shared" ca="1" si="10"/>
        <v>O</v>
      </c>
      <c r="DH3" t="str">
        <f t="shared" ca="1" si="10"/>
        <v>O</v>
      </c>
      <c r="DI3" t="str">
        <f t="shared" ca="1" si="10"/>
        <v/>
      </c>
      <c r="DJ3" t="str">
        <f t="shared" ca="1" si="10"/>
        <v/>
      </c>
      <c r="DK3" t="str">
        <f t="shared" ref="DK3:DT12" ca="1" si="11">IF(INDIRECT("'"&amp;DK$2&amp;"'"&amp;"!F"&amp;$B3)="O","O","")</f>
        <v/>
      </c>
      <c r="DL3" t="str">
        <f t="shared" ca="1" si="11"/>
        <v/>
      </c>
      <c r="DM3" t="str">
        <f t="shared" ca="1" si="11"/>
        <v/>
      </c>
      <c r="DN3" t="str">
        <f t="shared" ca="1" si="11"/>
        <v/>
      </c>
      <c r="DO3" t="str">
        <f t="shared" ca="1" si="11"/>
        <v>O</v>
      </c>
      <c r="DP3" t="str">
        <f t="shared" ca="1" si="11"/>
        <v>O</v>
      </c>
      <c r="DQ3" t="str">
        <f t="shared" ca="1" si="11"/>
        <v>O</v>
      </c>
      <c r="DR3" t="str">
        <f t="shared" ca="1" si="11"/>
        <v>O</v>
      </c>
      <c r="DS3" t="str">
        <f t="shared" ca="1" si="11"/>
        <v/>
      </c>
      <c r="DT3" t="str">
        <f t="shared" ca="1" si="11"/>
        <v>O</v>
      </c>
      <c r="DU3" t="str">
        <f t="shared" ref="DU3:ED12" ca="1" si="12">IF(INDIRECT("'"&amp;DU$2&amp;"'"&amp;"!F"&amp;$B3)="O","O","")</f>
        <v>O</v>
      </c>
      <c r="DV3" t="str">
        <f t="shared" ca="1" si="12"/>
        <v>O</v>
      </c>
      <c r="DW3" t="str">
        <f t="shared" ca="1" si="12"/>
        <v>O</v>
      </c>
      <c r="DX3" t="str">
        <f t="shared" ca="1" si="12"/>
        <v>O</v>
      </c>
      <c r="DY3" t="str">
        <f t="shared" ca="1" si="12"/>
        <v>O</v>
      </c>
      <c r="DZ3" t="str">
        <f t="shared" ca="1" si="12"/>
        <v>O</v>
      </c>
      <c r="EA3" t="str">
        <f t="shared" ca="1" si="12"/>
        <v>O</v>
      </c>
      <c r="EB3" t="str">
        <f t="shared" ca="1" si="12"/>
        <v/>
      </c>
      <c r="EC3" t="str">
        <f t="shared" ca="1" si="12"/>
        <v/>
      </c>
      <c r="ED3" t="str">
        <f t="shared" ca="1" si="12"/>
        <v/>
      </c>
      <c r="EE3" t="str">
        <f t="shared" ref="EE3:EN12" ca="1" si="13">IF(INDIRECT("'"&amp;EE$2&amp;"'"&amp;"!F"&amp;$B3)="O","O","")</f>
        <v/>
      </c>
      <c r="EF3" t="str">
        <f t="shared" ca="1" si="13"/>
        <v/>
      </c>
      <c r="EG3" t="str">
        <f t="shared" ca="1" si="13"/>
        <v/>
      </c>
      <c r="EH3" t="str">
        <f t="shared" ca="1" si="13"/>
        <v>O</v>
      </c>
      <c r="EI3" t="str">
        <f t="shared" ca="1" si="13"/>
        <v>O</v>
      </c>
      <c r="EJ3" t="str">
        <f t="shared" ca="1" si="13"/>
        <v>O</v>
      </c>
      <c r="EK3" t="str">
        <f t="shared" ca="1" si="13"/>
        <v>O</v>
      </c>
      <c r="EL3" t="str">
        <f t="shared" ca="1" si="13"/>
        <v>O</v>
      </c>
      <c r="EM3" t="str">
        <f t="shared" ca="1" si="13"/>
        <v>O</v>
      </c>
      <c r="EN3" t="str">
        <f t="shared" ca="1" si="13"/>
        <v>O</v>
      </c>
      <c r="EO3" t="str">
        <f t="shared" ref="EO3:EX12" ca="1" si="14">IF(INDIRECT("'"&amp;EO$2&amp;"'"&amp;"!F"&amp;$B3)="O","O","")</f>
        <v>O</v>
      </c>
      <c r="EP3" t="str">
        <f t="shared" ca="1" si="14"/>
        <v>O</v>
      </c>
      <c r="EQ3" t="str">
        <f t="shared" ca="1" si="14"/>
        <v>O</v>
      </c>
      <c r="ER3" t="str">
        <f t="shared" ca="1" si="14"/>
        <v>O</v>
      </c>
      <c r="ES3" t="str">
        <f t="shared" ca="1" si="14"/>
        <v/>
      </c>
      <c r="ET3" t="str">
        <f t="shared" ca="1" si="14"/>
        <v>O</v>
      </c>
      <c r="EU3" t="str">
        <f t="shared" ca="1" si="14"/>
        <v>O</v>
      </c>
      <c r="EV3" t="str">
        <f t="shared" ca="1" si="14"/>
        <v>O</v>
      </c>
      <c r="EW3" t="str">
        <f t="shared" ca="1" si="14"/>
        <v/>
      </c>
      <c r="EX3" t="str">
        <f t="shared" ca="1" si="14"/>
        <v>O</v>
      </c>
      <c r="EY3" t="str">
        <f t="shared" ref="EY3:FH12" ca="1" si="15">IF(INDIRECT("'"&amp;EY$2&amp;"'"&amp;"!F"&amp;$B3)="O","O","")</f>
        <v>O</v>
      </c>
      <c r="EZ3" t="str">
        <f t="shared" ca="1" si="15"/>
        <v>O</v>
      </c>
      <c r="FA3" t="str">
        <f t="shared" ca="1" si="15"/>
        <v>O</v>
      </c>
      <c r="FB3" t="str">
        <f t="shared" ca="1" si="15"/>
        <v>O</v>
      </c>
      <c r="FC3" t="str">
        <f t="shared" ca="1" si="15"/>
        <v>O</v>
      </c>
      <c r="FD3" t="str">
        <f t="shared" ca="1" si="15"/>
        <v>O</v>
      </c>
      <c r="FE3" t="str">
        <f t="shared" ca="1" si="15"/>
        <v>O</v>
      </c>
      <c r="FF3" t="str">
        <f t="shared" ca="1" si="15"/>
        <v>O</v>
      </c>
      <c r="FG3" t="str">
        <f t="shared" ca="1" si="15"/>
        <v>O</v>
      </c>
      <c r="FH3" t="str">
        <f t="shared" ca="1" si="15"/>
        <v>O</v>
      </c>
      <c r="FI3" t="str">
        <f t="shared" ref="FI3:FR12" ca="1" si="16">IF(INDIRECT("'"&amp;FI$2&amp;"'"&amp;"!F"&amp;$B3)="O","O","")</f>
        <v/>
      </c>
      <c r="FJ3" t="str">
        <f t="shared" ca="1" si="16"/>
        <v>O</v>
      </c>
      <c r="FK3" t="str">
        <f t="shared" ca="1" si="16"/>
        <v>O</v>
      </c>
      <c r="FL3" t="str">
        <f t="shared" ca="1" si="16"/>
        <v>O</v>
      </c>
      <c r="FM3" t="str">
        <f t="shared" ca="1" si="16"/>
        <v>O</v>
      </c>
      <c r="FN3" t="str">
        <f t="shared" ca="1" si="16"/>
        <v>O</v>
      </c>
      <c r="FO3" t="str">
        <f t="shared" ca="1" si="16"/>
        <v>O</v>
      </c>
      <c r="FP3" t="str">
        <f t="shared" ca="1" si="16"/>
        <v>O</v>
      </c>
      <c r="FQ3" t="str">
        <f t="shared" ca="1" si="16"/>
        <v>O</v>
      </c>
      <c r="FR3" t="str">
        <f t="shared" ca="1" si="16"/>
        <v>O</v>
      </c>
      <c r="FS3" t="str">
        <f t="shared" ref="FS3:GB12" ca="1" si="17">IF(INDIRECT("'"&amp;FS$2&amp;"'"&amp;"!F"&amp;$B3)="O","O","")</f>
        <v>O</v>
      </c>
      <c r="FT3" t="str">
        <f t="shared" ca="1" si="17"/>
        <v>O</v>
      </c>
      <c r="FU3" t="str">
        <f t="shared" ca="1" si="17"/>
        <v>O</v>
      </c>
      <c r="FV3" t="str">
        <f t="shared" ca="1" si="17"/>
        <v>O</v>
      </c>
      <c r="FW3" t="str">
        <f t="shared" ca="1" si="17"/>
        <v>O</v>
      </c>
      <c r="FX3" t="str">
        <f t="shared" ca="1" si="17"/>
        <v>O</v>
      </c>
      <c r="FY3" t="str">
        <f t="shared" ca="1" si="17"/>
        <v>O</v>
      </c>
      <c r="FZ3" t="str">
        <f t="shared" ca="1" si="17"/>
        <v>O</v>
      </c>
      <c r="GA3" t="str">
        <f t="shared" ca="1" si="17"/>
        <v>O</v>
      </c>
      <c r="GB3" t="str">
        <f t="shared" ca="1" si="17"/>
        <v>O</v>
      </c>
      <c r="GC3" t="str">
        <f t="shared" ref="GC3:GL12" ca="1" si="18">IF(INDIRECT("'"&amp;GC$2&amp;"'"&amp;"!F"&amp;$B3)="O","O","")</f>
        <v>O</v>
      </c>
      <c r="GD3" t="str">
        <f t="shared" ca="1" si="18"/>
        <v>O</v>
      </c>
      <c r="GE3" t="str">
        <f t="shared" ca="1" si="18"/>
        <v>O</v>
      </c>
      <c r="GF3" t="str">
        <f t="shared" ca="1" si="18"/>
        <v>O</v>
      </c>
      <c r="GG3" t="str">
        <f t="shared" ca="1" si="18"/>
        <v>O</v>
      </c>
      <c r="GH3" t="str">
        <f t="shared" ca="1" si="18"/>
        <v>O</v>
      </c>
      <c r="GI3" t="str">
        <f t="shared" ca="1" si="18"/>
        <v>O</v>
      </c>
      <c r="GJ3" t="str">
        <f t="shared" ca="1" si="18"/>
        <v>O</v>
      </c>
      <c r="GK3" t="str">
        <f t="shared" ca="1" si="18"/>
        <v>O</v>
      </c>
      <c r="GL3" t="str">
        <f t="shared" ca="1" si="18"/>
        <v>O</v>
      </c>
      <c r="GM3" t="str">
        <f t="shared" ref="GM3:GV12" ca="1" si="19">IF(INDIRECT("'"&amp;GM$2&amp;"'"&amp;"!F"&amp;$B3)="O","O","")</f>
        <v>O</v>
      </c>
      <c r="GN3" t="str">
        <f t="shared" ca="1" si="19"/>
        <v>O</v>
      </c>
      <c r="GO3" t="str">
        <f t="shared" ca="1" si="19"/>
        <v>O</v>
      </c>
      <c r="GP3" t="str">
        <f t="shared" ca="1" si="19"/>
        <v>O</v>
      </c>
      <c r="GQ3" t="str">
        <f t="shared" ca="1" si="19"/>
        <v>O</v>
      </c>
      <c r="GR3" t="str">
        <f t="shared" ca="1" si="19"/>
        <v>O</v>
      </c>
      <c r="GS3" t="str">
        <f t="shared" ca="1" si="19"/>
        <v>O</v>
      </c>
      <c r="GT3" t="str">
        <f t="shared" ca="1" si="19"/>
        <v/>
      </c>
      <c r="GU3" t="str">
        <f t="shared" ca="1" si="19"/>
        <v/>
      </c>
      <c r="GV3" t="str">
        <f t="shared" ca="1" si="19"/>
        <v>O</v>
      </c>
      <c r="GW3" t="str">
        <f t="shared" ref="GW3:HF12" ca="1" si="20">IF(INDIRECT("'"&amp;GW$2&amp;"'"&amp;"!F"&amp;$B3)="O","O","")</f>
        <v>O</v>
      </c>
      <c r="GX3" t="str">
        <f t="shared" ca="1" si="20"/>
        <v>O</v>
      </c>
      <c r="GY3" t="str">
        <f t="shared" ca="1" si="20"/>
        <v>O</v>
      </c>
      <c r="GZ3" t="str">
        <f t="shared" ca="1" si="20"/>
        <v>O</v>
      </c>
      <c r="HA3" t="str">
        <f t="shared" ca="1" si="20"/>
        <v>O</v>
      </c>
      <c r="HB3" t="str">
        <f t="shared" ca="1" si="20"/>
        <v>O</v>
      </c>
      <c r="HC3" t="str">
        <f t="shared" ca="1" si="20"/>
        <v>O</v>
      </c>
      <c r="HD3" t="str">
        <f t="shared" ca="1" si="20"/>
        <v>O</v>
      </c>
      <c r="HE3" t="str">
        <f t="shared" ca="1" si="20"/>
        <v>O</v>
      </c>
      <c r="HF3" t="str">
        <f t="shared" ca="1" si="20"/>
        <v>O</v>
      </c>
      <c r="HG3" t="str">
        <f t="shared" ref="HG3:HP12" ca="1" si="21">IF(INDIRECT("'"&amp;HG$2&amp;"'"&amp;"!F"&amp;$B3)="O","O","")</f>
        <v>O</v>
      </c>
      <c r="HH3" t="str">
        <f t="shared" ca="1" si="21"/>
        <v>O</v>
      </c>
      <c r="HI3" t="str">
        <f t="shared" ca="1" si="21"/>
        <v/>
      </c>
      <c r="HJ3" t="str">
        <f t="shared" ca="1" si="21"/>
        <v>O</v>
      </c>
      <c r="HK3" t="str">
        <f t="shared" ca="1" si="21"/>
        <v/>
      </c>
      <c r="HL3" t="str">
        <f t="shared" ca="1" si="21"/>
        <v/>
      </c>
      <c r="HM3" t="str">
        <f t="shared" ca="1" si="21"/>
        <v/>
      </c>
      <c r="HN3" t="str">
        <f t="shared" ca="1" si="21"/>
        <v/>
      </c>
      <c r="HO3" t="str">
        <f t="shared" ca="1" si="21"/>
        <v/>
      </c>
      <c r="HP3" t="str">
        <f t="shared" ca="1" si="21"/>
        <v/>
      </c>
      <c r="HQ3" t="str">
        <f t="shared" ref="HQ3:HZ12" ca="1" si="22">IF(INDIRECT("'"&amp;HQ$2&amp;"'"&amp;"!F"&amp;$B3)="O","O","")</f>
        <v/>
      </c>
      <c r="HR3" t="str">
        <f t="shared" ca="1" si="22"/>
        <v>O</v>
      </c>
      <c r="HS3" t="str">
        <f t="shared" ca="1" si="22"/>
        <v/>
      </c>
      <c r="HT3" t="str">
        <f t="shared" ca="1" si="22"/>
        <v>O</v>
      </c>
      <c r="HU3" t="str">
        <f t="shared" ca="1" si="22"/>
        <v>O</v>
      </c>
      <c r="HV3" t="str">
        <f t="shared" ca="1" si="22"/>
        <v>O</v>
      </c>
      <c r="HW3" t="str">
        <f t="shared" ca="1" si="22"/>
        <v>O</v>
      </c>
      <c r="HX3" t="str">
        <f t="shared" ca="1" si="22"/>
        <v>O</v>
      </c>
      <c r="HY3" t="str">
        <f t="shared" ca="1" si="22"/>
        <v>O</v>
      </c>
      <c r="HZ3" t="str">
        <f t="shared" ca="1" si="22"/>
        <v>O</v>
      </c>
      <c r="IA3" t="str">
        <f t="shared" ref="IA3:IL12" ca="1" si="23">IF(INDIRECT("'"&amp;IA$2&amp;"'"&amp;"!F"&amp;$B3)="O","O","")</f>
        <v>O</v>
      </c>
      <c r="IB3" t="str">
        <f t="shared" ca="1" si="23"/>
        <v>O</v>
      </c>
      <c r="IC3" t="str">
        <f t="shared" ca="1" si="23"/>
        <v>O</v>
      </c>
      <c r="ID3" t="str">
        <f t="shared" ca="1" si="23"/>
        <v>O</v>
      </c>
      <c r="IE3" t="str">
        <f t="shared" ca="1" si="23"/>
        <v>O</v>
      </c>
      <c r="IF3" t="str">
        <f t="shared" ca="1" si="23"/>
        <v>O</v>
      </c>
      <c r="IG3" t="str">
        <f t="shared" ca="1" si="23"/>
        <v>O</v>
      </c>
      <c r="IH3" t="str">
        <f t="shared" ca="1" si="23"/>
        <v>O</v>
      </c>
      <c r="II3" t="str">
        <f t="shared" ca="1" si="23"/>
        <v>O</v>
      </c>
      <c r="IJ3" t="str">
        <f t="shared" ca="1" si="23"/>
        <v>O</v>
      </c>
      <c r="IK3" t="str">
        <f t="shared" ca="1" si="23"/>
        <v>O</v>
      </c>
      <c r="IL3" t="str">
        <f t="shared" ca="1" si="23"/>
        <v/>
      </c>
    </row>
    <row r="4" spans="1:246">
      <c r="A4">
        <f t="shared" ref="A4:A67" ca="1" si="24">COUNTIF(D4:IL4,"O")</f>
        <v>198</v>
      </c>
      <c r="B4">
        <v>4</v>
      </c>
      <c r="C4" s="5" t="s">
        <v>18</v>
      </c>
      <c r="D4" t="str">
        <f t="shared" ca="1" si="0"/>
        <v/>
      </c>
      <c r="E4" t="str">
        <f t="shared" ca="1" si="0"/>
        <v>O</v>
      </c>
      <c r="F4" t="str">
        <f t="shared" ca="1" si="0"/>
        <v>O</v>
      </c>
      <c r="G4" t="str">
        <f t="shared" ca="1" si="0"/>
        <v>O</v>
      </c>
      <c r="H4" t="str">
        <f t="shared" ca="1" si="0"/>
        <v>O</v>
      </c>
      <c r="I4" t="str">
        <f t="shared" ca="1" si="0"/>
        <v>O</v>
      </c>
      <c r="J4" t="str">
        <f t="shared" ca="1" si="0"/>
        <v>O</v>
      </c>
      <c r="K4" t="str">
        <f t="shared" ca="1" si="0"/>
        <v>O</v>
      </c>
      <c r="L4" t="str">
        <f t="shared" ca="1" si="0"/>
        <v>O</v>
      </c>
      <c r="M4" t="str">
        <f t="shared" ca="1" si="0"/>
        <v>O</v>
      </c>
      <c r="N4" t="str">
        <f t="shared" ca="1" si="0"/>
        <v>O</v>
      </c>
      <c r="O4" t="str">
        <f t="shared" ca="1" si="1"/>
        <v>O</v>
      </c>
      <c r="P4" t="str">
        <f t="shared" ca="1" si="1"/>
        <v>O</v>
      </c>
      <c r="Q4" t="str">
        <f t="shared" ca="1" si="1"/>
        <v>O</v>
      </c>
      <c r="R4" t="str">
        <f t="shared" ca="1" si="1"/>
        <v>O</v>
      </c>
      <c r="S4" t="str">
        <f t="shared" ca="1" si="1"/>
        <v>O</v>
      </c>
      <c r="T4" t="str">
        <f t="shared" ca="1" si="1"/>
        <v>O</v>
      </c>
      <c r="U4" t="str">
        <f t="shared" ca="1" si="1"/>
        <v>O</v>
      </c>
      <c r="V4" t="str">
        <f t="shared" ca="1" si="1"/>
        <v/>
      </c>
      <c r="W4" t="str">
        <f t="shared" ca="1" si="1"/>
        <v>O</v>
      </c>
      <c r="X4" t="str">
        <f t="shared" ca="1" si="1"/>
        <v>O</v>
      </c>
      <c r="Y4" t="str">
        <f t="shared" ca="1" si="2"/>
        <v/>
      </c>
      <c r="Z4" t="str">
        <f t="shared" ca="1" si="2"/>
        <v/>
      </c>
      <c r="AA4" t="str">
        <f t="shared" ca="1" si="2"/>
        <v/>
      </c>
      <c r="AB4" t="str">
        <f t="shared" ca="1" si="2"/>
        <v/>
      </c>
      <c r="AC4" t="str">
        <f t="shared" ca="1" si="2"/>
        <v/>
      </c>
      <c r="AD4" t="str">
        <f t="shared" ca="1" si="2"/>
        <v/>
      </c>
      <c r="AE4" t="str">
        <f t="shared" ca="1" si="2"/>
        <v>O</v>
      </c>
      <c r="AF4" t="str">
        <f t="shared" ca="1" si="2"/>
        <v>O</v>
      </c>
      <c r="AG4" t="str">
        <f t="shared" ca="1" si="2"/>
        <v>O</v>
      </c>
      <c r="AH4" t="str">
        <f t="shared" ca="1" si="2"/>
        <v>O</v>
      </c>
      <c r="AI4" t="str">
        <f t="shared" ca="1" si="3"/>
        <v>O</v>
      </c>
      <c r="AJ4" t="str">
        <f t="shared" ca="1" si="3"/>
        <v>O</v>
      </c>
      <c r="AK4" t="str">
        <f t="shared" ca="1" si="3"/>
        <v/>
      </c>
      <c r="AL4" t="str">
        <f t="shared" ca="1" si="3"/>
        <v>O</v>
      </c>
      <c r="AM4" t="str">
        <f t="shared" ca="1" si="3"/>
        <v>O</v>
      </c>
      <c r="AN4" t="str">
        <f t="shared" ca="1" si="3"/>
        <v>O</v>
      </c>
      <c r="AO4" t="str">
        <f t="shared" ca="1" si="3"/>
        <v>O</v>
      </c>
      <c r="AP4" t="str">
        <f t="shared" ca="1" si="3"/>
        <v>O</v>
      </c>
      <c r="AQ4" t="str">
        <f t="shared" ca="1" si="3"/>
        <v>O</v>
      </c>
      <c r="AR4" t="str">
        <f t="shared" ca="1" si="3"/>
        <v>O</v>
      </c>
      <c r="AS4" t="str">
        <f t="shared" ca="1" si="4"/>
        <v>O</v>
      </c>
      <c r="AT4" t="str">
        <f t="shared" ca="1" si="4"/>
        <v>O</v>
      </c>
      <c r="AU4" t="str">
        <f t="shared" ca="1" si="4"/>
        <v>O</v>
      </c>
      <c r="AV4" t="str">
        <f t="shared" ca="1" si="4"/>
        <v>O</v>
      </c>
      <c r="AW4" t="str">
        <f t="shared" ca="1" si="4"/>
        <v>O</v>
      </c>
      <c r="AX4" t="str">
        <f t="shared" ca="1" si="4"/>
        <v>O</v>
      </c>
      <c r="AY4" t="str">
        <f t="shared" ca="1" si="4"/>
        <v>O</v>
      </c>
      <c r="AZ4" t="str">
        <f t="shared" ca="1" si="4"/>
        <v>O</v>
      </c>
      <c r="BA4" t="str">
        <f t="shared" ca="1" si="4"/>
        <v>O</v>
      </c>
      <c r="BB4" t="str">
        <f t="shared" ca="1" si="4"/>
        <v>O</v>
      </c>
      <c r="BC4" t="str">
        <f t="shared" ca="1" si="5"/>
        <v>O</v>
      </c>
      <c r="BD4" t="str">
        <f t="shared" ca="1" si="5"/>
        <v>O</v>
      </c>
      <c r="BE4" t="str">
        <f t="shared" ca="1" si="5"/>
        <v/>
      </c>
      <c r="BF4" t="str">
        <f t="shared" ca="1" si="5"/>
        <v>O</v>
      </c>
      <c r="BG4" t="str">
        <f t="shared" ca="1" si="5"/>
        <v>O</v>
      </c>
      <c r="BH4" t="str">
        <f t="shared" ca="1" si="5"/>
        <v>O</v>
      </c>
      <c r="BI4" t="str">
        <f t="shared" ca="1" si="5"/>
        <v>O</v>
      </c>
      <c r="BJ4" t="str">
        <f t="shared" ca="1" si="5"/>
        <v>O</v>
      </c>
      <c r="BK4" t="str">
        <f t="shared" ca="1" si="5"/>
        <v>O</v>
      </c>
      <c r="BL4" t="str">
        <f t="shared" ca="1" si="5"/>
        <v>O</v>
      </c>
      <c r="BM4" t="str">
        <f t="shared" ca="1" si="6"/>
        <v>O</v>
      </c>
      <c r="BN4" t="str">
        <f t="shared" ca="1" si="6"/>
        <v>O</v>
      </c>
      <c r="BO4" t="str">
        <f t="shared" ca="1" si="6"/>
        <v>O</v>
      </c>
      <c r="BP4" t="str">
        <f t="shared" ca="1" si="6"/>
        <v>O</v>
      </c>
      <c r="BQ4" t="str">
        <f t="shared" ca="1" si="6"/>
        <v>O</v>
      </c>
      <c r="BR4" t="str">
        <f t="shared" ca="1" si="6"/>
        <v>O</v>
      </c>
      <c r="BS4" t="str">
        <f t="shared" ca="1" si="6"/>
        <v>O</v>
      </c>
      <c r="BT4" t="str">
        <f t="shared" ca="1" si="6"/>
        <v>O</v>
      </c>
      <c r="BU4" t="str">
        <f t="shared" ca="1" si="6"/>
        <v/>
      </c>
      <c r="BV4" t="str">
        <f t="shared" ca="1" si="6"/>
        <v>O</v>
      </c>
      <c r="BW4" t="str">
        <f t="shared" ca="1" si="7"/>
        <v>O</v>
      </c>
      <c r="BX4" t="str">
        <f t="shared" ca="1" si="7"/>
        <v>O</v>
      </c>
      <c r="BY4" t="str">
        <f t="shared" ca="1" si="7"/>
        <v>O</v>
      </c>
      <c r="BZ4" t="str">
        <f t="shared" ca="1" si="7"/>
        <v/>
      </c>
      <c r="CA4" t="str">
        <f t="shared" ca="1" si="7"/>
        <v>O</v>
      </c>
      <c r="CB4" t="str">
        <f t="shared" ca="1" si="7"/>
        <v>O</v>
      </c>
      <c r="CC4" t="str">
        <f t="shared" ca="1" si="7"/>
        <v/>
      </c>
      <c r="CD4" t="str">
        <f t="shared" ca="1" si="7"/>
        <v>O</v>
      </c>
      <c r="CE4" t="str">
        <f t="shared" ca="1" si="7"/>
        <v>O</v>
      </c>
      <c r="CF4" t="str">
        <f t="shared" ca="1" si="7"/>
        <v/>
      </c>
      <c r="CG4" t="str">
        <f t="shared" ca="1" si="8"/>
        <v>O</v>
      </c>
      <c r="CH4" t="str">
        <f t="shared" ca="1" si="8"/>
        <v/>
      </c>
      <c r="CI4" t="str">
        <f t="shared" ca="1" si="8"/>
        <v>O</v>
      </c>
      <c r="CJ4" t="str">
        <f t="shared" ca="1" si="8"/>
        <v>O</v>
      </c>
      <c r="CK4" t="str">
        <f t="shared" ca="1" si="8"/>
        <v>O</v>
      </c>
      <c r="CL4" t="str">
        <f t="shared" ca="1" si="8"/>
        <v>O</v>
      </c>
      <c r="CM4" t="str">
        <f t="shared" ca="1" si="8"/>
        <v>O</v>
      </c>
      <c r="CN4" t="str">
        <f t="shared" ca="1" si="8"/>
        <v>O</v>
      </c>
      <c r="CO4" t="str">
        <f t="shared" ca="1" si="8"/>
        <v/>
      </c>
      <c r="CP4" t="str">
        <f t="shared" ca="1" si="8"/>
        <v>O</v>
      </c>
      <c r="CQ4" t="str">
        <f t="shared" ca="1" si="9"/>
        <v>O</v>
      </c>
      <c r="CR4" t="str">
        <f t="shared" ca="1" si="9"/>
        <v>O</v>
      </c>
      <c r="CS4" t="str">
        <f t="shared" ca="1" si="9"/>
        <v>O</v>
      </c>
      <c r="CT4" t="str">
        <f t="shared" ca="1" si="9"/>
        <v>O</v>
      </c>
      <c r="CU4" t="str">
        <f t="shared" ca="1" si="9"/>
        <v>O</v>
      </c>
      <c r="CV4" t="str">
        <f t="shared" ca="1" si="9"/>
        <v>O</v>
      </c>
      <c r="CW4" t="str">
        <f t="shared" ca="1" si="9"/>
        <v>O</v>
      </c>
      <c r="CX4" t="str">
        <f t="shared" ca="1" si="9"/>
        <v>O</v>
      </c>
      <c r="CY4" t="str">
        <f t="shared" ca="1" si="9"/>
        <v>O</v>
      </c>
      <c r="CZ4" t="str">
        <f t="shared" ca="1" si="9"/>
        <v>O</v>
      </c>
      <c r="DA4" t="str">
        <f t="shared" ca="1" si="10"/>
        <v>O</v>
      </c>
      <c r="DB4" t="str">
        <f t="shared" ca="1" si="10"/>
        <v>O</v>
      </c>
      <c r="DC4" t="str">
        <f t="shared" ca="1" si="10"/>
        <v>O</v>
      </c>
      <c r="DD4" t="str">
        <f t="shared" ca="1" si="10"/>
        <v>O</v>
      </c>
      <c r="DE4" t="str">
        <f t="shared" ca="1" si="10"/>
        <v>O</v>
      </c>
      <c r="DF4" t="str">
        <f t="shared" ca="1" si="10"/>
        <v>O</v>
      </c>
      <c r="DG4" t="str">
        <f t="shared" ca="1" si="10"/>
        <v>O</v>
      </c>
      <c r="DH4" t="str">
        <f t="shared" ca="1" si="10"/>
        <v>O</v>
      </c>
      <c r="DI4" t="str">
        <f t="shared" ca="1" si="10"/>
        <v/>
      </c>
      <c r="DJ4" t="str">
        <f t="shared" ca="1" si="10"/>
        <v/>
      </c>
      <c r="DK4" t="str">
        <f t="shared" ca="1" si="11"/>
        <v/>
      </c>
      <c r="DL4" t="str">
        <f t="shared" ca="1" si="11"/>
        <v/>
      </c>
      <c r="DM4" t="str">
        <f t="shared" ca="1" si="11"/>
        <v/>
      </c>
      <c r="DN4" t="str">
        <f t="shared" ca="1" si="11"/>
        <v/>
      </c>
      <c r="DO4" t="str">
        <f t="shared" ca="1" si="11"/>
        <v>O</v>
      </c>
      <c r="DP4" t="str">
        <f t="shared" ca="1" si="11"/>
        <v>O</v>
      </c>
      <c r="DQ4" t="str">
        <f t="shared" ca="1" si="11"/>
        <v>O</v>
      </c>
      <c r="DR4" t="str">
        <f t="shared" ca="1" si="11"/>
        <v>O</v>
      </c>
      <c r="DS4" t="str">
        <f t="shared" ca="1" si="11"/>
        <v>O</v>
      </c>
      <c r="DT4" t="str">
        <f t="shared" ca="1" si="11"/>
        <v>O</v>
      </c>
      <c r="DU4" t="str">
        <f t="shared" ca="1" si="12"/>
        <v>O</v>
      </c>
      <c r="DV4" t="str">
        <f t="shared" ca="1" si="12"/>
        <v>O</v>
      </c>
      <c r="DW4" t="str">
        <f t="shared" ca="1" si="12"/>
        <v>O</v>
      </c>
      <c r="DX4" t="str">
        <f t="shared" ca="1" si="12"/>
        <v>O</v>
      </c>
      <c r="DY4" t="str">
        <f t="shared" ca="1" si="12"/>
        <v>O</v>
      </c>
      <c r="DZ4" t="str">
        <f t="shared" ca="1" si="12"/>
        <v>O</v>
      </c>
      <c r="EA4" t="str">
        <f t="shared" ca="1" si="12"/>
        <v>O</v>
      </c>
      <c r="EB4" t="str">
        <f t="shared" ca="1" si="12"/>
        <v/>
      </c>
      <c r="EC4" t="str">
        <f t="shared" ca="1" si="12"/>
        <v/>
      </c>
      <c r="ED4" t="str">
        <f t="shared" ca="1" si="12"/>
        <v/>
      </c>
      <c r="EE4" t="str">
        <f t="shared" ca="1" si="13"/>
        <v/>
      </c>
      <c r="EF4" t="str">
        <f t="shared" ca="1" si="13"/>
        <v/>
      </c>
      <c r="EG4" t="str">
        <f t="shared" ca="1" si="13"/>
        <v/>
      </c>
      <c r="EH4" t="str">
        <f t="shared" ca="1" si="13"/>
        <v>O</v>
      </c>
      <c r="EI4" t="str">
        <f t="shared" ca="1" si="13"/>
        <v>O</v>
      </c>
      <c r="EJ4" t="str">
        <f t="shared" ca="1" si="13"/>
        <v>O</v>
      </c>
      <c r="EK4" t="str">
        <f t="shared" ca="1" si="13"/>
        <v>O</v>
      </c>
      <c r="EL4" t="str">
        <f t="shared" ca="1" si="13"/>
        <v>O</v>
      </c>
      <c r="EM4" t="str">
        <f t="shared" ca="1" si="13"/>
        <v>O</v>
      </c>
      <c r="EN4" t="str">
        <f t="shared" ca="1" si="13"/>
        <v>O</v>
      </c>
      <c r="EO4" t="str">
        <f t="shared" ca="1" si="14"/>
        <v>O</v>
      </c>
      <c r="EP4" t="str">
        <f t="shared" ca="1" si="14"/>
        <v>O</v>
      </c>
      <c r="EQ4" t="str">
        <f t="shared" ca="1" si="14"/>
        <v/>
      </c>
      <c r="ER4" t="str">
        <f t="shared" ca="1" si="14"/>
        <v>O</v>
      </c>
      <c r="ES4" t="str">
        <f t="shared" ca="1" si="14"/>
        <v>O</v>
      </c>
      <c r="ET4" t="str">
        <f t="shared" ca="1" si="14"/>
        <v>O</v>
      </c>
      <c r="EU4" t="str">
        <f t="shared" ca="1" si="14"/>
        <v>O</v>
      </c>
      <c r="EV4" t="str">
        <f t="shared" ca="1" si="14"/>
        <v>O</v>
      </c>
      <c r="EW4" t="str">
        <f t="shared" ca="1" si="14"/>
        <v/>
      </c>
      <c r="EX4" t="str">
        <f t="shared" ca="1" si="14"/>
        <v>O</v>
      </c>
      <c r="EY4" t="str">
        <f t="shared" ca="1" si="15"/>
        <v>O</v>
      </c>
      <c r="EZ4" t="str">
        <f t="shared" ca="1" si="15"/>
        <v>O</v>
      </c>
      <c r="FA4" t="str">
        <f t="shared" ca="1" si="15"/>
        <v>O</v>
      </c>
      <c r="FB4" t="str">
        <f t="shared" ca="1" si="15"/>
        <v>O</v>
      </c>
      <c r="FC4" t="str">
        <f t="shared" ca="1" si="15"/>
        <v>O</v>
      </c>
      <c r="FD4" t="str">
        <f t="shared" ca="1" si="15"/>
        <v>O</v>
      </c>
      <c r="FE4" t="str">
        <f t="shared" ca="1" si="15"/>
        <v>O</v>
      </c>
      <c r="FF4" t="str">
        <f t="shared" ca="1" si="15"/>
        <v>O</v>
      </c>
      <c r="FG4" t="str">
        <f t="shared" ca="1" si="15"/>
        <v>O</v>
      </c>
      <c r="FH4" t="str">
        <f t="shared" ca="1" si="15"/>
        <v>O</v>
      </c>
      <c r="FI4" t="str">
        <f t="shared" ca="1" si="16"/>
        <v/>
      </c>
      <c r="FJ4" t="str">
        <f t="shared" ca="1" si="16"/>
        <v>O</v>
      </c>
      <c r="FK4" t="str">
        <f t="shared" ca="1" si="16"/>
        <v>O</v>
      </c>
      <c r="FL4" t="str">
        <f t="shared" ca="1" si="16"/>
        <v>O</v>
      </c>
      <c r="FM4" t="str">
        <f t="shared" ca="1" si="16"/>
        <v>O</v>
      </c>
      <c r="FN4" t="str">
        <f t="shared" ca="1" si="16"/>
        <v>O</v>
      </c>
      <c r="FO4" t="str">
        <f t="shared" ca="1" si="16"/>
        <v/>
      </c>
      <c r="FP4" t="str">
        <f t="shared" ca="1" si="16"/>
        <v>O</v>
      </c>
      <c r="FQ4" t="str">
        <f t="shared" ca="1" si="16"/>
        <v>O</v>
      </c>
      <c r="FR4" t="str">
        <f t="shared" ca="1" si="16"/>
        <v>O</v>
      </c>
      <c r="FS4" t="str">
        <f t="shared" ca="1" si="17"/>
        <v>O</v>
      </c>
      <c r="FT4" t="str">
        <f t="shared" ca="1" si="17"/>
        <v>O</v>
      </c>
      <c r="FU4" t="str">
        <f t="shared" ca="1" si="17"/>
        <v>O</v>
      </c>
      <c r="FV4" t="str">
        <f t="shared" ca="1" si="17"/>
        <v>O</v>
      </c>
      <c r="FW4" t="str">
        <f t="shared" ca="1" si="17"/>
        <v>O</v>
      </c>
      <c r="FX4" t="str">
        <f t="shared" ca="1" si="17"/>
        <v>O</v>
      </c>
      <c r="FY4" t="str">
        <f t="shared" ca="1" si="17"/>
        <v>O</v>
      </c>
      <c r="FZ4" t="str">
        <f t="shared" ca="1" si="17"/>
        <v>O</v>
      </c>
      <c r="GA4" t="str">
        <f t="shared" ca="1" si="17"/>
        <v>O</v>
      </c>
      <c r="GB4" t="str">
        <f t="shared" ca="1" si="17"/>
        <v>O</v>
      </c>
      <c r="GC4" t="str">
        <f t="shared" ca="1" si="18"/>
        <v>O</v>
      </c>
      <c r="GD4" t="str">
        <f t="shared" ca="1" si="18"/>
        <v>O</v>
      </c>
      <c r="GE4" t="str">
        <f t="shared" ca="1" si="18"/>
        <v>O</v>
      </c>
      <c r="GF4" t="str">
        <f t="shared" ca="1" si="18"/>
        <v>O</v>
      </c>
      <c r="GG4" t="str">
        <f t="shared" ca="1" si="18"/>
        <v>O</v>
      </c>
      <c r="GH4" t="str">
        <f t="shared" ca="1" si="18"/>
        <v>O</v>
      </c>
      <c r="GI4" t="str">
        <f t="shared" ca="1" si="18"/>
        <v>O</v>
      </c>
      <c r="GJ4" t="str">
        <f t="shared" ca="1" si="18"/>
        <v>O</v>
      </c>
      <c r="GK4" t="str">
        <f t="shared" ca="1" si="18"/>
        <v>O</v>
      </c>
      <c r="GL4" t="str">
        <f t="shared" ca="1" si="18"/>
        <v>O</v>
      </c>
      <c r="GM4" t="str">
        <f t="shared" ca="1" si="19"/>
        <v>O</v>
      </c>
      <c r="GN4" t="str">
        <f t="shared" ca="1" si="19"/>
        <v>O</v>
      </c>
      <c r="GO4" t="str">
        <f t="shared" ca="1" si="19"/>
        <v>O</v>
      </c>
      <c r="GP4" t="str">
        <f t="shared" ca="1" si="19"/>
        <v>O</v>
      </c>
      <c r="GQ4" t="str">
        <f t="shared" ca="1" si="19"/>
        <v>O</v>
      </c>
      <c r="GR4" t="str">
        <f t="shared" ca="1" si="19"/>
        <v>O</v>
      </c>
      <c r="GS4" t="str">
        <f t="shared" ca="1" si="19"/>
        <v>O</v>
      </c>
      <c r="GT4" t="str">
        <f t="shared" ca="1" si="19"/>
        <v/>
      </c>
      <c r="GU4" t="str">
        <f t="shared" ca="1" si="19"/>
        <v/>
      </c>
      <c r="GV4" t="str">
        <f t="shared" ca="1" si="19"/>
        <v>O</v>
      </c>
      <c r="GW4" t="str">
        <f t="shared" ca="1" si="20"/>
        <v>O</v>
      </c>
      <c r="GX4" t="str">
        <f t="shared" ca="1" si="20"/>
        <v>O</v>
      </c>
      <c r="GY4" t="str">
        <f t="shared" ca="1" si="20"/>
        <v>O</v>
      </c>
      <c r="GZ4" t="str">
        <f t="shared" ca="1" si="20"/>
        <v>O</v>
      </c>
      <c r="HA4" t="str">
        <f t="shared" ca="1" si="20"/>
        <v>O</v>
      </c>
      <c r="HB4" t="str">
        <f t="shared" ca="1" si="20"/>
        <v>O</v>
      </c>
      <c r="HC4" t="str">
        <f t="shared" ca="1" si="20"/>
        <v>O</v>
      </c>
      <c r="HD4" t="str">
        <f t="shared" ca="1" si="20"/>
        <v>O</v>
      </c>
      <c r="HE4" t="str">
        <f t="shared" ca="1" si="20"/>
        <v>O</v>
      </c>
      <c r="HF4" t="str">
        <f t="shared" ca="1" si="20"/>
        <v>O</v>
      </c>
      <c r="HG4" t="str">
        <f t="shared" ca="1" si="21"/>
        <v>O</v>
      </c>
      <c r="HH4" t="str">
        <f t="shared" ca="1" si="21"/>
        <v>O</v>
      </c>
      <c r="HI4" t="str">
        <f t="shared" ca="1" si="21"/>
        <v/>
      </c>
      <c r="HJ4" t="str">
        <f t="shared" ca="1" si="21"/>
        <v>O</v>
      </c>
      <c r="HK4" t="str">
        <f t="shared" ca="1" si="21"/>
        <v/>
      </c>
      <c r="HL4" t="str">
        <f t="shared" ca="1" si="21"/>
        <v/>
      </c>
      <c r="HM4" t="str">
        <f t="shared" ca="1" si="21"/>
        <v/>
      </c>
      <c r="HN4" t="str">
        <f t="shared" ca="1" si="21"/>
        <v/>
      </c>
      <c r="HO4" t="str">
        <f t="shared" ca="1" si="21"/>
        <v/>
      </c>
      <c r="HP4" t="str">
        <f t="shared" ca="1" si="21"/>
        <v/>
      </c>
      <c r="HQ4" t="str">
        <f t="shared" ca="1" si="22"/>
        <v/>
      </c>
      <c r="HR4" t="str">
        <f t="shared" ca="1" si="22"/>
        <v>O</v>
      </c>
      <c r="HS4" t="str">
        <f t="shared" ca="1" si="22"/>
        <v/>
      </c>
      <c r="HT4" t="str">
        <f t="shared" ca="1" si="22"/>
        <v/>
      </c>
      <c r="HU4" t="str">
        <f t="shared" ca="1" si="22"/>
        <v>O</v>
      </c>
      <c r="HV4" t="str">
        <f t="shared" ca="1" si="22"/>
        <v>O</v>
      </c>
      <c r="HW4" t="str">
        <f t="shared" ca="1" si="22"/>
        <v>O</v>
      </c>
      <c r="HX4" t="str">
        <f t="shared" ca="1" si="22"/>
        <v>O</v>
      </c>
      <c r="HY4" t="str">
        <f t="shared" ca="1" si="22"/>
        <v>O</v>
      </c>
      <c r="HZ4" t="str">
        <f t="shared" ca="1" si="22"/>
        <v>O</v>
      </c>
      <c r="IA4" t="str">
        <f t="shared" ca="1" si="23"/>
        <v>O</v>
      </c>
      <c r="IB4" t="str">
        <f t="shared" ca="1" si="23"/>
        <v>O</v>
      </c>
      <c r="IC4" t="str">
        <f t="shared" ca="1" si="23"/>
        <v>O</v>
      </c>
      <c r="ID4" t="str">
        <f t="shared" ca="1" si="23"/>
        <v>O</v>
      </c>
      <c r="IE4" t="str">
        <f t="shared" ca="1" si="23"/>
        <v>O</v>
      </c>
      <c r="IF4" t="str">
        <f t="shared" ca="1" si="23"/>
        <v>O</v>
      </c>
      <c r="IG4" t="str">
        <f t="shared" ca="1" si="23"/>
        <v>O</v>
      </c>
      <c r="IH4" t="str">
        <f t="shared" ca="1" si="23"/>
        <v>O</v>
      </c>
      <c r="II4" t="str">
        <f t="shared" ca="1" si="23"/>
        <v>O</v>
      </c>
      <c r="IJ4" t="str">
        <f t="shared" ca="1" si="23"/>
        <v>O</v>
      </c>
      <c r="IK4" t="str">
        <f t="shared" ca="1" si="23"/>
        <v>O</v>
      </c>
      <c r="IL4" t="str">
        <f t="shared" ca="1" si="23"/>
        <v/>
      </c>
    </row>
    <row r="5" spans="1:246">
      <c r="A5">
        <f t="shared" ca="1" si="24"/>
        <v>202</v>
      </c>
      <c r="B5">
        <v>5</v>
      </c>
      <c r="C5" s="5" t="s">
        <v>20</v>
      </c>
      <c r="D5" t="str">
        <f t="shared" ca="1" si="0"/>
        <v/>
      </c>
      <c r="E5" t="str">
        <f t="shared" ca="1" si="0"/>
        <v>O</v>
      </c>
      <c r="F5" t="str">
        <f t="shared" ca="1" si="0"/>
        <v>O</v>
      </c>
      <c r="G5" t="str">
        <f t="shared" ca="1" si="0"/>
        <v>O</v>
      </c>
      <c r="H5" t="str">
        <f t="shared" ca="1" si="0"/>
        <v>O</v>
      </c>
      <c r="I5" t="str">
        <f t="shared" ca="1" si="0"/>
        <v>O</v>
      </c>
      <c r="J5" t="str">
        <f t="shared" ca="1" si="0"/>
        <v>O</v>
      </c>
      <c r="K5" t="str">
        <f t="shared" ca="1" si="0"/>
        <v>O</v>
      </c>
      <c r="L5" t="str">
        <f t="shared" ca="1" si="0"/>
        <v>O</v>
      </c>
      <c r="M5" t="str">
        <f t="shared" ca="1" si="0"/>
        <v>O</v>
      </c>
      <c r="N5" t="str">
        <f t="shared" ca="1" si="0"/>
        <v>O</v>
      </c>
      <c r="O5" t="str">
        <f t="shared" ca="1" si="1"/>
        <v>O</v>
      </c>
      <c r="P5" t="str">
        <f t="shared" ca="1" si="1"/>
        <v>O</v>
      </c>
      <c r="Q5" t="str">
        <f t="shared" ca="1" si="1"/>
        <v>O</v>
      </c>
      <c r="R5" t="str">
        <f t="shared" ca="1" si="1"/>
        <v>O</v>
      </c>
      <c r="S5" t="str">
        <f t="shared" ca="1" si="1"/>
        <v>O</v>
      </c>
      <c r="T5" t="str">
        <f t="shared" ca="1" si="1"/>
        <v>O</v>
      </c>
      <c r="U5" t="str">
        <f t="shared" ca="1" si="1"/>
        <v>O</v>
      </c>
      <c r="V5" t="str">
        <f t="shared" ca="1" si="1"/>
        <v>O</v>
      </c>
      <c r="W5" t="str">
        <f t="shared" ca="1" si="1"/>
        <v>O</v>
      </c>
      <c r="X5" t="str">
        <f t="shared" ca="1" si="1"/>
        <v>O</v>
      </c>
      <c r="Y5" t="str">
        <f t="shared" ca="1" si="2"/>
        <v>O</v>
      </c>
      <c r="Z5" t="str">
        <f t="shared" ca="1" si="2"/>
        <v/>
      </c>
      <c r="AA5" t="str">
        <f t="shared" ca="1" si="2"/>
        <v/>
      </c>
      <c r="AB5" t="str">
        <f t="shared" ca="1" si="2"/>
        <v/>
      </c>
      <c r="AC5" t="str">
        <f t="shared" ca="1" si="2"/>
        <v/>
      </c>
      <c r="AD5" t="str">
        <f t="shared" ca="1" si="2"/>
        <v/>
      </c>
      <c r="AE5" t="str">
        <f t="shared" ca="1" si="2"/>
        <v>O</v>
      </c>
      <c r="AF5" t="str">
        <f t="shared" ca="1" si="2"/>
        <v>O</v>
      </c>
      <c r="AG5" t="str">
        <f t="shared" ca="1" si="2"/>
        <v>O</v>
      </c>
      <c r="AH5" t="str">
        <f t="shared" ca="1" si="2"/>
        <v>O</v>
      </c>
      <c r="AI5" t="str">
        <f t="shared" ca="1" si="3"/>
        <v>O</v>
      </c>
      <c r="AJ5" t="str">
        <f t="shared" ca="1" si="3"/>
        <v>O</v>
      </c>
      <c r="AK5" t="str">
        <f t="shared" ca="1" si="3"/>
        <v/>
      </c>
      <c r="AL5" t="str">
        <f t="shared" ca="1" si="3"/>
        <v>O</v>
      </c>
      <c r="AM5" t="str">
        <f t="shared" ca="1" si="3"/>
        <v>O</v>
      </c>
      <c r="AN5" t="str">
        <f t="shared" ca="1" si="3"/>
        <v>O</v>
      </c>
      <c r="AO5" t="str">
        <f t="shared" ca="1" si="3"/>
        <v>O</v>
      </c>
      <c r="AP5" t="str">
        <f t="shared" ca="1" si="3"/>
        <v>O</v>
      </c>
      <c r="AQ5" t="str">
        <f t="shared" ca="1" si="3"/>
        <v>O</v>
      </c>
      <c r="AR5" t="str">
        <f t="shared" ca="1" si="3"/>
        <v>O</v>
      </c>
      <c r="AS5" t="str">
        <f t="shared" ca="1" si="4"/>
        <v>O</v>
      </c>
      <c r="AT5" t="str">
        <f t="shared" ca="1" si="4"/>
        <v>O</v>
      </c>
      <c r="AU5" t="str">
        <f t="shared" ca="1" si="4"/>
        <v/>
      </c>
      <c r="AV5" t="str">
        <f t="shared" ca="1" si="4"/>
        <v>O</v>
      </c>
      <c r="AW5" t="str">
        <f t="shared" ca="1" si="4"/>
        <v>O</v>
      </c>
      <c r="AX5" t="str">
        <f t="shared" ca="1" si="4"/>
        <v>O</v>
      </c>
      <c r="AY5" t="str">
        <f t="shared" ca="1" si="4"/>
        <v>O</v>
      </c>
      <c r="AZ5" t="str">
        <f t="shared" ca="1" si="4"/>
        <v>O</v>
      </c>
      <c r="BA5" t="str">
        <f t="shared" ca="1" si="4"/>
        <v>O</v>
      </c>
      <c r="BB5" t="str">
        <f t="shared" ca="1" si="4"/>
        <v>O</v>
      </c>
      <c r="BC5" t="str">
        <f t="shared" ca="1" si="5"/>
        <v>O</v>
      </c>
      <c r="BD5" t="str">
        <f t="shared" ca="1" si="5"/>
        <v>O</v>
      </c>
      <c r="BE5" t="str">
        <f t="shared" ca="1" si="5"/>
        <v>O</v>
      </c>
      <c r="BF5" t="str">
        <f t="shared" ca="1" si="5"/>
        <v/>
      </c>
      <c r="BG5" t="str">
        <f t="shared" ca="1" si="5"/>
        <v>O</v>
      </c>
      <c r="BH5" t="str">
        <f t="shared" ca="1" si="5"/>
        <v>O</v>
      </c>
      <c r="BI5" t="str">
        <f t="shared" ca="1" si="5"/>
        <v>O</v>
      </c>
      <c r="BJ5" t="str">
        <f t="shared" ca="1" si="5"/>
        <v>O</v>
      </c>
      <c r="BK5" t="str">
        <f t="shared" ca="1" si="5"/>
        <v>O</v>
      </c>
      <c r="BL5" t="str">
        <f t="shared" ca="1" si="5"/>
        <v>O</v>
      </c>
      <c r="BM5" t="str">
        <f t="shared" ca="1" si="6"/>
        <v>O</v>
      </c>
      <c r="BN5" t="str">
        <f t="shared" ca="1" si="6"/>
        <v>O</v>
      </c>
      <c r="BO5" t="str">
        <f t="shared" ca="1" si="6"/>
        <v>O</v>
      </c>
      <c r="BP5" t="str">
        <f t="shared" ca="1" si="6"/>
        <v>O</v>
      </c>
      <c r="BQ5" t="str">
        <f t="shared" ca="1" si="6"/>
        <v>O</v>
      </c>
      <c r="BR5" t="str">
        <f t="shared" ca="1" si="6"/>
        <v>O</v>
      </c>
      <c r="BS5" t="str">
        <f t="shared" ca="1" si="6"/>
        <v>O</v>
      </c>
      <c r="BT5" t="str">
        <f t="shared" ca="1" si="6"/>
        <v>O</v>
      </c>
      <c r="BU5" t="str">
        <f t="shared" ca="1" si="6"/>
        <v>O</v>
      </c>
      <c r="BV5" t="str">
        <f t="shared" ca="1" si="6"/>
        <v>O</v>
      </c>
      <c r="BW5" t="str">
        <f t="shared" ca="1" si="7"/>
        <v>O</v>
      </c>
      <c r="BX5" t="str">
        <f t="shared" ca="1" si="7"/>
        <v>O</v>
      </c>
      <c r="BY5" t="str">
        <f t="shared" ca="1" si="7"/>
        <v>O</v>
      </c>
      <c r="BZ5" t="str">
        <f t="shared" ca="1" si="7"/>
        <v/>
      </c>
      <c r="CA5" t="str">
        <f t="shared" ca="1" si="7"/>
        <v>O</v>
      </c>
      <c r="CB5" t="str">
        <f t="shared" ca="1" si="7"/>
        <v>O</v>
      </c>
      <c r="CC5" t="str">
        <f t="shared" ca="1" si="7"/>
        <v/>
      </c>
      <c r="CD5" t="str">
        <f t="shared" ca="1" si="7"/>
        <v>O</v>
      </c>
      <c r="CE5" t="str">
        <f t="shared" ca="1" si="7"/>
        <v>O</v>
      </c>
      <c r="CF5" t="str">
        <f t="shared" ca="1" si="7"/>
        <v/>
      </c>
      <c r="CG5" t="str">
        <f t="shared" ca="1" si="8"/>
        <v>O</v>
      </c>
      <c r="CH5" t="str">
        <f t="shared" ca="1" si="8"/>
        <v/>
      </c>
      <c r="CI5" t="str">
        <f t="shared" ca="1" si="8"/>
        <v>O</v>
      </c>
      <c r="CJ5" t="str">
        <f t="shared" ca="1" si="8"/>
        <v>O</v>
      </c>
      <c r="CK5" t="str">
        <f t="shared" ca="1" si="8"/>
        <v>O</v>
      </c>
      <c r="CL5" t="str">
        <f t="shared" ca="1" si="8"/>
        <v>O</v>
      </c>
      <c r="CM5" t="str">
        <f t="shared" ca="1" si="8"/>
        <v>O</v>
      </c>
      <c r="CN5" t="str">
        <f t="shared" ca="1" si="8"/>
        <v>O</v>
      </c>
      <c r="CO5" t="str">
        <f t="shared" ca="1" si="8"/>
        <v>O</v>
      </c>
      <c r="CP5" t="str">
        <f t="shared" ca="1" si="8"/>
        <v>O</v>
      </c>
      <c r="CQ5" t="str">
        <f t="shared" ca="1" si="9"/>
        <v>O</v>
      </c>
      <c r="CR5" t="str">
        <f t="shared" ca="1" si="9"/>
        <v>O</v>
      </c>
      <c r="CS5" t="str">
        <f t="shared" ca="1" si="9"/>
        <v>O</v>
      </c>
      <c r="CT5" t="str">
        <f t="shared" ca="1" si="9"/>
        <v>O</v>
      </c>
      <c r="CU5" t="str">
        <f t="shared" ca="1" si="9"/>
        <v>O</v>
      </c>
      <c r="CV5" t="str">
        <f t="shared" ca="1" si="9"/>
        <v>O</v>
      </c>
      <c r="CW5" t="str">
        <f t="shared" ca="1" si="9"/>
        <v>O</v>
      </c>
      <c r="CX5" t="str">
        <f t="shared" ca="1" si="9"/>
        <v>O</v>
      </c>
      <c r="CY5" t="str">
        <f t="shared" ca="1" si="9"/>
        <v>O</v>
      </c>
      <c r="CZ5" t="str">
        <f t="shared" ca="1" si="9"/>
        <v>O</v>
      </c>
      <c r="DA5" t="str">
        <f t="shared" ca="1" si="10"/>
        <v>O</v>
      </c>
      <c r="DB5" t="str">
        <f t="shared" ca="1" si="10"/>
        <v>O</v>
      </c>
      <c r="DC5" t="str">
        <f t="shared" ca="1" si="10"/>
        <v>O</v>
      </c>
      <c r="DD5" t="str">
        <f t="shared" ca="1" si="10"/>
        <v>O</v>
      </c>
      <c r="DE5" t="str">
        <f t="shared" ca="1" si="10"/>
        <v>O</v>
      </c>
      <c r="DF5" t="str">
        <f t="shared" ca="1" si="10"/>
        <v>O</v>
      </c>
      <c r="DG5" t="str">
        <f t="shared" ca="1" si="10"/>
        <v>O</v>
      </c>
      <c r="DH5" t="str">
        <f t="shared" ca="1" si="10"/>
        <v>O</v>
      </c>
      <c r="DI5" t="str">
        <f t="shared" ca="1" si="10"/>
        <v/>
      </c>
      <c r="DJ5" t="str">
        <f t="shared" ca="1" si="10"/>
        <v/>
      </c>
      <c r="DK5" t="str">
        <f t="shared" ca="1" si="11"/>
        <v/>
      </c>
      <c r="DL5" t="str">
        <f t="shared" ca="1" si="11"/>
        <v/>
      </c>
      <c r="DM5" t="str">
        <f t="shared" ca="1" si="11"/>
        <v/>
      </c>
      <c r="DN5" t="str">
        <f t="shared" ca="1" si="11"/>
        <v/>
      </c>
      <c r="DO5" t="str">
        <f t="shared" ca="1" si="11"/>
        <v>O</v>
      </c>
      <c r="DP5" t="str">
        <f t="shared" ca="1" si="11"/>
        <v>O</v>
      </c>
      <c r="DQ5" t="str">
        <f t="shared" ca="1" si="11"/>
        <v>O</v>
      </c>
      <c r="DR5" t="str">
        <f t="shared" ca="1" si="11"/>
        <v>O</v>
      </c>
      <c r="DS5" t="str">
        <f t="shared" ca="1" si="11"/>
        <v/>
      </c>
      <c r="DT5" t="str">
        <f t="shared" ca="1" si="11"/>
        <v>O</v>
      </c>
      <c r="DU5" t="str">
        <f t="shared" ca="1" si="12"/>
        <v>O</v>
      </c>
      <c r="DV5" t="str">
        <f t="shared" ca="1" si="12"/>
        <v>O</v>
      </c>
      <c r="DW5" t="str">
        <f t="shared" ca="1" si="12"/>
        <v>O</v>
      </c>
      <c r="DX5" t="str">
        <f t="shared" ca="1" si="12"/>
        <v>O</v>
      </c>
      <c r="DY5" t="str">
        <f t="shared" ca="1" si="12"/>
        <v>O</v>
      </c>
      <c r="DZ5" t="str">
        <f t="shared" ca="1" si="12"/>
        <v>O</v>
      </c>
      <c r="EA5" t="str">
        <f t="shared" ca="1" si="12"/>
        <v>O</v>
      </c>
      <c r="EB5" t="str">
        <f t="shared" ca="1" si="12"/>
        <v/>
      </c>
      <c r="EC5" t="str">
        <f t="shared" ca="1" si="12"/>
        <v/>
      </c>
      <c r="ED5" t="str">
        <f t="shared" ca="1" si="12"/>
        <v/>
      </c>
      <c r="EE5" t="str">
        <f t="shared" ca="1" si="13"/>
        <v/>
      </c>
      <c r="EF5" t="str">
        <f t="shared" ca="1" si="13"/>
        <v/>
      </c>
      <c r="EG5" t="str">
        <f t="shared" ca="1" si="13"/>
        <v>O</v>
      </c>
      <c r="EH5" t="str">
        <f t="shared" ca="1" si="13"/>
        <v>O</v>
      </c>
      <c r="EI5" t="str">
        <f t="shared" ca="1" si="13"/>
        <v>O</v>
      </c>
      <c r="EJ5" t="str">
        <f t="shared" ca="1" si="13"/>
        <v>O</v>
      </c>
      <c r="EK5" t="str">
        <f t="shared" ca="1" si="13"/>
        <v>O</v>
      </c>
      <c r="EL5" t="str">
        <f t="shared" ca="1" si="13"/>
        <v>O</v>
      </c>
      <c r="EM5" t="str">
        <f t="shared" ca="1" si="13"/>
        <v>O</v>
      </c>
      <c r="EN5" t="str">
        <f t="shared" ca="1" si="13"/>
        <v>O</v>
      </c>
      <c r="EO5" t="str">
        <f t="shared" ca="1" si="14"/>
        <v>O</v>
      </c>
      <c r="EP5" t="str">
        <f t="shared" ca="1" si="14"/>
        <v>O</v>
      </c>
      <c r="EQ5" t="str">
        <f t="shared" ca="1" si="14"/>
        <v>O</v>
      </c>
      <c r="ER5" t="str">
        <f t="shared" ca="1" si="14"/>
        <v>O</v>
      </c>
      <c r="ES5" t="str">
        <f t="shared" ca="1" si="14"/>
        <v/>
      </c>
      <c r="ET5" t="str">
        <f t="shared" ca="1" si="14"/>
        <v>O</v>
      </c>
      <c r="EU5" t="str">
        <f t="shared" ca="1" si="14"/>
        <v>O</v>
      </c>
      <c r="EV5" t="str">
        <f t="shared" ca="1" si="14"/>
        <v>O</v>
      </c>
      <c r="EW5" t="str">
        <f t="shared" ca="1" si="14"/>
        <v/>
      </c>
      <c r="EX5" t="str">
        <f t="shared" ca="1" si="14"/>
        <v>O</v>
      </c>
      <c r="EY5" t="str">
        <f t="shared" ca="1" si="15"/>
        <v>O</v>
      </c>
      <c r="EZ5" t="str">
        <f t="shared" ca="1" si="15"/>
        <v>O</v>
      </c>
      <c r="FA5" t="str">
        <f t="shared" ca="1" si="15"/>
        <v>O</v>
      </c>
      <c r="FB5" t="str">
        <f t="shared" ca="1" si="15"/>
        <v>O</v>
      </c>
      <c r="FC5" t="str">
        <f t="shared" ca="1" si="15"/>
        <v>O</v>
      </c>
      <c r="FD5" t="str">
        <f t="shared" ca="1" si="15"/>
        <v>O</v>
      </c>
      <c r="FE5" t="str">
        <f t="shared" ca="1" si="15"/>
        <v>O</v>
      </c>
      <c r="FF5" t="str">
        <f t="shared" ca="1" si="15"/>
        <v>O</v>
      </c>
      <c r="FG5" t="str">
        <f t="shared" ca="1" si="15"/>
        <v>O</v>
      </c>
      <c r="FH5" t="str">
        <f t="shared" ca="1" si="15"/>
        <v>O</v>
      </c>
      <c r="FI5" t="str">
        <f t="shared" ca="1" si="16"/>
        <v/>
      </c>
      <c r="FJ5" t="str">
        <f t="shared" ca="1" si="16"/>
        <v>O</v>
      </c>
      <c r="FK5" t="str">
        <f t="shared" ca="1" si="16"/>
        <v>O</v>
      </c>
      <c r="FL5" t="str">
        <f t="shared" ca="1" si="16"/>
        <v>O</v>
      </c>
      <c r="FM5" t="str">
        <f t="shared" ca="1" si="16"/>
        <v>O</v>
      </c>
      <c r="FN5" t="str">
        <f t="shared" ca="1" si="16"/>
        <v>O</v>
      </c>
      <c r="FO5" t="str">
        <f t="shared" ca="1" si="16"/>
        <v/>
      </c>
      <c r="FP5" t="str">
        <f t="shared" ca="1" si="16"/>
        <v>O</v>
      </c>
      <c r="FQ5" t="str">
        <f t="shared" ca="1" si="16"/>
        <v>O</v>
      </c>
      <c r="FR5" t="str">
        <f t="shared" ca="1" si="16"/>
        <v>O</v>
      </c>
      <c r="FS5" t="str">
        <f t="shared" ca="1" si="17"/>
        <v>O</v>
      </c>
      <c r="FT5" t="str">
        <f t="shared" ca="1" si="17"/>
        <v>O</v>
      </c>
      <c r="FU5" t="str">
        <f t="shared" ca="1" si="17"/>
        <v>O</v>
      </c>
      <c r="FV5" t="str">
        <f t="shared" ca="1" si="17"/>
        <v>O</v>
      </c>
      <c r="FW5" t="str">
        <f t="shared" ca="1" si="17"/>
        <v>O</v>
      </c>
      <c r="FX5" t="str">
        <f t="shared" ca="1" si="17"/>
        <v/>
      </c>
      <c r="FY5" t="str">
        <f t="shared" ca="1" si="17"/>
        <v>O</v>
      </c>
      <c r="FZ5" t="str">
        <f t="shared" ca="1" si="17"/>
        <v>O</v>
      </c>
      <c r="GA5" t="str">
        <f t="shared" ca="1" si="17"/>
        <v>O</v>
      </c>
      <c r="GB5" t="str">
        <f t="shared" ca="1" si="17"/>
        <v>O</v>
      </c>
      <c r="GC5" t="str">
        <f t="shared" ca="1" si="18"/>
        <v>O</v>
      </c>
      <c r="GD5" t="str">
        <f t="shared" ca="1" si="18"/>
        <v>O</v>
      </c>
      <c r="GE5" t="str">
        <f t="shared" ca="1" si="18"/>
        <v>O</v>
      </c>
      <c r="GF5" t="str">
        <f t="shared" ca="1" si="18"/>
        <v>O</v>
      </c>
      <c r="GG5" t="str">
        <f t="shared" ca="1" si="18"/>
        <v>O</v>
      </c>
      <c r="GH5" t="str">
        <f t="shared" ca="1" si="18"/>
        <v>O</v>
      </c>
      <c r="GI5" t="str">
        <f t="shared" ca="1" si="18"/>
        <v>O</v>
      </c>
      <c r="GJ5" t="str">
        <f t="shared" ca="1" si="18"/>
        <v>O</v>
      </c>
      <c r="GK5" t="str">
        <f t="shared" ca="1" si="18"/>
        <v>O</v>
      </c>
      <c r="GL5" t="str">
        <f t="shared" ca="1" si="18"/>
        <v>O</v>
      </c>
      <c r="GM5" t="str">
        <f t="shared" ca="1" si="19"/>
        <v>O</v>
      </c>
      <c r="GN5" t="str">
        <f t="shared" ca="1" si="19"/>
        <v>O</v>
      </c>
      <c r="GO5" t="str">
        <f t="shared" ca="1" si="19"/>
        <v>O</v>
      </c>
      <c r="GP5" t="str">
        <f t="shared" ca="1" si="19"/>
        <v>O</v>
      </c>
      <c r="GQ5" t="str">
        <f t="shared" ca="1" si="19"/>
        <v>O</v>
      </c>
      <c r="GR5" t="str">
        <f t="shared" ca="1" si="19"/>
        <v>O</v>
      </c>
      <c r="GS5" t="str">
        <f t="shared" ca="1" si="19"/>
        <v>O</v>
      </c>
      <c r="GT5" t="str">
        <f t="shared" ca="1" si="19"/>
        <v/>
      </c>
      <c r="GU5" t="str">
        <f t="shared" ca="1" si="19"/>
        <v/>
      </c>
      <c r="GV5" t="str">
        <f t="shared" ca="1" si="19"/>
        <v>O</v>
      </c>
      <c r="GW5" t="str">
        <f t="shared" ca="1" si="20"/>
        <v>O</v>
      </c>
      <c r="GX5" t="str">
        <f t="shared" ca="1" si="20"/>
        <v>O</v>
      </c>
      <c r="GY5" t="str">
        <f t="shared" ca="1" si="20"/>
        <v>O</v>
      </c>
      <c r="GZ5" t="str">
        <f t="shared" ca="1" si="20"/>
        <v>O</v>
      </c>
      <c r="HA5" t="str">
        <f t="shared" ca="1" si="20"/>
        <v>O</v>
      </c>
      <c r="HB5" t="str">
        <f t="shared" ca="1" si="20"/>
        <v>O</v>
      </c>
      <c r="HC5" t="str">
        <f t="shared" ca="1" si="20"/>
        <v>O</v>
      </c>
      <c r="HD5" t="str">
        <f t="shared" ca="1" si="20"/>
        <v>O</v>
      </c>
      <c r="HE5" t="str">
        <f t="shared" ca="1" si="20"/>
        <v>O</v>
      </c>
      <c r="HF5" t="str">
        <f t="shared" ca="1" si="20"/>
        <v>O</v>
      </c>
      <c r="HG5" t="str">
        <f t="shared" ca="1" si="21"/>
        <v>O</v>
      </c>
      <c r="HH5" t="str">
        <f t="shared" ca="1" si="21"/>
        <v>O</v>
      </c>
      <c r="HI5" t="str">
        <f t="shared" ca="1" si="21"/>
        <v/>
      </c>
      <c r="HJ5" t="str">
        <f t="shared" ca="1" si="21"/>
        <v>O</v>
      </c>
      <c r="HK5" t="str">
        <f t="shared" ca="1" si="21"/>
        <v/>
      </c>
      <c r="HL5" t="str">
        <f t="shared" ca="1" si="21"/>
        <v/>
      </c>
      <c r="HM5" t="str">
        <f t="shared" ca="1" si="21"/>
        <v/>
      </c>
      <c r="HN5" t="str">
        <f t="shared" ca="1" si="21"/>
        <v/>
      </c>
      <c r="HO5" t="str">
        <f t="shared" ca="1" si="21"/>
        <v/>
      </c>
      <c r="HP5" t="str">
        <f t="shared" ca="1" si="21"/>
        <v/>
      </c>
      <c r="HQ5" t="str">
        <f t="shared" ca="1" si="22"/>
        <v/>
      </c>
      <c r="HR5" t="str">
        <f t="shared" ca="1" si="22"/>
        <v>O</v>
      </c>
      <c r="HS5" t="str">
        <f t="shared" ca="1" si="22"/>
        <v/>
      </c>
      <c r="HT5" t="str">
        <f t="shared" ca="1" si="22"/>
        <v>O</v>
      </c>
      <c r="HU5" t="str">
        <f t="shared" ca="1" si="22"/>
        <v>O</v>
      </c>
      <c r="HV5" t="str">
        <f t="shared" ca="1" si="22"/>
        <v>O</v>
      </c>
      <c r="HW5" t="str">
        <f t="shared" ca="1" si="22"/>
        <v>O</v>
      </c>
      <c r="HX5" t="str">
        <f t="shared" ca="1" si="22"/>
        <v>O</v>
      </c>
      <c r="HY5" t="str">
        <f t="shared" ca="1" si="22"/>
        <v>O</v>
      </c>
      <c r="HZ5" t="str">
        <f t="shared" ca="1" si="22"/>
        <v>O</v>
      </c>
      <c r="IA5" t="str">
        <f t="shared" ca="1" si="23"/>
        <v>O</v>
      </c>
      <c r="IB5" t="str">
        <f t="shared" ca="1" si="23"/>
        <v>O</v>
      </c>
      <c r="IC5" t="str">
        <f t="shared" ca="1" si="23"/>
        <v>O</v>
      </c>
      <c r="ID5" t="str">
        <f t="shared" ca="1" si="23"/>
        <v>O</v>
      </c>
      <c r="IE5" t="str">
        <f t="shared" ca="1" si="23"/>
        <v>O</v>
      </c>
      <c r="IF5" t="str">
        <f t="shared" ca="1" si="23"/>
        <v>O</v>
      </c>
      <c r="IG5" t="str">
        <f t="shared" ca="1" si="23"/>
        <v>O</v>
      </c>
      <c r="IH5" t="str">
        <f t="shared" ca="1" si="23"/>
        <v>O</v>
      </c>
      <c r="II5" t="str">
        <f t="shared" ca="1" si="23"/>
        <v>O</v>
      </c>
      <c r="IJ5" t="str">
        <f t="shared" ca="1" si="23"/>
        <v>O</v>
      </c>
      <c r="IK5" t="str">
        <f t="shared" ca="1" si="23"/>
        <v>O</v>
      </c>
      <c r="IL5" t="str">
        <f t="shared" ca="1" si="23"/>
        <v>O</v>
      </c>
    </row>
    <row r="6" spans="1:246">
      <c r="A6">
        <f t="shared" ca="1" si="24"/>
        <v>0</v>
      </c>
      <c r="B6">
        <v>6</v>
      </c>
      <c r="C6" s="5" t="s">
        <v>22</v>
      </c>
      <c r="D6" t="str">
        <f t="shared" ca="1" si="0"/>
        <v/>
      </c>
      <c r="E6" t="str">
        <f t="shared" ca="1" si="0"/>
        <v/>
      </c>
      <c r="F6" t="str">
        <f t="shared" ca="1" si="0"/>
        <v/>
      </c>
      <c r="G6" t="str">
        <f t="shared" ca="1" si="0"/>
        <v/>
      </c>
      <c r="H6" t="str">
        <f t="shared" ca="1" si="0"/>
        <v/>
      </c>
      <c r="I6" t="str">
        <f t="shared" ca="1" si="0"/>
        <v/>
      </c>
      <c r="J6" t="str">
        <f t="shared" ca="1" si="0"/>
        <v/>
      </c>
      <c r="K6" t="str">
        <f t="shared" ca="1" si="0"/>
        <v/>
      </c>
      <c r="L6" t="str">
        <f t="shared" ca="1" si="0"/>
        <v/>
      </c>
      <c r="M6" t="str">
        <f t="shared" ca="1" si="0"/>
        <v/>
      </c>
      <c r="N6" t="str">
        <f t="shared" ca="1" si="0"/>
        <v/>
      </c>
      <c r="O6" t="str">
        <f t="shared" ca="1" si="1"/>
        <v/>
      </c>
      <c r="P6" t="str">
        <f t="shared" ca="1" si="1"/>
        <v/>
      </c>
      <c r="Q6" t="str">
        <f t="shared" ca="1" si="1"/>
        <v/>
      </c>
      <c r="R6" t="str">
        <f t="shared" ca="1" si="1"/>
        <v/>
      </c>
      <c r="S6" t="str">
        <f t="shared" ca="1" si="1"/>
        <v/>
      </c>
      <c r="T6" t="str">
        <f t="shared" ca="1" si="1"/>
        <v/>
      </c>
      <c r="U6" t="str">
        <f t="shared" ca="1" si="1"/>
        <v/>
      </c>
      <c r="V6" t="str">
        <f t="shared" ca="1" si="1"/>
        <v/>
      </c>
      <c r="W6" t="str">
        <f t="shared" ca="1" si="1"/>
        <v/>
      </c>
      <c r="X6" t="str">
        <f t="shared" ca="1" si="1"/>
        <v/>
      </c>
      <c r="Y6" t="str">
        <f t="shared" ca="1" si="2"/>
        <v/>
      </c>
      <c r="Z6" t="str">
        <f t="shared" ca="1" si="2"/>
        <v/>
      </c>
      <c r="AA6" t="str">
        <f t="shared" ca="1" si="2"/>
        <v/>
      </c>
      <c r="AB6" t="str">
        <f t="shared" ca="1" si="2"/>
        <v/>
      </c>
      <c r="AC6" t="str">
        <f t="shared" ca="1" si="2"/>
        <v/>
      </c>
      <c r="AD6" t="str">
        <f t="shared" ca="1" si="2"/>
        <v/>
      </c>
      <c r="AE6" t="str">
        <f t="shared" ca="1" si="2"/>
        <v/>
      </c>
      <c r="AF6" t="str">
        <f t="shared" ca="1" si="2"/>
        <v/>
      </c>
      <c r="AG6" t="str">
        <f t="shared" ca="1" si="2"/>
        <v/>
      </c>
      <c r="AH6" t="str">
        <f t="shared" ca="1" si="2"/>
        <v/>
      </c>
      <c r="AI6" t="str">
        <f t="shared" ca="1" si="3"/>
        <v/>
      </c>
      <c r="AJ6" t="str">
        <f t="shared" ca="1" si="3"/>
        <v/>
      </c>
      <c r="AK6" t="str">
        <f t="shared" ca="1" si="3"/>
        <v/>
      </c>
      <c r="AL6" t="str">
        <f t="shared" ca="1" si="3"/>
        <v/>
      </c>
      <c r="AM6" t="str">
        <f t="shared" ca="1" si="3"/>
        <v/>
      </c>
      <c r="AN6" t="str">
        <f t="shared" ca="1" si="3"/>
        <v/>
      </c>
      <c r="AO6" t="str">
        <f t="shared" ca="1" si="3"/>
        <v/>
      </c>
      <c r="AP6" t="str">
        <f t="shared" ca="1" si="3"/>
        <v/>
      </c>
      <c r="AQ6" t="str">
        <f t="shared" ca="1" si="3"/>
        <v/>
      </c>
      <c r="AR6" t="str">
        <f t="shared" ca="1" si="3"/>
        <v/>
      </c>
      <c r="AS6" t="str">
        <f t="shared" ca="1" si="4"/>
        <v/>
      </c>
      <c r="AT6" t="str">
        <f t="shared" ca="1" si="4"/>
        <v/>
      </c>
      <c r="AU6" t="str">
        <f t="shared" ca="1" si="4"/>
        <v/>
      </c>
      <c r="AV6" t="str">
        <f t="shared" ca="1" si="4"/>
        <v/>
      </c>
      <c r="AW6" t="str">
        <f t="shared" ca="1" si="4"/>
        <v/>
      </c>
      <c r="AX6" t="str">
        <f t="shared" ca="1" si="4"/>
        <v/>
      </c>
      <c r="AY6" t="str">
        <f t="shared" ca="1" si="4"/>
        <v/>
      </c>
      <c r="AZ6" t="str">
        <f t="shared" ca="1" si="4"/>
        <v/>
      </c>
      <c r="BA6" t="str">
        <f t="shared" ca="1" si="4"/>
        <v/>
      </c>
      <c r="BB6" t="str">
        <f t="shared" ca="1" si="4"/>
        <v/>
      </c>
      <c r="BC6" t="str">
        <f t="shared" ca="1" si="5"/>
        <v/>
      </c>
      <c r="BD6" t="str">
        <f t="shared" ca="1" si="5"/>
        <v/>
      </c>
      <c r="BE6" t="str">
        <f t="shared" ca="1" si="5"/>
        <v/>
      </c>
      <c r="BF6" t="str">
        <f t="shared" ca="1" si="5"/>
        <v/>
      </c>
      <c r="BG6" t="str">
        <f t="shared" ca="1" si="5"/>
        <v/>
      </c>
      <c r="BH6" t="str">
        <f t="shared" ca="1" si="5"/>
        <v/>
      </c>
      <c r="BI6" t="str">
        <f t="shared" ca="1" si="5"/>
        <v/>
      </c>
      <c r="BJ6" t="str">
        <f t="shared" ca="1" si="5"/>
        <v/>
      </c>
      <c r="BK6" t="str">
        <f t="shared" ca="1" si="5"/>
        <v/>
      </c>
      <c r="BL6" t="str">
        <f t="shared" ca="1" si="5"/>
        <v/>
      </c>
      <c r="BM6" t="str">
        <f t="shared" ca="1" si="6"/>
        <v/>
      </c>
      <c r="BN6" t="str">
        <f t="shared" ca="1" si="6"/>
        <v/>
      </c>
      <c r="BO6" t="str">
        <f t="shared" ca="1" si="6"/>
        <v/>
      </c>
      <c r="BP6" t="str">
        <f t="shared" ca="1" si="6"/>
        <v/>
      </c>
      <c r="BQ6" t="str">
        <f t="shared" ca="1" si="6"/>
        <v/>
      </c>
      <c r="BR6" t="str">
        <f t="shared" ca="1" si="6"/>
        <v/>
      </c>
      <c r="BS6" t="str">
        <f t="shared" ca="1" si="6"/>
        <v/>
      </c>
      <c r="BT6" t="str">
        <f t="shared" ca="1" si="6"/>
        <v/>
      </c>
      <c r="BU6" t="str">
        <f t="shared" ca="1" si="6"/>
        <v/>
      </c>
      <c r="BV6" t="str">
        <f t="shared" ca="1" si="6"/>
        <v/>
      </c>
      <c r="BW6" t="str">
        <f t="shared" ca="1" si="7"/>
        <v/>
      </c>
      <c r="BX6" t="str">
        <f t="shared" ca="1" si="7"/>
        <v/>
      </c>
      <c r="BY6" t="str">
        <f t="shared" ca="1" si="7"/>
        <v/>
      </c>
      <c r="BZ6" t="str">
        <f t="shared" ca="1" si="7"/>
        <v/>
      </c>
      <c r="CA6" t="str">
        <f t="shared" ca="1" si="7"/>
        <v/>
      </c>
      <c r="CB6" t="str">
        <f t="shared" ca="1" si="7"/>
        <v/>
      </c>
      <c r="CC6" t="str">
        <f t="shared" ca="1" si="7"/>
        <v/>
      </c>
      <c r="CD6" t="str">
        <f t="shared" ca="1" si="7"/>
        <v/>
      </c>
      <c r="CE6" t="str">
        <f t="shared" ca="1" si="7"/>
        <v/>
      </c>
      <c r="CF6" t="str">
        <f t="shared" ca="1" si="7"/>
        <v/>
      </c>
      <c r="CG6" t="str">
        <f t="shared" ca="1" si="8"/>
        <v/>
      </c>
      <c r="CH6" t="str">
        <f t="shared" ca="1" si="8"/>
        <v/>
      </c>
      <c r="CI6" t="str">
        <f t="shared" ca="1" si="8"/>
        <v/>
      </c>
      <c r="CJ6" t="str">
        <f t="shared" ca="1" si="8"/>
        <v/>
      </c>
      <c r="CK6" t="str">
        <f t="shared" ca="1" si="8"/>
        <v/>
      </c>
      <c r="CL6" t="str">
        <f t="shared" ca="1" si="8"/>
        <v/>
      </c>
      <c r="CM6" t="str">
        <f t="shared" ca="1" si="8"/>
        <v/>
      </c>
      <c r="CN6" t="str">
        <f t="shared" ca="1" si="8"/>
        <v/>
      </c>
      <c r="CO6" t="str">
        <f t="shared" ca="1" si="8"/>
        <v/>
      </c>
      <c r="CP6" t="str">
        <f t="shared" ca="1" si="8"/>
        <v/>
      </c>
      <c r="CQ6" t="str">
        <f t="shared" ca="1" si="9"/>
        <v/>
      </c>
      <c r="CR6" t="str">
        <f t="shared" ca="1" si="9"/>
        <v/>
      </c>
      <c r="CS6" t="str">
        <f t="shared" ca="1" si="9"/>
        <v/>
      </c>
      <c r="CT6" t="str">
        <f t="shared" ca="1" si="9"/>
        <v/>
      </c>
      <c r="CU6" t="str">
        <f t="shared" ca="1" si="9"/>
        <v/>
      </c>
      <c r="CV6" t="str">
        <f t="shared" ca="1" si="9"/>
        <v/>
      </c>
      <c r="CW6" t="str">
        <f t="shared" ca="1" si="9"/>
        <v/>
      </c>
      <c r="CX6" t="str">
        <f t="shared" ca="1" si="9"/>
        <v/>
      </c>
      <c r="CY6" t="str">
        <f t="shared" ca="1" si="9"/>
        <v/>
      </c>
      <c r="CZ6" t="str">
        <f t="shared" ca="1" si="9"/>
        <v/>
      </c>
      <c r="DA6" t="str">
        <f t="shared" ca="1" si="10"/>
        <v/>
      </c>
      <c r="DB6" t="str">
        <f t="shared" ca="1" si="10"/>
        <v/>
      </c>
      <c r="DC6" t="str">
        <f t="shared" ca="1" si="10"/>
        <v/>
      </c>
      <c r="DD6" t="str">
        <f t="shared" ca="1" si="10"/>
        <v/>
      </c>
      <c r="DE6" t="str">
        <f t="shared" ca="1" si="10"/>
        <v/>
      </c>
      <c r="DF6" t="str">
        <f t="shared" ca="1" si="10"/>
        <v/>
      </c>
      <c r="DG6" t="str">
        <f t="shared" ca="1" si="10"/>
        <v/>
      </c>
      <c r="DH6" t="str">
        <f t="shared" ca="1" si="10"/>
        <v/>
      </c>
      <c r="DI6" t="str">
        <f t="shared" ca="1" si="10"/>
        <v/>
      </c>
      <c r="DJ6" t="str">
        <f t="shared" ca="1" si="10"/>
        <v/>
      </c>
      <c r="DK6" t="str">
        <f t="shared" ca="1" si="11"/>
        <v/>
      </c>
      <c r="DL6" t="str">
        <f t="shared" ca="1" si="11"/>
        <v/>
      </c>
      <c r="DM6" t="str">
        <f t="shared" ca="1" si="11"/>
        <v/>
      </c>
      <c r="DN6" t="str">
        <f t="shared" ca="1" si="11"/>
        <v/>
      </c>
      <c r="DO6" t="str">
        <f t="shared" ca="1" si="11"/>
        <v/>
      </c>
      <c r="DP6" t="str">
        <f t="shared" ca="1" si="11"/>
        <v/>
      </c>
      <c r="DQ6" t="str">
        <f t="shared" ca="1" si="11"/>
        <v/>
      </c>
      <c r="DR6" t="str">
        <f t="shared" ca="1" si="11"/>
        <v/>
      </c>
      <c r="DS6" t="str">
        <f t="shared" ca="1" si="11"/>
        <v/>
      </c>
      <c r="DT6" t="str">
        <f t="shared" ca="1" si="11"/>
        <v/>
      </c>
      <c r="DU6" t="str">
        <f t="shared" ca="1" si="12"/>
        <v/>
      </c>
      <c r="DV6" t="str">
        <f t="shared" ca="1" si="12"/>
        <v/>
      </c>
      <c r="DW6" t="str">
        <f t="shared" ca="1" si="12"/>
        <v/>
      </c>
      <c r="DX6" t="str">
        <f t="shared" ca="1" si="12"/>
        <v/>
      </c>
      <c r="DY6" t="str">
        <f t="shared" ca="1" si="12"/>
        <v/>
      </c>
      <c r="DZ6" t="str">
        <f t="shared" ca="1" si="12"/>
        <v/>
      </c>
      <c r="EA6" t="str">
        <f t="shared" ca="1" si="12"/>
        <v/>
      </c>
      <c r="EB6" t="str">
        <f t="shared" ca="1" si="12"/>
        <v/>
      </c>
      <c r="EC6" t="str">
        <f t="shared" ca="1" si="12"/>
        <v/>
      </c>
      <c r="ED6" t="str">
        <f t="shared" ca="1" si="12"/>
        <v/>
      </c>
      <c r="EE6" t="str">
        <f t="shared" ca="1" si="13"/>
        <v/>
      </c>
      <c r="EF6" t="str">
        <f t="shared" ca="1" si="13"/>
        <v/>
      </c>
      <c r="EG6" t="str">
        <f t="shared" ca="1" si="13"/>
        <v/>
      </c>
      <c r="EH6" t="str">
        <f t="shared" ca="1" si="13"/>
        <v/>
      </c>
      <c r="EI6" t="str">
        <f t="shared" ca="1" si="13"/>
        <v/>
      </c>
      <c r="EJ6" t="str">
        <f t="shared" ca="1" si="13"/>
        <v/>
      </c>
      <c r="EK6" t="str">
        <f t="shared" ca="1" si="13"/>
        <v/>
      </c>
      <c r="EL6" t="str">
        <f t="shared" ca="1" si="13"/>
        <v/>
      </c>
      <c r="EM6" t="str">
        <f t="shared" ca="1" si="13"/>
        <v/>
      </c>
      <c r="EN6" t="str">
        <f t="shared" ca="1" si="13"/>
        <v/>
      </c>
      <c r="EO6" t="str">
        <f t="shared" ca="1" si="14"/>
        <v/>
      </c>
      <c r="EP6" t="str">
        <f t="shared" ca="1" si="14"/>
        <v/>
      </c>
      <c r="EQ6" t="str">
        <f t="shared" ca="1" si="14"/>
        <v/>
      </c>
      <c r="ER6" t="str">
        <f t="shared" ca="1" si="14"/>
        <v/>
      </c>
      <c r="ES6" t="str">
        <f t="shared" ca="1" si="14"/>
        <v/>
      </c>
      <c r="ET6" t="str">
        <f t="shared" ca="1" si="14"/>
        <v/>
      </c>
      <c r="EU6" t="str">
        <f t="shared" ca="1" si="14"/>
        <v/>
      </c>
      <c r="EV6" t="str">
        <f t="shared" ca="1" si="14"/>
        <v/>
      </c>
      <c r="EW6" t="str">
        <f t="shared" ca="1" si="14"/>
        <v/>
      </c>
      <c r="EX6" t="str">
        <f t="shared" ca="1" si="14"/>
        <v/>
      </c>
      <c r="EY6" t="str">
        <f t="shared" ca="1" si="15"/>
        <v/>
      </c>
      <c r="EZ6" t="str">
        <f t="shared" ca="1" si="15"/>
        <v/>
      </c>
      <c r="FA6" t="str">
        <f t="shared" ca="1" si="15"/>
        <v/>
      </c>
      <c r="FB6" t="str">
        <f t="shared" ca="1" si="15"/>
        <v/>
      </c>
      <c r="FC6" t="str">
        <f t="shared" ca="1" si="15"/>
        <v/>
      </c>
      <c r="FD6" t="str">
        <f t="shared" ca="1" si="15"/>
        <v/>
      </c>
      <c r="FE6" t="str">
        <f t="shared" ca="1" si="15"/>
        <v/>
      </c>
      <c r="FF6" t="str">
        <f t="shared" ca="1" si="15"/>
        <v/>
      </c>
      <c r="FG6" t="str">
        <f t="shared" ca="1" si="15"/>
        <v/>
      </c>
      <c r="FH6" t="str">
        <f t="shared" ca="1" si="15"/>
        <v/>
      </c>
      <c r="FI6" t="str">
        <f t="shared" ca="1" si="16"/>
        <v/>
      </c>
      <c r="FJ6" t="str">
        <f t="shared" ca="1" si="16"/>
        <v/>
      </c>
      <c r="FK6" t="str">
        <f t="shared" ca="1" si="16"/>
        <v/>
      </c>
      <c r="FL6" t="str">
        <f t="shared" ca="1" si="16"/>
        <v/>
      </c>
      <c r="FM6" t="str">
        <f t="shared" ca="1" si="16"/>
        <v/>
      </c>
      <c r="FN6" t="str">
        <f t="shared" ca="1" si="16"/>
        <v/>
      </c>
      <c r="FO6" t="str">
        <f t="shared" ca="1" si="16"/>
        <v/>
      </c>
      <c r="FP6" t="str">
        <f t="shared" ca="1" si="16"/>
        <v/>
      </c>
      <c r="FQ6" t="str">
        <f t="shared" ca="1" si="16"/>
        <v/>
      </c>
      <c r="FR6" t="str">
        <f t="shared" ca="1" si="16"/>
        <v/>
      </c>
      <c r="FS6" t="str">
        <f t="shared" ca="1" si="17"/>
        <v/>
      </c>
      <c r="FT6" t="str">
        <f t="shared" ca="1" si="17"/>
        <v/>
      </c>
      <c r="FU6" t="str">
        <f t="shared" ca="1" si="17"/>
        <v/>
      </c>
      <c r="FV6" t="str">
        <f t="shared" ca="1" si="17"/>
        <v/>
      </c>
      <c r="FW6" t="str">
        <f t="shared" ca="1" si="17"/>
        <v/>
      </c>
      <c r="FX6" t="str">
        <f t="shared" ca="1" si="17"/>
        <v/>
      </c>
      <c r="FY6" t="str">
        <f t="shared" ca="1" si="17"/>
        <v/>
      </c>
      <c r="FZ6" t="str">
        <f t="shared" ca="1" si="17"/>
        <v/>
      </c>
      <c r="GA6" t="str">
        <f t="shared" ca="1" si="17"/>
        <v/>
      </c>
      <c r="GB6" t="str">
        <f t="shared" ca="1" si="17"/>
        <v/>
      </c>
      <c r="GC6" t="str">
        <f t="shared" ca="1" si="18"/>
        <v/>
      </c>
      <c r="GD6" t="str">
        <f t="shared" ca="1" si="18"/>
        <v/>
      </c>
      <c r="GE6" t="str">
        <f t="shared" ca="1" si="18"/>
        <v/>
      </c>
      <c r="GF6" t="str">
        <f t="shared" ca="1" si="18"/>
        <v/>
      </c>
      <c r="GG6" t="str">
        <f t="shared" ca="1" si="18"/>
        <v/>
      </c>
      <c r="GH6" t="str">
        <f t="shared" ca="1" si="18"/>
        <v/>
      </c>
      <c r="GI6" t="str">
        <f t="shared" ca="1" si="18"/>
        <v/>
      </c>
      <c r="GJ6" t="str">
        <f t="shared" ca="1" si="18"/>
        <v/>
      </c>
      <c r="GK6" t="str">
        <f t="shared" ca="1" si="18"/>
        <v/>
      </c>
      <c r="GL6" t="str">
        <f t="shared" ca="1" si="18"/>
        <v/>
      </c>
      <c r="GM6" t="str">
        <f t="shared" ca="1" si="19"/>
        <v/>
      </c>
      <c r="GN6" t="str">
        <f t="shared" ca="1" si="19"/>
        <v/>
      </c>
      <c r="GO6" t="str">
        <f t="shared" ca="1" si="19"/>
        <v/>
      </c>
      <c r="GP6" t="str">
        <f t="shared" ca="1" si="19"/>
        <v/>
      </c>
      <c r="GQ6" t="str">
        <f t="shared" ca="1" si="19"/>
        <v/>
      </c>
      <c r="GR6" t="str">
        <f t="shared" ca="1" si="19"/>
        <v/>
      </c>
      <c r="GS6" t="str">
        <f t="shared" ca="1" si="19"/>
        <v/>
      </c>
      <c r="GT6" t="str">
        <f t="shared" ca="1" si="19"/>
        <v/>
      </c>
      <c r="GU6" t="str">
        <f t="shared" ca="1" si="19"/>
        <v/>
      </c>
      <c r="GV6" t="str">
        <f t="shared" ca="1" si="19"/>
        <v/>
      </c>
      <c r="GW6" t="str">
        <f t="shared" ca="1" si="20"/>
        <v/>
      </c>
      <c r="GX6" t="str">
        <f t="shared" ca="1" si="20"/>
        <v/>
      </c>
      <c r="GY6" t="str">
        <f t="shared" ca="1" si="20"/>
        <v/>
      </c>
      <c r="GZ6" t="str">
        <f t="shared" ca="1" si="20"/>
        <v/>
      </c>
      <c r="HA6" t="str">
        <f t="shared" ca="1" si="20"/>
        <v/>
      </c>
      <c r="HB6" t="str">
        <f t="shared" ca="1" si="20"/>
        <v/>
      </c>
      <c r="HC6" t="str">
        <f t="shared" ca="1" si="20"/>
        <v/>
      </c>
      <c r="HD6" t="str">
        <f t="shared" ca="1" si="20"/>
        <v/>
      </c>
      <c r="HE6" t="str">
        <f t="shared" ca="1" si="20"/>
        <v/>
      </c>
      <c r="HF6" t="str">
        <f t="shared" ca="1" si="20"/>
        <v/>
      </c>
      <c r="HG6" t="str">
        <f t="shared" ca="1" si="21"/>
        <v/>
      </c>
      <c r="HH6" t="str">
        <f t="shared" ca="1" si="21"/>
        <v/>
      </c>
      <c r="HI6" t="str">
        <f t="shared" ca="1" si="21"/>
        <v/>
      </c>
      <c r="HJ6" t="str">
        <f t="shared" ca="1" si="21"/>
        <v/>
      </c>
      <c r="HK6" t="str">
        <f t="shared" ca="1" si="21"/>
        <v/>
      </c>
      <c r="HL6" t="str">
        <f t="shared" ca="1" si="21"/>
        <v/>
      </c>
      <c r="HM6" t="str">
        <f t="shared" ca="1" si="21"/>
        <v/>
      </c>
      <c r="HN6" t="str">
        <f t="shared" ca="1" si="21"/>
        <v/>
      </c>
      <c r="HO6" t="str">
        <f t="shared" ca="1" si="21"/>
        <v/>
      </c>
      <c r="HP6" t="str">
        <f t="shared" ca="1" si="21"/>
        <v/>
      </c>
      <c r="HQ6" t="str">
        <f t="shared" ca="1" si="22"/>
        <v/>
      </c>
      <c r="HR6" t="str">
        <f t="shared" ca="1" si="22"/>
        <v/>
      </c>
      <c r="HS6" t="str">
        <f t="shared" ca="1" si="22"/>
        <v/>
      </c>
      <c r="HT6" t="str">
        <f t="shared" ca="1" si="22"/>
        <v/>
      </c>
      <c r="HU6" t="str">
        <f t="shared" ca="1" si="22"/>
        <v/>
      </c>
      <c r="HV6" t="str">
        <f t="shared" ca="1" si="22"/>
        <v/>
      </c>
      <c r="HW6" t="str">
        <f t="shared" ca="1" si="22"/>
        <v/>
      </c>
      <c r="HX6" t="str">
        <f t="shared" ca="1" si="22"/>
        <v/>
      </c>
      <c r="HY6" t="str">
        <f t="shared" ca="1" si="22"/>
        <v/>
      </c>
      <c r="HZ6" t="str">
        <f t="shared" ca="1" si="22"/>
        <v/>
      </c>
      <c r="IA6" t="str">
        <f t="shared" ca="1" si="23"/>
        <v/>
      </c>
      <c r="IB6" t="str">
        <f t="shared" ca="1" si="23"/>
        <v/>
      </c>
      <c r="IC6" t="str">
        <f t="shared" ca="1" si="23"/>
        <v/>
      </c>
      <c r="ID6" t="str">
        <f t="shared" ca="1" si="23"/>
        <v/>
      </c>
      <c r="IE6" t="str">
        <f t="shared" ca="1" si="23"/>
        <v/>
      </c>
      <c r="IF6" t="str">
        <f t="shared" ca="1" si="23"/>
        <v/>
      </c>
      <c r="IG6" t="str">
        <f t="shared" ca="1" si="23"/>
        <v/>
      </c>
      <c r="IH6" t="str">
        <f t="shared" ca="1" si="23"/>
        <v/>
      </c>
      <c r="II6" t="str">
        <f t="shared" ca="1" si="23"/>
        <v/>
      </c>
      <c r="IJ6" t="str">
        <f t="shared" ca="1" si="23"/>
        <v/>
      </c>
      <c r="IK6" t="str">
        <f t="shared" ca="1" si="23"/>
        <v/>
      </c>
      <c r="IL6" t="str">
        <f t="shared" ca="1" si="23"/>
        <v/>
      </c>
    </row>
    <row r="7" spans="1:246">
      <c r="A7">
        <f t="shared" ca="1" si="24"/>
        <v>0</v>
      </c>
      <c r="B7">
        <v>7</v>
      </c>
      <c r="C7" s="5" t="s">
        <v>25</v>
      </c>
      <c r="D7" t="str">
        <f t="shared" ca="1" si="0"/>
        <v/>
      </c>
      <c r="E7" t="str">
        <f t="shared" ca="1" si="0"/>
        <v/>
      </c>
      <c r="F7" t="str">
        <f t="shared" ca="1" si="0"/>
        <v/>
      </c>
      <c r="G7" t="str">
        <f t="shared" ca="1" si="0"/>
        <v/>
      </c>
      <c r="H7" t="str">
        <f t="shared" ca="1" si="0"/>
        <v/>
      </c>
      <c r="I7" t="str">
        <f t="shared" ca="1" si="0"/>
        <v/>
      </c>
      <c r="J7" t="str">
        <f t="shared" ca="1" si="0"/>
        <v/>
      </c>
      <c r="K7" t="str">
        <f t="shared" ca="1" si="0"/>
        <v/>
      </c>
      <c r="L7" t="str">
        <f t="shared" ca="1" si="0"/>
        <v/>
      </c>
      <c r="M7" t="str">
        <f t="shared" ca="1" si="0"/>
        <v/>
      </c>
      <c r="N7" t="str">
        <f t="shared" ca="1" si="0"/>
        <v/>
      </c>
      <c r="O7" t="str">
        <f t="shared" ca="1" si="1"/>
        <v/>
      </c>
      <c r="P7" t="str">
        <f t="shared" ca="1" si="1"/>
        <v/>
      </c>
      <c r="Q7" t="str">
        <f t="shared" ca="1" si="1"/>
        <v/>
      </c>
      <c r="R7" t="str">
        <f t="shared" ca="1" si="1"/>
        <v/>
      </c>
      <c r="S7" t="str">
        <f t="shared" ca="1" si="1"/>
        <v/>
      </c>
      <c r="T7" t="str">
        <f t="shared" ca="1" si="1"/>
        <v/>
      </c>
      <c r="U7" t="str">
        <f t="shared" ca="1" si="1"/>
        <v/>
      </c>
      <c r="V7" t="str">
        <f t="shared" ca="1" si="1"/>
        <v/>
      </c>
      <c r="W7" t="str">
        <f t="shared" ca="1" si="1"/>
        <v/>
      </c>
      <c r="X7" t="str">
        <f t="shared" ca="1" si="1"/>
        <v/>
      </c>
      <c r="Y7" t="str">
        <f t="shared" ca="1" si="2"/>
        <v/>
      </c>
      <c r="Z7" t="str">
        <f t="shared" ca="1" si="2"/>
        <v/>
      </c>
      <c r="AA7" t="str">
        <f t="shared" ca="1" si="2"/>
        <v/>
      </c>
      <c r="AB7" t="str">
        <f t="shared" ca="1" si="2"/>
        <v/>
      </c>
      <c r="AC7" t="str">
        <f t="shared" ca="1" si="2"/>
        <v/>
      </c>
      <c r="AD7" t="str">
        <f t="shared" ca="1" si="2"/>
        <v/>
      </c>
      <c r="AE7" t="str">
        <f t="shared" ca="1" si="2"/>
        <v/>
      </c>
      <c r="AF7" t="str">
        <f t="shared" ca="1" si="2"/>
        <v/>
      </c>
      <c r="AG7" t="str">
        <f t="shared" ca="1" si="2"/>
        <v/>
      </c>
      <c r="AH7" t="str">
        <f t="shared" ca="1" si="2"/>
        <v/>
      </c>
      <c r="AI7" t="str">
        <f t="shared" ca="1" si="3"/>
        <v/>
      </c>
      <c r="AJ7" t="str">
        <f t="shared" ca="1" si="3"/>
        <v/>
      </c>
      <c r="AK7" t="str">
        <f t="shared" ca="1" si="3"/>
        <v/>
      </c>
      <c r="AL7" t="str">
        <f t="shared" ca="1" si="3"/>
        <v/>
      </c>
      <c r="AM7" t="str">
        <f t="shared" ca="1" si="3"/>
        <v/>
      </c>
      <c r="AN7" t="str">
        <f t="shared" ca="1" si="3"/>
        <v/>
      </c>
      <c r="AO7" t="str">
        <f t="shared" ca="1" si="3"/>
        <v/>
      </c>
      <c r="AP7" t="str">
        <f t="shared" ca="1" si="3"/>
        <v/>
      </c>
      <c r="AQ7" t="str">
        <f t="shared" ca="1" si="3"/>
        <v/>
      </c>
      <c r="AR7" t="str">
        <f t="shared" ca="1" si="3"/>
        <v/>
      </c>
      <c r="AS7" t="str">
        <f t="shared" ca="1" si="4"/>
        <v/>
      </c>
      <c r="AT7" t="str">
        <f t="shared" ca="1" si="4"/>
        <v/>
      </c>
      <c r="AU7" t="str">
        <f t="shared" ca="1" si="4"/>
        <v/>
      </c>
      <c r="AV7" t="str">
        <f t="shared" ca="1" si="4"/>
        <v/>
      </c>
      <c r="AW7" t="str">
        <f t="shared" ca="1" si="4"/>
        <v/>
      </c>
      <c r="AX7" t="str">
        <f t="shared" ca="1" si="4"/>
        <v/>
      </c>
      <c r="AY7" t="str">
        <f t="shared" ca="1" si="4"/>
        <v/>
      </c>
      <c r="AZ7" t="str">
        <f t="shared" ca="1" si="4"/>
        <v/>
      </c>
      <c r="BA7" t="str">
        <f t="shared" ca="1" si="4"/>
        <v/>
      </c>
      <c r="BB7" t="str">
        <f t="shared" ca="1" si="4"/>
        <v/>
      </c>
      <c r="BC7" t="str">
        <f t="shared" ca="1" si="5"/>
        <v/>
      </c>
      <c r="BD7" t="str">
        <f t="shared" ca="1" si="5"/>
        <v/>
      </c>
      <c r="BE7" t="str">
        <f t="shared" ca="1" si="5"/>
        <v/>
      </c>
      <c r="BF7" t="str">
        <f t="shared" ca="1" si="5"/>
        <v/>
      </c>
      <c r="BG7" t="str">
        <f t="shared" ca="1" si="5"/>
        <v/>
      </c>
      <c r="BH7" t="str">
        <f t="shared" ca="1" si="5"/>
        <v/>
      </c>
      <c r="BI7" t="str">
        <f t="shared" ca="1" si="5"/>
        <v/>
      </c>
      <c r="BJ7" t="str">
        <f t="shared" ca="1" si="5"/>
        <v/>
      </c>
      <c r="BK7" t="str">
        <f t="shared" ca="1" si="5"/>
        <v/>
      </c>
      <c r="BL7" t="str">
        <f t="shared" ca="1" si="5"/>
        <v/>
      </c>
      <c r="BM7" t="str">
        <f t="shared" ca="1" si="6"/>
        <v/>
      </c>
      <c r="BN7" t="str">
        <f t="shared" ca="1" si="6"/>
        <v/>
      </c>
      <c r="BO7" t="str">
        <f t="shared" ca="1" si="6"/>
        <v/>
      </c>
      <c r="BP7" t="str">
        <f t="shared" ca="1" si="6"/>
        <v/>
      </c>
      <c r="BQ7" t="str">
        <f t="shared" ca="1" si="6"/>
        <v/>
      </c>
      <c r="BR7" t="str">
        <f t="shared" ca="1" si="6"/>
        <v/>
      </c>
      <c r="BS7" t="str">
        <f t="shared" ca="1" si="6"/>
        <v/>
      </c>
      <c r="BT7" t="str">
        <f t="shared" ca="1" si="6"/>
        <v/>
      </c>
      <c r="BU7" t="str">
        <f t="shared" ca="1" si="6"/>
        <v/>
      </c>
      <c r="BV7" t="str">
        <f t="shared" ca="1" si="6"/>
        <v/>
      </c>
      <c r="BW7" t="str">
        <f t="shared" ca="1" si="7"/>
        <v/>
      </c>
      <c r="BX7" t="str">
        <f t="shared" ca="1" si="7"/>
        <v/>
      </c>
      <c r="BY7" t="str">
        <f t="shared" ca="1" si="7"/>
        <v/>
      </c>
      <c r="BZ7" t="str">
        <f t="shared" ca="1" si="7"/>
        <v/>
      </c>
      <c r="CA7" t="str">
        <f t="shared" ca="1" si="7"/>
        <v/>
      </c>
      <c r="CB7" t="str">
        <f t="shared" ca="1" si="7"/>
        <v/>
      </c>
      <c r="CC7" t="str">
        <f t="shared" ca="1" si="7"/>
        <v/>
      </c>
      <c r="CD7" t="str">
        <f t="shared" ca="1" si="7"/>
        <v/>
      </c>
      <c r="CE7" t="str">
        <f t="shared" ca="1" si="7"/>
        <v/>
      </c>
      <c r="CF7" t="str">
        <f t="shared" ca="1" si="7"/>
        <v/>
      </c>
      <c r="CG7" t="str">
        <f t="shared" ca="1" si="8"/>
        <v/>
      </c>
      <c r="CH7" t="str">
        <f t="shared" ca="1" si="8"/>
        <v/>
      </c>
      <c r="CI7" t="str">
        <f t="shared" ca="1" si="8"/>
        <v/>
      </c>
      <c r="CJ7" t="str">
        <f t="shared" ca="1" si="8"/>
        <v/>
      </c>
      <c r="CK7" t="str">
        <f t="shared" ca="1" si="8"/>
        <v/>
      </c>
      <c r="CL7" t="str">
        <f t="shared" ca="1" si="8"/>
        <v/>
      </c>
      <c r="CM7" t="str">
        <f t="shared" ca="1" si="8"/>
        <v/>
      </c>
      <c r="CN7" t="str">
        <f t="shared" ca="1" si="8"/>
        <v/>
      </c>
      <c r="CO7" t="str">
        <f t="shared" ca="1" si="8"/>
        <v/>
      </c>
      <c r="CP7" t="str">
        <f t="shared" ca="1" si="8"/>
        <v/>
      </c>
      <c r="CQ7" t="str">
        <f t="shared" ca="1" si="9"/>
        <v/>
      </c>
      <c r="CR7" t="str">
        <f t="shared" ca="1" si="9"/>
        <v/>
      </c>
      <c r="CS7" t="str">
        <f t="shared" ca="1" si="9"/>
        <v/>
      </c>
      <c r="CT7" t="str">
        <f t="shared" ca="1" si="9"/>
        <v/>
      </c>
      <c r="CU7" t="str">
        <f t="shared" ca="1" si="9"/>
        <v/>
      </c>
      <c r="CV7" t="str">
        <f t="shared" ca="1" si="9"/>
        <v/>
      </c>
      <c r="CW7" t="str">
        <f t="shared" ca="1" si="9"/>
        <v/>
      </c>
      <c r="CX7" t="str">
        <f t="shared" ca="1" si="9"/>
        <v/>
      </c>
      <c r="CY7" t="str">
        <f t="shared" ca="1" si="9"/>
        <v/>
      </c>
      <c r="CZ7" t="str">
        <f t="shared" ca="1" si="9"/>
        <v/>
      </c>
      <c r="DA7" t="str">
        <f t="shared" ca="1" si="10"/>
        <v/>
      </c>
      <c r="DB7" t="str">
        <f t="shared" ca="1" si="10"/>
        <v/>
      </c>
      <c r="DC7" t="str">
        <f t="shared" ca="1" si="10"/>
        <v/>
      </c>
      <c r="DD7" t="str">
        <f t="shared" ca="1" si="10"/>
        <v/>
      </c>
      <c r="DE7" t="str">
        <f t="shared" ca="1" si="10"/>
        <v/>
      </c>
      <c r="DF7" t="str">
        <f t="shared" ca="1" si="10"/>
        <v/>
      </c>
      <c r="DG7" t="str">
        <f t="shared" ca="1" si="10"/>
        <v/>
      </c>
      <c r="DH7" t="str">
        <f t="shared" ca="1" si="10"/>
        <v/>
      </c>
      <c r="DI7" t="str">
        <f t="shared" ca="1" si="10"/>
        <v/>
      </c>
      <c r="DJ7" t="str">
        <f t="shared" ca="1" si="10"/>
        <v/>
      </c>
      <c r="DK7" t="str">
        <f t="shared" ca="1" si="11"/>
        <v/>
      </c>
      <c r="DL7" t="str">
        <f t="shared" ca="1" si="11"/>
        <v/>
      </c>
      <c r="DM7" t="str">
        <f t="shared" ca="1" si="11"/>
        <v/>
      </c>
      <c r="DN7" t="str">
        <f t="shared" ca="1" si="11"/>
        <v/>
      </c>
      <c r="DO7" t="str">
        <f t="shared" ca="1" si="11"/>
        <v/>
      </c>
      <c r="DP7" t="str">
        <f t="shared" ca="1" si="11"/>
        <v/>
      </c>
      <c r="DQ7" t="str">
        <f t="shared" ca="1" si="11"/>
        <v/>
      </c>
      <c r="DR7" t="str">
        <f t="shared" ca="1" si="11"/>
        <v/>
      </c>
      <c r="DS7" t="str">
        <f t="shared" ca="1" si="11"/>
        <v/>
      </c>
      <c r="DT7" t="str">
        <f t="shared" ca="1" si="11"/>
        <v/>
      </c>
      <c r="DU7" t="str">
        <f t="shared" ca="1" si="12"/>
        <v/>
      </c>
      <c r="DV7" t="str">
        <f t="shared" ca="1" si="12"/>
        <v/>
      </c>
      <c r="DW7" t="str">
        <f t="shared" ca="1" si="12"/>
        <v/>
      </c>
      <c r="DX7" t="str">
        <f t="shared" ca="1" si="12"/>
        <v/>
      </c>
      <c r="DY7" t="str">
        <f t="shared" ca="1" si="12"/>
        <v/>
      </c>
      <c r="DZ7" t="str">
        <f t="shared" ca="1" si="12"/>
        <v/>
      </c>
      <c r="EA7" t="str">
        <f t="shared" ca="1" si="12"/>
        <v/>
      </c>
      <c r="EB7" t="str">
        <f t="shared" ca="1" si="12"/>
        <v/>
      </c>
      <c r="EC7" t="str">
        <f t="shared" ca="1" si="12"/>
        <v/>
      </c>
      <c r="ED7" t="str">
        <f t="shared" ca="1" si="12"/>
        <v/>
      </c>
      <c r="EE7" t="str">
        <f t="shared" ca="1" si="13"/>
        <v/>
      </c>
      <c r="EF7" t="str">
        <f t="shared" ca="1" si="13"/>
        <v/>
      </c>
      <c r="EG7" t="str">
        <f t="shared" ca="1" si="13"/>
        <v/>
      </c>
      <c r="EH7" t="str">
        <f t="shared" ca="1" si="13"/>
        <v/>
      </c>
      <c r="EI7" t="str">
        <f t="shared" ca="1" si="13"/>
        <v/>
      </c>
      <c r="EJ7" t="str">
        <f t="shared" ca="1" si="13"/>
        <v/>
      </c>
      <c r="EK7" t="str">
        <f t="shared" ca="1" si="13"/>
        <v/>
      </c>
      <c r="EL7" t="str">
        <f t="shared" ca="1" si="13"/>
        <v/>
      </c>
      <c r="EM7" t="str">
        <f t="shared" ca="1" si="13"/>
        <v/>
      </c>
      <c r="EN7" t="str">
        <f t="shared" ca="1" si="13"/>
        <v/>
      </c>
      <c r="EO7" t="str">
        <f t="shared" ca="1" si="14"/>
        <v/>
      </c>
      <c r="EP7" t="str">
        <f t="shared" ca="1" si="14"/>
        <v/>
      </c>
      <c r="EQ7" t="str">
        <f t="shared" ca="1" si="14"/>
        <v/>
      </c>
      <c r="ER7" t="str">
        <f t="shared" ca="1" si="14"/>
        <v/>
      </c>
      <c r="ES7" t="str">
        <f t="shared" ca="1" si="14"/>
        <v/>
      </c>
      <c r="ET7" t="str">
        <f t="shared" ca="1" si="14"/>
        <v/>
      </c>
      <c r="EU7" t="str">
        <f t="shared" ca="1" si="14"/>
        <v/>
      </c>
      <c r="EV7" t="str">
        <f t="shared" ca="1" si="14"/>
        <v/>
      </c>
      <c r="EW7" t="str">
        <f t="shared" ca="1" si="14"/>
        <v/>
      </c>
      <c r="EX7" t="str">
        <f t="shared" ca="1" si="14"/>
        <v/>
      </c>
      <c r="EY7" t="str">
        <f t="shared" ca="1" si="15"/>
        <v/>
      </c>
      <c r="EZ7" t="str">
        <f t="shared" ca="1" si="15"/>
        <v/>
      </c>
      <c r="FA7" t="str">
        <f t="shared" ca="1" si="15"/>
        <v/>
      </c>
      <c r="FB7" t="str">
        <f t="shared" ca="1" si="15"/>
        <v/>
      </c>
      <c r="FC7" t="str">
        <f t="shared" ca="1" si="15"/>
        <v/>
      </c>
      <c r="FD7" t="str">
        <f t="shared" ca="1" si="15"/>
        <v/>
      </c>
      <c r="FE7" t="str">
        <f t="shared" ca="1" si="15"/>
        <v/>
      </c>
      <c r="FF7" t="str">
        <f t="shared" ca="1" si="15"/>
        <v/>
      </c>
      <c r="FG7" t="str">
        <f t="shared" ca="1" si="15"/>
        <v/>
      </c>
      <c r="FH7" t="str">
        <f t="shared" ca="1" si="15"/>
        <v/>
      </c>
      <c r="FI7" t="str">
        <f t="shared" ca="1" si="16"/>
        <v/>
      </c>
      <c r="FJ7" t="str">
        <f t="shared" ca="1" si="16"/>
        <v/>
      </c>
      <c r="FK7" t="str">
        <f t="shared" ca="1" si="16"/>
        <v/>
      </c>
      <c r="FL7" t="str">
        <f t="shared" ca="1" si="16"/>
        <v/>
      </c>
      <c r="FM7" t="str">
        <f t="shared" ca="1" si="16"/>
        <v/>
      </c>
      <c r="FN7" t="str">
        <f t="shared" ca="1" si="16"/>
        <v/>
      </c>
      <c r="FO7" t="str">
        <f t="shared" ca="1" si="16"/>
        <v/>
      </c>
      <c r="FP7" t="str">
        <f t="shared" ca="1" si="16"/>
        <v/>
      </c>
      <c r="FQ7" t="str">
        <f t="shared" ca="1" si="16"/>
        <v/>
      </c>
      <c r="FR7" t="str">
        <f t="shared" ca="1" si="16"/>
        <v/>
      </c>
      <c r="FS7" t="str">
        <f t="shared" ca="1" si="17"/>
        <v/>
      </c>
      <c r="FT7" t="str">
        <f t="shared" ca="1" si="17"/>
        <v/>
      </c>
      <c r="FU7" t="str">
        <f t="shared" ca="1" si="17"/>
        <v/>
      </c>
      <c r="FV7" t="str">
        <f t="shared" ca="1" si="17"/>
        <v/>
      </c>
      <c r="FW7" t="str">
        <f t="shared" ca="1" si="17"/>
        <v/>
      </c>
      <c r="FX7" t="str">
        <f t="shared" ca="1" si="17"/>
        <v/>
      </c>
      <c r="FY7" t="str">
        <f t="shared" ca="1" si="17"/>
        <v/>
      </c>
      <c r="FZ7" t="str">
        <f t="shared" ca="1" si="17"/>
        <v/>
      </c>
      <c r="GA7" t="str">
        <f t="shared" ca="1" si="17"/>
        <v/>
      </c>
      <c r="GB7" t="str">
        <f t="shared" ca="1" si="17"/>
        <v/>
      </c>
      <c r="GC7" t="str">
        <f t="shared" ca="1" si="18"/>
        <v/>
      </c>
      <c r="GD7" t="str">
        <f t="shared" ca="1" si="18"/>
        <v/>
      </c>
      <c r="GE7" t="str">
        <f t="shared" ca="1" si="18"/>
        <v/>
      </c>
      <c r="GF7" t="str">
        <f t="shared" ca="1" si="18"/>
        <v/>
      </c>
      <c r="GG7" t="str">
        <f t="shared" ca="1" si="18"/>
        <v/>
      </c>
      <c r="GH7" t="str">
        <f t="shared" ca="1" si="18"/>
        <v/>
      </c>
      <c r="GI7" t="str">
        <f t="shared" ca="1" si="18"/>
        <v/>
      </c>
      <c r="GJ7" t="str">
        <f t="shared" ca="1" si="18"/>
        <v/>
      </c>
      <c r="GK7" t="str">
        <f t="shared" ca="1" si="18"/>
        <v/>
      </c>
      <c r="GL7" t="str">
        <f t="shared" ca="1" si="18"/>
        <v/>
      </c>
      <c r="GM7" t="str">
        <f t="shared" ca="1" si="19"/>
        <v/>
      </c>
      <c r="GN7" t="str">
        <f t="shared" ca="1" si="19"/>
        <v/>
      </c>
      <c r="GO7" t="str">
        <f t="shared" ca="1" si="19"/>
        <v/>
      </c>
      <c r="GP7" t="str">
        <f t="shared" ca="1" si="19"/>
        <v/>
      </c>
      <c r="GQ7" t="str">
        <f t="shared" ca="1" si="19"/>
        <v/>
      </c>
      <c r="GR7" t="str">
        <f t="shared" ca="1" si="19"/>
        <v/>
      </c>
      <c r="GS7" t="str">
        <f t="shared" ca="1" si="19"/>
        <v/>
      </c>
      <c r="GT7" t="str">
        <f t="shared" ca="1" si="19"/>
        <v/>
      </c>
      <c r="GU7" t="str">
        <f t="shared" ca="1" si="19"/>
        <v/>
      </c>
      <c r="GV7" t="str">
        <f t="shared" ca="1" si="19"/>
        <v/>
      </c>
      <c r="GW7" t="str">
        <f t="shared" ca="1" si="20"/>
        <v/>
      </c>
      <c r="GX7" t="str">
        <f t="shared" ca="1" si="20"/>
        <v/>
      </c>
      <c r="GY7" t="str">
        <f t="shared" ca="1" si="20"/>
        <v/>
      </c>
      <c r="GZ7" t="str">
        <f t="shared" ca="1" si="20"/>
        <v/>
      </c>
      <c r="HA7" t="str">
        <f t="shared" ca="1" si="20"/>
        <v/>
      </c>
      <c r="HB7" t="str">
        <f t="shared" ca="1" si="20"/>
        <v/>
      </c>
      <c r="HC7" t="str">
        <f t="shared" ca="1" si="20"/>
        <v/>
      </c>
      <c r="HD7" t="str">
        <f t="shared" ca="1" si="20"/>
        <v/>
      </c>
      <c r="HE7" t="str">
        <f t="shared" ca="1" si="20"/>
        <v/>
      </c>
      <c r="HF7" t="str">
        <f t="shared" ca="1" si="20"/>
        <v/>
      </c>
      <c r="HG7" t="str">
        <f t="shared" ca="1" si="21"/>
        <v/>
      </c>
      <c r="HH7" t="str">
        <f t="shared" ca="1" si="21"/>
        <v/>
      </c>
      <c r="HI7" t="str">
        <f t="shared" ca="1" si="21"/>
        <v/>
      </c>
      <c r="HJ7" t="str">
        <f t="shared" ca="1" si="21"/>
        <v/>
      </c>
      <c r="HK7" t="str">
        <f t="shared" ca="1" si="21"/>
        <v/>
      </c>
      <c r="HL7" t="str">
        <f t="shared" ca="1" si="21"/>
        <v/>
      </c>
      <c r="HM7" t="str">
        <f t="shared" ca="1" si="21"/>
        <v/>
      </c>
      <c r="HN7" t="str">
        <f t="shared" ca="1" si="21"/>
        <v/>
      </c>
      <c r="HO7" t="str">
        <f t="shared" ca="1" si="21"/>
        <v/>
      </c>
      <c r="HP7" t="str">
        <f t="shared" ca="1" si="21"/>
        <v/>
      </c>
      <c r="HQ7" t="str">
        <f t="shared" ca="1" si="22"/>
        <v/>
      </c>
      <c r="HR7" t="str">
        <f t="shared" ca="1" si="22"/>
        <v/>
      </c>
      <c r="HS7" t="str">
        <f t="shared" ca="1" si="22"/>
        <v/>
      </c>
      <c r="HT7" t="str">
        <f t="shared" ca="1" si="22"/>
        <v/>
      </c>
      <c r="HU7" t="str">
        <f t="shared" ca="1" si="22"/>
        <v/>
      </c>
      <c r="HV7" t="str">
        <f t="shared" ca="1" si="22"/>
        <v/>
      </c>
      <c r="HW7" t="str">
        <f t="shared" ca="1" si="22"/>
        <v/>
      </c>
      <c r="HX7" t="str">
        <f t="shared" ca="1" si="22"/>
        <v/>
      </c>
      <c r="HY7" t="str">
        <f t="shared" ca="1" si="22"/>
        <v/>
      </c>
      <c r="HZ7" t="str">
        <f t="shared" ca="1" si="22"/>
        <v/>
      </c>
      <c r="IA7" t="str">
        <f t="shared" ca="1" si="23"/>
        <v/>
      </c>
      <c r="IB7" t="str">
        <f t="shared" ca="1" si="23"/>
        <v/>
      </c>
      <c r="IC7" t="str">
        <f t="shared" ca="1" si="23"/>
        <v/>
      </c>
      <c r="ID7" t="str">
        <f t="shared" ca="1" si="23"/>
        <v/>
      </c>
      <c r="IE7" t="str">
        <f t="shared" ca="1" si="23"/>
        <v/>
      </c>
      <c r="IF7" t="str">
        <f t="shared" ca="1" si="23"/>
        <v/>
      </c>
      <c r="IG7" t="str">
        <f t="shared" ca="1" si="23"/>
        <v/>
      </c>
      <c r="IH7" t="str">
        <f t="shared" ca="1" si="23"/>
        <v/>
      </c>
      <c r="II7" t="str">
        <f t="shared" ca="1" si="23"/>
        <v/>
      </c>
      <c r="IJ7" t="str">
        <f t="shared" ca="1" si="23"/>
        <v/>
      </c>
      <c r="IK7" t="str">
        <f t="shared" ca="1" si="23"/>
        <v/>
      </c>
      <c r="IL7" t="str">
        <f t="shared" ca="1" si="23"/>
        <v/>
      </c>
    </row>
    <row r="8" spans="1:246">
      <c r="A8">
        <f t="shared" ca="1" si="24"/>
        <v>0</v>
      </c>
      <c r="B8">
        <v>8</v>
      </c>
      <c r="C8" s="5" t="s">
        <v>28</v>
      </c>
      <c r="D8" t="str">
        <f t="shared" ca="1" si="0"/>
        <v/>
      </c>
      <c r="E8" t="str">
        <f t="shared" ca="1" si="0"/>
        <v/>
      </c>
      <c r="F8" t="str">
        <f t="shared" ca="1" si="0"/>
        <v/>
      </c>
      <c r="G8" t="str">
        <f t="shared" ca="1" si="0"/>
        <v/>
      </c>
      <c r="H8" t="str">
        <f t="shared" ca="1" si="0"/>
        <v/>
      </c>
      <c r="I8" t="str">
        <f t="shared" ca="1" si="0"/>
        <v/>
      </c>
      <c r="J8" t="str">
        <f t="shared" ca="1" si="0"/>
        <v/>
      </c>
      <c r="K8" t="str">
        <f t="shared" ca="1" si="0"/>
        <v/>
      </c>
      <c r="L8" t="str">
        <f t="shared" ca="1" si="0"/>
        <v/>
      </c>
      <c r="M8" t="str">
        <f t="shared" ca="1" si="0"/>
        <v/>
      </c>
      <c r="N8" t="str">
        <f t="shared" ca="1" si="0"/>
        <v/>
      </c>
      <c r="O8" t="str">
        <f t="shared" ca="1" si="1"/>
        <v/>
      </c>
      <c r="P8" t="str">
        <f t="shared" ca="1" si="1"/>
        <v/>
      </c>
      <c r="Q8" t="str">
        <f t="shared" ca="1" si="1"/>
        <v/>
      </c>
      <c r="R8" t="str">
        <f t="shared" ca="1" si="1"/>
        <v/>
      </c>
      <c r="S8" t="str">
        <f t="shared" ca="1" si="1"/>
        <v/>
      </c>
      <c r="T8" t="str">
        <f t="shared" ca="1" si="1"/>
        <v/>
      </c>
      <c r="U8" t="str">
        <f t="shared" ca="1" si="1"/>
        <v/>
      </c>
      <c r="V8" t="str">
        <f t="shared" ca="1" si="1"/>
        <v/>
      </c>
      <c r="W8" t="str">
        <f t="shared" ca="1" si="1"/>
        <v/>
      </c>
      <c r="X8" t="str">
        <f t="shared" ca="1" si="1"/>
        <v/>
      </c>
      <c r="Y8" t="str">
        <f t="shared" ca="1" si="2"/>
        <v/>
      </c>
      <c r="Z8" t="str">
        <f t="shared" ca="1" si="2"/>
        <v/>
      </c>
      <c r="AA8" t="str">
        <f t="shared" ca="1" si="2"/>
        <v/>
      </c>
      <c r="AB8" t="str">
        <f t="shared" ca="1" si="2"/>
        <v/>
      </c>
      <c r="AC8" t="str">
        <f t="shared" ca="1" si="2"/>
        <v/>
      </c>
      <c r="AD8" t="str">
        <f t="shared" ca="1" si="2"/>
        <v/>
      </c>
      <c r="AE8" t="str">
        <f t="shared" ca="1" si="2"/>
        <v/>
      </c>
      <c r="AF8" t="str">
        <f t="shared" ca="1" si="2"/>
        <v/>
      </c>
      <c r="AG8" t="str">
        <f t="shared" ca="1" si="2"/>
        <v/>
      </c>
      <c r="AH8" t="str">
        <f t="shared" ca="1" si="2"/>
        <v/>
      </c>
      <c r="AI8" t="str">
        <f t="shared" ca="1" si="3"/>
        <v/>
      </c>
      <c r="AJ8" t="str">
        <f t="shared" ca="1" si="3"/>
        <v/>
      </c>
      <c r="AK8" t="str">
        <f t="shared" ca="1" si="3"/>
        <v/>
      </c>
      <c r="AL8" t="str">
        <f t="shared" ca="1" si="3"/>
        <v/>
      </c>
      <c r="AM8" t="str">
        <f t="shared" ca="1" si="3"/>
        <v/>
      </c>
      <c r="AN8" t="str">
        <f t="shared" ca="1" si="3"/>
        <v/>
      </c>
      <c r="AO8" t="str">
        <f t="shared" ca="1" si="3"/>
        <v/>
      </c>
      <c r="AP8" t="str">
        <f t="shared" ca="1" si="3"/>
        <v/>
      </c>
      <c r="AQ8" t="str">
        <f t="shared" ca="1" si="3"/>
        <v/>
      </c>
      <c r="AR8" t="str">
        <f t="shared" ca="1" si="3"/>
        <v/>
      </c>
      <c r="AS8" t="str">
        <f t="shared" ca="1" si="4"/>
        <v/>
      </c>
      <c r="AT8" t="str">
        <f t="shared" ca="1" si="4"/>
        <v/>
      </c>
      <c r="AU8" t="str">
        <f t="shared" ca="1" si="4"/>
        <v/>
      </c>
      <c r="AV8" t="str">
        <f t="shared" ca="1" si="4"/>
        <v/>
      </c>
      <c r="AW8" t="str">
        <f t="shared" ca="1" si="4"/>
        <v/>
      </c>
      <c r="AX8" t="str">
        <f t="shared" ca="1" si="4"/>
        <v/>
      </c>
      <c r="AY8" t="str">
        <f t="shared" ca="1" si="4"/>
        <v/>
      </c>
      <c r="AZ8" t="str">
        <f t="shared" ca="1" si="4"/>
        <v/>
      </c>
      <c r="BA8" t="str">
        <f t="shared" ca="1" si="4"/>
        <v/>
      </c>
      <c r="BB8" t="str">
        <f t="shared" ca="1" si="4"/>
        <v/>
      </c>
      <c r="BC8" t="str">
        <f t="shared" ca="1" si="5"/>
        <v/>
      </c>
      <c r="BD8" t="str">
        <f t="shared" ca="1" si="5"/>
        <v/>
      </c>
      <c r="BE8" t="str">
        <f t="shared" ca="1" si="5"/>
        <v/>
      </c>
      <c r="BF8" t="str">
        <f t="shared" ca="1" si="5"/>
        <v/>
      </c>
      <c r="BG8" t="str">
        <f t="shared" ca="1" si="5"/>
        <v/>
      </c>
      <c r="BH8" t="str">
        <f t="shared" ca="1" si="5"/>
        <v/>
      </c>
      <c r="BI8" t="str">
        <f t="shared" ca="1" si="5"/>
        <v/>
      </c>
      <c r="BJ8" t="str">
        <f t="shared" ca="1" si="5"/>
        <v/>
      </c>
      <c r="BK8" t="str">
        <f t="shared" ca="1" si="5"/>
        <v/>
      </c>
      <c r="BL8" t="str">
        <f t="shared" ca="1" si="5"/>
        <v/>
      </c>
      <c r="BM8" t="str">
        <f t="shared" ca="1" si="6"/>
        <v/>
      </c>
      <c r="BN8" t="str">
        <f t="shared" ca="1" si="6"/>
        <v/>
      </c>
      <c r="BO8" t="str">
        <f t="shared" ca="1" si="6"/>
        <v/>
      </c>
      <c r="BP8" t="str">
        <f t="shared" ca="1" si="6"/>
        <v/>
      </c>
      <c r="BQ8" t="str">
        <f t="shared" ca="1" si="6"/>
        <v/>
      </c>
      <c r="BR8" t="str">
        <f t="shared" ca="1" si="6"/>
        <v/>
      </c>
      <c r="BS8" t="str">
        <f t="shared" ca="1" si="6"/>
        <v/>
      </c>
      <c r="BT8" t="str">
        <f t="shared" ca="1" si="6"/>
        <v/>
      </c>
      <c r="BU8" t="str">
        <f t="shared" ca="1" si="6"/>
        <v/>
      </c>
      <c r="BV8" t="str">
        <f t="shared" ca="1" si="6"/>
        <v/>
      </c>
      <c r="BW8" t="str">
        <f t="shared" ca="1" si="7"/>
        <v/>
      </c>
      <c r="BX8" t="str">
        <f t="shared" ca="1" si="7"/>
        <v/>
      </c>
      <c r="BY8" t="str">
        <f t="shared" ca="1" si="7"/>
        <v/>
      </c>
      <c r="BZ8" t="str">
        <f t="shared" ca="1" si="7"/>
        <v/>
      </c>
      <c r="CA8" t="str">
        <f t="shared" ca="1" si="7"/>
        <v/>
      </c>
      <c r="CB8" t="str">
        <f t="shared" ca="1" si="7"/>
        <v/>
      </c>
      <c r="CC8" t="str">
        <f t="shared" ca="1" si="7"/>
        <v/>
      </c>
      <c r="CD8" t="str">
        <f t="shared" ca="1" si="7"/>
        <v/>
      </c>
      <c r="CE8" t="str">
        <f t="shared" ca="1" si="7"/>
        <v/>
      </c>
      <c r="CF8" t="str">
        <f t="shared" ca="1" si="7"/>
        <v/>
      </c>
      <c r="CG8" t="str">
        <f t="shared" ca="1" si="8"/>
        <v/>
      </c>
      <c r="CH8" t="str">
        <f t="shared" ca="1" si="8"/>
        <v/>
      </c>
      <c r="CI8" t="str">
        <f t="shared" ca="1" si="8"/>
        <v/>
      </c>
      <c r="CJ8" t="str">
        <f t="shared" ca="1" si="8"/>
        <v/>
      </c>
      <c r="CK8" t="str">
        <f t="shared" ca="1" si="8"/>
        <v/>
      </c>
      <c r="CL8" t="str">
        <f t="shared" ca="1" si="8"/>
        <v/>
      </c>
      <c r="CM8" t="str">
        <f t="shared" ca="1" si="8"/>
        <v/>
      </c>
      <c r="CN8" t="str">
        <f t="shared" ca="1" si="8"/>
        <v/>
      </c>
      <c r="CO8" t="str">
        <f t="shared" ca="1" si="8"/>
        <v/>
      </c>
      <c r="CP8" t="str">
        <f t="shared" ca="1" si="8"/>
        <v/>
      </c>
      <c r="CQ8" t="str">
        <f t="shared" ca="1" si="9"/>
        <v/>
      </c>
      <c r="CR8" t="str">
        <f t="shared" ca="1" si="9"/>
        <v/>
      </c>
      <c r="CS8" t="str">
        <f t="shared" ca="1" si="9"/>
        <v/>
      </c>
      <c r="CT8" t="str">
        <f t="shared" ca="1" si="9"/>
        <v/>
      </c>
      <c r="CU8" t="str">
        <f t="shared" ca="1" si="9"/>
        <v/>
      </c>
      <c r="CV8" t="str">
        <f t="shared" ca="1" si="9"/>
        <v/>
      </c>
      <c r="CW8" t="str">
        <f t="shared" ca="1" si="9"/>
        <v/>
      </c>
      <c r="CX8" t="str">
        <f t="shared" ca="1" si="9"/>
        <v/>
      </c>
      <c r="CY8" t="str">
        <f t="shared" ca="1" si="9"/>
        <v/>
      </c>
      <c r="CZ8" t="str">
        <f t="shared" ca="1" si="9"/>
        <v/>
      </c>
      <c r="DA8" t="str">
        <f t="shared" ca="1" si="10"/>
        <v/>
      </c>
      <c r="DB8" t="str">
        <f t="shared" ca="1" si="10"/>
        <v/>
      </c>
      <c r="DC8" t="str">
        <f t="shared" ca="1" si="10"/>
        <v/>
      </c>
      <c r="DD8" t="str">
        <f t="shared" ca="1" si="10"/>
        <v/>
      </c>
      <c r="DE8" t="str">
        <f t="shared" ca="1" si="10"/>
        <v/>
      </c>
      <c r="DF8" t="str">
        <f t="shared" ca="1" si="10"/>
        <v/>
      </c>
      <c r="DG8" t="str">
        <f t="shared" ca="1" si="10"/>
        <v/>
      </c>
      <c r="DH8" t="str">
        <f t="shared" ca="1" si="10"/>
        <v/>
      </c>
      <c r="DI8" t="str">
        <f t="shared" ca="1" si="10"/>
        <v/>
      </c>
      <c r="DJ8" t="str">
        <f t="shared" ca="1" si="10"/>
        <v/>
      </c>
      <c r="DK8" t="str">
        <f t="shared" ca="1" si="11"/>
        <v/>
      </c>
      <c r="DL8" t="str">
        <f t="shared" ca="1" si="11"/>
        <v/>
      </c>
      <c r="DM8" t="str">
        <f t="shared" ca="1" si="11"/>
        <v/>
      </c>
      <c r="DN8" t="str">
        <f t="shared" ca="1" si="11"/>
        <v/>
      </c>
      <c r="DO8" t="str">
        <f t="shared" ca="1" si="11"/>
        <v/>
      </c>
      <c r="DP8" t="str">
        <f t="shared" ca="1" si="11"/>
        <v/>
      </c>
      <c r="DQ8" t="str">
        <f t="shared" ca="1" si="11"/>
        <v/>
      </c>
      <c r="DR8" t="str">
        <f t="shared" ca="1" si="11"/>
        <v/>
      </c>
      <c r="DS8" t="str">
        <f t="shared" ca="1" si="11"/>
        <v/>
      </c>
      <c r="DT8" t="str">
        <f t="shared" ca="1" si="11"/>
        <v/>
      </c>
      <c r="DU8" t="str">
        <f t="shared" ca="1" si="12"/>
        <v/>
      </c>
      <c r="DV8" t="str">
        <f t="shared" ca="1" si="12"/>
        <v/>
      </c>
      <c r="DW8" t="str">
        <f t="shared" ca="1" si="12"/>
        <v/>
      </c>
      <c r="DX8" t="str">
        <f t="shared" ca="1" si="12"/>
        <v/>
      </c>
      <c r="DY8" t="str">
        <f t="shared" ca="1" si="12"/>
        <v/>
      </c>
      <c r="DZ8" t="str">
        <f t="shared" ca="1" si="12"/>
        <v/>
      </c>
      <c r="EA8" t="str">
        <f t="shared" ca="1" si="12"/>
        <v/>
      </c>
      <c r="EB8" t="str">
        <f t="shared" ca="1" si="12"/>
        <v/>
      </c>
      <c r="EC8" t="str">
        <f t="shared" ca="1" si="12"/>
        <v/>
      </c>
      <c r="ED8" t="str">
        <f t="shared" ca="1" si="12"/>
        <v/>
      </c>
      <c r="EE8" t="str">
        <f t="shared" ca="1" si="13"/>
        <v/>
      </c>
      <c r="EF8" t="str">
        <f t="shared" ca="1" si="13"/>
        <v/>
      </c>
      <c r="EG8" t="str">
        <f t="shared" ca="1" si="13"/>
        <v/>
      </c>
      <c r="EH8" t="str">
        <f t="shared" ca="1" si="13"/>
        <v/>
      </c>
      <c r="EI8" t="str">
        <f t="shared" ca="1" si="13"/>
        <v/>
      </c>
      <c r="EJ8" t="str">
        <f t="shared" ca="1" si="13"/>
        <v/>
      </c>
      <c r="EK8" t="str">
        <f t="shared" ca="1" si="13"/>
        <v/>
      </c>
      <c r="EL8" t="str">
        <f t="shared" ca="1" si="13"/>
        <v/>
      </c>
      <c r="EM8" t="str">
        <f t="shared" ca="1" si="13"/>
        <v/>
      </c>
      <c r="EN8" t="str">
        <f t="shared" ca="1" si="13"/>
        <v/>
      </c>
      <c r="EO8" t="str">
        <f t="shared" ca="1" si="14"/>
        <v/>
      </c>
      <c r="EP8" t="str">
        <f t="shared" ca="1" si="14"/>
        <v/>
      </c>
      <c r="EQ8" t="str">
        <f t="shared" ca="1" si="14"/>
        <v/>
      </c>
      <c r="ER8" t="str">
        <f t="shared" ca="1" si="14"/>
        <v/>
      </c>
      <c r="ES8" t="str">
        <f t="shared" ca="1" si="14"/>
        <v/>
      </c>
      <c r="ET8" t="str">
        <f t="shared" ca="1" si="14"/>
        <v/>
      </c>
      <c r="EU8" t="str">
        <f t="shared" ca="1" si="14"/>
        <v/>
      </c>
      <c r="EV8" t="str">
        <f t="shared" ca="1" si="14"/>
        <v/>
      </c>
      <c r="EW8" t="str">
        <f t="shared" ca="1" si="14"/>
        <v/>
      </c>
      <c r="EX8" t="str">
        <f t="shared" ca="1" si="14"/>
        <v/>
      </c>
      <c r="EY8" t="str">
        <f t="shared" ca="1" si="15"/>
        <v/>
      </c>
      <c r="EZ8" t="str">
        <f t="shared" ca="1" si="15"/>
        <v/>
      </c>
      <c r="FA8" t="str">
        <f t="shared" ca="1" si="15"/>
        <v/>
      </c>
      <c r="FB8" t="str">
        <f t="shared" ca="1" si="15"/>
        <v/>
      </c>
      <c r="FC8" t="str">
        <f t="shared" ca="1" si="15"/>
        <v/>
      </c>
      <c r="FD8" t="str">
        <f t="shared" ca="1" si="15"/>
        <v/>
      </c>
      <c r="FE8" t="str">
        <f t="shared" ca="1" si="15"/>
        <v/>
      </c>
      <c r="FF8" t="str">
        <f t="shared" ca="1" si="15"/>
        <v/>
      </c>
      <c r="FG8" t="str">
        <f t="shared" ca="1" si="15"/>
        <v/>
      </c>
      <c r="FH8" t="str">
        <f t="shared" ca="1" si="15"/>
        <v/>
      </c>
      <c r="FI8" t="str">
        <f t="shared" ca="1" si="16"/>
        <v/>
      </c>
      <c r="FJ8" t="str">
        <f t="shared" ca="1" si="16"/>
        <v/>
      </c>
      <c r="FK8" t="str">
        <f t="shared" ca="1" si="16"/>
        <v/>
      </c>
      <c r="FL8" t="str">
        <f t="shared" ca="1" si="16"/>
        <v/>
      </c>
      <c r="FM8" t="str">
        <f t="shared" ca="1" si="16"/>
        <v/>
      </c>
      <c r="FN8" t="str">
        <f t="shared" ca="1" si="16"/>
        <v/>
      </c>
      <c r="FO8" t="str">
        <f t="shared" ca="1" si="16"/>
        <v/>
      </c>
      <c r="FP8" t="str">
        <f t="shared" ca="1" si="16"/>
        <v/>
      </c>
      <c r="FQ8" t="str">
        <f t="shared" ca="1" si="16"/>
        <v/>
      </c>
      <c r="FR8" t="str">
        <f t="shared" ca="1" si="16"/>
        <v/>
      </c>
      <c r="FS8" t="str">
        <f t="shared" ca="1" si="17"/>
        <v/>
      </c>
      <c r="FT8" t="str">
        <f t="shared" ca="1" si="17"/>
        <v/>
      </c>
      <c r="FU8" t="str">
        <f t="shared" ca="1" si="17"/>
        <v/>
      </c>
      <c r="FV8" t="str">
        <f t="shared" ca="1" si="17"/>
        <v/>
      </c>
      <c r="FW8" t="str">
        <f t="shared" ca="1" si="17"/>
        <v/>
      </c>
      <c r="FX8" t="str">
        <f t="shared" ca="1" si="17"/>
        <v/>
      </c>
      <c r="FY8" t="str">
        <f t="shared" ca="1" si="17"/>
        <v/>
      </c>
      <c r="FZ8" t="str">
        <f t="shared" ca="1" si="17"/>
        <v/>
      </c>
      <c r="GA8" t="str">
        <f t="shared" ca="1" si="17"/>
        <v/>
      </c>
      <c r="GB8" t="str">
        <f t="shared" ca="1" si="17"/>
        <v/>
      </c>
      <c r="GC8" t="str">
        <f t="shared" ca="1" si="18"/>
        <v/>
      </c>
      <c r="GD8" t="str">
        <f t="shared" ca="1" si="18"/>
        <v/>
      </c>
      <c r="GE8" t="str">
        <f t="shared" ca="1" si="18"/>
        <v/>
      </c>
      <c r="GF8" t="str">
        <f t="shared" ca="1" si="18"/>
        <v/>
      </c>
      <c r="GG8" t="str">
        <f t="shared" ca="1" si="18"/>
        <v/>
      </c>
      <c r="GH8" t="str">
        <f t="shared" ca="1" si="18"/>
        <v/>
      </c>
      <c r="GI8" t="str">
        <f t="shared" ca="1" si="18"/>
        <v/>
      </c>
      <c r="GJ8" t="str">
        <f t="shared" ca="1" si="18"/>
        <v/>
      </c>
      <c r="GK8" t="str">
        <f t="shared" ca="1" si="18"/>
        <v/>
      </c>
      <c r="GL8" t="str">
        <f t="shared" ca="1" si="18"/>
        <v/>
      </c>
      <c r="GM8" t="str">
        <f t="shared" ca="1" si="19"/>
        <v/>
      </c>
      <c r="GN8" t="str">
        <f t="shared" ca="1" si="19"/>
        <v/>
      </c>
      <c r="GO8" t="str">
        <f t="shared" ca="1" si="19"/>
        <v/>
      </c>
      <c r="GP8" t="str">
        <f t="shared" ca="1" si="19"/>
        <v/>
      </c>
      <c r="GQ8" t="str">
        <f t="shared" ca="1" si="19"/>
        <v/>
      </c>
      <c r="GR8" t="str">
        <f t="shared" ca="1" si="19"/>
        <v/>
      </c>
      <c r="GS8" t="str">
        <f t="shared" ca="1" si="19"/>
        <v/>
      </c>
      <c r="GT8" t="str">
        <f t="shared" ca="1" si="19"/>
        <v/>
      </c>
      <c r="GU8" t="str">
        <f t="shared" ca="1" si="19"/>
        <v/>
      </c>
      <c r="GV8" t="str">
        <f t="shared" ca="1" si="19"/>
        <v/>
      </c>
      <c r="GW8" t="str">
        <f t="shared" ca="1" si="20"/>
        <v/>
      </c>
      <c r="GX8" t="str">
        <f t="shared" ca="1" si="20"/>
        <v/>
      </c>
      <c r="GY8" t="str">
        <f t="shared" ca="1" si="20"/>
        <v/>
      </c>
      <c r="GZ8" t="str">
        <f t="shared" ca="1" si="20"/>
        <v/>
      </c>
      <c r="HA8" t="str">
        <f t="shared" ca="1" si="20"/>
        <v/>
      </c>
      <c r="HB8" t="str">
        <f t="shared" ca="1" si="20"/>
        <v/>
      </c>
      <c r="HC8" t="str">
        <f t="shared" ca="1" si="20"/>
        <v/>
      </c>
      <c r="HD8" t="str">
        <f t="shared" ca="1" si="20"/>
        <v/>
      </c>
      <c r="HE8" t="str">
        <f t="shared" ca="1" si="20"/>
        <v/>
      </c>
      <c r="HF8" t="str">
        <f t="shared" ca="1" si="20"/>
        <v/>
      </c>
      <c r="HG8" t="str">
        <f t="shared" ca="1" si="21"/>
        <v/>
      </c>
      <c r="HH8" t="str">
        <f t="shared" ca="1" si="21"/>
        <v/>
      </c>
      <c r="HI8" t="str">
        <f t="shared" ca="1" si="21"/>
        <v/>
      </c>
      <c r="HJ8" t="str">
        <f t="shared" ca="1" si="21"/>
        <v/>
      </c>
      <c r="HK8" t="str">
        <f t="shared" ca="1" si="21"/>
        <v/>
      </c>
      <c r="HL8" t="str">
        <f t="shared" ca="1" si="21"/>
        <v/>
      </c>
      <c r="HM8" t="str">
        <f t="shared" ca="1" si="21"/>
        <v/>
      </c>
      <c r="HN8" t="str">
        <f t="shared" ca="1" si="21"/>
        <v/>
      </c>
      <c r="HO8" t="str">
        <f t="shared" ca="1" si="21"/>
        <v/>
      </c>
      <c r="HP8" t="str">
        <f t="shared" ca="1" si="21"/>
        <v/>
      </c>
      <c r="HQ8" t="str">
        <f t="shared" ca="1" si="22"/>
        <v/>
      </c>
      <c r="HR8" t="str">
        <f t="shared" ca="1" si="22"/>
        <v/>
      </c>
      <c r="HS8" t="str">
        <f t="shared" ca="1" si="22"/>
        <v/>
      </c>
      <c r="HT8" t="str">
        <f t="shared" ca="1" si="22"/>
        <v/>
      </c>
      <c r="HU8" t="str">
        <f t="shared" ca="1" si="22"/>
        <v/>
      </c>
      <c r="HV8" t="str">
        <f t="shared" ca="1" si="22"/>
        <v/>
      </c>
      <c r="HW8" t="str">
        <f t="shared" ca="1" si="22"/>
        <v/>
      </c>
      <c r="HX8" t="str">
        <f t="shared" ca="1" si="22"/>
        <v/>
      </c>
      <c r="HY8" t="str">
        <f t="shared" ca="1" si="22"/>
        <v/>
      </c>
      <c r="HZ8" t="str">
        <f t="shared" ca="1" si="22"/>
        <v/>
      </c>
      <c r="IA8" t="str">
        <f t="shared" ca="1" si="23"/>
        <v/>
      </c>
      <c r="IB8" t="str">
        <f t="shared" ca="1" si="23"/>
        <v/>
      </c>
      <c r="IC8" t="str">
        <f t="shared" ca="1" si="23"/>
        <v/>
      </c>
      <c r="ID8" t="str">
        <f t="shared" ca="1" si="23"/>
        <v/>
      </c>
      <c r="IE8" t="str">
        <f t="shared" ca="1" si="23"/>
        <v/>
      </c>
      <c r="IF8" t="str">
        <f t="shared" ca="1" si="23"/>
        <v/>
      </c>
      <c r="IG8" t="str">
        <f t="shared" ca="1" si="23"/>
        <v/>
      </c>
      <c r="IH8" t="str">
        <f t="shared" ca="1" si="23"/>
        <v/>
      </c>
      <c r="II8" t="str">
        <f t="shared" ca="1" si="23"/>
        <v/>
      </c>
      <c r="IJ8" t="str">
        <f t="shared" ca="1" si="23"/>
        <v/>
      </c>
      <c r="IK8" t="str">
        <f t="shared" ca="1" si="23"/>
        <v/>
      </c>
      <c r="IL8" t="str">
        <f t="shared" ca="1" si="23"/>
        <v/>
      </c>
    </row>
    <row r="9" spans="1:246">
      <c r="A9">
        <f t="shared" ca="1" si="24"/>
        <v>0</v>
      </c>
      <c r="B9">
        <v>9</v>
      </c>
      <c r="C9" s="5" t="s">
        <v>30</v>
      </c>
      <c r="D9" t="str">
        <f t="shared" ca="1" si="0"/>
        <v/>
      </c>
      <c r="E9" t="str">
        <f t="shared" ca="1" si="0"/>
        <v/>
      </c>
      <c r="F9" t="str">
        <f t="shared" ca="1" si="0"/>
        <v/>
      </c>
      <c r="G9" t="str">
        <f t="shared" ca="1" si="0"/>
        <v/>
      </c>
      <c r="H9" t="str">
        <f t="shared" ca="1" si="0"/>
        <v/>
      </c>
      <c r="I9" t="str">
        <f t="shared" ca="1" si="0"/>
        <v/>
      </c>
      <c r="J9" t="str">
        <f t="shared" ca="1" si="0"/>
        <v/>
      </c>
      <c r="K9" t="str">
        <f t="shared" ca="1" si="0"/>
        <v/>
      </c>
      <c r="L9" t="str">
        <f t="shared" ca="1" si="0"/>
        <v/>
      </c>
      <c r="M9" t="str">
        <f t="shared" ca="1" si="0"/>
        <v/>
      </c>
      <c r="N9" t="str">
        <f t="shared" ca="1" si="0"/>
        <v/>
      </c>
      <c r="O9" t="str">
        <f t="shared" ca="1" si="1"/>
        <v/>
      </c>
      <c r="P9" t="str">
        <f t="shared" ca="1" si="1"/>
        <v/>
      </c>
      <c r="Q9" t="str">
        <f t="shared" ca="1" si="1"/>
        <v/>
      </c>
      <c r="R9" t="str">
        <f t="shared" ca="1" si="1"/>
        <v/>
      </c>
      <c r="S9" t="str">
        <f t="shared" ca="1" si="1"/>
        <v/>
      </c>
      <c r="T9" t="str">
        <f t="shared" ca="1" si="1"/>
        <v/>
      </c>
      <c r="U9" t="str">
        <f t="shared" ca="1" si="1"/>
        <v/>
      </c>
      <c r="V9" t="str">
        <f t="shared" ca="1" si="1"/>
        <v/>
      </c>
      <c r="W9" t="str">
        <f t="shared" ca="1" si="1"/>
        <v/>
      </c>
      <c r="X9" t="str">
        <f t="shared" ca="1" si="1"/>
        <v/>
      </c>
      <c r="Y9" t="str">
        <f t="shared" ca="1" si="2"/>
        <v/>
      </c>
      <c r="Z9" t="str">
        <f t="shared" ca="1" si="2"/>
        <v/>
      </c>
      <c r="AA9" t="str">
        <f t="shared" ca="1" si="2"/>
        <v/>
      </c>
      <c r="AB9" t="str">
        <f t="shared" ca="1" si="2"/>
        <v/>
      </c>
      <c r="AC9" t="str">
        <f t="shared" ca="1" si="2"/>
        <v/>
      </c>
      <c r="AD9" t="str">
        <f t="shared" ca="1" si="2"/>
        <v/>
      </c>
      <c r="AE9" t="str">
        <f t="shared" ca="1" si="2"/>
        <v/>
      </c>
      <c r="AF9" t="str">
        <f t="shared" ca="1" si="2"/>
        <v/>
      </c>
      <c r="AG9" t="str">
        <f t="shared" ca="1" si="2"/>
        <v/>
      </c>
      <c r="AH9" t="str">
        <f t="shared" ca="1" si="2"/>
        <v/>
      </c>
      <c r="AI9" t="str">
        <f t="shared" ca="1" si="3"/>
        <v/>
      </c>
      <c r="AJ9" t="str">
        <f t="shared" ca="1" si="3"/>
        <v/>
      </c>
      <c r="AK9" t="str">
        <f t="shared" ca="1" si="3"/>
        <v/>
      </c>
      <c r="AL9" t="str">
        <f t="shared" ca="1" si="3"/>
        <v/>
      </c>
      <c r="AM9" t="str">
        <f t="shared" ca="1" si="3"/>
        <v/>
      </c>
      <c r="AN9" t="str">
        <f t="shared" ca="1" si="3"/>
        <v/>
      </c>
      <c r="AO9" t="str">
        <f t="shared" ca="1" si="3"/>
        <v/>
      </c>
      <c r="AP9" t="str">
        <f t="shared" ca="1" si="3"/>
        <v/>
      </c>
      <c r="AQ9" t="str">
        <f t="shared" ca="1" si="3"/>
        <v/>
      </c>
      <c r="AR9" t="str">
        <f t="shared" ca="1" si="3"/>
        <v/>
      </c>
      <c r="AS9" t="str">
        <f t="shared" ca="1" si="4"/>
        <v/>
      </c>
      <c r="AT9" t="str">
        <f t="shared" ca="1" si="4"/>
        <v/>
      </c>
      <c r="AU9" t="str">
        <f t="shared" ca="1" si="4"/>
        <v/>
      </c>
      <c r="AV9" t="str">
        <f t="shared" ca="1" si="4"/>
        <v/>
      </c>
      <c r="AW9" t="str">
        <f t="shared" ca="1" si="4"/>
        <v/>
      </c>
      <c r="AX9" t="str">
        <f t="shared" ca="1" si="4"/>
        <v/>
      </c>
      <c r="AY9" t="str">
        <f t="shared" ca="1" si="4"/>
        <v/>
      </c>
      <c r="AZ9" t="str">
        <f t="shared" ca="1" si="4"/>
        <v/>
      </c>
      <c r="BA9" t="str">
        <f t="shared" ca="1" si="4"/>
        <v/>
      </c>
      <c r="BB9" t="str">
        <f t="shared" ca="1" si="4"/>
        <v/>
      </c>
      <c r="BC9" t="str">
        <f t="shared" ca="1" si="5"/>
        <v/>
      </c>
      <c r="BD9" t="str">
        <f t="shared" ca="1" si="5"/>
        <v/>
      </c>
      <c r="BE9" t="str">
        <f t="shared" ca="1" si="5"/>
        <v/>
      </c>
      <c r="BF9" t="str">
        <f t="shared" ca="1" si="5"/>
        <v/>
      </c>
      <c r="BG9" t="str">
        <f t="shared" ca="1" si="5"/>
        <v/>
      </c>
      <c r="BH9" t="str">
        <f t="shared" ca="1" si="5"/>
        <v/>
      </c>
      <c r="BI9" t="str">
        <f t="shared" ca="1" si="5"/>
        <v/>
      </c>
      <c r="BJ9" t="str">
        <f t="shared" ca="1" si="5"/>
        <v/>
      </c>
      <c r="BK9" t="str">
        <f t="shared" ca="1" si="5"/>
        <v/>
      </c>
      <c r="BL9" t="str">
        <f t="shared" ca="1" si="5"/>
        <v/>
      </c>
      <c r="BM9" t="str">
        <f t="shared" ca="1" si="6"/>
        <v/>
      </c>
      <c r="BN9" t="str">
        <f t="shared" ca="1" si="6"/>
        <v/>
      </c>
      <c r="BO9" t="str">
        <f t="shared" ca="1" si="6"/>
        <v/>
      </c>
      <c r="BP9" t="str">
        <f t="shared" ca="1" si="6"/>
        <v/>
      </c>
      <c r="BQ9" t="str">
        <f t="shared" ca="1" si="6"/>
        <v/>
      </c>
      <c r="BR9" t="str">
        <f t="shared" ca="1" si="6"/>
        <v/>
      </c>
      <c r="BS9" t="str">
        <f t="shared" ca="1" si="6"/>
        <v/>
      </c>
      <c r="BT9" t="str">
        <f t="shared" ca="1" si="6"/>
        <v/>
      </c>
      <c r="BU9" t="str">
        <f t="shared" ca="1" si="6"/>
        <v/>
      </c>
      <c r="BV9" t="str">
        <f t="shared" ca="1" si="6"/>
        <v/>
      </c>
      <c r="BW9" t="str">
        <f t="shared" ca="1" si="7"/>
        <v/>
      </c>
      <c r="BX9" t="str">
        <f t="shared" ca="1" si="7"/>
        <v/>
      </c>
      <c r="BY9" t="str">
        <f t="shared" ca="1" si="7"/>
        <v/>
      </c>
      <c r="BZ9" t="str">
        <f t="shared" ca="1" si="7"/>
        <v/>
      </c>
      <c r="CA9" t="str">
        <f t="shared" ca="1" si="7"/>
        <v/>
      </c>
      <c r="CB9" t="str">
        <f t="shared" ca="1" si="7"/>
        <v/>
      </c>
      <c r="CC9" t="str">
        <f t="shared" ca="1" si="7"/>
        <v/>
      </c>
      <c r="CD9" t="str">
        <f t="shared" ca="1" si="7"/>
        <v/>
      </c>
      <c r="CE9" t="str">
        <f t="shared" ca="1" si="7"/>
        <v/>
      </c>
      <c r="CF9" t="str">
        <f t="shared" ca="1" si="7"/>
        <v/>
      </c>
      <c r="CG9" t="str">
        <f t="shared" ca="1" si="8"/>
        <v/>
      </c>
      <c r="CH9" t="str">
        <f t="shared" ca="1" si="8"/>
        <v/>
      </c>
      <c r="CI9" t="str">
        <f t="shared" ca="1" si="8"/>
        <v/>
      </c>
      <c r="CJ9" t="str">
        <f t="shared" ca="1" si="8"/>
        <v/>
      </c>
      <c r="CK9" t="str">
        <f t="shared" ca="1" si="8"/>
        <v/>
      </c>
      <c r="CL9" t="str">
        <f t="shared" ca="1" si="8"/>
        <v/>
      </c>
      <c r="CM9" t="str">
        <f t="shared" ca="1" si="8"/>
        <v/>
      </c>
      <c r="CN9" t="str">
        <f t="shared" ca="1" si="8"/>
        <v/>
      </c>
      <c r="CO9" t="str">
        <f t="shared" ca="1" si="8"/>
        <v/>
      </c>
      <c r="CP9" t="str">
        <f t="shared" ca="1" si="8"/>
        <v/>
      </c>
      <c r="CQ9" t="str">
        <f t="shared" ca="1" si="9"/>
        <v/>
      </c>
      <c r="CR9" t="str">
        <f t="shared" ca="1" si="9"/>
        <v/>
      </c>
      <c r="CS9" t="str">
        <f t="shared" ca="1" si="9"/>
        <v/>
      </c>
      <c r="CT9" t="str">
        <f t="shared" ca="1" si="9"/>
        <v/>
      </c>
      <c r="CU9" t="str">
        <f t="shared" ca="1" si="9"/>
        <v/>
      </c>
      <c r="CV9" t="str">
        <f t="shared" ca="1" si="9"/>
        <v/>
      </c>
      <c r="CW9" t="str">
        <f t="shared" ca="1" si="9"/>
        <v/>
      </c>
      <c r="CX9" t="str">
        <f t="shared" ca="1" si="9"/>
        <v/>
      </c>
      <c r="CY9" t="str">
        <f t="shared" ca="1" si="9"/>
        <v/>
      </c>
      <c r="CZ9" t="str">
        <f t="shared" ca="1" si="9"/>
        <v/>
      </c>
      <c r="DA9" t="str">
        <f t="shared" ca="1" si="10"/>
        <v/>
      </c>
      <c r="DB9" t="str">
        <f t="shared" ca="1" si="10"/>
        <v/>
      </c>
      <c r="DC9" t="str">
        <f t="shared" ca="1" si="10"/>
        <v/>
      </c>
      <c r="DD9" t="str">
        <f t="shared" ca="1" si="10"/>
        <v/>
      </c>
      <c r="DE9" t="str">
        <f t="shared" ca="1" si="10"/>
        <v/>
      </c>
      <c r="DF9" t="str">
        <f t="shared" ca="1" si="10"/>
        <v/>
      </c>
      <c r="DG9" t="str">
        <f t="shared" ca="1" si="10"/>
        <v/>
      </c>
      <c r="DH9" t="str">
        <f t="shared" ca="1" si="10"/>
        <v/>
      </c>
      <c r="DI9" t="str">
        <f t="shared" ca="1" si="10"/>
        <v/>
      </c>
      <c r="DJ9" t="str">
        <f t="shared" ca="1" si="10"/>
        <v/>
      </c>
      <c r="DK9" t="str">
        <f t="shared" ca="1" si="11"/>
        <v/>
      </c>
      <c r="DL9" t="str">
        <f t="shared" ca="1" si="11"/>
        <v/>
      </c>
      <c r="DM9" t="str">
        <f t="shared" ca="1" si="11"/>
        <v/>
      </c>
      <c r="DN9" t="str">
        <f t="shared" ca="1" si="11"/>
        <v/>
      </c>
      <c r="DO9" t="str">
        <f t="shared" ca="1" si="11"/>
        <v/>
      </c>
      <c r="DP9" t="str">
        <f t="shared" ca="1" si="11"/>
        <v/>
      </c>
      <c r="DQ9" t="str">
        <f t="shared" ca="1" si="11"/>
        <v/>
      </c>
      <c r="DR9" t="str">
        <f t="shared" ca="1" si="11"/>
        <v/>
      </c>
      <c r="DS9" t="str">
        <f t="shared" ca="1" si="11"/>
        <v/>
      </c>
      <c r="DT9" t="str">
        <f t="shared" ca="1" si="11"/>
        <v/>
      </c>
      <c r="DU9" t="str">
        <f t="shared" ca="1" si="12"/>
        <v/>
      </c>
      <c r="DV9" t="str">
        <f t="shared" ca="1" si="12"/>
        <v/>
      </c>
      <c r="DW9" t="str">
        <f t="shared" ca="1" si="12"/>
        <v/>
      </c>
      <c r="DX9" t="str">
        <f t="shared" ca="1" si="12"/>
        <v/>
      </c>
      <c r="DY9" t="str">
        <f t="shared" ca="1" si="12"/>
        <v/>
      </c>
      <c r="DZ9" t="str">
        <f t="shared" ca="1" si="12"/>
        <v/>
      </c>
      <c r="EA9" t="str">
        <f t="shared" ca="1" si="12"/>
        <v/>
      </c>
      <c r="EB9" t="str">
        <f t="shared" ca="1" si="12"/>
        <v/>
      </c>
      <c r="EC9" t="str">
        <f t="shared" ca="1" si="12"/>
        <v/>
      </c>
      <c r="ED9" t="str">
        <f t="shared" ca="1" si="12"/>
        <v/>
      </c>
      <c r="EE9" t="str">
        <f t="shared" ca="1" si="13"/>
        <v/>
      </c>
      <c r="EF9" t="str">
        <f t="shared" ca="1" si="13"/>
        <v/>
      </c>
      <c r="EG9" t="str">
        <f t="shared" ca="1" si="13"/>
        <v/>
      </c>
      <c r="EH9" t="str">
        <f t="shared" ca="1" si="13"/>
        <v/>
      </c>
      <c r="EI9" t="str">
        <f t="shared" ca="1" si="13"/>
        <v/>
      </c>
      <c r="EJ9" t="str">
        <f t="shared" ca="1" si="13"/>
        <v/>
      </c>
      <c r="EK9" t="str">
        <f t="shared" ca="1" si="13"/>
        <v/>
      </c>
      <c r="EL9" t="str">
        <f t="shared" ca="1" si="13"/>
        <v/>
      </c>
      <c r="EM9" t="str">
        <f t="shared" ca="1" si="13"/>
        <v/>
      </c>
      <c r="EN9" t="str">
        <f t="shared" ca="1" si="13"/>
        <v/>
      </c>
      <c r="EO9" t="str">
        <f t="shared" ca="1" si="14"/>
        <v/>
      </c>
      <c r="EP9" t="str">
        <f t="shared" ca="1" si="14"/>
        <v/>
      </c>
      <c r="EQ9" t="str">
        <f t="shared" ca="1" si="14"/>
        <v/>
      </c>
      <c r="ER9" t="str">
        <f t="shared" ca="1" si="14"/>
        <v/>
      </c>
      <c r="ES9" t="str">
        <f t="shared" ca="1" si="14"/>
        <v/>
      </c>
      <c r="ET9" t="str">
        <f t="shared" ca="1" si="14"/>
        <v/>
      </c>
      <c r="EU9" t="str">
        <f t="shared" ca="1" si="14"/>
        <v/>
      </c>
      <c r="EV9" t="str">
        <f t="shared" ca="1" si="14"/>
        <v/>
      </c>
      <c r="EW9" t="str">
        <f t="shared" ca="1" si="14"/>
        <v/>
      </c>
      <c r="EX9" t="str">
        <f t="shared" ca="1" si="14"/>
        <v/>
      </c>
      <c r="EY9" t="str">
        <f t="shared" ca="1" si="15"/>
        <v/>
      </c>
      <c r="EZ9" t="str">
        <f t="shared" ca="1" si="15"/>
        <v/>
      </c>
      <c r="FA9" t="str">
        <f t="shared" ca="1" si="15"/>
        <v/>
      </c>
      <c r="FB9" t="str">
        <f t="shared" ca="1" si="15"/>
        <v/>
      </c>
      <c r="FC9" t="str">
        <f t="shared" ca="1" si="15"/>
        <v/>
      </c>
      <c r="FD9" t="str">
        <f t="shared" ca="1" si="15"/>
        <v/>
      </c>
      <c r="FE9" t="str">
        <f t="shared" ca="1" si="15"/>
        <v/>
      </c>
      <c r="FF9" t="str">
        <f t="shared" ca="1" si="15"/>
        <v/>
      </c>
      <c r="FG9" t="str">
        <f t="shared" ca="1" si="15"/>
        <v/>
      </c>
      <c r="FH9" t="str">
        <f t="shared" ca="1" si="15"/>
        <v/>
      </c>
      <c r="FI9" t="str">
        <f t="shared" ca="1" si="16"/>
        <v/>
      </c>
      <c r="FJ9" t="str">
        <f t="shared" ca="1" si="16"/>
        <v/>
      </c>
      <c r="FK9" t="str">
        <f t="shared" ca="1" si="16"/>
        <v/>
      </c>
      <c r="FL9" t="str">
        <f t="shared" ca="1" si="16"/>
        <v/>
      </c>
      <c r="FM9" t="str">
        <f t="shared" ca="1" si="16"/>
        <v/>
      </c>
      <c r="FN9" t="str">
        <f t="shared" ca="1" si="16"/>
        <v/>
      </c>
      <c r="FO9" t="str">
        <f t="shared" ca="1" si="16"/>
        <v/>
      </c>
      <c r="FP9" t="str">
        <f t="shared" ca="1" si="16"/>
        <v/>
      </c>
      <c r="FQ9" t="str">
        <f t="shared" ca="1" si="16"/>
        <v/>
      </c>
      <c r="FR9" t="str">
        <f t="shared" ca="1" si="16"/>
        <v/>
      </c>
      <c r="FS9" t="str">
        <f t="shared" ca="1" si="17"/>
        <v/>
      </c>
      <c r="FT9" t="str">
        <f t="shared" ca="1" si="17"/>
        <v/>
      </c>
      <c r="FU9" t="str">
        <f t="shared" ca="1" si="17"/>
        <v/>
      </c>
      <c r="FV9" t="str">
        <f t="shared" ca="1" si="17"/>
        <v/>
      </c>
      <c r="FW9" t="str">
        <f t="shared" ca="1" si="17"/>
        <v/>
      </c>
      <c r="FX9" t="str">
        <f t="shared" ca="1" si="17"/>
        <v/>
      </c>
      <c r="FY9" t="str">
        <f t="shared" ca="1" si="17"/>
        <v/>
      </c>
      <c r="FZ9" t="str">
        <f t="shared" ca="1" si="17"/>
        <v/>
      </c>
      <c r="GA9" t="str">
        <f t="shared" ca="1" si="17"/>
        <v/>
      </c>
      <c r="GB9" t="str">
        <f t="shared" ca="1" si="17"/>
        <v/>
      </c>
      <c r="GC9" t="str">
        <f t="shared" ca="1" si="18"/>
        <v/>
      </c>
      <c r="GD9" t="str">
        <f t="shared" ca="1" si="18"/>
        <v/>
      </c>
      <c r="GE9" t="str">
        <f t="shared" ca="1" si="18"/>
        <v/>
      </c>
      <c r="GF9" t="str">
        <f t="shared" ca="1" si="18"/>
        <v/>
      </c>
      <c r="GG9" t="str">
        <f t="shared" ca="1" si="18"/>
        <v/>
      </c>
      <c r="GH9" t="str">
        <f t="shared" ca="1" si="18"/>
        <v/>
      </c>
      <c r="GI9" t="str">
        <f t="shared" ca="1" si="18"/>
        <v/>
      </c>
      <c r="GJ9" t="str">
        <f t="shared" ca="1" si="18"/>
        <v/>
      </c>
      <c r="GK9" t="str">
        <f t="shared" ca="1" si="18"/>
        <v/>
      </c>
      <c r="GL9" t="str">
        <f t="shared" ca="1" si="18"/>
        <v/>
      </c>
      <c r="GM9" t="str">
        <f t="shared" ca="1" si="19"/>
        <v/>
      </c>
      <c r="GN9" t="str">
        <f t="shared" ca="1" si="19"/>
        <v/>
      </c>
      <c r="GO9" t="str">
        <f t="shared" ca="1" si="19"/>
        <v/>
      </c>
      <c r="GP9" t="str">
        <f t="shared" ca="1" si="19"/>
        <v/>
      </c>
      <c r="GQ9" t="str">
        <f t="shared" ca="1" si="19"/>
        <v/>
      </c>
      <c r="GR9" t="str">
        <f t="shared" ca="1" si="19"/>
        <v/>
      </c>
      <c r="GS9" t="str">
        <f t="shared" ca="1" si="19"/>
        <v/>
      </c>
      <c r="GT9" t="str">
        <f t="shared" ca="1" si="19"/>
        <v/>
      </c>
      <c r="GU9" t="str">
        <f t="shared" ca="1" si="19"/>
        <v/>
      </c>
      <c r="GV9" t="str">
        <f t="shared" ca="1" si="19"/>
        <v/>
      </c>
      <c r="GW9" t="str">
        <f t="shared" ca="1" si="20"/>
        <v/>
      </c>
      <c r="GX9" t="str">
        <f t="shared" ca="1" si="20"/>
        <v/>
      </c>
      <c r="GY9" t="str">
        <f t="shared" ca="1" si="20"/>
        <v/>
      </c>
      <c r="GZ9" t="str">
        <f t="shared" ca="1" si="20"/>
        <v/>
      </c>
      <c r="HA9" t="str">
        <f t="shared" ca="1" si="20"/>
        <v/>
      </c>
      <c r="HB9" t="str">
        <f t="shared" ca="1" si="20"/>
        <v/>
      </c>
      <c r="HC9" t="str">
        <f t="shared" ca="1" si="20"/>
        <v/>
      </c>
      <c r="HD9" t="str">
        <f t="shared" ca="1" si="20"/>
        <v/>
      </c>
      <c r="HE9" t="str">
        <f t="shared" ca="1" si="20"/>
        <v/>
      </c>
      <c r="HF9" t="str">
        <f t="shared" ca="1" si="20"/>
        <v/>
      </c>
      <c r="HG9" t="str">
        <f t="shared" ca="1" si="21"/>
        <v/>
      </c>
      <c r="HH9" t="str">
        <f t="shared" ca="1" si="21"/>
        <v/>
      </c>
      <c r="HI9" t="str">
        <f t="shared" ca="1" si="21"/>
        <v/>
      </c>
      <c r="HJ9" t="str">
        <f t="shared" ca="1" si="21"/>
        <v/>
      </c>
      <c r="HK9" t="str">
        <f t="shared" ca="1" si="21"/>
        <v/>
      </c>
      <c r="HL9" t="str">
        <f t="shared" ca="1" si="21"/>
        <v/>
      </c>
      <c r="HM9" t="str">
        <f t="shared" ca="1" si="21"/>
        <v/>
      </c>
      <c r="HN9" t="str">
        <f t="shared" ca="1" si="21"/>
        <v/>
      </c>
      <c r="HO9" t="str">
        <f t="shared" ca="1" si="21"/>
        <v/>
      </c>
      <c r="HP9" t="str">
        <f t="shared" ca="1" si="21"/>
        <v/>
      </c>
      <c r="HQ9" t="str">
        <f t="shared" ca="1" si="22"/>
        <v/>
      </c>
      <c r="HR9" t="str">
        <f t="shared" ca="1" si="22"/>
        <v/>
      </c>
      <c r="HS9" t="str">
        <f t="shared" ca="1" si="22"/>
        <v/>
      </c>
      <c r="HT9" t="str">
        <f t="shared" ca="1" si="22"/>
        <v/>
      </c>
      <c r="HU9" t="str">
        <f t="shared" ca="1" si="22"/>
        <v/>
      </c>
      <c r="HV9" t="str">
        <f t="shared" ca="1" si="22"/>
        <v/>
      </c>
      <c r="HW9" t="str">
        <f t="shared" ca="1" si="22"/>
        <v/>
      </c>
      <c r="HX9" t="str">
        <f t="shared" ca="1" si="22"/>
        <v/>
      </c>
      <c r="HY9" t="str">
        <f t="shared" ca="1" si="22"/>
        <v/>
      </c>
      <c r="HZ9" t="str">
        <f t="shared" ca="1" si="22"/>
        <v/>
      </c>
      <c r="IA9" t="str">
        <f t="shared" ca="1" si="23"/>
        <v/>
      </c>
      <c r="IB9" t="str">
        <f t="shared" ca="1" si="23"/>
        <v/>
      </c>
      <c r="IC9" t="str">
        <f t="shared" ca="1" si="23"/>
        <v/>
      </c>
      <c r="ID9" t="str">
        <f t="shared" ca="1" si="23"/>
        <v/>
      </c>
      <c r="IE9" t="str">
        <f t="shared" ca="1" si="23"/>
        <v/>
      </c>
      <c r="IF9" t="str">
        <f t="shared" ca="1" si="23"/>
        <v/>
      </c>
      <c r="IG9" t="str">
        <f t="shared" ca="1" si="23"/>
        <v/>
      </c>
      <c r="IH9" t="str">
        <f t="shared" ca="1" si="23"/>
        <v/>
      </c>
      <c r="II9" t="str">
        <f t="shared" ca="1" si="23"/>
        <v/>
      </c>
      <c r="IJ9" t="str">
        <f t="shared" ca="1" si="23"/>
        <v/>
      </c>
      <c r="IK9" t="str">
        <f t="shared" ca="1" si="23"/>
        <v/>
      </c>
      <c r="IL9" t="str">
        <f t="shared" ca="1" si="23"/>
        <v/>
      </c>
    </row>
    <row r="10" spans="1:246">
      <c r="A10">
        <f t="shared" ca="1" si="24"/>
        <v>192</v>
      </c>
      <c r="B10">
        <v>10</v>
      </c>
      <c r="C10" s="5" t="s">
        <v>32</v>
      </c>
      <c r="D10" t="str">
        <f t="shared" ca="1" si="0"/>
        <v/>
      </c>
      <c r="E10" t="str">
        <f t="shared" ca="1" si="0"/>
        <v/>
      </c>
      <c r="F10" t="str">
        <f t="shared" ca="1" si="0"/>
        <v>O</v>
      </c>
      <c r="G10" t="str">
        <f t="shared" ca="1" si="0"/>
        <v>O</v>
      </c>
      <c r="H10" t="str">
        <f t="shared" ca="1" si="0"/>
        <v>O</v>
      </c>
      <c r="I10" t="str">
        <f t="shared" ca="1" si="0"/>
        <v>O</v>
      </c>
      <c r="J10" t="str">
        <f t="shared" ca="1" si="0"/>
        <v>O</v>
      </c>
      <c r="K10" t="str">
        <f t="shared" ca="1" si="0"/>
        <v/>
      </c>
      <c r="L10" t="str">
        <f t="shared" ca="1" si="0"/>
        <v>O</v>
      </c>
      <c r="M10" t="str">
        <f t="shared" ca="1" si="0"/>
        <v>O</v>
      </c>
      <c r="N10" t="str">
        <f t="shared" ca="1" si="0"/>
        <v>O</v>
      </c>
      <c r="O10" t="str">
        <f t="shared" ca="1" si="1"/>
        <v>O</v>
      </c>
      <c r="P10" t="str">
        <f t="shared" ca="1" si="1"/>
        <v>O</v>
      </c>
      <c r="Q10" t="str">
        <f t="shared" ca="1" si="1"/>
        <v>O</v>
      </c>
      <c r="R10" t="str">
        <f t="shared" ca="1" si="1"/>
        <v>O</v>
      </c>
      <c r="S10" t="str">
        <f t="shared" ca="1" si="1"/>
        <v>O</v>
      </c>
      <c r="T10" t="str">
        <f t="shared" ca="1" si="1"/>
        <v>O</v>
      </c>
      <c r="U10" t="str">
        <f t="shared" ca="1" si="1"/>
        <v>O</v>
      </c>
      <c r="V10" t="str">
        <f t="shared" ca="1" si="1"/>
        <v>O</v>
      </c>
      <c r="W10" t="str">
        <f t="shared" ca="1" si="1"/>
        <v>O</v>
      </c>
      <c r="X10" t="str">
        <f t="shared" ca="1" si="1"/>
        <v>O</v>
      </c>
      <c r="Y10" t="str">
        <f t="shared" ca="1" si="2"/>
        <v>O</v>
      </c>
      <c r="Z10" t="str">
        <f t="shared" ca="1" si="2"/>
        <v/>
      </c>
      <c r="AA10" t="str">
        <f t="shared" ca="1" si="2"/>
        <v/>
      </c>
      <c r="AB10" t="str">
        <f t="shared" ca="1" si="2"/>
        <v/>
      </c>
      <c r="AC10" t="str">
        <f t="shared" ca="1" si="2"/>
        <v/>
      </c>
      <c r="AD10" t="str">
        <f t="shared" ca="1" si="2"/>
        <v>O</v>
      </c>
      <c r="AE10" t="str">
        <f t="shared" ca="1" si="2"/>
        <v>O</v>
      </c>
      <c r="AF10" t="str">
        <f t="shared" ca="1" si="2"/>
        <v>O</v>
      </c>
      <c r="AG10" t="str">
        <f t="shared" ca="1" si="2"/>
        <v/>
      </c>
      <c r="AH10" t="str">
        <f t="shared" ca="1" si="2"/>
        <v>O</v>
      </c>
      <c r="AI10" t="str">
        <f t="shared" ca="1" si="3"/>
        <v>O</v>
      </c>
      <c r="AJ10" t="str">
        <f t="shared" ca="1" si="3"/>
        <v>O</v>
      </c>
      <c r="AK10" t="str">
        <f t="shared" ca="1" si="3"/>
        <v/>
      </c>
      <c r="AL10" t="str">
        <f t="shared" ca="1" si="3"/>
        <v>O</v>
      </c>
      <c r="AM10" t="str">
        <f t="shared" ca="1" si="3"/>
        <v>O</v>
      </c>
      <c r="AN10" t="str">
        <f t="shared" ca="1" si="3"/>
        <v>O</v>
      </c>
      <c r="AO10" t="str">
        <f t="shared" ca="1" si="3"/>
        <v>O</v>
      </c>
      <c r="AP10" t="str">
        <f t="shared" ca="1" si="3"/>
        <v/>
      </c>
      <c r="AQ10" t="str">
        <f t="shared" ca="1" si="3"/>
        <v>O</v>
      </c>
      <c r="AR10" t="str">
        <f t="shared" ca="1" si="3"/>
        <v>O</v>
      </c>
      <c r="AS10" t="str">
        <f t="shared" ca="1" si="4"/>
        <v>O</v>
      </c>
      <c r="AT10" t="str">
        <f t="shared" ca="1" si="4"/>
        <v>O</v>
      </c>
      <c r="AU10" t="str">
        <f t="shared" ca="1" si="4"/>
        <v/>
      </c>
      <c r="AV10" t="str">
        <f t="shared" ca="1" si="4"/>
        <v>O</v>
      </c>
      <c r="AW10" t="str">
        <f t="shared" ca="1" si="4"/>
        <v>O</v>
      </c>
      <c r="AX10" t="str">
        <f t="shared" ca="1" si="4"/>
        <v>O</v>
      </c>
      <c r="AY10" t="str">
        <f t="shared" ca="1" si="4"/>
        <v>O</v>
      </c>
      <c r="AZ10" t="str">
        <f t="shared" ca="1" si="4"/>
        <v>O</v>
      </c>
      <c r="BA10" t="str">
        <f t="shared" ca="1" si="4"/>
        <v/>
      </c>
      <c r="BB10" t="str">
        <f t="shared" ca="1" si="4"/>
        <v>O</v>
      </c>
      <c r="BC10" t="str">
        <f t="shared" ca="1" si="5"/>
        <v>O</v>
      </c>
      <c r="BD10" t="str">
        <f t="shared" ca="1" si="5"/>
        <v/>
      </c>
      <c r="BE10" t="str">
        <f t="shared" ca="1" si="5"/>
        <v>O</v>
      </c>
      <c r="BF10" t="str">
        <f t="shared" ca="1" si="5"/>
        <v>O</v>
      </c>
      <c r="BG10" t="str">
        <f t="shared" ca="1" si="5"/>
        <v>O</v>
      </c>
      <c r="BH10" t="str">
        <f t="shared" ca="1" si="5"/>
        <v>O</v>
      </c>
      <c r="BI10" t="str">
        <f t="shared" ca="1" si="5"/>
        <v>O</v>
      </c>
      <c r="BJ10" t="str">
        <f t="shared" ca="1" si="5"/>
        <v>O</v>
      </c>
      <c r="BK10" t="str">
        <f t="shared" ca="1" si="5"/>
        <v>O</v>
      </c>
      <c r="BL10" t="str">
        <f t="shared" ca="1" si="5"/>
        <v>O</v>
      </c>
      <c r="BM10" t="str">
        <f t="shared" ca="1" si="6"/>
        <v>O</v>
      </c>
      <c r="BN10" t="str">
        <f t="shared" ca="1" si="6"/>
        <v>O</v>
      </c>
      <c r="BO10" t="str">
        <f t="shared" ca="1" si="6"/>
        <v>O</v>
      </c>
      <c r="BP10" t="str">
        <f t="shared" ca="1" si="6"/>
        <v>O</v>
      </c>
      <c r="BQ10" t="str">
        <f t="shared" ca="1" si="6"/>
        <v>O</v>
      </c>
      <c r="BR10" t="str">
        <f t="shared" ca="1" si="6"/>
        <v/>
      </c>
      <c r="BS10" t="str">
        <f t="shared" ca="1" si="6"/>
        <v>O</v>
      </c>
      <c r="BT10" t="str">
        <f t="shared" ca="1" si="6"/>
        <v>O</v>
      </c>
      <c r="BU10" t="str">
        <f t="shared" ca="1" si="6"/>
        <v/>
      </c>
      <c r="BV10" t="str">
        <f t="shared" ca="1" si="6"/>
        <v>O</v>
      </c>
      <c r="BW10" t="str">
        <f t="shared" ca="1" si="7"/>
        <v>O</v>
      </c>
      <c r="BX10" t="str">
        <f t="shared" ca="1" si="7"/>
        <v>O</v>
      </c>
      <c r="BY10" t="str">
        <f t="shared" ca="1" si="7"/>
        <v>O</v>
      </c>
      <c r="BZ10" t="str">
        <f t="shared" ca="1" si="7"/>
        <v/>
      </c>
      <c r="CA10" t="str">
        <f t="shared" ca="1" si="7"/>
        <v>O</v>
      </c>
      <c r="CB10" t="str">
        <f t="shared" ca="1" si="7"/>
        <v>O</v>
      </c>
      <c r="CC10" t="str">
        <f t="shared" ca="1" si="7"/>
        <v/>
      </c>
      <c r="CD10" t="str">
        <f t="shared" ca="1" si="7"/>
        <v>O</v>
      </c>
      <c r="CE10" t="str">
        <f t="shared" ca="1" si="7"/>
        <v>O</v>
      </c>
      <c r="CF10" t="str">
        <f t="shared" ca="1" si="7"/>
        <v/>
      </c>
      <c r="CG10" t="str">
        <f t="shared" ca="1" si="8"/>
        <v>O</v>
      </c>
      <c r="CH10" t="str">
        <f t="shared" ca="1" si="8"/>
        <v/>
      </c>
      <c r="CI10" t="str">
        <f t="shared" ca="1" si="8"/>
        <v>O</v>
      </c>
      <c r="CJ10" t="str">
        <f t="shared" ca="1" si="8"/>
        <v>O</v>
      </c>
      <c r="CK10" t="str">
        <f t="shared" ca="1" si="8"/>
        <v>O</v>
      </c>
      <c r="CL10" t="str">
        <f t="shared" ca="1" si="8"/>
        <v>O</v>
      </c>
      <c r="CM10" t="str">
        <f t="shared" ca="1" si="8"/>
        <v>O</v>
      </c>
      <c r="CN10" t="str">
        <f t="shared" ca="1" si="8"/>
        <v>O</v>
      </c>
      <c r="CO10" t="str">
        <f t="shared" ca="1" si="8"/>
        <v>O</v>
      </c>
      <c r="CP10" t="str">
        <f t="shared" ca="1" si="8"/>
        <v>O</v>
      </c>
      <c r="CQ10" t="str">
        <f t="shared" ca="1" si="9"/>
        <v>O</v>
      </c>
      <c r="CR10" t="str">
        <f t="shared" ca="1" si="9"/>
        <v>O</v>
      </c>
      <c r="CS10" t="str">
        <f t="shared" ca="1" si="9"/>
        <v>O</v>
      </c>
      <c r="CT10" t="str">
        <f t="shared" ca="1" si="9"/>
        <v>O</v>
      </c>
      <c r="CU10" t="str">
        <f t="shared" ca="1" si="9"/>
        <v>O</v>
      </c>
      <c r="CV10" t="str">
        <f t="shared" ca="1" si="9"/>
        <v>O</v>
      </c>
      <c r="CW10" t="str">
        <f t="shared" ca="1" si="9"/>
        <v>O</v>
      </c>
      <c r="CX10" t="str">
        <f t="shared" ca="1" si="9"/>
        <v>O</v>
      </c>
      <c r="CY10" t="str">
        <f t="shared" ca="1" si="9"/>
        <v>O</v>
      </c>
      <c r="CZ10" t="str">
        <f t="shared" ca="1" si="9"/>
        <v>O</v>
      </c>
      <c r="DA10" t="str">
        <f t="shared" ca="1" si="10"/>
        <v>O</v>
      </c>
      <c r="DB10" t="str">
        <f t="shared" ca="1" si="10"/>
        <v>O</v>
      </c>
      <c r="DC10" t="str">
        <f t="shared" ca="1" si="10"/>
        <v>O</v>
      </c>
      <c r="DD10" t="str">
        <f t="shared" ca="1" si="10"/>
        <v>O</v>
      </c>
      <c r="DE10" t="str">
        <f t="shared" ca="1" si="10"/>
        <v>O</v>
      </c>
      <c r="DF10" t="str">
        <f t="shared" ca="1" si="10"/>
        <v>O</v>
      </c>
      <c r="DG10" t="str">
        <f t="shared" ca="1" si="10"/>
        <v>O</v>
      </c>
      <c r="DH10" t="str">
        <f t="shared" ca="1" si="10"/>
        <v>O</v>
      </c>
      <c r="DI10" t="str">
        <f t="shared" ca="1" si="10"/>
        <v/>
      </c>
      <c r="DJ10" t="str">
        <f t="shared" ca="1" si="10"/>
        <v/>
      </c>
      <c r="DK10" t="str">
        <f t="shared" ca="1" si="11"/>
        <v/>
      </c>
      <c r="DL10" t="str">
        <f t="shared" ca="1" si="11"/>
        <v/>
      </c>
      <c r="DM10" t="str">
        <f t="shared" ca="1" si="11"/>
        <v/>
      </c>
      <c r="DN10" t="str">
        <f t="shared" ca="1" si="11"/>
        <v/>
      </c>
      <c r="DO10" t="str">
        <f t="shared" ca="1" si="11"/>
        <v>O</v>
      </c>
      <c r="DP10" t="str">
        <f t="shared" ca="1" si="11"/>
        <v>O</v>
      </c>
      <c r="DQ10" t="str">
        <f t="shared" ca="1" si="11"/>
        <v>O</v>
      </c>
      <c r="DR10" t="str">
        <f t="shared" ca="1" si="11"/>
        <v>O</v>
      </c>
      <c r="DS10" t="str">
        <f t="shared" ca="1" si="11"/>
        <v/>
      </c>
      <c r="DT10" t="str">
        <f t="shared" ca="1" si="11"/>
        <v>O</v>
      </c>
      <c r="DU10" t="str">
        <f t="shared" ca="1" si="12"/>
        <v>O</v>
      </c>
      <c r="DV10" t="str">
        <f t="shared" ca="1" si="12"/>
        <v>O</v>
      </c>
      <c r="DW10" t="str">
        <f t="shared" ca="1" si="12"/>
        <v>O</v>
      </c>
      <c r="DX10" t="str">
        <f t="shared" ca="1" si="12"/>
        <v>O</v>
      </c>
      <c r="DY10" t="str">
        <f t="shared" ca="1" si="12"/>
        <v>O</v>
      </c>
      <c r="DZ10" t="str">
        <f t="shared" ca="1" si="12"/>
        <v>O</v>
      </c>
      <c r="EA10" t="str">
        <f t="shared" ca="1" si="12"/>
        <v>O</v>
      </c>
      <c r="EB10" t="str">
        <f t="shared" ca="1" si="12"/>
        <v/>
      </c>
      <c r="EC10" t="str">
        <f t="shared" ca="1" si="12"/>
        <v/>
      </c>
      <c r="ED10" t="str">
        <f t="shared" ca="1" si="12"/>
        <v/>
      </c>
      <c r="EE10" t="str">
        <f t="shared" ca="1" si="13"/>
        <v/>
      </c>
      <c r="EF10" t="str">
        <f t="shared" ca="1" si="13"/>
        <v/>
      </c>
      <c r="EG10" t="str">
        <f t="shared" ca="1" si="13"/>
        <v>O</v>
      </c>
      <c r="EH10" t="str">
        <f t="shared" ca="1" si="13"/>
        <v/>
      </c>
      <c r="EI10" t="str">
        <f t="shared" ca="1" si="13"/>
        <v>O</v>
      </c>
      <c r="EJ10" t="str">
        <f t="shared" ca="1" si="13"/>
        <v>O</v>
      </c>
      <c r="EK10" t="str">
        <f t="shared" ca="1" si="13"/>
        <v>O</v>
      </c>
      <c r="EL10" t="str">
        <f t="shared" ca="1" si="13"/>
        <v>O</v>
      </c>
      <c r="EM10" t="str">
        <f t="shared" ca="1" si="13"/>
        <v>O</v>
      </c>
      <c r="EN10" t="str">
        <f t="shared" ca="1" si="13"/>
        <v>O</v>
      </c>
      <c r="EO10" t="str">
        <f t="shared" ca="1" si="14"/>
        <v>O</v>
      </c>
      <c r="EP10" t="str">
        <f t="shared" ca="1" si="14"/>
        <v>O</v>
      </c>
      <c r="EQ10" t="str">
        <f t="shared" ca="1" si="14"/>
        <v>O</v>
      </c>
      <c r="ER10" t="str">
        <f t="shared" ca="1" si="14"/>
        <v>O</v>
      </c>
      <c r="ES10" t="str">
        <f t="shared" ca="1" si="14"/>
        <v/>
      </c>
      <c r="ET10" t="str">
        <f t="shared" ca="1" si="14"/>
        <v>O</v>
      </c>
      <c r="EU10" t="str">
        <f t="shared" ca="1" si="14"/>
        <v>O</v>
      </c>
      <c r="EV10" t="str">
        <f t="shared" ca="1" si="14"/>
        <v>O</v>
      </c>
      <c r="EW10" t="str">
        <f t="shared" ca="1" si="14"/>
        <v/>
      </c>
      <c r="EX10" t="str">
        <f t="shared" ca="1" si="14"/>
        <v>O</v>
      </c>
      <c r="EY10" t="str">
        <f t="shared" ca="1" si="15"/>
        <v>O</v>
      </c>
      <c r="EZ10" t="str">
        <f t="shared" ca="1" si="15"/>
        <v>O</v>
      </c>
      <c r="FA10" t="str">
        <f t="shared" ca="1" si="15"/>
        <v>O</v>
      </c>
      <c r="FB10" t="str">
        <f t="shared" ca="1" si="15"/>
        <v>O</v>
      </c>
      <c r="FC10" t="str">
        <f t="shared" ca="1" si="15"/>
        <v>O</v>
      </c>
      <c r="FD10" t="str">
        <f t="shared" ca="1" si="15"/>
        <v>O</v>
      </c>
      <c r="FE10" t="str">
        <f t="shared" ca="1" si="15"/>
        <v>O</v>
      </c>
      <c r="FF10" t="str">
        <f t="shared" ca="1" si="15"/>
        <v>O</v>
      </c>
      <c r="FG10" t="str">
        <f t="shared" ca="1" si="15"/>
        <v>O</v>
      </c>
      <c r="FH10" t="str">
        <f t="shared" ca="1" si="15"/>
        <v>O</v>
      </c>
      <c r="FI10" t="str">
        <f t="shared" ca="1" si="16"/>
        <v/>
      </c>
      <c r="FJ10" t="str">
        <f t="shared" ca="1" si="16"/>
        <v>O</v>
      </c>
      <c r="FK10" t="str">
        <f t="shared" ca="1" si="16"/>
        <v>O</v>
      </c>
      <c r="FL10" t="str">
        <f t="shared" ca="1" si="16"/>
        <v>O</v>
      </c>
      <c r="FM10" t="str">
        <f t="shared" ca="1" si="16"/>
        <v>O</v>
      </c>
      <c r="FN10" t="str">
        <f t="shared" ca="1" si="16"/>
        <v>O</v>
      </c>
      <c r="FO10" t="str">
        <f t="shared" ca="1" si="16"/>
        <v/>
      </c>
      <c r="FP10" t="str">
        <f t="shared" ca="1" si="16"/>
        <v>O</v>
      </c>
      <c r="FQ10" t="str">
        <f t="shared" ca="1" si="16"/>
        <v>O</v>
      </c>
      <c r="FR10" t="str">
        <f t="shared" ca="1" si="16"/>
        <v>O</v>
      </c>
      <c r="FS10" t="str">
        <f t="shared" ca="1" si="17"/>
        <v>O</v>
      </c>
      <c r="FT10" t="str">
        <f t="shared" ca="1" si="17"/>
        <v>O</v>
      </c>
      <c r="FU10" t="str">
        <f t="shared" ca="1" si="17"/>
        <v>O</v>
      </c>
      <c r="FV10" t="str">
        <f t="shared" ca="1" si="17"/>
        <v>O</v>
      </c>
      <c r="FW10" t="str">
        <f t="shared" ca="1" si="17"/>
        <v>O</v>
      </c>
      <c r="FX10" t="str">
        <f t="shared" ca="1" si="17"/>
        <v>O</v>
      </c>
      <c r="FY10" t="str">
        <f t="shared" ca="1" si="17"/>
        <v>O</v>
      </c>
      <c r="FZ10" t="str">
        <f t="shared" ca="1" si="17"/>
        <v>O</v>
      </c>
      <c r="GA10" t="str">
        <f t="shared" ca="1" si="17"/>
        <v>O</v>
      </c>
      <c r="GB10" t="str">
        <f t="shared" ca="1" si="17"/>
        <v>O</v>
      </c>
      <c r="GC10" t="str">
        <f t="shared" ca="1" si="18"/>
        <v>O</v>
      </c>
      <c r="GD10" t="str">
        <f t="shared" ca="1" si="18"/>
        <v>O</v>
      </c>
      <c r="GE10" t="str">
        <f t="shared" ca="1" si="18"/>
        <v>O</v>
      </c>
      <c r="GF10" t="str">
        <f t="shared" ca="1" si="18"/>
        <v>O</v>
      </c>
      <c r="GG10" t="str">
        <f t="shared" ca="1" si="18"/>
        <v>O</v>
      </c>
      <c r="GH10" t="str">
        <f t="shared" ca="1" si="18"/>
        <v>O</v>
      </c>
      <c r="GI10" t="str">
        <f t="shared" ca="1" si="18"/>
        <v/>
      </c>
      <c r="GJ10" t="str">
        <f t="shared" ca="1" si="18"/>
        <v>O</v>
      </c>
      <c r="GK10" t="str">
        <f t="shared" ca="1" si="18"/>
        <v>O</v>
      </c>
      <c r="GL10" t="str">
        <f t="shared" ca="1" si="18"/>
        <v>O</v>
      </c>
      <c r="GM10" t="str">
        <f t="shared" ca="1" si="19"/>
        <v>O</v>
      </c>
      <c r="GN10" t="str">
        <f t="shared" ca="1" si="19"/>
        <v>O</v>
      </c>
      <c r="GO10" t="str">
        <f t="shared" ca="1" si="19"/>
        <v>O</v>
      </c>
      <c r="GP10" t="str">
        <f t="shared" ca="1" si="19"/>
        <v>O</v>
      </c>
      <c r="GQ10" t="str">
        <f t="shared" ca="1" si="19"/>
        <v>O</v>
      </c>
      <c r="GR10" t="str">
        <f t="shared" ca="1" si="19"/>
        <v>O</v>
      </c>
      <c r="GS10" t="str">
        <f t="shared" ca="1" si="19"/>
        <v>O</v>
      </c>
      <c r="GT10" t="str">
        <f t="shared" ca="1" si="19"/>
        <v/>
      </c>
      <c r="GU10" t="str">
        <f t="shared" ca="1" si="19"/>
        <v/>
      </c>
      <c r="GV10" t="str">
        <f t="shared" ca="1" si="19"/>
        <v>O</v>
      </c>
      <c r="GW10" t="str">
        <f t="shared" ca="1" si="20"/>
        <v>O</v>
      </c>
      <c r="GX10" t="str">
        <f t="shared" ca="1" si="20"/>
        <v>O</v>
      </c>
      <c r="GY10" t="str">
        <f t="shared" ca="1" si="20"/>
        <v>O</v>
      </c>
      <c r="GZ10" t="str">
        <f t="shared" ca="1" si="20"/>
        <v>O</v>
      </c>
      <c r="HA10" t="str">
        <f t="shared" ca="1" si="20"/>
        <v>O</v>
      </c>
      <c r="HB10" t="str">
        <f t="shared" ca="1" si="20"/>
        <v>O</v>
      </c>
      <c r="HC10" t="str">
        <f t="shared" ca="1" si="20"/>
        <v>O</v>
      </c>
      <c r="HD10" t="str">
        <f t="shared" ca="1" si="20"/>
        <v>O</v>
      </c>
      <c r="HE10" t="str">
        <f t="shared" ca="1" si="20"/>
        <v>O</v>
      </c>
      <c r="HF10" t="str">
        <f t="shared" ca="1" si="20"/>
        <v>O</v>
      </c>
      <c r="HG10" t="str">
        <f t="shared" ca="1" si="21"/>
        <v>O</v>
      </c>
      <c r="HH10" t="str">
        <f t="shared" ca="1" si="21"/>
        <v/>
      </c>
      <c r="HI10" t="str">
        <f t="shared" ca="1" si="21"/>
        <v/>
      </c>
      <c r="HJ10" t="str">
        <f t="shared" ca="1" si="21"/>
        <v>O</v>
      </c>
      <c r="HK10" t="str">
        <f t="shared" ca="1" si="21"/>
        <v/>
      </c>
      <c r="HL10" t="str">
        <f t="shared" ca="1" si="21"/>
        <v/>
      </c>
      <c r="HM10" t="str">
        <f t="shared" ca="1" si="21"/>
        <v/>
      </c>
      <c r="HN10" t="str">
        <f t="shared" ca="1" si="21"/>
        <v/>
      </c>
      <c r="HO10" t="str">
        <f t="shared" ca="1" si="21"/>
        <v/>
      </c>
      <c r="HP10" t="str">
        <f t="shared" ca="1" si="21"/>
        <v/>
      </c>
      <c r="HQ10" t="str">
        <f t="shared" ca="1" si="22"/>
        <v/>
      </c>
      <c r="HR10" t="str">
        <f t="shared" ca="1" si="22"/>
        <v/>
      </c>
      <c r="HS10" t="str">
        <f t="shared" ca="1" si="22"/>
        <v/>
      </c>
      <c r="HT10" t="str">
        <f t="shared" ca="1" si="22"/>
        <v/>
      </c>
      <c r="HU10" t="str">
        <f t="shared" ca="1" si="22"/>
        <v>O</v>
      </c>
      <c r="HV10" t="str">
        <f t="shared" ca="1" si="22"/>
        <v>O</v>
      </c>
      <c r="HW10" t="str">
        <f t="shared" ca="1" si="22"/>
        <v>O</v>
      </c>
      <c r="HX10" t="str">
        <f t="shared" ca="1" si="22"/>
        <v>O</v>
      </c>
      <c r="HY10" t="str">
        <f t="shared" ca="1" si="22"/>
        <v>O</v>
      </c>
      <c r="HZ10" t="str">
        <f t="shared" ca="1" si="22"/>
        <v>O</v>
      </c>
      <c r="IA10" t="str">
        <f t="shared" ca="1" si="23"/>
        <v>O</v>
      </c>
      <c r="IB10" t="str">
        <f t="shared" ca="1" si="23"/>
        <v>O</v>
      </c>
      <c r="IC10" t="str">
        <f t="shared" ca="1" si="23"/>
        <v>O</v>
      </c>
      <c r="ID10" t="str">
        <f t="shared" ca="1" si="23"/>
        <v>O</v>
      </c>
      <c r="IE10" t="str">
        <f t="shared" ca="1" si="23"/>
        <v>O</v>
      </c>
      <c r="IF10" t="str">
        <f t="shared" ca="1" si="23"/>
        <v>O</v>
      </c>
      <c r="IG10" t="str">
        <f t="shared" ca="1" si="23"/>
        <v>O</v>
      </c>
      <c r="IH10" t="str">
        <f t="shared" ca="1" si="23"/>
        <v>O</v>
      </c>
      <c r="II10" t="str">
        <f t="shared" ca="1" si="23"/>
        <v>O</v>
      </c>
      <c r="IJ10" t="str">
        <f t="shared" ca="1" si="23"/>
        <v>O</v>
      </c>
      <c r="IK10" t="str">
        <f t="shared" ca="1" si="23"/>
        <v>O</v>
      </c>
      <c r="IL10" t="str">
        <f t="shared" ca="1" si="23"/>
        <v>O</v>
      </c>
    </row>
    <row r="11" spans="1:246">
      <c r="A11">
        <f t="shared" ca="1" si="24"/>
        <v>0</v>
      </c>
      <c r="B11">
        <v>11</v>
      </c>
      <c r="C11" s="5" t="s">
        <v>34</v>
      </c>
      <c r="D11" t="str">
        <f t="shared" ca="1" si="0"/>
        <v/>
      </c>
      <c r="E11" t="str">
        <f t="shared" ca="1" si="0"/>
        <v/>
      </c>
      <c r="F11" t="str">
        <f t="shared" ca="1" si="0"/>
        <v/>
      </c>
      <c r="G11" t="str">
        <f t="shared" ca="1" si="0"/>
        <v/>
      </c>
      <c r="H11" t="str">
        <f t="shared" ca="1" si="0"/>
        <v/>
      </c>
      <c r="I11" t="str">
        <f t="shared" ca="1" si="0"/>
        <v/>
      </c>
      <c r="J11" t="str">
        <f t="shared" ca="1" si="0"/>
        <v/>
      </c>
      <c r="K11" t="str">
        <f t="shared" ca="1" si="0"/>
        <v/>
      </c>
      <c r="L11" t="str">
        <f t="shared" ca="1" si="0"/>
        <v/>
      </c>
      <c r="M11" t="str">
        <f t="shared" ca="1" si="0"/>
        <v/>
      </c>
      <c r="N11" t="str">
        <f t="shared" ca="1" si="0"/>
        <v/>
      </c>
      <c r="O11" t="str">
        <f t="shared" ca="1" si="1"/>
        <v/>
      </c>
      <c r="P11" t="str">
        <f t="shared" ca="1" si="1"/>
        <v/>
      </c>
      <c r="Q11" t="str">
        <f t="shared" ca="1" si="1"/>
        <v/>
      </c>
      <c r="R11" t="str">
        <f t="shared" ca="1" si="1"/>
        <v/>
      </c>
      <c r="S11" t="str">
        <f t="shared" ca="1" si="1"/>
        <v/>
      </c>
      <c r="T11" t="str">
        <f t="shared" ca="1" si="1"/>
        <v/>
      </c>
      <c r="U11" t="str">
        <f t="shared" ca="1" si="1"/>
        <v/>
      </c>
      <c r="V11" t="str">
        <f t="shared" ca="1" si="1"/>
        <v/>
      </c>
      <c r="W11" t="str">
        <f t="shared" ca="1" si="1"/>
        <v/>
      </c>
      <c r="X11" t="str">
        <f t="shared" ca="1" si="1"/>
        <v/>
      </c>
      <c r="Y11" t="str">
        <f t="shared" ca="1" si="2"/>
        <v/>
      </c>
      <c r="Z11" t="str">
        <f t="shared" ca="1" si="2"/>
        <v/>
      </c>
      <c r="AA11" t="str">
        <f t="shared" ca="1" si="2"/>
        <v/>
      </c>
      <c r="AB11" t="str">
        <f t="shared" ca="1" si="2"/>
        <v/>
      </c>
      <c r="AC11" t="str">
        <f t="shared" ca="1" si="2"/>
        <v/>
      </c>
      <c r="AD11" t="str">
        <f t="shared" ca="1" si="2"/>
        <v/>
      </c>
      <c r="AE11" t="str">
        <f t="shared" ca="1" si="2"/>
        <v/>
      </c>
      <c r="AF11" t="str">
        <f t="shared" ca="1" si="2"/>
        <v/>
      </c>
      <c r="AG11" t="str">
        <f t="shared" ca="1" si="2"/>
        <v/>
      </c>
      <c r="AH11" t="str">
        <f t="shared" ca="1" si="2"/>
        <v/>
      </c>
      <c r="AI11" t="str">
        <f t="shared" ca="1" si="3"/>
        <v/>
      </c>
      <c r="AJ11" t="str">
        <f t="shared" ca="1" si="3"/>
        <v/>
      </c>
      <c r="AK11" t="str">
        <f t="shared" ca="1" si="3"/>
        <v/>
      </c>
      <c r="AL11" t="str">
        <f t="shared" ca="1" si="3"/>
        <v/>
      </c>
      <c r="AM11" t="str">
        <f t="shared" ca="1" si="3"/>
        <v/>
      </c>
      <c r="AN11" t="str">
        <f t="shared" ca="1" si="3"/>
        <v/>
      </c>
      <c r="AO11" t="str">
        <f t="shared" ca="1" si="3"/>
        <v/>
      </c>
      <c r="AP11" t="str">
        <f t="shared" ca="1" si="3"/>
        <v/>
      </c>
      <c r="AQ11" t="str">
        <f t="shared" ca="1" si="3"/>
        <v/>
      </c>
      <c r="AR11" t="str">
        <f t="shared" ca="1" si="3"/>
        <v/>
      </c>
      <c r="AS11" t="str">
        <f t="shared" ca="1" si="4"/>
        <v/>
      </c>
      <c r="AT11" t="str">
        <f t="shared" ca="1" si="4"/>
        <v/>
      </c>
      <c r="AU11" t="str">
        <f t="shared" ca="1" si="4"/>
        <v/>
      </c>
      <c r="AV11" t="str">
        <f t="shared" ca="1" si="4"/>
        <v/>
      </c>
      <c r="AW11" t="str">
        <f t="shared" ca="1" si="4"/>
        <v/>
      </c>
      <c r="AX11" t="str">
        <f t="shared" ca="1" si="4"/>
        <v/>
      </c>
      <c r="AY11" t="str">
        <f t="shared" ca="1" si="4"/>
        <v/>
      </c>
      <c r="AZ11" t="str">
        <f t="shared" ca="1" si="4"/>
        <v/>
      </c>
      <c r="BA11" t="str">
        <f t="shared" ca="1" si="4"/>
        <v/>
      </c>
      <c r="BB11" t="str">
        <f t="shared" ca="1" si="4"/>
        <v/>
      </c>
      <c r="BC11" t="str">
        <f t="shared" ca="1" si="5"/>
        <v/>
      </c>
      <c r="BD11" t="str">
        <f t="shared" ca="1" si="5"/>
        <v/>
      </c>
      <c r="BE11" t="str">
        <f t="shared" ca="1" si="5"/>
        <v/>
      </c>
      <c r="BF11" t="str">
        <f t="shared" ca="1" si="5"/>
        <v/>
      </c>
      <c r="BG11" t="str">
        <f t="shared" ca="1" si="5"/>
        <v/>
      </c>
      <c r="BH11" t="str">
        <f t="shared" ca="1" si="5"/>
        <v/>
      </c>
      <c r="BI11" t="str">
        <f t="shared" ca="1" si="5"/>
        <v/>
      </c>
      <c r="BJ11" t="str">
        <f t="shared" ca="1" si="5"/>
        <v/>
      </c>
      <c r="BK11" t="str">
        <f t="shared" ca="1" si="5"/>
        <v/>
      </c>
      <c r="BL11" t="str">
        <f t="shared" ca="1" si="5"/>
        <v/>
      </c>
      <c r="BM11" t="str">
        <f t="shared" ca="1" si="6"/>
        <v/>
      </c>
      <c r="BN11" t="str">
        <f t="shared" ca="1" si="6"/>
        <v/>
      </c>
      <c r="BO11" t="str">
        <f t="shared" ca="1" si="6"/>
        <v/>
      </c>
      <c r="BP11" t="str">
        <f t="shared" ca="1" si="6"/>
        <v/>
      </c>
      <c r="BQ11" t="str">
        <f t="shared" ca="1" si="6"/>
        <v/>
      </c>
      <c r="BR11" t="str">
        <f t="shared" ca="1" si="6"/>
        <v/>
      </c>
      <c r="BS11" t="str">
        <f t="shared" ca="1" si="6"/>
        <v/>
      </c>
      <c r="BT11" t="str">
        <f t="shared" ca="1" si="6"/>
        <v/>
      </c>
      <c r="BU11" t="str">
        <f t="shared" ca="1" si="6"/>
        <v/>
      </c>
      <c r="BV11" t="str">
        <f t="shared" ca="1" si="6"/>
        <v/>
      </c>
      <c r="BW11" t="str">
        <f t="shared" ca="1" si="7"/>
        <v/>
      </c>
      <c r="BX11" t="str">
        <f t="shared" ca="1" si="7"/>
        <v/>
      </c>
      <c r="BY11" t="str">
        <f t="shared" ca="1" si="7"/>
        <v/>
      </c>
      <c r="BZ11" t="str">
        <f t="shared" ca="1" si="7"/>
        <v/>
      </c>
      <c r="CA11" t="str">
        <f t="shared" ca="1" si="7"/>
        <v/>
      </c>
      <c r="CB11" t="str">
        <f t="shared" ca="1" si="7"/>
        <v/>
      </c>
      <c r="CC11" t="str">
        <f t="shared" ca="1" si="7"/>
        <v/>
      </c>
      <c r="CD11" t="str">
        <f t="shared" ca="1" si="7"/>
        <v/>
      </c>
      <c r="CE11" t="str">
        <f t="shared" ca="1" si="7"/>
        <v/>
      </c>
      <c r="CF11" t="str">
        <f t="shared" ca="1" si="7"/>
        <v/>
      </c>
      <c r="CG11" t="str">
        <f t="shared" ca="1" si="8"/>
        <v/>
      </c>
      <c r="CH11" t="str">
        <f t="shared" ca="1" si="8"/>
        <v/>
      </c>
      <c r="CI11" t="str">
        <f t="shared" ca="1" si="8"/>
        <v/>
      </c>
      <c r="CJ11" t="str">
        <f t="shared" ca="1" si="8"/>
        <v/>
      </c>
      <c r="CK11" t="str">
        <f t="shared" ca="1" si="8"/>
        <v/>
      </c>
      <c r="CL11" t="str">
        <f t="shared" ca="1" si="8"/>
        <v/>
      </c>
      <c r="CM11" t="str">
        <f t="shared" ca="1" si="8"/>
        <v/>
      </c>
      <c r="CN11" t="str">
        <f t="shared" ca="1" si="8"/>
        <v/>
      </c>
      <c r="CO11" t="str">
        <f t="shared" ca="1" si="8"/>
        <v/>
      </c>
      <c r="CP11" t="str">
        <f t="shared" ca="1" si="8"/>
        <v/>
      </c>
      <c r="CQ11" t="str">
        <f t="shared" ca="1" si="9"/>
        <v/>
      </c>
      <c r="CR11" t="str">
        <f t="shared" ca="1" si="9"/>
        <v/>
      </c>
      <c r="CS11" t="str">
        <f t="shared" ca="1" si="9"/>
        <v/>
      </c>
      <c r="CT11" t="str">
        <f t="shared" ca="1" si="9"/>
        <v/>
      </c>
      <c r="CU11" t="str">
        <f t="shared" ca="1" si="9"/>
        <v/>
      </c>
      <c r="CV11" t="str">
        <f t="shared" ca="1" si="9"/>
        <v/>
      </c>
      <c r="CW11" t="str">
        <f t="shared" ca="1" si="9"/>
        <v/>
      </c>
      <c r="CX11" t="str">
        <f t="shared" ca="1" si="9"/>
        <v/>
      </c>
      <c r="CY11" t="str">
        <f t="shared" ca="1" si="9"/>
        <v/>
      </c>
      <c r="CZ11" t="str">
        <f t="shared" ca="1" si="9"/>
        <v/>
      </c>
      <c r="DA11" t="str">
        <f t="shared" ca="1" si="10"/>
        <v/>
      </c>
      <c r="DB11" t="str">
        <f t="shared" ca="1" si="10"/>
        <v/>
      </c>
      <c r="DC11" t="str">
        <f t="shared" ca="1" si="10"/>
        <v/>
      </c>
      <c r="DD11" t="str">
        <f t="shared" ca="1" si="10"/>
        <v/>
      </c>
      <c r="DE11" t="str">
        <f t="shared" ca="1" si="10"/>
        <v/>
      </c>
      <c r="DF11" t="str">
        <f t="shared" ca="1" si="10"/>
        <v/>
      </c>
      <c r="DG11" t="str">
        <f t="shared" ca="1" si="10"/>
        <v/>
      </c>
      <c r="DH11" t="str">
        <f t="shared" ca="1" si="10"/>
        <v/>
      </c>
      <c r="DI11" t="str">
        <f t="shared" ca="1" si="10"/>
        <v/>
      </c>
      <c r="DJ11" t="str">
        <f t="shared" ca="1" si="10"/>
        <v/>
      </c>
      <c r="DK11" t="str">
        <f t="shared" ca="1" si="11"/>
        <v/>
      </c>
      <c r="DL11" t="str">
        <f t="shared" ca="1" si="11"/>
        <v/>
      </c>
      <c r="DM11" t="str">
        <f t="shared" ca="1" si="11"/>
        <v/>
      </c>
      <c r="DN11" t="str">
        <f t="shared" ca="1" si="11"/>
        <v/>
      </c>
      <c r="DO11" t="str">
        <f t="shared" ca="1" si="11"/>
        <v/>
      </c>
      <c r="DP11" t="str">
        <f t="shared" ca="1" si="11"/>
        <v/>
      </c>
      <c r="DQ11" t="str">
        <f t="shared" ca="1" si="11"/>
        <v/>
      </c>
      <c r="DR11" t="str">
        <f t="shared" ca="1" si="11"/>
        <v/>
      </c>
      <c r="DS11" t="str">
        <f t="shared" ca="1" si="11"/>
        <v/>
      </c>
      <c r="DT11" t="str">
        <f t="shared" ca="1" si="11"/>
        <v/>
      </c>
      <c r="DU11" t="str">
        <f t="shared" ca="1" si="12"/>
        <v/>
      </c>
      <c r="DV11" t="str">
        <f t="shared" ca="1" si="12"/>
        <v/>
      </c>
      <c r="DW11" t="str">
        <f t="shared" ca="1" si="12"/>
        <v/>
      </c>
      <c r="DX11" t="str">
        <f t="shared" ca="1" si="12"/>
        <v/>
      </c>
      <c r="DY11" t="str">
        <f t="shared" ca="1" si="12"/>
        <v/>
      </c>
      <c r="DZ11" t="str">
        <f t="shared" ca="1" si="12"/>
        <v/>
      </c>
      <c r="EA11" t="str">
        <f t="shared" ca="1" si="12"/>
        <v/>
      </c>
      <c r="EB11" t="str">
        <f t="shared" ca="1" si="12"/>
        <v/>
      </c>
      <c r="EC11" t="str">
        <f t="shared" ca="1" si="12"/>
        <v/>
      </c>
      <c r="ED11" t="str">
        <f t="shared" ca="1" si="12"/>
        <v/>
      </c>
      <c r="EE11" t="str">
        <f t="shared" ca="1" si="13"/>
        <v/>
      </c>
      <c r="EF11" t="str">
        <f t="shared" ca="1" si="13"/>
        <v/>
      </c>
      <c r="EG11" t="str">
        <f t="shared" ca="1" si="13"/>
        <v/>
      </c>
      <c r="EH11" t="str">
        <f t="shared" ca="1" si="13"/>
        <v/>
      </c>
      <c r="EI11" t="str">
        <f t="shared" ca="1" si="13"/>
        <v/>
      </c>
      <c r="EJ11" t="str">
        <f t="shared" ca="1" si="13"/>
        <v/>
      </c>
      <c r="EK11" t="str">
        <f t="shared" ca="1" si="13"/>
        <v/>
      </c>
      <c r="EL11" t="str">
        <f t="shared" ca="1" si="13"/>
        <v/>
      </c>
      <c r="EM11" t="str">
        <f t="shared" ca="1" si="13"/>
        <v/>
      </c>
      <c r="EN11" t="str">
        <f t="shared" ca="1" si="13"/>
        <v/>
      </c>
      <c r="EO11" t="str">
        <f t="shared" ca="1" si="14"/>
        <v/>
      </c>
      <c r="EP11" t="str">
        <f t="shared" ca="1" si="14"/>
        <v/>
      </c>
      <c r="EQ11" t="str">
        <f t="shared" ca="1" si="14"/>
        <v/>
      </c>
      <c r="ER11" t="str">
        <f t="shared" ca="1" si="14"/>
        <v/>
      </c>
      <c r="ES11" t="str">
        <f t="shared" ca="1" si="14"/>
        <v/>
      </c>
      <c r="ET11" t="str">
        <f t="shared" ca="1" si="14"/>
        <v/>
      </c>
      <c r="EU11" t="str">
        <f t="shared" ca="1" si="14"/>
        <v/>
      </c>
      <c r="EV11" t="str">
        <f t="shared" ca="1" si="14"/>
        <v/>
      </c>
      <c r="EW11" t="str">
        <f t="shared" ca="1" si="14"/>
        <v/>
      </c>
      <c r="EX11" t="str">
        <f t="shared" ca="1" si="14"/>
        <v/>
      </c>
      <c r="EY11" t="str">
        <f t="shared" ca="1" si="15"/>
        <v/>
      </c>
      <c r="EZ11" t="str">
        <f t="shared" ca="1" si="15"/>
        <v/>
      </c>
      <c r="FA11" t="str">
        <f t="shared" ca="1" si="15"/>
        <v/>
      </c>
      <c r="FB11" t="str">
        <f t="shared" ca="1" si="15"/>
        <v/>
      </c>
      <c r="FC11" t="str">
        <f t="shared" ca="1" si="15"/>
        <v/>
      </c>
      <c r="FD11" t="str">
        <f t="shared" ca="1" si="15"/>
        <v/>
      </c>
      <c r="FE11" t="str">
        <f t="shared" ca="1" si="15"/>
        <v/>
      </c>
      <c r="FF11" t="str">
        <f t="shared" ca="1" si="15"/>
        <v/>
      </c>
      <c r="FG11" t="str">
        <f t="shared" ca="1" si="15"/>
        <v/>
      </c>
      <c r="FH11" t="str">
        <f t="shared" ca="1" si="15"/>
        <v/>
      </c>
      <c r="FI11" t="str">
        <f t="shared" ca="1" si="16"/>
        <v/>
      </c>
      <c r="FJ11" t="str">
        <f t="shared" ca="1" si="16"/>
        <v/>
      </c>
      <c r="FK11" t="str">
        <f t="shared" ca="1" si="16"/>
        <v/>
      </c>
      <c r="FL11" t="str">
        <f t="shared" ca="1" si="16"/>
        <v/>
      </c>
      <c r="FM11" t="str">
        <f t="shared" ca="1" si="16"/>
        <v/>
      </c>
      <c r="FN11" t="str">
        <f t="shared" ca="1" si="16"/>
        <v/>
      </c>
      <c r="FO11" t="str">
        <f t="shared" ca="1" si="16"/>
        <v/>
      </c>
      <c r="FP11" t="str">
        <f t="shared" ca="1" si="16"/>
        <v/>
      </c>
      <c r="FQ11" t="str">
        <f t="shared" ca="1" si="16"/>
        <v/>
      </c>
      <c r="FR11" t="str">
        <f t="shared" ca="1" si="16"/>
        <v/>
      </c>
      <c r="FS11" t="str">
        <f t="shared" ca="1" si="17"/>
        <v/>
      </c>
      <c r="FT11" t="str">
        <f t="shared" ca="1" si="17"/>
        <v/>
      </c>
      <c r="FU11" t="str">
        <f t="shared" ca="1" si="17"/>
        <v/>
      </c>
      <c r="FV11" t="str">
        <f t="shared" ca="1" si="17"/>
        <v/>
      </c>
      <c r="FW11" t="str">
        <f t="shared" ca="1" si="17"/>
        <v/>
      </c>
      <c r="FX11" t="str">
        <f t="shared" ca="1" si="17"/>
        <v/>
      </c>
      <c r="FY11" t="str">
        <f t="shared" ca="1" si="17"/>
        <v/>
      </c>
      <c r="FZ11" t="str">
        <f t="shared" ca="1" si="17"/>
        <v/>
      </c>
      <c r="GA11" t="str">
        <f t="shared" ca="1" si="17"/>
        <v/>
      </c>
      <c r="GB11" t="str">
        <f t="shared" ca="1" si="17"/>
        <v/>
      </c>
      <c r="GC11" t="str">
        <f t="shared" ca="1" si="18"/>
        <v/>
      </c>
      <c r="GD11" t="str">
        <f t="shared" ca="1" si="18"/>
        <v/>
      </c>
      <c r="GE11" t="str">
        <f t="shared" ca="1" si="18"/>
        <v/>
      </c>
      <c r="GF11" t="str">
        <f t="shared" ca="1" si="18"/>
        <v/>
      </c>
      <c r="GG11" t="str">
        <f t="shared" ca="1" si="18"/>
        <v/>
      </c>
      <c r="GH11" t="str">
        <f t="shared" ca="1" si="18"/>
        <v/>
      </c>
      <c r="GI11" t="str">
        <f t="shared" ca="1" si="18"/>
        <v/>
      </c>
      <c r="GJ11" t="str">
        <f t="shared" ca="1" si="18"/>
        <v/>
      </c>
      <c r="GK11" t="str">
        <f t="shared" ca="1" si="18"/>
        <v/>
      </c>
      <c r="GL11" t="str">
        <f t="shared" ca="1" si="18"/>
        <v/>
      </c>
      <c r="GM11" t="str">
        <f t="shared" ca="1" si="19"/>
        <v/>
      </c>
      <c r="GN11" t="str">
        <f t="shared" ca="1" si="19"/>
        <v/>
      </c>
      <c r="GO11" t="str">
        <f t="shared" ca="1" si="19"/>
        <v/>
      </c>
      <c r="GP11" t="str">
        <f t="shared" ca="1" si="19"/>
        <v/>
      </c>
      <c r="GQ11" t="str">
        <f t="shared" ca="1" si="19"/>
        <v/>
      </c>
      <c r="GR11" t="str">
        <f t="shared" ca="1" si="19"/>
        <v/>
      </c>
      <c r="GS11" t="str">
        <f t="shared" ca="1" si="19"/>
        <v/>
      </c>
      <c r="GT11" t="str">
        <f t="shared" ca="1" si="19"/>
        <v/>
      </c>
      <c r="GU11" t="str">
        <f t="shared" ca="1" si="19"/>
        <v/>
      </c>
      <c r="GV11" t="str">
        <f t="shared" ca="1" si="19"/>
        <v/>
      </c>
      <c r="GW11" t="str">
        <f t="shared" ca="1" si="20"/>
        <v/>
      </c>
      <c r="GX11" t="str">
        <f t="shared" ca="1" si="20"/>
        <v/>
      </c>
      <c r="GY11" t="str">
        <f t="shared" ca="1" si="20"/>
        <v/>
      </c>
      <c r="GZ11" t="str">
        <f t="shared" ca="1" si="20"/>
        <v/>
      </c>
      <c r="HA11" t="str">
        <f t="shared" ca="1" si="20"/>
        <v/>
      </c>
      <c r="HB11" t="str">
        <f t="shared" ca="1" si="20"/>
        <v/>
      </c>
      <c r="HC11" t="str">
        <f t="shared" ca="1" si="20"/>
        <v/>
      </c>
      <c r="HD11" t="str">
        <f t="shared" ca="1" si="20"/>
        <v/>
      </c>
      <c r="HE11" t="str">
        <f t="shared" ca="1" si="20"/>
        <v/>
      </c>
      <c r="HF11" t="str">
        <f t="shared" ca="1" si="20"/>
        <v/>
      </c>
      <c r="HG11" t="str">
        <f t="shared" ca="1" si="21"/>
        <v/>
      </c>
      <c r="HH11" t="str">
        <f t="shared" ca="1" si="21"/>
        <v/>
      </c>
      <c r="HI11" t="str">
        <f t="shared" ca="1" si="21"/>
        <v/>
      </c>
      <c r="HJ11" t="str">
        <f t="shared" ca="1" si="21"/>
        <v/>
      </c>
      <c r="HK11" t="str">
        <f t="shared" ca="1" si="21"/>
        <v/>
      </c>
      <c r="HL11" t="str">
        <f t="shared" ca="1" si="21"/>
        <v/>
      </c>
      <c r="HM11" t="str">
        <f t="shared" ca="1" si="21"/>
        <v/>
      </c>
      <c r="HN11" t="str">
        <f t="shared" ca="1" si="21"/>
        <v/>
      </c>
      <c r="HO11" t="str">
        <f t="shared" ca="1" si="21"/>
        <v/>
      </c>
      <c r="HP11" t="str">
        <f t="shared" ca="1" si="21"/>
        <v/>
      </c>
      <c r="HQ11" t="str">
        <f t="shared" ca="1" si="22"/>
        <v/>
      </c>
      <c r="HR11" t="str">
        <f t="shared" ca="1" si="22"/>
        <v/>
      </c>
      <c r="HS11" t="str">
        <f t="shared" ca="1" si="22"/>
        <v/>
      </c>
      <c r="HT11" t="str">
        <f t="shared" ca="1" si="22"/>
        <v/>
      </c>
      <c r="HU11" t="str">
        <f t="shared" ca="1" si="22"/>
        <v/>
      </c>
      <c r="HV11" t="str">
        <f t="shared" ca="1" si="22"/>
        <v/>
      </c>
      <c r="HW11" t="str">
        <f t="shared" ca="1" si="22"/>
        <v/>
      </c>
      <c r="HX11" t="str">
        <f t="shared" ca="1" si="22"/>
        <v/>
      </c>
      <c r="HY11" t="str">
        <f t="shared" ca="1" si="22"/>
        <v/>
      </c>
      <c r="HZ11" t="str">
        <f t="shared" ca="1" si="22"/>
        <v/>
      </c>
      <c r="IA11" t="str">
        <f t="shared" ca="1" si="23"/>
        <v/>
      </c>
      <c r="IB11" t="str">
        <f t="shared" ca="1" si="23"/>
        <v/>
      </c>
      <c r="IC11" t="str">
        <f t="shared" ca="1" si="23"/>
        <v/>
      </c>
      <c r="ID11" t="str">
        <f t="shared" ca="1" si="23"/>
        <v/>
      </c>
      <c r="IE11" t="str">
        <f t="shared" ca="1" si="23"/>
        <v/>
      </c>
      <c r="IF11" t="str">
        <f t="shared" ca="1" si="23"/>
        <v/>
      </c>
      <c r="IG11" t="str">
        <f t="shared" ca="1" si="23"/>
        <v/>
      </c>
      <c r="IH11" t="str">
        <f t="shared" ca="1" si="23"/>
        <v/>
      </c>
      <c r="II11" t="str">
        <f t="shared" ca="1" si="23"/>
        <v/>
      </c>
      <c r="IJ11" t="str">
        <f t="shared" ca="1" si="23"/>
        <v/>
      </c>
      <c r="IK11" t="str">
        <f t="shared" ca="1" si="23"/>
        <v/>
      </c>
      <c r="IL11" t="str">
        <f t="shared" ca="1" si="23"/>
        <v/>
      </c>
    </row>
    <row r="12" spans="1:246">
      <c r="A12">
        <f t="shared" ca="1" si="24"/>
        <v>191</v>
      </c>
      <c r="B12">
        <v>12</v>
      </c>
      <c r="C12" s="5" t="s">
        <v>36</v>
      </c>
      <c r="D12" t="str">
        <f t="shared" ca="1" si="0"/>
        <v/>
      </c>
      <c r="E12" t="str">
        <f t="shared" ca="1" si="0"/>
        <v/>
      </c>
      <c r="F12" t="str">
        <f t="shared" ca="1" si="0"/>
        <v/>
      </c>
      <c r="G12" t="str">
        <f t="shared" ca="1" si="0"/>
        <v>O</v>
      </c>
      <c r="H12" t="str">
        <f t="shared" ca="1" si="0"/>
        <v>O</v>
      </c>
      <c r="I12" t="str">
        <f t="shared" ca="1" si="0"/>
        <v>O</v>
      </c>
      <c r="J12" t="str">
        <f t="shared" ca="1" si="0"/>
        <v>O</v>
      </c>
      <c r="K12" t="str">
        <f t="shared" ca="1" si="0"/>
        <v>O</v>
      </c>
      <c r="L12" t="str">
        <f t="shared" ca="1" si="0"/>
        <v>O</v>
      </c>
      <c r="M12" t="str">
        <f t="shared" ca="1" si="0"/>
        <v>O</v>
      </c>
      <c r="N12" t="str">
        <f t="shared" ca="1" si="0"/>
        <v>O</v>
      </c>
      <c r="O12" t="str">
        <f t="shared" ca="1" si="1"/>
        <v>O</v>
      </c>
      <c r="P12" t="str">
        <f t="shared" ca="1" si="1"/>
        <v>O</v>
      </c>
      <c r="Q12" t="str">
        <f t="shared" ca="1" si="1"/>
        <v>O</v>
      </c>
      <c r="R12" t="str">
        <f t="shared" ca="1" si="1"/>
        <v>O</v>
      </c>
      <c r="S12" t="str">
        <f t="shared" ca="1" si="1"/>
        <v>O</v>
      </c>
      <c r="T12" t="str">
        <f t="shared" ca="1" si="1"/>
        <v>O</v>
      </c>
      <c r="U12" t="str">
        <f t="shared" ca="1" si="1"/>
        <v>O</v>
      </c>
      <c r="V12" t="str">
        <f t="shared" ca="1" si="1"/>
        <v>O</v>
      </c>
      <c r="W12" t="str">
        <f t="shared" ca="1" si="1"/>
        <v>O</v>
      </c>
      <c r="X12" t="str">
        <f t="shared" ca="1" si="1"/>
        <v>O</v>
      </c>
      <c r="Y12" t="str">
        <f t="shared" ca="1" si="2"/>
        <v>O</v>
      </c>
      <c r="Z12" t="str">
        <f t="shared" ca="1" si="2"/>
        <v/>
      </c>
      <c r="AA12" t="str">
        <f t="shared" ca="1" si="2"/>
        <v/>
      </c>
      <c r="AB12" t="str">
        <f t="shared" ca="1" si="2"/>
        <v/>
      </c>
      <c r="AC12" t="str">
        <f t="shared" ca="1" si="2"/>
        <v/>
      </c>
      <c r="AD12" t="str">
        <f t="shared" ca="1" si="2"/>
        <v>O</v>
      </c>
      <c r="AE12" t="str">
        <f t="shared" ca="1" si="2"/>
        <v>O</v>
      </c>
      <c r="AF12" t="str">
        <f t="shared" ca="1" si="2"/>
        <v>O</v>
      </c>
      <c r="AG12" t="str">
        <f t="shared" ca="1" si="2"/>
        <v/>
      </c>
      <c r="AH12" t="str">
        <f t="shared" ca="1" si="2"/>
        <v>O</v>
      </c>
      <c r="AI12" t="str">
        <f t="shared" ca="1" si="3"/>
        <v>O</v>
      </c>
      <c r="AJ12" t="str">
        <f t="shared" ca="1" si="3"/>
        <v>O</v>
      </c>
      <c r="AK12" t="str">
        <f t="shared" ca="1" si="3"/>
        <v/>
      </c>
      <c r="AL12" t="str">
        <f t="shared" ca="1" si="3"/>
        <v>O</v>
      </c>
      <c r="AM12" t="str">
        <f t="shared" ca="1" si="3"/>
        <v>O</v>
      </c>
      <c r="AN12" t="str">
        <f t="shared" ca="1" si="3"/>
        <v>O</v>
      </c>
      <c r="AO12" t="str">
        <f t="shared" ca="1" si="3"/>
        <v>O</v>
      </c>
      <c r="AP12" t="str">
        <f t="shared" ca="1" si="3"/>
        <v>O</v>
      </c>
      <c r="AQ12" t="str">
        <f t="shared" ca="1" si="3"/>
        <v>O</v>
      </c>
      <c r="AR12" t="str">
        <f t="shared" ca="1" si="3"/>
        <v>O</v>
      </c>
      <c r="AS12" t="str">
        <f t="shared" ca="1" si="4"/>
        <v>O</v>
      </c>
      <c r="AT12" t="str">
        <f t="shared" ca="1" si="4"/>
        <v>O</v>
      </c>
      <c r="AU12" t="str">
        <f t="shared" ca="1" si="4"/>
        <v/>
      </c>
      <c r="AV12" t="str">
        <f t="shared" ca="1" si="4"/>
        <v>O</v>
      </c>
      <c r="AW12" t="str">
        <f t="shared" ca="1" si="4"/>
        <v>O</v>
      </c>
      <c r="AX12" t="str">
        <f t="shared" ca="1" si="4"/>
        <v>O</v>
      </c>
      <c r="AY12" t="str">
        <f t="shared" ca="1" si="4"/>
        <v>O</v>
      </c>
      <c r="AZ12" t="str">
        <f t="shared" ca="1" si="4"/>
        <v>O</v>
      </c>
      <c r="BA12" t="str">
        <f t="shared" ca="1" si="4"/>
        <v>O</v>
      </c>
      <c r="BB12" t="str">
        <f t="shared" ca="1" si="4"/>
        <v>O</v>
      </c>
      <c r="BC12" t="str">
        <f t="shared" ca="1" si="5"/>
        <v>O</v>
      </c>
      <c r="BD12" t="str">
        <f t="shared" ca="1" si="5"/>
        <v>O</v>
      </c>
      <c r="BE12" t="str">
        <f t="shared" ca="1" si="5"/>
        <v>O</v>
      </c>
      <c r="BF12" t="str">
        <f t="shared" ca="1" si="5"/>
        <v>O</v>
      </c>
      <c r="BG12" t="str">
        <f t="shared" ca="1" si="5"/>
        <v>O</v>
      </c>
      <c r="BH12" t="str">
        <f t="shared" ca="1" si="5"/>
        <v/>
      </c>
      <c r="BI12" t="str">
        <f t="shared" ca="1" si="5"/>
        <v>O</v>
      </c>
      <c r="BJ12" t="str">
        <f t="shared" ca="1" si="5"/>
        <v>O</v>
      </c>
      <c r="BK12" t="str">
        <f t="shared" ca="1" si="5"/>
        <v>O</v>
      </c>
      <c r="BL12" t="str">
        <f t="shared" ca="1" si="5"/>
        <v>O</v>
      </c>
      <c r="BM12" t="str">
        <f t="shared" ca="1" si="6"/>
        <v>O</v>
      </c>
      <c r="BN12" t="str">
        <f t="shared" ca="1" si="6"/>
        <v>O</v>
      </c>
      <c r="BO12" t="str">
        <f t="shared" ca="1" si="6"/>
        <v>O</v>
      </c>
      <c r="BP12" t="str">
        <f t="shared" ca="1" si="6"/>
        <v>O</v>
      </c>
      <c r="BQ12" t="str">
        <f t="shared" ca="1" si="6"/>
        <v>O</v>
      </c>
      <c r="BR12" t="str">
        <f t="shared" ca="1" si="6"/>
        <v/>
      </c>
      <c r="BS12" t="str">
        <f t="shared" ca="1" si="6"/>
        <v>O</v>
      </c>
      <c r="BT12" t="str">
        <f t="shared" ca="1" si="6"/>
        <v>O</v>
      </c>
      <c r="BU12" t="str">
        <f t="shared" ca="1" si="6"/>
        <v/>
      </c>
      <c r="BV12" t="str">
        <f t="shared" ca="1" si="6"/>
        <v>O</v>
      </c>
      <c r="BW12" t="str">
        <f t="shared" ca="1" si="7"/>
        <v>O</v>
      </c>
      <c r="BX12" t="str">
        <f t="shared" ca="1" si="7"/>
        <v>O</v>
      </c>
      <c r="BY12" t="str">
        <f t="shared" ca="1" si="7"/>
        <v>O</v>
      </c>
      <c r="BZ12" t="str">
        <f t="shared" ca="1" si="7"/>
        <v/>
      </c>
      <c r="CA12" t="str">
        <f t="shared" ca="1" si="7"/>
        <v>O</v>
      </c>
      <c r="CB12" t="str">
        <f t="shared" ca="1" si="7"/>
        <v>O</v>
      </c>
      <c r="CC12" t="str">
        <f t="shared" ca="1" si="7"/>
        <v/>
      </c>
      <c r="CD12" t="str">
        <f t="shared" ca="1" si="7"/>
        <v>O</v>
      </c>
      <c r="CE12" t="str">
        <f t="shared" ca="1" si="7"/>
        <v>O</v>
      </c>
      <c r="CF12" t="str">
        <f t="shared" ca="1" si="7"/>
        <v/>
      </c>
      <c r="CG12" t="str">
        <f t="shared" ca="1" si="8"/>
        <v>O</v>
      </c>
      <c r="CH12" t="str">
        <f t="shared" ca="1" si="8"/>
        <v/>
      </c>
      <c r="CI12" t="str">
        <f t="shared" ca="1" si="8"/>
        <v>O</v>
      </c>
      <c r="CJ12" t="str">
        <f t="shared" ca="1" si="8"/>
        <v>O</v>
      </c>
      <c r="CK12" t="str">
        <f t="shared" ca="1" si="8"/>
        <v>O</v>
      </c>
      <c r="CL12" t="str">
        <f t="shared" ca="1" si="8"/>
        <v>O</v>
      </c>
      <c r="CM12" t="str">
        <f t="shared" ca="1" si="8"/>
        <v>O</v>
      </c>
      <c r="CN12" t="str">
        <f t="shared" ca="1" si="8"/>
        <v>O</v>
      </c>
      <c r="CO12" t="str">
        <f t="shared" ca="1" si="8"/>
        <v>O</v>
      </c>
      <c r="CP12" t="str">
        <f t="shared" ca="1" si="8"/>
        <v>O</v>
      </c>
      <c r="CQ12" t="str">
        <f t="shared" ca="1" si="9"/>
        <v>O</v>
      </c>
      <c r="CR12" t="str">
        <f t="shared" ca="1" si="9"/>
        <v>O</v>
      </c>
      <c r="CS12" t="str">
        <f t="shared" ca="1" si="9"/>
        <v>O</v>
      </c>
      <c r="CT12" t="str">
        <f t="shared" ca="1" si="9"/>
        <v>O</v>
      </c>
      <c r="CU12" t="str">
        <f t="shared" ca="1" si="9"/>
        <v>O</v>
      </c>
      <c r="CV12" t="str">
        <f t="shared" ca="1" si="9"/>
        <v>O</v>
      </c>
      <c r="CW12" t="str">
        <f t="shared" ca="1" si="9"/>
        <v>O</v>
      </c>
      <c r="CX12" t="str">
        <f t="shared" ca="1" si="9"/>
        <v/>
      </c>
      <c r="CY12" t="str">
        <f t="shared" ca="1" si="9"/>
        <v>O</v>
      </c>
      <c r="CZ12" t="str">
        <f t="shared" ca="1" si="9"/>
        <v>O</v>
      </c>
      <c r="DA12" t="str">
        <f t="shared" ca="1" si="10"/>
        <v>O</v>
      </c>
      <c r="DB12" t="str">
        <f t="shared" ca="1" si="10"/>
        <v/>
      </c>
      <c r="DC12" t="str">
        <f t="shared" ca="1" si="10"/>
        <v>O</v>
      </c>
      <c r="DD12" t="str">
        <f t="shared" ca="1" si="10"/>
        <v>O</v>
      </c>
      <c r="DE12" t="str">
        <f t="shared" ca="1" si="10"/>
        <v>O</v>
      </c>
      <c r="DF12" t="str">
        <f t="shared" ca="1" si="10"/>
        <v>O</v>
      </c>
      <c r="DG12" t="str">
        <f t="shared" ca="1" si="10"/>
        <v>O</v>
      </c>
      <c r="DH12" t="str">
        <f t="shared" ca="1" si="10"/>
        <v/>
      </c>
      <c r="DI12" t="str">
        <f t="shared" ca="1" si="10"/>
        <v/>
      </c>
      <c r="DJ12" t="str">
        <f t="shared" ca="1" si="10"/>
        <v/>
      </c>
      <c r="DK12" t="str">
        <f t="shared" ca="1" si="11"/>
        <v/>
      </c>
      <c r="DL12" t="str">
        <f t="shared" ca="1" si="11"/>
        <v/>
      </c>
      <c r="DM12" t="str">
        <f t="shared" ca="1" si="11"/>
        <v/>
      </c>
      <c r="DN12" t="str">
        <f t="shared" ca="1" si="11"/>
        <v/>
      </c>
      <c r="DO12" t="str">
        <f t="shared" ca="1" si="11"/>
        <v>O</v>
      </c>
      <c r="DP12" t="str">
        <f t="shared" ca="1" si="11"/>
        <v>O</v>
      </c>
      <c r="DQ12" t="str">
        <f t="shared" ca="1" si="11"/>
        <v>O</v>
      </c>
      <c r="DR12" t="str">
        <f t="shared" ca="1" si="11"/>
        <v>O</v>
      </c>
      <c r="DS12" t="str">
        <f t="shared" ca="1" si="11"/>
        <v>O</v>
      </c>
      <c r="DT12" t="str">
        <f t="shared" ca="1" si="11"/>
        <v>O</v>
      </c>
      <c r="DU12" t="str">
        <f t="shared" ca="1" si="12"/>
        <v>O</v>
      </c>
      <c r="DV12" t="str">
        <f t="shared" ca="1" si="12"/>
        <v>O</v>
      </c>
      <c r="DW12" t="str">
        <f t="shared" ca="1" si="12"/>
        <v/>
      </c>
      <c r="DX12" t="str">
        <f t="shared" ca="1" si="12"/>
        <v>O</v>
      </c>
      <c r="DY12" t="str">
        <f t="shared" ca="1" si="12"/>
        <v>O</v>
      </c>
      <c r="DZ12" t="str">
        <f t="shared" ca="1" si="12"/>
        <v>O</v>
      </c>
      <c r="EA12" t="str">
        <f t="shared" ca="1" si="12"/>
        <v>O</v>
      </c>
      <c r="EB12" t="str">
        <f t="shared" ca="1" si="12"/>
        <v/>
      </c>
      <c r="EC12" t="str">
        <f t="shared" ca="1" si="12"/>
        <v/>
      </c>
      <c r="ED12" t="str">
        <f t="shared" ca="1" si="12"/>
        <v/>
      </c>
      <c r="EE12" t="str">
        <f t="shared" ca="1" si="13"/>
        <v/>
      </c>
      <c r="EF12" t="str">
        <f t="shared" ca="1" si="13"/>
        <v/>
      </c>
      <c r="EG12" t="str">
        <f t="shared" ca="1" si="13"/>
        <v/>
      </c>
      <c r="EH12" t="str">
        <f t="shared" ca="1" si="13"/>
        <v/>
      </c>
      <c r="EI12" t="str">
        <f t="shared" ca="1" si="13"/>
        <v>O</v>
      </c>
      <c r="EJ12" t="str">
        <f t="shared" ca="1" si="13"/>
        <v>O</v>
      </c>
      <c r="EK12" t="str">
        <f t="shared" ca="1" si="13"/>
        <v>O</v>
      </c>
      <c r="EL12" t="str">
        <f t="shared" ca="1" si="13"/>
        <v>O</v>
      </c>
      <c r="EM12" t="str">
        <f t="shared" ca="1" si="13"/>
        <v>O</v>
      </c>
      <c r="EN12" t="str">
        <f t="shared" ca="1" si="13"/>
        <v>O</v>
      </c>
      <c r="EO12" t="str">
        <f t="shared" ca="1" si="14"/>
        <v>O</v>
      </c>
      <c r="EP12" t="str">
        <f t="shared" ca="1" si="14"/>
        <v>O</v>
      </c>
      <c r="EQ12" t="str">
        <f t="shared" ca="1" si="14"/>
        <v>O</v>
      </c>
      <c r="ER12" t="str">
        <f t="shared" ca="1" si="14"/>
        <v>O</v>
      </c>
      <c r="ES12" t="str">
        <f t="shared" ca="1" si="14"/>
        <v>O</v>
      </c>
      <c r="ET12" t="str">
        <f t="shared" ca="1" si="14"/>
        <v>O</v>
      </c>
      <c r="EU12" t="str">
        <f t="shared" ca="1" si="14"/>
        <v>O</v>
      </c>
      <c r="EV12" t="str">
        <f t="shared" ca="1" si="14"/>
        <v>O</v>
      </c>
      <c r="EW12" t="str">
        <f t="shared" ca="1" si="14"/>
        <v/>
      </c>
      <c r="EX12" t="str">
        <f t="shared" ca="1" si="14"/>
        <v>O</v>
      </c>
      <c r="EY12" t="str">
        <f t="shared" ca="1" si="15"/>
        <v>O</v>
      </c>
      <c r="EZ12" t="str">
        <f t="shared" ca="1" si="15"/>
        <v>O</v>
      </c>
      <c r="FA12" t="str">
        <f t="shared" ca="1" si="15"/>
        <v>O</v>
      </c>
      <c r="FB12" t="str">
        <f t="shared" ca="1" si="15"/>
        <v>O</v>
      </c>
      <c r="FC12" t="str">
        <f t="shared" ca="1" si="15"/>
        <v>O</v>
      </c>
      <c r="FD12" t="str">
        <f t="shared" ca="1" si="15"/>
        <v>O</v>
      </c>
      <c r="FE12" t="str">
        <f t="shared" ca="1" si="15"/>
        <v>O</v>
      </c>
      <c r="FF12" t="str">
        <f t="shared" ca="1" si="15"/>
        <v>O</v>
      </c>
      <c r="FG12" t="str">
        <f t="shared" ca="1" si="15"/>
        <v>O</v>
      </c>
      <c r="FH12" t="str">
        <f t="shared" ca="1" si="15"/>
        <v>O</v>
      </c>
      <c r="FI12" t="str">
        <f t="shared" ca="1" si="16"/>
        <v>O</v>
      </c>
      <c r="FJ12" t="str">
        <f t="shared" ca="1" si="16"/>
        <v>O</v>
      </c>
      <c r="FK12" t="str">
        <f t="shared" ca="1" si="16"/>
        <v>O</v>
      </c>
      <c r="FL12" t="str">
        <f t="shared" ca="1" si="16"/>
        <v>O</v>
      </c>
      <c r="FM12" t="str">
        <f t="shared" ca="1" si="16"/>
        <v>O</v>
      </c>
      <c r="FN12" t="str">
        <f t="shared" ca="1" si="16"/>
        <v>O</v>
      </c>
      <c r="FO12" t="str">
        <f t="shared" ca="1" si="16"/>
        <v/>
      </c>
      <c r="FP12" t="str">
        <f t="shared" ca="1" si="16"/>
        <v>O</v>
      </c>
      <c r="FQ12" t="str">
        <f t="shared" ca="1" si="16"/>
        <v>O</v>
      </c>
      <c r="FR12" t="str">
        <f t="shared" ca="1" si="16"/>
        <v>O</v>
      </c>
      <c r="FS12" t="str">
        <f t="shared" ca="1" si="17"/>
        <v>O</v>
      </c>
      <c r="FT12" t="str">
        <f t="shared" ca="1" si="17"/>
        <v>O</v>
      </c>
      <c r="FU12" t="str">
        <f t="shared" ca="1" si="17"/>
        <v>O</v>
      </c>
      <c r="FV12" t="str">
        <f t="shared" ca="1" si="17"/>
        <v>O</v>
      </c>
      <c r="FW12" t="str">
        <f t="shared" ca="1" si="17"/>
        <v>O</v>
      </c>
      <c r="FX12" t="str">
        <f t="shared" ca="1" si="17"/>
        <v>O</v>
      </c>
      <c r="FY12" t="str">
        <f t="shared" ca="1" si="17"/>
        <v>O</v>
      </c>
      <c r="FZ12" t="str">
        <f t="shared" ca="1" si="17"/>
        <v>O</v>
      </c>
      <c r="GA12" t="str">
        <f t="shared" ca="1" si="17"/>
        <v>O</v>
      </c>
      <c r="GB12" t="str">
        <f t="shared" ca="1" si="17"/>
        <v>O</v>
      </c>
      <c r="GC12" t="str">
        <f t="shared" ca="1" si="18"/>
        <v>O</v>
      </c>
      <c r="GD12" t="str">
        <f t="shared" ca="1" si="18"/>
        <v>O</v>
      </c>
      <c r="GE12" t="str">
        <f t="shared" ca="1" si="18"/>
        <v/>
      </c>
      <c r="GF12" t="str">
        <f t="shared" ca="1" si="18"/>
        <v>O</v>
      </c>
      <c r="GG12" t="str">
        <f t="shared" ca="1" si="18"/>
        <v>O</v>
      </c>
      <c r="GH12" t="str">
        <f t="shared" ca="1" si="18"/>
        <v>O</v>
      </c>
      <c r="GI12" t="str">
        <f t="shared" ca="1" si="18"/>
        <v>O</v>
      </c>
      <c r="GJ12" t="str">
        <f t="shared" ca="1" si="18"/>
        <v>O</v>
      </c>
      <c r="GK12" t="str">
        <f t="shared" ca="1" si="18"/>
        <v>O</v>
      </c>
      <c r="GL12" t="str">
        <f t="shared" ca="1" si="18"/>
        <v>O</v>
      </c>
      <c r="GM12" t="str">
        <f t="shared" ca="1" si="19"/>
        <v>O</v>
      </c>
      <c r="GN12" t="str">
        <f t="shared" ca="1" si="19"/>
        <v>O</v>
      </c>
      <c r="GO12" t="str">
        <f t="shared" ca="1" si="19"/>
        <v>O</v>
      </c>
      <c r="GP12" t="str">
        <f t="shared" ca="1" si="19"/>
        <v>O</v>
      </c>
      <c r="GQ12" t="str">
        <f t="shared" ca="1" si="19"/>
        <v>O</v>
      </c>
      <c r="GR12" t="str">
        <f t="shared" ca="1" si="19"/>
        <v>O</v>
      </c>
      <c r="GS12" t="str">
        <f t="shared" ca="1" si="19"/>
        <v>O</v>
      </c>
      <c r="GT12" t="str">
        <f t="shared" ca="1" si="19"/>
        <v/>
      </c>
      <c r="GU12" t="str">
        <f t="shared" ca="1" si="19"/>
        <v/>
      </c>
      <c r="GV12" t="str">
        <f t="shared" ca="1" si="19"/>
        <v>O</v>
      </c>
      <c r="GW12" t="str">
        <f t="shared" ca="1" si="20"/>
        <v>O</v>
      </c>
      <c r="GX12" t="str">
        <f t="shared" ca="1" si="20"/>
        <v>O</v>
      </c>
      <c r="GY12" t="str">
        <f t="shared" ca="1" si="20"/>
        <v>O</v>
      </c>
      <c r="GZ12" t="str">
        <f t="shared" ca="1" si="20"/>
        <v/>
      </c>
      <c r="HA12" t="str">
        <f t="shared" ca="1" si="20"/>
        <v>O</v>
      </c>
      <c r="HB12" t="str">
        <f t="shared" ca="1" si="20"/>
        <v>O</v>
      </c>
      <c r="HC12" t="str">
        <f t="shared" ca="1" si="20"/>
        <v>O</v>
      </c>
      <c r="HD12" t="str">
        <f t="shared" ca="1" si="20"/>
        <v>O</v>
      </c>
      <c r="HE12" t="str">
        <f t="shared" ca="1" si="20"/>
        <v>O</v>
      </c>
      <c r="HF12" t="str">
        <f t="shared" ca="1" si="20"/>
        <v>O</v>
      </c>
      <c r="HG12" t="str">
        <f t="shared" ca="1" si="21"/>
        <v/>
      </c>
      <c r="HH12" t="str">
        <f t="shared" ca="1" si="21"/>
        <v>O</v>
      </c>
      <c r="HI12" t="str">
        <f t="shared" ca="1" si="21"/>
        <v/>
      </c>
      <c r="HJ12" t="str">
        <f t="shared" ca="1" si="21"/>
        <v/>
      </c>
      <c r="HK12" t="str">
        <f t="shared" ca="1" si="21"/>
        <v/>
      </c>
      <c r="HL12" t="str">
        <f t="shared" ca="1" si="21"/>
        <v/>
      </c>
      <c r="HM12" t="str">
        <f t="shared" ca="1" si="21"/>
        <v/>
      </c>
      <c r="HN12" t="str">
        <f t="shared" ca="1" si="21"/>
        <v/>
      </c>
      <c r="HO12" t="str">
        <f t="shared" ca="1" si="21"/>
        <v/>
      </c>
      <c r="HP12" t="str">
        <f t="shared" ca="1" si="21"/>
        <v/>
      </c>
      <c r="HQ12" t="str">
        <f t="shared" ca="1" si="22"/>
        <v/>
      </c>
      <c r="HR12" t="str">
        <f t="shared" ca="1" si="22"/>
        <v>O</v>
      </c>
      <c r="HS12" t="str">
        <f t="shared" ca="1" si="22"/>
        <v/>
      </c>
      <c r="HT12" t="str">
        <f t="shared" ca="1" si="22"/>
        <v/>
      </c>
      <c r="HU12" t="str">
        <f t="shared" ca="1" si="22"/>
        <v>O</v>
      </c>
      <c r="HV12" t="str">
        <f t="shared" ca="1" si="22"/>
        <v>O</v>
      </c>
      <c r="HW12" t="str">
        <f t="shared" ca="1" si="22"/>
        <v>O</v>
      </c>
      <c r="HX12" t="str">
        <f t="shared" ca="1" si="22"/>
        <v>O</v>
      </c>
      <c r="HY12" t="str">
        <f t="shared" ca="1" si="22"/>
        <v>O</v>
      </c>
      <c r="HZ12" t="str">
        <f t="shared" ca="1" si="22"/>
        <v>O</v>
      </c>
      <c r="IA12" t="str">
        <f t="shared" ca="1" si="23"/>
        <v>O</v>
      </c>
      <c r="IB12" t="str">
        <f t="shared" ca="1" si="23"/>
        <v>O</v>
      </c>
      <c r="IC12" t="str">
        <f t="shared" ca="1" si="23"/>
        <v>O</v>
      </c>
      <c r="ID12" t="str">
        <f t="shared" ca="1" si="23"/>
        <v>O</v>
      </c>
      <c r="IE12" t="str">
        <f t="shared" ca="1" si="23"/>
        <v>O</v>
      </c>
      <c r="IF12" t="str">
        <f t="shared" ca="1" si="23"/>
        <v>O</v>
      </c>
      <c r="IG12" t="str">
        <f t="shared" ca="1" si="23"/>
        <v>O</v>
      </c>
      <c r="IH12" t="str">
        <f t="shared" ca="1" si="23"/>
        <v>O</v>
      </c>
      <c r="II12" t="str">
        <f t="shared" ca="1" si="23"/>
        <v>O</v>
      </c>
      <c r="IJ12" t="str">
        <f t="shared" ca="1" si="23"/>
        <v>O</v>
      </c>
      <c r="IK12" t="str">
        <f t="shared" ca="1" si="23"/>
        <v>O</v>
      </c>
      <c r="IL12" t="str">
        <f t="shared" ca="1" si="23"/>
        <v>O</v>
      </c>
    </row>
    <row r="13" spans="1:246">
      <c r="A13">
        <f t="shared" ca="1" si="24"/>
        <v>180</v>
      </c>
      <c r="B13">
        <v>13</v>
      </c>
      <c r="C13" s="5" t="s">
        <v>38</v>
      </c>
      <c r="D13" t="str">
        <f t="shared" ref="D13:N22" ca="1" si="25">IF(INDIRECT("'"&amp;D$2&amp;"'"&amp;"!F"&amp;$B13)="O","O","")</f>
        <v/>
      </c>
      <c r="E13" t="str">
        <f t="shared" ca="1" si="25"/>
        <v>O</v>
      </c>
      <c r="F13" t="str">
        <f t="shared" ca="1" si="25"/>
        <v>O</v>
      </c>
      <c r="G13" t="str">
        <f t="shared" ca="1" si="25"/>
        <v>O</v>
      </c>
      <c r="H13" t="str">
        <f t="shared" ca="1" si="25"/>
        <v>O</v>
      </c>
      <c r="I13" t="str">
        <f t="shared" ca="1" si="25"/>
        <v>O</v>
      </c>
      <c r="J13" t="str">
        <f t="shared" ca="1" si="25"/>
        <v>O</v>
      </c>
      <c r="K13" t="str">
        <f t="shared" ca="1" si="25"/>
        <v>O</v>
      </c>
      <c r="L13" t="str">
        <f t="shared" ca="1" si="25"/>
        <v>O</v>
      </c>
      <c r="M13" t="str">
        <f t="shared" ca="1" si="25"/>
        <v>O</v>
      </c>
      <c r="N13" t="str">
        <f t="shared" ca="1" si="25"/>
        <v>O</v>
      </c>
      <c r="O13" t="str">
        <f t="shared" ref="O13:X22" ca="1" si="26">IF(INDIRECT("'"&amp;O$2&amp;"'"&amp;"!F"&amp;$B13)="O","O","")</f>
        <v>O</v>
      </c>
      <c r="P13" t="str">
        <f t="shared" ca="1" si="26"/>
        <v>O</v>
      </c>
      <c r="Q13" t="str">
        <f t="shared" ca="1" si="26"/>
        <v>O</v>
      </c>
      <c r="R13" t="str">
        <f t="shared" ca="1" si="26"/>
        <v>O</v>
      </c>
      <c r="S13" t="str">
        <f t="shared" ca="1" si="26"/>
        <v>O</v>
      </c>
      <c r="T13" t="str">
        <f t="shared" ca="1" si="26"/>
        <v>O</v>
      </c>
      <c r="U13" t="str">
        <f t="shared" ca="1" si="26"/>
        <v>O</v>
      </c>
      <c r="V13" t="str">
        <f t="shared" ca="1" si="26"/>
        <v>O</v>
      </c>
      <c r="W13" t="str">
        <f t="shared" ca="1" si="26"/>
        <v>O</v>
      </c>
      <c r="X13" t="str">
        <f t="shared" ca="1" si="26"/>
        <v>O</v>
      </c>
      <c r="Y13" t="str">
        <f t="shared" ref="Y13:AH22" ca="1" si="27">IF(INDIRECT("'"&amp;Y$2&amp;"'"&amp;"!F"&amp;$B13)="O","O","")</f>
        <v>O</v>
      </c>
      <c r="Z13" t="str">
        <f t="shared" ca="1" si="27"/>
        <v/>
      </c>
      <c r="AA13" t="str">
        <f t="shared" ca="1" si="27"/>
        <v/>
      </c>
      <c r="AB13" t="str">
        <f t="shared" ca="1" si="27"/>
        <v/>
      </c>
      <c r="AC13" t="str">
        <f t="shared" ca="1" si="27"/>
        <v/>
      </c>
      <c r="AD13" t="str">
        <f t="shared" ca="1" si="27"/>
        <v/>
      </c>
      <c r="AE13" t="str">
        <f t="shared" ca="1" si="27"/>
        <v>O</v>
      </c>
      <c r="AF13" t="str">
        <f t="shared" ca="1" si="27"/>
        <v>O</v>
      </c>
      <c r="AG13" t="str">
        <f t="shared" ca="1" si="27"/>
        <v>O</v>
      </c>
      <c r="AH13" t="str">
        <f t="shared" ca="1" si="27"/>
        <v>O</v>
      </c>
      <c r="AI13" t="str">
        <f t="shared" ref="AI13:AR22" ca="1" si="28">IF(INDIRECT("'"&amp;AI$2&amp;"'"&amp;"!F"&amp;$B13)="O","O","")</f>
        <v>O</v>
      </c>
      <c r="AJ13" t="str">
        <f t="shared" ca="1" si="28"/>
        <v/>
      </c>
      <c r="AK13" t="str">
        <f t="shared" ca="1" si="28"/>
        <v/>
      </c>
      <c r="AL13" t="str">
        <f t="shared" ca="1" si="28"/>
        <v>O</v>
      </c>
      <c r="AM13" t="str">
        <f t="shared" ca="1" si="28"/>
        <v>O</v>
      </c>
      <c r="AN13" t="str">
        <f t="shared" ca="1" si="28"/>
        <v>O</v>
      </c>
      <c r="AO13" t="str">
        <f t="shared" ca="1" si="28"/>
        <v>O</v>
      </c>
      <c r="AP13" t="str">
        <f t="shared" ca="1" si="28"/>
        <v>O</v>
      </c>
      <c r="AQ13" t="str">
        <f t="shared" ca="1" si="28"/>
        <v>O</v>
      </c>
      <c r="AR13" t="str">
        <f t="shared" ca="1" si="28"/>
        <v>O</v>
      </c>
      <c r="AS13" t="str">
        <f t="shared" ref="AS13:BB22" ca="1" si="29">IF(INDIRECT("'"&amp;AS$2&amp;"'"&amp;"!F"&amp;$B13)="O","O","")</f>
        <v>O</v>
      </c>
      <c r="AT13" t="str">
        <f t="shared" ca="1" si="29"/>
        <v>O</v>
      </c>
      <c r="AU13" t="str">
        <f t="shared" ca="1" si="29"/>
        <v/>
      </c>
      <c r="AV13" t="str">
        <f t="shared" ca="1" si="29"/>
        <v>O</v>
      </c>
      <c r="AW13" t="str">
        <f t="shared" ca="1" si="29"/>
        <v>O</v>
      </c>
      <c r="AX13" t="str">
        <f t="shared" ca="1" si="29"/>
        <v>O</v>
      </c>
      <c r="AY13" t="str">
        <f t="shared" ca="1" si="29"/>
        <v>O</v>
      </c>
      <c r="AZ13" t="str">
        <f t="shared" ca="1" si="29"/>
        <v>O</v>
      </c>
      <c r="BA13" t="str">
        <f t="shared" ca="1" si="29"/>
        <v>O</v>
      </c>
      <c r="BB13" t="str">
        <f t="shared" ca="1" si="29"/>
        <v>O</v>
      </c>
      <c r="BC13" t="str">
        <f t="shared" ref="BC13:BL22" ca="1" si="30">IF(INDIRECT("'"&amp;BC$2&amp;"'"&amp;"!F"&amp;$B13)="O","O","")</f>
        <v>O</v>
      </c>
      <c r="BD13" t="str">
        <f t="shared" ca="1" si="30"/>
        <v>O</v>
      </c>
      <c r="BE13" t="str">
        <f t="shared" ca="1" si="30"/>
        <v>O</v>
      </c>
      <c r="BF13" t="str">
        <f t="shared" ca="1" si="30"/>
        <v>O</v>
      </c>
      <c r="BG13" t="str">
        <f t="shared" ca="1" si="30"/>
        <v>O</v>
      </c>
      <c r="BH13" t="str">
        <f t="shared" ca="1" si="30"/>
        <v>O</v>
      </c>
      <c r="BI13" t="str">
        <f t="shared" ca="1" si="30"/>
        <v>O</v>
      </c>
      <c r="BJ13" t="str">
        <f t="shared" ca="1" si="30"/>
        <v>O</v>
      </c>
      <c r="BK13" t="str">
        <f t="shared" ca="1" si="30"/>
        <v>O</v>
      </c>
      <c r="BL13" t="str">
        <f t="shared" ca="1" si="30"/>
        <v>O</v>
      </c>
      <c r="BM13" t="str">
        <f t="shared" ref="BM13:BV22" ca="1" si="31">IF(INDIRECT("'"&amp;BM$2&amp;"'"&amp;"!F"&amp;$B13)="O","O","")</f>
        <v>O</v>
      </c>
      <c r="BN13" t="str">
        <f t="shared" ca="1" si="31"/>
        <v/>
      </c>
      <c r="BO13" t="str">
        <f t="shared" ca="1" si="31"/>
        <v>O</v>
      </c>
      <c r="BP13" t="str">
        <f t="shared" ca="1" si="31"/>
        <v>O</v>
      </c>
      <c r="BQ13" t="str">
        <f t="shared" ca="1" si="31"/>
        <v>O</v>
      </c>
      <c r="BR13" t="str">
        <f t="shared" ca="1" si="31"/>
        <v>O</v>
      </c>
      <c r="BS13" t="str">
        <f t="shared" ca="1" si="31"/>
        <v>O</v>
      </c>
      <c r="BT13" t="str">
        <f t="shared" ca="1" si="31"/>
        <v>O</v>
      </c>
      <c r="BU13" t="str">
        <f t="shared" ca="1" si="31"/>
        <v>O</v>
      </c>
      <c r="BV13" t="str">
        <f t="shared" ca="1" si="31"/>
        <v>O</v>
      </c>
      <c r="BW13" t="str">
        <f t="shared" ref="BW13:CF22" ca="1" si="32">IF(INDIRECT("'"&amp;BW$2&amp;"'"&amp;"!F"&amp;$B13)="O","O","")</f>
        <v>O</v>
      </c>
      <c r="BX13" t="str">
        <f t="shared" ca="1" si="32"/>
        <v>O</v>
      </c>
      <c r="BY13" t="str">
        <f t="shared" ca="1" si="32"/>
        <v>O</v>
      </c>
      <c r="BZ13" t="str">
        <f t="shared" ca="1" si="32"/>
        <v/>
      </c>
      <c r="CA13" t="str">
        <f t="shared" ca="1" si="32"/>
        <v>O</v>
      </c>
      <c r="CB13" t="str">
        <f t="shared" ca="1" si="32"/>
        <v>O</v>
      </c>
      <c r="CC13" t="str">
        <f t="shared" ca="1" si="32"/>
        <v/>
      </c>
      <c r="CD13" t="str">
        <f t="shared" ca="1" si="32"/>
        <v>O</v>
      </c>
      <c r="CE13" t="str">
        <f t="shared" ca="1" si="32"/>
        <v>O</v>
      </c>
      <c r="CF13" t="str">
        <f t="shared" ca="1" si="32"/>
        <v/>
      </c>
      <c r="CG13" t="str">
        <f t="shared" ref="CG13:CP22" ca="1" si="33">IF(INDIRECT("'"&amp;CG$2&amp;"'"&amp;"!F"&amp;$B13)="O","O","")</f>
        <v>O</v>
      </c>
      <c r="CH13" t="str">
        <f t="shared" ca="1" si="33"/>
        <v/>
      </c>
      <c r="CI13" t="str">
        <f t="shared" ca="1" si="33"/>
        <v>O</v>
      </c>
      <c r="CJ13" t="str">
        <f t="shared" ca="1" si="33"/>
        <v>O</v>
      </c>
      <c r="CK13" t="str">
        <f t="shared" ca="1" si="33"/>
        <v/>
      </c>
      <c r="CL13" t="str">
        <f t="shared" ca="1" si="33"/>
        <v>O</v>
      </c>
      <c r="CM13" t="str">
        <f t="shared" ca="1" si="33"/>
        <v>O</v>
      </c>
      <c r="CN13" t="str">
        <f t="shared" ca="1" si="33"/>
        <v>O</v>
      </c>
      <c r="CO13" t="str">
        <f t="shared" ca="1" si="33"/>
        <v>O</v>
      </c>
      <c r="CP13" t="str">
        <f t="shared" ca="1" si="33"/>
        <v>O</v>
      </c>
      <c r="CQ13" t="str">
        <f t="shared" ref="CQ13:CZ22" ca="1" si="34">IF(INDIRECT("'"&amp;CQ$2&amp;"'"&amp;"!F"&amp;$B13)="O","O","")</f>
        <v>O</v>
      </c>
      <c r="CR13" t="str">
        <f t="shared" ca="1" si="34"/>
        <v>O</v>
      </c>
      <c r="CS13" t="str">
        <f t="shared" ca="1" si="34"/>
        <v>O</v>
      </c>
      <c r="CT13" t="str">
        <f t="shared" ca="1" si="34"/>
        <v>O</v>
      </c>
      <c r="CU13" t="str">
        <f t="shared" ca="1" si="34"/>
        <v>O</v>
      </c>
      <c r="CV13" t="str">
        <f t="shared" ca="1" si="34"/>
        <v>O</v>
      </c>
      <c r="CW13" t="str">
        <f t="shared" ca="1" si="34"/>
        <v>O</v>
      </c>
      <c r="CX13" t="str">
        <f t="shared" ca="1" si="34"/>
        <v>O</v>
      </c>
      <c r="CY13" t="str">
        <f t="shared" ca="1" si="34"/>
        <v>O</v>
      </c>
      <c r="CZ13" t="str">
        <f t="shared" ca="1" si="34"/>
        <v>O</v>
      </c>
      <c r="DA13" t="str">
        <f t="shared" ref="DA13:DJ22" ca="1" si="35">IF(INDIRECT("'"&amp;DA$2&amp;"'"&amp;"!F"&amp;$B13)="O","O","")</f>
        <v>O</v>
      </c>
      <c r="DB13" t="str">
        <f t="shared" ca="1" si="35"/>
        <v>O</v>
      </c>
      <c r="DC13" t="str">
        <f t="shared" ca="1" si="35"/>
        <v>O</v>
      </c>
      <c r="DD13" t="str">
        <f t="shared" ca="1" si="35"/>
        <v/>
      </c>
      <c r="DE13" t="str">
        <f t="shared" ca="1" si="35"/>
        <v>O</v>
      </c>
      <c r="DF13" t="str">
        <f t="shared" ca="1" si="35"/>
        <v>O</v>
      </c>
      <c r="DG13" t="str">
        <f t="shared" ca="1" si="35"/>
        <v>O</v>
      </c>
      <c r="DH13" t="str">
        <f t="shared" ca="1" si="35"/>
        <v>O</v>
      </c>
      <c r="DI13" t="str">
        <f t="shared" ca="1" si="35"/>
        <v/>
      </c>
      <c r="DJ13" t="str">
        <f t="shared" ca="1" si="35"/>
        <v/>
      </c>
      <c r="DK13" t="str">
        <f t="shared" ref="DK13:DT22" ca="1" si="36">IF(INDIRECT("'"&amp;DK$2&amp;"'"&amp;"!F"&amp;$B13)="O","O","")</f>
        <v/>
      </c>
      <c r="DL13" t="str">
        <f t="shared" ca="1" si="36"/>
        <v/>
      </c>
      <c r="DM13" t="str">
        <f t="shared" ca="1" si="36"/>
        <v/>
      </c>
      <c r="DN13" t="str">
        <f t="shared" ca="1" si="36"/>
        <v/>
      </c>
      <c r="DO13" t="str">
        <f t="shared" ca="1" si="36"/>
        <v>O</v>
      </c>
      <c r="DP13" t="str">
        <f t="shared" ca="1" si="36"/>
        <v/>
      </c>
      <c r="DQ13" t="str">
        <f t="shared" ca="1" si="36"/>
        <v>O</v>
      </c>
      <c r="DR13" t="str">
        <f t="shared" ca="1" si="36"/>
        <v>O</v>
      </c>
      <c r="DS13" t="str">
        <f t="shared" ca="1" si="36"/>
        <v/>
      </c>
      <c r="DT13" t="str">
        <f t="shared" ca="1" si="36"/>
        <v/>
      </c>
      <c r="DU13" t="str">
        <f t="shared" ref="DU13:ED22" ca="1" si="37">IF(INDIRECT("'"&amp;DU$2&amp;"'"&amp;"!F"&amp;$B13)="O","O","")</f>
        <v>O</v>
      </c>
      <c r="DV13" t="str">
        <f t="shared" ca="1" si="37"/>
        <v/>
      </c>
      <c r="DW13" t="str">
        <f t="shared" ca="1" si="37"/>
        <v/>
      </c>
      <c r="DX13" t="str">
        <f t="shared" ca="1" si="37"/>
        <v/>
      </c>
      <c r="DY13" t="str">
        <f t="shared" ca="1" si="37"/>
        <v>O</v>
      </c>
      <c r="DZ13" t="str">
        <f t="shared" ca="1" si="37"/>
        <v>O</v>
      </c>
      <c r="EA13" t="str">
        <f t="shared" ca="1" si="37"/>
        <v/>
      </c>
      <c r="EB13" t="str">
        <f t="shared" ca="1" si="37"/>
        <v/>
      </c>
      <c r="EC13" t="str">
        <f t="shared" ca="1" si="37"/>
        <v/>
      </c>
      <c r="ED13" t="str">
        <f t="shared" ca="1" si="37"/>
        <v/>
      </c>
      <c r="EE13" t="str">
        <f t="shared" ref="EE13:EN22" ca="1" si="38">IF(INDIRECT("'"&amp;EE$2&amp;"'"&amp;"!F"&amp;$B13)="O","O","")</f>
        <v/>
      </c>
      <c r="EF13" t="str">
        <f t="shared" ca="1" si="38"/>
        <v/>
      </c>
      <c r="EG13" t="str">
        <f t="shared" ca="1" si="38"/>
        <v/>
      </c>
      <c r="EH13" t="str">
        <f t="shared" ca="1" si="38"/>
        <v/>
      </c>
      <c r="EI13" t="str">
        <f t="shared" ca="1" si="38"/>
        <v>O</v>
      </c>
      <c r="EJ13" t="str">
        <f t="shared" ca="1" si="38"/>
        <v>O</v>
      </c>
      <c r="EK13" t="str">
        <f t="shared" ca="1" si="38"/>
        <v>O</v>
      </c>
      <c r="EL13" t="str">
        <f t="shared" ca="1" si="38"/>
        <v>O</v>
      </c>
      <c r="EM13" t="str">
        <f t="shared" ca="1" si="38"/>
        <v>O</v>
      </c>
      <c r="EN13" t="str">
        <f t="shared" ca="1" si="38"/>
        <v>O</v>
      </c>
      <c r="EO13" t="str">
        <f t="shared" ref="EO13:EX22" ca="1" si="39">IF(INDIRECT("'"&amp;EO$2&amp;"'"&amp;"!F"&amp;$B13)="O","O","")</f>
        <v>O</v>
      </c>
      <c r="EP13" t="str">
        <f t="shared" ca="1" si="39"/>
        <v>O</v>
      </c>
      <c r="EQ13" t="str">
        <f t="shared" ca="1" si="39"/>
        <v>O</v>
      </c>
      <c r="ER13" t="str">
        <f t="shared" ca="1" si="39"/>
        <v>O</v>
      </c>
      <c r="ES13" t="str">
        <f t="shared" ca="1" si="39"/>
        <v/>
      </c>
      <c r="ET13" t="str">
        <f t="shared" ca="1" si="39"/>
        <v>O</v>
      </c>
      <c r="EU13" t="str">
        <f t="shared" ca="1" si="39"/>
        <v>O</v>
      </c>
      <c r="EV13" t="str">
        <f t="shared" ca="1" si="39"/>
        <v>O</v>
      </c>
      <c r="EW13" t="str">
        <f t="shared" ca="1" si="39"/>
        <v>O</v>
      </c>
      <c r="EX13" t="str">
        <f t="shared" ca="1" si="39"/>
        <v>O</v>
      </c>
      <c r="EY13" t="str">
        <f t="shared" ref="EY13:FH22" ca="1" si="40">IF(INDIRECT("'"&amp;EY$2&amp;"'"&amp;"!F"&amp;$B13)="O","O","")</f>
        <v>O</v>
      </c>
      <c r="EZ13" t="str">
        <f t="shared" ca="1" si="40"/>
        <v>O</v>
      </c>
      <c r="FA13" t="str">
        <f t="shared" ca="1" si="40"/>
        <v>O</v>
      </c>
      <c r="FB13" t="str">
        <f t="shared" ca="1" si="40"/>
        <v>O</v>
      </c>
      <c r="FC13" t="str">
        <f t="shared" ca="1" si="40"/>
        <v>O</v>
      </c>
      <c r="FD13" t="str">
        <f t="shared" ca="1" si="40"/>
        <v>O</v>
      </c>
      <c r="FE13" t="str">
        <f t="shared" ca="1" si="40"/>
        <v>O</v>
      </c>
      <c r="FF13" t="str">
        <f t="shared" ca="1" si="40"/>
        <v>O</v>
      </c>
      <c r="FG13" t="str">
        <f t="shared" ca="1" si="40"/>
        <v>O</v>
      </c>
      <c r="FH13" t="str">
        <f t="shared" ca="1" si="40"/>
        <v>O</v>
      </c>
      <c r="FI13" t="str">
        <f t="shared" ref="FI13:FR22" ca="1" si="41">IF(INDIRECT("'"&amp;FI$2&amp;"'"&amp;"!F"&amp;$B13)="O","O","")</f>
        <v/>
      </c>
      <c r="FJ13" t="str">
        <f t="shared" ca="1" si="41"/>
        <v>O</v>
      </c>
      <c r="FK13" t="str">
        <f t="shared" ca="1" si="41"/>
        <v>O</v>
      </c>
      <c r="FL13" t="str">
        <f t="shared" ca="1" si="41"/>
        <v>O</v>
      </c>
      <c r="FM13" t="str">
        <f t="shared" ca="1" si="41"/>
        <v>O</v>
      </c>
      <c r="FN13" t="str">
        <f t="shared" ca="1" si="41"/>
        <v>O</v>
      </c>
      <c r="FO13" t="str">
        <f t="shared" ca="1" si="41"/>
        <v/>
      </c>
      <c r="FP13" t="str">
        <f t="shared" ca="1" si="41"/>
        <v>O</v>
      </c>
      <c r="FQ13" t="str">
        <f t="shared" ca="1" si="41"/>
        <v>O</v>
      </c>
      <c r="FR13" t="str">
        <f t="shared" ca="1" si="41"/>
        <v>O</v>
      </c>
      <c r="FS13" t="str">
        <f t="shared" ref="FS13:GB22" ca="1" si="42">IF(INDIRECT("'"&amp;FS$2&amp;"'"&amp;"!F"&amp;$B13)="O","O","")</f>
        <v>O</v>
      </c>
      <c r="FT13" t="str">
        <f t="shared" ca="1" si="42"/>
        <v>O</v>
      </c>
      <c r="FU13" t="str">
        <f t="shared" ca="1" si="42"/>
        <v>O</v>
      </c>
      <c r="FV13" t="str">
        <f t="shared" ca="1" si="42"/>
        <v>O</v>
      </c>
      <c r="FW13" t="str">
        <f t="shared" ca="1" si="42"/>
        <v>O</v>
      </c>
      <c r="FX13" t="str">
        <f t="shared" ca="1" si="42"/>
        <v/>
      </c>
      <c r="FY13" t="str">
        <f t="shared" ca="1" si="42"/>
        <v>O</v>
      </c>
      <c r="FZ13" t="str">
        <f t="shared" ca="1" si="42"/>
        <v>O</v>
      </c>
      <c r="GA13" t="str">
        <f t="shared" ca="1" si="42"/>
        <v>O</v>
      </c>
      <c r="GB13" t="str">
        <f t="shared" ca="1" si="42"/>
        <v>O</v>
      </c>
      <c r="GC13" t="str">
        <f t="shared" ref="GC13:GL22" ca="1" si="43">IF(INDIRECT("'"&amp;GC$2&amp;"'"&amp;"!F"&amp;$B13)="O","O","")</f>
        <v>O</v>
      </c>
      <c r="GD13" t="str">
        <f t="shared" ca="1" si="43"/>
        <v>O</v>
      </c>
      <c r="GE13" t="str">
        <f t="shared" ca="1" si="43"/>
        <v/>
      </c>
      <c r="GF13" t="str">
        <f t="shared" ca="1" si="43"/>
        <v>O</v>
      </c>
      <c r="GG13" t="str">
        <f t="shared" ca="1" si="43"/>
        <v/>
      </c>
      <c r="GH13" t="str">
        <f t="shared" ca="1" si="43"/>
        <v>O</v>
      </c>
      <c r="GI13" t="str">
        <f t="shared" ca="1" si="43"/>
        <v/>
      </c>
      <c r="GJ13" t="str">
        <f t="shared" ca="1" si="43"/>
        <v>O</v>
      </c>
      <c r="GK13" t="str">
        <f t="shared" ca="1" si="43"/>
        <v>O</v>
      </c>
      <c r="GL13" t="str">
        <f t="shared" ca="1" si="43"/>
        <v>O</v>
      </c>
      <c r="GM13" t="str">
        <f t="shared" ref="GM13:GV22" ca="1" si="44">IF(INDIRECT("'"&amp;GM$2&amp;"'"&amp;"!F"&amp;$B13)="O","O","")</f>
        <v>O</v>
      </c>
      <c r="GN13" t="str">
        <f t="shared" ca="1" si="44"/>
        <v>O</v>
      </c>
      <c r="GO13" t="str">
        <f t="shared" ca="1" si="44"/>
        <v>O</v>
      </c>
      <c r="GP13" t="str">
        <f t="shared" ca="1" si="44"/>
        <v>O</v>
      </c>
      <c r="GQ13" t="str">
        <f t="shared" ca="1" si="44"/>
        <v>O</v>
      </c>
      <c r="GR13" t="str">
        <f t="shared" ca="1" si="44"/>
        <v>O</v>
      </c>
      <c r="GS13" t="str">
        <f t="shared" ca="1" si="44"/>
        <v>O</v>
      </c>
      <c r="GT13" t="str">
        <f t="shared" ca="1" si="44"/>
        <v/>
      </c>
      <c r="GU13" t="str">
        <f t="shared" ca="1" si="44"/>
        <v/>
      </c>
      <c r="GV13" t="str">
        <f t="shared" ca="1" si="44"/>
        <v>O</v>
      </c>
      <c r="GW13" t="str">
        <f t="shared" ref="GW13:HF22" ca="1" si="45">IF(INDIRECT("'"&amp;GW$2&amp;"'"&amp;"!F"&amp;$B13)="O","O","")</f>
        <v>O</v>
      </c>
      <c r="GX13" t="str">
        <f t="shared" ca="1" si="45"/>
        <v>O</v>
      </c>
      <c r="GY13" t="str">
        <f t="shared" ca="1" si="45"/>
        <v>O</v>
      </c>
      <c r="GZ13" t="str">
        <f t="shared" ca="1" si="45"/>
        <v>O</v>
      </c>
      <c r="HA13" t="str">
        <f t="shared" ca="1" si="45"/>
        <v>O</v>
      </c>
      <c r="HB13" t="str">
        <f t="shared" ca="1" si="45"/>
        <v>O</v>
      </c>
      <c r="HC13" t="str">
        <f t="shared" ca="1" si="45"/>
        <v/>
      </c>
      <c r="HD13" t="str">
        <f t="shared" ca="1" si="45"/>
        <v/>
      </c>
      <c r="HE13" t="str">
        <f t="shared" ca="1" si="45"/>
        <v>O</v>
      </c>
      <c r="HF13" t="str">
        <f t="shared" ca="1" si="45"/>
        <v/>
      </c>
      <c r="HG13" t="str">
        <f t="shared" ref="HG13:HP22" ca="1" si="46">IF(INDIRECT("'"&amp;HG$2&amp;"'"&amp;"!F"&amp;$B13)="O","O","")</f>
        <v>O</v>
      </c>
      <c r="HH13" t="str">
        <f t="shared" ca="1" si="46"/>
        <v>O</v>
      </c>
      <c r="HI13" t="str">
        <f t="shared" ca="1" si="46"/>
        <v/>
      </c>
      <c r="HJ13" t="str">
        <f t="shared" ca="1" si="46"/>
        <v/>
      </c>
      <c r="HK13" t="str">
        <f t="shared" ca="1" si="46"/>
        <v/>
      </c>
      <c r="HL13" t="str">
        <f t="shared" ca="1" si="46"/>
        <v/>
      </c>
      <c r="HM13" t="str">
        <f t="shared" ca="1" si="46"/>
        <v/>
      </c>
      <c r="HN13" t="str">
        <f t="shared" ca="1" si="46"/>
        <v/>
      </c>
      <c r="HO13" t="str">
        <f t="shared" ca="1" si="46"/>
        <v/>
      </c>
      <c r="HP13" t="str">
        <f t="shared" ca="1" si="46"/>
        <v/>
      </c>
      <c r="HQ13" t="str">
        <f t="shared" ref="HQ13:HZ22" ca="1" si="47">IF(INDIRECT("'"&amp;HQ$2&amp;"'"&amp;"!F"&amp;$B13)="O","O","")</f>
        <v/>
      </c>
      <c r="HR13" t="str">
        <f t="shared" ca="1" si="47"/>
        <v/>
      </c>
      <c r="HS13" t="str">
        <f t="shared" ca="1" si="47"/>
        <v/>
      </c>
      <c r="HT13" t="str">
        <f t="shared" ca="1" si="47"/>
        <v/>
      </c>
      <c r="HU13" t="str">
        <f t="shared" ca="1" si="47"/>
        <v>O</v>
      </c>
      <c r="HV13" t="str">
        <f t="shared" ca="1" si="47"/>
        <v>O</v>
      </c>
      <c r="HW13" t="str">
        <f t="shared" ca="1" si="47"/>
        <v>O</v>
      </c>
      <c r="HX13" t="str">
        <f t="shared" ca="1" si="47"/>
        <v>O</v>
      </c>
      <c r="HY13" t="str">
        <f t="shared" ca="1" si="47"/>
        <v>O</v>
      </c>
      <c r="HZ13" t="str">
        <f t="shared" ca="1" si="47"/>
        <v>O</v>
      </c>
      <c r="IA13" t="str">
        <f t="shared" ref="IA13:IL22" ca="1" si="48">IF(INDIRECT("'"&amp;IA$2&amp;"'"&amp;"!F"&amp;$B13)="O","O","")</f>
        <v>O</v>
      </c>
      <c r="IB13" t="str">
        <f t="shared" ca="1" si="48"/>
        <v>O</v>
      </c>
      <c r="IC13" t="str">
        <f t="shared" ca="1" si="48"/>
        <v>O</v>
      </c>
      <c r="ID13" t="str">
        <f t="shared" ca="1" si="48"/>
        <v>O</v>
      </c>
      <c r="IE13" t="str">
        <f t="shared" ca="1" si="48"/>
        <v>O</v>
      </c>
      <c r="IF13" t="str">
        <f t="shared" ca="1" si="48"/>
        <v>O</v>
      </c>
      <c r="IG13" t="str">
        <f t="shared" ca="1" si="48"/>
        <v>O</v>
      </c>
      <c r="IH13" t="str">
        <f t="shared" ca="1" si="48"/>
        <v/>
      </c>
      <c r="II13" t="str">
        <f t="shared" ca="1" si="48"/>
        <v/>
      </c>
      <c r="IJ13" t="str">
        <f t="shared" ca="1" si="48"/>
        <v>O</v>
      </c>
      <c r="IK13" t="str">
        <f t="shared" ca="1" si="48"/>
        <v>O</v>
      </c>
      <c r="IL13" t="str">
        <f t="shared" ca="1" si="48"/>
        <v/>
      </c>
    </row>
    <row r="14" spans="1:246">
      <c r="A14">
        <f t="shared" ca="1" si="24"/>
        <v>0</v>
      </c>
      <c r="B14">
        <v>14</v>
      </c>
      <c r="C14" s="5" t="s">
        <v>40</v>
      </c>
      <c r="D14" t="str">
        <f t="shared" ca="1" si="25"/>
        <v/>
      </c>
      <c r="E14" t="str">
        <f t="shared" ca="1" si="25"/>
        <v/>
      </c>
      <c r="F14" t="str">
        <f t="shared" ca="1" si="25"/>
        <v/>
      </c>
      <c r="G14" t="str">
        <f t="shared" ca="1" si="25"/>
        <v/>
      </c>
      <c r="H14" t="str">
        <f t="shared" ca="1" si="25"/>
        <v/>
      </c>
      <c r="I14" t="str">
        <f t="shared" ca="1" si="25"/>
        <v/>
      </c>
      <c r="J14" t="str">
        <f t="shared" ca="1" si="25"/>
        <v/>
      </c>
      <c r="K14" t="str">
        <f t="shared" ca="1" si="25"/>
        <v/>
      </c>
      <c r="L14" t="str">
        <f t="shared" ca="1" si="25"/>
        <v/>
      </c>
      <c r="M14" t="str">
        <f t="shared" ca="1" si="25"/>
        <v/>
      </c>
      <c r="N14" t="str">
        <f t="shared" ca="1" si="25"/>
        <v/>
      </c>
      <c r="O14" t="str">
        <f t="shared" ca="1" si="26"/>
        <v/>
      </c>
      <c r="P14" t="str">
        <f t="shared" ca="1" si="26"/>
        <v/>
      </c>
      <c r="Q14" t="str">
        <f t="shared" ca="1" si="26"/>
        <v/>
      </c>
      <c r="R14" t="str">
        <f t="shared" ca="1" si="26"/>
        <v/>
      </c>
      <c r="S14" t="str">
        <f t="shared" ca="1" si="26"/>
        <v/>
      </c>
      <c r="T14" t="str">
        <f t="shared" ca="1" si="26"/>
        <v/>
      </c>
      <c r="U14" t="str">
        <f t="shared" ca="1" si="26"/>
        <v/>
      </c>
      <c r="V14" t="str">
        <f t="shared" ca="1" si="26"/>
        <v/>
      </c>
      <c r="W14" t="str">
        <f t="shared" ca="1" si="26"/>
        <v/>
      </c>
      <c r="X14" t="str">
        <f t="shared" ca="1" si="26"/>
        <v/>
      </c>
      <c r="Y14" t="str">
        <f t="shared" ca="1" si="27"/>
        <v/>
      </c>
      <c r="Z14" t="str">
        <f t="shared" ca="1" si="27"/>
        <v/>
      </c>
      <c r="AA14" t="str">
        <f t="shared" ca="1" si="27"/>
        <v/>
      </c>
      <c r="AB14" t="str">
        <f t="shared" ca="1" si="27"/>
        <v/>
      </c>
      <c r="AC14" t="str">
        <f t="shared" ca="1" si="27"/>
        <v/>
      </c>
      <c r="AD14" t="str">
        <f t="shared" ca="1" si="27"/>
        <v/>
      </c>
      <c r="AE14" t="str">
        <f t="shared" ca="1" si="27"/>
        <v/>
      </c>
      <c r="AF14" t="str">
        <f t="shared" ca="1" si="27"/>
        <v/>
      </c>
      <c r="AG14" t="str">
        <f t="shared" ca="1" si="27"/>
        <v/>
      </c>
      <c r="AH14" t="str">
        <f t="shared" ca="1" si="27"/>
        <v/>
      </c>
      <c r="AI14" t="str">
        <f t="shared" ca="1" si="28"/>
        <v/>
      </c>
      <c r="AJ14" t="str">
        <f t="shared" ca="1" si="28"/>
        <v/>
      </c>
      <c r="AK14" t="str">
        <f t="shared" ca="1" si="28"/>
        <v/>
      </c>
      <c r="AL14" t="str">
        <f t="shared" ca="1" si="28"/>
        <v/>
      </c>
      <c r="AM14" t="str">
        <f t="shared" ca="1" si="28"/>
        <v/>
      </c>
      <c r="AN14" t="str">
        <f t="shared" ca="1" si="28"/>
        <v/>
      </c>
      <c r="AO14" t="str">
        <f t="shared" ca="1" si="28"/>
        <v/>
      </c>
      <c r="AP14" t="str">
        <f t="shared" ca="1" si="28"/>
        <v/>
      </c>
      <c r="AQ14" t="str">
        <f t="shared" ca="1" si="28"/>
        <v/>
      </c>
      <c r="AR14" t="str">
        <f t="shared" ca="1" si="28"/>
        <v/>
      </c>
      <c r="AS14" t="str">
        <f t="shared" ca="1" si="29"/>
        <v/>
      </c>
      <c r="AT14" t="str">
        <f t="shared" ca="1" si="29"/>
        <v/>
      </c>
      <c r="AU14" t="str">
        <f t="shared" ca="1" si="29"/>
        <v/>
      </c>
      <c r="AV14" t="str">
        <f t="shared" ca="1" si="29"/>
        <v/>
      </c>
      <c r="AW14" t="str">
        <f t="shared" ca="1" si="29"/>
        <v/>
      </c>
      <c r="AX14" t="str">
        <f t="shared" ca="1" si="29"/>
        <v/>
      </c>
      <c r="AY14" t="str">
        <f t="shared" ca="1" si="29"/>
        <v/>
      </c>
      <c r="AZ14" t="str">
        <f t="shared" ca="1" si="29"/>
        <v/>
      </c>
      <c r="BA14" t="str">
        <f t="shared" ca="1" si="29"/>
        <v/>
      </c>
      <c r="BB14" t="str">
        <f t="shared" ca="1" si="29"/>
        <v/>
      </c>
      <c r="BC14" t="str">
        <f t="shared" ca="1" si="30"/>
        <v/>
      </c>
      <c r="BD14" t="str">
        <f t="shared" ca="1" si="30"/>
        <v/>
      </c>
      <c r="BE14" t="str">
        <f t="shared" ca="1" si="30"/>
        <v/>
      </c>
      <c r="BF14" t="str">
        <f t="shared" ca="1" si="30"/>
        <v/>
      </c>
      <c r="BG14" t="str">
        <f t="shared" ca="1" si="30"/>
        <v/>
      </c>
      <c r="BH14" t="str">
        <f t="shared" ca="1" si="30"/>
        <v/>
      </c>
      <c r="BI14" t="str">
        <f t="shared" ca="1" si="30"/>
        <v/>
      </c>
      <c r="BJ14" t="str">
        <f t="shared" ca="1" si="30"/>
        <v/>
      </c>
      <c r="BK14" t="str">
        <f t="shared" ca="1" si="30"/>
        <v/>
      </c>
      <c r="BL14" t="str">
        <f t="shared" ca="1" si="30"/>
        <v/>
      </c>
      <c r="BM14" t="str">
        <f t="shared" ca="1" si="31"/>
        <v/>
      </c>
      <c r="BN14" t="str">
        <f t="shared" ca="1" si="31"/>
        <v/>
      </c>
      <c r="BO14" t="str">
        <f t="shared" ca="1" si="31"/>
        <v/>
      </c>
      <c r="BP14" t="str">
        <f t="shared" ca="1" si="31"/>
        <v/>
      </c>
      <c r="BQ14" t="str">
        <f t="shared" ca="1" si="31"/>
        <v/>
      </c>
      <c r="BR14" t="str">
        <f t="shared" ca="1" si="31"/>
        <v/>
      </c>
      <c r="BS14" t="str">
        <f t="shared" ca="1" si="31"/>
        <v/>
      </c>
      <c r="BT14" t="str">
        <f t="shared" ca="1" si="31"/>
        <v/>
      </c>
      <c r="BU14" t="str">
        <f t="shared" ca="1" si="31"/>
        <v/>
      </c>
      <c r="BV14" t="str">
        <f t="shared" ca="1" si="31"/>
        <v/>
      </c>
      <c r="BW14" t="str">
        <f t="shared" ca="1" si="32"/>
        <v/>
      </c>
      <c r="BX14" t="str">
        <f t="shared" ca="1" si="32"/>
        <v/>
      </c>
      <c r="BY14" t="str">
        <f t="shared" ca="1" si="32"/>
        <v/>
      </c>
      <c r="BZ14" t="str">
        <f t="shared" ca="1" si="32"/>
        <v/>
      </c>
      <c r="CA14" t="str">
        <f t="shared" ca="1" si="32"/>
        <v/>
      </c>
      <c r="CB14" t="str">
        <f t="shared" ca="1" si="32"/>
        <v/>
      </c>
      <c r="CC14" t="str">
        <f t="shared" ca="1" si="32"/>
        <v/>
      </c>
      <c r="CD14" t="str">
        <f t="shared" ca="1" si="32"/>
        <v/>
      </c>
      <c r="CE14" t="str">
        <f t="shared" ca="1" si="32"/>
        <v/>
      </c>
      <c r="CF14" t="str">
        <f t="shared" ca="1" si="32"/>
        <v/>
      </c>
      <c r="CG14" t="str">
        <f t="shared" ca="1" si="33"/>
        <v/>
      </c>
      <c r="CH14" t="str">
        <f t="shared" ca="1" si="33"/>
        <v/>
      </c>
      <c r="CI14" t="str">
        <f t="shared" ca="1" si="33"/>
        <v/>
      </c>
      <c r="CJ14" t="str">
        <f t="shared" ca="1" si="33"/>
        <v/>
      </c>
      <c r="CK14" t="str">
        <f t="shared" ca="1" si="33"/>
        <v/>
      </c>
      <c r="CL14" t="str">
        <f t="shared" ca="1" si="33"/>
        <v/>
      </c>
      <c r="CM14" t="str">
        <f t="shared" ca="1" si="33"/>
        <v/>
      </c>
      <c r="CN14" t="str">
        <f t="shared" ca="1" si="33"/>
        <v/>
      </c>
      <c r="CO14" t="str">
        <f t="shared" ca="1" si="33"/>
        <v/>
      </c>
      <c r="CP14" t="str">
        <f t="shared" ca="1" si="33"/>
        <v/>
      </c>
      <c r="CQ14" t="str">
        <f t="shared" ca="1" si="34"/>
        <v/>
      </c>
      <c r="CR14" t="str">
        <f t="shared" ca="1" si="34"/>
        <v/>
      </c>
      <c r="CS14" t="str">
        <f t="shared" ca="1" si="34"/>
        <v/>
      </c>
      <c r="CT14" t="str">
        <f t="shared" ca="1" si="34"/>
        <v/>
      </c>
      <c r="CU14" t="str">
        <f t="shared" ca="1" si="34"/>
        <v/>
      </c>
      <c r="CV14" t="str">
        <f t="shared" ca="1" si="34"/>
        <v/>
      </c>
      <c r="CW14" t="str">
        <f t="shared" ca="1" si="34"/>
        <v/>
      </c>
      <c r="CX14" t="str">
        <f t="shared" ca="1" si="34"/>
        <v/>
      </c>
      <c r="CY14" t="str">
        <f t="shared" ca="1" si="34"/>
        <v/>
      </c>
      <c r="CZ14" t="str">
        <f t="shared" ca="1" si="34"/>
        <v/>
      </c>
      <c r="DA14" t="str">
        <f t="shared" ca="1" si="35"/>
        <v/>
      </c>
      <c r="DB14" t="str">
        <f t="shared" ca="1" si="35"/>
        <v/>
      </c>
      <c r="DC14" t="str">
        <f t="shared" ca="1" si="35"/>
        <v/>
      </c>
      <c r="DD14" t="str">
        <f t="shared" ca="1" si="35"/>
        <v/>
      </c>
      <c r="DE14" t="str">
        <f t="shared" ca="1" si="35"/>
        <v/>
      </c>
      <c r="DF14" t="str">
        <f t="shared" ca="1" si="35"/>
        <v/>
      </c>
      <c r="DG14" t="str">
        <f t="shared" ca="1" si="35"/>
        <v/>
      </c>
      <c r="DH14" t="str">
        <f t="shared" ca="1" si="35"/>
        <v/>
      </c>
      <c r="DI14" t="str">
        <f t="shared" ca="1" si="35"/>
        <v/>
      </c>
      <c r="DJ14" t="str">
        <f t="shared" ca="1" si="35"/>
        <v/>
      </c>
      <c r="DK14" t="str">
        <f t="shared" ca="1" si="36"/>
        <v/>
      </c>
      <c r="DL14" t="str">
        <f t="shared" ca="1" si="36"/>
        <v/>
      </c>
      <c r="DM14" t="str">
        <f t="shared" ca="1" si="36"/>
        <v/>
      </c>
      <c r="DN14" t="str">
        <f t="shared" ca="1" si="36"/>
        <v/>
      </c>
      <c r="DO14" t="str">
        <f t="shared" ca="1" si="36"/>
        <v/>
      </c>
      <c r="DP14" t="str">
        <f t="shared" ca="1" si="36"/>
        <v/>
      </c>
      <c r="DQ14" t="str">
        <f t="shared" ca="1" si="36"/>
        <v/>
      </c>
      <c r="DR14" t="str">
        <f t="shared" ca="1" si="36"/>
        <v/>
      </c>
      <c r="DS14" t="str">
        <f t="shared" ca="1" si="36"/>
        <v/>
      </c>
      <c r="DT14" t="str">
        <f t="shared" ca="1" si="36"/>
        <v/>
      </c>
      <c r="DU14" t="str">
        <f t="shared" ca="1" si="37"/>
        <v/>
      </c>
      <c r="DV14" t="str">
        <f t="shared" ca="1" si="37"/>
        <v/>
      </c>
      <c r="DW14" t="str">
        <f t="shared" ca="1" si="37"/>
        <v/>
      </c>
      <c r="DX14" t="str">
        <f t="shared" ca="1" si="37"/>
        <v/>
      </c>
      <c r="DY14" t="str">
        <f t="shared" ca="1" si="37"/>
        <v/>
      </c>
      <c r="DZ14" t="str">
        <f t="shared" ca="1" si="37"/>
        <v/>
      </c>
      <c r="EA14" t="str">
        <f t="shared" ca="1" si="37"/>
        <v/>
      </c>
      <c r="EB14" t="str">
        <f t="shared" ca="1" si="37"/>
        <v/>
      </c>
      <c r="EC14" t="str">
        <f t="shared" ca="1" si="37"/>
        <v/>
      </c>
      <c r="ED14" t="str">
        <f t="shared" ca="1" si="37"/>
        <v/>
      </c>
      <c r="EE14" t="str">
        <f t="shared" ca="1" si="38"/>
        <v/>
      </c>
      <c r="EF14" t="str">
        <f t="shared" ca="1" si="38"/>
        <v/>
      </c>
      <c r="EG14" t="str">
        <f t="shared" ca="1" si="38"/>
        <v/>
      </c>
      <c r="EH14" t="str">
        <f t="shared" ca="1" si="38"/>
        <v/>
      </c>
      <c r="EI14" t="str">
        <f t="shared" ca="1" si="38"/>
        <v/>
      </c>
      <c r="EJ14" t="str">
        <f t="shared" ca="1" si="38"/>
        <v/>
      </c>
      <c r="EK14" t="str">
        <f t="shared" ca="1" si="38"/>
        <v/>
      </c>
      <c r="EL14" t="str">
        <f t="shared" ca="1" si="38"/>
        <v/>
      </c>
      <c r="EM14" t="str">
        <f t="shared" ca="1" si="38"/>
        <v/>
      </c>
      <c r="EN14" t="str">
        <f t="shared" ca="1" si="38"/>
        <v/>
      </c>
      <c r="EO14" t="str">
        <f t="shared" ca="1" si="39"/>
        <v/>
      </c>
      <c r="EP14" t="str">
        <f t="shared" ca="1" si="39"/>
        <v/>
      </c>
      <c r="EQ14" t="str">
        <f t="shared" ca="1" si="39"/>
        <v/>
      </c>
      <c r="ER14" t="str">
        <f t="shared" ca="1" si="39"/>
        <v/>
      </c>
      <c r="ES14" t="str">
        <f t="shared" ca="1" si="39"/>
        <v/>
      </c>
      <c r="ET14" t="str">
        <f t="shared" ca="1" si="39"/>
        <v/>
      </c>
      <c r="EU14" t="str">
        <f t="shared" ca="1" si="39"/>
        <v/>
      </c>
      <c r="EV14" t="str">
        <f t="shared" ca="1" si="39"/>
        <v/>
      </c>
      <c r="EW14" t="str">
        <f t="shared" ca="1" si="39"/>
        <v/>
      </c>
      <c r="EX14" t="str">
        <f t="shared" ca="1" si="39"/>
        <v/>
      </c>
      <c r="EY14" t="str">
        <f t="shared" ca="1" si="40"/>
        <v/>
      </c>
      <c r="EZ14" t="str">
        <f t="shared" ca="1" si="40"/>
        <v/>
      </c>
      <c r="FA14" t="str">
        <f t="shared" ca="1" si="40"/>
        <v/>
      </c>
      <c r="FB14" t="str">
        <f t="shared" ca="1" si="40"/>
        <v/>
      </c>
      <c r="FC14" t="str">
        <f t="shared" ca="1" si="40"/>
        <v/>
      </c>
      <c r="FD14" t="str">
        <f t="shared" ca="1" si="40"/>
        <v/>
      </c>
      <c r="FE14" t="str">
        <f t="shared" ca="1" si="40"/>
        <v/>
      </c>
      <c r="FF14" t="str">
        <f t="shared" ca="1" si="40"/>
        <v/>
      </c>
      <c r="FG14" t="str">
        <f t="shared" ca="1" si="40"/>
        <v/>
      </c>
      <c r="FH14" t="str">
        <f t="shared" ca="1" si="40"/>
        <v/>
      </c>
      <c r="FI14" t="str">
        <f t="shared" ca="1" si="41"/>
        <v/>
      </c>
      <c r="FJ14" t="str">
        <f t="shared" ca="1" si="41"/>
        <v/>
      </c>
      <c r="FK14" t="str">
        <f t="shared" ca="1" si="41"/>
        <v/>
      </c>
      <c r="FL14" t="str">
        <f t="shared" ca="1" si="41"/>
        <v/>
      </c>
      <c r="FM14" t="str">
        <f t="shared" ca="1" si="41"/>
        <v/>
      </c>
      <c r="FN14" t="str">
        <f t="shared" ca="1" si="41"/>
        <v/>
      </c>
      <c r="FO14" t="str">
        <f t="shared" ca="1" si="41"/>
        <v/>
      </c>
      <c r="FP14" t="str">
        <f t="shared" ca="1" si="41"/>
        <v/>
      </c>
      <c r="FQ14" t="str">
        <f t="shared" ca="1" si="41"/>
        <v/>
      </c>
      <c r="FR14" t="str">
        <f t="shared" ca="1" si="41"/>
        <v/>
      </c>
      <c r="FS14" t="str">
        <f t="shared" ca="1" si="42"/>
        <v/>
      </c>
      <c r="FT14" t="str">
        <f t="shared" ca="1" si="42"/>
        <v/>
      </c>
      <c r="FU14" t="str">
        <f t="shared" ca="1" si="42"/>
        <v/>
      </c>
      <c r="FV14" t="str">
        <f t="shared" ca="1" si="42"/>
        <v/>
      </c>
      <c r="FW14" t="str">
        <f t="shared" ca="1" si="42"/>
        <v/>
      </c>
      <c r="FX14" t="str">
        <f t="shared" ca="1" si="42"/>
        <v/>
      </c>
      <c r="FY14" t="str">
        <f t="shared" ca="1" si="42"/>
        <v/>
      </c>
      <c r="FZ14" t="str">
        <f t="shared" ca="1" si="42"/>
        <v/>
      </c>
      <c r="GA14" t="str">
        <f t="shared" ca="1" si="42"/>
        <v/>
      </c>
      <c r="GB14" t="str">
        <f t="shared" ca="1" si="42"/>
        <v/>
      </c>
      <c r="GC14" t="str">
        <f t="shared" ca="1" si="43"/>
        <v/>
      </c>
      <c r="GD14" t="str">
        <f t="shared" ca="1" si="43"/>
        <v/>
      </c>
      <c r="GE14" t="str">
        <f t="shared" ca="1" si="43"/>
        <v/>
      </c>
      <c r="GF14" t="str">
        <f t="shared" ca="1" si="43"/>
        <v/>
      </c>
      <c r="GG14" t="str">
        <f t="shared" ca="1" si="43"/>
        <v/>
      </c>
      <c r="GH14" t="str">
        <f t="shared" ca="1" si="43"/>
        <v/>
      </c>
      <c r="GI14" t="str">
        <f t="shared" ca="1" si="43"/>
        <v/>
      </c>
      <c r="GJ14" t="str">
        <f t="shared" ca="1" si="43"/>
        <v/>
      </c>
      <c r="GK14" t="str">
        <f t="shared" ca="1" si="43"/>
        <v/>
      </c>
      <c r="GL14" t="str">
        <f t="shared" ca="1" si="43"/>
        <v/>
      </c>
      <c r="GM14" t="str">
        <f t="shared" ca="1" si="44"/>
        <v/>
      </c>
      <c r="GN14" t="str">
        <f t="shared" ca="1" si="44"/>
        <v/>
      </c>
      <c r="GO14" t="str">
        <f t="shared" ca="1" si="44"/>
        <v/>
      </c>
      <c r="GP14" t="str">
        <f t="shared" ca="1" si="44"/>
        <v/>
      </c>
      <c r="GQ14" t="str">
        <f t="shared" ca="1" si="44"/>
        <v/>
      </c>
      <c r="GR14" t="str">
        <f t="shared" ca="1" si="44"/>
        <v/>
      </c>
      <c r="GS14" t="str">
        <f t="shared" ca="1" si="44"/>
        <v/>
      </c>
      <c r="GT14" t="str">
        <f t="shared" ca="1" si="44"/>
        <v/>
      </c>
      <c r="GU14" t="str">
        <f t="shared" ca="1" si="44"/>
        <v/>
      </c>
      <c r="GV14" t="str">
        <f t="shared" ca="1" si="44"/>
        <v/>
      </c>
      <c r="GW14" t="str">
        <f t="shared" ca="1" si="45"/>
        <v/>
      </c>
      <c r="GX14" t="str">
        <f t="shared" ca="1" si="45"/>
        <v/>
      </c>
      <c r="GY14" t="str">
        <f t="shared" ca="1" si="45"/>
        <v/>
      </c>
      <c r="GZ14" t="str">
        <f t="shared" ca="1" si="45"/>
        <v/>
      </c>
      <c r="HA14" t="str">
        <f t="shared" ca="1" si="45"/>
        <v/>
      </c>
      <c r="HB14" t="str">
        <f t="shared" ca="1" si="45"/>
        <v/>
      </c>
      <c r="HC14" t="str">
        <f t="shared" ca="1" si="45"/>
        <v/>
      </c>
      <c r="HD14" t="str">
        <f t="shared" ca="1" si="45"/>
        <v/>
      </c>
      <c r="HE14" t="str">
        <f t="shared" ca="1" si="45"/>
        <v/>
      </c>
      <c r="HF14" t="str">
        <f t="shared" ca="1" si="45"/>
        <v/>
      </c>
      <c r="HG14" t="str">
        <f t="shared" ca="1" si="46"/>
        <v/>
      </c>
      <c r="HH14" t="str">
        <f t="shared" ca="1" si="46"/>
        <v/>
      </c>
      <c r="HI14" t="str">
        <f t="shared" ca="1" si="46"/>
        <v/>
      </c>
      <c r="HJ14" t="str">
        <f t="shared" ca="1" si="46"/>
        <v/>
      </c>
      <c r="HK14" t="str">
        <f t="shared" ca="1" si="46"/>
        <v/>
      </c>
      <c r="HL14" t="str">
        <f t="shared" ca="1" si="46"/>
        <v/>
      </c>
      <c r="HM14" t="str">
        <f t="shared" ca="1" si="46"/>
        <v/>
      </c>
      <c r="HN14" t="str">
        <f t="shared" ca="1" si="46"/>
        <v/>
      </c>
      <c r="HO14" t="str">
        <f t="shared" ca="1" si="46"/>
        <v/>
      </c>
      <c r="HP14" t="str">
        <f t="shared" ca="1" si="46"/>
        <v/>
      </c>
      <c r="HQ14" t="str">
        <f t="shared" ca="1" si="47"/>
        <v/>
      </c>
      <c r="HR14" t="str">
        <f t="shared" ca="1" si="47"/>
        <v/>
      </c>
      <c r="HS14" t="str">
        <f t="shared" ca="1" si="47"/>
        <v/>
      </c>
      <c r="HT14" t="str">
        <f t="shared" ca="1" si="47"/>
        <v/>
      </c>
      <c r="HU14" t="str">
        <f t="shared" ca="1" si="47"/>
        <v/>
      </c>
      <c r="HV14" t="str">
        <f t="shared" ca="1" si="47"/>
        <v/>
      </c>
      <c r="HW14" t="str">
        <f t="shared" ca="1" si="47"/>
        <v/>
      </c>
      <c r="HX14" t="str">
        <f t="shared" ca="1" si="47"/>
        <v/>
      </c>
      <c r="HY14" t="str">
        <f t="shared" ca="1" si="47"/>
        <v/>
      </c>
      <c r="HZ14" t="str">
        <f t="shared" ca="1" si="47"/>
        <v/>
      </c>
      <c r="IA14" t="str">
        <f t="shared" ca="1" si="48"/>
        <v/>
      </c>
      <c r="IB14" t="str">
        <f t="shared" ca="1" si="48"/>
        <v/>
      </c>
      <c r="IC14" t="str">
        <f t="shared" ca="1" si="48"/>
        <v/>
      </c>
      <c r="ID14" t="str">
        <f t="shared" ca="1" si="48"/>
        <v/>
      </c>
      <c r="IE14" t="str">
        <f t="shared" ca="1" si="48"/>
        <v/>
      </c>
      <c r="IF14" t="str">
        <f t="shared" ca="1" si="48"/>
        <v/>
      </c>
      <c r="IG14" t="str">
        <f t="shared" ca="1" si="48"/>
        <v/>
      </c>
      <c r="IH14" t="str">
        <f t="shared" ca="1" si="48"/>
        <v/>
      </c>
      <c r="II14" t="str">
        <f t="shared" ca="1" si="48"/>
        <v/>
      </c>
      <c r="IJ14" t="str">
        <f t="shared" ca="1" si="48"/>
        <v/>
      </c>
      <c r="IK14" t="str">
        <f t="shared" ca="1" si="48"/>
        <v/>
      </c>
      <c r="IL14" t="str">
        <f t="shared" ca="1" si="48"/>
        <v/>
      </c>
    </row>
    <row r="15" spans="1:246">
      <c r="A15">
        <f t="shared" ca="1" si="24"/>
        <v>0</v>
      </c>
      <c r="B15">
        <v>15</v>
      </c>
      <c r="C15" s="5" t="s">
        <v>42</v>
      </c>
      <c r="D15" t="str">
        <f t="shared" ca="1" si="25"/>
        <v/>
      </c>
      <c r="E15" t="str">
        <f t="shared" ca="1" si="25"/>
        <v/>
      </c>
      <c r="F15" t="str">
        <f t="shared" ca="1" si="25"/>
        <v/>
      </c>
      <c r="G15" t="str">
        <f t="shared" ca="1" si="25"/>
        <v/>
      </c>
      <c r="H15" t="str">
        <f t="shared" ca="1" si="25"/>
        <v/>
      </c>
      <c r="I15" t="str">
        <f t="shared" ca="1" si="25"/>
        <v/>
      </c>
      <c r="J15" t="str">
        <f t="shared" ca="1" si="25"/>
        <v/>
      </c>
      <c r="K15" t="str">
        <f t="shared" ca="1" si="25"/>
        <v/>
      </c>
      <c r="L15" t="str">
        <f t="shared" ca="1" si="25"/>
        <v/>
      </c>
      <c r="M15" t="str">
        <f t="shared" ca="1" si="25"/>
        <v/>
      </c>
      <c r="N15" t="str">
        <f t="shared" ca="1" si="25"/>
        <v/>
      </c>
      <c r="O15" t="str">
        <f t="shared" ca="1" si="26"/>
        <v/>
      </c>
      <c r="P15" t="str">
        <f t="shared" ca="1" si="26"/>
        <v/>
      </c>
      <c r="Q15" t="str">
        <f t="shared" ca="1" si="26"/>
        <v/>
      </c>
      <c r="R15" t="str">
        <f t="shared" ca="1" si="26"/>
        <v/>
      </c>
      <c r="S15" t="str">
        <f t="shared" ca="1" si="26"/>
        <v/>
      </c>
      <c r="T15" t="str">
        <f t="shared" ca="1" si="26"/>
        <v/>
      </c>
      <c r="U15" t="str">
        <f t="shared" ca="1" si="26"/>
        <v/>
      </c>
      <c r="V15" t="str">
        <f t="shared" ca="1" si="26"/>
        <v/>
      </c>
      <c r="W15" t="str">
        <f t="shared" ca="1" si="26"/>
        <v/>
      </c>
      <c r="X15" t="str">
        <f t="shared" ca="1" si="26"/>
        <v/>
      </c>
      <c r="Y15" t="str">
        <f t="shared" ca="1" si="27"/>
        <v/>
      </c>
      <c r="Z15" t="str">
        <f t="shared" ca="1" si="27"/>
        <v/>
      </c>
      <c r="AA15" t="str">
        <f t="shared" ca="1" si="27"/>
        <v/>
      </c>
      <c r="AB15" t="str">
        <f t="shared" ca="1" si="27"/>
        <v/>
      </c>
      <c r="AC15" t="str">
        <f t="shared" ca="1" si="27"/>
        <v/>
      </c>
      <c r="AD15" t="str">
        <f t="shared" ca="1" si="27"/>
        <v/>
      </c>
      <c r="AE15" t="str">
        <f t="shared" ca="1" si="27"/>
        <v/>
      </c>
      <c r="AF15" t="str">
        <f t="shared" ca="1" si="27"/>
        <v/>
      </c>
      <c r="AG15" t="str">
        <f t="shared" ca="1" si="27"/>
        <v/>
      </c>
      <c r="AH15" t="str">
        <f t="shared" ca="1" si="27"/>
        <v/>
      </c>
      <c r="AI15" t="str">
        <f t="shared" ca="1" si="28"/>
        <v/>
      </c>
      <c r="AJ15" t="str">
        <f t="shared" ca="1" si="28"/>
        <v/>
      </c>
      <c r="AK15" t="str">
        <f t="shared" ca="1" si="28"/>
        <v/>
      </c>
      <c r="AL15" t="str">
        <f t="shared" ca="1" si="28"/>
        <v/>
      </c>
      <c r="AM15" t="str">
        <f t="shared" ca="1" si="28"/>
        <v/>
      </c>
      <c r="AN15" t="str">
        <f t="shared" ca="1" si="28"/>
        <v/>
      </c>
      <c r="AO15" t="str">
        <f t="shared" ca="1" si="28"/>
        <v/>
      </c>
      <c r="AP15" t="str">
        <f t="shared" ca="1" si="28"/>
        <v/>
      </c>
      <c r="AQ15" t="str">
        <f t="shared" ca="1" si="28"/>
        <v/>
      </c>
      <c r="AR15" t="str">
        <f t="shared" ca="1" si="28"/>
        <v/>
      </c>
      <c r="AS15" t="str">
        <f t="shared" ca="1" si="29"/>
        <v/>
      </c>
      <c r="AT15" t="str">
        <f t="shared" ca="1" si="29"/>
        <v/>
      </c>
      <c r="AU15" t="str">
        <f t="shared" ca="1" si="29"/>
        <v/>
      </c>
      <c r="AV15" t="str">
        <f t="shared" ca="1" si="29"/>
        <v/>
      </c>
      <c r="AW15" t="str">
        <f t="shared" ca="1" si="29"/>
        <v/>
      </c>
      <c r="AX15" t="str">
        <f t="shared" ca="1" si="29"/>
        <v/>
      </c>
      <c r="AY15" t="str">
        <f t="shared" ca="1" si="29"/>
        <v/>
      </c>
      <c r="AZ15" t="str">
        <f t="shared" ca="1" si="29"/>
        <v/>
      </c>
      <c r="BA15" t="str">
        <f t="shared" ca="1" si="29"/>
        <v/>
      </c>
      <c r="BB15" t="str">
        <f t="shared" ca="1" si="29"/>
        <v/>
      </c>
      <c r="BC15" t="str">
        <f t="shared" ca="1" si="30"/>
        <v/>
      </c>
      <c r="BD15" t="str">
        <f t="shared" ca="1" si="30"/>
        <v/>
      </c>
      <c r="BE15" t="str">
        <f t="shared" ca="1" si="30"/>
        <v/>
      </c>
      <c r="BF15" t="str">
        <f t="shared" ca="1" si="30"/>
        <v/>
      </c>
      <c r="BG15" t="str">
        <f t="shared" ca="1" si="30"/>
        <v/>
      </c>
      <c r="BH15" t="str">
        <f t="shared" ca="1" si="30"/>
        <v/>
      </c>
      <c r="BI15" t="str">
        <f t="shared" ca="1" si="30"/>
        <v/>
      </c>
      <c r="BJ15" t="str">
        <f t="shared" ca="1" si="30"/>
        <v/>
      </c>
      <c r="BK15" t="str">
        <f t="shared" ca="1" si="30"/>
        <v/>
      </c>
      <c r="BL15" t="str">
        <f t="shared" ca="1" si="30"/>
        <v/>
      </c>
      <c r="BM15" t="str">
        <f t="shared" ca="1" si="31"/>
        <v/>
      </c>
      <c r="BN15" t="str">
        <f t="shared" ca="1" si="31"/>
        <v/>
      </c>
      <c r="BO15" t="str">
        <f t="shared" ca="1" si="31"/>
        <v/>
      </c>
      <c r="BP15" t="str">
        <f t="shared" ca="1" si="31"/>
        <v/>
      </c>
      <c r="BQ15" t="str">
        <f t="shared" ca="1" si="31"/>
        <v/>
      </c>
      <c r="BR15" t="str">
        <f t="shared" ca="1" si="31"/>
        <v/>
      </c>
      <c r="BS15" t="str">
        <f t="shared" ca="1" si="31"/>
        <v/>
      </c>
      <c r="BT15" t="str">
        <f t="shared" ca="1" si="31"/>
        <v/>
      </c>
      <c r="BU15" t="str">
        <f t="shared" ca="1" si="31"/>
        <v/>
      </c>
      <c r="BV15" t="str">
        <f t="shared" ca="1" si="31"/>
        <v/>
      </c>
      <c r="BW15" t="str">
        <f t="shared" ca="1" si="32"/>
        <v/>
      </c>
      <c r="BX15" t="str">
        <f t="shared" ca="1" si="32"/>
        <v/>
      </c>
      <c r="BY15" t="str">
        <f t="shared" ca="1" si="32"/>
        <v/>
      </c>
      <c r="BZ15" t="str">
        <f t="shared" ca="1" si="32"/>
        <v/>
      </c>
      <c r="CA15" t="str">
        <f t="shared" ca="1" si="32"/>
        <v/>
      </c>
      <c r="CB15" t="str">
        <f t="shared" ca="1" si="32"/>
        <v/>
      </c>
      <c r="CC15" t="str">
        <f t="shared" ca="1" si="32"/>
        <v/>
      </c>
      <c r="CD15" t="str">
        <f t="shared" ca="1" si="32"/>
        <v/>
      </c>
      <c r="CE15" t="str">
        <f t="shared" ca="1" si="32"/>
        <v/>
      </c>
      <c r="CF15" t="str">
        <f t="shared" ca="1" si="32"/>
        <v/>
      </c>
      <c r="CG15" t="str">
        <f t="shared" ca="1" si="33"/>
        <v/>
      </c>
      <c r="CH15" t="str">
        <f t="shared" ca="1" si="33"/>
        <v/>
      </c>
      <c r="CI15" t="str">
        <f t="shared" ca="1" si="33"/>
        <v/>
      </c>
      <c r="CJ15" t="str">
        <f t="shared" ca="1" si="33"/>
        <v/>
      </c>
      <c r="CK15" t="str">
        <f t="shared" ca="1" si="33"/>
        <v/>
      </c>
      <c r="CL15" t="str">
        <f t="shared" ca="1" si="33"/>
        <v/>
      </c>
      <c r="CM15" t="str">
        <f t="shared" ca="1" si="33"/>
        <v/>
      </c>
      <c r="CN15" t="str">
        <f t="shared" ca="1" si="33"/>
        <v/>
      </c>
      <c r="CO15" t="str">
        <f t="shared" ca="1" si="33"/>
        <v/>
      </c>
      <c r="CP15" t="str">
        <f t="shared" ca="1" si="33"/>
        <v/>
      </c>
      <c r="CQ15" t="str">
        <f t="shared" ca="1" si="34"/>
        <v/>
      </c>
      <c r="CR15" t="str">
        <f t="shared" ca="1" si="34"/>
        <v/>
      </c>
      <c r="CS15" t="str">
        <f t="shared" ca="1" si="34"/>
        <v/>
      </c>
      <c r="CT15" t="str">
        <f t="shared" ca="1" si="34"/>
        <v/>
      </c>
      <c r="CU15" t="str">
        <f t="shared" ca="1" si="34"/>
        <v/>
      </c>
      <c r="CV15" t="str">
        <f t="shared" ca="1" si="34"/>
        <v/>
      </c>
      <c r="CW15" t="str">
        <f t="shared" ca="1" si="34"/>
        <v/>
      </c>
      <c r="CX15" t="str">
        <f t="shared" ca="1" si="34"/>
        <v/>
      </c>
      <c r="CY15" t="str">
        <f t="shared" ca="1" si="34"/>
        <v/>
      </c>
      <c r="CZ15" t="str">
        <f t="shared" ca="1" si="34"/>
        <v/>
      </c>
      <c r="DA15" t="str">
        <f t="shared" ca="1" si="35"/>
        <v/>
      </c>
      <c r="DB15" t="str">
        <f t="shared" ca="1" si="35"/>
        <v/>
      </c>
      <c r="DC15" t="str">
        <f t="shared" ca="1" si="35"/>
        <v/>
      </c>
      <c r="DD15" t="str">
        <f t="shared" ca="1" si="35"/>
        <v/>
      </c>
      <c r="DE15" t="str">
        <f t="shared" ca="1" si="35"/>
        <v/>
      </c>
      <c r="DF15" t="str">
        <f t="shared" ca="1" si="35"/>
        <v/>
      </c>
      <c r="DG15" t="str">
        <f t="shared" ca="1" si="35"/>
        <v/>
      </c>
      <c r="DH15" t="str">
        <f t="shared" ca="1" si="35"/>
        <v/>
      </c>
      <c r="DI15" t="str">
        <f t="shared" ca="1" si="35"/>
        <v/>
      </c>
      <c r="DJ15" t="str">
        <f t="shared" ca="1" si="35"/>
        <v/>
      </c>
      <c r="DK15" t="str">
        <f t="shared" ca="1" si="36"/>
        <v/>
      </c>
      <c r="DL15" t="str">
        <f t="shared" ca="1" si="36"/>
        <v/>
      </c>
      <c r="DM15" t="str">
        <f t="shared" ca="1" si="36"/>
        <v/>
      </c>
      <c r="DN15" t="str">
        <f t="shared" ca="1" si="36"/>
        <v/>
      </c>
      <c r="DO15" t="str">
        <f t="shared" ca="1" si="36"/>
        <v/>
      </c>
      <c r="DP15" t="str">
        <f t="shared" ca="1" si="36"/>
        <v/>
      </c>
      <c r="DQ15" t="str">
        <f t="shared" ca="1" si="36"/>
        <v/>
      </c>
      <c r="DR15" t="str">
        <f t="shared" ca="1" si="36"/>
        <v/>
      </c>
      <c r="DS15" t="str">
        <f t="shared" ca="1" si="36"/>
        <v/>
      </c>
      <c r="DT15" t="str">
        <f t="shared" ca="1" si="36"/>
        <v/>
      </c>
      <c r="DU15" t="str">
        <f t="shared" ca="1" si="37"/>
        <v/>
      </c>
      <c r="DV15" t="str">
        <f t="shared" ca="1" si="37"/>
        <v/>
      </c>
      <c r="DW15" t="str">
        <f t="shared" ca="1" si="37"/>
        <v/>
      </c>
      <c r="DX15" t="str">
        <f t="shared" ca="1" si="37"/>
        <v/>
      </c>
      <c r="DY15" t="str">
        <f t="shared" ca="1" si="37"/>
        <v/>
      </c>
      <c r="DZ15" t="str">
        <f t="shared" ca="1" si="37"/>
        <v/>
      </c>
      <c r="EA15" t="str">
        <f t="shared" ca="1" si="37"/>
        <v/>
      </c>
      <c r="EB15" t="str">
        <f t="shared" ca="1" si="37"/>
        <v/>
      </c>
      <c r="EC15" t="str">
        <f t="shared" ca="1" si="37"/>
        <v/>
      </c>
      <c r="ED15" t="str">
        <f t="shared" ca="1" si="37"/>
        <v/>
      </c>
      <c r="EE15" t="str">
        <f t="shared" ca="1" si="38"/>
        <v/>
      </c>
      <c r="EF15" t="str">
        <f t="shared" ca="1" si="38"/>
        <v/>
      </c>
      <c r="EG15" t="str">
        <f t="shared" ca="1" si="38"/>
        <v/>
      </c>
      <c r="EH15" t="str">
        <f t="shared" ca="1" si="38"/>
        <v/>
      </c>
      <c r="EI15" t="str">
        <f t="shared" ca="1" si="38"/>
        <v/>
      </c>
      <c r="EJ15" t="str">
        <f t="shared" ca="1" si="38"/>
        <v/>
      </c>
      <c r="EK15" t="str">
        <f t="shared" ca="1" si="38"/>
        <v/>
      </c>
      <c r="EL15" t="str">
        <f t="shared" ca="1" si="38"/>
        <v/>
      </c>
      <c r="EM15" t="str">
        <f t="shared" ca="1" si="38"/>
        <v/>
      </c>
      <c r="EN15" t="str">
        <f t="shared" ca="1" si="38"/>
        <v/>
      </c>
      <c r="EO15" t="str">
        <f t="shared" ca="1" si="39"/>
        <v/>
      </c>
      <c r="EP15" t="str">
        <f t="shared" ca="1" si="39"/>
        <v/>
      </c>
      <c r="EQ15" t="str">
        <f t="shared" ca="1" si="39"/>
        <v/>
      </c>
      <c r="ER15" t="str">
        <f t="shared" ca="1" si="39"/>
        <v/>
      </c>
      <c r="ES15" t="str">
        <f t="shared" ca="1" si="39"/>
        <v/>
      </c>
      <c r="ET15" t="str">
        <f t="shared" ca="1" si="39"/>
        <v/>
      </c>
      <c r="EU15" t="str">
        <f t="shared" ca="1" si="39"/>
        <v/>
      </c>
      <c r="EV15" t="str">
        <f t="shared" ca="1" si="39"/>
        <v/>
      </c>
      <c r="EW15" t="str">
        <f t="shared" ca="1" si="39"/>
        <v/>
      </c>
      <c r="EX15" t="str">
        <f t="shared" ca="1" si="39"/>
        <v/>
      </c>
      <c r="EY15" t="str">
        <f t="shared" ca="1" si="40"/>
        <v/>
      </c>
      <c r="EZ15" t="str">
        <f t="shared" ca="1" si="40"/>
        <v/>
      </c>
      <c r="FA15" t="str">
        <f t="shared" ca="1" si="40"/>
        <v/>
      </c>
      <c r="FB15" t="str">
        <f t="shared" ca="1" si="40"/>
        <v/>
      </c>
      <c r="FC15" t="str">
        <f t="shared" ca="1" si="40"/>
        <v/>
      </c>
      <c r="FD15" t="str">
        <f t="shared" ca="1" si="40"/>
        <v/>
      </c>
      <c r="FE15" t="str">
        <f t="shared" ca="1" si="40"/>
        <v/>
      </c>
      <c r="FF15" t="str">
        <f t="shared" ca="1" si="40"/>
        <v/>
      </c>
      <c r="FG15" t="str">
        <f t="shared" ca="1" si="40"/>
        <v/>
      </c>
      <c r="FH15" t="str">
        <f t="shared" ca="1" si="40"/>
        <v/>
      </c>
      <c r="FI15" t="str">
        <f t="shared" ca="1" si="41"/>
        <v/>
      </c>
      <c r="FJ15" t="str">
        <f t="shared" ca="1" si="41"/>
        <v/>
      </c>
      <c r="FK15" t="str">
        <f t="shared" ca="1" si="41"/>
        <v/>
      </c>
      <c r="FL15" t="str">
        <f t="shared" ca="1" si="41"/>
        <v/>
      </c>
      <c r="FM15" t="str">
        <f t="shared" ca="1" si="41"/>
        <v/>
      </c>
      <c r="FN15" t="str">
        <f t="shared" ca="1" si="41"/>
        <v/>
      </c>
      <c r="FO15" t="str">
        <f t="shared" ca="1" si="41"/>
        <v/>
      </c>
      <c r="FP15" t="str">
        <f t="shared" ca="1" si="41"/>
        <v/>
      </c>
      <c r="FQ15" t="str">
        <f t="shared" ca="1" si="41"/>
        <v/>
      </c>
      <c r="FR15" t="str">
        <f t="shared" ca="1" si="41"/>
        <v/>
      </c>
      <c r="FS15" t="str">
        <f t="shared" ca="1" si="42"/>
        <v/>
      </c>
      <c r="FT15" t="str">
        <f t="shared" ca="1" si="42"/>
        <v/>
      </c>
      <c r="FU15" t="str">
        <f t="shared" ca="1" si="42"/>
        <v/>
      </c>
      <c r="FV15" t="str">
        <f t="shared" ca="1" si="42"/>
        <v/>
      </c>
      <c r="FW15" t="str">
        <f t="shared" ca="1" si="42"/>
        <v/>
      </c>
      <c r="FX15" t="str">
        <f t="shared" ca="1" si="42"/>
        <v/>
      </c>
      <c r="FY15" t="str">
        <f t="shared" ca="1" si="42"/>
        <v/>
      </c>
      <c r="FZ15" t="str">
        <f t="shared" ca="1" si="42"/>
        <v/>
      </c>
      <c r="GA15" t="str">
        <f t="shared" ca="1" si="42"/>
        <v/>
      </c>
      <c r="GB15" t="str">
        <f t="shared" ca="1" si="42"/>
        <v/>
      </c>
      <c r="GC15" t="str">
        <f t="shared" ca="1" si="43"/>
        <v/>
      </c>
      <c r="GD15" t="str">
        <f t="shared" ca="1" si="43"/>
        <v/>
      </c>
      <c r="GE15" t="str">
        <f t="shared" ca="1" si="43"/>
        <v/>
      </c>
      <c r="GF15" t="str">
        <f t="shared" ca="1" si="43"/>
        <v/>
      </c>
      <c r="GG15" t="str">
        <f t="shared" ca="1" si="43"/>
        <v/>
      </c>
      <c r="GH15" t="str">
        <f t="shared" ca="1" si="43"/>
        <v/>
      </c>
      <c r="GI15" t="str">
        <f t="shared" ca="1" si="43"/>
        <v/>
      </c>
      <c r="GJ15" t="str">
        <f t="shared" ca="1" si="43"/>
        <v/>
      </c>
      <c r="GK15" t="str">
        <f t="shared" ca="1" si="43"/>
        <v/>
      </c>
      <c r="GL15" t="str">
        <f t="shared" ca="1" si="43"/>
        <v/>
      </c>
      <c r="GM15" t="str">
        <f t="shared" ca="1" si="44"/>
        <v/>
      </c>
      <c r="GN15" t="str">
        <f t="shared" ca="1" si="44"/>
        <v/>
      </c>
      <c r="GO15" t="str">
        <f t="shared" ca="1" si="44"/>
        <v/>
      </c>
      <c r="GP15" t="str">
        <f t="shared" ca="1" si="44"/>
        <v/>
      </c>
      <c r="GQ15" t="str">
        <f t="shared" ca="1" si="44"/>
        <v/>
      </c>
      <c r="GR15" t="str">
        <f t="shared" ca="1" si="44"/>
        <v/>
      </c>
      <c r="GS15" t="str">
        <f t="shared" ca="1" si="44"/>
        <v/>
      </c>
      <c r="GT15" t="str">
        <f t="shared" ca="1" si="44"/>
        <v/>
      </c>
      <c r="GU15" t="str">
        <f t="shared" ca="1" si="44"/>
        <v/>
      </c>
      <c r="GV15" t="str">
        <f t="shared" ca="1" si="44"/>
        <v/>
      </c>
      <c r="GW15" t="str">
        <f t="shared" ca="1" si="45"/>
        <v/>
      </c>
      <c r="GX15" t="str">
        <f t="shared" ca="1" si="45"/>
        <v/>
      </c>
      <c r="GY15" t="str">
        <f t="shared" ca="1" si="45"/>
        <v/>
      </c>
      <c r="GZ15" t="str">
        <f t="shared" ca="1" si="45"/>
        <v/>
      </c>
      <c r="HA15" t="str">
        <f t="shared" ca="1" si="45"/>
        <v/>
      </c>
      <c r="HB15" t="str">
        <f t="shared" ca="1" si="45"/>
        <v/>
      </c>
      <c r="HC15" t="str">
        <f t="shared" ca="1" si="45"/>
        <v/>
      </c>
      <c r="HD15" t="str">
        <f t="shared" ca="1" si="45"/>
        <v/>
      </c>
      <c r="HE15" t="str">
        <f t="shared" ca="1" si="45"/>
        <v/>
      </c>
      <c r="HF15" t="str">
        <f t="shared" ca="1" si="45"/>
        <v/>
      </c>
      <c r="HG15" t="str">
        <f t="shared" ca="1" si="46"/>
        <v/>
      </c>
      <c r="HH15" t="str">
        <f t="shared" ca="1" si="46"/>
        <v/>
      </c>
      <c r="HI15" t="str">
        <f t="shared" ca="1" si="46"/>
        <v/>
      </c>
      <c r="HJ15" t="str">
        <f t="shared" ca="1" si="46"/>
        <v/>
      </c>
      <c r="HK15" t="str">
        <f t="shared" ca="1" si="46"/>
        <v/>
      </c>
      <c r="HL15" t="str">
        <f t="shared" ca="1" si="46"/>
        <v/>
      </c>
      <c r="HM15" t="str">
        <f t="shared" ca="1" si="46"/>
        <v/>
      </c>
      <c r="HN15" t="str">
        <f t="shared" ca="1" si="46"/>
        <v/>
      </c>
      <c r="HO15" t="str">
        <f t="shared" ca="1" si="46"/>
        <v/>
      </c>
      <c r="HP15" t="str">
        <f t="shared" ca="1" si="46"/>
        <v/>
      </c>
      <c r="HQ15" t="str">
        <f t="shared" ca="1" si="47"/>
        <v/>
      </c>
      <c r="HR15" t="str">
        <f t="shared" ca="1" si="47"/>
        <v/>
      </c>
      <c r="HS15" t="str">
        <f t="shared" ca="1" si="47"/>
        <v/>
      </c>
      <c r="HT15" t="str">
        <f t="shared" ca="1" si="47"/>
        <v/>
      </c>
      <c r="HU15" t="str">
        <f t="shared" ca="1" si="47"/>
        <v/>
      </c>
      <c r="HV15" t="str">
        <f t="shared" ca="1" si="47"/>
        <v/>
      </c>
      <c r="HW15" t="str">
        <f t="shared" ca="1" si="47"/>
        <v/>
      </c>
      <c r="HX15" t="str">
        <f t="shared" ca="1" si="47"/>
        <v/>
      </c>
      <c r="HY15" t="str">
        <f t="shared" ca="1" si="47"/>
        <v/>
      </c>
      <c r="HZ15" t="str">
        <f t="shared" ca="1" si="47"/>
        <v/>
      </c>
      <c r="IA15" t="str">
        <f t="shared" ca="1" si="48"/>
        <v/>
      </c>
      <c r="IB15" t="str">
        <f t="shared" ca="1" si="48"/>
        <v/>
      </c>
      <c r="IC15" t="str">
        <f t="shared" ca="1" si="48"/>
        <v/>
      </c>
      <c r="ID15" t="str">
        <f t="shared" ca="1" si="48"/>
        <v/>
      </c>
      <c r="IE15" t="str">
        <f t="shared" ca="1" si="48"/>
        <v/>
      </c>
      <c r="IF15" t="str">
        <f t="shared" ca="1" si="48"/>
        <v/>
      </c>
      <c r="IG15" t="str">
        <f t="shared" ca="1" si="48"/>
        <v/>
      </c>
      <c r="IH15" t="str">
        <f t="shared" ca="1" si="48"/>
        <v/>
      </c>
      <c r="II15" t="str">
        <f t="shared" ca="1" si="48"/>
        <v/>
      </c>
      <c r="IJ15" t="str">
        <f t="shared" ca="1" si="48"/>
        <v/>
      </c>
      <c r="IK15" t="str">
        <f t="shared" ca="1" si="48"/>
        <v/>
      </c>
      <c r="IL15" t="str">
        <f t="shared" ca="1" si="48"/>
        <v/>
      </c>
    </row>
    <row r="16" spans="1:246">
      <c r="A16">
        <f t="shared" ca="1" si="24"/>
        <v>207</v>
      </c>
      <c r="B16">
        <v>16</v>
      </c>
      <c r="C16" s="5" t="s">
        <v>44</v>
      </c>
      <c r="D16" t="str">
        <f t="shared" ca="1" si="25"/>
        <v/>
      </c>
      <c r="E16" t="str">
        <f t="shared" ca="1" si="25"/>
        <v>O</v>
      </c>
      <c r="F16" t="str">
        <f t="shared" ca="1" si="25"/>
        <v>O</v>
      </c>
      <c r="G16" t="str">
        <f t="shared" ca="1" si="25"/>
        <v>O</v>
      </c>
      <c r="H16" t="str">
        <f t="shared" ca="1" si="25"/>
        <v>O</v>
      </c>
      <c r="I16" t="str">
        <f t="shared" ca="1" si="25"/>
        <v>O</v>
      </c>
      <c r="J16" t="str">
        <f t="shared" ca="1" si="25"/>
        <v>O</v>
      </c>
      <c r="K16" t="str">
        <f t="shared" ca="1" si="25"/>
        <v>O</v>
      </c>
      <c r="L16" t="str">
        <f t="shared" ca="1" si="25"/>
        <v>O</v>
      </c>
      <c r="M16" t="str">
        <f t="shared" ca="1" si="25"/>
        <v>O</v>
      </c>
      <c r="N16" t="str">
        <f t="shared" ca="1" si="25"/>
        <v>O</v>
      </c>
      <c r="O16" t="str">
        <f t="shared" ca="1" si="26"/>
        <v>O</v>
      </c>
      <c r="P16" t="str">
        <f t="shared" ca="1" si="26"/>
        <v>O</v>
      </c>
      <c r="Q16" t="str">
        <f t="shared" ca="1" si="26"/>
        <v>O</v>
      </c>
      <c r="R16" t="str">
        <f t="shared" ca="1" si="26"/>
        <v>O</v>
      </c>
      <c r="S16" t="str">
        <f t="shared" ca="1" si="26"/>
        <v>O</v>
      </c>
      <c r="T16" t="str">
        <f t="shared" ca="1" si="26"/>
        <v>O</v>
      </c>
      <c r="U16" t="str">
        <f t="shared" ca="1" si="26"/>
        <v>O</v>
      </c>
      <c r="V16" t="str">
        <f t="shared" ca="1" si="26"/>
        <v>O</v>
      </c>
      <c r="W16" t="str">
        <f t="shared" ca="1" si="26"/>
        <v>O</v>
      </c>
      <c r="X16" t="str">
        <f t="shared" ca="1" si="26"/>
        <v>O</v>
      </c>
      <c r="Y16" t="str">
        <f t="shared" ca="1" si="27"/>
        <v>O</v>
      </c>
      <c r="Z16" t="str">
        <f t="shared" ca="1" si="27"/>
        <v/>
      </c>
      <c r="AA16" t="str">
        <f t="shared" ca="1" si="27"/>
        <v/>
      </c>
      <c r="AB16" t="str">
        <f t="shared" ca="1" si="27"/>
        <v/>
      </c>
      <c r="AC16" t="str">
        <f t="shared" ca="1" si="27"/>
        <v/>
      </c>
      <c r="AD16" t="str">
        <f t="shared" ca="1" si="27"/>
        <v/>
      </c>
      <c r="AE16" t="str">
        <f t="shared" ca="1" si="27"/>
        <v>O</v>
      </c>
      <c r="AF16" t="str">
        <f t="shared" ca="1" si="27"/>
        <v>O</v>
      </c>
      <c r="AG16" t="str">
        <f t="shared" ca="1" si="27"/>
        <v>O</v>
      </c>
      <c r="AH16" t="str">
        <f t="shared" ca="1" si="27"/>
        <v>O</v>
      </c>
      <c r="AI16" t="str">
        <f t="shared" ca="1" si="28"/>
        <v>O</v>
      </c>
      <c r="AJ16" t="str">
        <f t="shared" ca="1" si="28"/>
        <v>O</v>
      </c>
      <c r="AK16" t="str">
        <f t="shared" ca="1" si="28"/>
        <v/>
      </c>
      <c r="AL16" t="str">
        <f t="shared" ca="1" si="28"/>
        <v>O</v>
      </c>
      <c r="AM16" t="str">
        <f t="shared" ca="1" si="28"/>
        <v>O</v>
      </c>
      <c r="AN16" t="str">
        <f t="shared" ca="1" si="28"/>
        <v>O</v>
      </c>
      <c r="AO16" t="str">
        <f t="shared" ca="1" si="28"/>
        <v>O</v>
      </c>
      <c r="AP16" t="str">
        <f t="shared" ca="1" si="28"/>
        <v>O</v>
      </c>
      <c r="AQ16" t="str">
        <f t="shared" ca="1" si="28"/>
        <v>O</v>
      </c>
      <c r="AR16" t="str">
        <f t="shared" ca="1" si="28"/>
        <v>O</v>
      </c>
      <c r="AS16" t="str">
        <f t="shared" ca="1" si="29"/>
        <v>O</v>
      </c>
      <c r="AT16" t="str">
        <f t="shared" ca="1" si="29"/>
        <v>O</v>
      </c>
      <c r="AU16" t="str">
        <f t="shared" ca="1" si="29"/>
        <v>O</v>
      </c>
      <c r="AV16" t="str">
        <f t="shared" ca="1" si="29"/>
        <v>O</v>
      </c>
      <c r="AW16" t="str">
        <f t="shared" ca="1" si="29"/>
        <v>O</v>
      </c>
      <c r="AX16" t="str">
        <f t="shared" ca="1" si="29"/>
        <v>O</v>
      </c>
      <c r="AY16" t="str">
        <f t="shared" ca="1" si="29"/>
        <v>O</v>
      </c>
      <c r="AZ16" t="str">
        <f t="shared" ca="1" si="29"/>
        <v>O</v>
      </c>
      <c r="BA16" t="str">
        <f t="shared" ca="1" si="29"/>
        <v>O</v>
      </c>
      <c r="BB16" t="str">
        <f t="shared" ca="1" si="29"/>
        <v>O</v>
      </c>
      <c r="BC16" t="str">
        <f t="shared" ca="1" si="30"/>
        <v>O</v>
      </c>
      <c r="BD16" t="str">
        <f t="shared" ca="1" si="30"/>
        <v>O</v>
      </c>
      <c r="BE16" t="str">
        <f t="shared" ca="1" si="30"/>
        <v>O</v>
      </c>
      <c r="BF16" t="str">
        <f t="shared" ca="1" si="30"/>
        <v>O</v>
      </c>
      <c r="BG16" t="str">
        <f t="shared" ca="1" si="30"/>
        <v>O</v>
      </c>
      <c r="BH16" t="str">
        <f t="shared" ca="1" si="30"/>
        <v>O</v>
      </c>
      <c r="BI16" t="str">
        <f t="shared" ca="1" si="30"/>
        <v>O</v>
      </c>
      <c r="BJ16" t="str">
        <f t="shared" ca="1" si="30"/>
        <v>O</v>
      </c>
      <c r="BK16" t="str">
        <f t="shared" ca="1" si="30"/>
        <v>O</v>
      </c>
      <c r="BL16" t="str">
        <f t="shared" ca="1" si="30"/>
        <v>O</v>
      </c>
      <c r="BM16" t="str">
        <f t="shared" ca="1" si="31"/>
        <v>O</v>
      </c>
      <c r="BN16" t="str">
        <f t="shared" ca="1" si="31"/>
        <v>O</v>
      </c>
      <c r="BO16" t="str">
        <f t="shared" ca="1" si="31"/>
        <v>O</v>
      </c>
      <c r="BP16" t="str">
        <f t="shared" ca="1" si="31"/>
        <v>O</v>
      </c>
      <c r="BQ16" t="str">
        <f t="shared" ca="1" si="31"/>
        <v>O</v>
      </c>
      <c r="BR16" t="str">
        <f t="shared" ca="1" si="31"/>
        <v>O</v>
      </c>
      <c r="BS16" t="str">
        <f t="shared" ca="1" si="31"/>
        <v>O</v>
      </c>
      <c r="BT16" t="str">
        <f t="shared" ca="1" si="31"/>
        <v>O</v>
      </c>
      <c r="BU16" t="str">
        <f t="shared" ca="1" si="31"/>
        <v>O</v>
      </c>
      <c r="BV16" t="str">
        <f t="shared" ca="1" si="31"/>
        <v>O</v>
      </c>
      <c r="BW16" t="str">
        <f t="shared" ca="1" si="32"/>
        <v>O</v>
      </c>
      <c r="BX16" t="str">
        <f t="shared" ca="1" si="32"/>
        <v>O</v>
      </c>
      <c r="BY16" t="str">
        <f t="shared" ca="1" si="32"/>
        <v>O</v>
      </c>
      <c r="BZ16" t="str">
        <f t="shared" ca="1" si="32"/>
        <v/>
      </c>
      <c r="CA16" t="str">
        <f t="shared" ca="1" si="32"/>
        <v>O</v>
      </c>
      <c r="CB16" t="str">
        <f t="shared" ca="1" si="32"/>
        <v>O</v>
      </c>
      <c r="CC16" t="str">
        <f t="shared" ca="1" si="32"/>
        <v/>
      </c>
      <c r="CD16" t="str">
        <f t="shared" ca="1" si="32"/>
        <v>O</v>
      </c>
      <c r="CE16" t="str">
        <f t="shared" ca="1" si="32"/>
        <v>O</v>
      </c>
      <c r="CF16" t="str">
        <f t="shared" ca="1" si="32"/>
        <v/>
      </c>
      <c r="CG16" t="str">
        <f t="shared" ca="1" si="33"/>
        <v>O</v>
      </c>
      <c r="CH16" t="str">
        <f t="shared" ca="1" si="33"/>
        <v/>
      </c>
      <c r="CI16" t="str">
        <f t="shared" ca="1" si="33"/>
        <v>O</v>
      </c>
      <c r="CJ16" t="str">
        <f t="shared" ca="1" si="33"/>
        <v>O</v>
      </c>
      <c r="CK16" t="str">
        <f t="shared" ca="1" si="33"/>
        <v>O</v>
      </c>
      <c r="CL16" t="str">
        <f t="shared" ca="1" si="33"/>
        <v>O</v>
      </c>
      <c r="CM16" t="str">
        <f t="shared" ca="1" si="33"/>
        <v>O</v>
      </c>
      <c r="CN16" t="str">
        <f t="shared" ca="1" si="33"/>
        <v>O</v>
      </c>
      <c r="CO16" t="str">
        <f t="shared" ca="1" si="33"/>
        <v>O</v>
      </c>
      <c r="CP16" t="str">
        <f t="shared" ca="1" si="33"/>
        <v>O</v>
      </c>
      <c r="CQ16" t="str">
        <f t="shared" ca="1" si="34"/>
        <v>O</v>
      </c>
      <c r="CR16" t="str">
        <f t="shared" ca="1" si="34"/>
        <v>O</v>
      </c>
      <c r="CS16" t="str">
        <f t="shared" ca="1" si="34"/>
        <v>O</v>
      </c>
      <c r="CT16" t="str">
        <f t="shared" ca="1" si="34"/>
        <v>O</v>
      </c>
      <c r="CU16" t="str">
        <f t="shared" ca="1" si="34"/>
        <v>O</v>
      </c>
      <c r="CV16" t="str">
        <f t="shared" ca="1" si="34"/>
        <v>O</v>
      </c>
      <c r="CW16" t="str">
        <f t="shared" ca="1" si="34"/>
        <v>O</v>
      </c>
      <c r="CX16" t="str">
        <f t="shared" ca="1" si="34"/>
        <v>O</v>
      </c>
      <c r="CY16" t="str">
        <f t="shared" ca="1" si="34"/>
        <v>O</v>
      </c>
      <c r="CZ16" t="str">
        <f t="shared" ca="1" si="34"/>
        <v>O</v>
      </c>
      <c r="DA16" t="str">
        <f t="shared" ca="1" si="35"/>
        <v>O</v>
      </c>
      <c r="DB16" t="str">
        <f t="shared" ca="1" si="35"/>
        <v>O</v>
      </c>
      <c r="DC16" t="str">
        <f t="shared" ca="1" si="35"/>
        <v>O</v>
      </c>
      <c r="DD16" t="str">
        <f t="shared" ca="1" si="35"/>
        <v>O</v>
      </c>
      <c r="DE16" t="str">
        <f t="shared" ca="1" si="35"/>
        <v>O</v>
      </c>
      <c r="DF16" t="str">
        <f t="shared" ca="1" si="35"/>
        <v>O</v>
      </c>
      <c r="DG16" t="str">
        <f t="shared" ca="1" si="35"/>
        <v>O</v>
      </c>
      <c r="DH16" t="str">
        <f t="shared" ca="1" si="35"/>
        <v>O</v>
      </c>
      <c r="DI16" t="str">
        <f t="shared" ca="1" si="35"/>
        <v/>
      </c>
      <c r="DJ16" t="str">
        <f t="shared" ca="1" si="35"/>
        <v/>
      </c>
      <c r="DK16" t="str">
        <f t="shared" ca="1" si="36"/>
        <v/>
      </c>
      <c r="DL16" t="str">
        <f t="shared" ca="1" si="36"/>
        <v/>
      </c>
      <c r="DM16" t="str">
        <f t="shared" ca="1" si="36"/>
        <v/>
      </c>
      <c r="DN16" t="str">
        <f t="shared" ca="1" si="36"/>
        <v/>
      </c>
      <c r="DO16" t="str">
        <f t="shared" ca="1" si="36"/>
        <v>O</v>
      </c>
      <c r="DP16" t="str">
        <f t="shared" ca="1" si="36"/>
        <v>O</v>
      </c>
      <c r="DQ16" t="str">
        <f t="shared" ca="1" si="36"/>
        <v>O</v>
      </c>
      <c r="DR16" t="str">
        <f t="shared" ca="1" si="36"/>
        <v>O</v>
      </c>
      <c r="DS16" t="str">
        <f t="shared" ca="1" si="36"/>
        <v>O</v>
      </c>
      <c r="DT16" t="str">
        <f t="shared" ca="1" si="36"/>
        <v>O</v>
      </c>
      <c r="DU16" t="str">
        <f t="shared" ca="1" si="37"/>
        <v>O</v>
      </c>
      <c r="DV16" t="str">
        <f t="shared" ca="1" si="37"/>
        <v>O</v>
      </c>
      <c r="DW16" t="str">
        <f t="shared" ca="1" si="37"/>
        <v/>
      </c>
      <c r="DX16" t="str">
        <f t="shared" ca="1" si="37"/>
        <v>O</v>
      </c>
      <c r="DY16" t="str">
        <f t="shared" ca="1" si="37"/>
        <v>O</v>
      </c>
      <c r="DZ16" t="str">
        <f t="shared" ca="1" si="37"/>
        <v>O</v>
      </c>
      <c r="EA16" t="str">
        <f t="shared" ca="1" si="37"/>
        <v>O</v>
      </c>
      <c r="EB16" t="str">
        <f t="shared" ca="1" si="37"/>
        <v/>
      </c>
      <c r="EC16" t="str">
        <f t="shared" ca="1" si="37"/>
        <v/>
      </c>
      <c r="ED16" t="str">
        <f t="shared" ca="1" si="37"/>
        <v/>
      </c>
      <c r="EE16" t="str">
        <f t="shared" ca="1" si="38"/>
        <v/>
      </c>
      <c r="EF16" t="str">
        <f t="shared" ca="1" si="38"/>
        <v/>
      </c>
      <c r="EG16" t="str">
        <f t="shared" ca="1" si="38"/>
        <v>O</v>
      </c>
      <c r="EH16" t="str">
        <f t="shared" ca="1" si="38"/>
        <v>O</v>
      </c>
      <c r="EI16" t="str">
        <f t="shared" ca="1" si="38"/>
        <v>O</v>
      </c>
      <c r="EJ16" t="str">
        <f t="shared" ca="1" si="38"/>
        <v>O</v>
      </c>
      <c r="EK16" t="str">
        <f t="shared" ca="1" si="38"/>
        <v>O</v>
      </c>
      <c r="EL16" t="str">
        <f t="shared" ca="1" si="38"/>
        <v>O</v>
      </c>
      <c r="EM16" t="str">
        <f t="shared" ca="1" si="38"/>
        <v>O</v>
      </c>
      <c r="EN16" t="str">
        <f t="shared" ca="1" si="38"/>
        <v>O</v>
      </c>
      <c r="EO16" t="str">
        <f t="shared" ca="1" si="39"/>
        <v>O</v>
      </c>
      <c r="EP16" t="str">
        <f t="shared" ca="1" si="39"/>
        <v>O</v>
      </c>
      <c r="EQ16" t="str">
        <f t="shared" ca="1" si="39"/>
        <v>O</v>
      </c>
      <c r="ER16" t="str">
        <f t="shared" ca="1" si="39"/>
        <v>O</v>
      </c>
      <c r="ES16" t="str">
        <f t="shared" ca="1" si="39"/>
        <v>O</v>
      </c>
      <c r="ET16" t="str">
        <f t="shared" ca="1" si="39"/>
        <v>O</v>
      </c>
      <c r="EU16" t="str">
        <f t="shared" ca="1" si="39"/>
        <v>O</v>
      </c>
      <c r="EV16" t="str">
        <f t="shared" ca="1" si="39"/>
        <v>O</v>
      </c>
      <c r="EW16" t="str">
        <f t="shared" ca="1" si="39"/>
        <v>O</v>
      </c>
      <c r="EX16" t="str">
        <f t="shared" ca="1" si="39"/>
        <v>O</v>
      </c>
      <c r="EY16" t="str">
        <f t="shared" ca="1" si="40"/>
        <v>O</v>
      </c>
      <c r="EZ16" t="str">
        <f t="shared" ca="1" si="40"/>
        <v>O</v>
      </c>
      <c r="FA16" t="str">
        <f t="shared" ca="1" si="40"/>
        <v>O</v>
      </c>
      <c r="FB16" t="str">
        <f t="shared" ca="1" si="40"/>
        <v>O</v>
      </c>
      <c r="FC16" t="str">
        <f t="shared" ca="1" si="40"/>
        <v>O</v>
      </c>
      <c r="FD16" t="str">
        <f t="shared" ca="1" si="40"/>
        <v>O</v>
      </c>
      <c r="FE16" t="str">
        <f t="shared" ca="1" si="40"/>
        <v>O</v>
      </c>
      <c r="FF16" t="str">
        <f t="shared" ca="1" si="40"/>
        <v>O</v>
      </c>
      <c r="FG16" t="str">
        <f t="shared" ca="1" si="40"/>
        <v>O</v>
      </c>
      <c r="FH16" t="str">
        <f t="shared" ca="1" si="40"/>
        <v>O</v>
      </c>
      <c r="FI16" t="str">
        <f t="shared" ca="1" si="41"/>
        <v>O</v>
      </c>
      <c r="FJ16" t="str">
        <f t="shared" ca="1" si="41"/>
        <v>O</v>
      </c>
      <c r="FK16" t="str">
        <f t="shared" ca="1" si="41"/>
        <v>O</v>
      </c>
      <c r="FL16" t="str">
        <f t="shared" ca="1" si="41"/>
        <v>O</v>
      </c>
      <c r="FM16" t="str">
        <f t="shared" ca="1" si="41"/>
        <v>O</v>
      </c>
      <c r="FN16" t="str">
        <f t="shared" ca="1" si="41"/>
        <v>O</v>
      </c>
      <c r="FO16" t="str">
        <f t="shared" ca="1" si="41"/>
        <v/>
      </c>
      <c r="FP16" t="str">
        <f t="shared" ca="1" si="41"/>
        <v>O</v>
      </c>
      <c r="FQ16" t="str">
        <f t="shared" ca="1" si="41"/>
        <v>O</v>
      </c>
      <c r="FR16" t="str">
        <f t="shared" ca="1" si="41"/>
        <v>O</v>
      </c>
      <c r="FS16" t="str">
        <f t="shared" ca="1" si="42"/>
        <v>O</v>
      </c>
      <c r="FT16" t="str">
        <f t="shared" ca="1" si="42"/>
        <v>O</v>
      </c>
      <c r="FU16" t="str">
        <f t="shared" ca="1" si="42"/>
        <v>O</v>
      </c>
      <c r="FV16" t="str">
        <f t="shared" ca="1" si="42"/>
        <v>O</v>
      </c>
      <c r="FW16" t="str">
        <f t="shared" ca="1" si="42"/>
        <v>O</v>
      </c>
      <c r="FX16" t="str">
        <f t="shared" ca="1" si="42"/>
        <v>O</v>
      </c>
      <c r="FY16" t="str">
        <f t="shared" ca="1" si="42"/>
        <v>O</v>
      </c>
      <c r="FZ16" t="str">
        <f t="shared" ca="1" si="42"/>
        <v>O</v>
      </c>
      <c r="GA16" t="str">
        <f t="shared" ca="1" si="42"/>
        <v>O</v>
      </c>
      <c r="GB16" t="str">
        <f t="shared" ca="1" si="42"/>
        <v>O</v>
      </c>
      <c r="GC16" t="str">
        <f t="shared" ca="1" si="43"/>
        <v>O</v>
      </c>
      <c r="GD16" t="str">
        <f t="shared" ca="1" si="43"/>
        <v>O</v>
      </c>
      <c r="GE16" t="str">
        <f t="shared" ca="1" si="43"/>
        <v>O</v>
      </c>
      <c r="GF16" t="str">
        <f t="shared" ca="1" si="43"/>
        <v>O</v>
      </c>
      <c r="GG16" t="str">
        <f t="shared" ca="1" si="43"/>
        <v>O</v>
      </c>
      <c r="GH16" t="str">
        <f t="shared" ca="1" si="43"/>
        <v>O</v>
      </c>
      <c r="GI16" t="str">
        <f t="shared" ca="1" si="43"/>
        <v>O</v>
      </c>
      <c r="GJ16" t="str">
        <f t="shared" ca="1" si="43"/>
        <v>O</v>
      </c>
      <c r="GK16" t="str">
        <f t="shared" ca="1" si="43"/>
        <v>O</v>
      </c>
      <c r="GL16" t="str">
        <f t="shared" ca="1" si="43"/>
        <v>O</v>
      </c>
      <c r="GM16" t="str">
        <f t="shared" ca="1" si="44"/>
        <v>O</v>
      </c>
      <c r="GN16" t="str">
        <f t="shared" ca="1" si="44"/>
        <v>O</v>
      </c>
      <c r="GO16" t="str">
        <f t="shared" ca="1" si="44"/>
        <v>O</v>
      </c>
      <c r="GP16" t="str">
        <f t="shared" ca="1" si="44"/>
        <v>O</v>
      </c>
      <c r="GQ16" t="str">
        <f t="shared" ca="1" si="44"/>
        <v>O</v>
      </c>
      <c r="GR16" t="str">
        <f t="shared" ca="1" si="44"/>
        <v>O</v>
      </c>
      <c r="GS16" t="str">
        <f t="shared" ca="1" si="44"/>
        <v>O</v>
      </c>
      <c r="GT16" t="str">
        <f t="shared" ca="1" si="44"/>
        <v/>
      </c>
      <c r="GU16" t="str">
        <f t="shared" ca="1" si="44"/>
        <v>O</v>
      </c>
      <c r="GV16" t="str">
        <f t="shared" ca="1" si="44"/>
        <v>O</v>
      </c>
      <c r="GW16" t="str">
        <f t="shared" ca="1" si="45"/>
        <v>O</v>
      </c>
      <c r="GX16" t="str">
        <f t="shared" ca="1" si="45"/>
        <v>O</v>
      </c>
      <c r="GY16" t="str">
        <f t="shared" ca="1" si="45"/>
        <v>O</v>
      </c>
      <c r="GZ16" t="str">
        <f t="shared" ca="1" si="45"/>
        <v>O</v>
      </c>
      <c r="HA16" t="str">
        <f t="shared" ca="1" si="45"/>
        <v>O</v>
      </c>
      <c r="HB16" t="str">
        <f t="shared" ca="1" si="45"/>
        <v>O</v>
      </c>
      <c r="HC16" t="str">
        <f t="shared" ca="1" si="45"/>
        <v>O</v>
      </c>
      <c r="HD16" t="str">
        <f t="shared" ca="1" si="45"/>
        <v>O</v>
      </c>
      <c r="HE16" t="str">
        <f t="shared" ca="1" si="45"/>
        <v>O</v>
      </c>
      <c r="HF16" t="str">
        <f t="shared" ca="1" si="45"/>
        <v>O</v>
      </c>
      <c r="HG16" t="str">
        <f t="shared" ca="1" si="46"/>
        <v>O</v>
      </c>
      <c r="HH16" t="str">
        <f t="shared" ca="1" si="46"/>
        <v>O</v>
      </c>
      <c r="HI16" t="str">
        <f t="shared" ca="1" si="46"/>
        <v/>
      </c>
      <c r="HJ16" t="str">
        <f t="shared" ca="1" si="46"/>
        <v/>
      </c>
      <c r="HK16" t="str">
        <f t="shared" ca="1" si="46"/>
        <v/>
      </c>
      <c r="HL16" t="str">
        <f t="shared" ca="1" si="46"/>
        <v/>
      </c>
      <c r="HM16" t="str">
        <f t="shared" ca="1" si="46"/>
        <v/>
      </c>
      <c r="HN16" t="str">
        <f t="shared" ca="1" si="46"/>
        <v/>
      </c>
      <c r="HO16" t="str">
        <f t="shared" ca="1" si="46"/>
        <v/>
      </c>
      <c r="HP16" t="str">
        <f t="shared" ca="1" si="46"/>
        <v/>
      </c>
      <c r="HQ16" t="str">
        <f t="shared" ca="1" si="47"/>
        <v/>
      </c>
      <c r="HR16" t="str">
        <f t="shared" ca="1" si="47"/>
        <v>O</v>
      </c>
      <c r="HS16" t="str">
        <f t="shared" ca="1" si="47"/>
        <v/>
      </c>
      <c r="HT16" t="str">
        <f t="shared" ca="1" si="47"/>
        <v>O</v>
      </c>
      <c r="HU16" t="str">
        <f t="shared" ca="1" si="47"/>
        <v>O</v>
      </c>
      <c r="HV16" t="str">
        <f t="shared" ca="1" si="47"/>
        <v>O</v>
      </c>
      <c r="HW16" t="str">
        <f t="shared" ca="1" si="47"/>
        <v>O</v>
      </c>
      <c r="HX16" t="str">
        <f t="shared" ca="1" si="47"/>
        <v>O</v>
      </c>
      <c r="HY16" t="str">
        <f t="shared" ca="1" si="47"/>
        <v>O</v>
      </c>
      <c r="HZ16" t="str">
        <f t="shared" ca="1" si="47"/>
        <v>O</v>
      </c>
      <c r="IA16" t="str">
        <f t="shared" ca="1" si="48"/>
        <v>O</v>
      </c>
      <c r="IB16" t="str">
        <f t="shared" ca="1" si="48"/>
        <v>O</v>
      </c>
      <c r="IC16" t="str">
        <f t="shared" ca="1" si="48"/>
        <v>O</v>
      </c>
      <c r="ID16" t="str">
        <f t="shared" ca="1" si="48"/>
        <v>O</v>
      </c>
      <c r="IE16" t="str">
        <f t="shared" ca="1" si="48"/>
        <v>O</v>
      </c>
      <c r="IF16" t="str">
        <f t="shared" ca="1" si="48"/>
        <v>O</v>
      </c>
      <c r="IG16" t="str">
        <f t="shared" ca="1" si="48"/>
        <v>O</v>
      </c>
      <c r="IH16" t="str">
        <f t="shared" ca="1" si="48"/>
        <v>O</v>
      </c>
      <c r="II16" t="str">
        <f t="shared" ca="1" si="48"/>
        <v/>
      </c>
      <c r="IJ16" t="str">
        <f t="shared" ca="1" si="48"/>
        <v>O</v>
      </c>
      <c r="IK16" t="str">
        <f t="shared" ca="1" si="48"/>
        <v>O</v>
      </c>
      <c r="IL16" t="str">
        <f t="shared" ca="1" si="48"/>
        <v>O</v>
      </c>
    </row>
    <row r="17" spans="1:246">
      <c r="A17">
        <f t="shared" ca="1" si="24"/>
        <v>196</v>
      </c>
      <c r="B17">
        <v>17</v>
      </c>
      <c r="C17" s="5" t="s">
        <v>46</v>
      </c>
      <c r="D17" t="str">
        <f t="shared" ca="1" si="25"/>
        <v/>
      </c>
      <c r="E17" t="str">
        <f t="shared" ca="1" si="25"/>
        <v>O</v>
      </c>
      <c r="F17" t="str">
        <f t="shared" ca="1" si="25"/>
        <v/>
      </c>
      <c r="G17" t="str">
        <f t="shared" ca="1" si="25"/>
        <v>O</v>
      </c>
      <c r="H17" t="str">
        <f t="shared" ca="1" si="25"/>
        <v>O</v>
      </c>
      <c r="I17" t="str">
        <f t="shared" ca="1" si="25"/>
        <v>O</v>
      </c>
      <c r="J17" t="str">
        <f t="shared" ca="1" si="25"/>
        <v>O</v>
      </c>
      <c r="K17" t="str">
        <f t="shared" ca="1" si="25"/>
        <v>O</v>
      </c>
      <c r="L17" t="str">
        <f t="shared" ca="1" si="25"/>
        <v>O</v>
      </c>
      <c r="M17" t="str">
        <f t="shared" ca="1" si="25"/>
        <v>O</v>
      </c>
      <c r="N17" t="str">
        <f t="shared" ca="1" si="25"/>
        <v>O</v>
      </c>
      <c r="O17" t="str">
        <f t="shared" ca="1" si="26"/>
        <v>O</v>
      </c>
      <c r="P17" t="str">
        <f t="shared" ca="1" si="26"/>
        <v>O</v>
      </c>
      <c r="Q17" t="str">
        <f t="shared" ca="1" si="26"/>
        <v>O</v>
      </c>
      <c r="R17" t="str">
        <f t="shared" ca="1" si="26"/>
        <v>O</v>
      </c>
      <c r="S17" t="str">
        <f t="shared" ca="1" si="26"/>
        <v>O</v>
      </c>
      <c r="T17" t="str">
        <f t="shared" ca="1" si="26"/>
        <v>O</v>
      </c>
      <c r="U17" t="str">
        <f t="shared" ca="1" si="26"/>
        <v>O</v>
      </c>
      <c r="V17" t="str">
        <f t="shared" ca="1" si="26"/>
        <v>O</v>
      </c>
      <c r="W17" t="str">
        <f t="shared" ca="1" si="26"/>
        <v>O</v>
      </c>
      <c r="X17" t="str">
        <f t="shared" ca="1" si="26"/>
        <v>O</v>
      </c>
      <c r="Y17" t="str">
        <f t="shared" ca="1" si="27"/>
        <v>O</v>
      </c>
      <c r="Z17" t="str">
        <f t="shared" ca="1" si="27"/>
        <v/>
      </c>
      <c r="AA17" t="str">
        <f t="shared" ca="1" si="27"/>
        <v/>
      </c>
      <c r="AB17" t="str">
        <f t="shared" ca="1" si="27"/>
        <v/>
      </c>
      <c r="AC17" t="str">
        <f t="shared" ca="1" si="27"/>
        <v/>
      </c>
      <c r="AD17" t="str">
        <f t="shared" ca="1" si="27"/>
        <v/>
      </c>
      <c r="AE17" t="str">
        <f t="shared" ca="1" si="27"/>
        <v>O</v>
      </c>
      <c r="AF17" t="str">
        <f t="shared" ca="1" si="27"/>
        <v>O</v>
      </c>
      <c r="AG17" t="str">
        <f t="shared" ca="1" si="27"/>
        <v>O</v>
      </c>
      <c r="AH17" t="str">
        <f t="shared" ca="1" si="27"/>
        <v>O</v>
      </c>
      <c r="AI17" t="str">
        <f t="shared" ca="1" si="28"/>
        <v>O</v>
      </c>
      <c r="AJ17" t="str">
        <f t="shared" ca="1" si="28"/>
        <v>O</v>
      </c>
      <c r="AK17" t="str">
        <f t="shared" ca="1" si="28"/>
        <v/>
      </c>
      <c r="AL17" t="str">
        <f t="shared" ca="1" si="28"/>
        <v>O</v>
      </c>
      <c r="AM17" t="str">
        <f t="shared" ca="1" si="28"/>
        <v>O</v>
      </c>
      <c r="AN17" t="str">
        <f t="shared" ca="1" si="28"/>
        <v>O</v>
      </c>
      <c r="AO17" t="str">
        <f t="shared" ca="1" si="28"/>
        <v>O</v>
      </c>
      <c r="AP17" t="str">
        <f t="shared" ca="1" si="28"/>
        <v>O</v>
      </c>
      <c r="AQ17" t="str">
        <f t="shared" ca="1" si="28"/>
        <v>O</v>
      </c>
      <c r="AR17" t="str">
        <f t="shared" ca="1" si="28"/>
        <v>O</v>
      </c>
      <c r="AS17" t="str">
        <f t="shared" ca="1" si="29"/>
        <v>O</v>
      </c>
      <c r="AT17" t="str">
        <f t="shared" ca="1" si="29"/>
        <v>O</v>
      </c>
      <c r="AU17" t="str">
        <f t="shared" ca="1" si="29"/>
        <v>O</v>
      </c>
      <c r="AV17" t="str">
        <f t="shared" ca="1" si="29"/>
        <v>O</v>
      </c>
      <c r="AW17" t="str">
        <f t="shared" ca="1" si="29"/>
        <v>O</v>
      </c>
      <c r="AX17" t="str">
        <f t="shared" ca="1" si="29"/>
        <v>O</v>
      </c>
      <c r="AY17" t="str">
        <f t="shared" ca="1" si="29"/>
        <v>O</v>
      </c>
      <c r="AZ17" t="str">
        <f t="shared" ca="1" si="29"/>
        <v>O</v>
      </c>
      <c r="BA17" t="str">
        <f t="shared" ca="1" si="29"/>
        <v/>
      </c>
      <c r="BB17" t="str">
        <f t="shared" ca="1" si="29"/>
        <v>O</v>
      </c>
      <c r="BC17" t="str">
        <f t="shared" ca="1" si="30"/>
        <v>O</v>
      </c>
      <c r="BD17" t="str">
        <f t="shared" ca="1" si="30"/>
        <v>O</v>
      </c>
      <c r="BE17" t="str">
        <f t="shared" ca="1" si="30"/>
        <v>O</v>
      </c>
      <c r="BF17" t="str">
        <f t="shared" ca="1" si="30"/>
        <v>O</v>
      </c>
      <c r="BG17" t="str">
        <f t="shared" ca="1" si="30"/>
        <v>O</v>
      </c>
      <c r="BH17" t="str">
        <f t="shared" ca="1" si="30"/>
        <v>O</v>
      </c>
      <c r="BI17" t="str">
        <f t="shared" ca="1" si="30"/>
        <v>O</v>
      </c>
      <c r="BJ17" t="str">
        <f t="shared" ca="1" si="30"/>
        <v>O</v>
      </c>
      <c r="BK17" t="str">
        <f t="shared" ca="1" si="30"/>
        <v>O</v>
      </c>
      <c r="BL17" t="str">
        <f t="shared" ca="1" si="30"/>
        <v>O</v>
      </c>
      <c r="BM17" t="str">
        <f t="shared" ca="1" si="31"/>
        <v>O</v>
      </c>
      <c r="BN17" t="str">
        <f t="shared" ca="1" si="31"/>
        <v>O</v>
      </c>
      <c r="BO17" t="str">
        <f t="shared" ca="1" si="31"/>
        <v>O</v>
      </c>
      <c r="BP17" t="str">
        <f t="shared" ca="1" si="31"/>
        <v>O</v>
      </c>
      <c r="BQ17" t="str">
        <f t="shared" ca="1" si="31"/>
        <v>O</v>
      </c>
      <c r="BR17" t="str">
        <f t="shared" ca="1" si="31"/>
        <v>O</v>
      </c>
      <c r="BS17" t="str">
        <f t="shared" ca="1" si="31"/>
        <v>O</v>
      </c>
      <c r="BT17" t="str">
        <f t="shared" ca="1" si="31"/>
        <v>O</v>
      </c>
      <c r="BU17" t="str">
        <f t="shared" ca="1" si="31"/>
        <v>O</v>
      </c>
      <c r="BV17" t="str">
        <f t="shared" ca="1" si="31"/>
        <v>O</v>
      </c>
      <c r="BW17" t="str">
        <f t="shared" ca="1" si="32"/>
        <v>O</v>
      </c>
      <c r="BX17" t="str">
        <f t="shared" ca="1" si="32"/>
        <v>O</v>
      </c>
      <c r="BY17" t="str">
        <f t="shared" ca="1" si="32"/>
        <v>O</v>
      </c>
      <c r="BZ17" t="str">
        <f t="shared" ca="1" si="32"/>
        <v/>
      </c>
      <c r="CA17" t="str">
        <f t="shared" ca="1" si="32"/>
        <v>O</v>
      </c>
      <c r="CB17" t="str">
        <f t="shared" ca="1" si="32"/>
        <v>O</v>
      </c>
      <c r="CC17" t="str">
        <f t="shared" ca="1" si="32"/>
        <v/>
      </c>
      <c r="CD17" t="str">
        <f t="shared" ca="1" si="32"/>
        <v>O</v>
      </c>
      <c r="CE17" t="str">
        <f t="shared" ca="1" si="32"/>
        <v>O</v>
      </c>
      <c r="CF17" t="str">
        <f t="shared" ca="1" si="32"/>
        <v/>
      </c>
      <c r="CG17" t="str">
        <f t="shared" ca="1" si="33"/>
        <v>O</v>
      </c>
      <c r="CH17" t="str">
        <f t="shared" ca="1" si="33"/>
        <v/>
      </c>
      <c r="CI17" t="str">
        <f t="shared" ca="1" si="33"/>
        <v>O</v>
      </c>
      <c r="CJ17" t="str">
        <f t="shared" ca="1" si="33"/>
        <v>O</v>
      </c>
      <c r="CK17" t="str">
        <f t="shared" ca="1" si="33"/>
        <v>O</v>
      </c>
      <c r="CL17" t="str">
        <f t="shared" ca="1" si="33"/>
        <v>O</v>
      </c>
      <c r="CM17" t="str">
        <f t="shared" ca="1" si="33"/>
        <v>O</v>
      </c>
      <c r="CN17" t="str">
        <f t="shared" ca="1" si="33"/>
        <v>O</v>
      </c>
      <c r="CO17" t="str">
        <f t="shared" ca="1" si="33"/>
        <v>O</v>
      </c>
      <c r="CP17" t="str">
        <f t="shared" ca="1" si="33"/>
        <v>O</v>
      </c>
      <c r="CQ17" t="str">
        <f t="shared" ca="1" si="34"/>
        <v>O</v>
      </c>
      <c r="CR17" t="str">
        <f t="shared" ca="1" si="34"/>
        <v>O</v>
      </c>
      <c r="CS17" t="str">
        <f t="shared" ca="1" si="34"/>
        <v>O</v>
      </c>
      <c r="CT17" t="str">
        <f t="shared" ca="1" si="34"/>
        <v>O</v>
      </c>
      <c r="CU17" t="str">
        <f t="shared" ca="1" si="34"/>
        <v>O</v>
      </c>
      <c r="CV17" t="str">
        <f t="shared" ca="1" si="34"/>
        <v>O</v>
      </c>
      <c r="CW17" t="str">
        <f t="shared" ca="1" si="34"/>
        <v>O</v>
      </c>
      <c r="CX17" t="str">
        <f t="shared" ca="1" si="34"/>
        <v>O</v>
      </c>
      <c r="CY17" t="str">
        <f t="shared" ca="1" si="34"/>
        <v>O</v>
      </c>
      <c r="CZ17" t="str">
        <f t="shared" ca="1" si="34"/>
        <v>O</v>
      </c>
      <c r="DA17" t="str">
        <f t="shared" ca="1" si="35"/>
        <v>O</v>
      </c>
      <c r="DB17" t="str">
        <f t="shared" ca="1" si="35"/>
        <v>O</v>
      </c>
      <c r="DC17" t="str">
        <f t="shared" ca="1" si="35"/>
        <v>O</v>
      </c>
      <c r="DD17" t="str">
        <f t="shared" ca="1" si="35"/>
        <v>O</v>
      </c>
      <c r="DE17" t="str">
        <f t="shared" ca="1" si="35"/>
        <v>O</v>
      </c>
      <c r="DF17" t="str">
        <f t="shared" ca="1" si="35"/>
        <v>O</v>
      </c>
      <c r="DG17" t="str">
        <f t="shared" ca="1" si="35"/>
        <v>O</v>
      </c>
      <c r="DH17" t="str">
        <f t="shared" ca="1" si="35"/>
        <v>O</v>
      </c>
      <c r="DI17" t="str">
        <f t="shared" ca="1" si="35"/>
        <v/>
      </c>
      <c r="DJ17" t="str">
        <f t="shared" ca="1" si="35"/>
        <v/>
      </c>
      <c r="DK17" t="str">
        <f t="shared" ca="1" si="36"/>
        <v/>
      </c>
      <c r="DL17" t="str">
        <f t="shared" ca="1" si="36"/>
        <v/>
      </c>
      <c r="DM17" t="str">
        <f t="shared" ca="1" si="36"/>
        <v/>
      </c>
      <c r="DN17" t="str">
        <f t="shared" ca="1" si="36"/>
        <v/>
      </c>
      <c r="DO17" t="str">
        <f t="shared" ca="1" si="36"/>
        <v>O</v>
      </c>
      <c r="DP17" t="str">
        <f t="shared" ca="1" si="36"/>
        <v>O</v>
      </c>
      <c r="DQ17" t="str">
        <f t="shared" ca="1" si="36"/>
        <v>O</v>
      </c>
      <c r="DR17" t="str">
        <f t="shared" ca="1" si="36"/>
        <v>O</v>
      </c>
      <c r="DS17" t="str">
        <f t="shared" ca="1" si="36"/>
        <v>O</v>
      </c>
      <c r="DT17" t="str">
        <f t="shared" ca="1" si="36"/>
        <v/>
      </c>
      <c r="DU17" t="str">
        <f t="shared" ca="1" si="37"/>
        <v>O</v>
      </c>
      <c r="DV17" t="str">
        <f t="shared" ca="1" si="37"/>
        <v>O</v>
      </c>
      <c r="DW17" t="str">
        <f t="shared" ca="1" si="37"/>
        <v/>
      </c>
      <c r="DX17" t="str">
        <f t="shared" ca="1" si="37"/>
        <v>O</v>
      </c>
      <c r="DY17" t="str">
        <f t="shared" ca="1" si="37"/>
        <v>O</v>
      </c>
      <c r="DZ17" t="str">
        <f t="shared" ca="1" si="37"/>
        <v>O</v>
      </c>
      <c r="EA17" t="str">
        <f t="shared" ca="1" si="37"/>
        <v>O</v>
      </c>
      <c r="EB17" t="str">
        <f t="shared" ca="1" si="37"/>
        <v/>
      </c>
      <c r="EC17" t="str">
        <f t="shared" ca="1" si="37"/>
        <v/>
      </c>
      <c r="ED17" t="str">
        <f t="shared" ca="1" si="37"/>
        <v/>
      </c>
      <c r="EE17" t="str">
        <f t="shared" ca="1" si="38"/>
        <v/>
      </c>
      <c r="EF17" t="str">
        <f t="shared" ca="1" si="38"/>
        <v/>
      </c>
      <c r="EG17" t="str">
        <f t="shared" ca="1" si="38"/>
        <v/>
      </c>
      <c r="EH17" t="str">
        <f t="shared" ca="1" si="38"/>
        <v/>
      </c>
      <c r="EI17" t="str">
        <f t="shared" ca="1" si="38"/>
        <v>O</v>
      </c>
      <c r="EJ17" t="str">
        <f t="shared" ca="1" si="38"/>
        <v>O</v>
      </c>
      <c r="EK17" t="str">
        <f t="shared" ca="1" si="38"/>
        <v>O</v>
      </c>
      <c r="EL17" t="str">
        <f t="shared" ca="1" si="38"/>
        <v>O</v>
      </c>
      <c r="EM17" t="str">
        <f t="shared" ca="1" si="38"/>
        <v>O</v>
      </c>
      <c r="EN17" t="str">
        <f t="shared" ca="1" si="38"/>
        <v>O</v>
      </c>
      <c r="EO17" t="str">
        <f t="shared" ca="1" si="39"/>
        <v>O</v>
      </c>
      <c r="EP17" t="str">
        <f t="shared" ca="1" si="39"/>
        <v>O</v>
      </c>
      <c r="EQ17" t="str">
        <f t="shared" ca="1" si="39"/>
        <v>O</v>
      </c>
      <c r="ER17" t="str">
        <f t="shared" ca="1" si="39"/>
        <v>O</v>
      </c>
      <c r="ES17" t="str">
        <f t="shared" ca="1" si="39"/>
        <v/>
      </c>
      <c r="ET17" t="str">
        <f t="shared" ca="1" si="39"/>
        <v>O</v>
      </c>
      <c r="EU17" t="str">
        <f t="shared" ca="1" si="39"/>
        <v>O</v>
      </c>
      <c r="EV17" t="str">
        <f t="shared" ca="1" si="39"/>
        <v>O</v>
      </c>
      <c r="EW17" t="str">
        <f t="shared" ca="1" si="39"/>
        <v>O</v>
      </c>
      <c r="EX17" t="str">
        <f t="shared" ca="1" si="39"/>
        <v>O</v>
      </c>
      <c r="EY17" t="str">
        <f t="shared" ca="1" si="40"/>
        <v>O</v>
      </c>
      <c r="EZ17" t="str">
        <f t="shared" ca="1" si="40"/>
        <v>O</v>
      </c>
      <c r="FA17" t="str">
        <f t="shared" ca="1" si="40"/>
        <v>O</v>
      </c>
      <c r="FB17" t="str">
        <f t="shared" ca="1" si="40"/>
        <v>O</v>
      </c>
      <c r="FC17" t="str">
        <f t="shared" ca="1" si="40"/>
        <v>O</v>
      </c>
      <c r="FD17" t="str">
        <f t="shared" ca="1" si="40"/>
        <v>O</v>
      </c>
      <c r="FE17" t="str">
        <f t="shared" ca="1" si="40"/>
        <v>O</v>
      </c>
      <c r="FF17" t="str">
        <f t="shared" ca="1" si="40"/>
        <v>O</v>
      </c>
      <c r="FG17" t="str">
        <f t="shared" ca="1" si="40"/>
        <v>O</v>
      </c>
      <c r="FH17" t="str">
        <f t="shared" ca="1" si="40"/>
        <v>O</v>
      </c>
      <c r="FI17" t="str">
        <f t="shared" ca="1" si="41"/>
        <v/>
      </c>
      <c r="FJ17" t="str">
        <f t="shared" ca="1" si="41"/>
        <v>O</v>
      </c>
      <c r="FK17" t="str">
        <f t="shared" ca="1" si="41"/>
        <v>O</v>
      </c>
      <c r="FL17" t="str">
        <f t="shared" ca="1" si="41"/>
        <v>O</v>
      </c>
      <c r="FM17" t="str">
        <f t="shared" ca="1" si="41"/>
        <v>O</v>
      </c>
      <c r="FN17" t="str">
        <f t="shared" ca="1" si="41"/>
        <v>O</v>
      </c>
      <c r="FO17" t="str">
        <f t="shared" ca="1" si="41"/>
        <v/>
      </c>
      <c r="FP17" t="str">
        <f t="shared" ca="1" si="41"/>
        <v>O</v>
      </c>
      <c r="FQ17" t="str">
        <f t="shared" ca="1" si="41"/>
        <v>O</v>
      </c>
      <c r="FR17" t="str">
        <f t="shared" ca="1" si="41"/>
        <v>O</v>
      </c>
      <c r="FS17" t="str">
        <f t="shared" ca="1" si="42"/>
        <v>O</v>
      </c>
      <c r="FT17" t="str">
        <f t="shared" ca="1" si="42"/>
        <v>O</v>
      </c>
      <c r="FU17" t="str">
        <f t="shared" ca="1" si="42"/>
        <v>O</v>
      </c>
      <c r="FV17" t="str">
        <f t="shared" ca="1" si="42"/>
        <v>O</v>
      </c>
      <c r="FW17" t="str">
        <f t="shared" ca="1" si="42"/>
        <v>O</v>
      </c>
      <c r="FX17" t="str">
        <f t="shared" ca="1" si="42"/>
        <v/>
      </c>
      <c r="FY17" t="str">
        <f t="shared" ca="1" si="42"/>
        <v>O</v>
      </c>
      <c r="FZ17" t="str">
        <f t="shared" ca="1" si="42"/>
        <v>O</v>
      </c>
      <c r="GA17" t="str">
        <f t="shared" ca="1" si="42"/>
        <v>O</v>
      </c>
      <c r="GB17" t="str">
        <f t="shared" ca="1" si="42"/>
        <v>O</v>
      </c>
      <c r="GC17" t="str">
        <f t="shared" ca="1" si="43"/>
        <v>O</v>
      </c>
      <c r="GD17" t="str">
        <f t="shared" ca="1" si="43"/>
        <v>O</v>
      </c>
      <c r="GE17" t="str">
        <f t="shared" ca="1" si="43"/>
        <v/>
      </c>
      <c r="GF17" t="str">
        <f t="shared" ca="1" si="43"/>
        <v>O</v>
      </c>
      <c r="GG17" t="str">
        <f t="shared" ca="1" si="43"/>
        <v>O</v>
      </c>
      <c r="GH17" t="str">
        <f t="shared" ca="1" si="43"/>
        <v>O</v>
      </c>
      <c r="GI17" t="str">
        <f t="shared" ca="1" si="43"/>
        <v>O</v>
      </c>
      <c r="GJ17" t="str">
        <f t="shared" ca="1" si="43"/>
        <v>O</v>
      </c>
      <c r="GK17" t="str">
        <f t="shared" ca="1" si="43"/>
        <v>O</v>
      </c>
      <c r="GL17" t="str">
        <f t="shared" ca="1" si="43"/>
        <v>O</v>
      </c>
      <c r="GM17" t="str">
        <f t="shared" ca="1" si="44"/>
        <v>O</v>
      </c>
      <c r="GN17" t="str">
        <f t="shared" ca="1" si="44"/>
        <v>O</v>
      </c>
      <c r="GO17" t="str">
        <f t="shared" ca="1" si="44"/>
        <v>O</v>
      </c>
      <c r="GP17" t="str">
        <f t="shared" ca="1" si="44"/>
        <v>O</v>
      </c>
      <c r="GQ17" t="str">
        <f t="shared" ca="1" si="44"/>
        <v>O</v>
      </c>
      <c r="GR17" t="str">
        <f t="shared" ca="1" si="44"/>
        <v>O</v>
      </c>
      <c r="GS17" t="str">
        <f t="shared" ca="1" si="44"/>
        <v/>
      </c>
      <c r="GT17" t="str">
        <f t="shared" ca="1" si="44"/>
        <v/>
      </c>
      <c r="GU17" t="str">
        <f t="shared" ca="1" si="44"/>
        <v/>
      </c>
      <c r="GV17" t="str">
        <f t="shared" ca="1" si="44"/>
        <v>O</v>
      </c>
      <c r="GW17" t="str">
        <f t="shared" ca="1" si="45"/>
        <v>O</v>
      </c>
      <c r="GX17" t="str">
        <f t="shared" ca="1" si="45"/>
        <v>O</v>
      </c>
      <c r="GY17" t="str">
        <f t="shared" ca="1" si="45"/>
        <v>O</v>
      </c>
      <c r="GZ17" t="str">
        <f t="shared" ca="1" si="45"/>
        <v>O</v>
      </c>
      <c r="HA17" t="str">
        <f t="shared" ca="1" si="45"/>
        <v>O</v>
      </c>
      <c r="HB17" t="str">
        <f t="shared" ca="1" si="45"/>
        <v>O</v>
      </c>
      <c r="HC17" t="str">
        <f t="shared" ca="1" si="45"/>
        <v>O</v>
      </c>
      <c r="HD17" t="str">
        <f t="shared" ca="1" si="45"/>
        <v>O</v>
      </c>
      <c r="HE17" t="str">
        <f t="shared" ca="1" si="45"/>
        <v>O</v>
      </c>
      <c r="HF17" t="str">
        <f t="shared" ca="1" si="45"/>
        <v>O</v>
      </c>
      <c r="HG17" t="str">
        <f t="shared" ca="1" si="46"/>
        <v>O</v>
      </c>
      <c r="HH17" t="str">
        <f t="shared" ca="1" si="46"/>
        <v>O</v>
      </c>
      <c r="HI17" t="str">
        <f t="shared" ca="1" si="46"/>
        <v/>
      </c>
      <c r="HJ17" t="str">
        <f t="shared" ca="1" si="46"/>
        <v/>
      </c>
      <c r="HK17" t="str">
        <f t="shared" ca="1" si="46"/>
        <v/>
      </c>
      <c r="HL17" t="str">
        <f t="shared" ca="1" si="46"/>
        <v/>
      </c>
      <c r="HM17" t="str">
        <f t="shared" ca="1" si="46"/>
        <v/>
      </c>
      <c r="HN17" t="str">
        <f t="shared" ca="1" si="46"/>
        <v/>
      </c>
      <c r="HO17" t="str">
        <f t="shared" ca="1" si="46"/>
        <v/>
      </c>
      <c r="HP17" t="str">
        <f t="shared" ca="1" si="46"/>
        <v/>
      </c>
      <c r="HQ17" t="str">
        <f t="shared" ca="1" si="47"/>
        <v/>
      </c>
      <c r="HR17" t="str">
        <f t="shared" ca="1" si="47"/>
        <v>O</v>
      </c>
      <c r="HS17" t="str">
        <f t="shared" ca="1" si="47"/>
        <v/>
      </c>
      <c r="HT17" t="str">
        <f t="shared" ca="1" si="47"/>
        <v>O</v>
      </c>
      <c r="HU17" t="str">
        <f t="shared" ca="1" si="47"/>
        <v>O</v>
      </c>
      <c r="HV17" t="str">
        <f t="shared" ca="1" si="47"/>
        <v>O</v>
      </c>
      <c r="HW17" t="str">
        <f t="shared" ca="1" si="47"/>
        <v>O</v>
      </c>
      <c r="HX17" t="str">
        <f t="shared" ca="1" si="47"/>
        <v>O</v>
      </c>
      <c r="HY17" t="str">
        <f t="shared" ca="1" si="47"/>
        <v>O</v>
      </c>
      <c r="HZ17" t="str">
        <f t="shared" ca="1" si="47"/>
        <v>O</v>
      </c>
      <c r="IA17" t="str">
        <f t="shared" ca="1" si="48"/>
        <v>O</v>
      </c>
      <c r="IB17" t="str">
        <f t="shared" ca="1" si="48"/>
        <v>O</v>
      </c>
      <c r="IC17" t="str">
        <f t="shared" ca="1" si="48"/>
        <v>O</v>
      </c>
      <c r="ID17" t="str">
        <f t="shared" ca="1" si="48"/>
        <v>O</v>
      </c>
      <c r="IE17" t="str">
        <f t="shared" ca="1" si="48"/>
        <v>O</v>
      </c>
      <c r="IF17" t="str">
        <f t="shared" ca="1" si="48"/>
        <v>O</v>
      </c>
      <c r="IG17" t="str">
        <f t="shared" ca="1" si="48"/>
        <v>O</v>
      </c>
      <c r="IH17" t="str">
        <f t="shared" ca="1" si="48"/>
        <v>O</v>
      </c>
      <c r="II17" t="str">
        <f t="shared" ca="1" si="48"/>
        <v>O</v>
      </c>
      <c r="IJ17" t="str">
        <f t="shared" ca="1" si="48"/>
        <v>O</v>
      </c>
      <c r="IK17" t="str">
        <f t="shared" ca="1" si="48"/>
        <v>O</v>
      </c>
      <c r="IL17" t="str">
        <f t="shared" ca="1" si="48"/>
        <v/>
      </c>
    </row>
    <row r="18" spans="1:246">
      <c r="A18">
        <f t="shared" ca="1" si="24"/>
        <v>104</v>
      </c>
      <c r="B18">
        <v>18</v>
      </c>
      <c r="C18" s="5" t="s">
        <v>48</v>
      </c>
      <c r="D18" t="str">
        <f t="shared" ca="1" si="25"/>
        <v/>
      </c>
      <c r="E18" t="str">
        <f t="shared" ca="1" si="25"/>
        <v/>
      </c>
      <c r="F18" t="str">
        <f t="shared" ca="1" si="25"/>
        <v/>
      </c>
      <c r="G18" t="str">
        <f t="shared" ca="1" si="25"/>
        <v/>
      </c>
      <c r="H18" t="str">
        <f t="shared" ca="1" si="25"/>
        <v/>
      </c>
      <c r="I18" t="str">
        <f t="shared" ca="1" si="25"/>
        <v/>
      </c>
      <c r="J18" t="str">
        <f t="shared" ca="1" si="25"/>
        <v/>
      </c>
      <c r="K18" t="str">
        <f t="shared" ca="1" si="25"/>
        <v/>
      </c>
      <c r="L18" t="str">
        <f t="shared" ca="1" si="25"/>
        <v/>
      </c>
      <c r="M18" t="str">
        <f t="shared" ca="1" si="25"/>
        <v/>
      </c>
      <c r="N18" t="str">
        <f t="shared" ca="1" si="25"/>
        <v/>
      </c>
      <c r="O18" t="str">
        <f t="shared" ca="1" si="26"/>
        <v/>
      </c>
      <c r="P18" t="str">
        <f t="shared" ca="1" si="26"/>
        <v/>
      </c>
      <c r="Q18" t="str">
        <f t="shared" ca="1" si="26"/>
        <v/>
      </c>
      <c r="R18" t="str">
        <f t="shared" ca="1" si="26"/>
        <v/>
      </c>
      <c r="S18" t="str">
        <f t="shared" ca="1" si="26"/>
        <v/>
      </c>
      <c r="T18" t="str">
        <f t="shared" ca="1" si="26"/>
        <v/>
      </c>
      <c r="U18" t="str">
        <f t="shared" ca="1" si="26"/>
        <v/>
      </c>
      <c r="V18" t="str">
        <f t="shared" ca="1" si="26"/>
        <v/>
      </c>
      <c r="W18" t="str">
        <f t="shared" ca="1" si="26"/>
        <v/>
      </c>
      <c r="X18" t="str">
        <f t="shared" ca="1" si="26"/>
        <v/>
      </c>
      <c r="Y18" t="str">
        <f t="shared" ca="1" si="27"/>
        <v/>
      </c>
      <c r="Z18" t="str">
        <f t="shared" ca="1" si="27"/>
        <v/>
      </c>
      <c r="AA18" t="str">
        <f t="shared" ca="1" si="27"/>
        <v/>
      </c>
      <c r="AB18" t="str">
        <f t="shared" ca="1" si="27"/>
        <v/>
      </c>
      <c r="AC18" t="str">
        <f t="shared" ca="1" si="27"/>
        <v/>
      </c>
      <c r="AD18" t="str">
        <f t="shared" ca="1" si="27"/>
        <v/>
      </c>
      <c r="AE18" t="str">
        <f t="shared" ca="1" si="27"/>
        <v/>
      </c>
      <c r="AF18" t="str">
        <f t="shared" ca="1" si="27"/>
        <v/>
      </c>
      <c r="AG18" t="str">
        <f t="shared" ca="1" si="27"/>
        <v/>
      </c>
      <c r="AH18" t="str">
        <f t="shared" ca="1" si="27"/>
        <v/>
      </c>
      <c r="AI18" t="str">
        <f t="shared" ca="1" si="28"/>
        <v/>
      </c>
      <c r="AJ18" t="str">
        <f t="shared" ca="1" si="28"/>
        <v/>
      </c>
      <c r="AK18" t="str">
        <f t="shared" ca="1" si="28"/>
        <v/>
      </c>
      <c r="AL18" t="str">
        <f t="shared" ca="1" si="28"/>
        <v/>
      </c>
      <c r="AM18" t="str">
        <f t="shared" ca="1" si="28"/>
        <v/>
      </c>
      <c r="AN18" t="str">
        <f t="shared" ca="1" si="28"/>
        <v/>
      </c>
      <c r="AO18" t="str">
        <f t="shared" ca="1" si="28"/>
        <v/>
      </c>
      <c r="AP18" t="str">
        <f t="shared" ca="1" si="28"/>
        <v/>
      </c>
      <c r="AQ18" t="str">
        <f t="shared" ca="1" si="28"/>
        <v/>
      </c>
      <c r="AR18" t="str">
        <f t="shared" ca="1" si="28"/>
        <v/>
      </c>
      <c r="AS18" t="str">
        <f t="shared" ca="1" si="29"/>
        <v/>
      </c>
      <c r="AT18" t="str">
        <f t="shared" ca="1" si="29"/>
        <v/>
      </c>
      <c r="AU18" t="str">
        <f t="shared" ca="1" si="29"/>
        <v/>
      </c>
      <c r="AV18" t="str">
        <f t="shared" ca="1" si="29"/>
        <v/>
      </c>
      <c r="AW18" t="str">
        <f t="shared" ca="1" si="29"/>
        <v/>
      </c>
      <c r="AX18" t="str">
        <f t="shared" ca="1" si="29"/>
        <v/>
      </c>
      <c r="AY18" t="str">
        <f t="shared" ca="1" si="29"/>
        <v/>
      </c>
      <c r="AZ18" t="str">
        <f t="shared" ca="1" si="29"/>
        <v/>
      </c>
      <c r="BA18" t="str">
        <f t="shared" ca="1" si="29"/>
        <v/>
      </c>
      <c r="BB18" t="str">
        <f t="shared" ca="1" si="29"/>
        <v/>
      </c>
      <c r="BC18" t="str">
        <f t="shared" ca="1" si="30"/>
        <v/>
      </c>
      <c r="BD18" t="str">
        <f t="shared" ca="1" si="30"/>
        <v>O</v>
      </c>
      <c r="BE18" t="str">
        <f t="shared" ca="1" si="30"/>
        <v/>
      </c>
      <c r="BF18" t="str">
        <f t="shared" ca="1" si="30"/>
        <v/>
      </c>
      <c r="BG18" t="str">
        <f t="shared" ca="1" si="30"/>
        <v/>
      </c>
      <c r="BH18" t="str">
        <f t="shared" ca="1" si="30"/>
        <v/>
      </c>
      <c r="BI18" t="str">
        <f t="shared" ca="1" si="30"/>
        <v/>
      </c>
      <c r="BJ18" t="str">
        <f t="shared" ca="1" si="30"/>
        <v/>
      </c>
      <c r="BK18" t="str">
        <f t="shared" ca="1" si="30"/>
        <v/>
      </c>
      <c r="BL18" t="str">
        <f t="shared" ca="1" si="30"/>
        <v/>
      </c>
      <c r="BM18" t="str">
        <f t="shared" ca="1" si="31"/>
        <v/>
      </c>
      <c r="BN18" t="str">
        <f t="shared" ca="1" si="31"/>
        <v>O</v>
      </c>
      <c r="BO18" t="str">
        <f t="shared" ca="1" si="31"/>
        <v>O</v>
      </c>
      <c r="BP18" t="str">
        <f t="shared" ca="1" si="31"/>
        <v>O</v>
      </c>
      <c r="BQ18" t="str">
        <f t="shared" ca="1" si="31"/>
        <v/>
      </c>
      <c r="BR18" t="str">
        <f t="shared" ca="1" si="31"/>
        <v/>
      </c>
      <c r="BS18" t="str">
        <f t="shared" ca="1" si="31"/>
        <v/>
      </c>
      <c r="BT18" t="str">
        <f t="shared" ca="1" si="31"/>
        <v/>
      </c>
      <c r="BU18" t="str">
        <f t="shared" ca="1" si="31"/>
        <v>O</v>
      </c>
      <c r="BV18" t="str">
        <f t="shared" ca="1" si="31"/>
        <v/>
      </c>
      <c r="BW18" t="str">
        <f t="shared" ca="1" si="32"/>
        <v/>
      </c>
      <c r="BX18" t="str">
        <f t="shared" ca="1" si="32"/>
        <v/>
      </c>
      <c r="BY18" t="str">
        <f t="shared" ca="1" si="32"/>
        <v/>
      </c>
      <c r="BZ18" t="str">
        <f t="shared" ca="1" si="32"/>
        <v/>
      </c>
      <c r="CA18" t="str">
        <f t="shared" ca="1" si="32"/>
        <v/>
      </c>
      <c r="CB18" t="str">
        <f t="shared" ca="1" si="32"/>
        <v>O</v>
      </c>
      <c r="CC18" t="str">
        <f t="shared" ca="1" si="32"/>
        <v/>
      </c>
      <c r="CD18" t="str">
        <f t="shared" ca="1" si="32"/>
        <v/>
      </c>
      <c r="CE18" t="str">
        <f t="shared" ca="1" si="32"/>
        <v>O</v>
      </c>
      <c r="CF18" t="str">
        <f t="shared" ca="1" si="32"/>
        <v/>
      </c>
      <c r="CG18" t="str">
        <f t="shared" ca="1" si="33"/>
        <v/>
      </c>
      <c r="CH18" t="str">
        <f t="shared" ca="1" si="33"/>
        <v/>
      </c>
      <c r="CI18" t="str">
        <f t="shared" ca="1" si="33"/>
        <v/>
      </c>
      <c r="CJ18" t="str">
        <f t="shared" ca="1" si="33"/>
        <v/>
      </c>
      <c r="CK18" t="str">
        <f t="shared" ca="1" si="33"/>
        <v>O</v>
      </c>
      <c r="CL18" t="str">
        <f t="shared" ca="1" si="33"/>
        <v/>
      </c>
      <c r="CM18" t="str">
        <f t="shared" ca="1" si="33"/>
        <v/>
      </c>
      <c r="CN18" t="str">
        <f t="shared" ca="1" si="33"/>
        <v/>
      </c>
      <c r="CO18" t="str">
        <f t="shared" ca="1" si="33"/>
        <v>O</v>
      </c>
      <c r="CP18" t="str">
        <f t="shared" ca="1" si="33"/>
        <v>O</v>
      </c>
      <c r="CQ18" t="str">
        <f t="shared" ca="1" si="34"/>
        <v/>
      </c>
      <c r="CR18" t="str">
        <f t="shared" ca="1" si="34"/>
        <v/>
      </c>
      <c r="CS18" t="str">
        <f t="shared" ca="1" si="34"/>
        <v/>
      </c>
      <c r="CT18" t="str">
        <f t="shared" ca="1" si="34"/>
        <v>O</v>
      </c>
      <c r="CU18" t="str">
        <f t="shared" ca="1" si="34"/>
        <v>O</v>
      </c>
      <c r="CV18" t="str">
        <f t="shared" ca="1" si="34"/>
        <v/>
      </c>
      <c r="CW18" t="str">
        <f t="shared" ca="1" si="34"/>
        <v/>
      </c>
      <c r="CX18" t="str">
        <f t="shared" ca="1" si="34"/>
        <v/>
      </c>
      <c r="CY18" t="str">
        <f t="shared" ca="1" si="34"/>
        <v/>
      </c>
      <c r="CZ18" t="str">
        <f t="shared" ca="1" si="34"/>
        <v>O</v>
      </c>
      <c r="DA18" t="str">
        <f t="shared" ca="1" si="35"/>
        <v/>
      </c>
      <c r="DB18" t="str">
        <f t="shared" ca="1" si="35"/>
        <v>O</v>
      </c>
      <c r="DC18" t="str">
        <f t="shared" ca="1" si="35"/>
        <v>O</v>
      </c>
      <c r="DD18" t="str">
        <f t="shared" ca="1" si="35"/>
        <v/>
      </c>
      <c r="DE18" t="str">
        <f t="shared" ca="1" si="35"/>
        <v>O</v>
      </c>
      <c r="DF18" t="str">
        <f t="shared" ca="1" si="35"/>
        <v>O</v>
      </c>
      <c r="DG18" t="str">
        <f t="shared" ca="1" si="35"/>
        <v/>
      </c>
      <c r="DH18" t="str">
        <f t="shared" ca="1" si="35"/>
        <v>O</v>
      </c>
      <c r="DI18" t="str">
        <f t="shared" ca="1" si="35"/>
        <v/>
      </c>
      <c r="DJ18" t="str">
        <f t="shared" ca="1" si="35"/>
        <v/>
      </c>
      <c r="DK18" t="str">
        <f t="shared" ca="1" si="36"/>
        <v/>
      </c>
      <c r="DL18" t="str">
        <f t="shared" ca="1" si="36"/>
        <v/>
      </c>
      <c r="DM18" t="str">
        <f t="shared" ca="1" si="36"/>
        <v/>
      </c>
      <c r="DN18" t="str">
        <f t="shared" ca="1" si="36"/>
        <v/>
      </c>
      <c r="DO18" t="str">
        <f t="shared" ca="1" si="36"/>
        <v>O</v>
      </c>
      <c r="DP18" t="str">
        <f t="shared" ca="1" si="36"/>
        <v/>
      </c>
      <c r="DQ18" t="str">
        <f t="shared" ca="1" si="36"/>
        <v/>
      </c>
      <c r="DR18" t="str">
        <f t="shared" ca="1" si="36"/>
        <v>O</v>
      </c>
      <c r="DS18" t="str">
        <f t="shared" ca="1" si="36"/>
        <v>O</v>
      </c>
      <c r="DT18" t="str">
        <f t="shared" ca="1" si="36"/>
        <v>O</v>
      </c>
      <c r="DU18" t="str">
        <f t="shared" ca="1" si="37"/>
        <v>O</v>
      </c>
      <c r="DV18" t="str">
        <f t="shared" ca="1" si="37"/>
        <v>O</v>
      </c>
      <c r="DW18" t="str">
        <f t="shared" ca="1" si="37"/>
        <v/>
      </c>
      <c r="DX18" t="str">
        <f t="shared" ca="1" si="37"/>
        <v>O</v>
      </c>
      <c r="DY18" t="str">
        <f t="shared" ca="1" si="37"/>
        <v>O</v>
      </c>
      <c r="DZ18" t="str">
        <f t="shared" ca="1" si="37"/>
        <v>O</v>
      </c>
      <c r="EA18" t="str">
        <f t="shared" ca="1" si="37"/>
        <v>O</v>
      </c>
      <c r="EB18" t="str">
        <f t="shared" ca="1" si="37"/>
        <v/>
      </c>
      <c r="EC18" t="str">
        <f t="shared" ca="1" si="37"/>
        <v/>
      </c>
      <c r="ED18" t="str">
        <f t="shared" ca="1" si="37"/>
        <v/>
      </c>
      <c r="EE18" t="str">
        <f t="shared" ca="1" si="38"/>
        <v/>
      </c>
      <c r="EF18" t="str">
        <f t="shared" ca="1" si="38"/>
        <v/>
      </c>
      <c r="EG18" t="str">
        <f t="shared" ca="1" si="38"/>
        <v>O</v>
      </c>
      <c r="EH18" t="str">
        <f t="shared" ca="1" si="38"/>
        <v/>
      </c>
      <c r="EI18" t="str">
        <f t="shared" ca="1" si="38"/>
        <v>O</v>
      </c>
      <c r="EJ18" t="str">
        <f t="shared" ca="1" si="38"/>
        <v>O</v>
      </c>
      <c r="EK18" t="str">
        <f t="shared" ca="1" si="38"/>
        <v>O</v>
      </c>
      <c r="EL18" t="str">
        <f t="shared" ca="1" si="38"/>
        <v>O</v>
      </c>
      <c r="EM18" t="str">
        <f t="shared" ca="1" si="38"/>
        <v>O</v>
      </c>
      <c r="EN18" t="str">
        <f t="shared" ca="1" si="38"/>
        <v>O</v>
      </c>
      <c r="EO18" t="str">
        <f t="shared" ca="1" si="39"/>
        <v>O</v>
      </c>
      <c r="EP18" t="str">
        <f t="shared" ca="1" si="39"/>
        <v>O</v>
      </c>
      <c r="EQ18" t="str">
        <f t="shared" ca="1" si="39"/>
        <v>O</v>
      </c>
      <c r="ER18" t="str">
        <f t="shared" ca="1" si="39"/>
        <v>O</v>
      </c>
      <c r="ES18" t="str">
        <f t="shared" ca="1" si="39"/>
        <v>O</v>
      </c>
      <c r="ET18" t="str">
        <f t="shared" ca="1" si="39"/>
        <v>O</v>
      </c>
      <c r="EU18" t="str">
        <f t="shared" ca="1" si="39"/>
        <v>O</v>
      </c>
      <c r="EV18" t="str">
        <f t="shared" ca="1" si="39"/>
        <v>O</v>
      </c>
      <c r="EW18" t="str">
        <f t="shared" ca="1" si="39"/>
        <v>O</v>
      </c>
      <c r="EX18" t="str">
        <f t="shared" ca="1" si="39"/>
        <v/>
      </c>
      <c r="EY18" t="str">
        <f t="shared" ca="1" si="40"/>
        <v>O</v>
      </c>
      <c r="EZ18" t="str">
        <f t="shared" ca="1" si="40"/>
        <v/>
      </c>
      <c r="FA18" t="str">
        <f t="shared" ca="1" si="40"/>
        <v/>
      </c>
      <c r="FB18" t="str">
        <f t="shared" ca="1" si="40"/>
        <v>O</v>
      </c>
      <c r="FC18" t="str">
        <f t="shared" ca="1" si="40"/>
        <v>O</v>
      </c>
      <c r="FD18" t="str">
        <f t="shared" ca="1" si="40"/>
        <v>O</v>
      </c>
      <c r="FE18" t="str">
        <f t="shared" ca="1" si="40"/>
        <v>O</v>
      </c>
      <c r="FF18" t="str">
        <f t="shared" ca="1" si="40"/>
        <v>O</v>
      </c>
      <c r="FG18" t="str">
        <f t="shared" ca="1" si="40"/>
        <v>O</v>
      </c>
      <c r="FH18" t="str">
        <f t="shared" ca="1" si="40"/>
        <v>O</v>
      </c>
      <c r="FI18" t="str">
        <f t="shared" ca="1" si="41"/>
        <v>O</v>
      </c>
      <c r="FJ18" t="str">
        <f t="shared" ca="1" si="41"/>
        <v/>
      </c>
      <c r="FK18" t="str">
        <f t="shared" ca="1" si="41"/>
        <v/>
      </c>
      <c r="FL18" t="str">
        <f t="shared" ca="1" si="41"/>
        <v/>
      </c>
      <c r="FM18" t="str">
        <f t="shared" ca="1" si="41"/>
        <v/>
      </c>
      <c r="FN18" t="str">
        <f t="shared" ca="1" si="41"/>
        <v>O</v>
      </c>
      <c r="FO18" t="str">
        <f t="shared" ca="1" si="41"/>
        <v/>
      </c>
      <c r="FP18" t="str">
        <f t="shared" ca="1" si="41"/>
        <v>O</v>
      </c>
      <c r="FQ18" t="str">
        <f t="shared" ca="1" si="41"/>
        <v>O</v>
      </c>
      <c r="FR18" t="str">
        <f t="shared" ca="1" si="41"/>
        <v>O</v>
      </c>
      <c r="FS18" t="str">
        <f t="shared" ca="1" si="42"/>
        <v>O</v>
      </c>
      <c r="FT18" t="str">
        <f t="shared" ca="1" si="42"/>
        <v>O</v>
      </c>
      <c r="FU18" t="str">
        <f t="shared" ca="1" si="42"/>
        <v>O</v>
      </c>
      <c r="FV18" t="str">
        <f t="shared" ca="1" si="42"/>
        <v/>
      </c>
      <c r="FW18" t="str">
        <f t="shared" ca="1" si="42"/>
        <v>O</v>
      </c>
      <c r="FX18" t="str">
        <f t="shared" ca="1" si="42"/>
        <v/>
      </c>
      <c r="FY18" t="str">
        <f t="shared" ca="1" si="42"/>
        <v>O</v>
      </c>
      <c r="FZ18" t="str">
        <f t="shared" ca="1" si="42"/>
        <v>O</v>
      </c>
      <c r="GA18" t="str">
        <f t="shared" ca="1" si="42"/>
        <v>O</v>
      </c>
      <c r="GB18" t="str">
        <f t="shared" ca="1" si="42"/>
        <v>O</v>
      </c>
      <c r="GC18" t="str">
        <f t="shared" ca="1" si="43"/>
        <v/>
      </c>
      <c r="GD18" t="str">
        <f t="shared" ca="1" si="43"/>
        <v/>
      </c>
      <c r="GE18" t="str">
        <f t="shared" ca="1" si="43"/>
        <v>O</v>
      </c>
      <c r="GF18" t="str">
        <f t="shared" ca="1" si="43"/>
        <v>O</v>
      </c>
      <c r="GG18" t="str">
        <f t="shared" ca="1" si="43"/>
        <v>O</v>
      </c>
      <c r="GH18" t="str">
        <f t="shared" ca="1" si="43"/>
        <v>O</v>
      </c>
      <c r="GI18" t="str">
        <f t="shared" ca="1" si="43"/>
        <v>O</v>
      </c>
      <c r="GJ18" t="str">
        <f t="shared" ca="1" si="43"/>
        <v>O</v>
      </c>
      <c r="GK18" t="str">
        <f t="shared" ca="1" si="43"/>
        <v>O</v>
      </c>
      <c r="GL18" t="str">
        <f t="shared" ca="1" si="43"/>
        <v/>
      </c>
      <c r="GM18" t="str">
        <f t="shared" ca="1" si="44"/>
        <v>O</v>
      </c>
      <c r="GN18" t="str">
        <f t="shared" ca="1" si="44"/>
        <v>O</v>
      </c>
      <c r="GO18" t="str">
        <f t="shared" ca="1" si="44"/>
        <v>O</v>
      </c>
      <c r="GP18" t="str">
        <f t="shared" ca="1" si="44"/>
        <v>O</v>
      </c>
      <c r="GQ18" t="str">
        <f t="shared" ca="1" si="44"/>
        <v/>
      </c>
      <c r="GR18" t="str">
        <f t="shared" ca="1" si="44"/>
        <v/>
      </c>
      <c r="GS18" t="str">
        <f t="shared" ca="1" si="44"/>
        <v>O</v>
      </c>
      <c r="GT18" t="str">
        <f t="shared" ca="1" si="44"/>
        <v/>
      </c>
      <c r="GU18" t="str">
        <f t="shared" ca="1" si="44"/>
        <v>O</v>
      </c>
      <c r="GV18" t="str">
        <f t="shared" ca="1" si="44"/>
        <v>O</v>
      </c>
      <c r="GW18" t="str">
        <f t="shared" ca="1" si="45"/>
        <v>O</v>
      </c>
      <c r="GX18" t="str">
        <f t="shared" ca="1" si="45"/>
        <v>O</v>
      </c>
      <c r="GY18" t="str">
        <f t="shared" ca="1" si="45"/>
        <v>O</v>
      </c>
      <c r="GZ18" t="str">
        <f t="shared" ca="1" si="45"/>
        <v>O</v>
      </c>
      <c r="HA18" t="str">
        <f t="shared" ca="1" si="45"/>
        <v>O</v>
      </c>
      <c r="HB18" t="str">
        <f t="shared" ca="1" si="45"/>
        <v/>
      </c>
      <c r="HC18" t="str">
        <f t="shared" ca="1" si="45"/>
        <v>O</v>
      </c>
      <c r="HD18" t="str">
        <f t="shared" ca="1" si="45"/>
        <v>O</v>
      </c>
      <c r="HE18" t="str">
        <f t="shared" ca="1" si="45"/>
        <v>O</v>
      </c>
      <c r="HF18" t="str">
        <f t="shared" ca="1" si="45"/>
        <v>O</v>
      </c>
      <c r="HG18" t="str">
        <f t="shared" ca="1" si="46"/>
        <v>O</v>
      </c>
      <c r="HH18" t="str">
        <f t="shared" ca="1" si="46"/>
        <v>O</v>
      </c>
      <c r="HI18" t="str">
        <f t="shared" ca="1" si="46"/>
        <v/>
      </c>
      <c r="HJ18" t="str">
        <f t="shared" ca="1" si="46"/>
        <v/>
      </c>
      <c r="HK18" t="str">
        <f t="shared" ca="1" si="46"/>
        <v/>
      </c>
      <c r="HL18" t="str">
        <f t="shared" ca="1" si="46"/>
        <v/>
      </c>
      <c r="HM18" t="str">
        <f t="shared" ca="1" si="46"/>
        <v/>
      </c>
      <c r="HN18" t="str">
        <f t="shared" ca="1" si="46"/>
        <v/>
      </c>
      <c r="HO18" t="str">
        <f t="shared" ca="1" si="46"/>
        <v/>
      </c>
      <c r="HP18" t="str">
        <f t="shared" ca="1" si="46"/>
        <v/>
      </c>
      <c r="HQ18" t="str">
        <f t="shared" ca="1" si="47"/>
        <v/>
      </c>
      <c r="HR18" t="str">
        <f t="shared" ca="1" si="47"/>
        <v>O</v>
      </c>
      <c r="HS18" t="str">
        <f t="shared" ca="1" si="47"/>
        <v/>
      </c>
      <c r="HT18" t="str">
        <f t="shared" ca="1" si="47"/>
        <v>O</v>
      </c>
      <c r="HU18" t="str">
        <f t="shared" ca="1" si="47"/>
        <v/>
      </c>
      <c r="HV18" t="str">
        <f t="shared" ca="1" si="47"/>
        <v/>
      </c>
      <c r="HW18" t="str">
        <f t="shared" ca="1" si="47"/>
        <v/>
      </c>
      <c r="HX18" t="str">
        <f t="shared" ca="1" si="47"/>
        <v>O</v>
      </c>
      <c r="HY18" t="str">
        <f t="shared" ca="1" si="47"/>
        <v>O</v>
      </c>
      <c r="HZ18" t="str">
        <f t="shared" ca="1" si="47"/>
        <v>O</v>
      </c>
      <c r="IA18" t="str">
        <f t="shared" ca="1" si="48"/>
        <v>O</v>
      </c>
      <c r="IB18" t="str">
        <f t="shared" ca="1" si="48"/>
        <v>O</v>
      </c>
      <c r="IC18" t="str">
        <f t="shared" ca="1" si="48"/>
        <v/>
      </c>
      <c r="ID18" t="str">
        <f t="shared" ca="1" si="48"/>
        <v>O</v>
      </c>
      <c r="IE18" t="str">
        <f t="shared" ca="1" si="48"/>
        <v/>
      </c>
      <c r="IF18" t="str">
        <f t="shared" ca="1" si="48"/>
        <v>O</v>
      </c>
      <c r="IG18" t="str">
        <f t="shared" ca="1" si="48"/>
        <v>O</v>
      </c>
      <c r="IH18" t="str">
        <f t="shared" ca="1" si="48"/>
        <v>O</v>
      </c>
      <c r="II18" t="str">
        <f t="shared" ca="1" si="48"/>
        <v>O</v>
      </c>
      <c r="IJ18" t="str">
        <f t="shared" ca="1" si="48"/>
        <v>O</v>
      </c>
      <c r="IK18" t="str">
        <f t="shared" ca="1" si="48"/>
        <v>O</v>
      </c>
      <c r="IL18" t="str">
        <f t="shared" ca="1" si="48"/>
        <v/>
      </c>
    </row>
    <row r="19" spans="1:246">
      <c r="A19">
        <f t="shared" ca="1" si="24"/>
        <v>148</v>
      </c>
      <c r="B19">
        <v>19</v>
      </c>
      <c r="C19" s="5" t="s">
        <v>51</v>
      </c>
      <c r="D19" t="str">
        <f t="shared" ca="1" si="25"/>
        <v/>
      </c>
      <c r="E19" t="str">
        <f t="shared" ca="1" si="25"/>
        <v>O</v>
      </c>
      <c r="F19" t="str">
        <f t="shared" ca="1" si="25"/>
        <v>O</v>
      </c>
      <c r="G19" t="str">
        <f t="shared" ca="1" si="25"/>
        <v/>
      </c>
      <c r="H19" t="str">
        <f t="shared" ca="1" si="25"/>
        <v/>
      </c>
      <c r="I19" t="str">
        <f t="shared" ca="1" si="25"/>
        <v/>
      </c>
      <c r="J19" t="str">
        <f t="shared" ca="1" si="25"/>
        <v/>
      </c>
      <c r="K19" t="str">
        <f t="shared" ca="1" si="25"/>
        <v/>
      </c>
      <c r="L19" t="str">
        <f t="shared" ca="1" si="25"/>
        <v/>
      </c>
      <c r="M19" t="str">
        <f t="shared" ca="1" si="25"/>
        <v/>
      </c>
      <c r="N19" t="str">
        <f t="shared" ca="1" si="25"/>
        <v>O</v>
      </c>
      <c r="O19" t="str">
        <f t="shared" ca="1" si="26"/>
        <v>O</v>
      </c>
      <c r="P19" t="str">
        <f t="shared" ca="1" si="26"/>
        <v/>
      </c>
      <c r="Q19" t="str">
        <f t="shared" ca="1" si="26"/>
        <v>O</v>
      </c>
      <c r="R19" t="str">
        <f t="shared" ca="1" si="26"/>
        <v/>
      </c>
      <c r="S19" t="str">
        <f t="shared" ca="1" si="26"/>
        <v>O</v>
      </c>
      <c r="T19" t="str">
        <f t="shared" ca="1" si="26"/>
        <v/>
      </c>
      <c r="U19" t="str">
        <f t="shared" ca="1" si="26"/>
        <v/>
      </c>
      <c r="V19" t="str">
        <f t="shared" ca="1" si="26"/>
        <v>O</v>
      </c>
      <c r="W19" t="str">
        <f t="shared" ca="1" si="26"/>
        <v>O</v>
      </c>
      <c r="X19" t="str">
        <f t="shared" ca="1" si="26"/>
        <v/>
      </c>
      <c r="Y19" t="str">
        <f t="shared" ca="1" si="27"/>
        <v>O</v>
      </c>
      <c r="Z19" t="str">
        <f t="shared" ca="1" si="27"/>
        <v/>
      </c>
      <c r="AA19" t="str">
        <f t="shared" ca="1" si="27"/>
        <v/>
      </c>
      <c r="AB19" t="str">
        <f t="shared" ca="1" si="27"/>
        <v/>
      </c>
      <c r="AC19" t="str">
        <f t="shared" ca="1" si="27"/>
        <v/>
      </c>
      <c r="AD19" t="str">
        <f t="shared" ca="1" si="27"/>
        <v>O</v>
      </c>
      <c r="AE19" t="str">
        <f t="shared" ca="1" si="27"/>
        <v>O</v>
      </c>
      <c r="AF19" t="str">
        <f t="shared" ca="1" si="27"/>
        <v>O</v>
      </c>
      <c r="AG19" t="str">
        <f t="shared" ca="1" si="27"/>
        <v>O</v>
      </c>
      <c r="AH19" t="str">
        <f t="shared" ca="1" si="27"/>
        <v>O</v>
      </c>
      <c r="AI19" t="str">
        <f t="shared" ca="1" si="28"/>
        <v>O</v>
      </c>
      <c r="AJ19" t="str">
        <f t="shared" ca="1" si="28"/>
        <v>O</v>
      </c>
      <c r="AK19" t="str">
        <f t="shared" ca="1" si="28"/>
        <v/>
      </c>
      <c r="AL19" t="str">
        <f t="shared" ca="1" si="28"/>
        <v/>
      </c>
      <c r="AM19" t="str">
        <f t="shared" ca="1" si="28"/>
        <v>O</v>
      </c>
      <c r="AN19" t="str">
        <f t="shared" ca="1" si="28"/>
        <v>O</v>
      </c>
      <c r="AO19" t="str">
        <f t="shared" ca="1" si="28"/>
        <v>O</v>
      </c>
      <c r="AP19" t="str">
        <f t="shared" ca="1" si="28"/>
        <v>O</v>
      </c>
      <c r="AQ19" t="str">
        <f t="shared" ca="1" si="28"/>
        <v/>
      </c>
      <c r="AR19" t="str">
        <f t="shared" ca="1" si="28"/>
        <v>O</v>
      </c>
      <c r="AS19" t="str">
        <f t="shared" ca="1" si="29"/>
        <v/>
      </c>
      <c r="AT19" t="str">
        <f t="shared" ca="1" si="29"/>
        <v/>
      </c>
      <c r="AU19" t="str">
        <f t="shared" ca="1" si="29"/>
        <v>O</v>
      </c>
      <c r="AV19" t="str">
        <f t="shared" ca="1" si="29"/>
        <v>O</v>
      </c>
      <c r="AW19" t="str">
        <f t="shared" ca="1" si="29"/>
        <v/>
      </c>
      <c r="AX19" t="str">
        <f t="shared" ca="1" si="29"/>
        <v/>
      </c>
      <c r="AY19" t="str">
        <f t="shared" ca="1" si="29"/>
        <v>O</v>
      </c>
      <c r="AZ19" t="str">
        <f t="shared" ca="1" si="29"/>
        <v/>
      </c>
      <c r="BA19" t="str">
        <f t="shared" ca="1" si="29"/>
        <v/>
      </c>
      <c r="BB19" t="str">
        <f t="shared" ca="1" si="29"/>
        <v>O</v>
      </c>
      <c r="BC19" t="str">
        <f t="shared" ca="1" si="30"/>
        <v>O</v>
      </c>
      <c r="BD19" t="str">
        <f t="shared" ca="1" si="30"/>
        <v>O</v>
      </c>
      <c r="BE19" t="str">
        <f t="shared" ca="1" si="30"/>
        <v>O</v>
      </c>
      <c r="BF19" t="str">
        <f t="shared" ca="1" si="30"/>
        <v>O</v>
      </c>
      <c r="BG19" t="str">
        <f t="shared" ca="1" si="30"/>
        <v>O</v>
      </c>
      <c r="BH19" t="str">
        <f t="shared" ca="1" si="30"/>
        <v>O</v>
      </c>
      <c r="BI19" t="str">
        <f t="shared" ca="1" si="30"/>
        <v/>
      </c>
      <c r="BJ19" t="str">
        <f t="shared" ca="1" si="30"/>
        <v/>
      </c>
      <c r="BK19" t="str">
        <f t="shared" ca="1" si="30"/>
        <v>O</v>
      </c>
      <c r="BL19" t="str">
        <f t="shared" ca="1" si="30"/>
        <v>O</v>
      </c>
      <c r="BM19" t="str">
        <f t="shared" ca="1" si="31"/>
        <v>O</v>
      </c>
      <c r="BN19" t="str">
        <f t="shared" ca="1" si="31"/>
        <v/>
      </c>
      <c r="BO19" t="str">
        <f t="shared" ca="1" si="31"/>
        <v>O</v>
      </c>
      <c r="BP19" t="str">
        <f t="shared" ca="1" si="31"/>
        <v>O</v>
      </c>
      <c r="BQ19" t="str">
        <f t="shared" ca="1" si="31"/>
        <v>O</v>
      </c>
      <c r="BR19" t="str">
        <f t="shared" ca="1" si="31"/>
        <v>O</v>
      </c>
      <c r="BS19" t="str">
        <f t="shared" ca="1" si="31"/>
        <v>O</v>
      </c>
      <c r="BT19" t="str">
        <f t="shared" ca="1" si="31"/>
        <v/>
      </c>
      <c r="BU19" t="str">
        <f t="shared" ca="1" si="31"/>
        <v>O</v>
      </c>
      <c r="BV19" t="str">
        <f t="shared" ca="1" si="31"/>
        <v/>
      </c>
      <c r="BW19" t="str">
        <f t="shared" ca="1" si="32"/>
        <v/>
      </c>
      <c r="BX19" t="str">
        <f t="shared" ca="1" si="32"/>
        <v/>
      </c>
      <c r="BY19" t="str">
        <f t="shared" ca="1" si="32"/>
        <v/>
      </c>
      <c r="BZ19" t="str">
        <f t="shared" ca="1" si="32"/>
        <v/>
      </c>
      <c r="CA19" t="str">
        <f t="shared" ca="1" si="32"/>
        <v>O</v>
      </c>
      <c r="CB19" t="str">
        <f t="shared" ca="1" si="32"/>
        <v>O</v>
      </c>
      <c r="CC19" t="str">
        <f t="shared" ca="1" si="32"/>
        <v/>
      </c>
      <c r="CD19" t="str">
        <f t="shared" ca="1" si="32"/>
        <v/>
      </c>
      <c r="CE19" t="str">
        <f t="shared" ca="1" si="32"/>
        <v/>
      </c>
      <c r="CF19" t="str">
        <f t="shared" ca="1" si="32"/>
        <v/>
      </c>
      <c r="CG19" t="str">
        <f t="shared" ca="1" si="33"/>
        <v/>
      </c>
      <c r="CH19" t="str">
        <f t="shared" ca="1" si="33"/>
        <v/>
      </c>
      <c r="CI19" t="str">
        <f t="shared" ca="1" si="33"/>
        <v>O</v>
      </c>
      <c r="CJ19" t="str">
        <f t="shared" ca="1" si="33"/>
        <v/>
      </c>
      <c r="CK19" t="str">
        <f t="shared" ca="1" si="33"/>
        <v>O</v>
      </c>
      <c r="CL19" t="str">
        <f t="shared" ca="1" si="33"/>
        <v/>
      </c>
      <c r="CM19" t="str">
        <f t="shared" ca="1" si="33"/>
        <v>O</v>
      </c>
      <c r="CN19" t="str">
        <f t="shared" ca="1" si="33"/>
        <v/>
      </c>
      <c r="CO19" t="str">
        <f t="shared" ca="1" si="33"/>
        <v/>
      </c>
      <c r="CP19" t="str">
        <f t="shared" ca="1" si="33"/>
        <v>O</v>
      </c>
      <c r="CQ19" t="str">
        <f t="shared" ca="1" si="34"/>
        <v>O</v>
      </c>
      <c r="CR19" t="str">
        <f t="shared" ca="1" si="34"/>
        <v/>
      </c>
      <c r="CS19" t="str">
        <f t="shared" ca="1" si="34"/>
        <v>O</v>
      </c>
      <c r="CT19" t="str">
        <f t="shared" ca="1" si="34"/>
        <v>O</v>
      </c>
      <c r="CU19" t="str">
        <f t="shared" ca="1" si="34"/>
        <v>O</v>
      </c>
      <c r="CV19" t="str">
        <f t="shared" ca="1" si="34"/>
        <v>O</v>
      </c>
      <c r="CW19" t="str">
        <f t="shared" ca="1" si="34"/>
        <v>O</v>
      </c>
      <c r="CX19" t="str">
        <f t="shared" ca="1" si="34"/>
        <v>O</v>
      </c>
      <c r="CY19" t="str">
        <f t="shared" ca="1" si="34"/>
        <v>O</v>
      </c>
      <c r="CZ19" t="str">
        <f t="shared" ca="1" si="34"/>
        <v>O</v>
      </c>
      <c r="DA19" t="str">
        <f t="shared" ca="1" si="35"/>
        <v/>
      </c>
      <c r="DB19" t="str">
        <f t="shared" ca="1" si="35"/>
        <v>O</v>
      </c>
      <c r="DC19" t="str">
        <f t="shared" ca="1" si="35"/>
        <v/>
      </c>
      <c r="DD19" t="str">
        <f t="shared" ca="1" si="35"/>
        <v>O</v>
      </c>
      <c r="DE19" t="str">
        <f t="shared" ca="1" si="35"/>
        <v>O</v>
      </c>
      <c r="DF19" t="str">
        <f t="shared" ca="1" si="35"/>
        <v>O</v>
      </c>
      <c r="DG19" t="str">
        <f t="shared" ca="1" si="35"/>
        <v/>
      </c>
      <c r="DH19" t="str">
        <f t="shared" ca="1" si="35"/>
        <v>O</v>
      </c>
      <c r="DI19" t="str">
        <f t="shared" ca="1" si="35"/>
        <v/>
      </c>
      <c r="DJ19" t="str">
        <f t="shared" ca="1" si="35"/>
        <v/>
      </c>
      <c r="DK19" t="str">
        <f t="shared" ca="1" si="36"/>
        <v/>
      </c>
      <c r="DL19" t="str">
        <f t="shared" ca="1" si="36"/>
        <v/>
      </c>
      <c r="DM19" t="str">
        <f t="shared" ca="1" si="36"/>
        <v/>
      </c>
      <c r="DN19" t="str">
        <f t="shared" ca="1" si="36"/>
        <v/>
      </c>
      <c r="DO19" t="str">
        <f t="shared" ca="1" si="36"/>
        <v>O</v>
      </c>
      <c r="DP19" t="str">
        <f t="shared" ca="1" si="36"/>
        <v>O</v>
      </c>
      <c r="DQ19" t="str">
        <f t="shared" ca="1" si="36"/>
        <v>O</v>
      </c>
      <c r="DR19" t="str">
        <f t="shared" ca="1" si="36"/>
        <v>O</v>
      </c>
      <c r="DS19" t="str">
        <f t="shared" ca="1" si="36"/>
        <v>O</v>
      </c>
      <c r="DT19" t="str">
        <f t="shared" ca="1" si="36"/>
        <v>O</v>
      </c>
      <c r="DU19" t="str">
        <f t="shared" ca="1" si="37"/>
        <v>O</v>
      </c>
      <c r="DV19" t="str">
        <f t="shared" ca="1" si="37"/>
        <v>O</v>
      </c>
      <c r="DW19" t="str">
        <f t="shared" ca="1" si="37"/>
        <v/>
      </c>
      <c r="DX19" t="str">
        <f t="shared" ca="1" si="37"/>
        <v>O</v>
      </c>
      <c r="DY19" t="str">
        <f t="shared" ca="1" si="37"/>
        <v>O</v>
      </c>
      <c r="DZ19" t="str">
        <f t="shared" ca="1" si="37"/>
        <v>O</v>
      </c>
      <c r="EA19" t="str">
        <f t="shared" ca="1" si="37"/>
        <v>O</v>
      </c>
      <c r="EB19" t="str">
        <f t="shared" ca="1" si="37"/>
        <v/>
      </c>
      <c r="EC19" t="str">
        <f t="shared" ca="1" si="37"/>
        <v/>
      </c>
      <c r="ED19" t="str">
        <f t="shared" ca="1" si="37"/>
        <v/>
      </c>
      <c r="EE19" t="str">
        <f t="shared" ca="1" si="38"/>
        <v/>
      </c>
      <c r="EF19" t="str">
        <f t="shared" ca="1" si="38"/>
        <v/>
      </c>
      <c r="EG19" t="str">
        <f t="shared" ca="1" si="38"/>
        <v/>
      </c>
      <c r="EH19" t="str">
        <f t="shared" ca="1" si="38"/>
        <v/>
      </c>
      <c r="EI19" t="str">
        <f t="shared" ca="1" si="38"/>
        <v>O</v>
      </c>
      <c r="EJ19" t="str">
        <f t="shared" ca="1" si="38"/>
        <v/>
      </c>
      <c r="EK19" t="str">
        <f t="shared" ca="1" si="38"/>
        <v>O</v>
      </c>
      <c r="EL19" t="str">
        <f t="shared" ca="1" si="38"/>
        <v>O</v>
      </c>
      <c r="EM19" t="str">
        <f t="shared" ca="1" si="38"/>
        <v>O</v>
      </c>
      <c r="EN19" t="str">
        <f t="shared" ca="1" si="38"/>
        <v/>
      </c>
      <c r="EO19" t="str">
        <f t="shared" ca="1" si="39"/>
        <v/>
      </c>
      <c r="EP19" t="str">
        <f t="shared" ca="1" si="39"/>
        <v>O</v>
      </c>
      <c r="EQ19" t="str">
        <f t="shared" ca="1" si="39"/>
        <v/>
      </c>
      <c r="ER19" t="str">
        <f t="shared" ca="1" si="39"/>
        <v>O</v>
      </c>
      <c r="ES19" t="str">
        <f t="shared" ca="1" si="39"/>
        <v/>
      </c>
      <c r="ET19" t="str">
        <f t="shared" ca="1" si="39"/>
        <v>O</v>
      </c>
      <c r="EU19" t="str">
        <f t="shared" ca="1" si="39"/>
        <v>O</v>
      </c>
      <c r="EV19" t="str">
        <f t="shared" ca="1" si="39"/>
        <v>O</v>
      </c>
      <c r="EW19" t="str">
        <f t="shared" ca="1" si="39"/>
        <v>O</v>
      </c>
      <c r="EX19" t="str">
        <f t="shared" ca="1" si="39"/>
        <v>O</v>
      </c>
      <c r="EY19" t="str">
        <f t="shared" ca="1" si="40"/>
        <v>O</v>
      </c>
      <c r="EZ19" t="str">
        <f t="shared" ca="1" si="40"/>
        <v/>
      </c>
      <c r="FA19" t="str">
        <f t="shared" ca="1" si="40"/>
        <v>O</v>
      </c>
      <c r="FB19" t="str">
        <f t="shared" ca="1" si="40"/>
        <v>O</v>
      </c>
      <c r="FC19" t="str">
        <f t="shared" ca="1" si="40"/>
        <v>O</v>
      </c>
      <c r="FD19" t="str">
        <f t="shared" ca="1" si="40"/>
        <v>O</v>
      </c>
      <c r="FE19" t="str">
        <f t="shared" ca="1" si="40"/>
        <v/>
      </c>
      <c r="FF19" t="str">
        <f t="shared" ca="1" si="40"/>
        <v>O</v>
      </c>
      <c r="FG19" t="str">
        <f t="shared" ca="1" si="40"/>
        <v>O</v>
      </c>
      <c r="FH19" t="str">
        <f t="shared" ca="1" si="40"/>
        <v>O</v>
      </c>
      <c r="FI19" t="str">
        <f t="shared" ca="1" si="41"/>
        <v/>
      </c>
      <c r="FJ19" t="str">
        <f t="shared" ca="1" si="41"/>
        <v>O</v>
      </c>
      <c r="FK19" t="str">
        <f t="shared" ca="1" si="41"/>
        <v>O</v>
      </c>
      <c r="FL19" t="str">
        <f t="shared" ca="1" si="41"/>
        <v>O</v>
      </c>
      <c r="FM19" t="str">
        <f t="shared" ca="1" si="41"/>
        <v>O</v>
      </c>
      <c r="FN19" t="str">
        <f t="shared" ca="1" si="41"/>
        <v>O</v>
      </c>
      <c r="FO19" t="str">
        <f t="shared" ca="1" si="41"/>
        <v/>
      </c>
      <c r="FP19" t="str">
        <f t="shared" ca="1" si="41"/>
        <v>O</v>
      </c>
      <c r="FQ19" t="str">
        <f t="shared" ca="1" si="41"/>
        <v>O</v>
      </c>
      <c r="FR19" t="str">
        <f t="shared" ca="1" si="41"/>
        <v>O</v>
      </c>
      <c r="FS19" t="str">
        <f t="shared" ca="1" si="42"/>
        <v>O</v>
      </c>
      <c r="FT19" t="str">
        <f t="shared" ca="1" si="42"/>
        <v/>
      </c>
      <c r="FU19" t="str">
        <f t="shared" ca="1" si="42"/>
        <v>O</v>
      </c>
      <c r="FV19" t="str">
        <f t="shared" ca="1" si="42"/>
        <v>O</v>
      </c>
      <c r="FW19" t="str">
        <f t="shared" ca="1" si="42"/>
        <v>O</v>
      </c>
      <c r="FX19" t="str">
        <f t="shared" ca="1" si="42"/>
        <v/>
      </c>
      <c r="FY19" t="str">
        <f t="shared" ca="1" si="42"/>
        <v>O</v>
      </c>
      <c r="FZ19" t="str">
        <f t="shared" ca="1" si="42"/>
        <v>O</v>
      </c>
      <c r="GA19" t="str">
        <f t="shared" ca="1" si="42"/>
        <v>O</v>
      </c>
      <c r="GB19" t="str">
        <f t="shared" ca="1" si="42"/>
        <v>O</v>
      </c>
      <c r="GC19" t="str">
        <f t="shared" ca="1" si="43"/>
        <v>O</v>
      </c>
      <c r="GD19" t="str">
        <f t="shared" ca="1" si="43"/>
        <v>O</v>
      </c>
      <c r="GE19" t="str">
        <f t="shared" ca="1" si="43"/>
        <v>O</v>
      </c>
      <c r="GF19" t="str">
        <f t="shared" ca="1" si="43"/>
        <v>O</v>
      </c>
      <c r="GG19" t="str">
        <f t="shared" ca="1" si="43"/>
        <v>O</v>
      </c>
      <c r="GH19" t="str">
        <f t="shared" ca="1" si="43"/>
        <v>O</v>
      </c>
      <c r="GI19" t="str">
        <f t="shared" ca="1" si="43"/>
        <v/>
      </c>
      <c r="GJ19" t="str">
        <f t="shared" ca="1" si="43"/>
        <v>O</v>
      </c>
      <c r="GK19" t="str">
        <f t="shared" ca="1" si="43"/>
        <v>O</v>
      </c>
      <c r="GL19" t="str">
        <f t="shared" ca="1" si="43"/>
        <v>O</v>
      </c>
      <c r="GM19" t="str">
        <f t="shared" ca="1" si="44"/>
        <v>O</v>
      </c>
      <c r="GN19" t="str">
        <f t="shared" ca="1" si="44"/>
        <v>O</v>
      </c>
      <c r="GO19" t="str">
        <f t="shared" ca="1" si="44"/>
        <v>O</v>
      </c>
      <c r="GP19" t="str">
        <f t="shared" ca="1" si="44"/>
        <v>O</v>
      </c>
      <c r="GQ19" t="str">
        <f t="shared" ca="1" si="44"/>
        <v>O</v>
      </c>
      <c r="GR19" t="str">
        <f t="shared" ca="1" si="44"/>
        <v>O</v>
      </c>
      <c r="GS19" t="str">
        <f t="shared" ca="1" si="44"/>
        <v>O</v>
      </c>
      <c r="GT19" t="str">
        <f t="shared" ca="1" si="44"/>
        <v/>
      </c>
      <c r="GU19" t="str">
        <f t="shared" ca="1" si="44"/>
        <v>O</v>
      </c>
      <c r="GV19" t="str">
        <f t="shared" ca="1" si="44"/>
        <v>O</v>
      </c>
      <c r="GW19" t="str">
        <f t="shared" ca="1" si="45"/>
        <v>O</v>
      </c>
      <c r="GX19" t="str">
        <f t="shared" ca="1" si="45"/>
        <v/>
      </c>
      <c r="GY19" t="str">
        <f t="shared" ca="1" si="45"/>
        <v>O</v>
      </c>
      <c r="GZ19" t="str">
        <f t="shared" ca="1" si="45"/>
        <v/>
      </c>
      <c r="HA19" t="str">
        <f t="shared" ca="1" si="45"/>
        <v>O</v>
      </c>
      <c r="HB19" t="str">
        <f t="shared" ca="1" si="45"/>
        <v>O</v>
      </c>
      <c r="HC19" t="str">
        <f t="shared" ca="1" si="45"/>
        <v/>
      </c>
      <c r="HD19" t="str">
        <f t="shared" ca="1" si="45"/>
        <v/>
      </c>
      <c r="HE19" t="str">
        <f t="shared" ca="1" si="45"/>
        <v/>
      </c>
      <c r="HF19" t="str">
        <f t="shared" ca="1" si="45"/>
        <v>O</v>
      </c>
      <c r="HG19" t="str">
        <f t="shared" ca="1" si="46"/>
        <v/>
      </c>
      <c r="HH19" t="str">
        <f t="shared" ca="1" si="46"/>
        <v/>
      </c>
      <c r="HI19" t="str">
        <f t="shared" ca="1" si="46"/>
        <v/>
      </c>
      <c r="HJ19" t="str">
        <f t="shared" ca="1" si="46"/>
        <v/>
      </c>
      <c r="HK19" t="str">
        <f t="shared" ca="1" si="46"/>
        <v/>
      </c>
      <c r="HL19" t="str">
        <f t="shared" ca="1" si="46"/>
        <v/>
      </c>
      <c r="HM19" t="str">
        <f t="shared" ca="1" si="46"/>
        <v/>
      </c>
      <c r="HN19" t="str">
        <f t="shared" ca="1" si="46"/>
        <v/>
      </c>
      <c r="HO19" t="str">
        <f t="shared" ca="1" si="46"/>
        <v/>
      </c>
      <c r="HP19" t="str">
        <f t="shared" ca="1" si="46"/>
        <v/>
      </c>
      <c r="HQ19" t="str">
        <f t="shared" ca="1" si="47"/>
        <v/>
      </c>
      <c r="HR19" t="str">
        <f t="shared" ca="1" si="47"/>
        <v>O</v>
      </c>
      <c r="HS19" t="str">
        <f t="shared" ca="1" si="47"/>
        <v/>
      </c>
      <c r="HT19" t="str">
        <f t="shared" ca="1" si="47"/>
        <v>O</v>
      </c>
      <c r="HU19" t="str">
        <f t="shared" ca="1" si="47"/>
        <v>O</v>
      </c>
      <c r="HV19" t="str">
        <f t="shared" ca="1" si="47"/>
        <v>O</v>
      </c>
      <c r="HW19" t="str">
        <f t="shared" ca="1" si="47"/>
        <v>O</v>
      </c>
      <c r="HX19" t="str">
        <f t="shared" ca="1" si="47"/>
        <v>O</v>
      </c>
      <c r="HY19" t="str">
        <f t="shared" ca="1" si="47"/>
        <v>O</v>
      </c>
      <c r="HZ19" t="str">
        <f t="shared" ca="1" si="47"/>
        <v>O</v>
      </c>
      <c r="IA19" t="str">
        <f t="shared" ca="1" si="48"/>
        <v>O</v>
      </c>
      <c r="IB19" t="str">
        <f t="shared" ca="1" si="48"/>
        <v>O</v>
      </c>
      <c r="IC19" t="str">
        <f t="shared" ca="1" si="48"/>
        <v>O</v>
      </c>
      <c r="ID19" t="str">
        <f t="shared" ca="1" si="48"/>
        <v>O</v>
      </c>
      <c r="IE19" t="str">
        <f t="shared" ca="1" si="48"/>
        <v>O</v>
      </c>
      <c r="IF19" t="str">
        <f t="shared" ca="1" si="48"/>
        <v>O</v>
      </c>
      <c r="IG19" t="str">
        <f t="shared" ca="1" si="48"/>
        <v>O</v>
      </c>
      <c r="IH19" t="str">
        <f t="shared" ca="1" si="48"/>
        <v/>
      </c>
      <c r="II19" t="str">
        <f t="shared" ca="1" si="48"/>
        <v>O</v>
      </c>
      <c r="IJ19" t="str">
        <f t="shared" ca="1" si="48"/>
        <v>O</v>
      </c>
      <c r="IK19" t="str">
        <f t="shared" ca="1" si="48"/>
        <v>O</v>
      </c>
      <c r="IL19" t="str">
        <f t="shared" ca="1" si="48"/>
        <v/>
      </c>
    </row>
    <row r="20" spans="1:246">
      <c r="A20">
        <f t="shared" ca="1" si="24"/>
        <v>0</v>
      </c>
      <c r="B20">
        <v>20</v>
      </c>
      <c r="C20" s="5" t="s">
        <v>53</v>
      </c>
      <c r="D20" t="str">
        <f t="shared" ca="1" si="25"/>
        <v/>
      </c>
      <c r="E20" t="str">
        <f t="shared" ca="1" si="25"/>
        <v/>
      </c>
      <c r="F20" t="str">
        <f t="shared" ca="1" si="25"/>
        <v/>
      </c>
      <c r="G20" t="str">
        <f t="shared" ca="1" si="25"/>
        <v/>
      </c>
      <c r="H20" t="str">
        <f t="shared" ca="1" si="25"/>
        <v/>
      </c>
      <c r="I20" t="str">
        <f t="shared" ca="1" si="25"/>
        <v/>
      </c>
      <c r="J20" t="str">
        <f t="shared" ca="1" si="25"/>
        <v/>
      </c>
      <c r="K20" t="str">
        <f t="shared" ca="1" si="25"/>
        <v/>
      </c>
      <c r="L20" t="str">
        <f t="shared" ca="1" si="25"/>
        <v/>
      </c>
      <c r="M20" t="str">
        <f t="shared" ca="1" si="25"/>
        <v/>
      </c>
      <c r="N20" t="str">
        <f t="shared" ca="1" si="25"/>
        <v/>
      </c>
      <c r="O20" t="str">
        <f t="shared" ca="1" si="26"/>
        <v/>
      </c>
      <c r="P20" t="str">
        <f t="shared" ca="1" si="26"/>
        <v/>
      </c>
      <c r="Q20" t="str">
        <f t="shared" ca="1" si="26"/>
        <v/>
      </c>
      <c r="R20" t="str">
        <f t="shared" ca="1" si="26"/>
        <v/>
      </c>
      <c r="S20" t="str">
        <f t="shared" ca="1" si="26"/>
        <v/>
      </c>
      <c r="T20" t="str">
        <f t="shared" ca="1" si="26"/>
        <v/>
      </c>
      <c r="U20" t="str">
        <f t="shared" ca="1" si="26"/>
        <v/>
      </c>
      <c r="V20" t="str">
        <f t="shared" ca="1" si="26"/>
        <v/>
      </c>
      <c r="W20" t="str">
        <f t="shared" ca="1" si="26"/>
        <v/>
      </c>
      <c r="X20" t="str">
        <f t="shared" ca="1" si="26"/>
        <v/>
      </c>
      <c r="Y20" t="str">
        <f t="shared" ca="1" si="27"/>
        <v/>
      </c>
      <c r="Z20" t="str">
        <f t="shared" ca="1" si="27"/>
        <v/>
      </c>
      <c r="AA20" t="str">
        <f t="shared" ca="1" si="27"/>
        <v/>
      </c>
      <c r="AB20" t="str">
        <f t="shared" ca="1" si="27"/>
        <v/>
      </c>
      <c r="AC20" t="str">
        <f t="shared" ca="1" si="27"/>
        <v/>
      </c>
      <c r="AD20" t="str">
        <f t="shared" ca="1" si="27"/>
        <v/>
      </c>
      <c r="AE20" t="str">
        <f t="shared" ca="1" si="27"/>
        <v/>
      </c>
      <c r="AF20" t="str">
        <f t="shared" ca="1" si="27"/>
        <v/>
      </c>
      <c r="AG20" t="str">
        <f t="shared" ca="1" si="27"/>
        <v/>
      </c>
      <c r="AH20" t="str">
        <f t="shared" ca="1" si="27"/>
        <v/>
      </c>
      <c r="AI20" t="str">
        <f t="shared" ca="1" si="28"/>
        <v/>
      </c>
      <c r="AJ20" t="str">
        <f t="shared" ca="1" si="28"/>
        <v/>
      </c>
      <c r="AK20" t="str">
        <f t="shared" ca="1" si="28"/>
        <v/>
      </c>
      <c r="AL20" t="str">
        <f t="shared" ca="1" si="28"/>
        <v/>
      </c>
      <c r="AM20" t="str">
        <f t="shared" ca="1" si="28"/>
        <v/>
      </c>
      <c r="AN20" t="str">
        <f t="shared" ca="1" si="28"/>
        <v/>
      </c>
      <c r="AO20" t="str">
        <f t="shared" ca="1" si="28"/>
        <v/>
      </c>
      <c r="AP20" t="str">
        <f t="shared" ca="1" si="28"/>
        <v/>
      </c>
      <c r="AQ20" t="str">
        <f t="shared" ca="1" si="28"/>
        <v/>
      </c>
      <c r="AR20" t="str">
        <f t="shared" ca="1" si="28"/>
        <v/>
      </c>
      <c r="AS20" t="str">
        <f t="shared" ca="1" si="29"/>
        <v/>
      </c>
      <c r="AT20" t="str">
        <f t="shared" ca="1" si="29"/>
        <v/>
      </c>
      <c r="AU20" t="str">
        <f t="shared" ca="1" si="29"/>
        <v/>
      </c>
      <c r="AV20" t="str">
        <f t="shared" ca="1" si="29"/>
        <v/>
      </c>
      <c r="AW20" t="str">
        <f t="shared" ca="1" si="29"/>
        <v/>
      </c>
      <c r="AX20" t="str">
        <f t="shared" ca="1" si="29"/>
        <v/>
      </c>
      <c r="AY20" t="str">
        <f t="shared" ca="1" si="29"/>
        <v/>
      </c>
      <c r="AZ20" t="str">
        <f t="shared" ca="1" si="29"/>
        <v/>
      </c>
      <c r="BA20" t="str">
        <f t="shared" ca="1" si="29"/>
        <v/>
      </c>
      <c r="BB20" t="str">
        <f t="shared" ca="1" si="29"/>
        <v/>
      </c>
      <c r="BC20" t="str">
        <f t="shared" ca="1" si="30"/>
        <v/>
      </c>
      <c r="BD20" t="str">
        <f t="shared" ca="1" si="30"/>
        <v/>
      </c>
      <c r="BE20" t="str">
        <f t="shared" ca="1" si="30"/>
        <v/>
      </c>
      <c r="BF20" t="str">
        <f t="shared" ca="1" si="30"/>
        <v/>
      </c>
      <c r="BG20" t="str">
        <f t="shared" ca="1" si="30"/>
        <v/>
      </c>
      <c r="BH20" t="str">
        <f t="shared" ca="1" si="30"/>
        <v/>
      </c>
      <c r="BI20" t="str">
        <f t="shared" ca="1" si="30"/>
        <v/>
      </c>
      <c r="BJ20" t="str">
        <f t="shared" ca="1" si="30"/>
        <v/>
      </c>
      <c r="BK20" t="str">
        <f t="shared" ca="1" si="30"/>
        <v/>
      </c>
      <c r="BL20" t="str">
        <f t="shared" ca="1" si="30"/>
        <v/>
      </c>
      <c r="BM20" t="str">
        <f t="shared" ca="1" si="31"/>
        <v/>
      </c>
      <c r="BN20" t="str">
        <f t="shared" ca="1" si="31"/>
        <v/>
      </c>
      <c r="BO20" t="str">
        <f t="shared" ca="1" si="31"/>
        <v/>
      </c>
      <c r="BP20" t="str">
        <f t="shared" ca="1" si="31"/>
        <v/>
      </c>
      <c r="BQ20" t="str">
        <f t="shared" ca="1" si="31"/>
        <v/>
      </c>
      <c r="BR20" t="str">
        <f t="shared" ca="1" si="31"/>
        <v/>
      </c>
      <c r="BS20" t="str">
        <f t="shared" ca="1" si="31"/>
        <v/>
      </c>
      <c r="BT20" t="str">
        <f t="shared" ca="1" si="31"/>
        <v/>
      </c>
      <c r="BU20" t="str">
        <f t="shared" ca="1" si="31"/>
        <v/>
      </c>
      <c r="BV20" t="str">
        <f t="shared" ca="1" si="31"/>
        <v/>
      </c>
      <c r="BW20" t="str">
        <f t="shared" ca="1" si="32"/>
        <v/>
      </c>
      <c r="BX20" t="str">
        <f t="shared" ca="1" si="32"/>
        <v/>
      </c>
      <c r="BY20" t="str">
        <f t="shared" ca="1" si="32"/>
        <v/>
      </c>
      <c r="BZ20" t="str">
        <f t="shared" ca="1" si="32"/>
        <v/>
      </c>
      <c r="CA20" t="str">
        <f t="shared" ca="1" si="32"/>
        <v/>
      </c>
      <c r="CB20" t="str">
        <f t="shared" ca="1" si="32"/>
        <v/>
      </c>
      <c r="CC20" t="str">
        <f t="shared" ca="1" si="32"/>
        <v/>
      </c>
      <c r="CD20" t="str">
        <f t="shared" ca="1" si="32"/>
        <v/>
      </c>
      <c r="CE20" t="str">
        <f t="shared" ca="1" si="32"/>
        <v/>
      </c>
      <c r="CF20" t="str">
        <f t="shared" ca="1" si="32"/>
        <v/>
      </c>
      <c r="CG20" t="str">
        <f t="shared" ca="1" si="33"/>
        <v/>
      </c>
      <c r="CH20" t="str">
        <f t="shared" ca="1" si="33"/>
        <v/>
      </c>
      <c r="CI20" t="str">
        <f t="shared" ca="1" si="33"/>
        <v/>
      </c>
      <c r="CJ20" t="str">
        <f t="shared" ca="1" si="33"/>
        <v/>
      </c>
      <c r="CK20" t="str">
        <f t="shared" ca="1" si="33"/>
        <v/>
      </c>
      <c r="CL20" t="str">
        <f t="shared" ca="1" si="33"/>
        <v/>
      </c>
      <c r="CM20" t="str">
        <f t="shared" ca="1" si="33"/>
        <v/>
      </c>
      <c r="CN20" t="str">
        <f t="shared" ca="1" si="33"/>
        <v/>
      </c>
      <c r="CO20" t="str">
        <f t="shared" ca="1" si="33"/>
        <v/>
      </c>
      <c r="CP20" t="str">
        <f t="shared" ca="1" si="33"/>
        <v/>
      </c>
      <c r="CQ20" t="str">
        <f t="shared" ca="1" si="34"/>
        <v/>
      </c>
      <c r="CR20" t="str">
        <f t="shared" ca="1" si="34"/>
        <v/>
      </c>
      <c r="CS20" t="str">
        <f t="shared" ca="1" si="34"/>
        <v/>
      </c>
      <c r="CT20" t="str">
        <f t="shared" ca="1" si="34"/>
        <v/>
      </c>
      <c r="CU20" t="str">
        <f t="shared" ca="1" si="34"/>
        <v/>
      </c>
      <c r="CV20" t="str">
        <f t="shared" ca="1" si="34"/>
        <v/>
      </c>
      <c r="CW20" t="str">
        <f t="shared" ca="1" si="34"/>
        <v/>
      </c>
      <c r="CX20" t="str">
        <f t="shared" ca="1" si="34"/>
        <v/>
      </c>
      <c r="CY20" t="str">
        <f t="shared" ca="1" si="34"/>
        <v/>
      </c>
      <c r="CZ20" t="str">
        <f t="shared" ca="1" si="34"/>
        <v/>
      </c>
      <c r="DA20" t="str">
        <f t="shared" ca="1" si="35"/>
        <v/>
      </c>
      <c r="DB20" t="str">
        <f t="shared" ca="1" si="35"/>
        <v/>
      </c>
      <c r="DC20" t="str">
        <f t="shared" ca="1" si="35"/>
        <v/>
      </c>
      <c r="DD20" t="str">
        <f t="shared" ca="1" si="35"/>
        <v/>
      </c>
      <c r="DE20" t="str">
        <f t="shared" ca="1" si="35"/>
        <v/>
      </c>
      <c r="DF20" t="str">
        <f t="shared" ca="1" si="35"/>
        <v/>
      </c>
      <c r="DG20" t="str">
        <f t="shared" ca="1" si="35"/>
        <v/>
      </c>
      <c r="DH20" t="str">
        <f t="shared" ca="1" si="35"/>
        <v/>
      </c>
      <c r="DI20" t="str">
        <f t="shared" ca="1" si="35"/>
        <v/>
      </c>
      <c r="DJ20" t="str">
        <f t="shared" ca="1" si="35"/>
        <v/>
      </c>
      <c r="DK20" t="str">
        <f t="shared" ca="1" si="36"/>
        <v/>
      </c>
      <c r="DL20" t="str">
        <f t="shared" ca="1" si="36"/>
        <v/>
      </c>
      <c r="DM20" t="str">
        <f t="shared" ca="1" si="36"/>
        <v/>
      </c>
      <c r="DN20" t="str">
        <f t="shared" ca="1" si="36"/>
        <v/>
      </c>
      <c r="DO20" t="str">
        <f t="shared" ca="1" si="36"/>
        <v/>
      </c>
      <c r="DP20" t="str">
        <f t="shared" ca="1" si="36"/>
        <v/>
      </c>
      <c r="DQ20" t="str">
        <f t="shared" ca="1" si="36"/>
        <v/>
      </c>
      <c r="DR20" t="str">
        <f t="shared" ca="1" si="36"/>
        <v/>
      </c>
      <c r="DS20" t="str">
        <f t="shared" ca="1" si="36"/>
        <v/>
      </c>
      <c r="DT20" t="str">
        <f t="shared" ca="1" si="36"/>
        <v/>
      </c>
      <c r="DU20" t="str">
        <f t="shared" ca="1" si="37"/>
        <v/>
      </c>
      <c r="DV20" t="str">
        <f t="shared" ca="1" si="37"/>
        <v/>
      </c>
      <c r="DW20" t="str">
        <f t="shared" ca="1" si="37"/>
        <v/>
      </c>
      <c r="DX20" t="str">
        <f t="shared" ca="1" si="37"/>
        <v/>
      </c>
      <c r="DY20" t="str">
        <f t="shared" ca="1" si="37"/>
        <v/>
      </c>
      <c r="DZ20" t="str">
        <f t="shared" ca="1" si="37"/>
        <v/>
      </c>
      <c r="EA20" t="str">
        <f t="shared" ca="1" si="37"/>
        <v/>
      </c>
      <c r="EB20" t="str">
        <f t="shared" ca="1" si="37"/>
        <v/>
      </c>
      <c r="EC20" t="str">
        <f t="shared" ca="1" si="37"/>
        <v/>
      </c>
      <c r="ED20" t="str">
        <f t="shared" ca="1" si="37"/>
        <v/>
      </c>
      <c r="EE20" t="str">
        <f t="shared" ca="1" si="38"/>
        <v/>
      </c>
      <c r="EF20" t="str">
        <f t="shared" ca="1" si="38"/>
        <v/>
      </c>
      <c r="EG20" t="str">
        <f t="shared" ca="1" si="38"/>
        <v/>
      </c>
      <c r="EH20" t="str">
        <f t="shared" ca="1" si="38"/>
        <v/>
      </c>
      <c r="EI20" t="str">
        <f t="shared" ca="1" si="38"/>
        <v/>
      </c>
      <c r="EJ20" t="str">
        <f t="shared" ca="1" si="38"/>
        <v/>
      </c>
      <c r="EK20" t="str">
        <f t="shared" ca="1" si="38"/>
        <v/>
      </c>
      <c r="EL20" t="str">
        <f t="shared" ca="1" si="38"/>
        <v/>
      </c>
      <c r="EM20" t="str">
        <f t="shared" ca="1" si="38"/>
        <v/>
      </c>
      <c r="EN20" t="str">
        <f t="shared" ca="1" si="38"/>
        <v/>
      </c>
      <c r="EO20" t="str">
        <f t="shared" ca="1" si="39"/>
        <v/>
      </c>
      <c r="EP20" t="str">
        <f t="shared" ca="1" si="39"/>
        <v/>
      </c>
      <c r="EQ20" t="str">
        <f t="shared" ca="1" si="39"/>
        <v/>
      </c>
      <c r="ER20" t="str">
        <f t="shared" ca="1" si="39"/>
        <v/>
      </c>
      <c r="ES20" t="str">
        <f t="shared" ca="1" si="39"/>
        <v/>
      </c>
      <c r="ET20" t="str">
        <f t="shared" ca="1" si="39"/>
        <v/>
      </c>
      <c r="EU20" t="str">
        <f t="shared" ca="1" si="39"/>
        <v/>
      </c>
      <c r="EV20" t="str">
        <f t="shared" ca="1" si="39"/>
        <v/>
      </c>
      <c r="EW20" t="str">
        <f t="shared" ca="1" si="39"/>
        <v/>
      </c>
      <c r="EX20" t="str">
        <f t="shared" ca="1" si="39"/>
        <v/>
      </c>
      <c r="EY20" t="str">
        <f t="shared" ca="1" si="40"/>
        <v/>
      </c>
      <c r="EZ20" t="str">
        <f t="shared" ca="1" si="40"/>
        <v/>
      </c>
      <c r="FA20" t="str">
        <f t="shared" ca="1" si="40"/>
        <v/>
      </c>
      <c r="FB20" t="str">
        <f t="shared" ca="1" si="40"/>
        <v/>
      </c>
      <c r="FC20" t="str">
        <f t="shared" ca="1" si="40"/>
        <v/>
      </c>
      <c r="FD20" t="str">
        <f t="shared" ca="1" si="40"/>
        <v/>
      </c>
      <c r="FE20" t="str">
        <f t="shared" ca="1" si="40"/>
        <v/>
      </c>
      <c r="FF20" t="str">
        <f t="shared" ca="1" si="40"/>
        <v/>
      </c>
      <c r="FG20" t="str">
        <f t="shared" ca="1" si="40"/>
        <v/>
      </c>
      <c r="FH20" t="str">
        <f t="shared" ca="1" si="40"/>
        <v/>
      </c>
      <c r="FI20" t="str">
        <f t="shared" ca="1" si="41"/>
        <v/>
      </c>
      <c r="FJ20" t="str">
        <f t="shared" ca="1" si="41"/>
        <v/>
      </c>
      <c r="FK20" t="str">
        <f t="shared" ca="1" si="41"/>
        <v/>
      </c>
      <c r="FL20" t="str">
        <f t="shared" ca="1" si="41"/>
        <v/>
      </c>
      <c r="FM20" t="str">
        <f t="shared" ca="1" si="41"/>
        <v/>
      </c>
      <c r="FN20" t="str">
        <f t="shared" ca="1" si="41"/>
        <v/>
      </c>
      <c r="FO20" t="str">
        <f t="shared" ca="1" si="41"/>
        <v/>
      </c>
      <c r="FP20" t="str">
        <f t="shared" ca="1" si="41"/>
        <v/>
      </c>
      <c r="FQ20" t="str">
        <f t="shared" ca="1" si="41"/>
        <v/>
      </c>
      <c r="FR20" t="str">
        <f t="shared" ca="1" si="41"/>
        <v/>
      </c>
      <c r="FS20" t="str">
        <f t="shared" ca="1" si="42"/>
        <v/>
      </c>
      <c r="FT20" t="str">
        <f t="shared" ca="1" si="42"/>
        <v/>
      </c>
      <c r="FU20" t="str">
        <f t="shared" ca="1" si="42"/>
        <v/>
      </c>
      <c r="FV20" t="str">
        <f t="shared" ca="1" si="42"/>
        <v/>
      </c>
      <c r="FW20" t="str">
        <f t="shared" ca="1" si="42"/>
        <v/>
      </c>
      <c r="FX20" t="str">
        <f t="shared" ca="1" si="42"/>
        <v/>
      </c>
      <c r="FY20" t="str">
        <f t="shared" ca="1" si="42"/>
        <v/>
      </c>
      <c r="FZ20" t="str">
        <f t="shared" ca="1" si="42"/>
        <v/>
      </c>
      <c r="GA20" t="str">
        <f t="shared" ca="1" si="42"/>
        <v/>
      </c>
      <c r="GB20" t="str">
        <f t="shared" ca="1" si="42"/>
        <v/>
      </c>
      <c r="GC20" t="str">
        <f t="shared" ca="1" si="43"/>
        <v/>
      </c>
      <c r="GD20" t="str">
        <f t="shared" ca="1" si="43"/>
        <v/>
      </c>
      <c r="GE20" t="str">
        <f t="shared" ca="1" si="43"/>
        <v/>
      </c>
      <c r="GF20" t="str">
        <f t="shared" ca="1" si="43"/>
        <v/>
      </c>
      <c r="GG20" t="str">
        <f t="shared" ca="1" si="43"/>
        <v/>
      </c>
      <c r="GH20" t="str">
        <f t="shared" ca="1" si="43"/>
        <v/>
      </c>
      <c r="GI20" t="str">
        <f t="shared" ca="1" si="43"/>
        <v/>
      </c>
      <c r="GJ20" t="str">
        <f t="shared" ca="1" si="43"/>
        <v/>
      </c>
      <c r="GK20" t="str">
        <f t="shared" ca="1" si="43"/>
        <v/>
      </c>
      <c r="GL20" t="str">
        <f t="shared" ca="1" si="43"/>
        <v/>
      </c>
      <c r="GM20" t="str">
        <f t="shared" ca="1" si="44"/>
        <v/>
      </c>
      <c r="GN20" t="str">
        <f t="shared" ca="1" si="44"/>
        <v/>
      </c>
      <c r="GO20" t="str">
        <f t="shared" ca="1" si="44"/>
        <v/>
      </c>
      <c r="GP20" t="str">
        <f t="shared" ca="1" si="44"/>
        <v/>
      </c>
      <c r="GQ20" t="str">
        <f t="shared" ca="1" si="44"/>
        <v/>
      </c>
      <c r="GR20" t="str">
        <f t="shared" ca="1" si="44"/>
        <v/>
      </c>
      <c r="GS20" t="str">
        <f t="shared" ca="1" si="44"/>
        <v/>
      </c>
      <c r="GT20" t="str">
        <f t="shared" ca="1" si="44"/>
        <v/>
      </c>
      <c r="GU20" t="str">
        <f t="shared" ca="1" si="44"/>
        <v/>
      </c>
      <c r="GV20" t="str">
        <f t="shared" ca="1" si="44"/>
        <v/>
      </c>
      <c r="GW20" t="str">
        <f t="shared" ca="1" si="45"/>
        <v/>
      </c>
      <c r="GX20" t="str">
        <f t="shared" ca="1" si="45"/>
        <v/>
      </c>
      <c r="GY20" t="str">
        <f t="shared" ca="1" si="45"/>
        <v/>
      </c>
      <c r="GZ20" t="str">
        <f t="shared" ca="1" si="45"/>
        <v/>
      </c>
      <c r="HA20" t="str">
        <f t="shared" ca="1" si="45"/>
        <v/>
      </c>
      <c r="HB20" t="str">
        <f t="shared" ca="1" si="45"/>
        <v/>
      </c>
      <c r="HC20" t="str">
        <f t="shared" ca="1" si="45"/>
        <v/>
      </c>
      <c r="HD20" t="str">
        <f t="shared" ca="1" si="45"/>
        <v/>
      </c>
      <c r="HE20" t="str">
        <f t="shared" ca="1" si="45"/>
        <v/>
      </c>
      <c r="HF20" t="str">
        <f t="shared" ca="1" si="45"/>
        <v/>
      </c>
      <c r="HG20" t="str">
        <f t="shared" ca="1" si="46"/>
        <v/>
      </c>
      <c r="HH20" t="str">
        <f t="shared" ca="1" si="46"/>
        <v/>
      </c>
      <c r="HI20" t="str">
        <f t="shared" ca="1" si="46"/>
        <v/>
      </c>
      <c r="HJ20" t="str">
        <f t="shared" ca="1" si="46"/>
        <v/>
      </c>
      <c r="HK20" t="str">
        <f t="shared" ca="1" si="46"/>
        <v/>
      </c>
      <c r="HL20" t="str">
        <f t="shared" ca="1" si="46"/>
        <v/>
      </c>
      <c r="HM20" t="str">
        <f t="shared" ca="1" si="46"/>
        <v/>
      </c>
      <c r="HN20" t="str">
        <f t="shared" ca="1" si="46"/>
        <v/>
      </c>
      <c r="HO20" t="str">
        <f t="shared" ca="1" si="46"/>
        <v/>
      </c>
      <c r="HP20" t="str">
        <f t="shared" ca="1" si="46"/>
        <v/>
      </c>
      <c r="HQ20" t="str">
        <f t="shared" ca="1" si="47"/>
        <v/>
      </c>
      <c r="HR20" t="str">
        <f t="shared" ca="1" si="47"/>
        <v/>
      </c>
      <c r="HS20" t="str">
        <f t="shared" ca="1" si="47"/>
        <v/>
      </c>
      <c r="HT20" t="str">
        <f t="shared" ca="1" si="47"/>
        <v/>
      </c>
      <c r="HU20" t="str">
        <f t="shared" ca="1" si="47"/>
        <v/>
      </c>
      <c r="HV20" t="str">
        <f t="shared" ca="1" si="47"/>
        <v/>
      </c>
      <c r="HW20" t="str">
        <f t="shared" ca="1" si="47"/>
        <v/>
      </c>
      <c r="HX20" t="str">
        <f t="shared" ca="1" si="47"/>
        <v/>
      </c>
      <c r="HY20" t="str">
        <f t="shared" ca="1" si="47"/>
        <v/>
      </c>
      <c r="HZ20" t="str">
        <f t="shared" ca="1" si="47"/>
        <v/>
      </c>
      <c r="IA20" t="str">
        <f t="shared" ca="1" si="48"/>
        <v/>
      </c>
      <c r="IB20" t="str">
        <f t="shared" ca="1" si="48"/>
        <v/>
      </c>
      <c r="IC20" t="str">
        <f t="shared" ca="1" si="48"/>
        <v/>
      </c>
      <c r="ID20" t="str">
        <f t="shared" ca="1" si="48"/>
        <v/>
      </c>
      <c r="IE20" t="str">
        <f t="shared" ca="1" si="48"/>
        <v/>
      </c>
      <c r="IF20" t="str">
        <f t="shared" ca="1" si="48"/>
        <v/>
      </c>
      <c r="IG20" t="str">
        <f t="shared" ca="1" si="48"/>
        <v/>
      </c>
      <c r="IH20" t="str">
        <f t="shared" ca="1" si="48"/>
        <v/>
      </c>
      <c r="II20" t="str">
        <f t="shared" ca="1" si="48"/>
        <v/>
      </c>
      <c r="IJ20" t="str">
        <f t="shared" ca="1" si="48"/>
        <v/>
      </c>
      <c r="IK20" t="str">
        <f t="shared" ca="1" si="48"/>
        <v/>
      </c>
      <c r="IL20" t="str">
        <f t="shared" ca="1" si="48"/>
        <v/>
      </c>
    </row>
    <row r="21" spans="1:246">
      <c r="A21">
        <f t="shared" ca="1" si="24"/>
        <v>0</v>
      </c>
      <c r="B21">
        <v>21</v>
      </c>
      <c r="C21" s="5" t="s">
        <v>55</v>
      </c>
      <c r="D21" t="str">
        <f t="shared" ca="1" si="25"/>
        <v/>
      </c>
      <c r="E21" t="str">
        <f t="shared" ca="1" si="25"/>
        <v/>
      </c>
      <c r="F21" t="str">
        <f t="shared" ca="1" si="25"/>
        <v/>
      </c>
      <c r="G21" t="str">
        <f t="shared" ca="1" si="25"/>
        <v/>
      </c>
      <c r="H21" t="str">
        <f t="shared" ca="1" si="25"/>
        <v/>
      </c>
      <c r="I21" t="str">
        <f t="shared" ca="1" si="25"/>
        <v/>
      </c>
      <c r="J21" t="str">
        <f t="shared" ca="1" si="25"/>
        <v/>
      </c>
      <c r="K21" t="str">
        <f t="shared" ca="1" si="25"/>
        <v/>
      </c>
      <c r="L21" t="str">
        <f t="shared" ca="1" si="25"/>
        <v/>
      </c>
      <c r="M21" t="str">
        <f t="shared" ca="1" si="25"/>
        <v/>
      </c>
      <c r="N21" t="str">
        <f t="shared" ca="1" si="25"/>
        <v/>
      </c>
      <c r="O21" t="str">
        <f t="shared" ca="1" si="26"/>
        <v/>
      </c>
      <c r="P21" t="str">
        <f t="shared" ca="1" si="26"/>
        <v/>
      </c>
      <c r="Q21" t="str">
        <f t="shared" ca="1" si="26"/>
        <v/>
      </c>
      <c r="R21" t="str">
        <f t="shared" ca="1" si="26"/>
        <v/>
      </c>
      <c r="S21" t="str">
        <f t="shared" ca="1" si="26"/>
        <v/>
      </c>
      <c r="T21" t="str">
        <f t="shared" ca="1" si="26"/>
        <v/>
      </c>
      <c r="U21" t="str">
        <f t="shared" ca="1" si="26"/>
        <v/>
      </c>
      <c r="V21" t="str">
        <f t="shared" ca="1" si="26"/>
        <v/>
      </c>
      <c r="W21" t="str">
        <f t="shared" ca="1" si="26"/>
        <v/>
      </c>
      <c r="X21" t="str">
        <f t="shared" ca="1" si="26"/>
        <v/>
      </c>
      <c r="Y21" t="str">
        <f t="shared" ca="1" si="27"/>
        <v/>
      </c>
      <c r="Z21" t="str">
        <f t="shared" ca="1" si="27"/>
        <v/>
      </c>
      <c r="AA21" t="str">
        <f t="shared" ca="1" si="27"/>
        <v/>
      </c>
      <c r="AB21" t="str">
        <f t="shared" ca="1" si="27"/>
        <v/>
      </c>
      <c r="AC21" t="str">
        <f t="shared" ca="1" si="27"/>
        <v/>
      </c>
      <c r="AD21" t="str">
        <f t="shared" ca="1" si="27"/>
        <v/>
      </c>
      <c r="AE21" t="str">
        <f t="shared" ca="1" si="27"/>
        <v/>
      </c>
      <c r="AF21" t="str">
        <f t="shared" ca="1" si="27"/>
        <v/>
      </c>
      <c r="AG21" t="str">
        <f t="shared" ca="1" si="27"/>
        <v/>
      </c>
      <c r="AH21" t="str">
        <f t="shared" ca="1" si="27"/>
        <v/>
      </c>
      <c r="AI21" t="str">
        <f t="shared" ca="1" si="28"/>
        <v/>
      </c>
      <c r="AJ21" t="str">
        <f t="shared" ca="1" si="28"/>
        <v/>
      </c>
      <c r="AK21" t="str">
        <f t="shared" ca="1" si="28"/>
        <v/>
      </c>
      <c r="AL21" t="str">
        <f t="shared" ca="1" si="28"/>
        <v/>
      </c>
      <c r="AM21" t="str">
        <f t="shared" ca="1" si="28"/>
        <v/>
      </c>
      <c r="AN21" t="str">
        <f t="shared" ca="1" si="28"/>
        <v/>
      </c>
      <c r="AO21" t="str">
        <f t="shared" ca="1" si="28"/>
        <v/>
      </c>
      <c r="AP21" t="str">
        <f t="shared" ca="1" si="28"/>
        <v/>
      </c>
      <c r="AQ21" t="str">
        <f t="shared" ca="1" si="28"/>
        <v/>
      </c>
      <c r="AR21" t="str">
        <f t="shared" ca="1" si="28"/>
        <v/>
      </c>
      <c r="AS21" t="str">
        <f t="shared" ca="1" si="29"/>
        <v/>
      </c>
      <c r="AT21" t="str">
        <f t="shared" ca="1" si="29"/>
        <v/>
      </c>
      <c r="AU21" t="str">
        <f t="shared" ca="1" si="29"/>
        <v/>
      </c>
      <c r="AV21" t="str">
        <f t="shared" ca="1" si="29"/>
        <v/>
      </c>
      <c r="AW21" t="str">
        <f t="shared" ca="1" si="29"/>
        <v/>
      </c>
      <c r="AX21" t="str">
        <f t="shared" ca="1" si="29"/>
        <v/>
      </c>
      <c r="AY21" t="str">
        <f t="shared" ca="1" si="29"/>
        <v/>
      </c>
      <c r="AZ21" t="str">
        <f t="shared" ca="1" si="29"/>
        <v/>
      </c>
      <c r="BA21" t="str">
        <f t="shared" ca="1" si="29"/>
        <v/>
      </c>
      <c r="BB21" t="str">
        <f t="shared" ca="1" si="29"/>
        <v/>
      </c>
      <c r="BC21" t="str">
        <f t="shared" ca="1" si="30"/>
        <v/>
      </c>
      <c r="BD21" t="str">
        <f t="shared" ca="1" si="30"/>
        <v/>
      </c>
      <c r="BE21" t="str">
        <f t="shared" ca="1" si="30"/>
        <v/>
      </c>
      <c r="BF21" t="str">
        <f t="shared" ca="1" si="30"/>
        <v/>
      </c>
      <c r="BG21" t="str">
        <f t="shared" ca="1" si="30"/>
        <v/>
      </c>
      <c r="BH21" t="str">
        <f t="shared" ca="1" si="30"/>
        <v/>
      </c>
      <c r="BI21" t="str">
        <f t="shared" ca="1" si="30"/>
        <v/>
      </c>
      <c r="BJ21" t="str">
        <f t="shared" ca="1" si="30"/>
        <v/>
      </c>
      <c r="BK21" t="str">
        <f t="shared" ca="1" si="30"/>
        <v/>
      </c>
      <c r="BL21" t="str">
        <f t="shared" ca="1" si="30"/>
        <v/>
      </c>
      <c r="BM21" t="str">
        <f t="shared" ca="1" si="31"/>
        <v/>
      </c>
      <c r="BN21" t="str">
        <f t="shared" ca="1" si="31"/>
        <v/>
      </c>
      <c r="BO21" t="str">
        <f t="shared" ca="1" si="31"/>
        <v/>
      </c>
      <c r="BP21" t="str">
        <f t="shared" ca="1" si="31"/>
        <v/>
      </c>
      <c r="BQ21" t="str">
        <f t="shared" ca="1" si="31"/>
        <v/>
      </c>
      <c r="BR21" t="str">
        <f t="shared" ca="1" si="31"/>
        <v/>
      </c>
      <c r="BS21" t="str">
        <f t="shared" ca="1" si="31"/>
        <v/>
      </c>
      <c r="BT21" t="str">
        <f t="shared" ca="1" si="31"/>
        <v/>
      </c>
      <c r="BU21" t="str">
        <f t="shared" ca="1" si="31"/>
        <v/>
      </c>
      <c r="BV21" t="str">
        <f t="shared" ca="1" si="31"/>
        <v/>
      </c>
      <c r="BW21" t="str">
        <f t="shared" ca="1" si="32"/>
        <v/>
      </c>
      <c r="BX21" t="str">
        <f t="shared" ca="1" si="32"/>
        <v/>
      </c>
      <c r="BY21" t="str">
        <f t="shared" ca="1" si="32"/>
        <v/>
      </c>
      <c r="BZ21" t="str">
        <f t="shared" ca="1" si="32"/>
        <v/>
      </c>
      <c r="CA21" t="str">
        <f t="shared" ca="1" si="32"/>
        <v/>
      </c>
      <c r="CB21" t="str">
        <f t="shared" ca="1" si="32"/>
        <v/>
      </c>
      <c r="CC21" t="str">
        <f t="shared" ca="1" si="32"/>
        <v/>
      </c>
      <c r="CD21" t="str">
        <f t="shared" ca="1" si="32"/>
        <v/>
      </c>
      <c r="CE21" t="str">
        <f t="shared" ca="1" si="32"/>
        <v/>
      </c>
      <c r="CF21" t="str">
        <f t="shared" ca="1" si="32"/>
        <v/>
      </c>
      <c r="CG21" t="str">
        <f t="shared" ca="1" si="33"/>
        <v/>
      </c>
      <c r="CH21" t="str">
        <f t="shared" ca="1" si="33"/>
        <v/>
      </c>
      <c r="CI21" t="str">
        <f t="shared" ca="1" si="33"/>
        <v/>
      </c>
      <c r="CJ21" t="str">
        <f t="shared" ca="1" si="33"/>
        <v/>
      </c>
      <c r="CK21" t="str">
        <f t="shared" ca="1" si="33"/>
        <v/>
      </c>
      <c r="CL21" t="str">
        <f t="shared" ca="1" si="33"/>
        <v/>
      </c>
      <c r="CM21" t="str">
        <f t="shared" ca="1" si="33"/>
        <v/>
      </c>
      <c r="CN21" t="str">
        <f t="shared" ca="1" si="33"/>
        <v/>
      </c>
      <c r="CO21" t="str">
        <f t="shared" ca="1" si="33"/>
        <v/>
      </c>
      <c r="CP21" t="str">
        <f t="shared" ca="1" si="33"/>
        <v/>
      </c>
      <c r="CQ21" t="str">
        <f t="shared" ca="1" si="34"/>
        <v/>
      </c>
      <c r="CR21" t="str">
        <f t="shared" ca="1" si="34"/>
        <v/>
      </c>
      <c r="CS21" t="str">
        <f t="shared" ca="1" si="34"/>
        <v/>
      </c>
      <c r="CT21" t="str">
        <f t="shared" ca="1" si="34"/>
        <v/>
      </c>
      <c r="CU21" t="str">
        <f t="shared" ca="1" si="34"/>
        <v/>
      </c>
      <c r="CV21" t="str">
        <f t="shared" ca="1" si="34"/>
        <v/>
      </c>
      <c r="CW21" t="str">
        <f t="shared" ca="1" si="34"/>
        <v/>
      </c>
      <c r="CX21" t="str">
        <f t="shared" ca="1" si="34"/>
        <v/>
      </c>
      <c r="CY21" t="str">
        <f t="shared" ca="1" si="34"/>
        <v/>
      </c>
      <c r="CZ21" t="str">
        <f t="shared" ca="1" si="34"/>
        <v/>
      </c>
      <c r="DA21" t="str">
        <f t="shared" ca="1" si="35"/>
        <v/>
      </c>
      <c r="DB21" t="str">
        <f t="shared" ca="1" si="35"/>
        <v/>
      </c>
      <c r="DC21" t="str">
        <f t="shared" ca="1" si="35"/>
        <v/>
      </c>
      <c r="DD21" t="str">
        <f t="shared" ca="1" si="35"/>
        <v/>
      </c>
      <c r="DE21" t="str">
        <f t="shared" ca="1" si="35"/>
        <v/>
      </c>
      <c r="DF21" t="str">
        <f t="shared" ca="1" si="35"/>
        <v/>
      </c>
      <c r="DG21" t="str">
        <f t="shared" ca="1" si="35"/>
        <v/>
      </c>
      <c r="DH21" t="str">
        <f t="shared" ca="1" si="35"/>
        <v/>
      </c>
      <c r="DI21" t="str">
        <f t="shared" ca="1" si="35"/>
        <v/>
      </c>
      <c r="DJ21" t="str">
        <f t="shared" ca="1" si="35"/>
        <v/>
      </c>
      <c r="DK21" t="str">
        <f t="shared" ca="1" si="36"/>
        <v/>
      </c>
      <c r="DL21" t="str">
        <f t="shared" ca="1" si="36"/>
        <v/>
      </c>
      <c r="DM21" t="str">
        <f t="shared" ca="1" si="36"/>
        <v/>
      </c>
      <c r="DN21" t="str">
        <f t="shared" ca="1" si="36"/>
        <v/>
      </c>
      <c r="DO21" t="str">
        <f t="shared" ca="1" si="36"/>
        <v/>
      </c>
      <c r="DP21" t="str">
        <f t="shared" ca="1" si="36"/>
        <v/>
      </c>
      <c r="DQ21" t="str">
        <f t="shared" ca="1" si="36"/>
        <v/>
      </c>
      <c r="DR21" t="str">
        <f t="shared" ca="1" si="36"/>
        <v/>
      </c>
      <c r="DS21" t="str">
        <f t="shared" ca="1" si="36"/>
        <v/>
      </c>
      <c r="DT21" t="str">
        <f t="shared" ca="1" si="36"/>
        <v/>
      </c>
      <c r="DU21" t="str">
        <f t="shared" ca="1" si="37"/>
        <v/>
      </c>
      <c r="DV21" t="str">
        <f t="shared" ca="1" si="37"/>
        <v/>
      </c>
      <c r="DW21" t="str">
        <f t="shared" ca="1" si="37"/>
        <v/>
      </c>
      <c r="DX21" t="str">
        <f t="shared" ca="1" si="37"/>
        <v/>
      </c>
      <c r="DY21" t="str">
        <f t="shared" ca="1" si="37"/>
        <v/>
      </c>
      <c r="DZ21" t="str">
        <f t="shared" ca="1" si="37"/>
        <v/>
      </c>
      <c r="EA21" t="str">
        <f t="shared" ca="1" si="37"/>
        <v/>
      </c>
      <c r="EB21" t="str">
        <f t="shared" ca="1" si="37"/>
        <v/>
      </c>
      <c r="EC21" t="str">
        <f t="shared" ca="1" si="37"/>
        <v/>
      </c>
      <c r="ED21" t="str">
        <f t="shared" ca="1" si="37"/>
        <v/>
      </c>
      <c r="EE21" t="str">
        <f t="shared" ca="1" si="38"/>
        <v/>
      </c>
      <c r="EF21" t="str">
        <f t="shared" ca="1" si="38"/>
        <v/>
      </c>
      <c r="EG21" t="str">
        <f t="shared" ca="1" si="38"/>
        <v/>
      </c>
      <c r="EH21" t="str">
        <f t="shared" ca="1" si="38"/>
        <v/>
      </c>
      <c r="EI21" t="str">
        <f t="shared" ca="1" si="38"/>
        <v/>
      </c>
      <c r="EJ21" t="str">
        <f t="shared" ca="1" si="38"/>
        <v/>
      </c>
      <c r="EK21" t="str">
        <f t="shared" ca="1" si="38"/>
        <v/>
      </c>
      <c r="EL21" t="str">
        <f t="shared" ca="1" si="38"/>
        <v/>
      </c>
      <c r="EM21" t="str">
        <f t="shared" ca="1" si="38"/>
        <v/>
      </c>
      <c r="EN21" t="str">
        <f t="shared" ca="1" si="38"/>
        <v/>
      </c>
      <c r="EO21" t="str">
        <f t="shared" ca="1" si="39"/>
        <v/>
      </c>
      <c r="EP21" t="str">
        <f t="shared" ca="1" si="39"/>
        <v/>
      </c>
      <c r="EQ21" t="str">
        <f t="shared" ca="1" si="39"/>
        <v/>
      </c>
      <c r="ER21" t="str">
        <f t="shared" ca="1" si="39"/>
        <v/>
      </c>
      <c r="ES21" t="str">
        <f t="shared" ca="1" si="39"/>
        <v/>
      </c>
      <c r="ET21" t="str">
        <f t="shared" ca="1" si="39"/>
        <v/>
      </c>
      <c r="EU21" t="str">
        <f t="shared" ca="1" si="39"/>
        <v/>
      </c>
      <c r="EV21" t="str">
        <f t="shared" ca="1" si="39"/>
        <v/>
      </c>
      <c r="EW21" t="str">
        <f t="shared" ca="1" si="39"/>
        <v/>
      </c>
      <c r="EX21" t="str">
        <f t="shared" ca="1" si="39"/>
        <v/>
      </c>
      <c r="EY21" t="str">
        <f t="shared" ca="1" si="40"/>
        <v/>
      </c>
      <c r="EZ21" t="str">
        <f t="shared" ca="1" si="40"/>
        <v/>
      </c>
      <c r="FA21" t="str">
        <f t="shared" ca="1" si="40"/>
        <v/>
      </c>
      <c r="FB21" t="str">
        <f t="shared" ca="1" si="40"/>
        <v/>
      </c>
      <c r="FC21" t="str">
        <f t="shared" ca="1" si="40"/>
        <v/>
      </c>
      <c r="FD21" t="str">
        <f t="shared" ca="1" si="40"/>
        <v/>
      </c>
      <c r="FE21" t="str">
        <f t="shared" ca="1" si="40"/>
        <v/>
      </c>
      <c r="FF21" t="str">
        <f t="shared" ca="1" si="40"/>
        <v/>
      </c>
      <c r="FG21" t="str">
        <f t="shared" ca="1" si="40"/>
        <v/>
      </c>
      <c r="FH21" t="str">
        <f t="shared" ca="1" si="40"/>
        <v/>
      </c>
      <c r="FI21" t="str">
        <f t="shared" ca="1" si="41"/>
        <v/>
      </c>
      <c r="FJ21" t="str">
        <f t="shared" ca="1" si="41"/>
        <v/>
      </c>
      <c r="FK21" t="str">
        <f t="shared" ca="1" si="41"/>
        <v/>
      </c>
      <c r="FL21" t="str">
        <f t="shared" ca="1" si="41"/>
        <v/>
      </c>
      <c r="FM21" t="str">
        <f t="shared" ca="1" si="41"/>
        <v/>
      </c>
      <c r="FN21" t="str">
        <f t="shared" ca="1" si="41"/>
        <v/>
      </c>
      <c r="FO21" t="str">
        <f t="shared" ca="1" si="41"/>
        <v/>
      </c>
      <c r="FP21" t="str">
        <f t="shared" ca="1" si="41"/>
        <v/>
      </c>
      <c r="FQ21" t="str">
        <f t="shared" ca="1" si="41"/>
        <v/>
      </c>
      <c r="FR21" t="str">
        <f t="shared" ca="1" si="41"/>
        <v/>
      </c>
      <c r="FS21" t="str">
        <f t="shared" ca="1" si="42"/>
        <v/>
      </c>
      <c r="FT21" t="str">
        <f t="shared" ca="1" si="42"/>
        <v/>
      </c>
      <c r="FU21" t="str">
        <f t="shared" ca="1" si="42"/>
        <v/>
      </c>
      <c r="FV21" t="str">
        <f t="shared" ca="1" si="42"/>
        <v/>
      </c>
      <c r="FW21" t="str">
        <f t="shared" ca="1" si="42"/>
        <v/>
      </c>
      <c r="FX21" t="str">
        <f t="shared" ca="1" si="42"/>
        <v/>
      </c>
      <c r="FY21" t="str">
        <f t="shared" ca="1" si="42"/>
        <v/>
      </c>
      <c r="FZ21" t="str">
        <f t="shared" ca="1" si="42"/>
        <v/>
      </c>
      <c r="GA21" t="str">
        <f t="shared" ca="1" si="42"/>
        <v/>
      </c>
      <c r="GB21" t="str">
        <f t="shared" ca="1" si="42"/>
        <v/>
      </c>
      <c r="GC21" t="str">
        <f t="shared" ca="1" si="43"/>
        <v/>
      </c>
      <c r="GD21" t="str">
        <f t="shared" ca="1" si="43"/>
        <v/>
      </c>
      <c r="GE21" t="str">
        <f t="shared" ca="1" si="43"/>
        <v/>
      </c>
      <c r="GF21" t="str">
        <f t="shared" ca="1" si="43"/>
        <v/>
      </c>
      <c r="GG21" t="str">
        <f t="shared" ca="1" si="43"/>
        <v/>
      </c>
      <c r="GH21" t="str">
        <f t="shared" ca="1" si="43"/>
        <v/>
      </c>
      <c r="GI21" t="str">
        <f t="shared" ca="1" si="43"/>
        <v/>
      </c>
      <c r="GJ21" t="str">
        <f t="shared" ca="1" si="43"/>
        <v/>
      </c>
      <c r="GK21" t="str">
        <f t="shared" ca="1" si="43"/>
        <v/>
      </c>
      <c r="GL21" t="str">
        <f t="shared" ca="1" si="43"/>
        <v/>
      </c>
      <c r="GM21" t="str">
        <f t="shared" ca="1" si="44"/>
        <v/>
      </c>
      <c r="GN21" t="str">
        <f t="shared" ca="1" si="44"/>
        <v/>
      </c>
      <c r="GO21" t="str">
        <f t="shared" ca="1" si="44"/>
        <v/>
      </c>
      <c r="GP21" t="str">
        <f t="shared" ca="1" si="44"/>
        <v/>
      </c>
      <c r="GQ21" t="str">
        <f t="shared" ca="1" si="44"/>
        <v/>
      </c>
      <c r="GR21" t="str">
        <f t="shared" ca="1" si="44"/>
        <v/>
      </c>
      <c r="GS21" t="str">
        <f t="shared" ca="1" si="44"/>
        <v/>
      </c>
      <c r="GT21" t="str">
        <f t="shared" ca="1" si="44"/>
        <v/>
      </c>
      <c r="GU21" t="str">
        <f t="shared" ca="1" si="44"/>
        <v/>
      </c>
      <c r="GV21" t="str">
        <f t="shared" ca="1" si="44"/>
        <v/>
      </c>
      <c r="GW21" t="str">
        <f t="shared" ca="1" si="45"/>
        <v/>
      </c>
      <c r="GX21" t="str">
        <f t="shared" ca="1" si="45"/>
        <v/>
      </c>
      <c r="GY21" t="str">
        <f t="shared" ca="1" si="45"/>
        <v/>
      </c>
      <c r="GZ21" t="str">
        <f t="shared" ca="1" si="45"/>
        <v/>
      </c>
      <c r="HA21" t="str">
        <f t="shared" ca="1" si="45"/>
        <v/>
      </c>
      <c r="HB21" t="str">
        <f t="shared" ca="1" si="45"/>
        <v/>
      </c>
      <c r="HC21" t="str">
        <f t="shared" ca="1" si="45"/>
        <v/>
      </c>
      <c r="HD21" t="str">
        <f t="shared" ca="1" si="45"/>
        <v/>
      </c>
      <c r="HE21" t="str">
        <f t="shared" ca="1" si="45"/>
        <v/>
      </c>
      <c r="HF21" t="str">
        <f t="shared" ca="1" si="45"/>
        <v/>
      </c>
      <c r="HG21" t="str">
        <f t="shared" ca="1" si="46"/>
        <v/>
      </c>
      <c r="HH21" t="str">
        <f t="shared" ca="1" si="46"/>
        <v/>
      </c>
      <c r="HI21" t="str">
        <f t="shared" ca="1" si="46"/>
        <v/>
      </c>
      <c r="HJ21" t="str">
        <f t="shared" ca="1" si="46"/>
        <v/>
      </c>
      <c r="HK21" t="str">
        <f t="shared" ca="1" si="46"/>
        <v/>
      </c>
      <c r="HL21" t="str">
        <f t="shared" ca="1" si="46"/>
        <v/>
      </c>
      <c r="HM21" t="str">
        <f t="shared" ca="1" si="46"/>
        <v/>
      </c>
      <c r="HN21" t="str">
        <f t="shared" ca="1" si="46"/>
        <v/>
      </c>
      <c r="HO21" t="str">
        <f t="shared" ca="1" si="46"/>
        <v/>
      </c>
      <c r="HP21" t="str">
        <f t="shared" ca="1" si="46"/>
        <v/>
      </c>
      <c r="HQ21" t="str">
        <f t="shared" ca="1" si="47"/>
        <v/>
      </c>
      <c r="HR21" t="str">
        <f t="shared" ca="1" si="47"/>
        <v/>
      </c>
      <c r="HS21" t="str">
        <f t="shared" ca="1" si="47"/>
        <v/>
      </c>
      <c r="HT21" t="str">
        <f t="shared" ca="1" si="47"/>
        <v/>
      </c>
      <c r="HU21" t="str">
        <f t="shared" ca="1" si="47"/>
        <v/>
      </c>
      <c r="HV21" t="str">
        <f t="shared" ca="1" si="47"/>
        <v/>
      </c>
      <c r="HW21" t="str">
        <f t="shared" ca="1" si="47"/>
        <v/>
      </c>
      <c r="HX21" t="str">
        <f t="shared" ca="1" si="47"/>
        <v/>
      </c>
      <c r="HY21" t="str">
        <f t="shared" ca="1" si="47"/>
        <v/>
      </c>
      <c r="HZ21" t="str">
        <f t="shared" ca="1" si="47"/>
        <v/>
      </c>
      <c r="IA21" t="str">
        <f t="shared" ca="1" si="48"/>
        <v/>
      </c>
      <c r="IB21" t="str">
        <f t="shared" ca="1" si="48"/>
        <v/>
      </c>
      <c r="IC21" t="str">
        <f t="shared" ca="1" si="48"/>
        <v/>
      </c>
      <c r="ID21" t="str">
        <f t="shared" ca="1" si="48"/>
        <v/>
      </c>
      <c r="IE21" t="str">
        <f t="shared" ca="1" si="48"/>
        <v/>
      </c>
      <c r="IF21" t="str">
        <f t="shared" ca="1" si="48"/>
        <v/>
      </c>
      <c r="IG21" t="str">
        <f t="shared" ca="1" si="48"/>
        <v/>
      </c>
      <c r="IH21" t="str">
        <f t="shared" ca="1" si="48"/>
        <v/>
      </c>
      <c r="II21" t="str">
        <f t="shared" ca="1" si="48"/>
        <v/>
      </c>
      <c r="IJ21" t="str">
        <f t="shared" ca="1" si="48"/>
        <v/>
      </c>
      <c r="IK21" t="str">
        <f t="shared" ca="1" si="48"/>
        <v/>
      </c>
      <c r="IL21" t="str">
        <f t="shared" ca="1" si="48"/>
        <v/>
      </c>
    </row>
    <row r="22" spans="1:246">
      <c r="A22">
        <f t="shared" ca="1" si="24"/>
        <v>0</v>
      </c>
      <c r="B22">
        <v>22</v>
      </c>
      <c r="C22" s="5" t="s">
        <v>57</v>
      </c>
      <c r="D22" t="str">
        <f t="shared" ca="1" si="25"/>
        <v/>
      </c>
      <c r="E22" t="str">
        <f t="shared" ca="1" si="25"/>
        <v/>
      </c>
      <c r="F22" t="str">
        <f t="shared" ca="1" si="25"/>
        <v/>
      </c>
      <c r="G22" t="str">
        <f t="shared" ca="1" si="25"/>
        <v/>
      </c>
      <c r="H22" t="str">
        <f t="shared" ca="1" si="25"/>
        <v/>
      </c>
      <c r="I22" t="str">
        <f t="shared" ca="1" si="25"/>
        <v/>
      </c>
      <c r="J22" t="str">
        <f t="shared" ca="1" si="25"/>
        <v/>
      </c>
      <c r="K22" t="str">
        <f t="shared" ca="1" si="25"/>
        <v/>
      </c>
      <c r="L22" t="str">
        <f t="shared" ca="1" si="25"/>
        <v/>
      </c>
      <c r="M22" t="str">
        <f t="shared" ca="1" si="25"/>
        <v/>
      </c>
      <c r="N22" t="str">
        <f t="shared" ca="1" si="25"/>
        <v/>
      </c>
      <c r="O22" t="str">
        <f t="shared" ca="1" si="26"/>
        <v/>
      </c>
      <c r="P22" t="str">
        <f t="shared" ca="1" si="26"/>
        <v/>
      </c>
      <c r="Q22" t="str">
        <f t="shared" ca="1" si="26"/>
        <v/>
      </c>
      <c r="R22" t="str">
        <f t="shared" ca="1" si="26"/>
        <v/>
      </c>
      <c r="S22" t="str">
        <f t="shared" ca="1" si="26"/>
        <v/>
      </c>
      <c r="T22" t="str">
        <f t="shared" ca="1" si="26"/>
        <v/>
      </c>
      <c r="U22" t="str">
        <f t="shared" ca="1" si="26"/>
        <v/>
      </c>
      <c r="V22" t="str">
        <f t="shared" ca="1" si="26"/>
        <v/>
      </c>
      <c r="W22" t="str">
        <f t="shared" ca="1" si="26"/>
        <v/>
      </c>
      <c r="X22" t="str">
        <f t="shared" ca="1" si="26"/>
        <v/>
      </c>
      <c r="Y22" t="str">
        <f t="shared" ca="1" si="27"/>
        <v/>
      </c>
      <c r="Z22" t="str">
        <f t="shared" ca="1" si="27"/>
        <v/>
      </c>
      <c r="AA22" t="str">
        <f t="shared" ca="1" si="27"/>
        <v/>
      </c>
      <c r="AB22" t="str">
        <f t="shared" ca="1" si="27"/>
        <v/>
      </c>
      <c r="AC22" t="str">
        <f t="shared" ca="1" si="27"/>
        <v/>
      </c>
      <c r="AD22" t="str">
        <f t="shared" ca="1" si="27"/>
        <v/>
      </c>
      <c r="AE22" t="str">
        <f t="shared" ca="1" si="27"/>
        <v/>
      </c>
      <c r="AF22" t="str">
        <f t="shared" ca="1" si="27"/>
        <v/>
      </c>
      <c r="AG22" t="str">
        <f t="shared" ca="1" si="27"/>
        <v/>
      </c>
      <c r="AH22" t="str">
        <f t="shared" ca="1" si="27"/>
        <v/>
      </c>
      <c r="AI22" t="str">
        <f t="shared" ca="1" si="28"/>
        <v/>
      </c>
      <c r="AJ22" t="str">
        <f t="shared" ca="1" si="28"/>
        <v/>
      </c>
      <c r="AK22" t="str">
        <f t="shared" ca="1" si="28"/>
        <v/>
      </c>
      <c r="AL22" t="str">
        <f t="shared" ca="1" si="28"/>
        <v/>
      </c>
      <c r="AM22" t="str">
        <f t="shared" ca="1" si="28"/>
        <v/>
      </c>
      <c r="AN22" t="str">
        <f t="shared" ca="1" si="28"/>
        <v/>
      </c>
      <c r="AO22" t="str">
        <f t="shared" ca="1" si="28"/>
        <v/>
      </c>
      <c r="AP22" t="str">
        <f t="shared" ca="1" si="28"/>
        <v/>
      </c>
      <c r="AQ22" t="str">
        <f t="shared" ca="1" si="28"/>
        <v/>
      </c>
      <c r="AR22" t="str">
        <f t="shared" ca="1" si="28"/>
        <v/>
      </c>
      <c r="AS22" t="str">
        <f t="shared" ca="1" si="29"/>
        <v/>
      </c>
      <c r="AT22" t="str">
        <f t="shared" ca="1" si="29"/>
        <v/>
      </c>
      <c r="AU22" t="str">
        <f t="shared" ca="1" si="29"/>
        <v/>
      </c>
      <c r="AV22" t="str">
        <f t="shared" ca="1" si="29"/>
        <v/>
      </c>
      <c r="AW22" t="str">
        <f t="shared" ca="1" si="29"/>
        <v/>
      </c>
      <c r="AX22" t="str">
        <f t="shared" ca="1" si="29"/>
        <v/>
      </c>
      <c r="AY22" t="str">
        <f t="shared" ca="1" si="29"/>
        <v/>
      </c>
      <c r="AZ22" t="str">
        <f t="shared" ca="1" si="29"/>
        <v/>
      </c>
      <c r="BA22" t="str">
        <f t="shared" ca="1" si="29"/>
        <v/>
      </c>
      <c r="BB22" t="str">
        <f t="shared" ca="1" si="29"/>
        <v/>
      </c>
      <c r="BC22" t="str">
        <f t="shared" ca="1" si="30"/>
        <v/>
      </c>
      <c r="BD22" t="str">
        <f t="shared" ca="1" si="30"/>
        <v/>
      </c>
      <c r="BE22" t="str">
        <f t="shared" ca="1" si="30"/>
        <v/>
      </c>
      <c r="BF22" t="str">
        <f t="shared" ca="1" si="30"/>
        <v/>
      </c>
      <c r="BG22" t="str">
        <f t="shared" ca="1" si="30"/>
        <v/>
      </c>
      <c r="BH22" t="str">
        <f t="shared" ca="1" si="30"/>
        <v/>
      </c>
      <c r="BI22" t="str">
        <f t="shared" ca="1" si="30"/>
        <v/>
      </c>
      <c r="BJ22" t="str">
        <f t="shared" ca="1" si="30"/>
        <v/>
      </c>
      <c r="BK22" t="str">
        <f t="shared" ca="1" si="30"/>
        <v/>
      </c>
      <c r="BL22" t="str">
        <f t="shared" ca="1" si="30"/>
        <v/>
      </c>
      <c r="BM22" t="str">
        <f t="shared" ca="1" si="31"/>
        <v/>
      </c>
      <c r="BN22" t="str">
        <f t="shared" ca="1" si="31"/>
        <v/>
      </c>
      <c r="BO22" t="str">
        <f t="shared" ca="1" si="31"/>
        <v/>
      </c>
      <c r="BP22" t="str">
        <f t="shared" ca="1" si="31"/>
        <v/>
      </c>
      <c r="BQ22" t="str">
        <f t="shared" ca="1" si="31"/>
        <v/>
      </c>
      <c r="BR22" t="str">
        <f t="shared" ca="1" si="31"/>
        <v/>
      </c>
      <c r="BS22" t="str">
        <f t="shared" ca="1" si="31"/>
        <v/>
      </c>
      <c r="BT22" t="str">
        <f t="shared" ca="1" si="31"/>
        <v/>
      </c>
      <c r="BU22" t="str">
        <f t="shared" ca="1" si="31"/>
        <v/>
      </c>
      <c r="BV22" t="str">
        <f t="shared" ca="1" si="31"/>
        <v/>
      </c>
      <c r="BW22" t="str">
        <f t="shared" ca="1" si="32"/>
        <v/>
      </c>
      <c r="BX22" t="str">
        <f t="shared" ca="1" si="32"/>
        <v/>
      </c>
      <c r="BY22" t="str">
        <f t="shared" ca="1" si="32"/>
        <v/>
      </c>
      <c r="BZ22" t="str">
        <f t="shared" ca="1" si="32"/>
        <v/>
      </c>
      <c r="CA22" t="str">
        <f t="shared" ca="1" si="32"/>
        <v/>
      </c>
      <c r="CB22" t="str">
        <f t="shared" ca="1" si="32"/>
        <v/>
      </c>
      <c r="CC22" t="str">
        <f t="shared" ca="1" si="32"/>
        <v/>
      </c>
      <c r="CD22" t="str">
        <f t="shared" ca="1" si="32"/>
        <v/>
      </c>
      <c r="CE22" t="str">
        <f t="shared" ca="1" si="32"/>
        <v/>
      </c>
      <c r="CF22" t="str">
        <f t="shared" ca="1" si="32"/>
        <v/>
      </c>
      <c r="CG22" t="str">
        <f t="shared" ca="1" si="33"/>
        <v/>
      </c>
      <c r="CH22" t="str">
        <f t="shared" ca="1" si="33"/>
        <v/>
      </c>
      <c r="CI22" t="str">
        <f t="shared" ca="1" si="33"/>
        <v/>
      </c>
      <c r="CJ22" t="str">
        <f t="shared" ca="1" si="33"/>
        <v/>
      </c>
      <c r="CK22" t="str">
        <f t="shared" ca="1" si="33"/>
        <v/>
      </c>
      <c r="CL22" t="str">
        <f t="shared" ca="1" si="33"/>
        <v/>
      </c>
      <c r="CM22" t="str">
        <f t="shared" ca="1" si="33"/>
        <v/>
      </c>
      <c r="CN22" t="str">
        <f t="shared" ca="1" si="33"/>
        <v/>
      </c>
      <c r="CO22" t="str">
        <f t="shared" ca="1" si="33"/>
        <v/>
      </c>
      <c r="CP22" t="str">
        <f t="shared" ca="1" si="33"/>
        <v/>
      </c>
      <c r="CQ22" t="str">
        <f t="shared" ca="1" si="34"/>
        <v/>
      </c>
      <c r="CR22" t="str">
        <f t="shared" ca="1" si="34"/>
        <v/>
      </c>
      <c r="CS22" t="str">
        <f t="shared" ca="1" si="34"/>
        <v/>
      </c>
      <c r="CT22" t="str">
        <f t="shared" ca="1" si="34"/>
        <v/>
      </c>
      <c r="CU22" t="str">
        <f t="shared" ca="1" si="34"/>
        <v/>
      </c>
      <c r="CV22" t="str">
        <f t="shared" ca="1" si="34"/>
        <v/>
      </c>
      <c r="CW22" t="str">
        <f t="shared" ca="1" si="34"/>
        <v/>
      </c>
      <c r="CX22" t="str">
        <f t="shared" ca="1" si="34"/>
        <v/>
      </c>
      <c r="CY22" t="str">
        <f t="shared" ca="1" si="34"/>
        <v/>
      </c>
      <c r="CZ22" t="str">
        <f t="shared" ca="1" si="34"/>
        <v/>
      </c>
      <c r="DA22" t="str">
        <f t="shared" ca="1" si="35"/>
        <v/>
      </c>
      <c r="DB22" t="str">
        <f t="shared" ca="1" si="35"/>
        <v/>
      </c>
      <c r="DC22" t="str">
        <f t="shared" ca="1" si="35"/>
        <v/>
      </c>
      <c r="DD22" t="str">
        <f t="shared" ca="1" si="35"/>
        <v/>
      </c>
      <c r="DE22" t="str">
        <f t="shared" ca="1" si="35"/>
        <v/>
      </c>
      <c r="DF22" t="str">
        <f t="shared" ca="1" si="35"/>
        <v/>
      </c>
      <c r="DG22" t="str">
        <f t="shared" ca="1" si="35"/>
        <v/>
      </c>
      <c r="DH22" t="str">
        <f t="shared" ca="1" si="35"/>
        <v/>
      </c>
      <c r="DI22" t="str">
        <f t="shared" ca="1" si="35"/>
        <v/>
      </c>
      <c r="DJ22" t="str">
        <f t="shared" ca="1" si="35"/>
        <v/>
      </c>
      <c r="DK22" t="str">
        <f t="shared" ca="1" si="36"/>
        <v/>
      </c>
      <c r="DL22" t="str">
        <f t="shared" ca="1" si="36"/>
        <v/>
      </c>
      <c r="DM22" t="str">
        <f t="shared" ca="1" si="36"/>
        <v/>
      </c>
      <c r="DN22" t="str">
        <f t="shared" ca="1" si="36"/>
        <v/>
      </c>
      <c r="DO22" t="str">
        <f t="shared" ca="1" si="36"/>
        <v/>
      </c>
      <c r="DP22" t="str">
        <f t="shared" ca="1" si="36"/>
        <v/>
      </c>
      <c r="DQ22" t="str">
        <f t="shared" ca="1" si="36"/>
        <v/>
      </c>
      <c r="DR22" t="str">
        <f t="shared" ca="1" si="36"/>
        <v/>
      </c>
      <c r="DS22" t="str">
        <f t="shared" ca="1" si="36"/>
        <v/>
      </c>
      <c r="DT22" t="str">
        <f t="shared" ca="1" si="36"/>
        <v/>
      </c>
      <c r="DU22" t="str">
        <f t="shared" ca="1" si="37"/>
        <v/>
      </c>
      <c r="DV22" t="str">
        <f t="shared" ca="1" si="37"/>
        <v/>
      </c>
      <c r="DW22" t="str">
        <f t="shared" ca="1" si="37"/>
        <v/>
      </c>
      <c r="DX22" t="str">
        <f t="shared" ca="1" si="37"/>
        <v/>
      </c>
      <c r="DY22" t="str">
        <f t="shared" ca="1" si="37"/>
        <v/>
      </c>
      <c r="DZ22" t="str">
        <f t="shared" ca="1" si="37"/>
        <v/>
      </c>
      <c r="EA22" t="str">
        <f t="shared" ca="1" si="37"/>
        <v/>
      </c>
      <c r="EB22" t="str">
        <f t="shared" ca="1" si="37"/>
        <v/>
      </c>
      <c r="EC22" t="str">
        <f t="shared" ca="1" si="37"/>
        <v/>
      </c>
      <c r="ED22" t="str">
        <f t="shared" ca="1" si="37"/>
        <v/>
      </c>
      <c r="EE22" t="str">
        <f t="shared" ca="1" si="38"/>
        <v/>
      </c>
      <c r="EF22" t="str">
        <f t="shared" ca="1" si="38"/>
        <v/>
      </c>
      <c r="EG22" t="str">
        <f t="shared" ca="1" si="38"/>
        <v/>
      </c>
      <c r="EH22" t="str">
        <f t="shared" ca="1" si="38"/>
        <v/>
      </c>
      <c r="EI22" t="str">
        <f t="shared" ca="1" si="38"/>
        <v/>
      </c>
      <c r="EJ22" t="str">
        <f t="shared" ca="1" si="38"/>
        <v/>
      </c>
      <c r="EK22" t="str">
        <f t="shared" ca="1" si="38"/>
        <v/>
      </c>
      <c r="EL22" t="str">
        <f t="shared" ca="1" si="38"/>
        <v/>
      </c>
      <c r="EM22" t="str">
        <f t="shared" ca="1" si="38"/>
        <v/>
      </c>
      <c r="EN22" t="str">
        <f t="shared" ca="1" si="38"/>
        <v/>
      </c>
      <c r="EO22" t="str">
        <f t="shared" ca="1" si="39"/>
        <v/>
      </c>
      <c r="EP22" t="str">
        <f t="shared" ca="1" si="39"/>
        <v/>
      </c>
      <c r="EQ22" t="str">
        <f t="shared" ca="1" si="39"/>
        <v/>
      </c>
      <c r="ER22" t="str">
        <f t="shared" ca="1" si="39"/>
        <v/>
      </c>
      <c r="ES22" t="str">
        <f t="shared" ca="1" si="39"/>
        <v/>
      </c>
      <c r="ET22" t="str">
        <f t="shared" ca="1" si="39"/>
        <v/>
      </c>
      <c r="EU22" t="str">
        <f t="shared" ca="1" si="39"/>
        <v/>
      </c>
      <c r="EV22" t="str">
        <f t="shared" ca="1" si="39"/>
        <v/>
      </c>
      <c r="EW22" t="str">
        <f t="shared" ca="1" si="39"/>
        <v/>
      </c>
      <c r="EX22" t="str">
        <f t="shared" ca="1" si="39"/>
        <v/>
      </c>
      <c r="EY22" t="str">
        <f t="shared" ca="1" si="40"/>
        <v/>
      </c>
      <c r="EZ22" t="str">
        <f t="shared" ca="1" si="40"/>
        <v/>
      </c>
      <c r="FA22" t="str">
        <f t="shared" ca="1" si="40"/>
        <v/>
      </c>
      <c r="FB22" t="str">
        <f t="shared" ca="1" si="40"/>
        <v/>
      </c>
      <c r="FC22" t="str">
        <f t="shared" ca="1" si="40"/>
        <v/>
      </c>
      <c r="FD22" t="str">
        <f t="shared" ca="1" si="40"/>
        <v/>
      </c>
      <c r="FE22" t="str">
        <f t="shared" ca="1" si="40"/>
        <v/>
      </c>
      <c r="FF22" t="str">
        <f t="shared" ca="1" si="40"/>
        <v/>
      </c>
      <c r="FG22" t="str">
        <f t="shared" ca="1" si="40"/>
        <v/>
      </c>
      <c r="FH22" t="str">
        <f t="shared" ca="1" si="40"/>
        <v/>
      </c>
      <c r="FI22" t="str">
        <f t="shared" ca="1" si="41"/>
        <v/>
      </c>
      <c r="FJ22" t="str">
        <f t="shared" ca="1" si="41"/>
        <v/>
      </c>
      <c r="FK22" t="str">
        <f t="shared" ca="1" si="41"/>
        <v/>
      </c>
      <c r="FL22" t="str">
        <f t="shared" ca="1" si="41"/>
        <v/>
      </c>
      <c r="FM22" t="str">
        <f t="shared" ca="1" si="41"/>
        <v/>
      </c>
      <c r="FN22" t="str">
        <f t="shared" ca="1" si="41"/>
        <v/>
      </c>
      <c r="FO22" t="str">
        <f t="shared" ca="1" si="41"/>
        <v/>
      </c>
      <c r="FP22" t="str">
        <f t="shared" ca="1" si="41"/>
        <v/>
      </c>
      <c r="FQ22" t="str">
        <f t="shared" ca="1" si="41"/>
        <v/>
      </c>
      <c r="FR22" t="str">
        <f t="shared" ca="1" si="41"/>
        <v/>
      </c>
      <c r="FS22" t="str">
        <f t="shared" ca="1" si="42"/>
        <v/>
      </c>
      <c r="FT22" t="str">
        <f t="shared" ca="1" si="42"/>
        <v/>
      </c>
      <c r="FU22" t="str">
        <f t="shared" ca="1" si="42"/>
        <v/>
      </c>
      <c r="FV22" t="str">
        <f t="shared" ca="1" si="42"/>
        <v/>
      </c>
      <c r="FW22" t="str">
        <f t="shared" ca="1" si="42"/>
        <v/>
      </c>
      <c r="FX22" t="str">
        <f t="shared" ca="1" si="42"/>
        <v/>
      </c>
      <c r="FY22" t="str">
        <f t="shared" ca="1" si="42"/>
        <v/>
      </c>
      <c r="FZ22" t="str">
        <f t="shared" ca="1" si="42"/>
        <v/>
      </c>
      <c r="GA22" t="str">
        <f t="shared" ca="1" si="42"/>
        <v/>
      </c>
      <c r="GB22" t="str">
        <f t="shared" ca="1" si="42"/>
        <v/>
      </c>
      <c r="GC22" t="str">
        <f t="shared" ca="1" si="43"/>
        <v/>
      </c>
      <c r="GD22" t="str">
        <f t="shared" ca="1" si="43"/>
        <v/>
      </c>
      <c r="GE22" t="str">
        <f t="shared" ca="1" si="43"/>
        <v/>
      </c>
      <c r="GF22" t="str">
        <f t="shared" ca="1" si="43"/>
        <v/>
      </c>
      <c r="GG22" t="str">
        <f t="shared" ca="1" si="43"/>
        <v/>
      </c>
      <c r="GH22" t="str">
        <f t="shared" ca="1" si="43"/>
        <v/>
      </c>
      <c r="GI22" t="str">
        <f t="shared" ca="1" si="43"/>
        <v/>
      </c>
      <c r="GJ22" t="str">
        <f t="shared" ca="1" si="43"/>
        <v/>
      </c>
      <c r="GK22" t="str">
        <f t="shared" ca="1" si="43"/>
        <v/>
      </c>
      <c r="GL22" t="str">
        <f t="shared" ca="1" si="43"/>
        <v/>
      </c>
      <c r="GM22" t="str">
        <f t="shared" ca="1" si="44"/>
        <v/>
      </c>
      <c r="GN22" t="str">
        <f t="shared" ca="1" si="44"/>
        <v/>
      </c>
      <c r="GO22" t="str">
        <f t="shared" ca="1" si="44"/>
        <v/>
      </c>
      <c r="GP22" t="str">
        <f t="shared" ca="1" si="44"/>
        <v/>
      </c>
      <c r="GQ22" t="str">
        <f t="shared" ca="1" si="44"/>
        <v/>
      </c>
      <c r="GR22" t="str">
        <f t="shared" ca="1" si="44"/>
        <v/>
      </c>
      <c r="GS22" t="str">
        <f t="shared" ca="1" si="44"/>
        <v/>
      </c>
      <c r="GT22" t="str">
        <f t="shared" ca="1" si="44"/>
        <v/>
      </c>
      <c r="GU22" t="str">
        <f t="shared" ca="1" si="44"/>
        <v/>
      </c>
      <c r="GV22" t="str">
        <f t="shared" ca="1" si="44"/>
        <v/>
      </c>
      <c r="GW22" t="str">
        <f t="shared" ca="1" si="45"/>
        <v/>
      </c>
      <c r="GX22" t="str">
        <f t="shared" ca="1" si="45"/>
        <v/>
      </c>
      <c r="GY22" t="str">
        <f t="shared" ca="1" si="45"/>
        <v/>
      </c>
      <c r="GZ22" t="str">
        <f t="shared" ca="1" si="45"/>
        <v/>
      </c>
      <c r="HA22" t="str">
        <f t="shared" ca="1" si="45"/>
        <v/>
      </c>
      <c r="HB22" t="str">
        <f t="shared" ca="1" si="45"/>
        <v/>
      </c>
      <c r="HC22" t="str">
        <f t="shared" ca="1" si="45"/>
        <v/>
      </c>
      <c r="HD22" t="str">
        <f t="shared" ca="1" si="45"/>
        <v/>
      </c>
      <c r="HE22" t="str">
        <f t="shared" ca="1" si="45"/>
        <v/>
      </c>
      <c r="HF22" t="str">
        <f t="shared" ca="1" si="45"/>
        <v/>
      </c>
      <c r="HG22" t="str">
        <f t="shared" ca="1" si="46"/>
        <v/>
      </c>
      <c r="HH22" t="str">
        <f t="shared" ca="1" si="46"/>
        <v/>
      </c>
      <c r="HI22" t="str">
        <f t="shared" ca="1" si="46"/>
        <v/>
      </c>
      <c r="HJ22" t="str">
        <f t="shared" ca="1" si="46"/>
        <v/>
      </c>
      <c r="HK22" t="str">
        <f t="shared" ca="1" si="46"/>
        <v/>
      </c>
      <c r="HL22" t="str">
        <f t="shared" ca="1" si="46"/>
        <v/>
      </c>
      <c r="HM22" t="str">
        <f t="shared" ca="1" si="46"/>
        <v/>
      </c>
      <c r="HN22" t="str">
        <f t="shared" ca="1" si="46"/>
        <v/>
      </c>
      <c r="HO22" t="str">
        <f t="shared" ca="1" si="46"/>
        <v/>
      </c>
      <c r="HP22" t="str">
        <f t="shared" ca="1" si="46"/>
        <v/>
      </c>
      <c r="HQ22" t="str">
        <f t="shared" ca="1" si="47"/>
        <v/>
      </c>
      <c r="HR22" t="str">
        <f t="shared" ca="1" si="47"/>
        <v/>
      </c>
      <c r="HS22" t="str">
        <f t="shared" ca="1" si="47"/>
        <v/>
      </c>
      <c r="HT22" t="str">
        <f t="shared" ca="1" si="47"/>
        <v/>
      </c>
      <c r="HU22" t="str">
        <f t="shared" ca="1" si="47"/>
        <v/>
      </c>
      <c r="HV22" t="str">
        <f t="shared" ca="1" si="47"/>
        <v/>
      </c>
      <c r="HW22" t="str">
        <f t="shared" ca="1" si="47"/>
        <v/>
      </c>
      <c r="HX22" t="str">
        <f t="shared" ca="1" si="47"/>
        <v/>
      </c>
      <c r="HY22" t="str">
        <f t="shared" ca="1" si="47"/>
        <v/>
      </c>
      <c r="HZ22" t="str">
        <f t="shared" ca="1" si="47"/>
        <v/>
      </c>
      <c r="IA22" t="str">
        <f t="shared" ca="1" si="48"/>
        <v/>
      </c>
      <c r="IB22" t="str">
        <f t="shared" ca="1" si="48"/>
        <v/>
      </c>
      <c r="IC22" t="str">
        <f t="shared" ca="1" si="48"/>
        <v/>
      </c>
      <c r="ID22" t="str">
        <f t="shared" ca="1" si="48"/>
        <v/>
      </c>
      <c r="IE22" t="str">
        <f t="shared" ca="1" si="48"/>
        <v/>
      </c>
      <c r="IF22" t="str">
        <f t="shared" ca="1" si="48"/>
        <v/>
      </c>
      <c r="IG22" t="str">
        <f t="shared" ca="1" si="48"/>
        <v/>
      </c>
      <c r="IH22" t="str">
        <f t="shared" ca="1" si="48"/>
        <v/>
      </c>
      <c r="II22" t="str">
        <f t="shared" ca="1" si="48"/>
        <v/>
      </c>
      <c r="IJ22" t="str">
        <f t="shared" ca="1" si="48"/>
        <v/>
      </c>
      <c r="IK22" t="str">
        <f t="shared" ca="1" si="48"/>
        <v/>
      </c>
      <c r="IL22" t="str">
        <f t="shared" ca="1" si="48"/>
        <v/>
      </c>
    </row>
    <row r="23" spans="1:246">
      <c r="A23">
        <f t="shared" ca="1" si="24"/>
        <v>0</v>
      </c>
      <c r="B23">
        <v>23</v>
      </c>
      <c r="C23" s="5" t="s">
        <v>59</v>
      </c>
      <c r="D23" t="str">
        <f t="shared" ref="D23:N32" ca="1" si="49">IF(INDIRECT("'"&amp;D$2&amp;"'"&amp;"!F"&amp;$B23)="O","O","")</f>
        <v/>
      </c>
      <c r="E23" t="str">
        <f t="shared" ca="1" si="49"/>
        <v/>
      </c>
      <c r="F23" t="str">
        <f t="shared" ca="1" si="49"/>
        <v/>
      </c>
      <c r="G23" t="str">
        <f t="shared" ca="1" si="49"/>
        <v/>
      </c>
      <c r="H23" t="str">
        <f t="shared" ca="1" si="49"/>
        <v/>
      </c>
      <c r="I23" t="str">
        <f t="shared" ca="1" si="49"/>
        <v/>
      </c>
      <c r="J23" t="str">
        <f t="shared" ca="1" si="49"/>
        <v/>
      </c>
      <c r="K23" t="str">
        <f t="shared" ca="1" si="49"/>
        <v/>
      </c>
      <c r="L23" t="str">
        <f t="shared" ca="1" si="49"/>
        <v/>
      </c>
      <c r="M23" t="str">
        <f t="shared" ca="1" si="49"/>
        <v/>
      </c>
      <c r="N23" t="str">
        <f t="shared" ca="1" si="49"/>
        <v/>
      </c>
      <c r="O23" t="str">
        <f t="shared" ref="O23:X32" ca="1" si="50">IF(INDIRECT("'"&amp;O$2&amp;"'"&amp;"!F"&amp;$B23)="O","O","")</f>
        <v/>
      </c>
      <c r="P23" t="str">
        <f t="shared" ca="1" si="50"/>
        <v/>
      </c>
      <c r="Q23" t="str">
        <f t="shared" ca="1" si="50"/>
        <v/>
      </c>
      <c r="R23" t="str">
        <f t="shared" ca="1" si="50"/>
        <v/>
      </c>
      <c r="S23" t="str">
        <f t="shared" ca="1" si="50"/>
        <v/>
      </c>
      <c r="T23" t="str">
        <f t="shared" ca="1" si="50"/>
        <v/>
      </c>
      <c r="U23" t="str">
        <f t="shared" ca="1" si="50"/>
        <v/>
      </c>
      <c r="V23" t="str">
        <f t="shared" ca="1" si="50"/>
        <v/>
      </c>
      <c r="W23" t="str">
        <f t="shared" ca="1" si="50"/>
        <v/>
      </c>
      <c r="X23" t="str">
        <f t="shared" ca="1" si="50"/>
        <v/>
      </c>
      <c r="Y23" t="str">
        <f t="shared" ref="Y23:AH32" ca="1" si="51">IF(INDIRECT("'"&amp;Y$2&amp;"'"&amp;"!F"&amp;$B23)="O","O","")</f>
        <v/>
      </c>
      <c r="Z23" t="str">
        <f t="shared" ca="1" si="51"/>
        <v/>
      </c>
      <c r="AA23" t="str">
        <f t="shared" ca="1" si="51"/>
        <v/>
      </c>
      <c r="AB23" t="str">
        <f t="shared" ca="1" si="51"/>
        <v/>
      </c>
      <c r="AC23" t="str">
        <f t="shared" ca="1" si="51"/>
        <v/>
      </c>
      <c r="AD23" t="str">
        <f t="shared" ca="1" si="51"/>
        <v/>
      </c>
      <c r="AE23" t="str">
        <f t="shared" ca="1" si="51"/>
        <v/>
      </c>
      <c r="AF23" t="str">
        <f t="shared" ca="1" si="51"/>
        <v/>
      </c>
      <c r="AG23" t="str">
        <f t="shared" ca="1" si="51"/>
        <v/>
      </c>
      <c r="AH23" t="str">
        <f t="shared" ca="1" si="51"/>
        <v/>
      </c>
      <c r="AI23" t="str">
        <f t="shared" ref="AI23:AR32" ca="1" si="52">IF(INDIRECT("'"&amp;AI$2&amp;"'"&amp;"!F"&amp;$B23)="O","O","")</f>
        <v/>
      </c>
      <c r="AJ23" t="str">
        <f t="shared" ca="1" si="52"/>
        <v/>
      </c>
      <c r="AK23" t="str">
        <f t="shared" ca="1" si="52"/>
        <v/>
      </c>
      <c r="AL23" t="str">
        <f t="shared" ca="1" si="52"/>
        <v/>
      </c>
      <c r="AM23" t="str">
        <f t="shared" ca="1" si="52"/>
        <v/>
      </c>
      <c r="AN23" t="str">
        <f t="shared" ca="1" si="52"/>
        <v/>
      </c>
      <c r="AO23" t="str">
        <f t="shared" ca="1" si="52"/>
        <v/>
      </c>
      <c r="AP23" t="str">
        <f t="shared" ca="1" si="52"/>
        <v/>
      </c>
      <c r="AQ23" t="str">
        <f t="shared" ca="1" si="52"/>
        <v/>
      </c>
      <c r="AR23" t="str">
        <f t="shared" ca="1" si="52"/>
        <v/>
      </c>
      <c r="AS23" t="str">
        <f t="shared" ref="AS23:BB32" ca="1" si="53">IF(INDIRECT("'"&amp;AS$2&amp;"'"&amp;"!F"&amp;$B23)="O","O","")</f>
        <v/>
      </c>
      <c r="AT23" t="str">
        <f t="shared" ca="1" si="53"/>
        <v/>
      </c>
      <c r="AU23" t="str">
        <f t="shared" ca="1" si="53"/>
        <v/>
      </c>
      <c r="AV23" t="str">
        <f t="shared" ca="1" si="53"/>
        <v/>
      </c>
      <c r="AW23" t="str">
        <f t="shared" ca="1" si="53"/>
        <v/>
      </c>
      <c r="AX23" t="str">
        <f t="shared" ca="1" si="53"/>
        <v/>
      </c>
      <c r="AY23" t="str">
        <f t="shared" ca="1" si="53"/>
        <v/>
      </c>
      <c r="AZ23" t="str">
        <f t="shared" ca="1" si="53"/>
        <v/>
      </c>
      <c r="BA23" t="str">
        <f t="shared" ca="1" si="53"/>
        <v/>
      </c>
      <c r="BB23" t="str">
        <f t="shared" ca="1" si="53"/>
        <v/>
      </c>
      <c r="BC23" t="str">
        <f t="shared" ref="BC23:BL32" ca="1" si="54">IF(INDIRECT("'"&amp;BC$2&amp;"'"&amp;"!F"&amp;$B23)="O","O","")</f>
        <v/>
      </c>
      <c r="BD23" t="str">
        <f t="shared" ca="1" si="54"/>
        <v/>
      </c>
      <c r="BE23" t="str">
        <f t="shared" ca="1" si="54"/>
        <v/>
      </c>
      <c r="BF23" t="str">
        <f t="shared" ca="1" si="54"/>
        <v/>
      </c>
      <c r="BG23" t="str">
        <f t="shared" ca="1" si="54"/>
        <v/>
      </c>
      <c r="BH23" t="str">
        <f t="shared" ca="1" si="54"/>
        <v/>
      </c>
      <c r="BI23" t="str">
        <f t="shared" ca="1" si="54"/>
        <v/>
      </c>
      <c r="BJ23" t="str">
        <f t="shared" ca="1" si="54"/>
        <v/>
      </c>
      <c r="BK23" t="str">
        <f t="shared" ca="1" si="54"/>
        <v/>
      </c>
      <c r="BL23" t="str">
        <f t="shared" ca="1" si="54"/>
        <v/>
      </c>
      <c r="BM23" t="str">
        <f t="shared" ref="BM23:BV32" ca="1" si="55">IF(INDIRECT("'"&amp;BM$2&amp;"'"&amp;"!F"&amp;$B23)="O","O","")</f>
        <v/>
      </c>
      <c r="BN23" t="str">
        <f t="shared" ca="1" si="55"/>
        <v/>
      </c>
      <c r="BO23" t="str">
        <f t="shared" ca="1" si="55"/>
        <v/>
      </c>
      <c r="BP23" t="str">
        <f t="shared" ca="1" si="55"/>
        <v/>
      </c>
      <c r="BQ23" t="str">
        <f t="shared" ca="1" si="55"/>
        <v/>
      </c>
      <c r="BR23" t="str">
        <f t="shared" ca="1" si="55"/>
        <v/>
      </c>
      <c r="BS23" t="str">
        <f t="shared" ca="1" si="55"/>
        <v/>
      </c>
      <c r="BT23" t="str">
        <f t="shared" ca="1" si="55"/>
        <v/>
      </c>
      <c r="BU23" t="str">
        <f t="shared" ca="1" si="55"/>
        <v/>
      </c>
      <c r="BV23" t="str">
        <f t="shared" ca="1" si="55"/>
        <v/>
      </c>
      <c r="BW23" t="str">
        <f t="shared" ref="BW23:CF32" ca="1" si="56">IF(INDIRECT("'"&amp;BW$2&amp;"'"&amp;"!F"&amp;$B23)="O","O","")</f>
        <v/>
      </c>
      <c r="BX23" t="str">
        <f t="shared" ca="1" si="56"/>
        <v/>
      </c>
      <c r="BY23" t="str">
        <f t="shared" ca="1" si="56"/>
        <v/>
      </c>
      <c r="BZ23" t="str">
        <f t="shared" ca="1" si="56"/>
        <v/>
      </c>
      <c r="CA23" t="str">
        <f t="shared" ca="1" si="56"/>
        <v/>
      </c>
      <c r="CB23" t="str">
        <f t="shared" ca="1" si="56"/>
        <v/>
      </c>
      <c r="CC23" t="str">
        <f t="shared" ca="1" si="56"/>
        <v/>
      </c>
      <c r="CD23" t="str">
        <f t="shared" ca="1" si="56"/>
        <v/>
      </c>
      <c r="CE23" t="str">
        <f t="shared" ca="1" si="56"/>
        <v/>
      </c>
      <c r="CF23" t="str">
        <f t="shared" ca="1" si="56"/>
        <v/>
      </c>
      <c r="CG23" t="str">
        <f t="shared" ref="CG23:CP32" ca="1" si="57">IF(INDIRECT("'"&amp;CG$2&amp;"'"&amp;"!F"&amp;$B23)="O","O","")</f>
        <v/>
      </c>
      <c r="CH23" t="str">
        <f t="shared" ca="1" si="57"/>
        <v/>
      </c>
      <c r="CI23" t="str">
        <f t="shared" ca="1" si="57"/>
        <v/>
      </c>
      <c r="CJ23" t="str">
        <f t="shared" ca="1" si="57"/>
        <v/>
      </c>
      <c r="CK23" t="str">
        <f t="shared" ca="1" si="57"/>
        <v/>
      </c>
      <c r="CL23" t="str">
        <f t="shared" ca="1" si="57"/>
        <v/>
      </c>
      <c r="CM23" t="str">
        <f t="shared" ca="1" si="57"/>
        <v/>
      </c>
      <c r="CN23" t="str">
        <f t="shared" ca="1" si="57"/>
        <v/>
      </c>
      <c r="CO23" t="str">
        <f t="shared" ca="1" si="57"/>
        <v/>
      </c>
      <c r="CP23" t="str">
        <f t="shared" ca="1" si="57"/>
        <v/>
      </c>
      <c r="CQ23" t="str">
        <f t="shared" ref="CQ23:CZ32" ca="1" si="58">IF(INDIRECT("'"&amp;CQ$2&amp;"'"&amp;"!F"&amp;$B23)="O","O","")</f>
        <v/>
      </c>
      <c r="CR23" t="str">
        <f t="shared" ca="1" si="58"/>
        <v/>
      </c>
      <c r="CS23" t="str">
        <f t="shared" ca="1" si="58"/>
        <v/>
      </c>
      <c r="CT23" t="str">
        <f t="shared" ca="1" si="58"/>
        <v/>
      </c>
      <c r="CU23" t="str">
        <f t="shared" ca="1" si="58"/>
        <v/>
      </c>
      <c r="CV23" t="str">
        <f t="shared" ca="1" si="58"/>
        <v/>
      </c>
      <c r="CW23" t="str">
        <f t="shared" ca="1" si="58"/>
        <v/>
      </c>
      <c r="CX23" t="str">
        <f t="shared" ca="1" si="58"/>
        <v/>
      </c>
      <c r="CY23" t="str">
        <f t="shared" ca="1" si="58"/>
        <v/>
      </c>
      <c r="CZ23" t="str">
        <f t="shared" ca="1" si="58"/>
        <v/>
      </c>
      <c r="DA23" t="str">
        <f t="shared" ref="DA23:DJ32" ca="1" si="59">IF(INDIRECT("'"&amp;DA$2&amp;"'"&amp;"!F"&amp;$B23)="O","O","")</f>
        <v/>
      </c>
      <c r="DB23" t="str">
        <f t="shared" ca="1" si="59"/>
        <v/>
      </c>
      <c r="DC23" t="str">
        <f t="shared" ca="1" si="59"/>
        <v/>
      </c>
      <c r="DD23" t="str">
        <f t="shared" ca="1" si="59"/>
        <v/>
      </c>
      <c r="DE23" t="str">
        <f t="shared" ca="1" si="59"/>
        <v/>
      </c>
      <c r="DF23" t="str">
        <f t="shared" ca="1" si="59"/>
        <v/>
      </c>
      <c r="DG23" t="str">
        <f t="shared" ca="1" si="59"/>
        <v/>
      </c>
      <c r="DH23" t="str">
        <f t="shared" ca="1" si="59"/>
        <v/>
      </c>
      <c r="DI23" t="str">
        <f t="shared" ca="1" si="59"/>
        <v/>
      </c>
      <c r="DJ23" t="str">
        <f t="shared" ca="1" si="59"/>
        <v/>
      </c>
      <c r="DK23" t="str">
        <f t="shared" ref="DK23:DT32" ca="1" si="60">IF(INDIRECT("'"&amp;DK$2&amp;"'"&amp;"!F"&amp;$B23)="O","O","")</f>
        <v/>
      </c>
      <c r="DL23" t="str">
        <f t="shared" ca="1" si="60"/>
        <v/>
      </c>
      <c r="DM23" t="str">
        <f t="shared" ca="1" si="60"/>
        <v/>
      </c>
      <c r="DN23" t="str">
        <f t="shared" ca="1" si="60"/>
        <v/>
      </c>
      <c r="DO23" t="str">
        <f t="shared" ca="1" si="60"/>
        <v/>
      </c>
      <c r="DP23" t="str">
        <f t="shared" ca="1" si="60"/>
        <v/>
      </c>
      <c r="DQ23" t="str">
        <f t="shared" ca="1" si="60"/>
        <v/>
      </c>
      <c r="DR23" t="str">
        <f t="shared" ca="1" si="60"/>
        <v/>
      </c>
      <c r="DS23" t="str">
        <f t="shared" ca="1" si="60"/>
        <v/>
      </c>
      <c r="DT23" t="str">
        <f t="shared" ca="1" si="60"/>
        <v/>
      </c>
      <c r="DU23" t="str">
        <f t="shared" ref="DU23:ED32" ca="1" si="61">IF(INDIRECT("'"&amp;DU$2&amp;"'"&amp;"!F"&amp;$B23)="O","O","")</f>
        <v/>
      </c>
      <c r="DV23" t="str">
        <f t="shared" ca="1" si="61"/>
        <v/>
      </c>
      <c r="DW23" t="str">
        <f t="shared" ca="1" si="61"/>
        <v/>
      </c>
      <c r="DX23" t="str">
        <f t="shared" ca="1" si="61"/>
        <v/>
      </c>
      <c r="DY23" t="str">
        <f t="shared" ca="1" si="61"/>
        <v/>
      </c>
      <c r="DZ23" t="str">
        <f t="shared" ca="1" si="61"/>
        <v/>
      </c>
      <c r="EA23" t="str">
        <f t="shared" ca="1" si="61"/>
        <v/>
      </c>
      <c r="EB23" t="str">
        <f t="shared" ca="1" si="61"/>
        <v/>
      </c>
      <c r="EC23" t="str">
        <f t="shared" ca="1" si="61"/>
        <v/>
      </c>
      <c r="ED23" t="str">
        <f t="shared" ca="1" si="61"/>
        <v/>
      </c>
      <c r="EE23" t="str">
        <f t="shared" ref="EE23:EN32" ca="1" si="62">IF(INDIRECT("'"&amp;EE$2&amp;"'"&amp;"!F"&amp;$B23)="O","O","")</f>
        <v/>
      </c>
      <c r="EF23" t="str">
        <f t="shared" ca="1" si="62"/>
        <v/>
      </c>
      <c r="EG23" t="str">
        <f t="shared" ca="1" si="62"/>
        <v/>
      </c>
      <c r="EH23" t="str">
        <f t="shared" ca="1" si="62"/>
        <v/>
      </c>
      <c r="EI23" t="str">
        <f t="shared" ca="1" si="62"/>
        <v/>
      </c>
      <c r="EJ23" t="str">
        <f t="shared" ca="1" si="62"/>
        <v/>
      </c>
      <c r="EK23" t="str">
        <f t="shared" ca="1" si="62"/>
        <v/>
      </c>
      <c r="EL23" t="str">
        <f t="shared" ca="1" si="62"/>
        <v/>
      </c>
      <c r="EM23" t="str">
        <f t="shared" ca="1" si="62"/>
        <v/>
      </c>
      <c r="EN23" t="str">
        <f t="shared" ca="1" si="62"/>
        <v/>
      </c>
      <c r="EO23" t="str">
        <f t="shared" ref="EO23:EX32" ca="1" si="63">IF(INDIRECT("'"&amp;EO$2&amp;"'"&amp;"!F"&amp;$B23)="O","O","")</f>
        <v/>
      </c>
      <c r="EP23" t="str">
        <f t="shared" ca="1" si="63"/>
        <v/>
      </c>
      <c r="EQ23" t="str">
        <f t="shared" ca="1" si="63"/>
        <v/>
      </c>
      <c r="ER23" t="str">
        <f t="shared" ca="1" si="63"/>
        <v/>
      </c>
      <c r="ES23" t="str">
        <f t="shared" ca="1" si="63"/>
        <v/>
      </c>
      <c r="ET23" t="str">
        <f t="shared" ca="1" si="63"/>
        <v/>
      </c>
      <c r="EU23" t="str">
        <f t="shared" ca="1" si="63"/>
        <v/>
      </c>
      <c r="EV23" t="str">
        <f t="shared" ca="1" si="63"/>
        <v/>
      </c>
      <c r="EW23" t="str">
        <f t="shared" ca="1" si="63"/>
        <v/>
      </c>
      <c r="EX23" t="str">
        <f t="shared" ca="1" si="63"/>
        <v/>
      </c>
      <c r="EY23" t="str">
        <f t="shared" ref="EY23:FH32" ca="1" si="64">IF(INDIRECT("'"&amp;EY$2&amp;"'"&amp;"!F"&amp;$B23)="O","O","")</f>
        <v/>
      </c>
      <c r="EZ23" t="str">
        <f t="shared" ca="1" si="64"/>
        <v/>
      </c>
      <c r="FA23" t="str">
        <f t="shared" ca="1" si="64"/>
        <v/>
      </c>
      <c r="FB23" t="str">
        <f t="shared" ca="1" si="64"/>
        <v/>
      </c>
      <c r="FC23" t="str">
        <f t="shared" ca="1" si="64"/>
        <v/>
      </c>
      <c r="FD23" t="str">
        <f t="shared" ca="1" si="64"/>
        <v/>
      </c>
      <c r="FE23" t="str">
        <f t="shared" ca="1" si="64"/>
        <v/>
      </c>
      <c r="FF23" t="str">
        <f t="shared" ca="1" si="64"/>
        <v/>
      </c>
      <c r="FG23" t="str">
        <f t="shared" ca="1" si="64"/>
        <v/>
      </c>
      <c r="FH23" t="str">
        <f t="shared" ca="1" si="64"/>
        <v/>
      </c>
      <c r="FI23" t="str">
        <f t="shared" ref="FI23:FR32" ca="1" si="65">IF(INDIRECT("'"&amp;FI$2&amp;"'"&amp;"!F"&amp;$B23)="O","O","")</f>
        <v/>
      </c>
      <c r="FJ23" t="str">
        <f t="shared" ca="1" si="65"/>
        <v/>
      </c>
      <c r="FK23" t="str">
        <f t="shared" ca="1" si="65"/>
        <v/>
      </c>
      <c r="FL23" t="str">
        <f t="shared" ca="1" si="65"/>
        <v/>
      </c>
      <c r="FM23" t="str">
        <f t="shared" ca="1" si="65"/>
        <v/>
      </c>
      <c r="FN23" t="str">
        <f t="shared" ca="1" si="65"/>
        <v/>
      </c>
      <c r="FO23" t="str">
        <f t="shared" ca="1" si="65"/>
        <v/>
      </c>
      <c r="FP23" t="str">
        <f t="shared" ca="1" si="65"/>
        <v/>
      </c>
      <c r="FQ23" t="str">
        <f t="shared" ca="1" si="65"/>
        <v/>
      </c>
      <c r="FR23" t="str">
        <f t="shared" ca="1" si="65"/>
        <v/>
      </c>
      <c r="FS23" t="str">
        <f t="shared" ref="FS23:GB32" ca="1" si="66">IF(INDIRECT("'"&amp;FS$2&amp;"'"&amp;"!F"&amp;$B23)="O","O","")</f>
        <v/>
      </c>
      <c r="FT23" t="str">
        <f t="shared" ca="1" si="66"/>
        <v/>
      </c>
      <c r="FU23" t="str">
        <f t="shared" ca="1" si="66"/>
        <v/>
      </c>
      <c r="FV23" t="str">
        <f t="shared" ca="1" si="66"/>
        <v/>
      </c>
      <c r="FW23" t="str">
        <f t="shared" ca="1" si="66"/>
        <v/>
      </c>
      <c r="FX23" t="str">
        <f t="shared" ca="1" si="66"/>
        <v/>
      </c>
      <c r="FY23" t="str">
        <f t="shared" ca="1" si="66"/>
        <v/>
      </c>
      <c r="FZ23" t="str">
        <f t="shared" ca="1" si="66"/>
        <v/>
      </c>
      <c r="GA23" t="str">
        <f t="shared" ca="1" si="66"/>
        <v/>
      </c>
      <c r="GB23" t="str">
        <f t="shared" ca="1" si="66"/>
        <v/>
      </c>
      <c r="GC23" t="str">
        <f t="shared" ref="GC23:GL32" ca="1" si="67">IF(INDIRECT("'"&amp;GC$2&amp;"'"&amp;"!F"&amp;$B23)="O","O","")</f>
        <v/>
      </c>
      <c r="GD23" t="str">
        <f t="shared" ca="1" si="67"/>
        <v/>
      </c>
      <c r="GE23" t="str">
        <f t="shared" ca="1" si="67"/>
        <v/>
      </c>
      <c r="GF23" t="str">
        <f t="shared" ca="1" si="67"/>
        <v/>
      </c>
      <c r="GG23" t="str">
        <f t="shared" ca="1" si="67"/>
        <v/>
      </c>
      <c r="GH23" t="str">
        <f t="shared" ca="1" si="67"/>
        <v/>
      </c>
      <c r="GI23" t="str">
        <f t="shared" ca="1" si="67"/>
        <v/>
      </c>
      <c r="GJ23" t="str">
        <f t="shared" ca="1" si="67"/>
        <v/>
      </c>
      <c r="GK23" t="str">
        <f t="shared" ca="1" si="67"/>
        <v/>
      </c>
      <c r="GL23" t="str">
        <f t="shared" ca="1" si="67"/>
        <v/>
      </c>
      <c r="GM23" t="str">
        <f t="shared" ref="GM23:GV32" ca="1" si="68">IF(INDIRECT("'"&amp;GM$2&amp;"'"&amp;"!F"&amp;$B23)="O","O","")</f>
        <v/>
      </c>
      <c r="GN23" t="str">
        <f t="shared" ca="1" si="68"/>
        <v/>
      </c>
      <c r="GO23" t="str">
        <f t="shared" ca="1" si="68"/>
        <v/>
      </c>
      <c r="GP23" t="str">
        <f t="shared" ca="1" si="68"/>
        <v/>
      </c>
      <c r="GQ23" t="str">
        <f t="shared" ca="1" si="68"/>
        <v/>
      </c>
      <c r="GR23" t="str">
        <f t="shared" ca="1" si="68"/>
        <v/>
      </c>
      <c r="GS23" t="str">
        <f t="shared" ca="1" si="68"/>
        <v/>
      </c>
      <c r="GT23" t="str">
        <f t="shared" ca="1" si="68"/>
        <v/>
      </c>
      <c r="GU23" t="str">
        <f t="shared" ca="1" si="68"/>
        <v/>
      </c>
      <c r="GV23" t="str">
        <f t="shared" ca="1" si="68"/>
        <v/>
      </c>
      <c r="GW23" t="str">
        <f t="shared" ref="GW23:HF32" ca="1" si="69">IF(INDIRECT("'"&amp;GW$2&amp;"'"&amp;"!F"&amp;$B23)="O","O","")</f>
        <v/>
      </c>
      <c r="GX23" t="str">
        <f t="shared" ca="1" si="69"/>
        <v/>
      </c>
      <c r="GY23" t="str">
        <f t="shared" ca="1" si="69"/>
        <v/>
      </c>
      <c r="GZ23" t="str">
        <f t="shared" ca="1" si="69"/>
        <v/>
      </c>
      <c r="HA23" t="str">
        <f t="shared" ca="1" si="69"/>
        <v/>
      </c>
      <c r="HB23" t="str">
        <f t="shared" ca="1" si="69"/>
        <v/>
      </c>
      <c r="HC23" t="str">
        <f t="shared" ca="1" si="69"/>
        <v/>
      </c>
      <c r="HD23" t="str">
        <f t="shared" ca="1" si="69"/>
        <v/>
      </c>
      <c r="HE23" t="str">
        <f t="shared" ca="1" si="69"/>
        <v/>
      </c>
      <c r="HF23" t="str">
        <f t="shared" ca="1" si="69"/>
        <v/>
      </c>
      <c r="HG23" t="str">
        <f t="shared" ref="HG23:HP32" ca="1" si="70">IF(INDIRECT("'"&amp;HG$2&amp;"'"&amp;"!F"&amp;$B23)="O","O","")</f>
        <v/>
      </c>
      <c r="HH23" t="str">
        <f t="shared" ca="1" si="70"/>
        <v/>
      </c>
      <c r="HI23" t="str">
        <f t="shared" ca="1" si="70"/>
        <v/>
      </c>
      <c r="HJ23" t="str">
        <f t="shared" ca="1" si="70"/>
        <v/>
      </c>
      <c r="HK23" t="str">
        <f t="shared" ca="1" si="70"/>
        <v/>
      </c>
      <c r="HL23" t="str">
        <f t="shared" ca="1" si="70"/>
        <v/>
      </c>
      <c r="HM23" t="str">
        <f t="shared" ca="1" si="70"/>
        <v/>
      </c>
      <c r="HN23" t="str">
        <f t="shared" ca="1" si="70"/>
        <v/>
      </c>
      <c r="HO23" t="str">
        <f t="shared" ca="1" si="70"/>
        <v/>
      </c>
      <c r="HP23" t="str">
        <f t="shared" ca="1" si="70"/>
        <v/>
      </c>
      <c r="HQ23" t="str">
        <f t="shared" ref="HQ23:HZ32" ca="1" si="71">IF(INDIRECT("'"&amp;HQ$2&amp;"'"&amp;"!F"&amp;$B23)="O","O","")</f>
        <v/>
      </c>
      <c r="HR23" t="str">
        <f t="shared" ca="1" si="71"/>
        <v/>
      </c>
      <c r="HS23" t="str">
        <f t="shared" ca="1" si="71"/>
        <v/>
      </c>
      <c r="HT23" t="str">
        <f t="shared" ca="1" si="71"/>
        <v/>
      </c>
      <c r="HU23" t="str">
        <f t="shared" ca="1" si="71"/>
        <v/>
      </c>
      <c r="HV23" t="str">
        <f t="shared" ca="1" si="71"/>
        <v/>
      </c>
      <c r="HW23" t="str">
        <f t="shared" ca="1" si="71"/>
        <v/>
      </c>
      <c r="HX23" t="str">
        <f t="shared" ca="1" si="71"/>
        <v/>
      </c>
      <c r="HY23" t="str">
        <f t="shared" ca="1" si="71"/>
        <v/>
      </c>
      <c r="HZ23" t="str">
        <f t="shared" ca="1" si="71"/>
        <v/>
      </c>
      <c r="IA23" t="str">
        <f t="shared" ref="IA23:IL32" ca="1" si="72">IF(INDIRECT("'"&amp;IA$2&amp;"'"&amp;"!F"&amp;$B23)="O","O","")</f>
        <v/>
      </c>
      <c r="IB23" t="str">
        <f t="shared" ca="1" si="72"/>
        <v/>
      </c>
      <c r="IC23" t="str">
        <f t="shared" ca="1" si="72"/>
        <v/>
      </c>
      <c r="ID23" t="str">
        <f t="shared" ca="1" si="72"/>
        <v/>
      </c>
      <c r="IE23" t="str">
        <f t="shared" ca="1" si="72"/>
        <v/>
      </c>
      <c r="IF23" t="str">
        <f t="shared" ca="1" si="72"/>
        <v/>
      </c>
      <c r="IG23" t="str">
        <f t="shared" ca="1" si="72"/>
        <v/>
      </c>
      <c r="IH23" t="str">
        <f t="shared" ca="1" si="72"/>
        <v/>
      </c>
      <c r="II23" t="str">
        <f t="shared" ca="1" si="72"/>
        <v/>
      </c>
      <c r="IJ23" t="str">
        <f t="shared" ca="1" si="72"/>
        <v/>
      </c>
      <c r="IK23" t="str">
        <f t="shared" ca="1" si="72"/>
        <v/>
      </c>
      <c r="IL23" t="str">
        <f t="shared" ca="1" si="72"/>
        <v/>
      </c>
    </row>
    <row r="24" spans="1:246">
      <c r="A24">
        <f t="shared" ca="1" si="24"/>
        <v>195</v>
      </c>
      <c r="B24">
        <v>24</v>
      </c>
      <c r="C24" s="5" t="s">
        <v>61</v>
      </c>
      <c r="D24" t="str">
        <f t="shared" ca="1" si="49"/>
        <v/>
      </c>
      <c r="E24" t="str">
        <f t="shared" ca="1" si="49"/>
        <v>O</v>
      </c>
      <c r="F24" t="str">
        <f t="shared" ca="1" si="49"/>
        <v>O</v>
      </c>
      <c r="G24" t="str">
        <f t="shared" ca="1" si="49"/>
        <v>O</v>
      </c>
      <c r="H24" t="str">
        <f t="shared" ca="1" si="49"/>
        <v>O</v>
      </c>
      <c r="I24" t="str">
        <f t="shared" ca="1" si="49"/>
        <v>O</v>
      </c>
      <c r="J24" t="str">
        <f t="shared" ca="1" si="49"/>
        <v>O</v>
      </c>
      <c r="K24" t="str">
        <f t="shared" ca="1" si="49"/>
        <v>O</v>
      </c>
      <c r="L24" t="str">
        <f t="shared" ca="1" si="49"/>
        <v>O</v>
      </c>
      <c r="M24" t="str">
        <f t="shared" ca="1" si="49"/>
        <v>O</v>
      </c>
      <c r="N24" t="str">
        <f t="shared" ca="1" si="49"/>
        <v>O</v>
      </c>
      <c r="O24" t="str">
        <f t="shared" ca="1" si="50"/>
        <v>O</v>
      </c>
      <c r="P24" t="str">
        <f t="shared" ca="1" si="50"/>
        <v>O</v>
      </c>
      <c r="Q24" t="str">
        <f t="shared" ca="1" si="50"/>
        <v>O</v>
      </c>
      <c r="R24" t="str">
        <f t="shared" ca="1" si="50"/>
        <v>O</v>
      </c>
      <c r="S24" t="str">
        <f t="shared" ca="1" si="50"/>
        <v>O</v>
      </c>
      <c r="T24" t="str">
        <f t="shared" ca="1" si="50"/>
        <v>O</v>
      </c>
      <c r="U24" t="str">
        <f t="shared" ca="1" si="50"/>
        <v>O</v>
      </c>
      <c r="V24" t="str">
        <f t="shared" ca="1" si="50"/>
        <v>O</v>
      </c>
      <c r="W24" t="str">
        <f t="shared" ca="1" si="50"/>
        <v>O</v>
      </c>
      <c r="X24" t="str">
        <f t="shared" ca="1" si="50"/>
        <v>O</v>
      </c>
      <c r="Y24" t="str">
        <f t="shared" ca="1" si="51"/>
        <v>O</v>
      </c>
      <c r="Z24" t="str">
        <f t="shared" ca="1" si="51"/>
        <v/>
      </c>
      <c r="AA24" t="str">
        <f t="shared" ca="1" si="51"/>
        <v/>
      </c>
      <c r="AB24" t="str">
        <f t="shared" ca="1" si="51"/>
        <v/>
      </c>
      <c r="AC24" t="str">
        <f t="shared" ca="1" si="51"/>
        <v/>
      </c>
      <c r="AD24" t="str">
        <f t="shared" ca="1" si="51"/>
        <v>O</v>
      </c>
      <c r="AE24" t="str">
        <f t="shared" ca="1" si="51"/>
        <v>O</v>
      </c>
      <c r="AF24" t="str">
        <f t="shared" ca="1" si="51"/>
        <v>O</v>
      </c>
      <c r="AG24" t="str">
        <f t="shared" ca="1" si="51"/>
        <v>O</v>
      </c>
      <c r="AH24" t="str">
        <f t="shared" ca="1" si="51"/>
        <v>O</v>
      </c>
      <c r="AI24" t="str">
        <f t="shared" ca="1" si="52"/>
        <v>O</v>
      </c>
      <c r="AJ24" t="str">
        <f t="shared" ca="1" si="52"/>
        <v>O</v>
      </c>
      <c r="AK24" t="str">
        <f t="shared" ca="1" si="52"/>
        <v/>
      </c>
      <c r="AL24" t="str">
        <f t="shared" ca="1" si="52"/>
        <v>O</v>
      </c>
      <c r="AM24" t="str">
        <f t="shared" ca="1" si="52"/>
        <v>O</v>
      </c>
      <c r="AN24" t="str">
        <f t="shared" ca="1" si="52"/>
        <v>O</v>
      </c>
      <c r="AO24" t="str">
        <f t="shared" ca="1" si="52"/>
        <v>O</v>
      </c>
      <c r="AP24" t="str">
        <f t="shared" ca="1" si="52"/>
        <v>O</v>
      </c>
      <c r="AQ24" t="str">
        <f t="shared" ca="1" si="52"/>
        <v>O</v>
      </c>
      <c r="AR24" t="str">
        <f t="shared" ca="1" si="52"/>
        <v>O</v>
      </c>
      <c r="AS24" t="str">
        <f t="shared" ca="1" si="53"/>
        <v>O</v>
      </c>
      <c r="AT24" t="str">
        <f t="shared" ca="1" si="53"/>
        <v>O</v>
      </c>
      <c r="AU24" t="str">
        <f t="shared" ca="1" si="53"/>
        <v>O</v>
      </c>
      <c r="AV24" t="str">
        <f t="shared" ca="1" si="53"/>
        <v>O</v>
      </c>
      <c r="AW24" t="str">
        <f t="shared" ca="1" si="53"/>
        <v>O</v>
      </c>
      <c r="AX24" t="str">
        <f t="shared" ca="1" si="53"/>
        <v>O</v>
      </c>
      <c r="AY24" t="str">
        <f t="shared" ca="1" si="53"/>
        <v>O</v>
      </c>
      <c r="AZ24" t="str">
        <f t="shared" ca="1" si="53"/>
        <v>O</v>
      </c>
      <c r="BA24" t="str">
        <f t="shared" ca="1" si="53"/>
        <v>O</v>
      </c>
      <c r="BB24" t="str">
        <f t="shared" ca="1" si="53"/>
        <v>O</v>
      </c>
      <c r="BC24" t="str">
        <f t="shared" ca="1" si="54"/>
        <v>O</v>
      </c>
      <c r="BD24" t="str">
        <f t="shared" ca="1" si="54"/>
        <v/>
      </c>
      <c r="BE24" t="str">
        <f t="shared" ca="1" si="54"/>
        <v>O</v>
      </c>
      <c r="BF24" t="str">
        <f t="shared" ca="1" si="54"/>
        <v/>
      </c>
      <c r="BG24" t="str">
        <f t="shared" ca="1" si="54"/>
        <v>O</v>
      </c>
      <c r="BH24" t="str">
        <f t="shared" ca="1" si="54"/>
        <v>O</v>
      </c>
      <c r="BI24" t="str">
        <f t="shared" ca="1" si="54"/>
        <v>O</v>
      </c>
      <c r="BJ24" t="str">
        <f t="shared" ca="1" si="54"/>
        <v>O</v>
      </c>
      <c r="BK24" t="str">
        <f t="shared" ca="1" si="54"/>
        <v>O</v>
      </c>
      <c r="BL24" t="str">
        <f t="shared" ca="1" si="54"/>
        <v>O</v>
      </c>
      <c r="BM24" t="str">
        <f t="shared" ca="1" si="55"/>
        <v>O</v>
      </c>
      <c r="BN24" t="str">
        <f t="shared" ca="1" si="55"/>
        <v>O</v>
      </c>
      <c r="BO24" t="str">
        <f t="shared" ca="1" si="55"/>
        <v>O</v>
      </c>
      <c r="BP24" t="str">
        <f t="shared" ca="1" si="55"/>
        <v>O</v>
      </c>
      <c r="BQ24" t="str">
        <f t="shared" ca="1" si="55"/>
        <v>O</v>
      </c>
      <c r="BR24" t="str">
        <f t="shared" ca="1" si="55"/>
        <v>O</v>
      </c>
      <c r="BS24" t="str">
        <f t="shared" ca="1" si="55"/>
        <v>O</v>
      </c>
      <c r="BT24" t="str">
        <f t="shared" ca="1" si="55"/>
        <v>O</v>
      </c>
      <c r="BU24" t="str">
        <f t="shared" ca="1" si="55"/>
        <v>O</v>
      </c>
      <c r="BV24" t="str">
        <f t="shared" ca="1" si="55"/>
        <v>O</v>
      </c>
      <c r="BW24" t="str">
        <f t="shared" ca="1" si="56"/>
        <v>O</v>
      </c>
      <c r="BX24" t="str">
        <f t="shared" ca="1" si="56"/>
        <v>O</v>
      </c>
      <c r="BY24" t="str">
        <f t="shared" ca="1" si="56"/>
        <v>O</v>
      </c>
      <c r="BZ24" t="str">
        <f t="shared" ca="1" si="56"/>
        <v/>
      </c>
      <c r="CA24" t="str">
        <f t="shared" ca="1" si="56"/>
        <v>O</v>
      </c>
      <c r="CB24" t="str">
        <f t="shared" ca="1" si="56"/>
        <v>O</v>
      </c>
      <c r="CC24" t="str">
        <f t="shared" ca="1" si="56"/>
        <v/>
      </c>
      <c r="CD24" t="str">
        <f t="shared" ca="1" si="56"/>
        <v>O</v>
      </c>
      <c r="CE24" t="str">
        <f t="shared" ca="1" si="56"/>
        <v>O</v>
      </c>
      <c r="CF24" t="str">
        <f t="shared" ca="1" si="56"/>
        <v/>
      </c>
      <c r="CG24" t="str">
        <f t="shared" ca="1" si="57"/>
        <v>O</v>
      </c>
      <c r="CH24" t="str">
        <f t="shared" ca="1" si="57"/>
        <v/>
      </c>
      <c r="CI24" t="str">
        <f t="shared" ca="1" si="57"/>
        <v>O</v>
      </c>
      <c r="CJ24" t="str">
        <f t="shared" ca="1" si="57"/>
        <v>O</v>
      </c>
      <c r="CK24" t="str">
        <f t="shared" ca="1" si="57"/>
        <v>O</v>
      </c>
      <c r="CL24" t="str">
        <f t="shared" ca="1" si="57"/>
        <v>O</v>
      </c>
      <c r="CM24" t="str">
        <f t="shared" ca="1" si="57"/>
        <v>O</v>
      </c>
      <c r="CN24" t="str">
        <f t="shared" ca="1" si="57"/>
        <v>O</v>
      </c>
      <c r="CO24" t="str">
        <f t="shared" ca="1" si="57"/>
        <v/>
      </c>
      <c r="CP24" t="str">
        <f t="shared" ca="1" si="57"/>
        <v>O</v>
      </c>
      <c r="CQ24" t="str">
        <f t="shared" ca="1" si="58"/>
        <v>O</v>
      </c>
      <c r="CR24" t="str">
        <f t="shared" ca="1" si="58"/>
        <v>O</v>
      </c>
      <c r="CS24" t="str">
        <f t="shared" ca="1" si="58"/>
        <v>O</v>
      </c>
      <c r="CT24" t="str">
        <f t="shared" ca="1" si="58"/>
        <v>O</v>
      </c>
      <c r="CU24" t="str">
        <f t="shared" ca="1" si="58"/>
        <v>O</v>
      </c>
      <c r="CV24" t="str">
        <f t="shared" ca="1" si="58"/>
        <v>O</v>
      </c>
      <c r="CW24" t="str">
        <f t="shared" ca="1" si="58"/>
        <v>O</v>
      </c>
      <c r="CX24" t="str">
        <f t="shared" ca="1" si="58"/>
        <v>O</v>
      </c>
      <c r="CY24" t="str">
        <f t="shared" ca="1" si="58"/>
        <v>O</v>
      </c>
      <c r="CZ24" t="str">
        <f t="shared" ca="1" si="58"/>
        <v>O</v>
      </c>
      <c r="DA24" t="str">
        <f t="shared" ca="1" si="59"/>
        <v>O</v>
      </c>
      <c r="DB24" t="str">
        <f t="shared" ca="1" si="59"/>
        <v>O</v>
      </c>
      <c r="DC24" t="str">
        <f t="shared" ca="1" si="59"/>
        <v>O</v>
      </c>
      <c r="DD24" t="str">
        <f t="shared" ca="1" si="59"/>
        <v>O</v>
      </c>
      <c r="DE24" t="str">
        <f t="shared" ca="1" si="59"/>
        <v>O</v>
      </c>
      <c r="DF24" t="str">
        <f t="shared" ca="1" si="59"/>
        <v>O</v>
      </c>
      <c r="DG24" t="str">
        <f t="shared" ca="1" si="59"/>
        <v>O</v>
      </c>
      <c r="DH24" t="str">
        <f t="shared" ca="1" si="59"/>
        <v>O</v>
      </c>
      <c r="DI24" t="str">
        <f t="shared" ca="1" si="59"/>
        <v/>
      </c>
      <c r="DJ24" t="str">
        <f t="shared" ca="1" si="59"/>
        <v/>
      </c>
      <c r="DK24" t="str">
        <f t="shared" ca="1" si="60"/>
        <v/>
      </c>
      <c r="DL24" t="str">
        <f t="shared" ca="1" si="60"/>
        <v/>
      </c>
      <c r="DM24" t="str">
        <f t="shared" ca="1" si="60"/>
        <v/>
      </c>
      <c r="DN24" t="str">
        <f t="shared" ca="1" si="60"/>
        <v/>
      </c>
      <c r="DO24" t="str">
        <f t="shared" ca="1" si="60"/>
        <v>O</v>
      </c>
      <c r="DP24" t="str">
        <f t="shared" ca="1" si="60"/>
        <v>O</v>
      </c>
      <c r="DQ24" t="str">
        <f t="shared" ca="1" si="60"/>
        <v>O</v>
      </c>
      <c r="DR24" t="str">
        <f t="shared" ca="1" si="60"/>
        <v>O</v>
      </c>
      <c r="DS24" t="str">
        <f t="shared" ca="1" si="60"/>
        <v>O</v>
      </c>
      <c r="DT24" t="str">
        <f t="shared" ca="1" si="60"/>
        <v>O</v>
      </c>
      <c r="DU24" t="str">
        <f t="shared" ca="1" si="61"/>
        <v>O</v>
      </c>
      <c r="DV24" t="str">
        <f t="shared" ca="1" si="61"/>
        <v>O</v>
      </c>
      <c r="DW24" t="str">
        <f t="shared" ca="1" si="61"/>
        <v/>
      </c>
      <c r="DX24" t="str">
        <f t="shared" ca="1" si="61"/>
        <v>O</v>
      </c>
      <c r="DY24" t="str">
        <f t="shared" ca="1" si="61"/>
        <v>O</v>
      </c>
      <c r="DZ24" t="str">
        <f t="shared" ca="1" si="61"/>
        <v>O</v>
      </c>
      <c r="EA24" t="str">
        <f t="shared" ca="1" si="61"/>
        <v>O</v>
      </c>
      <c r="EB24" t="str">
        <f t="shared" ca="1" si="61"/>
        <v/>
      </c>
      <c r="EC24" t="str">
        <f t="shared" ca="1" si="61"/>
        <v/>
      </c>
      <c r="ED24" t="str">
        <f t="shared" ca="1" si="61"/>
        <v/>
      </c>
      <c r="EE24" t="str">
        <f t="shared" ca="1" si="62"/>
        <v/>
      </c>
      <c r="EF24" t="str">
        <f t="shared" ca="1" si="62"/>
        <v/>
      </c>
      <c r="EG24" t="str">
        <f t="shared" ca="1" si="62"/>
        <v/>
      </c>
      <c r="EH24" t="str">
        <f t="shared" ca="1" si="62"/>
        <v/>
      </c>
      <c r="EI24" t="str">
        <f t="shared" ca="1" si="62"/>
        <v>O</v>
      </c>
      <c r="EJ24" t="str">
        <f t="shared" ca="1" si="62"/>
        <v>O</v>
      </c>
      <c r="EK24" t="str">
        <f t="shared" ca="1" si="62"/>
        <v>O</v>
      </c>
      <c r="EL24" t="str">
        <f t="shared" ca="1" si="62"/>
        <v>O</v>
      </c>
      <c r="EM24" t="str">
        <f t="shared" ca="1" si="62"/>
        <v>O</v>
      </c>
      <c r="EN24" t="str">
        <f t="shared" ca="1" si="62"/>
        <v>O</v>
      </c>
      <c r="EO24" t="str">
        <f t="shared" ca="1" si="63"/>
        <v>O</v>
      </c>
      <c r="EP24" t="str">
        <f t="shared" ca="1" si="63"/>
        <v>O</v>
      </c>
      <c r="EQ24" t="str">
        <f t="shared" ca="1" si="63"/>
        <v>O</v>
      </c>
      <c r="ER24" t="str">
        <f t="shared" ca="1" si="63"/>
        <v>O</v>
      </c>
      <c r="ES24" t="str">
        <f t="shared" ca="1" si="63"/>
        <v/>
      </c>
      <c r="ET24" t="str">
        <f t="shared" ca="1" si="63"/>
        <v>O</v>
      </c>
      <c r="EU24" t="str">
        <f t="shared" ca="1" si="63"/>
        <v>O</v>
      </c>
      <c r="EV24" t="str">
        <f t="shared" ca="1" si="63"/>
        <v/>
      </c>
      <c r="EW24" t="str">
        <f t="shared" ca="1" si="63"/>
        <v>O</v>
      </c>
      <c r="EX24" t="str">
        <f t="shared" ca="1" si="63"/>
        <v>O</v>
      </c>
      <c r="EY24" t="str">
        <f t="shared" ca="1" si="64"/>
        <v>O</v>
      </c>
      <c r="EZ24" t="str">
        <f t="shared" ca="1" si="64"/>
        <v>O</v>
      </c>
      <c r="FA24" t="str">
        <f t="shared" ca="1" si="64"/>
        <v>O</v>
      </c>
      <c r="FB24" t="str">
        <f t="shared" ca="1" si="64"/>
        <v>O</v>
      </c>
      <c r="FC24" t="str">
        <f t="shared" ca="1" si="64"/>
        <v>O</v>
      </c>
      <c r="FD24" t="str">
        <f t="shared" ca="1" si="64"/>
        <v>O</v>
      </c>
      <c r="FE24" t="str">
        <f t="shared" ca="1" si="64"/>
        <v>O</v>
      </c>
      <c r="FF24" t="str">
        <f t="shared" ca="1" si="64"/>
        <v>O</v>
      </c>
      <c r="FG24" t="str">
        <f t="shared" ca="1" si="64"/>
        <v>O</v>
      </c>
      <c r="FH24" t="str">
        <f t="shared" ca="1" si="64"/>
        <v>O</v>
      </c>
      <c r="FI24" t="str">
        <f t="shared" ca="1" si="65"/>
        <v>O</v>
      </c>
      <c r="FJ24" t="str">
        <f t="shared" ca="1" si="65"/>
        <v>O</v>
      </c>
      <c r="FK24" t="str">
        <f t="shared" ca="1" si="65"/>
        <v>O</v>
      </c>
      <c r="FL24" t="str">
        <f t="shared" ca="1" si="65"/>
        <v>O</v>
      </c>
      <c r="FM24" t="str">
        <f t="shared" ca="1" si="65"/>
        <v>O</v>
      </c>
      <c r="FN24" t="str">
        <f t="shared" ca="1" si="65"/>
        <v>O</v>
      </c>
      <c r="FO24" t="str">
        <f t="shared" ca="1" si="65"/>
        <v>O</v>
      </c>
      <c r="FP24" t="str">
        <f t="shared" ca="1" si="65"/>
        <v>O</v>
      </c>
      <c r="FQ24" t="str">
        <f t="shared" ca="1" si="65"/>
        <v>O</v>
      </c>
      <c r="FR24" t="str">
        <f t="shared" ca="1" si="65"/>
        <v>O</v>
      </c>
      <c r="FS24" t="str">
        <f t="shared" ca="1" si="66"/>
        <v>O</v>
      </c>
      <c r="FT24" t="str">
        <f t="shared" ca="1" si="66"/>
        <v/>
      </c>
      <c r="FU24" t="str">
        <f t="shared" ca="1" si="66"/>
        <v>O</v>
      </c>
      <c r="FV24" t="str">
        <f t="shared" ca="1" si="66"/>
        <v>O</v>
      </c>
      <c r="FW24" t="str">
        <f t="shared" ca="1" si="66"/>
        <v>O</v>
      </c>
      <c r="FX24" t="str">
        <f t="shared" ca="1" si="66"/>
        <v/>
      </c>
      <c r="FY24" t="str">
        <f t="shared" ca="1" si="66"/>
        <v>O</v>
      </c>
      <c r="FZ24" t="str">
        <f t="shared" ca="1" si="66"/>
        <v>O</v>
      </c>
      <c r="GA24" t="str">
        <f t="shared" ca="1" si="66"/>
        <v>O</v>
      </c>
      <c r="GB24" t="str">
        <f t="shared" ca="1" si="66"/>
        <v>O</v>
      </c>
      <c r="GC24" t="str">
        <f t="shared" ca="1" si="67"/>
        <v>O</v>
      </c>
      <c r="GD24" t="str">
        <f t="shared" ca="1" si="67"/>
        <v>O</v>
      </c>
      <c r="GE24" t="str">
        <f t="shared" ca="1" si="67"/>
        <v>O</v>
      </c>
      <c r="GF24" t="str">
        <f t="shared" ca="1" si="67"/>
        <v/>
      </c>
      <c r="GG24" t="str">
        <f t="shared" ca="1" si="67"/>
        <v>O</v>
      </c>
      <c r="GH24" t="str">
        <f t="shared" ca="1" si="67"/>
        <v>O</v>
      </c>
      <c r="GI24" t="str">
        <f t="shared" ca="1" si="67"/>
        <v>O</v>
      </c>
      <c r="GJ24" t="str">
        <f t="shared" ca="1" si="67"/>
        <v>O</v>
      </c>
      <c r="GK24" t="str">
        <f t="shared" ca="1" si="67"/>
        <v>O</v>
      </c>
      <c r="GL24" t="str">
        <f t="shared" ca="1" si="67"/>
        <v>O</v>
      </c>
      <c r="GM24" t="str">
        <f t="shared" ca="1" si="68"/>
        <v>O</v>
      </c>
      <c r="GN24" t="str">
        <f t="shared" ca="1" si="68"/>
        <v>O</v>
      </c>
      <c r="GO24" t="str">
        <f t="shared" ca="1" si="68"/>
        <v>O</v>
      </c>
      <c r="GP24" t="str">
        <f t="shared" ca="1" si="68"/>
        <v>O</v>
      </c>
      <c r="GQ24" t="str">
        <f t="shared" ca="1" si="68"/>
        <v/>
      </c>
      <c r="GR24" t="str">
        <f t="shared" ca="1" si="68"/>
        <v/>
      </c>
      <c r="GS24" t="str">
        <f t="shared" ca="1" si="68"/>
        <v>O</v>
      </c>
      <c r="GT24" t="str">
        <f t="shared" ca="1" si="68"/>
        <v/>
      </c>
      <c r="GU24" t="str">
        <f t="shared" ca="1" si="68"/>
        <v>O</v>
      </c>
      <c r="GV24" t="str">
        <f t="shared" ca="1" si="68"/>
        <v>O</v>
      </c>
      <c r="GW24" t="str">
        <f t="shared" ca="1" si="69"/>
        <v>O</v>
      </c>
      <c r="GX24" t="str">
        <f t="shared" ca="1" si="69"/>
        <v>O</v>
      </c>
      <c r="GY24" t="str">
        <f t="shared" ca="1" si="69"/>
        <v>O</v>
      </c>
      <c r="GZ24" t="str">
        <f t="shared" ca="1" si="69"/>
        <v>O</v>
      </c>
      <c r="HA24" t="str">
        <f t="shared" ca="1" si="69"/>
        <v>O</v>
      </c>
      <c r="HB24" t="str">
        <f t="shared" ca="1" si="69"/>
        <v>O</v>
      </c>
      <c r="HC24" t="str">
        <f t="shared" ca="1" si="69"/>
        <v>O</v>
      </c>
      <c r="HD24" t="str">
        <f t="shared" ca="1" si="69"/>
        <v>O</v>
      </c>
      <c r="HE24" t="str">
        <f t="shared" ca="1" si="69"/>
        <v>O</v>
      </c>
      <c r="HF24" t="str">
        <f t="shared" ca="1" si="69"/>
        <v>O</v>
      </c>
      <c r="HG24" t="str">
        <f t="shared" ca="1" si="70"/>
        <v>O</v>
      </c>
      <c r="HH24" t="str">
        <f t="shared" ca="1" si="70"/>
        <v/>
      </c>
      <c r="HI24" t="str">
        <f t="shared" ca="1" si="70"/>
        <v/>
      </c>
      <c r="HJ24" t="str">
        <f t="shared" ca="1" si="70"/>
        <v/>
      </c>
      <c r="HK24" t="str">
        <f t="shared" ca="1" si="70"/>
        <v/>
      </c>
      <c r="HL24" t="str">
        <f t="shared" ca="1" si="70"/>
        <v/>
      </c>
      <c r="HM24" t="str">
        <f t="shared" ca="1" si="70"/>
        <v/>
      </c>
      <c r="HN24" t="str">
        <f t="shared" ca="1" si="70"/>
        <v/>
      </c>
      <c r="HO24" t="str">
        <f t="shared" ca="1" si="70"/>
        <v/>
      </c>
      <c r="HP24" t="str">
        <f t="shared" ca="1" si="70"/>
        <v/>
      </c>
      <c r="HQ24" t="str">
        <f t="shared" ca="1" si="71"/>
        <v/>
      </c>
      <c r="HR24" t="str">
        <f t="shared" ca="1" si="71"/>
        <v>O</v>
      </c>
      <c r="HS24" t="str">
        <f t="shared" ca="1" si="71"/>
        <v/>
      </c>
      <c r="HT24" t="str">
        <f t="shared" ca="1" si="71"/>
        <v/>
      </c>
      <c r="HU24" t="str">
        <f t="shared" ca="1" si="71"/>
        <v>O</v>
      </c>
      <c r="HV24" t="str">
        <f t="shared" ca="1" si="71"/>
        <v>O</v>
      </c>
      <c r="HW24" t="str">
        <f t="shared" ca="1" si="71"/>
        <v>O</v>
      </c>
      <c r="HX24" t="str">
        <f t="shared" ca="1" si="71"/>
        <v>O</v>
      </c>
      <c r="HY24" t="str">
        <f t="shared" ca="1" si="71"/>
        <v>O</v>
      </c>
      <c r="HZ24" t="str">
        <f t="shared" ca="1" si="71"/>
        <v>O</v>
      </c>
      <c r="IA24" t="str">
        <f t="shared" ca="1" si="72"/>
        <v>O</v>
      </c>
      <c r="IB24" t="str">
        <f t="shared" ca="1" si="72"/>
        <v>O</v>
      </c>
      <c r="IC24" t="str">
        <f t="shared" ca="1" si="72"/>
        <v>O</v>
      </c>
      <c r="ID24" t="str">
        <f t="shared" ca="1" si="72"/>
        <v>O</v>
      </c>
      <c r="IE24" t="str">
        <f t="shared" ca="1" si="72"/>
        <v>O</v>
      </c>
      <c r="IF24" t="str">
        <f t="shared" ca="1" si="72"/>
        <v>O</v>
      </c>
      <c r="IG24" t="str">
        <f t="shared" ca="1" si="72"/>
        <v>O</v>
      </c>
      <c r="IH24" t="str">
        <f t="shared" ca="1" si="72"/>
        <v>O</v>
      </c>
      <c r="II24" t="str">
        <f t="shared" ca="1" si="72"/>
        <v>O</v>
      </c>
      <c r="IJ24" t="str">
        <f t="shared" ca="1" si="72"/>
        <v>O</v>
      </c>
      <c r="IK24" t="str">
        <f t="shared" ca="1" si="72"/>
        <v>O</v>
      </c>
      <c r="IL24" t="str">
        <f t="shared" ca="1" si="72"/>
        <v/>
      </c>
    </row>
    <row r="25" spans="1:246">
      <c r="A25">
        <f t="shared" ca="1" si="24"/>
        <v>198</v>
      </c>
      <c r="B25">
        <v>25</v>
      </c>
      <c r="C25" s="5" t="s">
        <v>63</v>
      </c>
      <c r="D25" t="str">
        <f t="shared" ca="1" si="49"/>
        <v/>
      </c>
      <c r="E25" t="str">
        <f t="shared" ca="1" si="49"/>
        <v>O</v>
      </c>
      <c r="F25" t="str">
        <f t="shared" ca="1" si="49"/>
        <v>O</v>
      </c>
      <c r="G25" t="str">
        <f t="shared" ca="1" si="49"/>
        <v>O</v>
      </c>
      <c r="H25" t="str">
        <f t="shared" ca="1" si="49"/>
        <v>O</v>
      </c>
      <c r="I25" t="str">
        <f t="shared" ca="1" si="49"/>
        <v>O</v>
      </c>
      <c r="J25" t="str">
        <f t="shared" ca="1" si="49"/>
        <v>O</v>
      </c>
      <c r="K25" t="str">
        <f t="shared" ca="1" si="49"/>
        <v>O</v>
      </c>
      <c r="L25" t="str">
        <f t="shared" ca="1" si="49"/>
        <v>O</v>
      </c>
      <c r="M25" t="str">
        <f t="shared" ca="1" si="49"/>
        <v>O</v>
      </c>
      <c r="N25" t="str">
        <f t="shared" ca="1" si="49"/>
        <v>O</v>
      </c>
      <c r="O25" t="str">
        <f t="shared" ca="1" si="50"/>
        <v>O</v>
      </c>
      <c r="P25" t="str">
        <f t="shared" ca="1" si="50"/>
        <v>O</v>
      </c>
      <c r="Q25" t="str">
        <f t="shared" ca="1" si="50"/>
        <v>O</v>
      </c>
      <c r="R25" t="str">
        <f t="shared" ca="1" si="50"/>
        <v>O</v>
      </c>
      <c r="S25" t="str">
        <f t="shared" ca="1" si="50"/>
        <v>O</v>
      </c>
      <c r="T25" t="str">
        <f t="shared" ca="1" si="50"/>
        <v>O</v>
      </c>
      <c r="U25" t="str">
        <f t="shared" ca="1" si="50"/>
        <v>O</v>
      </c>
      <c r="V25" t="str">
        <f t="shared" ca="1" si="50"/>
        <v>O</v>
      </c>
      <c r="W25" t="str">
        <f t="shared" ca="1" si="50"/>
        <v>O</v>
      </c>
      <c r="X25" t="str">
        <f t="shared" ca="1" si="50"/>
        <v>O</v>
      </c>
      <c r="Y25" t="str">
        <f t="shared" ca="1" si="51"/>
        <v>O</v>
      </c>
      <c r="Z25" t="str">
        <f t="shared" ca="1" si="51"/>
        <v/>
      </c>
      <c r="AA25" t="str">
        <f t="shared" ca="1" si="51"/>
        <v/>
      </c>
      <c r="AB25" t="str">
        <f t="shared" ca="1" si="51"/>
        <v/>
      </c>
      <c r="AC25" t="str">
        <f t="shared" ca="1" si="51"/>
        <v/>
      </c>
      <c r="AD25" t="str">
        <f t="shared" ca="1" si="51"/>
        <v/>
      </c>
      <c r="AE25" t="str">
        <f t="shared" ca="1" si="51"/>
        <v>O</v>
      </c>
      <c r="AF25" t="str">
        <f t="shared" ca="1" si="51"/>
        <v>O</v>
      </c>
      <c r="AG25" t="str">
        <f t="shared" ca="1" si="51"/>
        <v>O</v>
      </c>
      <c r="AH25" t="str">
        <f t="shared" ca="1" si="51"/>
        <v>O</v>
      </c>
      <c r="AI25" t="str">
        <f t="shared" ca="1" si="52"/>
        <v>O</v>
      </c>
      <c r="AJ25" t="str">
        <f t="shared" ca="1" si="52"/>
        <v>O</v>
      </c>
      <c r="AK25" t="str">
        <f t="shared" ca="1" si="52"/>
        <v/>
      </c>
      <c r="AL25" t="str">
        <f t="shared" ca="1" si="52"/>
        <v>O</v>
      </c>
      <c r="AM25" t="str">
        <f t="shared" ca="1" si="52"/>
        <v>O</v>
      </c>
      <c r="AN25" t="str">
        <f t="shared" ca="1" si="52"/>
        <v>O</v>
      </c>
      <c r="AO25" t="str">
        <f t="shared" ca="1" si="52"/>
        <v>O</v>
      </c>
      <c r="AP25" t="str">
        <f t="shared" ca="1" si="52"/>
        <v>O</v>
      </c>
      <c r="AQ25" t="str">
        <f t="shared" ca="1" si="52"/>
        <v>O</v>
      </c>
      <c r="AR25" t="str">
        <f t="shared" ca="1" si="52"/>
        <v>O</v>
      </c>
      <c r="AS25" t="str">
        <f t="shared" ca="1" si="53"/>
        <v>O</v>
      </c>
      <c r="AT25" t="str">
        <f t="shared" ca="1" si="53"/>
        <v>O</v>
      </c>
      <c r="AU25" t="str">
        <f t="shared" ca="1" si="53"/>
        <v/>
      </c>
      <c r="AV25" t="str">
        <f t="shared" ca="1" si="53"/>
        <v>O</v>
      </c>
      <c r="AW25" t="str">
        <f t="shared" ca="1" si="53"/>
        <v>O</v>
      </c>
      <c r="AX25" t="str">
        <f t="shared" ca="1" si="53"/>
        <v>O</v>
      </c>
      <c r="AY25" t="str">
        <f t="shared" ca="1" si="53"/>
        <v>O</v>
      </c>
      <c r="AZ25" t="str">
        <f t="shared" ca="1" si="53"/>
        <v>O</v>
      </c>
      <c r="BA25" t="str">
        <f t="shared" ca="1" si="53"/>
        <v/>
      </c>
      <c r="BB25" t="str">
        <f t="shared" ca="1" si="53"/>
        <v>O</v>
      </c>
      <c r="BC25" t="str">
        <f t="shared" ca="1" si="54"/>
        <v>O</v>
      </c>
      <c r="BD25" t="str">
        <f t="shared" ca="1" si="54"/>
        <v>O</v>
      </c>
      <c r="BE25" t="str">
        <f t="shared" ca="1" si="54"/>
        <v>O</v>
      </c>
      <c r="BF25" t="str">
        <f t="shared" ca="1" si="54"/>
        <v>O</v>
      </c>
      <c r="BG25" t="str">
        <f t="shared" ca="1" si="54"/>
        <v>O</v>
      </c>
      <c r="BH25" t="str">
        <f t="shared" ca="1" si="54"/>
        <v>O</v>
      </c>
      <c r="BI25" t="str">
        <f t="shared" ca="1" si="54"/>
        <v>O</v>
      </c>
      <c r="BJ25" t="str">
        <f t="shared" ca="1" si="54"/>
        <v>O</v>
      </c>
      <c r="BK25" t="str">
        <f t="shared" ca="1" si="54"/>
        <v>O</v>
      </c>
      <c r="BL25" t="str">
        <f t="shared" ca="1" si="54"/>
        <v>O</v>
      </c>
      <c r="BM25" t="str">
        <f t="shared" ca="1" si="55"/>
        <v>O</v>
      </c>
      <c r="BN25" t="str">
        <f t="shared" ca="1" si="55"/>
        <v>O</v>
      </c>
      <c r="BO25" t="str">
        <f t="shared" ca="1" si="55"/>
        <v>O</v>
      </c>
      <c r="BP25" t="str">
        <f t="shared" ca="1" si="55"/>
        <v>O</v>
      </c>
      <c r="BQ25" t="str">
        <f t="shared" ca="1" si="55"/>
        <v>O</v>
      </c>
      <c r="BR25" t="str">
        <f t="shared" ca="1" si="55"/>
        <v>O</v>
      </c>
      <c r="BS25" t="str">
        <f t="shared" ca="1" si="55"/>
        <v>O</v>
      </c>
      <c r="BT25" t="str">
        <f t="shared" ca="1" si="55"/>
        <v>O</v>
      </c>
      <c r="BU25" t="str">
        <f t="shared" ca="1" si="55"/>
        <v>O</v>
      </c>
      <c r="BV25" t="str">
        <f t="shared" ca="1" si="55"/>
        <v>O</v>
      </c>
      <c r="BW25" t="str">
        <f t="shared" ca="1" si="56"/>
        <v>O</v>
      </c>
      <c r="BX25" t="str">
        <f t="shared" ca="1" si="56"/>
        <v>O</v>
      </c>
      <c r="BY25" t="str">
        <f t="shared" ca="1" si="56"/>
        <v>O</v>
      </c>
      <c r="BZ25" t="str">
        <f t="shared" ca="1" si="56"/>
        <v/>
      </c>
      <c r="CA25" t="str">
        <f t="shared" ca="1" si="56"/>
        <v>O</v>
      </c>
      <c r="CB25" t="str">
        <f t="shared" ca="1" si="56"/>
        <v>O</v>
      </c>
      <c r="CC25" t="str">
        <f t="shared" ca="1" si="56"/>
        <v/>
      </c>
      <c r="CD25" t="str">
        <f t="shared" ca="1" si="56"/>
        <v>O</v>
      </c>
      <c r="CE25" t="str">
        <f t="shared" ca="1" si="56"/>
        <v>O</v>
      </c>
      <c r="CF25" t="str">
        <f t="shared" ca="1" si="56"/>
        <v/>
      </c>
      <c r="CG25" t="str">
        <f t="shared" ca="1" si="57"/>
        <v>O</v>
      </c>
      <c r="CH25" t="str">
        <f t="shared" ca="1" si="57"/>
        <v/>
      </c>
      <c r="CI25" t="str">
        <f t="shared" ca="1" si="57"/>
        <v>O</v>
      </c>
      <c r="CJ25" t="str">
        <f t="shared" ca="1" si="57"/>
        <v>O</v>
      </c>
      <c r="CK25" t="str">
        <f t="shared" ca="1" si="57"/>
        <v>O</v>
      </c>
      <c r="CL25" t="str">
        <f t="shared" ca="1" si="57"/>
        <v>O</v>
      </c>
      <c r="CM25" t="str">
        <f t="shared" ca="1" si="57"/>
        <v>O</v>
      </c>
      <c r="CN25" t="str">
        <f t="shared" ca="1" si="57"/>
        <v>O</v>
      </c>
      <c r="CO25" t="str">
        <f t="shared" ca="1" si="57"/>
        <v>O</v>
      </c>
      <c r="CP25" t="str">
        <f t="shared" ca="1" si="57"/>
        <v>O</v>
      </c>
      <c r="CQ25" t="str">
        <f t="shared" ca="1" si="58"/>
        <v>O</v>
      </c>
      <c r="CR25" t="str">
        <f t="shared" ca="1" si="58"/>
        <v>O</v>
      </c>
      <c r="CS25" t="str">
        <f t="shared" ca="1" si="58"/>
        <v>O</v>
      </c>
      <c r="CT25" t="str">
        <f t="shared" ca="1" si="58"/>
        <v>O</v>
      </c>
      <c r="CU25" t="str">
        <f t="shared" ca="1" si="58"/>
        <v>O</v>
      </c>
      <c r="CV25" t="str">
        <f t="shared" ca="1" si="58"/>
        <v>O</v>
      </c>
      <c r="CW25" t="str">
        <f t="shared" ca="1" si="58"/>
        <v>O</v>
      </c>
      <c r="CX25" t="str">
        <f t="shared" ca="1" si="58"/>
        <v>O</v>
      </c>
      <c r="CY25" t="str">
        <f t="shared" ca="1" si="58"/>
        <v>O</v>
      </c>
      <c r="CZ25" t="str">
        <f t="shared" ca="1" si="58"/>
        <v>O</v>
      </c>
      <c r="DA25" t="str">
        <f t="shared" ca="1" si="59"/>
        <v>O</v>
      </c>
      <c r="DB25" t="str">
        <f t="shared" ca="1" si="59"/>
        <v>O</v>
      </c>
      <c r="DC25" t="str">
        <f t="shared" ca="1" si="59"/>
        <v>O</v>
      </c>
      <c r="DD25" t="str">
        <f t="shared" ca="1" si="59"/>
        <v>O</v>
      </c>
      <c r="DE25" t="str">
        <f t="shared" ca="1" si="59"/>
        <v>O</v>
      </c>
      <c r="DF25" t="str">
        <f t="shared" ca="1" si="59"/>
        <v>O</v>
      </c>
      <c r="DG25" t="str">
        <f t="shared" ca="1" si="59"/>
        <v>O</v>
      </c>
      <c r="DH25" t="str">
        <f t="shared" ca="1" si="59"/>
        <v>O</v>
      </c>
      <c r="DI25" t="str">
        <f t="shared" ca="1" si="59"/>
        <v/>
      </c>
      <c r="DJ25" t="str">
        <f t="shared" ca="1" si="59"/>
        <v/>
      </c>
      <c r="DK25" t="str">
        <f t="shared" ca="1" si="60"/>
        <v/>
      </c>
      <c r="DL25" t="str">
        <f t="shared" ca="1" si="60"/>
        <v/>
      </c>
      <c r="DM25" t="str">
        <f t="shared" ca="1" si="60"/>
        <v/>
      </c>
      <c r="DN25" t="str">
        <f t="shared" ca="1" si="60"/>
        <v/>
      </c>
      <c r="DO25" t="str">
        <f t="shared" ca="1" si="60"/>
        <v>O</v>
      </c>
      <c r="DP25" t="str">
        <f t="shared" ca="1" si="60"/>
        <v>O</v>
      </c>
      <c r="DQ25" t="str">
        <f t="shared" ca="1" si="60"/>
        <v>O</v>
      </c>
      <c r="DR25" t="str">
        <f t="shared" ca="1" si="60"/>
        <v>O</v>
      </c>
      <c r="DS25" t="str">
        <f t="shared" ca="1" si="60"/>
        <v/>
      </c>
      <c r="DT25" t="str">
        <f t="shared" ca="1" si="60"/>
        <v>O</v>
      </c>
      <c r="DU25" t="str">
        <f t="shared" ca="1" si="61"/>
        <v>O</v>
      </c>
      <c r="DV25" t="str">
        <f t="shared" ca="1" si="61"/>
        <v>O</v>
      </c>
      <c r="DW25" t="str">
        <f t="shared" ca="1" si="61"/>
        <v/>
      </c>
      <c r="DX25" t="str">
        <f t="shared" ca="1" si="61"/>
        <v>O</v>
      </c>
      <c r="DY25" t="str">
        <f t="shared" ca="1" si="61"/>
        <v>O</v>
      </c>
      <c r="DZ25" t="str">
        <f t="shared" ca="1" si="61"/>
        <v>O</v>
      </c>
      <c r="EA25" t="str">
        <f t="shared" ca="1" si="61"/>
        <v>O</v>
      </c>
      <c r="EB25" t="str">
        <f t="shared" ca="1" si="61"/>
        <v/>
      </c>
      <c r="EC25" t="str">
        <f t="shared" ca="1" si="61"/>
        <v/>
      </c>
      <c r="ED25" t="str">
        <f t="shared" ca="1" si="61"/>
        <v/>
      </c>
      <c r="EE25" t="str">
        <f t="shared" ca="1" si="62"/>
        <v/>
      </c>
      <c r="EF25" t="str">
        <f t="shared" ca="1" si="62"/>
        <v/>
      </c>
      <c r="EG25" t="str">
        <f t="shared" ca="1" si="62"/>
        <v/>
      </c>
      <c r="EH25" t="str">
        <f t="shared" ca="1" si="62"/>
        <v>O</v>
      </c>
      <c r="EI25" t="str">
        <f t="shared" ca="1" si="62"/>
        <v>O</v>
      </c>
      <c r="EJ25" t="str">
        <f t="shared" ca="1" si="62"/>
        <v>O</v>
      </c>
      <c r="EK25" t="str">
        <f t="shared" ca="1" si="62"/>
        <v>O</v>
      </c>
      <c r="EL25" t="str">
        <f t="shared" ca="1" si="62"/>
        <v>O</v>
      </c>
      <c r="EM25" t="str">
        <f t="shared" ca="1" si="62"/>
        <v>O</v>
      </c>
      <c r="EN25" t="str">
        <f t="shared" ca="1" si="62"/>
        <v>O</v>
      </c>
      <c r="EO25" t="str">
        <f t="shared" ca="1" si="63"/>
        <v>O</v>
      </c>
      <c r="EP25" t="str">
        <f t="shared" ca="1" si="63"/>
        <v>O</v>
      </c>
      <c r="EQ25" t="str">
        <f t="shared" ca="1" si="63"/>
        <v>O</v>
      </c>
      <c r="ER25" t="str">
        <f t="shared" ca="1" si="63"/>
        <v>O</v>
      </c>
      <c r="ES25" t="str">
        <f t="shared" ca="1" si="63"/>
        <v/>
      </c>
      <c r="ET25" t="str">
        <f t="shared" ca="1" si="63"/>
        <v>O</v>
      </c>
      <c r="EU25" t="str">
        <f t="shared" ca="1" si="63"/>
        <v>O</v>
      </c>
      <c r="EV25" t="str">
        <f t="shared" ca="1" si="63"/>
        <v>O</v>
      </c>
      <c r="EW25" t="str">
        <f t="shared" ca="1" si="63"/>
        <v>O</v>
      </c>
      <c r="EX25" t="str">
        <f t="shared" ca="1" si="63"/>
        <v>O</v>
      </c>
      <c r="EY25" t="str">
        <f t="shared" ca="1" si="64"/>
        <v>O</v>
      </c>
      <c r="EZ25" t="str">
        <f t="shared" ca="1" si="64"/>
        <v>O</v>
      </c>
      <c r="FA25" t="str">
        <f t="shared" ca="1" si="64"/>
        <v>O</v>
      </c>
      <c r="FB25" t="str">
        <f t="shared" ca="1" si="64"/>
        <v>O</v>
      </c>
      <c r="FC25" t="str">
        <f t="shared" ca="1" si="64"/>
        <v>O</v>
      </c>
      <c r="FD25" t="str">
        <f t="shared" ca="1" si="64"/>
        <v>O</v>
      </c>
      <c r="FE25" t="str">
        <f t="shared" ca="1" si="64"/>
        <v>O</v>
      </c>
      <c r="FF25" t="str">
        <f t="shared" ca="1" si="64"/>
        <v>O</v>
      </c>
      <c r="FG25" t="str">
        <f t="shared" ca="1" si="64"/>
        <v>O</v>
      </c>
      <c r="FH25" t="str">
        <f t="shared" ca="1" si="64"/>
        <v>O</v>
      </c>
      <c r="FI25" t="str">
        <f t="shared" ca="1" si="65"/>
        <v/>
      </c>
      <c r="FJ25" t="str">
        <f t="shared" ca="1" si="65"/>
        <v>O</v>
      </c>
      <c r="FK25" t="str">
        <f t="shared" ca="1" si="65"/>
        <v>O</v>
      </c>
      <c r="FL25" t="str">
        <f t="shared" ca="1" si="65"/>
        <v>O</v>
      </c>
      <c r="FM25" t="str">
        <f t="shared" ca="1" si="65"/>
        <v>O</v>
      </c>
      <c r="FN25" t="str">
        <f t="shared" ca="1" si="65"/>
        <v>O</v>
      </c>
      <c r="FO25" t="str">
        <f t="shared" ca="1" si="65"/>
        <v/>
      </c>
      <c r="FP25" t="str">
        <f t="shared" ca="1" si="65"/>
        <v>O</v>
      </c>
      <c r="FQ25" t="str">
        <f t="shared" ca="1" si="65"/>
        <v>O</v>
      </c>
      <c r="FR25" t="str">
        <f t="shared" ca="1" si="65"/>
        <v>O</v>
      </c>
      <c r="FS25" t="str">
        <f t="shared" ca="1" si="66"/>
        <v>O</v>
      </c>
      <c r="FT25" t="str">
        <f t="shared" ca="1" si="66"/>
        <v>O</v>
      </c>
      <c r="FU25" t="str">
        <f t="shared" ca="1" si="66"/>
        <v>O</v>
      </c>
      <c r="FV25" t="str">
        <f t="shared" ca="1" si="66"/>
        <v>O</v>
      </c>
      <c r="FW25" t="str">
        <f t="shared" ca="1" si="66"/>
        <v>O</v>
      </c>
      <c r="FX25" t="str">
        <f t="shared" ca="1" si="66"/>
        <v/>
      </c>
      <c r="FY25" t="str">
        <f t="shared" ca="1" si="66"/>
        <v>O</v>
      </c>
      <c r="FZ25" t="str">
        <f t="shared" ca="1" si="66"/>
        <v>O</v>
      </c>
      <c r="GA25" t="str">
        <f t="shared" ca="1" si="66"/>
        <v>O</v>
      </c>
      <c r="GB25" t="str">
        <f t="shared" ca="1" si="66"/>
        <v>O</v>
      </c>
      <c r="GC25" t="str">
        <f t="shared" ca="1" si="67"/>
        <v>O</v>
      </c>
      <c r="GD25" t="str">
        <f t="shared" ca="1" si="67"/>
        <v>O</v>
      </c>
      <c r="GE25" t="str">
        <f t="shared" ca="1" si="67"/>
        <v>O</v>
      </c>
      <c r="GF25" t="str">
        <f t="shared" ca="1" si="67"/>
        <v/>
      </c>
      <c r="GG25" t="str">
        <f t="shared" ca="1" si="67"/>
        <v>O</v>
      </c>
      <c r="GH25" t="str">
        <f t="shared" ca="1" si="67"/>
        <v>O</v>
      </c>
      <c r="GI25" t="str">
        <f t="shared" ca="1" si="67"/>
        <v>O</v>
      </c>
      <c r="GJ25" t="str">
        <f t="shared" ca="1" si="67"/>
        <v>O</v>
      </c>
      <c r="GK25" t="str">
        <f t="shared" ca="1" si="67"/>
        <v>O</v>
      </c>
      <c r="GL25" t="str">
        <f t="shared" ca="1" si="67"/>
        <v>O</v>
      </c>
      <c r="GM25" t="str">
        <f t="shared" ca="1" si="68"/>
        <v>O</v>
      </c>
      <c r="GN25" t="str">
        <f t="shared" ca="1" si="68"/>
        <v>O</v>
      </c>
      <c r="GO25" t="str">
        <f t="shared" ca="1" si="68"/>
        <v>O</v>
      </c>
      <c r="GP25" t="str">
        <f t="shared" ca="1" si="68"/>
        <v>O</v>
      </c>
      <c r="GQ25" t="str">
        <f t="shared" ca="1" si="68"/>
        <v>O</v>
      </c>
      <c r="GR25" t="str">
        <f t="shared" ca="1" si="68"/>
        <v>O</v>
      </c>
      <c r="GS25" t="str">
        <f t="shared" ca="1" si="68"/>
        <v>O</v>
      </c>
      <c r="GT25" t="str">
        <f t="shared" ca="1" si="68"/>
        <v/>
      </c>
      <c r="GU25" t="str">
        <f t="shared" ca="1" si="68"/>
        <v/>
      </c>
      <c r="GV25" t="str">
        <f t="shared" ca="1" si="68"/>
        <v>O</v>
      </c>
      <c r="GW25" t="str">
        <f t="shared" ca="1" si="69"/>
        <v>O</v>
      </c>
      <c r="GX25" t="str">
        <f t="shared" ca="1" si="69"/>
        <v>O</v>
      </c>
      <c r="GY25" t="str">
        <f t="shared" ca="1" si="69"/>
        <v>O</v>
      </c>
      <c r="GZ25" t="str">
        <f t="shared" ca="1" si="69"/>
        <v>O</v>
      </c>
      <c r="HA25" t="str">
        <f t="shared" ca="1" si="69"/>
        <v>O</v>
      </c>
      <c r="HB25" t="str">
        <f t="shared" ca="1" si="69"/>
        <v>O</v>
      </c>
      <c r="HC25" t="str">
        <f t="shared" ca="1" si="69"/>
        <v>O</v>
      </c>
      <c r="HD25" t="str">
        <f t="shared" ca="1" si="69"/>
        <v>O</v>
      </c>
      <c r="HE25" t="str">
        <f t="shared" ca="1" si="69"/>
        <v>O</v>
      </c>
      <c r="HF25" t="str">
        <f t="shared" ca="1" si="69"/>
        <v>O</v>
      </c>
      <c r="HG25" t="str">
        <f t="shared" ca="1" si="70"/>
        <v>O</v>
      </c>
      <c r="HH25" t="str">
        <f t="shared" ca="1" si="70"/>
        <v>O</v>
      </c>
      <c r="HI25" t="str">
        <f t="shared" ca="1" si="70"/>
        <v/>
      </c>
      <c r="HJ25" t="str">
        <f t="shared" ca="1" si="70"/>
        <v>O</v>
      </c>
      <c r="HK25" t="str">
        <f t="shared" ca="1" si="70"/>
        <v/>
      </c>
      <c r="HL25" t="str">
        <f t="shared" ca="1" si="70"/>
        <v/>
      </c>
      <c r="HM25" t="str">
        <f t="shared" ca="1" si="70"/>
        <v/>
      </c>
      <c r="HN25" t="str">
        <f t="shared" ca="1" si="70"/>
        <v/>
      </c>
      <c r="HO25" t="str">
        <f t="shared" ca="1" si="70"/>
        <v/>
      </c>
      <c r="HP25" t="str">
        <f t="shared" ca="1" si="70"/>
        <v/>
      </c>
      <c r="HQ25" t="str">
        <f t="shared" ca="1" si="71"/>
        <v/>
      </c>
      <c r="HR25" t="str">
        <f t="shared" ca="1" si="71"/>
        <v>O</v>
      </c>
      <c r="HS25" t="str">
        <f t="shared" ca="1" si="71"/>
        <v/>
      </c>
      <c r="HT25" t="str">
        <f t="shared" ca="1" si="71"/>
        <v/>
      </c>
      <c r="HU25" t="str">
        <f t="shared" ca="1" si="71"/>
        <v>O</v>
      </c>
      <c r="HV25" t="str">
        <f t="shared" ca="1" si="71"/>
        <v>O</v>
      </c>
      <c r="HW25" t="str">
        <f t="shared" ca="1" si="71"/>
        <v>O</v>
      </c>
      <c r="HX25" t="str">
        <f t="shared" ca="1" si="71"/>
        <v>O</v>
      </c>
      <c r="HY25" t="str">
        <f t="shared" ca="1" si="71"/>
        <v>O</v>
      </c>
      <c r="HZ25" t="str">
        <f t="shared" ca="1" si="71"/>
        <v>O</v>
      </c>
      <c r="IA25" t="str">
        <f t="shared" ca="1" si="72"/>
        <v>O</v>
      </c>
      <c r="IB25" t="str">
        <f t="shared" ca="1" si="72"/>
        <v>O</v>
      </c>
      <c r="IC25" t="str">
        <f t="shared" ca="1" si="72"/>
        <v>O</v>
      </c>
      <c r="ID25" t="str">
        <f t="shared" ca="1" si="72"/>
        <v>O</v>
      </c>
      <c r="IE25" t="str">
        <f t="shared" ca="1" si="72"/>
        <v>O</v>
      </c>
      <c r="IF25" t="str">
        <f t="shared" ca="1" si="72"/>
        <v>O</v>
      </c>
      <c r="IG25" t="str">
        <f t="shared" ca="1" si="72"/>
        <v>O</v>
      </c>
      <c r="IH25" t="str">
        <f t="shared" ca="1" si="72"/>
        <v>O</v>
      </c>
      <c r="II25" t="str">
        <f t="shared" ca="1" si="72"/>
        <v>O</v>
      </c>
      <c r="IJ25" t="str">
        <f t="shared" ca="1" si="72"/>
        <v>O</v>
      </c>
      <c r="IK25" t="str">
        <f t="shared" ca="1" si="72"/>
        <v>O</v>
      </c>
      <c r="IL25" t="str">
        <f t="shared" ca="1" si="72"/>
        <v/>
      </c>
    </row>
    <row r="26" spans="1:246">
      <c r="A26">
        <f t="shared" ca="1" si="24"/>
        <v>0</v>
      </c>
      <c r="B26">
        <v>26</v>
      </c>
      <c r="C26" s="5" t="s">
        <v>65</v>
      </c>
      <c r="D26" t="str">
        <f t="shared" ca="1" si="49"/>
        <v/>
      </c>
      <c r="E26" t="str">
        <f t="shared" ca="1" si="49"/>
        <v/>
      </c>
      <c r="F26" t="str">
        <f t="shared" ca="1" si="49"/>
        <v/>
      </c>
      <c r="G26" t="str">
        <f t="shared" ca="1" si="49"/>
        <v/>
      </c>
      <c r="H26" t="str">
        <f t="shared" ca="1" si="49"/>
        <v/>
      </c>
      <c r="I26" t="str">
        <f t="shared" ca="1" si="49"/>
        <v/>
      </c>
      <c r="J26" t="str">
        <f t="shared" ca="1" si="49"/>
        <v/>
      </c>
      <c r="K26" t="str">
        <f t="shared" ca="1" si="49"/>
        <v/>
      </c>
      <c r="L26" t="str">
        <f t="shared" ca="1" si="49"/>
        <v/>
      </c>
      <c r="M26" t="str">
        <f t="shared" ca="1" si="49"/>
        <v/>
      </c>
      <c r="N26" t="str">
        <f t="shared" ca="1" si="49"/>
        <v/>
      </c>
      <c r="O26" t="str">
        <f t="shared" ca="1" si="50"/>
        <v/>
      </c>
      <c r="P26" t="str">
        <f t="shared" ca="1" si="50"/>
        <v/>
      </c>
      <c r="Q26" t="str">
        <f t="shared" ca="1" si="50"/>
        <v/>
      </c>
      <c r="R26" t="str">
        <f t="shared" ca="1" si="50"/>
        <v/>
      </c>
      <c r="S26" t="str">
        <f t="shared" ca="1" si="50"/>
        <v/>
      </c>
      <c r="T26" t="str">
        <f t="shared" ca="1" si="50"/>
        <v/>
      </c>
      <c r="U26" t="str">
        <f t="shared" ca="1" si="50"/>
        <v/>
      </c>
      <c r="V26" t="str">
        <f t="shared" ca="1" si="50"/>
        <v/>
      </c>
      <c r="W26" t="str">
        <f t="shared" ca="1" si="50"/>
        <v/>
      </c>
      <c r="X26" t="str">
        <f t="shared" ca="1" si="50"/>
        <v/>
      </c>
      <c r="Y26" t="str">
        <f t="shared" ca="1" si="51"/>
        <v/>
      </c>
      <c r="Z26" t="str">
        <f t="shared" ca="1" si="51"/>
        <v/>
      </c>
      <c r="AA26" t="str">
        <f t="shared" ca="1" si="51"/>
        <v/>
      </c>
      <c r="AB26" t="str">
        <f t="shared" ca="1" si="51"/>
        <v/>
      </c>
      <c r="AC26" t="str">
        <f t="shared" ca="1" si="51"/>
        <v/>
      </c>
      <c r="AD26" t="str">
        <f t="shared" ca="1" si="51"/>
        <v/>
      </c>
      <c r="AE26" t="str">
        <f t="shared" ca="1" si="51"/>
        <v/>
      </c>
      <c r="AF26" t="str">
        <f t="shared" ca="1" si="51"/>
        <v/>
      </c>
      <c r="AG26" t="str">
        <f t="shared" ca="1" si="51"/>
        <v/>
      </c>
      <c r="AH26" t="str">
        <f t="shared" ca="1" si="51"/>
        <v/>
      </c>
      <c r="AI26" t="str">
        <f t="shared" ca="1" si="52"/>
        <v/>
      </c>
      <c r="AJ26" t="str">
        <f t="shared" ca="1" si="52"/>
        <v/>
      </c>
      <c r="AK26" t="str">
        <f t="shared" ca="1" si="52"/>
        <v/>
      </c>
      <c r="AL26" t="str">
        <f t="shared" ca="1" si="52"/>
        <v/>
      </c>
      <c r="AM26" t="str">
        <f t="shared" ca="1" si="52"/>
        <v/>
      </c>
      <c r="AN26" t="str">
        <f t="shared" ca="1" si="52"/>
        <v/>
      </c>
      <c r="AO26" t="str">
        <f t="shared" ca="1" si="52"/>
        <v/>
      </c>
      <c r="AP26" t="str">
        <f t="shared" ca="1" si="52"/>
        <v/>
      </c>
      <c r="AQ26" t="str">
        <f t="shared" ca="1" si="52"/>
        <v/>
      </c>
      <c r="AR26" t="str">
        <f t="shared" ca="1" si="52"/>
        <v/>
      </c>
      <c r="AS26" t="str">
        <f t="shared" ca="1" si="53"/>
        <v/>
      </c>
      <c r="AT26" t="str">
        <f t="shared" ca="1" si="53"/>
        <v/>
      </c>
      <c r="AU26" t="str">
        <f t="shared" ca="1" si="53"/>
        <v/>
      </c>
      <c r="AV26" t="str">
        <f t="shared" ca="1" si="53"/>
        <v/>
      </c>
      <c r="AW26" t="str">
        <f t="shared" ca="1" si="53"/>
        <v/>
      </c>
      <c r="AX26" t="str">
        <f t="shared" ca="1" si="53"/>
        <v/>
      </c>
      <c r="AY26" t="str">
        <f t="shared" ca="1" si="53"/>
        <v/>
      </c>
      <c r="AZ26" t="str">
        <f t="shared" ca="1" si="53"/>
        <v/>
      </c>
      <c r="BA26" t="str">
        <f t="shared" ca="1" si="53"/>
        <v/>
      </c>
      <c r="BB26" t="str">
        <f t="shared" ca="1" si="53"/>
        <v/>
      </c>
      <c r="BC26" t="str">
        <f t="shared" ca="1" si="54"/>
        <v/>
      </c>
      <c r="BD26" t="str">
        <f t="shared" ca="1" si="54"/>
        <v/>
      </c>
      <c r="BE26" t="str">
        <f t="shared" ca="1" si="54"/>
        <v/>
      </c>
      <c r="BF26" t="str">
        <f t="shared" ca="1" si="54"/>
        <v/>
      </c>
      <c r="BG26" t="str">
        <f t="shared" ca="1" si="54"/>
        <v/>
      </c>
      <c r="BH26" t="str">
        <f t="shared" ca="1" si="54"/>
        <v/>
      </c>
      <c r="BI26" t="str">
        <f t="shared" ca="1" si="54"/>
        <v/>
      </c>
      <c r="BJ26" t="str">
        <f t="shared" ca="1" si="54"/>
        <v/>
      </c>
      <c r="BK26" t="str">
        <f t="shared" ca="1" si="54"/>
        <v/>
      </c>
      <c r="BL26" t="str">
        <f t="shared" ca="1" si="54"/>
        <v/>
      </c>
      <c r="BM26" t="str">
        <f t="shared" ca="1" si="55"/>
        <v/>
      </c>
      <c r="BN26" t="str">
        <f t="shared" ca="1" si="55"/>
        <v/>
      </c>
      <c r="BO26" t="str">
        <f t="shared" ca="1" si="55"/>
        <v/>
      </c>
      <c r="BP26" t="str">
        <f t="shared" ca="1" si="55"/>
        <v/>
      </c>
      <c r="BQ26" t="str">
        <f t="shared" ca="1" si="55"/>
        <v/>
      </c>
      <c r="BR26" t="str">
        <f t="shared" ca="1" si="55"/>
        <v/>
      </c>
      <c r="BS26" t="str">
        <f t="shared" ca="1" si="55"/>
        <v/>
      </c>
      <c r="BT26" t="str">
        <f t="shared" ca="1" si="55"/>
        <v/>
      </c>
      <c r="BU26" t="str">
        <f t="shared" ca="1" si="55"/>
        <v/>
      </c>
      <c r="BV26" t="str">
        <f t="shared" ca="1" si="55"/>
        <v/>
      </c>
      <c r="BW26" t="str">
        <f t="shared" ca="1" si="56"/>
        <v/>
      </c>
      <c r="BX26" t="str">
        <f t="shared" ca="1" si="56"/>
        <v/>
      </c>
      <c r="BY26" t="str">
        <f t="shared" ca="1" si="56"/>
        <v/>
      </c>
      <c r="BZ26" t="str">
        <f t="shared" ca="1" si="56"/>
        <v/>
      </c>
      <c r="CA26" t="str">
        <f t="shared" ca="1" si="56"/>
        <v/>
      </c>
      <c r="CB26" t="str">
        <f t="shared" ca="1" si="56"/>
        <v/>
      </c>
      <c r="CC26" t="str">
        <f t="shared" ca="1" si="56"/>
        <v/>
      </c>
      <c r="CD26" t="str">
        <f t="shared" ca="1" si="56"/>
        <v/>
      </c>
      <c r="CE26" t="str">
        <f t="shared" ca="1" si="56"/>
        <v/>
      </c>
      <c r="CF26" t="str">
        <f t="shared" ca="1" si="56"/>
        <v/>
      </c>
      <c r="CG26" t="str">
        <f t="shared" ca="1" si="57"/>
        <v/>
      </c>
      <c r="CH26" t="str">
        <f t="shared" ca="1" si="57"/>
        <v/>
      </c>
      <c r="CI26" t="str">
        <f t="shared" ca="1" si="57"/>
        <v/>
      </c>
      <c r="CJ26" t="str">
        <f t="shared" ca="1" si="57"/>
        <v/>
      </c>
      <c r="CK26" t="str">
        <f t="shared" ca="1" si="57"/>
        <v/>
      </c>
      <c r="CL26" t="str">
        <f t="shared" ca="1" si="57"/>
        <v/>
      </c>
      <c r="CM26" t="str">
        <f t="shared" ca="1" si="57"/>
        <v/>
      </c>
      <c r="CN26" t="str">
        <f t="shared" ca="1" si="57"/>
        <v/>
      </c>
      <c r="CO26" t="str">
        <f t="shared" ca="1" si="57"/>
        <v/>
      </c>
      <c r="CP26" t="str">
        <f t="shared" ca="1" si="57"/>
        <v/>
      </c>
      <c r="CQ26" t="str">
        <f t="shared" ca="1" si="58"/>
        <v/>
      </c>
      <c r="CR26" t="str">
        <f t="shared" ca="1" si="58"/>
        <v/>
      </c>
      <c r="CS26" t="str">
        <f t="shared" ca="1" si="58"/>
        <v/>
      </c>
      <c r="CT26" t="str">
        <f t="shared" ca="1" si="58"/>
        <v/>
      </c>
      <c r="CU26" t="str">
        <f t="shared" ca="1" si="58"/>
        <v/>
      </c>
      <c r="CV26" t="str">
        <f t="shared" ca="1" si="58"/>
        <v/>
      </c>
      <c r="CW26" t="str">
        <f t="shared" ca="1" si="58"/>
        <v/>
      </c>
      <c r="CX26" t="str">
        <f t="shared" ca="1" si="58"/>
        <v/>
      </c>
      <c r="CY26" t="str">
        <f t="shared" ca="1" si="58"/>
        <v/>
      </c>
      <c r="CZ26" t="str">
        <f t="shared" ca="1" si="58"/>
        <v/>
      </c>
      <c r="DA26" t="str">
        <f t="shared" ca="1" si="59"/>
        <v/>
      </c>
      <c r="DB26" t="str">
        <f t="shared" ca="1" si="59"/>
        <v/>
      </c>
      <c r="DC26" t="str">
        <f t="shared" ca="1" si="59"/>
        <v/>
      </c>
      <c r="DD26" t="str">
        <f t="shared" ca="1" si="59"/>
        <v/>
      </c>
      <c r="DE26" t="str">
        <f t="shared" ca="1" si="59"/>
        <v/>
      </c>
      <c r="DF26" t="str">
        <f t="shared" ca="1" si="59"/>
        <v/>
      </c>
      <c r="DG26" t="str">
        <f t="shared" ca="1" si="59"/>
        <v/>
      </c>
      <c r="DH26" t="str">
        <f t="shared" ca="1" si="59"/>
        <v/>
      </c>
      <c r="DI26" t="str">
        <f t="shared" ca="1" si="59"/>
        <v/>
      </c>
      <c r="DJ26" t="str">
        <f t="shared" ca="1" si="59"/>
        <v/>
      </c>
      <c r="DK26" t="str">
        <f t="shared" ca="1" si="60"/>
        <v/>
      </c>
      <c r="DL26" t="str">
        <f t="shared" ca="1" si="60"/>
        <v/>
      </c>
      <c r="DM26" t="str">
        <f t="shared" ca="1" si="60"/>
        <v/>
      </c>
      <c r="DN26" t="str">
        <f t="shared" ca="1" si="60"/>
        <v/>
      </c>
      <c r="DO26" t="str">
        <f t="shared" ca="1" si="60"/>
        <v/>
      </c>
      <c r="DP26" t="str">
        <f t="shared" ca="1" si="60"/>
        <v/>
      </c>
      <c r="DQ26" t="str">
        <f t="shared" ca="1" si="60"/>
        <v/>
      </c>
      <c r="DR26" t="str">
        <f t="shared" ca="1" si="60"/>
        <v/>
      </c>
      <c r="DS26" t="str">
        <f t="shared" ca="1" si="60"/>
        <v/>
      </c>
      <c r="DT26" t="str">
        <f t="shared" ca="1" si="60"/>
        <v/>
      </c>
      <c r="DU26" t="str">
        <f t="shared" ca="1" si="61"/>
        <v/>
      </c>
      <c r="DV26" t="str">
        <f t="shared" ca="1" si="61"/>
        <v/>
      </c>
      <c r="DW26" t="str">
        <f t="shared" ca="1" si="61"/>
        <v/>
      </c>
      <c r="DX26" t="str">
        <f t="shared" ca="1" si="61"/>
        <v/>
      </c>
      <c r="DY26" t="str">
        <f t="shared" ca="1" si="61"/>
        <v/>
      </c>
      <c r="DZ26" t="str">
        <f t="shared" ca="1" si="61"/>
        <v/>
      </c>
      <c r="EA26" t="str">
        <f t="shared" ca="1" si="61"/>
        <v/>
      </c>
      <c r="EB26" t="str">
        <f t="shared" ca="1" si="61"/>
        <v/>
      </c>
      <c r="EC26" t="str">
        <f t="shared" ca="1" si="61"/>
        <v/>
      </c>
      <c r="ED26" t="str">
        <f t="shared" ca="1" si="61"/>
        <v/>
      </c>
      <c r="EE26" t="str">
        <f t="shared" ca="1" si="62"/>
        <v/>
      </c>
      <c r="EF26" t="str">
        <f t="shared" ca="1" si="62"/>
        <v/>
      </c>
      <c r="EG26" t="str">
        <f t="shared" ca="1" si="62"/>
        <v/>
      </c>
      <c r="EH26" t="str">
        <f t="shared" ca="1" si="62"/>
        <v/>
      </c>
      <c r="EI26" t="str">
        <f t="shared" ca="1" si="62"/>
        <v/>
      </c>
      <c r="EJ26" t="str">
        <f t="shared" ca="1" si="62"/>
        <v/>
      </c>
      <c r="EK26" t="str">
        <f t="shared" ca="1" si="62"/>
        <v/>
      </c>
      <c r="EL26" t="str">
        <f t="shared" ca="1" si="62"/>
        <v/>
      </c>
      <c r="EM26" t="str">
        <f t="shared" ca="1" si="62"/>
        <v/>
      </c>
      <c r="EN26" t="str">
        <f t="shared" ca="1" si="62"/>
        <v/>
      </c>
      <c r="EO26" t="str">
        <f t="shared" ca="1" si="63"/>
        <v/>
      </c>
      <c r="EP26" t="str">
        <f t="shared" ca="1" si="63"/>
        <v/>
      </c>
      <c r="EQ26" t="str">
        <f t="shared" ca="1" si="63"/>
        <v/>
      </c>
      <c r="ER26" t="str">
        <f t="shared" ca="1" si="63"/>
        <v/>
      </c>
      <c r="ES26" t="str">
        <f t="shared" ca="1" si="63"/>
        <v/>
      </c>
      <c r="ET26" t="str">
        <f t="shared" ca="1" si="63"/>
        <v/>
      </c>
      <c r="EU26" t="str">
        <f t="shared" ca="1" si="63"/>
        <v/>
      </c>
      <c r="EV26" t="str">
        <f t="shared" ca="1" si="63"/>
        <v/>
      </c>
      <c r="EW26" t="str">
        <f t="shared" ca="1" si="63"/>
        <v/>
      </c>
      <c r="EX26" t="str">
        <f t="shared" ca="1" si="63"/>
        <v/>
      </c>
      <c r="EY26" t="str">
        <f t="shared" ca="1" si="64"/>
        <v/>
      </c>
      <c r="EZ26" t="str">
        <f t="shared" ca="1" si="64"/>
        <v/>
      </c>
      <c r="FA26" t="str">
        <f t="shared" ca="1" si="64"/>
        <v/>
      </c>
      <c r="FB26" t="str">
        <f t="shared" ca="1" si="64"/>
        <v/>
      </c>
      <c r="FC26" t="str">
        <f t="shared" ca="1" si="64"/>
        <v/>
      </c>
      <c r="FD26" t="str">
        <f t="shared" ca="1" si="64"/>
        <v/>
      </c>
      <c r="FE26" t="str">
        <f t="shared" ca="1" si="64"/>
        <v/>
      </c>
      <c r="FF26" t="str">
        <f t="shared" ca="1" si="64"/>
        <v/>
      </c>
      <c r="FG26" t="str">
        <f t="shared" ca="1" si="64"/>
        <v/>
      </c>
      <c r="FH26" t="str">
        <f t="shared" ca="1" si="64"/>
        <v/>
      </c>
      <c r="FI26" t="str">
        <f t="shared" ca="1" si="65"/>
        <v/>
      </c>
      <c r="FJ26" t="str">
        <f t="shared" ca="1" si="65"/>
        <v/>
      </c>
      <c r="FK26" t="str">
        <f t="shared" ca="1" si="65"/>
        <v/>
      </c>
      <c r="FL26" t="str">
        <f t="shared" ca="1" si="65"/>
        <v/>
      </c>
      <c r="FM26" t="str">
        <f t="shared" ca="1" si="65"/>
        <v/>
      </c>
      <c r="FN26" t="str">
        <f t="shared" ca="1" si="65"/>
        <v/>
      </c>
      <c r="FO26" t="str">
        <f t="shared" ca="1" si="65"/>
        <v/>
      </c>
      <c r="FP26" t="str">
        <f t="shared" ca="1" si="65"/>
        <v/>
      </c>
      <c r="FQ26" t="str">
        <f t="shared" ca="1" si="65"/>
        <v/>
      </c>
      <c r="FR26" t="str">
        <f t="shared" ca="1" si="65"/>
        <v/>
      </c>
      <c r="FS26" t="str">
        <f t="shared" ca="1" si="66"/>
        <v/>
      </c>
      <c r="FT26" t="str">
        <f t="shared" ca="1" si="66"/>
        <v/>
      </c>
      <c r="FU26" t="str">
        <f t="shared" ca="1" si="66"/>
        <v/>
      </c>
      <c r="FV26" t="str">
        <f t="shared" ca="1" si="66"/>
        <v/>
      </c>
      <c r="FW26" t="str">
        <f t="shared" ca="1" si="66"/>
        <v/>
      </c>
      <c r="FX26" t="str">
        <f t="shared" ca="1" si="66"/>
        <v/>
      </c>
      <c r="FY26" t="str">
        <f t="shared" ca="1" si="66"/>
        <v/>
      </c>
      <c r="FZ26" t="str">
        <f t="shared" ca="1" si="66"/>
        <v/>
      </c>
      <c r="GA26" t="str">
        <f t="shared" ca="1" si="66"/>
        <v/>
      </c>
      <c r="GB26" t="str">
        <f t="shared" ca="1" si="66"/>
        <v/>
      </c>
      <c r="GC26" t="str">
        <f t="shared" ca="1" si="67"/>
        <v/>
      </c>
      <c r="GD26" t="str">
        <f t="shared" ca="1" si="67"/>
        <v/>
      </c>
      <c r="GE26" t="str">
        <f t="shared" ca="1" si="67"/>
        <v/>
      </c>
      <c r="GF26" t="str">
        <f t="shared" ca="1" si="67"/>
        <v/>
      </c>
      <c r="GG26" t="str">
        <f t="shared" ca="1" si="67"/>
        <v/>
      </c>
      <c r="GH26" t="str">
        <f t="shared" ca="1" si="67"/>
        <v/>
      </c>
      <c r="GI26" t="str">
        <f t="shared" ca="1" si="67"/>
        <v/>
      </c>
      <c r="GJ26" t="str">
        <f t="shared" ca="1" si="67"/>
        <v/>
      </c>
      <c r="GK26" t="str">
        <f t="shared" ca="1" si="67"/>
        <v/>
      </c>
      <c r="GL26" t="str">
        <f t="shared" ca="1" si="67"/>
        <v/>
      </c>
      <c r="GM26" t="str">
        <f t="shared" ca="1" si="68"/>
        <v/>
      </c>
      <c r="GN26" t="str">
        <f t="shared" ca="1" si="68"/>
        <v/>
      </c>
      <c r="GO26" t="str">
        <f t="shared" ca="1" si="68"/>
        <v/>
      </c>
      <c r="GP26" t="str">
        <f t="shared" ca="1" si="68"/>
        <v/>
      </c>
      <c r="GQ26" t="str">
        <f t="shared" ca="1" si="68"/>
        <v/>
      </c>
      <c r="GR26" t="str">
        <f t="shared" ca="1" si="68"/>
        <v/>
      </c>
      <c r="GS26" t="str">
        <f t="shared" ca="1" si="68"/>
        <v/>
      </c>
      <c r="GT26" t="str">
        <f t="shared" ca="1" si="68"/>
        <v/>
      </c>
      <c r="GU26" t="str">
        <f t="shared" ca="1" si="68"/>
        <v/>
      </c>
      <c r="GV26" t="str">
        <f t="shared" ca="1" si="68"/>
        <v/>
      </c>
      <c r="GW26" t="str">
        <f t="shared" ca="1" si="69"/>
        <v/>
      </c>
      <c r="GX26" t="str">
        <f t="shared" ca="1" si="69"/>
        <v/>
      </c>
      <c r="GY26" t="str">
        <f t="shared" ca="1" si="69"/>
        <v/>
      </c>
      <c r="GZ26" t="str">
        <f t="shared" ca="1" si="69"/>
        <v/>
      </c>
      <c r="HA26" t="str">
        <f t="shared" ca="1" si="69"/>
        <v/>
      </c>
      <c r="HB26" t="str">
        <f t="shared" ca="1" si="69"/>
        <v/>
      </c>
      <c r="HC26" t="str">
        <f t="shared" ca="1" si="69"/>
        <v/>
      </c>
      <c r="HD26" t="str">
        <f t="shared" ca="1" si="69"/>
        <v/>
      </c>
      <c r="HE26" t="str">
        <f t="shared" ca="1" si="69"/>
        <v/>
      </c>
      <c r="HF26" t="str">
        <f t="shared" ca="1" si="69"/>
        <v/>
      </c>
      <c r="HG26" t="str">
        <f t="shared" ca="1" si="70"/>
        <v/>
      </c>
      <c r="HH26" t="str">
        <f t="shared" ca="1" si="70"/>
        <v/>
      </c>
      <c r="HI26" t="str">
        <f t="shared" ca="1" si="70"/>
        <v/>
      </c>
      <c r="HJ26" t="str">
        <f t="shared" ca="1" si="70"/>
        <v/>
      </c>
      <c r="HK26" t="str">
        <f t="shared" ca="1" si="70"/>
        <v/>
      </c>
      <c r="HL26" t="str">
        <f t="shared" ca="1" si="70"/>
        <v/>
      </c>
      <c r="HM26" t="str">
        <f t="shared" ca="1" si="70"/>
        <v/>
      </c>
      <c r="HN26" t="str">
        <f t="shared" ca="1" si="70"/>
        <v/>
      </c>
      <c r="HO26" t="str">
        <f t="shared" ca="1" si="70"/>
        <v/>
      </c>
      <c r="HP26" t="str">
        <f t="shared" ca="1" si="70"/>
        <v/>
      </c>
      <c r="HQ26" t="str">
        <f t="shared" ca="1" si="71"/>
        <v/>
      </c>
      <c r="HR26" t="str">
        <f t="shared" ca="1" si="71"/>
        <v/>
      </c>
      <c r="HS26" t="str">
        <f t="shared" ca="1" si="71"/>
        <v/>
      </c>
      <c r="HT26" t="str">
        <f t="shared" ca="1" si="71"/>
        <v/>
      </c>
      <c r="HU26" t="str">
        <f t="shared" ca="1" si="71"/>
        <v/>
      </c>
      <c r="HV26" t="str">
        <f t="shared" ca="1" si="71"/>
        <v/>
      </c>
      <c r="HW26" t="str">
        <f t="shared" ca="1" si="71"/>
        <v/>
      </c>
      <c r="HX26" t="str">
        <f t="shared" ca="1" si="71"/>
        <v/>
      </c>
      <c r="HY26" t="str">
        <f t="shared" ca="1" si="71"/>
        <v/>
      </c>
      <c r="HZ26" t="str">
        <f t="shared" ca="1" si="71"/>
        <v/>
      </c>
      <c r="IA26" t="str">
        <f t="shared" ca="1" si="72"/>
        <v/>
      </c>
      <c r="IB26" t="str">
        <f t="shared" ca="1" si="72"/>
        <v/>
      </c>
      <c r="IC26" t="str">
        <f t="shared" ca="1" si="72"/>
        <v/>
      </c>
      <c r="ID26" t="str">
        <f t="shared" ca="1" si="72"/>
        <v/>
      </c>
      <c r="IE26" t="str">
        <f t="shared" ca="1" si="72"/>
        <v/>
      </c>
      <c r="IF26" t="str">
        <f t="shared" ca="1" si="72"/>
        <v/>
      </c>
      <c r="IG26" t="str">
        <f t="shared" ca="1" si="72"/>
        <v/>
      </c>
      <c r="IH26" t="str">
        <f t="shared" ca="1" si="72"/>
        <v/>
      </c>
      <c r="II26" t="str">
        <f t="shared" ca="1" si="72"/>
        <v/>
      </c>
      <c r="IJ26" t="str">
        <f t="shared" ca="1" si="72"/>
        <v/>
      </c>
      <c r="IK26" t="str">
        <f t="shared" ca="1" si="72"/>
        <v/>
      </c>
      <c r="IL26" t="str">
        <f t="shared" ca="1" si="72"/>
        <v/>
      </c>
    </row>
    <row r="27" spans="1:246">
      <c r="A27">
        <f t="shared" ca="1" si="24"/>
        <v>0</v>
      </c>
      <c r="B27">
        <v>27</v>
      </c>
      <c r="C27" s="5" t="s">
        <v>67</v>
      </c>
      <c r="D27" t="str">
        <f t="shared" ca="1" si="49"/>
        <v/>
      </c>
      <c r="E27" t="str">
        <f t="shared" ca="1" si="49"/>
        <v/>
      </c>
      <c r="F27" t="str">
        <f t="shared" ca="1" si="49"/>
        <v/>
      </c>
      <c r="G27" t="str">
        <f t="shared" ca="1" si="49"/>
        <v/>
      </c>
      <c r="H27" t="str">
        <f t="shared" ca="1" si="49"/>
        <v/>
      </c>
      <c r="I27" t="str">
        <f t="shared" ca="1" si="49"/>
        <v/>
      </c>
      <c r="J27" t="str">
        <f t="shared" ca="1" si="49"/>
        <v/>
      </c>
      <c r="K27" t="str">
        <f t="shared" ca="1" si="49"/>
        <v/>
      </c>
      <c r="L27" t="str">
        <f t="shared" ca="1" si="49"/>
        <v/>
      </c>
      <c r="M27" t="str">
        <f t="shared" ca="1" si="49"/>
        <v/>
      </c>
      <c r="N27" t="str">
        <f t="shared" ca="1" si="49"/>
        <v/>
      </c>
      <c r="O27" t="str">
        <f t="shared" ca="1" si="50"/>
        <v/>
      </c>
      <c r="P27" t="str">
        <f t="shared" ca="1" si="50"/>
        <v/>
      </c>
      <c r="Q27" t="str">
        <f t="shared" ca="1" si="50"/>
        <v/>
      </c>
      <c r="R27" t="str">
        <f t="shared" ca="1" si="50"/>
        <v/>
      </c>
      <c r="S27" t="str">
        <f t="shared" ca="1" si="50"/>
        <v/>
      </c>
      <c r="T27" t="str">
        <f t="shared" ca="1" si="50"/>
        <v/>
      </c>
      <c r="U27" t="str">
        <f t="shared" ca="1" si="50"/>
        <v/>
      </c>
      <c r="V27" t="str">
        <f t="shared" ca="1" si="50"/>
        <v/>
      </c>
      <c r="W27" t="str">
        <f t="shared" ca="1" si="50"/>
        <v/>
      </c>
      <c r="X27" t="str">
        <f t="shared" ca="1" si="50"/>
        <v/>
      </c>
      <c r="Y27" t="str">
        <f t="shared" ca="1" si="51"/>
        <v/>
      </c>
      <c r="Z27" t="str">
        <f t="shared" ca="1" si="51"/>
        <v/>
      </c>
      <c r="AA27" t="str">
        <f t="shared" ca="1" si="51"/>
        <v/>
      </c>
      <c r="AB27" t="str">
        <f t="shared" ca="1" si="51"/>
        <v/>
      </c>
      <c r="AC27" t="str">
        <f t="shared" ca="1" si="51"/>
        <v/>
      </c>
      <c r="AD27" t="str">
        <f t="shared" ca="1" si="51"/>
        <v/>
      </c>
      <c r="AE27" t="str">
        <f t="shared" ca="1" si="51"/>
        <v/>
      </c>
      <c r="AF27" t="str">
        <f t="shared" ca="1" si="51"/>
        <v/>
      </c>
      <c r="AG27" t="str">
        <f t="shared" ca="1" si="51"/>
        <v/>
      </c>
      <c r="AH27" t="str">
        <f t="shared" ca="1" si="51"/>
        <v/>
      </c>
      <c r="AI27" t="str">
        <f t="shared" ca="1" si="52"/>
        <v/>
      </c>
      <c r="AJ27" t="str">
        <f t="shared" ca="1" si="52"/>
        <v/>
      </c>
      <c r="AK27" t="str">
        <f t="shared" ca="1" si="52"/>
        <v/>
      </c>
      <c r="AL27" t="str">
        <f t="shared" ca="1" si="52"/>
        <v/>
      </c>
      <c r="AM27" t="str">
        <f t="shared" ca="1" si="52"/>
        <v/>
      </c>
      <c r="AN27" t="str">
        <f t="shared" ca="1" si="52"/>
        <v/>
      </c>
      <c r="AO27" t="str">
        <f t="shared" ca="1" si="52"/>
        <v/>
      </c>
      <c r="AP27" t="str">
        <f t="shared" ca="1" si="52"/>
        <v/>
      </c>
      <c r="AQ27" t="str">
        <f t="shared" ca="1" si="52"/>
        <v/>
      </c>
      <c r="AR27" t="str">
        <f t="shared" ca="1" si="52"/>
        <v/>
      </c>
      <c r="AS27" t="str">
        <f t="shared" ca="1" si="53"/>
        <v/>
      </c>
      <c r="AT27" t="str">
        <f t="shared" ca="1" si="53"/>
        <v/>
      </c>
      <c r="AU27" t="str">
        <f t="shared" ca="1" si="53"/>
        <v/>
      </c>
      <c r="AV27" t="str">
        <f t="shared" ca="1" si="53"/>
        <v/>
      </c>
      <c r="AW27" t="str">
        <f t="shared" ca="1" si="53"/>
        <v/>
      </c>
      <c r="AX27" t="str">
        <f t="shared" ca="1" si="53"/>
        <v/>
      </c>
      <c r="AY27" t="str">
        <f t="shared" ca="1" si="53"/>
        <v/>
      </c>
      <c r="AZ27" t="str">
        <f t="shared" ca="1" si="53"/>
        <v/>
      </c>
      <c r="BA27" t="str">
        <f t="shared" ca="1" si="53"/>
        <v/>
      </c>
      <c r="BB27" t="str">
        <f t="shared" ca="1" si="53"/>
        <v/>
      </c>
      <c r="BC27" t="str">
        <f t="shared" ca="1" si="54"/>
        <v/>
      </c>
      <c r="BD27" t="str">
        <f t="shared" ca="1" si="54"/>
        <v/>
      </c>
      <c r="BE27" t="str">
        <f t="shared" ca="1" si="54"/>
        <v/>
      </c>
      <c r="BF27" t="str">
        <f t="shared" ca="1" si="54"/>
        <v/>
      </c>
      <c r="BG27" t="str">
        <f t="shared" ca="1" si="54"/>
        <v/>
      </c>
      <c r="BH27" t="str">
        <f t="shared" ca="1" si="54"/>
        <v/>
      </c>
      <c r="BI27" t="str">
        <f t="shared" ca="1" si="54"/>
        <v/>
      </c>
      <c r="BJ27" t="str">
        <f t="shared" ca="1" si="54"/>
        <v/>
      </c>
      <c r="BK27" t="str">
        <f t="shared" ca="1" si="54"/>
        <v/>
      </c>
      <c r="BL27" t="str">
        <f t="shared" ca="1" si="54"/>
        <v/>
      </c>
      <c r="BM27" t="str">
        <f t="shared" ca="1" si="55"/>
        <v/>
      </c>
      <c r="BN27" t="str">
        <f t="shared" ca="1" si="55"/>
        <v/>
      </c>
      <c r="BO27" t="str">
        <f t="shared" ca="1" si="55"/>
        <v/>
      </c>
      <c r="BP27" t="str">
        <f t="shared" ca="1" si="55"/>
        <v/>
      </c>
      <c r="BQ27" t="str">
        <f t="shared" ca="1" si="55"/>
        <v/>
      </c>
      <c r="BR27" t="str">
        <f t="shared" ca="1" si="55"/>
        <v/>
      </c>
      <c r="BS27" t="str">
        <f t="shared" ca="1" si="55"/>
        <v/>
      </c>
      <c r="BT27" t="str">
        <f t="shared" ca="1" si="55"/>
        <v/>
      </c>
      <c r="BU27" t="str">
        <f t="shared" ca="1" si="55"/>
        <v/>
      </c>
      <c r="BV27" t="str">
        <f t="shared" ca="1" si="55"/>
        <v/>
      </c>
      <c r="BW27" t="str">
        <f t="shared" ca="1" si="56"/>
        <v/>
      </c>
      <c r="BX27" t="str">
        <f t="shared" ca="1" si="56"/>
        <v/>
      </c>
      <c r="BY27" t="str">
        <f t="shared" ca="1" si="56"/>
        <v/>
      </c>
      <c r="BZ27" t="str">
        <f t="shared" ca="1" si="56"/>
        <v/>
      </c>
      <c r="CA27" t="str">
        <f t="shared" ca="1" si="56"/>
        <v/>
      </c>
      <c r="CB27" t="str">
        <f t="shared" ca="1" si="56"/>
        <v/>
      </c>
      <c r="CC27" t="str">
        <f t="shared" ca="1" si="56"/>
        <v/>
      </c>
      <c r="CD27" t="str">
        <f t="shared" ca="1" si="56"/>
        <v/>
      </c>
      <c r="CE27" t="str">
        <f t="shared" ca="1" si="56"/>
        <v/>
      </c>
      <c r="CF27" t="str">
        <f t="shared" ca="1" si="56"/>
        <v/>
      </c>
      <c r="CG27" t="str">
        <f t="shared" ca="1" si="57"/>
        <v/>
      </c>
      <c r="CH27" t="str">
        <f t="shared" ca="1" si="57"/>
        <v/>
      </c>
      <c r="CI27" t="str">
        <f t="shared" ca="1" si="57"/>
        <v/>
      </c>
      <c r="CJ27" t="str">
        <f t="shared" ca="1" si="57"/>
        <v/>
      </c>
      <c r="CK27" t="str">
        <f t="shared" ca="1" si="57"/>
        <v/>
      </c>
      <c r="CL27" t="str">
        <f t="shared" ca="1" si="57"/>
        <v/>
      </c>
      <c r="CM27" t="str">
        <f t="shared" ca="1" si="57"/>
        <v/>
      </c>
      <c r="CN27" t="str">
        <f t="shared" ca="1" si="57"/>
        <v/>
      </c>
      <c r="CO27" t="str">
        <f t="shared" ca="1" si="57"/>
        <v/>
      </c>
      <c r="CP27" t="str">
        <f t="shared" ca="1" si="57"/>
        <v/>
      </c>
      <c r="CQ27" t="str">
        <f t="shared" ca="1" si="58"/>
        <v/>
      </c>
      <c r="CR27" t="str">
        <f t="shared" ca="1" si="58"/>
        <v/>
      </c>
      <c r="CS27" t="str">
        <f t="shared" ca="1" si="58"/>
        <v/>
      </c>
      <c r="CT27" t="str">
        <f t="shared" ca="1" si="58"/>
        <v/>
      </c>
      <c r="CU27" t="str">
        <f t="shared" ca="1" si="58"/>
        <v/>
      </c>
      <c r="CV27" t="str">
        <f t="shared" ca="1" si="58"/>
        <v/>
      </c>
      <c r="CW27" t="str">
        <f t="shared" ca="1" si="58"/>
        <v/>
      </c>
      <c r="CX27" t="str">
        <f t="shared" ca="1" si="58"/>
        <v/>
      </c>
      <c r="CY27" t="str">
        <f t="shared" ca="1" si="58"/>
        <v/>
      </c>
      <c r="CZ27" t="str">
        <f t="shared" ca="1" si="58"/>
        <v/>
      </c>
      <c r="DA27" t="str">
        <f t="shared" ca="1" si="59"/>
        <v/>
      </c>
      <c r="DB27" t="str">
        <f t="shared" ca="1" si="59"/>
        <v/>
      </c>
      <c r="DC27" t="str">
        <f t="shared" ca="1" si="59"/>
        <v/>
      </c>
      <c r="DD27" t="str">
        <f t="shared" ca="1" si="59"/>
        <v/>
      </c>
      <c r="DE27" t="str">
        <f t="shared" ca="1" si="59"/>
        <v/>
      </c>
      <c r="DF27" t="str">
        <f t="shared" ca="1" si="59"/>
        <v/>
      </c>
      <c r="DG27" t="str">
        <f t="shared" ca="1" si="59"/>
        <v/>
      </c>
      <c r="DH27" t="str">
        <f t="shared" ca="1" si="59"/>
        <v/>
      </c>
      <c r="DI27" t="str">
        <f t="shared" ca="1" si="59"/>
        <v/>
      </c>
      <c r="DJ27" t="str">
        <f t="shared" ca="1" si="59"/>
        <v/>
      </c>
      <c r="DK27" t="str">
        <f t="shared" ca="1" si="60"/>
        <v/>
      </c>
      <c r="DL27" t="str">
        <f t="shared" ca="1" si="60"/>
        <v/>
      </c>
      <c r="DM27" t="str">
        <f t="shared" ca="1" si="60"/>
        <v/>
      </c>
      <c r="DN27" t="str">
        <f t="shared" ca="1" si="60"/>
        <v/>
      </c>
      <c r="DO27" t="str">
        <f t="shared" ca="1" si="60"/>
        <v/>
      </c>
      <c r="DP27" t="str">
        <f t="shared" ca="1" si="60"/>
        <v/>
      </c>
      <c r="DQ27" t="str">
        <f t="shared" ca="1" si="60"/>
        <v/>
      </c>
      <c r="DR27" t="str">
        <f t="shared" ca="1" si="60"/>
        <v/>
      </c>
      <c r="DS27" t="str">
        <f t="shared" ca="1" si="60"/>
        <v/>
      </c>
      <c r="DT27" t="str">
        <f t="shared" ca="1" si="60"/>
        <v/>
      </c>
      <c r="DU27" t="str">
        <f t="shared" ca="1" si="61"/>
        <v/>
      </c>
      <c r="DV27" t="str">
        <f t="shared" ca="1" si="61"/>
        <v/>
      </c>
      <c r="DW27" t="str">
        <f t="shared" ca="1" si="61"/>
        <v/>
      </c>
      <c r="DX27" t="str">
        <f t="shared" ca="1" si="61"/>
        <v/>
      </c>
      <c r="DY27" t="str">
        <f t="shared" ca="1" si="61"/>
        <v/>
      </c>
      <c r="DZ27" t="str">
        <f t="shared" ca="1" si="61"/>
        <v/>
      </c>
      <c r="EA27" t="str">
        <f t="shared" ca="1" si="61"/>
        <v/>
      </c>
      <c r="EB27" t="str">
        <f t="shared" ca="1" si="61"/>
        <v/>
      </c>
      <c r="EC27" t="str">
        <f t="shared" ca="1" si="61"/>
        <v/>
      </c>
      <c r="ED27" t="str">
        <f t="shared" ca="1" si="61"/>
        <v/>
      </c>
      <c r="EE27" t="str">
        <f t="shared" ca="1" si="62"/>
        <v/>
      </c>
      <c r="EF27" t="str">
        <f t="shared" ca="1" si="62"/>
        <v/>
      </c>
      <c r="EG27" t="str">
        <f t="shared" ca="1" si="62"/>
        <v/>
      </c>
      <c r="EH27" t="str">
        <f t="shared" ca="1" si="62"/>
        <v/>
      </c>
      <c r="EI27" t="str">
        <f t="shared" ca="1" si="62"/>
        <v/>
      </c>
      <c r="EJ27" t="str">
        <f t="shared" ca="1" si="62"/>
        <v/>
      </c>
      <c r="EK27" t="str">
        <f t="shared" ca="1" si="62"/>
        <v/>
      </c>
      <c r="EL27" t="str">
        <f t="shared" ca="1" si="62"/>
        <v/>
      </c>
      <c r="EM27" t="str">
        <f t="shared" ca="1" si="62"/>
        <v/>
      </c>
      <c r="EN27" t="str">
        <f t="shared" ca="1" si="62"/>
        <v/>
      </c>
      <c r="EO27" t="str">
        <f t="shared" ca="1" si="63"/>
        <v/>
      </c>
      <c r="EP27" t="str">
        <f t="shared" ca="1" si="63"/>
        <v/>
      </c>
      <c r="EQ27" t="str">
        <f t="shared" ca="1" si="63"/>
        <v/>
      </c>
      <c r="ER27" t="str">
        <f t="shared" ca="1" si="63"/>
        <v/>
      </c>
      <c r="ES27" t="str">
        <f t="shared" ca="1" si="63"/>
        <v/>
      </c>
      <c r="ET27" t="str">
        <f t="shared" ca="1" si="63"/>
        <v/>
      </c>
      <c r="EU27" t="str">
        <f t="shared" ca="1" si="63"/>
        <v/>
      </c>
      <c r="EV27" t="str">
        <f t="shared" ca="1" si="63"/>
        <v/>
      </c>
      <c r="EW27" t="str">
        <f t="shared" ca="1" si="63"/>
        <v/>
      </c>
      <c r="EX27" t="str">
        <f t="shared" ca="1" si="63"/>
        <v/>
      </c>
      <c r="EY27" t="str">
        <f t="shared" ca="1" si="64"/>
        <v/>
      </c>
      <c r="EZ27" t="str">
        <f t="shared" ca="1" si="64"/>
        <v/>
      </c>
      <c r="FA27" t="str">
        <f t="shared" ca="1" si="64"/>
        <v/>
      </c>
      <c r="FB27" t="str">
        <f t="shared" ca="1" si="64"/>
        <v/>
      </c>
      <c r="FC27" t="str">
        <f t="shared" ca="1" si="64"/>
        <v/>
      </c>
      <c r="FD27" t="str">
        <f t="shared" ca="1" si="64"/>
        <v/>
      </c>
      <c r="FE27" t="str">
        <f t="shared" ca="1" si="64"/>
        <v/>
      </c>
      <c r="FF27" t="str">
        <f t="shared" ca="1" si="64"/>
        <v/>
      </c>
      <c r="FG27" t="str">
        <f t="shared" ca="1" si="64"/>
        <v/>
      </c>
      <c r="FH27" t="str">
        <f t="shared" ca="1" si="64"/>
        <v/>
      </c>
      <c r="FI27" t="str">
        <f t="shared" ca="1" si="65"/>
        <v/>
      </c>
      <c r="FJ27" t="str">
        <f t="shared" ca="1" si="65"/>
        <v/>
      </c>
      <c r="FK27" t="str">
        <f t="shared" ca="1" si="65"/>
        <v/>
      </c>
      <c r="FL27" t="str">
        <f t="shared" ca="1" si="65"/>
        <v/>
      </c>
      <c r="FM27" t="str">
        <f t="shared" ca="1" si="65"/>
        <v/>
      </c>
      <c r="FN27" t="str">
        <f t="shared" ca="1" si="65"/>
        <v/>
      </c>
      <c r="FO27" t="str">
        <f t="shared" ca="1" si="65"/>
        <v/>
      </c>
      <c r="FP27" t="str">
        <f t="shared" ca="1" si="65"/>
        <v/>
      </c>
      <c r="FQ27" t="str">
        <f t="shared" ca="1" si="65"/>
        <v/>
      </c>
      <c r="FR27" t="str">
        <f t="shared" ca="1" si="65"/>
        <v/>
      </c>
      <c r="FS27" t="str">
        <f t="shared" ca="1" si="66"/>
        <v/>
      </c>
      <c r="FT27" t="str">
        <f t="shared" ca="1" si="66"/>
        <v/>
      </c>
      <c r="FU27" t="str">
        <f t="shared" ca="1" si="66"/>
        <v/>
      </c>
      <c r="FV27" t="str">
        <f t="shared" ca="1" si="66"/>
        <v/>
      </c>
      <c r="FW27" t="str">
        <f t="shared" ca="1" si="66"/>
        <v/>
      </c>
      <c r="FX27" t="str">
        <f t="shared" ca="1" si="66"/>
        <v/>
      </c>
      <c r="FY27" t="str">
        <f t="shared" ca="1" si="66"/>
        <v/>
      </c>
      <c r="FZ27" t="str">
        <f t="shared" ca="1" si="66"/>
        <v/>
      </c>
      <c r="GA27" t="str">
        <f t="shared" ca="1" si="66"/>
        <v/>
      </c>
      <c r="GB27" t="str">
        <f t="shared" ca="1" si="66"/>
        <v/>
      </c>
      <c r="GC27" t="str">
        <f t="shared" ca="1" si="67"/>
        <v/>
      </c>
      <c r="GD27" t="str">
        <f t="shared" ca="1" si="67"/>
        <v/>
      </c>
      <c r="GE27" t="str">
        <f t="shared" ca="1" si="67"/>
        <v/>
      </c>
      <c r="GF27" t="str">
        <f t="shared" ca="1" si="67"/>
        <v/>
      </c>
      <c r="GG27" t="str">
        <f t="shared" ca="1" si="67"/>
        <v/>
      </c>
      <c r="GH27" t="str">
        <f t="shared" ca="1" si="67"/>
        <v/>
      </c>
      <c r="GI27" t="str">
        <f t="shared" ca="1" si="67"/>
        <v/>
      </c>
      <c r="GJ27" t="str">
        <f t="shared" ca="1" si="67"/>
        <v/>
      </c>
      <c r="GK27" t="str">
        <f t="shared" ca="1" si="67"/>
        <v/>
      </c>
      <c r="GL27" t="str">
        <f t="shared" ca="1" si="67"/>
        <v/>
      </c>
      <c r="GM27" t="str">
        <f t="shared" ca="1" si="68"/>
        <v/>
      </c>
      <c r="GN27" t="str">
        <f t="shared" ca="1" si="68"/>
        <v/>
      </c>
      <c r="GO27" t="str">
        <f t="shared" ca="1" si="68"/>
        <v/>
      </c>
      <c r="GP27" t="str">
        <f t="shared" ca="1" si="68"/>
        <v/>
      </c>
      <c r="GQ27" t="str">
        <f t="shared" ca="1" si="68"/>
        <v/>
      </c>
      <c r="GR27" t="str">
        <f t="shared" ca="1" si="68"/>
        <v/>
      </c>
      <c r="GS27" t="str">
        <f t="shared" ca="1" si="68"/>
        <v/>
      </c>
      <c r="GT27" t="str">
        <f t="shared" ca="1" si="68"/>
        <v/>
      </c>
      <c r="GU27" t="str">
        <f t="shared" ca="1" si="68"/>
        <v/>
      </c>
      <c r="GV27" t="str">
        <f t="shared" ca="1" si="68"/>
        <v/>
      </c>
      <c r="GW27" t="str">
        <f t="shared" ca="1" si="69"/>
        <v/>
      </c>
      <c r="GX27" t="str">
        <f t="shared" ca="1" si="69"/>
        <v/>
      </c>
      <c r="GY27" t="str">
        <f t="shared" ca="1" si="69"/>
        <v/>
      </c>
      <c r="GZ27" t="str">
        <f t="shared" ca="1" si="69"/>
        <v/>
      </c>
      <c r="HA27" t="str">
        <f t="shared" ca="1" si="69"/>
        <v/>
      </c>
      <c r="HB27" t="str">
        <f t="shared" ca="1" si="69"/>
        <v/>
      </c>
      <c r="HC27" t="str">
        <f t="shared" ca="1" si="69"/>
        <v/>
      </c>
      <c r="HD27" t="str">
        <f t="shared" ca="1" si="69"/>
        <v/>
      </c>
      <c r="HE27" t="str">
        <f t="shared" ca="1" si="69"/>
        <v/>
      </c>
      <c r="HF27" t="str">
        <f t="shared" ca="1" si="69"/>
        <v/>
      </c>
      <c r="HG27" t="str">
        <f t="shared" ca="1" si="70"/>
        <v/>
      </c>
      <c r="HH27" t="str">
        <f t="shared" ca="1" si="70"/>
        <v/>
      </c>
      <c r="HI27" t="str">
        <f t="shared" ca="1" si="70"/>
        <v/>
      </c>
      <c r="HJ27" t="str">
        <f t="shared" ca="1" si="70"/>
        <v/>
      </c>
      <c r="HK27" t="str">
        <f t="shared" ca="1" si="70"/>
        <v/>
      </c>
      <c r="HL27" t="str">
        <f t="shared" ca="1" si="70"/>
        <v/>
      </c>
      <c r="HM27" t="str">
        <f t="shared" ca="1" si="70"/>
        <v/>
      </c>
      <c r="HN27" t="str">
        <f t="shared" ca="1" si="70"/>
        <v/>
      </c>
      <c r="HO27" t="str">
        <f t="shared" ca="1" si="70"/>
        <v/>
      </c>
      <c r="HP27" t="str">
        <f t="shared" ca="1" si="70"/>
        <v/>
      </c>
      <c r="HQ27" t="str">
        <f t="shared" ca="1" si="71"/>
        <v/>
      </c>
      <c r="HR27" t="str">
        <f t="shared" ca="1" si="71"/>
        <v/>
      </c>
      <c r="HS27" t="str">
        <f t="shared" ca="1" si="71"/>
        <v/>
      </c>
      <c r="HT27" t="str">
        <f t="shared" ca="1" si="71"/>
        <v/>
      </c>
      <c r="HU27" t="str">
        <f t="shared" ca="1" si="71"/>
        <v/>
      </c>
      <c r="HV27" t="str">
        <f t="shared" ca="1" si="71"/>
        <v/>
      </c>
      <c r="HW27" t="str">
        <f t="shared" ca="1" si="71"/>
        <v/>
      </c>
      <c r="HX27" t="str">
        <f t="shared" ca="1" si="71"/>
        <v/>
      </c>
      <c r="HY27" t="str">
        <f t="shared" ca="1" si="71"/>
        <v/>
      </c>
      <c r="HZ27" t="str">
        <f t="shared" ca="1" si="71"/>
        <v/>
      </c>
      <c r="IA27" t="str">
        <f t="shared" ca="1" si="72"/>
        <v/>
      </c>
      <c r="IB27" t="str">
        <f t="shared" ca="1" si="72"/>
        <v/>
      </c>
      <c r="IC27" t="str">
        <f t="shared" ca="1" si="72"/>
        <v/>
      </c>
      <c r="ID27" t="str">
        <f t="shared" ca="1" si="72"/>
        <v/>
      </c>
      <c r="IE27" t="str">
        <f t="shared" ca="1" si="72"/>
        <v/>
      </c>
      <c r="IF27" t="str">
        <f t="shared" ca="1" si="72"/>
        <v/>
      </c>
      <c r="IG27" t="str">
        <f t="shared" ca="1" si="72"/>
        <v/>
      </c>
      <c r="IH27" t="str">
        <f t="shared" ca="1" si="72"/>
        <v/>
      </c>
      <c r="II27" t="str">
        <f t="shared" ca="1" si="72"/>
        <v/>
      </c>
      <c r="IJ27" t="str">
        <f t="shared" ca="1" si="72"/>
        <v/>
      </c>
      <c r="IK27" t="str">
        <f t="shared" ca="1" si="72"/>
        <v/>
      </c>
      <c r="IL27" t="str">
        <f t="shared" ca="1" si="72"/>
        <v/>
      </c>
    </row>
    <row r="28" spans="1:246">
      <c r="A28">
        <f t="shared" ca="1" si="24"/>
        <v>0</v>
      </c>
      <c r="B28">
        <v>28</v>
      </c>
      <c r="C28" s="5" t="s">
        <v>69</v>
      </c>
      <c r="D28" t="str">
        <f t="shared" ca="1" si="49"/>
        <v/>
      </c>
      <c r="E28" t="str">
        <f t="shared" ca="1" si="49"/>
        <v/>
      </c>
      <c r="F28" t="str">
        <f t="shared" ca="1" si="49"/>
        <v/>
      </c>
      <c r="G28" t="str">
        <f t="shared" ca="1" si="49"/>
        <v/>
      </c>
      <c r="H28" t="str">
        <f t="shared" ca="1" si="49"/>
        <v/>
      </c>
      <c r="I28" t="str">
        <f t="shared" ca="1" si="49"/>
        <v/>
      </c>
      <c r="J28" t="str">
        <f t="shared" ca="1" si="49"/>
        <v/>
      </c>
      <c r="K28" t="str">
        <f t="shared" ca="1" si="49"/>
        <v/>
      </c>
      <c r="L28" t="str">
        <f t="shared" ca="1" si="49"/>
        <v/>
      </c>
      <c r="M28" t="str">
        <f t="shared" ca="1" si="49"/>
        <v/>
      </c>
      <c r="N28" t="str">
        <f t="shared" ca="1" si="49"/>
        <v/>
      </c>
      <c r="O28" t="str">
        <f t="shared" ca="1" si="50"/>
        <v/>
      </c>
      <c r="P28" t="str">
        <f t="shared" ca="1" si="50"/>
        <v/>
      </c>
      <c r="Q28" t="str">
        <f t="shared" ca="1" si="50"/>
        <v/>
      </c>
      <c r="R28" t="str">
        <f t="shared" ca="1" si="50"/>
        <v/>
      </c>
      <c r="S28" t="str">
        <f t="shared" ca="1" si="50"/>
        <v/>
      </c>
      <c r="T28" t="str">
        <f t="shared" ca="1" si="50"/>
        <v/>
      </c>
      <c r="U28" t="str">
        <f t="shared" ca="1" si="50"/>
        <v/>
      </c>
      <c r="V28" t="str">
        <f t="shared" ca="1" si="50"/>
        <v/>
      </c>
      <c r="W28" t="str">
        <f t="shared" ca="1" si="50"/>
        <v/>
      </c>
      <c r="X28" t="str">
        <f t="shared" ca="1" si="50"/>
        <v/>
      </c>
      <c r="Y28" t="str">
        <f t="shared" ca="1" si="51"/>
        <v/>
      </c>
      <c r="Z28" t="str">
        <f t="shared" ca="1" si="51"/>
        <v/>
      </c>
      <c r="AA28" t="str">
        <f t="shared" ca="1" si="51"/>
        <v/>
      </c>
      <c r="AB28" t="str">
        <f t="shared" ca="1" si="51"/>
        <v/>
      </c>
      <c r="AC28" t="str">
        <f t="shared" ca="1" si="51"/>
        <v/>
      </c>
      <c r="AD28" t="str">
        <f t="shared" ca="1" si="51"/>
        <v/>
      </c>
      <c r="AE28" t="str">
        <f t="shared" ca="1" si="51"/>
        <v/>
      </c>
      <c r="AF28" t="str">
        <f t="shared" ca="1" si="51"/>
        <v/>
      </c>
      <c r="AG28" t="str">
        <f t="shared" ca="1" si="51"/>
        <v/>
      </c>
      <c r="AH28" t="str">
        <f t="shared" ca="1" si="51"/>
        <v/>
      </c>
      <c r="AI28" t="str">
        <f t="shared" ca="1" si="52"/>
        <v/>
      </c>
      <c r="AJ28" t="str">
        <f t="shared" ca="1" si="52"/>
        <v/>
      </c>
      <c r="AK28" t="str">
        <f t="shared" ca="1" si="52"/>
        <v/>
      </c>
      <c r="AL28" t="str">
        <f t="shared" ca="1" si="52"/>
        <v/>
      </c>
      <c r="AM28" t="str">
        <f t="shared" ca="1" si="52"/>
        <v/>
      </c>
      <c r="AN28" t="str">
        <f t="shared" ca="1" si="52"/>
        <v/>
      </c>
      <c r="AO28" t="str">
        <f t="shared" ca="1" si="52"/>
        <v/>
      </c>
      <c r="AP28" t="str">
        <f t="shared" ca="1" si="52"/>
        <v/>
      </c>
      <c r="AQ28" t="str">
        <f t="shared" ca="1" si="52"/>
        <v/>
      </c>
      <c r="AR28" t="str">
        <f t="shared" ca="1" si="52"/>
        <v/>
      </c>
      <c r="AS28" t="str">
        <f t="shared" ca="1" si="53"/>
        <v/>
      </c>
      <c r="AT28" t="str">
        <f t="shared" ca="1" si="53"/>
        <v/>
      </c>
      <c r="AU28" t="str">
        <f t="shared" ca="1" si="53"/>
        <v/>
      </c>
      <c r="AV28" t="str">
        <f t="shared" ca="1" si="53"/>
        <v/>
      </c>
      <c r="AW28" t="str">
        <f t="shared" ca="1" si="53"/>
        <v/>
      </c>
      <c r="AX28" t="str">
        <f t="shared" ca="1" si="53"/>
        <v/>
      </c>
      <c r="AY28" t="str">
        <f t="shared" ca="1" si="53"/>
        <v/>
      </c>
      <c r="AZ28" t="str">
        <f t="shared" ca="1" si="53"/>
        <v/>
      </c>
      <c r="BA28" t="str">
        <f t="shared" ca="1" si="53"/>
        <v/>
      </c>
      <c r="BB28" t="str">
        <f t="shared" ca="1" si="53"/>
        <v/>
      </c>
      <c r="BC28" t="str">
        <f t="shared" ca="1" si="54"/>
        <v/>
      </c>
      <c r="BD28" t="str">
        <f t="shared" ca="1" si="54"/>
        <v/>
      </c>
      <c r="BE28" t="str">
        <f t="shared" ca="1" si="54"/>
        <v/>
      </c>
      <c r="BF28" t="str">
        <f t="shared" ca="1" si="54"/>
        <v/>
      </c>
      <c r="BG28" t="str">
        <f t="shared" ca="1" si="54"/>
        <v/>
      </c>
      <c r="BH28" t="str">
        <f t="shared" ca="1" si="54"/>
        <v/>
      </c>
      <c r="BI28" t="str">
        <f t="shared" ca="1" si="54"/>
        <v/>
      </c>
      <c r="BJ28" t="str">
        <f t="shared" ca="1" si="54"/>
        <v/>
      </c>
      <c r="BK28" t="str">
        <f t="shared" ca="1" si="54"/>
        <v/>
      </c>
      <c r="BL28" t="str">
        <f t="shared" ca="1" si="54"/>
        <v/>
      </c>
      <c r="BM28" t="str">
        <f t="shared" ca="1" si="55"/>
        <v/>
      </c>
      <c r="BN28" t="str">
        <f t="shared" ca="1" si="55"/>
        <v/>
      </c>
      <c r="BO28" t="str">
        <f t="shared" ca="1" si="55"/>
        <v/>
      </c>
      <c r="BP28" t="str">
        <f t="shared" ca="1" si="55"/>
        <v/>
      </c>
      <c r="BQ28" t="str">
        <f t="shared" ca="1" si="55"/>
        <v/>
      </c>
      <c r="BR28" t="str">
        <f t="shared" ca="1" si="55"/>
        <v/>
      </c>
      <c r="BS28" t="str">
        <f t="shared" ca="1" si="55"/>
        <v/>
      </c>
      <c r="BT28" t="str">
        <f t="shared" ca="1" si="55"/>
        <v/>
      </c>
      <c r="BU28" t="str">
        <f t="shared" ca="1" si="55"/>
        <v/>
      </c>
      <c r="BV28" t="str">
        <f t="shared" ca="1" si="55"/>
        <v/>
      </c>
      <c r="BW28" t="str">
        <f t="shared" ca="1" si="56"/>
        <v/>
      </c>
      <c r="BX28" t="str">
        <f t="shared" ca="1" si="56"/>
        <v/>
      </c>
      <c r="BY28" t="str">
        <f t="shared" ca="1" si="56"/>
        <v/>
      </c>
      <c r="BZ28" t="str">
        <f t="shared" ca="1" si="56"/>
        <v/>
      </c>
      <c r="CA28" t="str">
        <f t="shared" ca="1" si="56"/>
        <v/>
      </c>
      <c r="CB28" t="str">
        <f t="shared" ca="1" si="56"/>
        <v/>
      </c>
      <c r="CC28" t="str">
        <f t="shared" ca="1" si="56"/>
        <v/>
      </c>
      <c r="CD28" t="str">
        <f t="shared" ca="1" si="56"/>
        <v/>
      </c>
      <c r="CE28" t="str">
        <f t="shared" ca="1" si="56"/>
        <v/>
      </c>
      <c r="CF28" t="str">
        <f t="shared" ca="1" si="56"/>
        <v/>
      </c>
      <c r="CG28" t="str">
        <f t="shared" ca="1" si="57"/>
        <v/>
      </c>
      <c r="CH28" t="str">
        <f t="shared" ca="1" si="57"/>
        <v/>
      </c>
      <c r="CI28" t="str">
        <f t="shared" ca="1" si="57"/>
        <v/>
      </c>
      <c r="CJ28" t="str">
        <f t="shared" ca="1" si="57"/>
        <v/>
      </c>
      <c r="CK28" t="str">
        <f t="shared" ca="1" si="57"/>
        <v/>
      </c>
      <c r="CL28" t="str">
        <f t="shared" ca="1" si="57"/>
        <v/>
      </c>
      <c r="CM28" t="str">
        <f t="shared" ca="1" si="57"/>
        <v/>
      </c>
      <c r="CN28" t="str">
        <f t="shared" ca="1" si="57"/>
        <v/>
      </c>
      <c r="CO28" t="str">
        <f t="shared" ca="1" si="57"/>
        <v/>
      </c>
      <c r="CP28" t="str">
        <f t="shared" ca="1" si="57"/>
        <v/>
      </c>
      <c r="CQ28" t="str">
        <f t="shared" ca="1" si="58"/>
        <v/>
      </c>
      <c r="CR28" t="str">
        <f t="shared" ca="1" si="58"/>
        <v/>
      </c>
      <c r="CS28" t="str">
        <f t="shared" ca="1" si="58"/>
        <v/>
      </c>
      <c r="CT28" t="str">
        <f t="shared" ca="1" si="58"/>
        <v/>
      </c>
      <c r="CU28" t="str">
        <f t="shared" ca="1" si="58"/>
        <v/>
      </c>
      <c r="CV28" t="str">
        <f t="shared" ca="1" si="58"/>
        <v/>
      </c>
      <c r="CW28" t="str">
        <f t="shared" ca="1" si="58"/>
        <v/>
      </c>
      <c r="CX28" t="str">
        <f t="shared" ca="1" si="58"/>
        <v/>
      </c>
      <c r="CY28" t="str">
        <f t="shared" ca="1" si="58"/>
        <v/>
      </c>
      <c r="CZ28" t="str">
        <f t="shared" ca="1" si="58"/>
        <v/>
      </c>
      <c r="DA28" t="str">
        <f t="shared" ca="1" si="59"/>
        <v/>
      </c>
      <c r="DB28" t="str">
        <f t="shared" ca="1" si="59"/>
        <v/>
      </c>
      <c r="DC28" t="str">
        <f t="shared" ca="1" si="59"/>
        <v/>
      </c>
      <c r="DD28" t="str">
        <f t="shared" ca="1" si="59"/>
        <v/>
      </c>
      <c r="DE28" t="str">
        <f t="shared" ca="1" si="59"/>
        <v/>
      </c>
      <c r="DF28" t="str">
        <f t="shared" ca="1" si="59"/>
        <v/>
      </c>
      <c r="DG28" t="str">
        <f t="shared" ca="1" si="59"/>
        <v/>
      </c>
      <c r="DH28" t="str">
        <f t="shared" ca="1" si="59"/>
        <v/>
      </c>
      <c r="DI28" t="str">
        <f t="shared" ca="1" si="59"/>
        <v/>
      </c>
      <c r="DJ28" t="str">
        <f t="shared" ca="1" si="59"/>
        <v/>
      </c>
      <c r="DK28" t="str">
        <f t="shared" ca="1" si="60"/>
        <v/>
      </c>
      <c r="DL28" t="str">
        <f t="shared" ca="1" si="60"/>
        <v/>
      </c>
      <c r="DM28" t="str">
        <f t="shared" ca="1" si="60"/>
        <v/>
      </c>
      <c r="DN28" t="str">
        <f t="shared" ca="1" si="60"/>
        <v/>
      </c>
      <c r="DO28" t="str">
        <f t="shared" ca="1" si="60"/>
        <v/>
      </c>
      <c r="DP28" t="str">
        <f t="shared" ca="1" si="60"/>
        <v/>
      </c>
      <c r="DQ28" t="str">
        <f t="shared" ca="1" si="60"/>
        <v/>
      </c>
      <c r="DR28" t="str">
        <f t="shared" ca="1" si="60"/>
        <v/>
      </c>
      <c r="DS28" t="str">
        <f t="shared" ca="1" si="60"/>
        <v/>
      </c>
      <c r="DT28" t="str">
        <f t="shared" ca="1" si="60"/>
        <v/>
      </c>
      <c r="DU28" t="str">
        <f t="shared" ca="1" si="61"/>
        <v/>
      </c>
      <c r="DV28" t="str">
        <f t="shared" ca="1" si="61"/>
        <v/>
      </c>
      <c r="DW28" t="str">
        <f t="shared" ca="1" si="61"/>
        <v/>
      </c>
      <c r="DX28" t="str">
        <f t="shared" ca="1" si="61"/>
        <v/>
      </c>
      <c r="DY28" t="str">
        <f t="shared" ca="1" si="61"/>
        <v/>
      </c>
      <c r="DZ28" t="str">
        <f t="shared" ca="1" si="61"/>
        <v/>
      </c>
      <c r="EA28" t="str">
        <f t="shared" ca="1" si="61"/>
        <v/>
      </c>
      <c r="EB28" t="str">
        <f t="shared" ca="1" si="61"/>
        <v/>
      </c>
      <c r="EC28" t="str">
        <f t="shared" ca="1" si="61"/>
        <v/>
      </c>
      <c r="ED28" t="str">
        <f t="shared" ca="1" si="61"/>
        <v/>
      </c>
      <c r="EE28" t="str">
        <f t="shared" ca="1" si="62"/>
        <v/>
      </c>
      <c r="EF28" t="str">
        <f t="shared" ca="1" si="62"/>
        <v/>
      </c>
      <c r="EG28" t="str">
        <f t="shared" ca="1" si="62"/>
        <v/>
      </c>
      <c r="EH28" t="str">
        <f t="shared" ca="1" si="62"/>
        <v/>
      </c>
      <c r="EI28" t="str">
        <f t="shared" ca="1" si="62"/>
        <v/>
      </c>
      <c r="EJ28" t="str">
        <f t="shared" ca="1" si="62"/>
        <v/>
      </c>
      <c r="EK28" t="str">
        <f t="shared" ca="1" si="62"/>
        <v/>
      </c>
      <c r="EL28" t="str">
        <f t="shared" ca="1" si="62"/>
        <v/>
      </c>
      <c r="EM28" t="str">
        <f t="shared" ca="1" si="62"/>
        <v/>
      </c>
      <c r="EN28" t="str">
        <f t="shared" ca="1" si="62"/>
        <v/>
      </c>
      <c r="EO28" t="str">
        <f t="shared" ca="1" si="63"/>
        <v/>
      </c>
      <c r="EP28" t="str">
        <f t="shared" ca="1" si="63"/>
        <v/>
      </c>
      <c r="EQ28" t="str">
        <f t="shared" ca="1" si="63"/>
        <v/>
      </c>
      <c r="ER28" t="str">
        <f t="shared" ca="1" si="63"/>
        <v/>
      </c>
      <c r="ES28" t="str">
        <f t="shared" ca="1" si="63"/>
        <v/>
      </c>
      <c r="ET28" t="str">
        <f t="shared" ca="1" si="63"/>
        <v/>
      </c>
      <c r="EU28" t="str">
        <f t="shared" ca="1" si="63"/>
        <v/>
      </c>
      <c r="EV28" t="str">
        <f t="shared" ca="1" si="63"/>
        <v/>
      </c>
      <c r="EW28" t="str">
        <f t="shared" ca="1" si="63"/>
        <v/>
      </c>
      <c r="EX28" t="str">
        <f t="shared" ca="1" si="63"/>
        <v/>
      </c>
      <c r="EY28" t="str">
        <f t="shared" ca="1" si="64"/>
        <v/>
      </c>
      <c r="EZ28" t="str">
        <f t="shared" ca="1" si="64"/>
        <v/>
      </c>
      <c r="FA28" t="str">
        <f t="shared" ca="1" si="64"/>
        <v/>
      </c>
      <c r="FB28" t="str">
        <f t="shared" ca="1" si="64"/>
        <v/>
      </c>
      <c r="FC28" t="str">
        <f t="shared" ca="1" si="64"/>
        <v/>
      </c>
      <c r="FD28" t="str">
        <f t="shared" ca="1" si="64"/>
        <v/>
      </c>
      <c r="FE28" t="str">
        <f t="shared" ca="1" si="64"/>
        <v/>
      </c>
      <c r="FF28" t="str">
        <f t="shared" ca="1" si="64"/>
        <v/>
      </c>
      <c r="FG28" t="str">
        <f t="shared" ca="1" si="64"/>
        <v/>
      </c>
      <c r="FH28" t="str">
        <f t="shared" ca="1" si="64"/>
        <v/>
      </c>
      <c r="FI28" t="str">
        <f t="shared" ca="1" si="65"/>
        <v/>
      </c>
      <c r="FJ28" t="str">
        <f t="shared" ca="1" si="65"/>
        <v/>
      </c>
      <c r="FK28" t="str">
        <f t="shared" ca="1" si="65"/>
        <v/>
      </c>
      <c r="FL28" t="str">
        <f t="shared" ca="1" si="65"/>
        <v/>
      </c>
      <c r="FM28" t="str">
        <f t="shared" ca="1" si="65"/>
        <v/>
      </c>
      <c r="FN28" t="str">
        <f t="shared" ca="1" si="65"/>
        <v/>
      </c>
      <c r="FO28" t="str">
        <f t="shared" ca="1" si="65"/>
        <v/>
      </c>
      <c r="FP28" t="str">
        <f t="shared" ca="1" si="65"/>
        <v/>
      </c>
      <c r="FQ28" t="str">
        <f t="shared" ca="1" si="65"/>
        <v/>
      </c>
      <c r="FR28" t="str">
        <f t="shared" ca="1" si="65"/>
        <v/>
      </c>
      <c r="FS28" t="str">
        <f t="shared" ca="1" si="66"/>
        <v/>
      </c>
      <c r="FT28" t="str">
        <f t="shared" ca="1" si="66"/>
        <v/>
      </c>
      <c r="FU28" t="str">
        <f t="shared" ca="1" si="66"/>
        <v/>
      </c>
      <c r="FV28" t="str">
        <f t="shared" ca="1" si="66"/>
        <v/>
      </c>
      <c r="FW28" t="str">
        <f t="shared" ca="1" si="66"/>
        <v/>
      </c>
      <c r="FX28" t="str">
        <f t="shared" ca="1" si="66"/>
        <v/>
      </c>
      <c r="FY28" t="str">
        <f t="shared" ca="1" si="66"/>
        <v/>
      </c>
      <c r="FZ28" t="str">
        <f t="shared" ca="1" si="66"/>
        <v/>
      </c>
      <c r="GA28" t="str">
        <f t="shared" ca="1" si="66"/>
        <v/>
      </c>
      <c r="GB28" t="str">
        <f t="shared" ca="1" si="66"/>
        <v/>
      </c>
      <c r="GC28" t="str">
        <f t="shared" ca="1" si="67"/>
        <v/>
      </c>
      <c r="GD28" t="str">
        <f t="shared" ca="1" si="67"/>
        <v/>
      </c>
      <c r="GE28" t="str">
        <f t="shared" ca="1" si="67"/>
        <v/>
      </c>
      <c r="GF28" t="str">
        <f t="shared" ca="1" si="67"/>
        <v/>
      </c>
      <c r="GG28" t="str">
        <f t="shared" ca="1" si="67"/>
        <v/>
      </c>
      <c r="GH28" t="str">
        <f t="shared" ca="1" si="67"/>
        <v/>
      </c>
      <c r="GI28" t="str">
        <f t="shared" ca="1" si="67"/>
        <v/>
      </c>
      <c r="GJ28" t="str">
        <f t="shared" ca="1" si="67"/>
        <v/>
      </c>
      <c r="GK28" t="str">
        <f t="shared" ca="1" si="67"/>
        <v/>
      </c>
      <c r="GL28" t="str">
        <f t="shared" ca="1" si="67"/>
        <v/>
      </c>
      <c r="GM28" t="str">
        <f t="shared" ca="1" si="68"/>
        <v/>
      </c>
      <c r="GN28" t="str">
        <f t="shared" ca="1" si="68"/>
        <v/>
      </c>
      <c r="GO28" t="str">
        <f t="shared" ca="1" si="68"/>
        <v/>
      </c>
      <c r="GP28" t="str">
        <f t="shared" ca="1" si="68"/>
        <v/>
      </c>
      <c r="GQ28" t="str">
        <f t="shared" ca="1" si="68"/>
        <v/>
      </c>
      <c r="GR28" t="str">
        <f t="shared" ca="1" si="68"/>
        <v/>
      </c>
      <c r="GS28" t="str">
        <f t="shared" ca="1" si="68"/>
        <v/>
      </c>
      <c r="GT28" t="str">
        <f t="shared" ca="1" si="68"/>
        <v/>
      </c>
      <c r="GU28" t="str">
        <f t="shared" ca="1" si="68"/>
        <v/>
      </c>
      <c r="GV28" t="str">
        <f t="shared" ca="1" si="68"/>
        <v/>
      </c>
      <c r="GW28" t="str">
        <f t="shared" ca="1" si="69"/>
        <v/>
      </c>
      <c r="GX28" t="str">
        <f t="shared" ca="1" si="69"/>
        <v/>
      </c>
      <c r="GY28" t="str">
        <f t="shared" ca="1" si="69"/>
        <v/>
      </c>
      <c r="GZ28" t="str">
        <f t="shared" ca="1" si="69"/>
        <v/>
      </c>
      <c r="HA28" t="str">
        <f t="shared" ca="1" si="69"/>
        <v/>
      </c>
      <c r="HB28" t="str">
        <f t="shared" ca="1" si="69"/>
        <v/>
      </c>
      <c r="HC28" t="str">
        <f t="shared" ca="1" si="69"/>
        <v/>
      </c>
      <c r="HD28" t="str">
        <f t="shared" ca="1" si="69"/>
        <v/>
      </c>
      <c r="HE28" t="str">
        <f t="shared" ca="1" si="69"/>
        <v/>
      </c>
      <c r="HF28" t="str">
        <f t="shared" ca="1" si="69"/>
        <v/>
      </c>
      <c r="HG28" t="str">
        <f t="shared" ca="1" si="70"/>
        <v/>
      </c>
      <c r="HH28" t="str">
        <f t="shared" ca="1" si="70"/>
        <v/>
      </c>
      <c r="HI28" t="str">
        <f t="shared" ca="1" si="70"/>
        <v/>
      </c>
      <c r="HJ28" t="str">
        <f t="shared" ca="1" si="70"/>
        <v/>
      </c>
      <c r="HK28" t="str">
        <f t="shared" ca="1" si="70"/>
        <v/>
      </c>
      <c r="HL28" t="str">
        <f t="shared" ca="1" si="70"/>
        <v/>
      </c>
      <c r="HM28" t="str">
        <f t="shared" ca="1" si="70"/>
        <v/>
      </c>
      <c r="HN28" t="str">
        <f t="shared" ca="1" si="70"/>
        <v/>
      </c>
      <c r="HO28" t="str">
        <f t="shared" ca="1" si="70"/>
        <v/>
      </c>
      <c r="HP28" t="str">
        <f t="shared" ca="1" si="70"/>
        <v/>
      </c>
      <c r="HQ28" t="str">
        <f t="shared" ca="1" si="71"/>
        <v/>
      </c>
      <c r="HR28" t="str">
        <f t="shared" ca="1" si="71"/>
        <v/>
      </c>
      <c r="HS28" t="str">
        <f t="shared" ca="1" si="71"/>
        <v/>
      </c>
      <c r="HT28" t="str">
        <f t="shared" ca="1" si="71"/>
        <v/>
      </c>
      <c r="HU28" t="str">
        <f t="shared" ca="1" si="71"/>
        <v/>
      </c>
      <c r="HV28" t="str">
        <f t="shared" ca="1" si="71"/>
        <v/>
      </c>
      <c r="HW28" t="str">
        <f t="shared" ca="1" si="71"/>
        <v/>
      </c>
      <c r="HX28" t="str">
        <f t="shared" ca="1" si="71"/>
        <v/>
      </c>
      <c r="HY28" t="str">
        <f t="shared" ca="1" si="71"/>
        <v/>
      </c>
      <c r="HZ28" t="str">
        <f t="shared" ca="1" si="71"/>
        <v/>
      </c>
      <c r="IA28" t="str">
        <f t="shared" ca="1" si="72"/>
        <v/>
      </c>
      <c r="IB28" t="str">
        <f t="shared" ca="1" si="72"/>
        <v/>
      </c>
      <c r="IC28" t="str">
        <f t="shared" ca="1" si="72"/>
        <v/>
      </c>
      <c r="ID28" t="str">
        <f t="shared" ca="1" si="72"/>
        <v/>
      </c>
      <c r="IE28" t="str">
        <f t="shared" ca="1" si="72"/>
        <v/>
      </c>
      <c r="IF28" t="str">
        <f t="shared" ca="1" si="72"/>
        <v/>
      </c>
      <c r="IG28" t="str">
        <f t="shared" ca="1" si="72"/>
        <v/>
      </c>
      <c r="IH28" t="str">
        <f t="shared" ca="1" si="72"/>
        <v/>
      </c>
      <c r="II28" t="str">
        <f t="shared" ca="1" si="72"/>
        <v/>
      </c>
      <c r="IJ28" t="str">
        <f t="shared" ca="1" si="72"/>
        <v/>
      </c>
      <c r="IK28" t="str">
        <f t="shared" ca="1" si="72"/>
        <v/>
      </c>
      <c r="IL28" t="str">
        <f t="shared" ca="1" si="72"/>
        <v/>
      </c>
    </row>
    <row r="29" spans="1:246">
      <c r="A29">
        <f t="shared" ca="1" si="24"/>
        <v>0</v>
      </c>
      <c r="B29">
        <v>29</v>
      </c>
      <c r="C29" s="5" t="s">
        <v>71</v>
      </c>
      <c r="D29" t="str">
        <f t="shared" ca="1" si="49"/>
        <v/>
      </c>
      <c r="E29" t="str">
        <f t="shared" ca="1" si="49"/>
        <v/>
      </c>
      <c r="F29" t="str">
        <f t="shared" ca="1" si="49"/>
        <v/>
      </c>
      <c r="G29" t="str">
        <f t="shared" ca="1" si="49"/>
        <v/>
      </c>
      <c r="H29" t="str">
        <f t="shared" ca="1" si="49"/>
        <v/>
      </c>
      <c r="I29" t="str">
        <f t="shared" ca="1" si="49"/>
        <v/>
      </c>
      <c r="J29" t="str">
        <f t="shared" ca="1" si="49"/>
        <v/>
      </c>
      <c r="K29" t="str">
        <f t="shared" ca="1" si="49"/>
        <v/>
      </c>
      <c r="L29" t="str">
        <f t="shared" ca="1" si="49"/>
        <v/>
      </c>
      <c r="M29" t="str">
        <f t="shared" ca="1" si="49"/>
        <v/>
      </c>
      <c r="N29" t="str">
        <f t="shared" ca="1" si="49"/>
        <v/>
      </c>
      <c r="O29" t="str">
        <f t="shared" ca="1" si="50"/>
        <v/>
      </c>
      <c r="P29" t="str">
        <f t="shared" ca="1" si="50"/>
        <v/>
      </c>
      <c r="Q29" t="str">
        <f t="shared" ca="1" si="50"/>
        <v/>
      </c>
      <c r="R29" t="str">
        <f t="shared" ca="1" si="50"/>
        <v/>
      </c>
      <c r="S29" t="str">
        <f t="shared" ca="1" si="50"/>
        <v/>
      </c>
      <c r="T29" t="str">
        <f t="shared" ca="1" si="50"/>
        <v/>
      </c>
      <c r="U29" t="str">
        <f t="shared" ca="1" si="50"/>
        <v/>
      </c>
      <c r="V29" t="str">
        <f t="shared" ca="1" si="50"/>
        <v/>
      </c>
      <c r="W29" t="str">
        <f t="shared" ca="1" si="50"/>
        <v/>
      </c>
      <c r="X29" t="str">
        <f t="shared" ca="1" si="50"/>
        <v/>
      </c>
      <c r="Y29" t="str">
        <f t="shared" ca="1" si="51"/>
        <v/>
      </c>
      <c r="Z29" t="str">
        <f t="shared" ca="1" si="51"/>
        <v/>
      </c>
      <c r="AA29" t="str">
        <f t="shared" ca="1" si="51"/>
        <v/>
      </c>
      <c r="AB29" t="str">
        <f t="shared" ca="1" si="51"/>
        <v/>
      </c>
      <c r="AC29" t="str">
        <f t="shared" ca="1" si="51"/>
        <v/>
      </c>
      <c r="AD29" t="str">
        <f t="shared" ca="1" si="51"/>
        <v/>
      </c>
      <c r="AE29" t="str">
        <f t="shared" ca="1" si="51"/>
        <v/>
      </c>
      <c r="AF29" t="str">
        <f t="shared" ca="1" si="51"/>
        <v/>
      </c>
      <c r="AG29" t="str">
        <f t="shared" ca="1" si="51"/>
        <v/>
      </c>
      <c r="AH29" t="str">
        <f t="shared" ca="1" si="51"/>
        <v/>
      </c>
      <c r="AI29" t="str">
        <f t="shared" ca="1" si="52"/>
        <v/>
      </c>
      <c r="AJ29" t="str">
        <f t="shared" ca="1" si="52"/>
        <v/>
      </c>
      <c r="AK29" t="str">
        <f t="shared" ca="1" si="52"/>
        <v/>
      </c>
      <c r="AL29" t="str">
        <f t="shared" ca="1" si="52"/>
        <v/>
      </c>
      <c r="AM29" t="str">
        <f t="shared" ca="1" si="52"/>
        <v/>
      </c>
      <c r="AN29" t="str">
        <f t="shared" ca="1" si="52"/>
        <v/>
      </c>
      <c r="AO29" t="str">
        <f t="shared" ca="1" si="52"/>
        <v/>
      </c>
      <c r="AP29" t="str">
        <f t="shared" ca="1" si="52"/>
        <v/>
      </c>
      <c r="AQ29" t="str">
        <f t="shared" ca="1" si="52"/>
        <v/>
      </c>
      <c r="AR29" t="str">
        <f t="shared" ca="1" si="52"/>
        <v/>
      </c>
      <c r="AS29" t="str">
        <f t="shared" ca="1" si="53"/>
        <v/>
      </c>
      <c r="AT29" t="str">
        <f t="shared" ca="1" si="53"/>
        <v/>
      </c>
      <c r="AU29" t="str">
        <f t="shared" ca="1" si="53"/>
        <v/>
      </c>
      <c r="AV29" t="str">
        <f t="shared" ca="1" si="53"/>
        <v/>
      </c>
      <c r="AW29" t="str">
        <f t="shared" ca="1" si="53"/>
        <v/>
      </c>
      <c r="AX29" t="str">
        <f t="shared" ca="1" si="53"/>
        <v/>
      </c>
      <c r="AY29" t="str">
        <f t="shared" ca="1" si="53"/>
        <v/>
      </c>
      <c r="AZ29" t="str">
        <f t="shared" ca="1" si="53"/>
        <v/>
      </c>
      <c r="BA29" t="str">
        <f t="shared" ca="1" si="53"/>
        <v/>
      </c>
      <c r="BB29" t="str">
        <f t="shared" ca="1" si="53"/>
        <v/>
      </c>
      <c r="BC29" t="str">
        <f t="shared" ca="1" si="54"/>
        <v/>
      </c>
      <c r="BD29" t="str">
        <f t="shared" ca="1" si="54"/>
        <v/>
      </c>
      <c r="BE29" t="str">
        <f t="shared" ca="1" si="54"/>
        <v/>
      </c>
      <c r="BF29" t="str">
        <f t="shared" ca="1" si="54"/>
        <v/>
      </c>
      <c r="BG29" t="str">
        <f t="shared" ca="1" si="54"/>
        <v/>
      </c>
      <c r="BH29" t="str">
        <f t="shared" ca="1" si="54"/>
        <v/>
      </c>
      <c r="BI29" t="str">
        <f t="shared" ca="1" si="54"/>
        <v/>
      </c>
      <c r="BJ29" t="str">
        <f t="shared" ca="1" si="54"/>
        <v/>
      </c>
      <c r="BK29" t="str">
        <f t="shared" ca="1" si="54"/>
        <v/>
      </c>
      <c r="BL29" t="str">
        <f t="shared" ca="1" si="54"/>
        <v/>
      </c>
      <c r="BM29" t="str">
        <f t="shared" ca="1" si="55"/>
        <v/>
      </c>
      <c r="BN29" t="str">
        <f t="shared" ca="1" si="55"/>
        <v/>
      </c>
      <c r="BO29" t="str">
        <f t="shared" ca="1" si="55"/>
        <v/>
      </c>
      <c r="BP29" t="str">
        <f t="shared" ca="1" si="55"/>
        <v/>
      </c>
      <c r="BQ29" t="str">
        <f t="shared" ca="1" si="55"/>
        <v/>
      </c>
      <c r="BR29" t="str">
        <f t="shared" ca="1" si="55"/>
        <v/>
      </c>
      <c r="BS29" t="str">
        <f t="shared" ca="1" si="55"/>
        <v/>
      </c>
      <c r="BT29" t="str">
        <f t="shared" ca="1" si="55"/>
        <v/>
      </c>
      <c r="BU29" t="str">
        <f t="shared" ca="1" si="55"/>
        <v/>
      </c>
      <c r="BV29" t="str">
        <f t="shared" ca="1" si="55"/>
        <v/>
      </c>
      <c r="BW29" t="str">
        <f t="shared" ca="1" si="56"/>
        <v/>
      </c>
      <c r="BX29" t="str">
        <f t="shared" ca="1" si="56"/>
        <v/>
      </c>
      <c r="BY29" t="str">
        <f t="shared" ca="1" si="56"/>
        <v/>
      </c>
      <c r="BZ29" t="str">
        <f t="shared" ca="1" si="56"/>
        <v/>
      </c>
      <c r="CA29" t="str">
        <f t="shared" ca="1" si="56"/>
        <v/>
      </c>
      <c r="CB29" t="str">
        <f t="shared" ca="1" si="56"/>
        <v/>
      </c>
      <c r="CC29" t="str">
        <f t="shared" ca="1" si="56"/>
        <v/>
      </c>
      <c r="CD29" t="str">
        <f t="shared" ca="1" si="56"/>
        <v/>
      </c>
      <c r="CE29" t="str">
        <f t="shared" ca="1" si="56"/>
        <v/>
      </c>
      <c r="CF29" t="str">
        <f t="shared" ca="1" si="56"/>
        <v/>
      </c>
      <c r="CG29" t="str">
        <f t="shared" ca="1" si="57"/>
        <v/>
      </c>
      <c r="CH29" t="str">
        <f t="shared" ca="1" si="57"/>
        <v/>
      </c>
      <c r="CI29" t="str">
        <f t="shared" ca="1" si="57"/>
        <v/>
      </c>
      <c r="CJ29" t="str">
        <f t="shared" ca="1" si="57"/>
        <v/>
      </c>
      <c r="CK29" t="str">
        <f t="shared" ca="1" si="57"/>
        <v/>
      </c>
      <c r="CL29" t="str">
        <f t="shared" ca="1" si="57"/>
        <v/>
      </c>
      <c r="CM29" t="str">
        <f t="shared" ca="1" si="57"/>
        <v/>
      </c>
      <c r="CN29" t="str">
        <f t="shared" ca="1" si="57"/>
        <v/>
      </c>
      <c r="CO29" t="str">
        <f t="shared" ca="1" si="57"/>
        <v/>
      </c>
      <c r="CP29" t="str">
        <f t="shared" ca="1" si="57"/>
        <v/>
      </c>
      <c r="CQ29" t="str">
        <f t="shared" ca="1" si="58"/>
        <v/>
      </c>
      <c r="CR29" t="str">
        <f t="shared" ca="1" si="58"/>
        <v/>
      </c>
      <c r="CS29" t="str">
        <f t="shared" ca="1" si="58"/>
        <v/>
      </c>
      <c r="CT29" t="str">
        <f t="shared" ca="1" si="58"/>
        <v/>
      </c>
      <c r="CU29" t="str">
        <f t="shared" ca="1" si="58"/>
        <v/>
      </c>
      <c r="CV29" t="str">
        <f t="shared" ca="1" si="58"/>
        <v/>
      </c>
      <c r="CW29" t="str">
        <f t="shared" ca="1" si="58"/>
        <v/>
      </c>
      <c r="CX29" t="str">
        <f t="shared" ca="1" si="58"/>
        <v/>
      </c>
      <c r="CY29" t="str">
        <f t="shared" ca="1" si="58"/>
        <v/>
      </c>
      <c r="CZ29" t="str">
        <f t="shared" ca="1" si="58"/>
        <v/>
      </c>
      <c r="DA29" t="str">
        <f t="shared" ca="1" si="59"/>
        <v/>
      </c>
      <c r="DB29" t="str">
        <f t="shared" ca="1" si="59"/>
        <v/>
      </c>
      <c r="DC29" t="str">
        <f t="shared" ca="1" si="59"/>
        <v/>
      </c>
      <c r="DD29" t="str">
        <f t="shared" ca="1" si="59"/>
        <v/>
      </c>
      <c r="DE29" t="str">
        <f t="shared" ca="1" si="59"/>
        <v/>
      </c>
      <c r="DF29" t="str">
        <f t="shared" ca="1" si="59"/>
        <v/>
      </c>
      <c r="DG29" t="str">
        <f t="shared" ca="1" si="59"/>
        <v/>
      </c>
      <c r="DH29" t="str">
        <f t="shared" ca="1" si="59"/>
        <v/>
      </c>
      <c r="DI29" t="str">
        <f t="shared" ca="1" si="59"/>
        <v/>
      </c>
      <c r="DJ29" t="str">
        <f t="shared" ca="1" si="59"/>
        <v/>
      </c>
      <c r="DK29" t="str">
        <f t="shared" ca="1" si="60"/>
        <v/>
      </c>
      <c r="DL29" t="str">
        <f t="shared" ca="1" si="60"/>
        <v/>
      </c>
      <c r="DM29" t="str">
        <f t="shared" ca="1" si="60"/>
        <v/>
      </c>
      <c r="DN29" t="str">
        <f t="shared" ca="1" si="60"/>
        <v/>
      </c>
      <c r="DO29" t="str">
        <f t="shared" ca="1" si="60"/>
        <v/>
      </c>
      <c r="DP29" t="str">
        <f t="shared" ca="1" si="60"/>
        <v/>
      </c>
      <c r="DQ29" t="str">
        <f t="shared" ca="1" si="60"/>
        <v/>
      </c>
      <c r="DR29" t="str">
        <f t="shared" ca="1" si="60"/>
        <v/>
      </c>
      <c r="DS29" t="str">
        <f t="shared" ca="1" si="60"/>
        <v/>
      </c>
      <c r="DT29" t="str">
        <f t="shared" ca="1" si="60"/>
        <v/>
      </c>
      <c r="DU29" t="str">
        <f t="shared" ca="1" si="61"/>
        <v/>
      </c>
      <c r="DV29" t="str">
        <f t="shared" ca="1" si="61"/>
        <v/>
      </c>
      <c r="DW29" t="str">
        <f t="shared" ca="1" si="61"/>
        <v/>
      </c>
      <c r="DX29" t="str">
        <f t="shared" ca="1" si="61"/>
        <v/>
      </c>
      <c r="DY29" t="str">
        <f t="shared" ca="1" si="61"/>
        <v/>
      </c>
      <c r="DZ29" t="str">
        <f t="shared" ca="1" si="61"/>
        <v/>
      </c>
      <c r="EA29" t="str">
        <f t="shared" ca="1" si="61"/>
        <v/>
      </c>
      <c r="EB29" t="str">
        <f t="shared" ca="1" si="61"/>
        <v/>
      </c>
      <c r="EC29" t="str">
        <f t="shared" ca="1" si="61"/>
        <v/>
      </c>
      <c r="ED29" t="str">
        <f t="shared" ca="1" si="61"/>
        <v/>
      </c>
      <c r="EE29" t="str">
        <f t="shared" ca="1" si="62"/>
        <v/>
      </c>
      <c r="EF29" t="str">
        <f t="shared" ca="1" si="62"/>
        <v/>
      </c>
      <c r="EG29" t="str">
        <f t="shared" ca="1" si="62"/>
        <v/>
      </c>
      <c r="EH29" t="str">
        <f t="shared" ca="1" si="62"/>
        <v/>
      </c>
      <c r="EI29" t="str">
        <f t="shared" ca="1" si="62"/>
        <v/>
      </c>
      <c r="EJ29" t="str">
        <f t="shared" ca="1" si="62"/>
        <v/>
      </c>
      <c r="EK29" t="str">
        <f t="shared" ca="1" si="62"/>
        <v/>
      </c>
      <c r="EL29" t="str">
        <f t="shared" ca="1" si="62"/>
        <v/>
      </c>
      <c r="EM29" t="str">
        <f t="shared" ca="1" si="62"/>
        <v/>
      </c>
      <c r="EN29" t="str">
        <f t="shared" ca="1" si="62"/>
        <v/>
      </c>
      <c r="EO29" t="str">
        <f t="shared" ca="1" si="63"/>
        <v/>
      </c>
      <c r="EP29" t="str">
        <f t="shared" ca="1" si="63"/>
        <v/>
      </c>
      <c r="EQ29" t="str">
        <f t="shared" ca="1" si="63"/>
        <v/>
      </c>
      <c r="ER29" t="str">
        <f t="shared" ca="1" si="63"/>
        <v/>
      </c>
      <c r="ES29" t="str">
        <f t="shared" ca="1" si="63"/>
        <v/>
      </c>
      <c r="ET29" t="str">
        <f t="shared" ca="1" si="63"/>
        <v/>
      </c>
      <c r="EU29" t="str">
        <f t="shared" ca="1" si="63"/>
        <v/>
      </c>
      <c r="EV29" t="str">
        <f t="shared" ca="1" si="63"/>
        <v/>
      </c>
      <c r="EW29" t="str">
        <f t="shared" ca="1" si="63"/>
        <v/>
      </c>
      <c r="EX29" t="str">
        <f t="shared" ca="1" si="63"/>
        <v/>
      </c>
      <c r="EY29" t="str">
        <f t="shared" ca="1" si="64"/>
        <v/>
      </c>
      <c r="EZ29" t="str">
        <f t="shared" ca="1" si="64"/>
        <v/>
      </c>
      <c r="FA29" t="str">
        <f t="shared" ca="1" si="64"/>
        <v/>
      </c>
      <c r="FB29" t="str">
        <f t="shared" ca="1" si="64"/>
        <v/>
      </c>
      <c r="FC29" t="str">
        <f t="shared" ca="1" si="64"/>
        <v/>
      </c>
      <c r="FD29" t="str">
        <f t="shared" ca="1" si="64"/>
        <v/>
      </c>
      <c r="FE29" t="str">
        <f t="shared" ca="1" si="64"/>
        <v/>
      </c>
      <c r="FF29" t="str">
        <f t="shared" ca="1" si="64"/>
        <v/>
      </c>
      <c r="FG29" t="str">
        <f t="shared" ca="1" si="64"/>
        <v/>
      </c>
      <c r="FH29" t="str">
        <f t="shared" ca="1" si="64"/>
        <v/>
      </c>
      <c r="FI29" t="str">
        <f t="shared" ca="1" si="65"/>
        <v/>
      </c>
      <c r="FJ29" t="str">
        <f t="shared" ca="1" si="65"/>
        <v/>
      </c>
      <c r="FK29" t="str">
        <f t="shared" ca="1" si="65"/>
        <v/>
      </c>
      <c r="FL29" t="str">
        <f t="shared" ca="1" si="65"/>
        <v/>
      </c>
      <c r="FM29" t="str">
        <f t="shared" ca="1" si="65"/>
        <v/>
      </c>
      <c r="FN29" t="str">
        <f t="shared" ca="1" si="65"/>
        <v/>
      </c>
      <c r="FO29" t="str">
        <f t="shared" ca="1" si="65"/>
        <v/>
      </c>
      <c r="FP29" t="str">
        <f t="shared" ca="1" si="65"/>
        <v/>
      </c>
      <c r="FQ29" t="str">
        <f t="shared" ca="1" si="65"/>
        <v/>
      </c>
      <c r="FR29" t="str">
        <f t="shared" ca="1" si="65"/>
        <v/>
      </c>
      <c r="FS29" t="str">
        <f t="shared" ca="1" si="66"/>
        <v/>
      </c>
      <c r="FT29" t="str">
        <f t="shared" ca="1" si="66"/>
        <v/>
      </c>
      <c r="FU29" t="str">
        <f t="shared" ca="1" si="66"/>
        <v/>
      </c>
      <c r="FV29" t="str">
        <f t="shared" ca="1" si="66"/>
        <v/>
      </c>
      <c r="FW29" t="str">
        <f t="shared" ca="1" si="66"/>
        <v/>
      </c>
      <c r="FX29" t="str">
        <f t="shared" ca="1" si="66"/>
        <v/>
      </c>
      <c r="FY29" t="str">
        <f t="shared" ca="1" si="66"/>
        <v/>
      </c>
      <c r="FZ29" t="str">
        <f t="shared" ca="1" si="66"/>
        <v/>
      </c>
      <c r="GA29" t="str">
        <f t="shared" ca="1" si="66"/>
        <v/>
      </c>
      <c r="GB29" t="str">
        <f t="shared" ca="1" si="66"/>
        <v/>
      </c>
      <c r="GC29" t="str">
        <f t="shared" ca="1" si="67"/>
        <v/>
      </c>
      <c r="GD29" t="str">
        <f t="shared" ca="1" si="67"/>
        <v/>
      </c>
      <c r="GE29" t="str">
        <f t="shared" ca="1" si="67"/>
        <v/>
      </c>
      <c r="GF29" t="str">
        <f t="shared" ca="1" si="67"/>
        <v/>
      </c>
      <c r="GG29" t="str">
        <f t="shared" ca="1" si="67"/>
        <v/>
      </c>
      <c r="GH29" t="str">
        <f t="shared" ca="1" si="67"/>
        <v/>
      </c>
      <c r="GI29" t="str">
        <f t="shared" ca="1" si="67"/>
        <v/>
      </c>
      <c r="GJ29" t="str">
        <f t="shared" ca="1" si="67"/>
        <v/>
      </c>
      <c r="GK29" t="str">
        <f t="shared" ca="1" si="67"/>
        <v/>
      </c>
      <c r="GL29" t="str">
        <f t="shared" ca="1" si="67"/>
        <v/>
      </c>
      <c r="GM29" t="str">
        <f t="shared" ca="1" si="68"/>
        <v/>
      </c>
      <c r="GN29" t="str">
        <f t="shared" ca="1" si="68"/>
        <v/>
      </c>
      <c r="GO29" t="str">
        <f t="shared" ca="1" si="68"/>
        <v/>
      </c>
      <c r="GP29" t="str">
        <f t="shared" ca="1" si="68"/>
        <v/>
      </c>
      <c r="GQ29" t="str">
        <f t="shared" ca="1" si="68"/>
        <v/>
      </c>
      <c r="GR29" t="str">
        <f t="shared" ca="1" si="68"/>
        <v/>
      </c>
      <c r="GS29" t="str">
        <f t="shared" ca="1" si="68"/>
        <v/>
      </c>
      <c r="GT29" t="str">
        <f t="shared" ca="1" si="68"/>
        <v/>
      </c>
      <c r="GU29" t="str">
        <f t="shared" ca="1" si="68"/>
        <v/>
      </c>
      <c r="GV29" t="str">
        <f t="shared" ca="1" si="68"/>
        <v/>
      </c>
      <c r="GW29" t="str">
        <f t="shared" ca="1" si="69"/>
        <v/>
      </c>
      <c r="GX29" t="str">
        <f t="shared" ca="1" si="69"/>
        <v/>
      </c>
      <c r="GY29" t="str">
        <f t="shared" ca="1" si="69"/>
        <v/>
      </c>
      <c r="GZ29" t="str">
        <f t="shared" ca="1" si="69"/>
        <v/>
      </c>
      <c r="HA29" t="str">
        <f t="shared" ca="1" si="69"/>
        <v/>
      </c>
      <c r="HB29" t="str">
        <f t="shared" ca="1" si="69"/>
        <v/>
      </c>
      <c r="HC29" t="str">
        <f t="shared" ca="1" si="69"/>
        <v/>
      </c>
      <c r="HD29" t="str">
        <f t="shared" ca="1" si="69"/>
        <v/>
      </c>
      <c r="HE29" t="str">
        <f t="shared" ca="1" si="69"/>
        <v/>
      </c>
      <c r="HF29" t="str">
        <f t="shared" ca="1" si="69"/>
        <v/>
      </c>
      <c r="HG29" t="str">
        <f t="shared" ca="1" si="70"/>
        <v/>
      </c>
      <c r="HH29" t="str">
        <f t="shared" ca="1" si="70"/>
        <v/>
      </c>
      <c r="HI29" t="str">
        <f t="shared" ca="1" si="70"/>
        <v/>
      </c>
      <c r="HJ29" t="str">
        <f t="shared" ca="1" si="70"/>
        <v/>
      </c>
      <c r="HK29" t="str">
        <f t="shared" ca="1" si="70"/>
        <v/>
      </c>
      <c r="HL29" t="str">
        <f t="shared" ca="1" si="70"/>
        <v/>
      </c>
      <c r="HM29" t="str">
        <f t="shared" ca="1" si="70"/>
        <v/>
      </c>
      <c r="HN29" t="str">
        <f t="shared" ca="1" si="70"/>
        <v/>
      </c>
      <c r="HO29" t="str">
        <f t="shared" ca="1" si="70"/>
        <v/>
      </c>
      <c r="HP29" t="str">
        <f t="shared" ca="1" si="70"/>
        <v/>
      </c>
      <c r="HQ29" t="str">
        <f t="shared" ca="1" si="71"/>
        <v/>
      </c>
      <c r="HR29" t="str">
        <f t="shared" ca="1" si="71"/>
        <v/>
      </c>
      <c r="HS29" t="str">
        <f t="shared" ca="1" si="71"/>
        <v/>
      </c>
      <c r="HT29" t="str">
        <f t="shared" ca="1" si="71"/>
        <v/>
      </c>
      <c r="HU29" t="str">
        <f t="shared" ca="1" si="71"/>
        <v/>
      </c>
      <c r="HV29" t="str">
        <f t="shared" ca="1" si="71"/>
        <v/>
      </c>
      <c r="HW29" t="str">
        <f t="shared" ca="1" si="71"/>
        <v/>
      </c>
      <c r="HX29" t="str">
        <f t="shared" ca="1" si="71"/>
        <v/>
      </c>
      <c r="HY29" t="str">
        <f t="shared" ca="1" si="71"/>
        <v/>
      </c>
      <c r="HZ29" t="str">
        <f t="shared" ca="1" si="71"/>
        <v/>
      </c>
      <c r="IA29" t="str">
        <f t="shared" ca="1" si="72"/>
        <v/>
      </c>
      <c r="IB29" t="str">
        <f t="shared" ca="1" si="72"/>
        <v/>
      </c>
      <c r="IC29" t="str">
        <f t="shared" ca="1" si="72"/>
        <v/>
      </c>
      <c r="ID29" t="str">
        <f t="shared" ca="1" si="72"/>
        <v/>
      </c>
      <c r="IE29" t="str">
        <f t="shared" ca="1" si="72"/>
        <v/>
      </c>
      <c r="IF29" t="str">
        <f t="shared" ca="1" si="72"/>
        <v/>
      </c>
      <c r="IG29" t="str">
        <f t="shared" ca="1" si="72"/>
        <v/>
      </c>
      <c r="IH29" t="str">
        <f t="shared" ca="1" si="72"/>
        <v/>
      </c>
      <c r="II29" t="str">
        <f t="shared" ca="1" si="72"/>
        <v/>
      </c>
      <c r="IJ29" t="str">
        <f t="shared" ca="1" si="72"/>
        <v/>
      </c>
      <c r="IK29" t="str">
        <f t="shared" ca="1" si="72"/>
        <v/>
      </c>
      <c r="IL29" t="str">
        <f t="shared" ca="1" si="72"/>
        <v/>
      </c>
    </row>
    <row r="30" spans="1:246">
      <c r="A30">
        <f t="shared" ca="1" si="24"/>
        <v>0</v>
      </c>
      <c r="B30">
        <v>30</v>
      </c>
      <c r="C30" s="5" t="s">
        <v>73</v>
      </c>
      <c r="D30" t="str">
        <f t="shared" ca="1" si="49"/>
        <v/>
      </c>
      <c r="E30" t="str">
        <f t="shared" ca="1" si="49"/>
        <v/>
      </c>
      <c r="F30" t="str">
        <f t="shared" ca="1" si="49"/>
        <v/>
      </c>
      <c r="G30" t="str">
        <f t="shared" ca="1" si="49"/>
        <v/>
      </c>
      <c r="H30" t="str">
        <f t="shared" ca="1" si="49"/>
        <v/>
      </c>
      <c r="I30" t="str">
        <f t="shared" ca="1" si="49"/>
        <v/>
      </c>
      <c r="J30" t="str">
        <f t="shared" ca="1" si="49"/>
        <v/>
      </c>
      <c r="K30" t="str">
        <f t="shared" ca="1" si="49"/>
        <v/>
      </c>
      <c r="L30" t="str">
        <f t="shared" ca="1" si="49"/>
        <v/>
      </c>
      <c r="M30" t="str">
        <f t="shared" ca="1" si="49"/>
        <v/>
      </c>
      <c r="N30" t="str">
        <f t="shared" ca="1" si="49"/>
        <v/>
      </c>
      <c r="O30" t="str">
        <f t="shared" ca="1" si="50"/>
        <v/>
      </c>
      <c r="P30" t="str">
        <f t="shared" ca="1" si="50"/>
        <v/>
      </c>
      <c r="Q30" t="str">
        <f t="shared" ca="1" si="50"/>
        <v/>
      </c>
      <c r="R30" t="str">
        <f t="shared" ca="1" si="50"/>
        <v/>
      </c>
      <c r="S30" t="str">
        <f t="shared" ca="1" si="50"/>
        <v/>
      </c>
      <c r="T30" t="str">
        <f t="shared" ca="1" si="50"/>
        <v/>
      </c>
      <c r="U30" t="str">
        <f t="shared" ca="1" si="50"/>
        <v/>
      </c>
      <c r="V30" t="str">
        <f t="shared" ca="1" si="50"/>
        <v/>
      </c>
      <c r="W30" t="str">
        <f t="shared" ca="1" si="50"/>
        <v/>
      </c>
      <c r="X30" t="str">
        <f t="shared" ca="1" si="50"/>
        <v/>
      </c>
      <c r="Y30" t="str">
        <f t="shared" ca="1" si="51"/>
        <v/>
      </c>
      <c r="Z30" t="str">
        <f t="shared" ca="1" si="51"/>
        <v/>
      </c>
      <c r="AA30" t="str">
        <f t="shared" ca="1" si="51"/>
        <v/>
      </c>
      <c r="AB30" t="str">
        <f t="shared" ca="1" si="51"/>
        <v/>
      </c>
      <c r="AC30" t="str">
        <f t="shared" ca="1" si="51"/>
        <v/>
      </c>
      <c r="AD30" t="str">
        <f t="shared" ca="1" si="51"/>
        <v/>
      </c>
      <c r="AE30" t="str">
        <f t="shared" ca="1" si="51"/>
        <v/>
      </c>
      <c r="AF30" t="str">
        <f t="shared" ca="1" si="51"/>
        <v/>
      </c>
      <c r="AG30" t="str">
        <f t="shared" ca="1" si="51"/>
        <v/>
      </c>
      <c r="AH30" t="str">
        <f t="shared" ca="1" si="51"/>
        <v/>
      </c>
      <c r="AI30" t="str">
        <f t="shared" ca="1" si="52"/>
        <v/>
      </c>
      <c r="AJ30" t="str">
        <f t="shared" ca="1" si="52"/>
        <v/>
      </c>
      <c r="AK30" t="str">
        <f t="shared" ca="1" si="52"/>
        <v/>
      </c>
      <c r="AL30" t="str">
        <f t="shared" ca="1" si="52"/>
        <v/>
      </c>
      <c r="AM30" t="str">
        <f t="shared" ca="1" si="52"/>
        <v/>
      </c>
      <c r="AN30" t="str">
        <f t="shared" ca="1" si="52"/>
        <v/>
      </c>
      <c r="AO30" t="str">
        <f t="shared" ca="1" si="52"/>
        <v/>
      </c>
      <c r="AP30" t="str">
        <f t="shared" ca="1" si="52"/>
        <v/>
      </c>
      <c r="AQ30" t="str">
        <f t="shared" ca="1" si="52"/>
        <v/>
      </c>
      <c r="AR30" t="str">
        <f t="shared" ca="1" si="52"/>
        <v/>
      </c>
      <c r="AS30" t="str">
        <f t="shared" ca="1" si="53"/>
        <v/>
      </c>
      <c r="AT30" t="str">
        <f t="shared" ca="1" si="53"/>
        <v/>
      </c>
      <c r="AU30" t="str">
        <f t="shared" ca="1" si="53"/>
        <v/>
      </c>
      <c r="AV30" t="str">
        <f t="shared" ca="1" si="53"/>
        <v/>
      </c>
      <c r="AW30" t="str">
        <f t="shared" ca="1" si="53"/>
        <v/>
      </c>
      <c r="AX30" t="str">
        <f t="shared" ca="1" si="53"/>
        <v/>
      </c>
      <c r="AY30" t="str">
        <f t="shared" ca="1" si="53"/>
        <v/>
      </c>
      <c r="AZ30" t="str">
        <f t="shared" ca="1" si="53"/>
        <v/>
      </c>
      <c r="BA30" t="str">
        <f t="shared" ca="1" si="53"/>
        <v/>
      </c>
      <c r="BB30" t="str">
        <f t="shared" ca="1" si="53"/>
        <v/>
      </c>
      <c r="BC30" t="str">
        <f t="shared" ca="1" si="54"/>
        <v/>
      </c>
      <c r="BD30" t="str">
        <f t="shared" ca="1" si="54"/>
        <v/>
      </c>
      <c r="BE30" t="str">
        <f t="shared" ca="1" si="54"/>
        <v/>
      </c>
      <c r="BF30" t="str">
        <f t="shared" ca="1" si="54"/>
        <v/>
      </c>
      <c r="BG30" t="str">
        <f t="shared" ca="1" si="54"/>
        <v/>
      </c>
      <c r="BH30" t="str">
        <f t="shared" ca="1" si="54"/>
        <v/>
      </c>
      <c r="BI30" t="str">
        <f t="shared" ca="1" si="54"/>
        <v/>
      </c>
      <c r="BJ30" t="str">
        <f t="shared" ca="1" si="54"/>
        <v/>
      </c>
      <c r="BK30" t="str">
        <f t="shared" ca="1" si="54"/>
        <v/>
      </c>
      <c r="BL30" t="str">
        <f t="shared" ca="1" si="54"/>
        <v/>
      </c>
      <c r="BM30" t="str">
        <f t="shared" ca="1" si="55"/>
        <v/>
      </c>
      <c r="BN30" t="str">
        <f t="shared" ca="1" si="55"/>
        <v/>
      </c>
      <c r="BO30" t="str">
        <f t="shared" ca="1" si="55"/>
        <v/>
      </c>
      <c r="BP30" t="str">
        <f t="shared" ca="1" si="55"/>
        <v/>
      </c>
      <c r="BQ30" t="str">
        <f t="shared" ca="1" si="55"/>
        <v/>
      </c>
      <c r="BR30" t="str">
        <f t="shared" ca="1" si="55"/>
        <v/>
      </c>
      <c r="BS30" t="str">
        <f t="shared" ca="1" si="55"/>
        <v/>
      </c>
      <c r="BT30" t="str">
        <f t="shared" ca="1" si="55"/>
        <v/>
      </c>
      <c r="BU30" t="str">
        <f t="shared" ca="1" si="55"/>
        <v/>
      </c>
      <c r="BV30" t="str">
        <f t="shared" ca="1" si="55"/>
        <v/>
      </c>
      <c r="BW30" t="str">
        <f t="shared" ca="1" si="56"/>
        <v/>
      </c>
      <c r="BX30" t="str">
        <f t="shared" ca="1" si="56"/>
        <v/>
      </c>
      <c r="BY30" t="str">
        <f t="shared" ca="1" si="56"/>
        <v/>
      </c>
      <c r="BZ30" t="str">
        <f t="shared" ca="1" si="56"/>
        <v/>
      </c>
      <c r="CA30" t="str">
        <f t="shared" ca="1" si="56"/>
        <v/>
      </c>
      <c r="CB30" t="str">
        <f t="shared" ca="1" si="56"/>
        <v/>
      </c>
      <c r="CC30" t="str">
        <f t="shared" ca="1" si="56"/>
        <v/>
      </c>
      <c r="CD30" t="str">
        <f t="shared" ca="1" si="56"/>
        <v/>
      </c>
      <c r="CE30" t="str">
        <f t="shared" ca="1" si="56"/>
        <v/>
      </c>
      <c r="CF30" t="str">
        <f t="shared" ca="1" si="56"/>
        <v/>
      </c>
      <c r="CG30" t="str">
        <f t="shared" ca="1" si="57"/>
        <v/>
      </c>
      <c r="CH30" t="str">
        <f t="shared" ca="1" si="57"/>
        <v/>
      </c>
      <c r="CI30" t="str">
        <f t="shared" ca="1" si="57"/>
        <v/>
      </c>
      <c r="CJ30" t="str">
        <f t="shared" ca="1" si="57"/>
        <v/>
      </c>
      <c r="CK30" t="str">
        <f t="shared" ca="1" si="57"/>
        <v/>
      </c>
      <c r="CL30" t="str">
        <f t="shared" ca="1" si="57"/>
        <v/>
      </c>
      <c r="CM30" t="str">
        <f t="shared" ca="1" si="57"/>
        <v/>
      </c>
      <c r="CN30" t="str">
        <f t="shared" ca="1" si="57"/>
        <v/>
      </c>
      <c r="CO30" t="str">
        <f t="shared" ca="1" si="57"/>
        <v/>
      </c>
      <c r="CP30" t="str">
        <f t="shared" ca="1" si="57"/>
        <v/>
      </c>
      <c r="CQ30" t="str">
        <f t="shared" ca="1" si="58"/>
        <v/>
      </c>
      <c r="CR30" t="str">
        <f t="shared" ca="1" si="58"/>
        <v/>
      </c>
      <c r="CS30" t="str">
        <f t="shared" ca="1" si="58"/>
        <v/>
      </c>
      <c r="CT30" t="str">
        <f t="shared" ca="1" si="58"/>
        <v/>
      </c>
      <c r="CU30" t="str">
        <f t="shared" ca="1" si="58"/>
        <v/>
      </c>
      <c r="CV30" t="str">
        <f t="shared" ca="1" si="58"/>
        <v/>
      </c>
      <c r="CW30" t="str">
        <f t="shared" ca="1" si="58"/>
        <v/>
      </c>
      <c r="CX30" t="str">
        <f t="shared" ca="1" si="58"/>
        <v/>
      </c>
      <c r="CY30" t="str">
        <f t="shared" ca="1" si="58"/>
        <v/>
      </c>
      <c r="CZ30" t="str">
        <f t="shared" ca="1" si="58"/>
        <v/>
      </c>
      <c r="DA30" t="str">
        <f t="shared" ca="1" si="59"/>
        <v/>
      </c>
      <c r="DB30" t="str">
        <f t="shared" ca="1" si="59"/>
        <v/>
      </c>
      <c r="DC30" t="str">
        <f t="shared" ca="1" si="59"/>
        <v/>
      </c>
      <c r="DD30" t="str">
        <f t="shared" ca="1" si="59"/>
        <v/>
      </c>
      <c r="DE30" t="str">
        <f t="shared" ca="1" si="59"/>
        <v/>
      </c>
      <c r="DF30" t="str">
        <f t="shared" ca="1" si="59"/>
        <v/>
      </c>
      <c r="DG30" t="str">
        <f t="shared" ca="1" si="59"/>
        <v/>
      </c>
      <c r="DH30" t="str">
        <f t="shared" ca="1" si="59"/>
        <v/>
      </c>
      <c r="DI30" t="str">
        <f t="shared" ca="1" si="59"/>
        <v/>
      </c>
      <c r="DJ30" t="str">
        <f t="shared" ca="1" si="59"/>
        <v/>
      </c>
      <c r="DK30" t="str">
        <f t="shared" ca="1" si="60"/>
        <v/>
      </c>
      <c r="DL30" t="str">
        <f t="shared" ca="1" si="60"/>
        <v/>
      </c>
      <c r="DM30" t="str">
        <f t="shared" ca="1" si="60"/>
        <v/>
      </c>
      <c r="DN30" t="str">
        <f t="shared" ca="1" si="60"/>
        <v/>
      </c>
      <c r="DO30" t="str">
        <f t="shared" ca="1" si="60"/>
        <v/>
      </c>
      <c r="DP30" t="str">
        <f t="shared" ca="1" si="60"/>
        <v/>
      </c>
      <c r="DQ30" t="str">
        <f t="shared" ca="1" si="60"/>
        <v/>
      </c>
      <c r="DR30" t="str">
        <f t="shared" ca="1" si="60"/>
        <v/>
      </c>
      <c r="DS30" t="str">
        <f t="shared" ca="1" si="60"/>
        <v/>
      </c>
      <c r="DT30" t="str">
        <f t="shared" ca="1" si="60"/>
        <v/>
      </c>
      <c r="DU30" t="str">
        <f t="shared" ca="1" si="61"/>
        <v/>
      </c>
      <c r="DV30" t="str">
        <f t="shared" ca="1" si="61"/>
        <v/>
      </c>
      <c r="DW30" t="str">
        <f t="shared" ca="1" si="61"/>
        <v/>
      </c>
      <c r="DX30" t="str">
        <f t="shared" ca="1" si="61"/>
        <v/>
      </c>
      <c r="DY30" t="str">
        <f t="shared" ca="1" si="61"/>
        <v/>
      </c>
      <c r="DZ30" t="str">
        <f t="shared" ca="1" si="61"/>
        <v/>
      </c>
      <c r="EA30" t="str">
        <f t="shared" ca="1" si="61"/>
        <v/>
      </c>
      <c r="EB30" t="str">
        <f t="shared" ca="1" si="61"/>
        <v/>
      </c>
      <c r="EC30" t="str">
        <f t="shared" ca="1" si="61"/>
        <v/>
      </c>
      <c r="ED30" t="str">
        <f t="shared" ca="1" si="61"/>
        <v/>
      </c>
      <c r="EE30" t="str">
        <f t="shared" ca="1" si="62"/>
        <v/>
      </c>
      <c r="EF30" t="str">
        <f t="shared" ca="1" si="62"/>
        <v/>
      </c>
      <c r="EG30" t="str">
        <f t="shared" ca="1" si="62"/>
        <v/>
      </c>
      <c r="EH30" t="str">
        <f t="shared" ca="1" si="62"/>
        <v/>
      </c>
      <c r="EI30" t="str">
        <f t="shared" ca="1" si="62"/>
        <v/>
      </c>
      <c r="EJ30" t="str">
        <f t="shared" ca="1" si="62"/>
        <v/>
      </c>
      <c r="EK30" t="str">
        <f t="shared" ca="1" si="62"/>
        <v/>
      </c>
      <c r="EL30" t="str">
        <f t="shared" ca="1" si="62"/>
        <v/>
      </c>
      <c r="EM30" t="str">
        <f t="shared" ca="1" si="62"/>
        <v/>
      </c>
      <c r="EN30" t="str">
        <f t="shared" ca="1" si="62"/>
        <v/>
      </c>
      <c r="EO30" t="str">
        <f t="shared" ca="1" si="63"/>
        <v/>
      </c>
      <c r="EP30" t="str">
        <f t="shared" ca="1" si="63"/>
        <v/>
      </c>
      <c r="EQ30" t="str">
        <f t="shared" ca="1" si="63"/>
        <v/>
      </c>
      <c r="ER30" t="str">
        <f t="shared" ca="1" si="63"/>
        <v/>
      </c>
      <c r="ES30" t="str">
        <f t="shared" ca="1" si="63"/>
        <v/>
      </c>
      <c r="ET30" t="str">
        <f t="shared" ca="1" si="63"/>
        <v/>
      </c>
      <c r="EU30" t="str">
        <f t="shared" ca="1" si="63"/>
        <v/>
      </c>
      <c r="EV30" t="str">
        <f t="shared" ca="1" si="63"/>
        <v/>
      </c>
      <c r="EW30" t="str">
        <f t="shared" ca="1" si="63"/>
        <v/>
      </c>
      <c r="EX30" t="str">
        <f t="shared" ca="1" si="63"/>
        <v/>
      </c>
      <c r="EY30" t="str">
        <f t="shared" ca="1" si="64"/>
        <v/>
      </c>
      <c r="EZ30" t="str">
        <f t="shared" ca="1" si="64"/>
        <v/>
      </c>
      <c r="FA30" t="str">
        <f t="shared" ca="1" si="64"/>
        <v/>
      </c>
      <c r="FB30" t="str">
        <f t="shared" ca="1" si="64"/>
        <v/>
      </c>
      <c r="FC30" t="str">
        <f t="shared" ca="1" si="64"/>
        <v/>
      </c>
      <c r="FD30" t="str">
        <f t="shared" ca="1" si="64"/>
        <v/>
      </c>
      <c r="FE30" t="str">
        <f t="shared" ca="1" si="64"/>
        <v/>
      </c>
      <c r="FF30" t="str">
        <f t="shared" ca="1" si="64"/>
        <v/>
      </c>
      <c r="FG30" t="str">
        <f t="shared" ca="1" si="64"/>
        <v/>
      </c>
      <c r="FH30" t="str">
        <f t="shared" ca="1" si="64"/>
        <v/>
      </c>
      <c r="FI30" t="str">
        <f t="shared" ca="1" si="65"/>
        <v/>
      </c>
      <c r="FJ30" t="str">
        <f t="shared" ca="1" si="65"/>
        <v/>
      </c>
      <c r="FK30" t="str">
        <f t="shared" ca="1" si="65"/>
        <v/>
      </c>
      <c r="FL30" t="str">
        <f t="shared" ca="1" si="65"/>
        <v/>
      </c>
      <c r="FM30" t="str">
        <f t="shared" ca="1" si="65"/>
        <v/>
      </c>
      <c r="FN30" t="str">
        <f t="shared" ca="1" si="65"/>
        <v/>
      </c>
      <c r="FO30" t="str">
        <f t="shared" ca="1" si="65"/>
        <v/>
      </c>
      <c r="FP30" t="str">
        <f t="shared" ca="1" si="65"/>
        <v/>
      </c>
      <c r="FQ30" t="str">
        <f t="shared" ca="1" si="65"/>
        <v/>
      </c>
      <c r="FR30" t="str">
        <f t="shared" ca="1" si="65"/>
        <v/>
      </c>
      <c r="FS30" t="str">
        <f t="shared" ca="1" si="66"/>
        <v/>
      </c>
      <c r="FT30" t="str">
        <f t="shared" ca="1" si="66"/>
        <v/>
      </c>
      <c r="FU30" t="str">
        <f t="shared" ca="1" si="66"/>
        <v/>
      </c>
      <c r="FV30" t="str">
        <f t="shared" ca="1" si="66"/>
        <v/>
      </c>
      <c r="FW30" t="str">
        <f t="shared" ca="1" si="66"/>
        <v/>
      </c>
      <c r="FX30" t="str">
        <f t="shared" ca="1" si="66"/>
        <v/>
      </c>
      <c r="FY30" t="str">
        <f t="shared" ca="1" si="66"/>
        <v/>
      </c>
      <c r="FZ30" t="str">
        <f t="shared" ca="1" si="66"/>
        <v/>
      </c>
      <c r="GA30" t="str">
        <f t="shared" ca="1" si="66"/>
        <v/>
      </c>
      <c r="GB30" t="str">
        <f t="shared" ca="1" si="66"/>
        <v/>
      </c>
      <c r="GC30" t="str">
        <f t="shared" ca="1" si="67"/>
        <v/>
      </c>
      <c r="GD30" t="str">
        <f t="shared" ca="1" si="67"/>
        <v/>
      </c>
      <c r="GE30" t="str">
        <f t="shared" ca="1" si="67"/>
        <v/>
      </c>
      <c r="GF30" t="str">
        <f t="shared" ca="1" si="67"/>
        <v/>
      </c>
      <c r="GG30" t="str">
        <f t="shared" ca="1" si="67"/>
        <v/>
      </c>
      <c r="GH30" t="str">
        <f t="shared" ca="1" si="67"/>
        <v/>
      </c>
      <c r="GI30" t="str">
        <f t="shared" ca="1" si="67"/>
        <v/>
      </c>
      <c r="GJ30" t="str">
        <f t="shared" ca="1" si="67"/>
        <v/>
      </c>
      <c r="GK30" t="str">
        <f t="shared" ca="1" si="67"/>
        <v/>
      </c>
      <c r="GL30" t="str">
        <f t="shared" ca="1" si="67"/>
        <v/>
      </c>
      <c r="GM30" t="str">
        <f t="shared" ca="1" si="68"/>
        <v/>
      </c>
      <c r="GN30" t="str">
        <f t="shared" ca="1" si="68"/>
        <v/>
      </c>
      <c r="GO30" t="str">
        <f t="shared" ca="1" si="68"/>
        <v/>
      </c>
      <c r="GP30" t="str">
        <f t="shared" ca="1" si="68"/>
        <v/>
      </c>
      <c r="GQ30" t="str">
        <f t="shared" ca="1" si="68"/>
        <v/>
      </c>
      <c r="GR30" t="str">
        <f t="shared" ca="1" si="68"/>
        <v/>
      </c>
      <c r="GS30" t="str">
        <f t="shared" ca="1" si="68"/>
        <v/>
      </c>
      <c r="GT30" t="str">
        <f t="shared" ca="1" si="68"/>
        <v/>
      </c>
      <c r="GU30" t="str">
        <f t="shared" ca="1" si="68"/>
        <v/>
      </c>
      <c r="GV30" t="str">
        <f t="shared" ca="1" si="68"/>
        <v/>
      </c>
      <c r="GW30" t="str">
        <f t="shared" ca="1" si="69"/>
        <v/>
      </c>
      <c r="GX30" t="str">
        <f t="shared" ca="1" si="69"/>
        <v/>
      </c>
      <c r="GY30" t="str">
        <f t="shared" ca="1" si="69"/>
        <v/>
      </c>
      <c r="GZ30" t="str">
        <f t="shared" ca="1" si="69"/>
        <v/>
      </c>
      <c r="HA30" t="str">
        <f t="shared" ca="1" si="69"/>
        <v/>
      </c>
      <c r="HB30" t="str">
        <f t="shared" ca="1" si="69"/>
        <v/>
      </c>
      <c r="HC30" t="str">
        <f t="shared" ca="1" si="69"/>
        <v/>
      </c>
      <c r="HD30" t="str">
        <f t="shared" ca="1" si="69"/>
        <v/>
      </c>
      <c r="HE30" t="str">
        <f t="shared" ca="1" si="69"/>
        <v/>
      </c>
      <c r="HF30" t="str">
        <f t="shared" ca="1" si="69"/>
        <v/>
      </c>
      <c r="HG30" t="str">
        <f t="shared" ca="1" si="70"/>
        <v/>
      </c>
      <c r="HH30" t="str">
        <f t="shared" ca="1" si="70"/>
        <v/>
      </c>
      <c r="HI30" t="str">
        <f t="shared" ca="1" si="70"/>
        <v/>
      </c>
      <c r="HJ30" t="str">
        <f t="shared" ca="1" si="70"/>
        <v/>
      </c>
      <c r="HK30" t="str">
        <f t="shared" ca="1" si="70"/>
        <v/>
      </c>
      <c r="HL30" t="str">
        <f t="shared" ca="1" si="70"/>
        <v/>
      </c>
      <c r="HM30" t="str">
        <f t="shared" ca="1" si="70"/>
        <v/>
      </c>
      <c r="HN30" t="str">
        <f t="shared" ca="1" si="70"/>
        <v/>
      </c>
      <c r="HO30" t="str">
        <f t="shared" ca="1" si="70"/>
        <v/>
      </c>
      <c r="HP30" t="str">
        <f t="shared" ca="1" si="70"/>
        <v/>
      </c>
      <c r="HQ30" t="str">
        <f t="shared" ca="1" si="71"/>
        <v/>
      </c>
      <c r="HR30" t="str">
        <f t="shared" ca="1" si="71"/>
        <v/>
      </c>
      <c r="HS30" t="str">
        <f t="shared" ca="1" si="71"/>
        <v/>
      </c>
      <c r="HT30" t="str">
        <f t="shared" ca="1" si="71"/>
        <v/>
      </c>
      <c r="HU30" t="str">
        <f t="shared" ca="1" si="71"/>
        <v/>
      </c>
      <c r="HV30" t="str">
        <f t="shared" ca="1" si="71"/>
        <v/>
      </c>
      <c r="HW30" t="str">
        <f t="shared" ca="1" si="71"/>
        <v/>
      </c>
      <c r="HX30" t="str">
        <f t="shared" ca="1" si="71"/>
        <v/>
      </c>
      <c r="HY30" t="str">
        <f t="shared" ca="1" si="71"/>
        <v/>
      </c>
      <c r="HZ30" t="str">
        <f t="shared" ca="1" si="71"/>
        <v/>
      </c>
      <c r="IA30" t="str">
        <f t="shared" ca="1" si="72"/>
        <v/>
      </c>
      <c r="IB30" t="str">
        <f t="shared" ca="1" si="72"/>
        <v/>
      </c>
      <c r="IC30" t="str">
        <f t="shared" ca="1" si="72"/>
        <v/>
      </c>
      <c r="ID30" t="str">
        <f t="shared" ca="1" si="72"/>
        <v/>
      </c>
      <c r="IE30" t="str">
        <f t="shared" ca="1" si="72"/>
        <v/>
      </c>
      <c r="IF30" t="str">
        <f t="shared" ca="1" si="72"/>
        <v/>
      </c>
      <c r="IG30" t="str">
        <f t="shared" ca="1" si="72"/>
        <v/>
      </c>
      <c r="IH30" t="str">
        <f t="shared" ca="1" si="72"/>
        <v/>
      </c>
      <c r="II30" t="str">
        <f t="shared" ca="1" si="72"/>
        <v/>
      </c>
      <c r="IJ30" t="str">
        <f t="shared" ca="1" si="72"/>
        <v/>
      </c>
      <c r="IK30" t="str">
        <f t="shared" ca="1" si="72"/>
        <v/>
      </c>
      <c r="IL30" t="str">
        <f t="shared" ca="1" si="72"/>
        <v/>
      </c>
    </row>
    <row r="31" spans="1:246">
      <c r="A31">
        <f t="shared" ca="1" si="24"/>
        <v>0</v>
      </c>
      <c r="B31">
        <v>31</v>
      </c>
      <c r="C31" s="5" t="s">
        <v>75</v>
      </c>
      <c r="D31" t="str">
        <f t="shared" ca="1" si="49"/>
        <v/>
      </c>
      <c r="E31" t="str">
        <f t="shared" ca="1" si="49"/>
        <v/>
      </c>
      <c r="F31" t="str">
        <f t="shared" ca="1" si="49"/>
        <v/>
      </c>
      <c r="G31" t="str">
        <f t="shared" ca="1" si="49"/>
        <v/>
      </c>
      <c r="H31" t="str">
        <f t="shared" ca="1" si="49"/>
        <v/>
      </c>
      <c r="I31" t="str">
        <f t="shared" ca="1" si="49"/>
        <v/>
      </c>
      <c r="J31" t="str">
        <f t="shared" ca="1" si="49"/>
        <v/>
      </c>
      <c r="K31" t="str">
        <f t="shared" ca="1" si="49"/>
        <v/>
      </c>
      <c r="L31" t="str">
        <f t="shared" ca="1" si="49"/>
        <v/>
      </c>
      <c r="M31" t="str">
        <f t="shared" ca="1" si="49"/>
        <v/>
      </c>
      <c r="N31" t="str">
        <f t="shared" ca="1" si="49"/>
        <v/>
      </c>
      <c r="O31" t="str">
        <f t="shared" ca="1" si="50"/>
        <v/>
      </c>
      <c r="P31" t="str">
        <f t="shared" ca="1" si="50"/>
        <v/>
      </c>
      <c r="Q31" t="str">
        <f t="shared" ca="1" si="50"/>
        <v/>
      </c>
      <c r="R31" t="str">
        <f t="shared" ca="1" si="50"/>
        <v/>
      </c>
      <c r="S31" t="str">
        <f t="shared" ca="1" si="50"/>
        <v/>
      </c>
      <c r="T31" t="str">
        <f t="shared" ca="1" si="50"/>
        <v/>
      </c>
      <c r="U31" t="str">
        <f t="shared" ca="1" si="50"/>
        <v/>
      </c>
      <c r="V31" t="str">
        <f t="shared" ca="1" si="50"/>
        <v/>
      </c>
      <c r="W31" t="str">
        <f t="shared" ca="1" si="50"/>
        <v/>
      </c>
      <c r="X31" t="str">
        <f t="shared" ca="1" si="50"/>
        <v/>
      </c>
      <c r="Y31" t="str">
        <f t="shared" ca="1" si="51"/>
        <v/>
      </c>
      <c r="Z31" t="str">
        <f t="shared" ca="1" si="51"/>
        <v/>
      </c>
      <c r="AA31" t="str">
        <f t="shared" ca="1" si="51"/>
        <v/>
      </c>
      <c r="AB31" t="str">
        <f t="shared" ca="1" si="51"/>
        <v/>
      </c>
      <c r="AC31" t="str">
        <f t="shared" ca="1" si="51"/>
        <v/>
      </c>
      <c r="AD31" t="str">
        <f t="shared" ca="1" si="51"/>
        <v/>
      </c>
      <c r="AE31" t="str">
        <f t="shared" ca="1" si="51"/>
        <v/>
      </c>
      <c r="AF31" t="str">
        <f t="shared" ca="1" si="51"/>
        <v/>
      </c>
      <c r="AG31" t="str">
        <f t="shared" ca="1" si="51"/>
        <v/>
      </c>
      <c r="AH31" t="str">
        <f t="shared" ca="1" si="51"/>
        <v/>
      </c>
      <c r="AI31" t="str">
        <f t="shared" ca="1" si="52"/>
        <v/>
      </c>
      <c r="AJ31" t="str">
        <f t="shared" ca="1" si="52"/>
        <v/>
      </c>
      <c r="AK31" t="str">
        <f t="shared" ca="1" si="52"/>
        <v/>
      </c>
      <c r="AL31" t="str">
        <f t="shared" ca="1" si="52"/>
        <v/>
      </c>
      <c r="AM31" t="str">
        <f t="shared" ca="1" si="52"/>
        <v/>
      </c>
      <c r="AN31" t="str">
        <f t="shared" ca="1" si="52"/>
        <v/>
      </c>
      <c r="AO31" t="str">
        <f t="shared" ca="1" si="52"/>
        <v/>
      </c>
      <c r="AP31" t="str">
        <f t="shared" ca="1" si="52"/>
        <v/>
      </c>
      <c r="AQ31" t="str">
        <f t="shared" ca="1" si="52"/>
        <v/>
      </c>
      <c r="AR31" t="str">
        <f t="shared" ca="1" si="52"/>
        <v/>
      </c>
      <c r="AS31" t="str">
        <f t="shared" ca="1" si="53"/>
        <v/>
      </c>
      <c r="AT31" t="str">
        <f t="shared" ca="1" si="53"/>
        <v/>
      </c>
      <c r="AU31" t="str">
        <f t="shared" ca="1" si="53"/>
        <v/>
      </c>
      <c r="AV31" t="str">
        <f t="shared" ca="1" si="53"/>
        <v/>
      </c>
      <c r="AW31" t="str">
        <f t="shared" ca="1" si="53"/>
        <v/>
      </c>
      <c r="AX31" t="str">
        <f t="shared" ca="1" si="53"/>
        <v/>
      </c>
      <c r="AY31" t="str">
        <f t="shared" ca="1" si="53"/>
        <v/>
      </c>
      <c r="AZ31" t="str">
        <f t="shared" ca="1" si="53"/>
        <v/>
      </c>
      <c r="BA31" t="str">
        <f t="shared" ca="1" si="53"/>
        <v/>
      </c>
      <c r="BB31" t="str">
        <f t="shared" ca="1" si="53"/>
        <v/>
      </c>
      <c r="BC31" t="str">
        <f t="shared" ca="1" si="54"/>
        <v/>
      </c>
      <c r="BD31" t="str">
        <f t="shared" ca="1" si="54"/>
        <v/>
      </c>
      <c r="BE31" t="str">
        <f t="shared" ca="1" si="54"/>
        <v/>
      </c>
      <c r="BF31" t="str">
        <f t="shared" ca="1" si="54"/>
        <v/>
      </c>
      <c r="BG31" t="str">
        <f t="shared" ca="1" si="54"/>
        <v/>
      </c>
      <c r="BH31" t="str">
        <f t="shared" ca="1" si="54"/>
        <v/>
      </c>
      <c r="BI31" t="str">
        <f t="shared" ca="1" si="54"/>
        <v/>
      </c>
      <c r="BJ31" t="str">
        <f t="shared" ca="1" si="54"/>
        <v/>
      </c>
      <c r="BK31" t="str">
        <f t="shared" ca="1" si="54"/>
        <v/>
      </c>
      <c r="BL31" t="str">
        <f t="shared" ca="1" si="54"/>
        <v/>
      </c>
      <c r="BM31" t="str">
        <f t="shared" ca="1" si="55"/>
        <v/>
      </c>
      <c r="BN31" t="str">
        <f t="shared" ca="1" si="55"/>
        <v/>
      </c>
      <c r="BO31" t="str">
        <f t="shared" ca="1" si="55"/>
        <v/>
      </c>
      <c r="BP31" t="str">
        <f t="shared" ca="1" si="55"/>
        <v/>
      </c>
      <c r="BQ31" t="str">
        <f t="shared" ca="1" si="55"/>
        <v/>
      </c>
      <c r="BR31" t="str">
        <f t="shared" ca="1" si="55"/>
        <v/>
      </c>
      <c r="BS31" t="str">
        <f t="shared" ca="1" si="55"/>
        <v/>
      </c>
      <c r="BT31" t="str">
        <f t="shared" ca="1" si="55"/>
        <v/>
      </c>
      <c r="BU31" t="str">
        <f t="shared" ca="1" si="55"/>
        <v/>
      </c>
      <c r="BV31" t="str">
        <f t="shared" ca="1" si="55"/>
        <v/>
      </c>
      <c r="BW31" t="str">
        <f t="shared" ca="1" si="56"/>
        <v/>
      </c>
      <c r="BX31" t="str">
        <f t="shared" ca="1" si="56"/>
        <v/>
      </c>
      <c r="BY31" t="str">
        <f t="shared" ca="1" si="56"/>
        <v/>
      </c>
      <c r="BZ31" t="str">
        <f t="shared" ca="1" si="56"/>
        <v/>
      </c>
      <c r="CA31" t="str">
        <f t="shared" ca="1" si="56"/>
        <v/>
      </c>
      <c r="CB31" t="str">
        <f t="shared" ca="1" si="56"/>
        <v/>
      </c>
      <c r="CC31" t="str">
        <f t="shared" ca="1" si="56"/>
        <v/>
      </c>
      <c r="CD31" t="str">
        <f t="shared" ca="1" si="56"/>
        <v/>
      </c>
      <c r="CE31" t="str">
        <f t="shared" ca="1" si="56"/>
        <v/>
      </c>
      <c r="CF31" t="str">
        <f t="shared" ca="1" si="56"/>
        <v/>
      </c>
      <c r="CG31" t="str">
        <f t="shared" ca="1" si="57"/>
        <v/>
      </c>
      <c r="CH31" t="str">
        <f t="shared" ca="1" si="57"/>
        <v/>
      </c>
      <c r="CI31" t="str">
        <f t="shared" ca="1" si="57"/>
        <v/>
      </c>
      <c r="CJ31" t="str">
        <f t="shared" ca="1" si="57"/>
        <v/>
      </c>
      <c r="CK31" t="str">
        <f t="shared" ca="1" si="57"/>
        <v/>
      </c>
      <c r="CL31" t="str">
        <f t="shared" ca="1" si="57"/>
        <v/>
      </c>
      <c r="CM31" t="str">
        <f t="shared" ca="1" si="57"/>
        <v/>
      </c>
      <c r="CN31" t="str">
        <f t="shared" ca="1" si="57"/>
        <v/>
      </c>
      <c r="CO31" t="str">
        <f t="shared" ca="1" si="57"/>
        <v/>
      </c>
      <c r="CP31" t="str">
        <f t="shared" ca="1" si="57"/>
        <v/>
      </c>
      <c r="CQ31" t="str">
        <f t="shared" ca="1" si="58"/>
        <v/>
      </c>
      <c r="CR31" t="str">
        <f t="shared" ca="1" si="58"/>
        <v/>
      </c>
      <c r="CS31" t="str">
        <f t="shared" ca="1" si="58"/>
        <v/>
      </c>
      <c r="CT31" t="str">
        <f t="shared" ca="1" si="58"/>
        <v/>
      </c>
      <c r="CU31" t="str">
        <f t="shared" ca="1" si="58"/>
        <v/>
      </c>
      <c r="CV31" t="str">
        <f t="shared" ca="1" si="58"/>
        <v/>
      </c>
      <c r="CW31" t="str">
        <f t="shared" ca="1" si="58"/>
        <v/>
      </c>
      <c r="CX31" t="str">
        <f t="shared" ca="1" si="58"/>
        <v/>
      </c>
      <c r="CY31" t="str">
        <f t="shared" ca="1" si="58"/>
        <v/>
      </c>
      <c r="CZ31" t="str">
        <f t="shared" ca="1" si="58"/>
        <v/>
      </c>
      <c r="DA31" t="str">
        <f t="shared" ca="1" si="59"/>
        <v/>
      </c>
      <c r="DB31" t="str">
        <f t="shared" ca="1" si="59"/>
        <v/>
      </c>
      <c r="DC31" t="str">
        <f t="shared" ca="1" si="59"/>
        <v/>
      </c>
      <c r="DD31" t="str">
        <f t="shared" ca="1" si="59"/>
        <v/>
      </c>
      <c r="DE31" t="str">
        <f t="shared" ca="1" si="59"/>
        <v/>
      </c>
      <c r="DF31" t="str">
        <f t="shared" ca="1" si="59"/>
        <v/>
      </c>
      <c r="DG31" t="str">
        <f t="shared" ca="1" si="59"/>
        <v/>
      </c>
      <c r="DH31" t="str">
        <f t="shared" ca="1" si="59"/>
        <v/>
      </c>
      <c r="DI31" t="str">
        <f t="shared" ca="1" si="59"/>
        <v/>
      </c>
      <c r="DJ31" t="str">
        <f t="shared" ca="1" si="59"/>
        <v/>
      </c>
      <c r="DK31" t="str">
        <f t="shared" ca="1" si="60"/>
        <v/>
      </c>
      <c r="DL31" t="str">
        <f t="shared" ca="1" si="60"/>
        <v/>
      </c>
      <c r="DM31" t="str">
        <f t="shared" ca="1" si="60"/>
        <v/>
      </c>
      <c r="DN31" t="str">
        <f t="shared" ca="1" si="60"/>
        <v/>
      </c>
      <c r="DO31" t="str">
        <f t="shared" ca="1" si="60"/>
        <v/>
      </c>
      <c r="DP31" t="str">
        <f t="shared" ca="1" si="60"/>
        <v/>
      </c>
      <c r="DQ31" t="str">
        <f t="shared" ca="1" si="60"/>
        <v/>
      </c>
      <c r="DR31" t="str">
        <f t="shared" ca="1" si="60"/>
        <v/>
      </c>
      <c r="DS31" t="str">
        <f t="shared" ca="1" si="60"/>
        <v/>
      </c>
      <c r="DT31" t="str">
        <f t="shared" ca="1" si="60"/>
        <v/>
      </c>
      <c r="DU31" t="str">
        <f t="shared" ca="1" si="61"/>
        <v/>
      </c>
      <c r="DV31" t="str">
        <f t="shared" ca="1" si="61"/>
        <v/>
      </c>
      <c r="DW31" t="str">
        <f t="shared" ca="1" si="61"/>
        <v/>
      </c>
      <c r="DX31" t="str">
        <f t="shared" ca="1" si="61"/>
        <v/>
      </c>
      <c r="DY31" t="str">
        <f t="shared" ca="1" si="61"/>
        <v/>
      </c>
      <c r="DZ31" t="str">
        <f t="shared" ca="1" si="61"/>
        <v/>
      </c>
      <c r="EA31" t="str">
        <f t="shared" ca="1" si="61"/>
        <v/>
      </c>
      <c r="EB31" t="str">
        <f t="shared" ca="1" si="61"/>
        <v/>
      </c>
      <c r="EC31" t="str">
        <f t="shared" ca="1" si="61"/>
        <v/>
      </c>
      <c r="ED31" t="str">
        <f t="shared" ca="1" si="61"/>
        <v/>
      </c>
      <c r="EE31" t="str">
        <f t="shared" ca="1" si="62"/>
        <v/>
      </c>
      <c r="EF31" t="str">
        <f t="shared" ca="1" si="62"/>
        <v/>
      </c>
      <c r="EG31" t="str">
        <f t="shared" ca="1" si="62"/>
        <v/>
      </c>
      <c r="EH31" t="str">
        <f t="shared" ca="1" si="62"/>
        <v/>
      </c>
      <c r="EI31" t="str">
        <f t="shared" ca="1" si="62"/>
        <v/>
      </c>
      <c r="EJ31" t="str">
        <f t="shared" ca="1" si="62"/>
        <v/>
      </c>
      <c r="EK31" t="str">
        <f t="shared" ca="1" si="62"/>
        <v/>
      </c>
      <c r="EL31" t="str">
        <f t="shared" ca="1" si="62"/>
        <v/>
      </c>
      <c r="EM31" t="str">
        <f t="shared" ca="1" si="62"/>
        <v/>
      </c>
      <c r="EN31" t="str">
        <f t="shared" ca="1" si="62"/>
        <v/>
      </c>
      <c r="EO31" t="str">
        <f t="shared" ca="1" si="63"/>
        <v/>
      </c>
      <c r="EP31" t="str">
        <f t="shared" ca="1" si="63"/>
        <v/>
      </c>
      <c r="EQ31" t="str">
        <f t="shared" ca="1" si="63"/>
        <v/>
      </c>
      <c r="ER31" t="str">
        <f t="shared" ca="1" si="63"/>
        <v/>
      </c>
      <c r="ES31" t="str">
        <f t="shared" ca="1" si="63"/>
        <v/>
      </c>
      <c r="ET31" t="str">
        <f t="shared" ca="1" si="63"/>
        <v/>
      </c>
      <c r="EU31" t="str">
        <f t="shared" ca="1" si="63"/>
        <v/>
      </c>
      <c r="EV31" t="str">
        <f t="shared" ca="1" si="63"/>
        <v/>
      </c>
      <c r="EW31" t="str">
        <f t="shared" ca="1" si="63"/>
        <v/>
      </c>
      <c r="EX31" t="str">
        <f t="shared" ca="1" si="63"/>
        <v/>
      </c>
      <c r="EY31" t="str">
        <f t="shared" ca="1" si="64"/>
        <v/>
      </c>
      <c r="EZ31" t="str">
        <f t="shared" ca="1" si="64"/>
        <v/>
      </c>
      <c r="FA31" t="str">
        <f t="shared" ca="1" si="64"/>
        <v/>
      </c>
      <c r="FB31" t="str">
        <f t="shared" ca="1" si="64"/>
        <v/>
      </c>
      <c r="FC31" t="str">
        <f t="shared" ca="1" si="64"/>
        <v/>
      </c>
      <c r="FD31" t="str">
        <f t="shared" ca="1" si="64"/>
        <v/>
      </c>
      <c r="FE31" t="str">
        <f t="shared" ca="1" si="64"/>
        <v/>
      </c>
      <c r="FF31" t="str">
        <f t="shared" ca="1" si="64"/>
        <v/>
      </c>
      <c r="FG31" t="str">
        <f t="shared" ca="1" si="64"/>
        <v/>
      </c>
      <c r="FH31" t="str">
        <f t="shared" ca="1" si="64"/>
        <v/>
      </c>
      <c r="FI31" t="str">
        <f t="shared" ca="1" si="65"/>
        <v/>
      </c>
      <c r="FJ31" t="str">
        <f t="shared" ca="1" si="65"/>
        <v/>
      </c>
      <c r="FK31" t="str">
        <f t="shared" ca="1" si="65"/>
        <v/>
      </c>
      <c r="FL31" t="str">
        <f t="shared" ca="1" si="65"/>
        <v/>
      </c>
      <c r="FM31" t="str">
        <f t="shared" ca="1" si="65"/>
        <v/>
      </c>
      <c r="FN31" t="str">
        <f t="shared" ca="1" si="65"/>
        <v/>
      </c>
      <c r="FO31" t="str">
        <f t="shared" ca="1" si="65"/>
        <v/>
      </c>
      <c r="FP31" t="str">
        <f t="shared" ca="1" si="65"/>
        <v/>
      </c>
      <c r="FQ31" t="str">
        <f t="shared" ca="1" si="65"/>
        <v/>
      </c>
      <c r="FR31" t="str">
        <f t="shared" ca="1" si="65"/>
        <v/>
      </c>
      <c r="FS31" t="str">
        <f t="shared" ca="1" si="66"/>
        <v/>
      </c>
      <c r="FT31" t="str">
        <f t="shared" ca="1" si="66"/>
        <v/>
      </c>
      <c r="FU31" t="str">
        <f t="shared" ca="1" si="66"/>
        <v/>
      </c>
      <c r="FV31" t="str">
        <f t="shared" ca="1" si="66"/>
        <v/>
      </c>
      <c r="FW31" t="str">
        <f t="shared" ca="1" si="66"/>
        <v/>
      </c>
      <c r="FX31" t="str">
        <f t="shared" ca="1" si="66"/>
        <v/>
      </c>
      <c r="FY31" t="str">
        <f t="shared" ca="1" si="66"/>
        <v/>
      </c>
      <c r="FZ31" t="str">
        <f t="shared" ca="1" si="66"/>
        <v/>
      </c>
      <c r="GA31" t="str">
        <f t="shared" ca="1" si="66"/>
        <v/>
      </c>
      <c r="GB31" t="str">
        <f t="shared" ca="1" si="66"/>
        <v/>
      </c>
      <c r="GC31" t="str">
        <f t="shared" ca="1" si="67"/>
        <v/>
      </c>
      <c r="GD31" t="str">
        <f t="shared" ca="1" si="67"/>
        <v/>
      </c>
      <c r="GE31" t="str">
        <f t="shared" ca="1" si="67"/>
        <v/>
      </c>
      <c r="GF31" t="str">
        <f t="shared" ca="1" si="67"/>
        <v/>
      </c>
      <c r="GG31" t="str">
        <f t="shared" ca="1" si="67"/>
        <v/>
      </c>
      <c r="GH31" t="str">
        <f t="shared" ca="1" si="67"/>
        <v/>
      </c>
      <c r="GI31" t="str">
        <f t="shared" ca="1" si="67"/>
        <v/>
      </c>
      <c r="GJ31" t="str">
        <f t="shared" ca="1" si="67"/>
        <v/>
      </c>
      <c r="GK31" t="str">
        <f t="shared" ca="1" si="67"/>
        <v/>
      </c>
      <c r="GL31" t="str">
        <f t="shared" ca="1" si="67"/>
        <v/>
      </c>
      <c r="GM31" t="str">
        <f t="shared" ca="1" si="68"/>
        <v/>
      </c>
      <c r="GN31" t="str">
        <f t="shared" ca="1" si="68"/>
        <v/>
      </c>
      <c r="GO31" t="str">
        <f t="shared" ca="1" si="68"/>
        <v/>
      </c>
      <c r="GP31" t="str">
        <f t="shared" ca="1" si="68"/>
        <v/>
      </c>
      <c r="GQ31" t="str">
        <f t="shared" ca="1" si="68"/>
        <v/>
      </c>
      <c r="GR31" t="str">
        <f t="shared" ca="1" si="68"/>
        <v/>
      </c>
      <c r="GS31" t="str">
        <f t="shared" ca="1" si="68"/>
        <v/>
      </c>
      <c r="GT31" t="str">
        <f t="shared" ca="1" si="68"/>
        <v/>
      </c>
      <c r="GU31" t="str">
        <f t="shared" ca="1" si="68"/>
        <v/>
      </c>
      <c r="GV31" t="str">
        <f t="shared" ca="1" si="68"/>
        <v/>
      </c>
      <c r="GW31" t="str">
        <f t="shared" ca="1" si="69"/>
        <v/>
      </c>
      <c r="GX31" t="str">
        <f t="shared" ca="1" si="69"/>
        <v/>
      </c>
      <c r="GY31" t="str">
        <f t="shared" ca="1" si="69"/>
        <v/>
      </c>
      <c r="GZ31" t="str">
        <f t="shared" ca="1" si="69"/>
        <v/>
      </c>
      <c r="HA31" t="str">
        <f t="shared" ca="1" si="69"/>
        <v/>
      </c>
      <c r="HB31" t="str">
        <f t="shared" ca="1" si="69"/>
        <v/>
      </c>
      <c r="HC31" t="str">
        <f t="shared" ca="1" si="69"/>
        <v/>
      </c>
      <c r="HD31" t="str">
        <f t="shared" ca="1" si="69"/>
        <v/>
      </c>
      <c r="HE31" t="str">
        <f t="shared" ca="1" si="69"/>
        <v/>
      </c>
      <c r="HF31" t="str">
        <f t="shared" ca="1" si="69"/>
        <v/>
      </c>
      <c r="HG31" t="str">
        <f t="shared" ca="1" si="70"/>
        <v/>
      </c>
      <c r="HH31" t="str">
        <f t="shared" ca="1" si="70"/>
        <v/>
      </c>
      <c r="HI31" t="str">
        <f t="shared" ca="1" si="70"/>
        <v/>
      </c>
      <c r="HJ31" t="str">
        <f t="shared" ca="1" si="70"/>
        <v/>
      </c>
      <c r="HK31" t="str">
        <f t="shared" ca="1" si="70"/>
        <v/>
      </c>
      <c r="HL31" t="str">
        <f t="shared" ca="1" si="70"/>
        <v/>
      </c>
      <c r="HM31" t="str">
        <f t="shared" ca="1" si="70"/>
        <v/>
      </c>
      <c r="HN31" t="str">
        <f t="shared" ca="1" si="70"/>
        <v/>
      </c>
      <c r="HO31" t="str">
        <f t="shared" ca="1" si="70"/>
        <v/>
      </c>
      <c r="HP31" t="str">
        <f t="shared" ca="1" si="70"/>
        <v/>
      </c>
      <c r="HQ31" t="str">
        <f t="shared" ca="1" si="71"/>
        <v/>
      </c>
      <c r="HR31" t="str">
        <f t="shared" ca="1" si="71"/>
        <v/>
      </c>
      <c r="HS31" t="str">
        <f t="shared" ca="1" si="71"/>
        <v/>
      </c>
      <c r="HT31" t="str">
        <f t="shared" ca="1" si="71"/>
        <v/>
      </c>
      <c r="HU31" t="str">
        <f t="shared" ca="1" si="71"/>
        <v/>
      </c>
      <c r="HV31" t="str">
        <f t="shared" ca="1" si="71"/>
        <v/>
      </c>
      <c r="HW31" t="str">
        <f t="shared" ca="1" si="71"/>
        <v/>
      </c>
      <c r="HX31" t="str">
        <f t="shared" ca="1" si="71"/>
        <v/>
      </c>
      <c r="HY31" t="str">
        <f t="shared" ca="1" si="71"/>
        <v/>
      </c>
      <c r="HZ31" t="str">
        <f t="shared" ca="1" si="71"/>
        <v/>
      </c>
      <c r="IA31" t="str">
        <f t="shared" ca="1" si="72"/>
        <v/>
      </c>
      <c r="IB31" t="str">
        <f t="shared" ca="1" si="72"/>
        <v/>
      </c>
      <c r="IC31" t="str">
        <f t="shared" ca="1" si="72"/>
        <v/>
      </c>
      <c r="ID31" t="str">
        <f t="shared" ca="1" si="72"/>
        <v/>
      </c>
      <c r="IE31" t="str">
        <f t="shared" ca="1" si="72"/>
        <v/>
      </c>
      <c r="IF31" t="str">
        <f t="shared" ca="1" si="72"/>
        <v/>
      </c>
      <c r="IG31" t="str">
        <f t="shared" ca="1" si="72"/>
        <v/>
      </c>
      <c r="IH31" t="str">
        <f t="shared" ca="1" si="72"/>
        <v/>
      </c>
      <c r="II31" t="str">
        <f t="shared" ca="1" si="72"/>
        <v/>
      </c>
      <c r="IJ31" t="str">
        <f t="shared" ca="1" si="72"/>
        <v/>
      </c>
      <c r="IK31" t="str">
        <f t="shared" ca="1" si="72"/>
        <v/>
      </c>
      <c r="IL31" t="str">
        <f t="shared" ca="1" si="72"/>
        <v/>
      </c>
    </row>
    <row r="32" spans="1:246">
      <c r="A32">
        <f t="shared" ca="1" si="24"/>
        <v>0</v>
      </c>
      <c r="B32">
        <v>32</v>
      </c>
      <c r="C32" s="5" t="s">
        <v>77</v>
      </c>
      <c r="D32" t="str">
        <f t="shared" ca="1" si="49"/>
        <v/>
      </c>
      <c r="E32" t="str">
        <f t="shared" ca="1" si="49"/>
        <v/>
      </c>
      <c r="F32" t="str">
        <f t="shared" ca="1" si="49"/>
        <v/>
      </c>
      <c r="G32" t="str">
        <f t="shared" ca="1" si="49"/>
        <v/>
      </c>
      <c r="H32" t="str">
        <f t="shared" ca="1" si="49"/>
        <v/>
      </c>
      <c r="I32" t="str">
        <f t="shared" ca="1" si="49"/>
        <v/>
      </c>
      <c r="J32" t="str">
        <f t="shared" ca="1" si="49"/>
        <v/>
      </c>
      <c r="K32" t="str">
        <f t="shared" ca="1" si="49"/>
        <v/>
      </c>
      <c r="L32" t="str">
        <f t="shared" ca="1" si="49"/>
        <v/>
      </c>
      <c r="M32" t="str">
        <f t="shared" ca="1" si="49"/>
        <v/>
      </c>
      <c r="N32" t="str">
        <f t="shared" ca="1" si="49"/>
        <v/>
      </c>
      <c r="O32" t="str">
        <f t="shared" ca="1" si="50"/>
        <v/>
      </c>
      <c r="P32" t="str">
        <f t="shared" ca="1" si="50"/>
        <v/>
      </c>
      <c r="Q32" t="str">
        <f t="shared" ca="1" si="50"/>
        <v/>
      </c>
      <c r="R32" t="str">
        <f t="shared" ca="1" si="50"/>
        <v/>
      </c>
      <c r="S32" t="str">
        <f t="shared" ca="1" si="50"/>
        <v/>
      </c>
      <c r="T32" t="str">
        <f t="shared" ca="1" si="50"/>
        <v/>
      </c>
      <c r="U32" t="str">
        <f t="shared" ca="1" si="50"/>
        <v/>
      </c>
      <c r="V32" t="str">
        <f t="shared" ca="1" si="50"/>
        <v/>
      </c>
      <c r="W32" t="str">
        <f t="shared" ca="1" si="50"/>
        <v/>
      </c>
      <c r="X32" t="str">
        <f t="shared" ca="1" si="50"/>
        <v/>
      </c>
      <c r="Y32" t="str">
        <f t="shared" ca="1" si="51"/>
        <v/>
      </c>
      <c r="Z32" t="str">
        <f t="shared" ca="1" si="51"/>
        <v/>
      </c>
      <c r="AA32" t="str">
        <f t="shared" ca="1" si="51"/>
        <v/>
      </c>
      <c r="AB32" t="str">
        <f t="shared" ca="1" si="51"/>
        <v/>
      </c>
      <c r="AC32" t="str">
        <f t="shared" ca="1" si="51"/>
        <v/>
      </c>
      <c r="AD32" t="str">
        <f t="shared" ca="1" si="51"/>
        <v/>
      </c>
      <c r="AE32" t="str">
        <f t="shared" ca="1" si="51"/>
        <v/>
      </c>
      <c r="AF32" t="str">
        <f t="shared" ca="1" si="51"/>
        <v/>
      </c>
      <c r="AG32" t="str">
        <f t="shared" ca="1" si="51"/>
        <v/>
      </c>
      <c r="AH32" t="str">
        <f t="shared" ca="1" si="51"/>
        <v/>
      </c>
      <c r="AI32" t="str">
        <f t="shared" ca="1" si="52"/>
        <v/>
      </c>
      <c r="AJ32" t="str">
        <f t="shared" ca="1" si="52"/>
        <v/>
      </c>
      <c r="AK32" t="str">
        <f t="shared" ca="1" si="52"/>
        <v/>
      </c>
      <c r="AL32" t="str">
        <f t="shared" ca="1" si="52"/>
        <v/>
      </c>
      <c r="AM32" t="str">
        <f t="shared" ca="1" si="52"/>
        <v/>
      </c>
      <c r="AN32" t="str">
        <f t="shared" ca="1" si="52"/>
        <v/>
      </c>
      <c r="AO32" t="str">
        <f t="shared" ca="1" si="52"/>
        <v/>
      </c>
      <c r="AP32" t="str">
        <f t="shared" ca="1" si="52"/>
        <v/>
      </c>
      <c r="AQ32" t="str">
        <f t="shared" ca="1" si="52"/>
        <v/>
      </c>
      <c r="AR32" t="str">
        <f t="shared" ca="1" si="52"/>
        <v/>
      </c>
      <c r="AS32" t="str">
        <f t="shared" ca="1" si="53"/>
        <v/>
      </c>
      <c r="AT32" t="str">
        <f t="shared" ca="1" si="53"/>
        <v/>
      </c>
      <c r="AU32" t="str">
        <f t="shared" ca="1" si="53"/>
        <v/>
      </c>
      <c r="AV32" t="str">
        <f t="shared" ca="1" si="53"/>
        <v/>
      </c>
      <c r="AW32" t="str">
        <f t="shared" ca="1" si="53"/>
        <v/>
      </c>
      <c r="AX32" t="str">
        <f t="shared" ca="1" si="53"/>
        <v/>
      </c>
      <c r="AY32" t="str">
        <f t="shared" ca="1" si="53"/>
        <v/>
      </c>
      <c r="AZ32" t="str">
        <f t="shared" ca="1" si="53"/>
        <v/>
      </c>
      <c r="BA32" t="str">
        <f t="shared" ca="1" si="53"/>
        <v/>
      </c>
      <c r="BB32" t="str">
        <f t="shared" ca="1" si="53"/>
        <v/>
      </c>
      <c r="BC32" t="str">
        <f t="shared" ca="1" si="54"/>
        <v/>
      </c>
      <c r="BD32" t="str">
        <f t="shared" ca="1" si="54"/>
        <v/>
      </c>
      <c r="BE32" t="str">
        <f t="shared" ca="1" si="54"/>
        <v/>
      </c>
      <c r="BF32" t="str">
        <f t="shared" ca="1" si="54"/>
        <v/>
      </c>
      <c r="BG32" t="str">
        <f t="shared" ca="1" si="54"/>
        <v/>
      </c>
      <c r="BH32" t="str">
        <f t="shared" ca="1" si="54"/>
        <v/>
      </c>
      <c r="BI32" t="str">
        <f t="shared" ca="1" si="54"/>
        <v/>
      </c>
      <c r="BJ32" t="str">
        <f t="shared" ca="1" si="54"/>
        <v/>
      </c>
      <c r="BK32" t="str">
        <f t="shared" ca="1" si="54"/>
        <v/>
      </c>
      <c r="BL32" t="str">
        <f t="shared" ca="1" si="54"/>
        <v/>
      </c>
      <c r="BM32" t="str">
        <f t="shared" ca="1" si="55"/>
        <v/>
      </c>
      <c r="BN32" t="str">
        <f t="shared" ca="1" si="55"/>
        <v/>
      </c>
      <c r="BO32" t="str">
        <f t="shared" ca="1" si="55"/>
        <v/>
      </c>
      <c r="BP32" t="str">
        <f t="shared" ca="1" si="55"/>
        <v/>
      </c>
      <c r="BQ32" t="str">
        <f t="shared" ca="1" si="55"/>
        <v/>
      </c>
      <c r="BR32" t="str">
        <f t="shared" ca="1" si="55"/>
        <v/>
      </c>
      <c r="BS32" t="str">
        <f t="shared" ca="1" si="55"/>
        <v/>
      </c>
      <c r="BT32" t="str">
        <f t="shared" ca="1" si="55"/>
        <v/>
      </c>
      <c r="BU32" t="str">
        <f t="shared" ca="1" si="55"/>
        <v/>
      </c>
      <c r="BV32" t="str">
        <f t="shared" ca="1" si="55"/>
        <v/>
      </c>
      <c r="BW32" t="str">
        <f t="shared" ca="1" si="56"/>
        <v/>
      </c>
      <c r="BX32" t="str">
        <f t="shared" ca="1" si="56"/>
        <v/>
      </c>
      <c r="BY32" t="str">
        <f t="shared" ca="1" si="56"/>
        <v/>
      </c>
      <c r="BZ32" t="str">
        <f t="shared" ca="1" si="56"/>
        <v/>
      </c>
      <c r="CA32" t="str">
        <f t="shared" ca="1" si="56"/>
        <v/>
      </c>
      <c r="CB32" t="str">
        <f t="shared" ca="1" si="56"/>
        <v/>
      </c>
      <c r="CC32" t="str">
        <f t="shared" ca="1" si="56"/>
        <v/>
      </c>
      <c r="CD32" t="str">
        <f t="shared" ca="1" si="56"/>
        <v/>
      </c>
      <c r="CE32" t="str">
        <f t="shared" ca="1" si="56"/>
        <v/>
      </c>
      <c r="CF32" t="str">
        <f t="shared" ca="1" si="56"/>
        <v/>
      </c>
      <c r="CG32" t="str">
        <f t="shared" ca="1" si="57"/>
        <v/>
      </c>
      <c r="CH32" t="str">
        <f t="shared" ca="1" si="57"/>
        <v/>
      </c>
      <c r="CI32" t="str">
        <f t="shared" ca="1" si="57"/>
        <v/>
      </c>
      <c r="CJ32" t="str">
        <f t="shared" ca="1" si="57"/>
        <v/>
      </c>
      <c r="CK32" t="str">
        <f t="shared" ca="1" si="57"/>
        <v/>
      </c>
      <c r="CL32" t="str">
        <f t="shared" ca="1" si="57"/>
        <v/>
      </c>
      <c r="CM32" t="str">
        <f t="shared" ca="1" si="57"/>
        <v/>
      </c>
      <c r="CN32" t="str">
        <f t="shared" ca="1" si="57"/>
        <v/>
      </c>
      <c r="CO32" t="str">
        <f t="shared" ca="1" si="57"/>
        <v/>
      </c>
      <c r="CP32" t="str">
        <f t="shared" ca="1" si="57"/>
        <v/>
      </c>
      <c r="CQ32" t="str">
        <f t="shared" ca="1" si="58"/>
        <v/>
      </c>
      <c r="CR32" t="str">
        <f t="shared" ca="1" si="58"/>
        <v/>
      </c>
      <c r="CS32" t="str">
        <f t="shared" ca="1" si="58"/>
        <v/>
      </c>
      <c r="CT32" t="str">
        <f t="shared" ca="1" si="58"/>
        <v/>
      </c>
      <c r="CU32" t="str">
        <f t="shared" ca="1" si="58"/>
        <v/>
      </c>
      <c r="CV32" t="str">
        <f t="shared" ca="1" si="58"/>
        <v/>
      </c>
      <c r="CW32" t="str">
        <f t="shared" ca="1" si="58"/>
        <v/>
      </c>
      <c r="CX32" t="str">
        <f t="shared" ca="1" si="58"/>
        <v/>
      </c>
      <c r="CY32" t="str">
        <f t="shared" ca="1" si="58"/>
        <v/>
      </c>
      <c r="CZ32" t="str">
        <f t="shared" ca="1" si="58"/>
        <v/>
      </c>
      <c r="DA32" t="str">
        <f t="shared" ca="1" si="59"/>
        <v/>
      </c>
      <c r="DB32" t="str">
        <f t="shared" ca="1" si="59"/>
        <v/>
      </c>
      <c r="DC32" t="str">
        <f t="shared" ca="1" si="59"/>
        <v/>
      </c>
      <c r="DD32" t="str">
        <f t="shared" ca="1" si="59"/>
        <v/>
      </c>
      <c r="DE32" t="str">
        <f t="shared" ca="1" si="59"/>
        <v/>
      </c>
      <c r="DF32" t="str">
        <f t="shared" ca="1" si="59"/>
        <v/>
      </c>
      <c r="DG32" t="str">
        <f t="shared" ca="1" si="59"/>
        <v/>
      </c>
      <c r="DH32" t="str">
        <f t="shared" ca="1" si="59"/>
        <v/>
      </c>
      <c r="DI32" t="str">
        <f t="shared" ca="1" si="59"/>
        <v/>
      </c>
      <c r="DJ32" t="str">
        <f t="shared" ca="1" si="59"/>
        <v/>
      </c>
      <c r="DK32" t="str">
        <f t="shared" ca="1" si="60"/>
        <v/>
      </c>
      <c r="DL32" t="str">
        <f t="shared" ca="1" si="60"/>
        <v/>
      </c>
      <c r="DM32" t="str">
        <f t="shared" ca="1" si="60"/>
        <v/>
      </c>
      <c r="DN32" t="str">
        <f t="shared" ca="1" si="60"/>
        <v/>
      </c>
      <c r="DO32" t="str">
        <f t="shared" ca="1" si="60"/>
        <v/>
      </c>
      <c r="DP32" t="str">
        <f t="shared" ca="1" si="60"/>
        <v/>
      </c>
      <c r="DQ32" t="str">
        <f t="shared" ca="1" si="60"/>
        <v/>
      </c>
      <c r="DR32" t="str">
        <f t="shared" ca="1" si="60"/>
        <v/>
      </c>
      <c r="DS32" t="str">
        <f t="shared" ca="1" si="60"/>
        <v/>
      </c>
      <c r="DT32" t="str">
        <f t="shared" ca="1" si="60"/>
        <v/>
      </c>
      <c r="DU32" t="str">
        <f t="shared" ca="1" si="61"/>
        <v/>
      </c>
      <c r="DV32" t="str">
        <f t="shared" ca="1" si="61"/>
        <v/>
      </c>
      <c r="DW32" t="str">
        <f t="shared" ca="1" si="61"/>
        <v/>
      </c>
      <c r="DX32" t="str">
        <f t="shared" ca="1" si="61"/>
        <v/>
      </c>
      <c r="DY32" t="str">
        <f t="shared" ca="1" si="61"/>
        <v/>
      </c>
      <c r="DZ32" t="str">
        <f t="shared" ca="1" si="61"/>
        <v/>
      </c>
      <c r="EA32" t="str">
        <f t="shared" ca="1" si="61"/>
        <v/>
      </c>
      <c r="EB32" t="str">
        <f t="shared" ca="1" si="61"/>
        <v/>
      </c>
      <c r="EC32" t="str">
        <f t="shared" ca="1" si="61"/>
        <v/>
      </c>
      <c r="ED32" t="str">
        <f t="shared" ca="1" si="61"/>
        <v/>
      </c>
      <c r="EE32" t="str">
        <f t="shared" ca="1" si="62"/>
        <v/>
      </c>
      <c r="EF32" t="str">
        <f t="shared" ca="1" si="62"/>
        <v/>
      </c>
      <c r="EG32" t="str">
        <f t="shared" ca="1" si="62"/>
        <v/>
      </c>
      <c r="EH32" t="str">
        <f t="shared" ca="1" si="62"/>
        <v/>
      </c>
      <c r="EI32" t="str">
        <f t="shared" ca="1" si="62"/>
        <v/>
      </c>
      <c r="EJ32" t="str">
        <f t="shared" ca="1" si="62"/>
        <v/>
      </c>
      <c r="EK32" t="str">
        <f t="shared" ca="1" si="62"/>
        <v/>
      </c>
      <c r="EL32" t="str">
        <f t="shared" ca="1" si="62"/>
        <v/>
      </c>
      <c r="EM32" t="str">
        <f t="shared" ca="1" si="62"/>
        <v/>
      </c>
      <c r="EN32" t="str">
        <f t="shared" ca="1" si="62"/>
        <v/>
      </c>
      <c r="EO32" t="str">
        <f t="shared" ca="1" si="63"/>
        <v/>
      </c>
      <c r="EP32" t="str">
        <f t="shared" ca="1" si="63"/>
        <v/>
      </c>
      <c r="EQ32" t="str">
        <f t="shared" ca="1" si="63"/>
        <v/>
      </c>
      <c r="ER32" t="str">
        <f t="shared" ca="1" si="63"/>
        <v/>
      </c>
      <c r="ES32" t="str">
        <f t="shared" ca="1" si="63"/>
        <v/>
      </c>
      <c r="ET32" t="str">
        <f t="shared" ca="1" si="63"/>
        <v/>
      </c>
      <c r="EU32" t="str">
        <f t="shared" ca="1" si="63"/>
        <v/>
      </c>
      <c r="EV32" t="str">
        <f t="shared" ca="1" si="63"/>
        <v/>
      </c>
      <c r="EW32" t="str">
        <f t="shared" ca="1" si="63"/>
        <v/>
      </c>
      <c r="EX32" t="str">
        <f t="shared" ca="1" si="63"/>
        <v/>
      </c>
      <c r="EY32" t="str">
        <f t="shared" ca="1" si="64"/>
        <v/>
      </c>
      <c r="EZ32" t="str">
        <f t="shared" ca="1" si="64"/>
        <v/>
      </c>
      <c r="FA32" t="str">
        <f t="shared" ca="1" si="64"/>
        <v/>
      </c>
      <c r="FB32" t="str">
        <f t="shared" ca="1" si="64"/>
        <v/>
      </c>
      <c r="FC32" t="str">
        <f t="shared" ca="1" si="64"/>
        <v/>
      </c>
      <c r="FD32" t="str">
        <f t="shared" ca="1" si="64"/>
        <v/>
      </c>
      <c r="FE32" t="str">
        <f t="shared" ca="1" si="64"/>
        <v/>
      </c>
      <c r="FF32" t="str">
        <f t="shared" ca="1" si="64"/>
        <v/>
      </c>
      <c r="FG32" t="str">
        <f t="shared" ca="1" si="64"/>
        <v/>
      </c>
      <c r="FH32" t="str">
        <f t="shared" ca="1" si="64"/>
        <v/>
      </c>
      <c r="FI32" t="str">
        <f t="shared" ca="1" si="65"/>
        <v/>
      </c>
      <c r="FJ32" t="str">
        <f t="shared" ca="1" si="65"/>
        <v/>
      </c>
      <c r="FK32" t="str">
        <f t="shared" ca="1" si="65"/>
        <v/>
      </c>
      <c r="FL32" t="str">
        <f t="shared" ca="1" si="65"/>
        <v/>
      </c>
      <c r="FM32" t="str">
        <f t="shared" ca="1" si="65"/>
        <v/>
      </c>
      <c r="FN32" t="str">
        <f t="shared" ca="1" si="65"/>
        <v/>
      </c>
      <c r="FO32" t="str">
        <f t="shared" ca="1" si="65"/>
        <v/>
      </c>
      <c r="FP32" t="str">
        <f t="shared" ca="1" si="65"/>
        <v/>
      </c>
      <c r="FQ32" t="str">
        <f t="shared" ca="1" si="65"/>
        <v/>
      </c>
      <c r="FR32" t="str">
        <f t="shared" ca="1" si="65"/>
        <v/>
      </c>
      <c r="FS32" t="str">
        <f t="shared" ca="1" si="66"/>
        <v/>
      </c>
      <c r="FT32" t="str">
        <f t="shared" ca="1" si="66"/>
        <v/>
      </c>
      <c r="FU32" t="str">
        <f t="shared" ca="1" si="66"/>
        <v/>
      </c>
      <c r="FV32" t="str">
        <f t="shared" ca="1" si="66"/>
        <v/>
      </c>
      <c r="FW32" t="str">
        <f t="shared" ca="1" si="66"/>
        <v/>
      </c>
      <c r="FX32" t="str">
        <f t="shared" ca="1" si="66"/>
        <v/>
      </c>
      <c r="FY32" t="str">
        <f t="shared" ca="1" si="66"/>
        <v/>
      </c>
      <c r="FZ32" t="str">
        <f t="shared" ca="1" si="66"/>
        <v/>
      </c>
      <c r="GA32" t="str">
        <f t="shared" ca="1" si="66"/>
        <v/>
      </c>
      <c r="GB32" t="str">
        <f t="shared" ca="1" si="66"/>
        <v/>
      </c>
      <c r="GC32" t="str">
        <f t="shared" ca="1" si="67"/>
        <v/>
      </c>
      <c r="GD32" t="str">
        <f t="shared" ca="1" si="67"/>
        <v/>
      </c>
      <c r="GE32" t="str">
        <f t="shared" ca="1" si="67"/>
        <v/>
      </c>
      <c r="GF32" t="str">
        <f t="shared" ca="1" si="67"/>
        <v/>
      </c>
      <c r="GG32" t="str">
        <f t="shared" ca="1" si="67"/>
        <v/>
      </c>
      <c r="GH32" t="str">
        <f t="shared" ca="1" si="67"/>
        <v/>
      </c>
      <c r="GI32" t="str">
        <f t="shared" ca="1" si="67"/>
        <v/>
      </c>
      <c r="GJ32" t="str">
        <f t="shared" ca="1" si="67"/>
        <v/>
      </c>
      <c r="GK32" t="str">
        <f t="shared" ca="1" si="67"/>
        <v/>
      </c>
      <c r="GL32" t="str">
        <f t="shared" ca="1" si="67"/>
        <v/>
      </c>
      <c r="GM32" t="str">
        <f t="shared" ca="1" si="68"/>
        <v/>
      </c>
      <c r="GN32" t="str">
        <f t="shared" ca="1" si="68"/>
        <v/>
      </c>
      <c r="GO32" t="str">
        <f t="shared" ca="1" si="68"/>
        <v/>
      </c>
      <c r="GP32" t="str">
        <f t="shared" ca="1" si="68"/>
        <v/>
      </c>
      <c r="GQ32" t="str">
        <f t="shared" ca="1" si="68"/>
        <v/>
      </c>
      <c r="GR32" t="str">
        <f t="shared" ca="1" si="68"/>
        <v/>
      </c>
      <c r="GS32" t="str">
        <f t="shared" ca="1" si="68"/>
        <v/>
      </c>
      <c r="GT32" t="str">
        <f t="shared" ca="1" si="68"/>
        <v/>
      </c>
      <c r="GU32" t="str">
        <f t="shared" ca="1" si="68"/>
        <v/>
      </c>
      <c r="GV32" t="str">
        <f t="shared" ca="1" si="68"/>
        <v/>
      </c>
      <c r="GW32" t="str">
        <f t="shared" ca="1" si="69"/>
        <v/>
      </c>
      <c r="GX32" t="str">
        <f t="shared" ca="1" si="69"/>
        <v/>
      </c>
      <c r="GY32" t="str">
        <f t="shared" ca="1" si="69"/>
        <v/>
      </c>
      <c r="GZ32" t="str">
        <f t="shared" ca="1" si="69"/>
        <v/>
      </c>
      <c r="HA32" t="str">
        <f t="shared" ca="1" si="69"/>
        <v/>
      </c>
      <c r="HB32" t="str">
        <f t="shared" ca="1" si="69"/>
        <v/>
      </c>
      <c r="HC32" t="str">
        <f t="shared" ca="1" si="69"/>
        <v/>
      </c>
      <c r="HD32" t="str">
        <f t="shared" ca="1" si="69"/>
        <v/>
      </c>
      <c r="HE32" t="str">
        <f t="shared" ca="1" si="69"/>
        <v/>
      </c>
      <c r="HF32" t="str">
        <f t="shared" ca="1" si="69"/>
        <v/>
      </c>
      <c r="HG32" t="str">
        <f t="shared" ca="1" si="70"/>
        <v/>
      </c>
      <c r="HH32" t="str">
        <f t="shared" ca="1" si="70"/>
        <v/>
      </c>
      <c r="HI32" t="str">
        <f t="shared" ca="1" si="70"/>
        <v/>
      </c>
      <c r="HJ32" t="str">
        <f t="shared" ca="1" si="70"/>
        <v/>
      </c>
      <c r="HK32" t="str">
        <f t="shared" ca="1" si="70"/>
        <v/>
      </c>
      <c r="HL32" t="str">
        <f t="shared" ca="1" si="70"/>
        <v/>
      </c>
      <c r="HM32" t="str">
        <f t="shared" ca="1" si="70"/>
        <v/>
      </c>
      <c r="HN32" t="str">
        <f t="shared" ca="1" si="70"/>
        <v/>
      </c>
      <c r="HO32" t="str">
        <f t="shared" ca="1" si="70"/>
        <v/>
      </c>
      <c r="HP32" t="str">
        <f t="shared" ca="1" si="70"/>
        <v/>
      </c>
      <c r="HQ32" t="str">
        <f t="shared" ca="1" si="71"/>
        <v/>
      </c>
      <c r="HR32" t="str">
        <f t="shared" ca="1" si="71"/>
        <v/>
      </c>
      <c r="HS32" t="str">
        <f t="shared" ca="1" si="71"/>
        <v/>
      </c>
      <c r="HT32" t="str">
        <f t="shared" ca="1" si="71"/>
        <v/>
      </c>
      <c r="HU32" t="str">
        <f t="shared" ca="1" si="71"/>
        <v/>
      </c>
      <c r="HV32" t="str">
        <f t="shared" ca="1" si="71"/>
        <v/>
      </c>
      <c r="HW32" t="str">
        <f t="shared" ca="1" si="71"/>
        <v/>
      </c>
      <c r="HX32" t="str">
        <f t="shared" ca="1" si="71"/>
        <v/>
      </c>
      <c r="HY32" t="str">
        <f t="shared" ca="1" si="71"/>
        <v/>
      </c>
      <c r="HZ32" t="str">
        <f t="shared" ca="1" si="71"/>
        <v/>
      </c>
      <c r="IA32" t="str">
        <f t="shared" ca="1" si="72"/>
        <v/>
      </c>
      <c r="IB32" t="str">
        <f t="shared" ca="1" si="72"/>
        <v/>
      </c>
      <c r="IC32" t="str">
        <f t="shared" ca="1" si="72"/>
        <v/>
      </c>
      <c r="ID32" t="str">
        <f t="shared" ca="1" si="72"/>
        <v/>
      </c>
      <c r="IE32" t="str">
        <f t="shared" ca="1" si="72"/>
        <v/>
      </c>
      <c r="IF32" t="str">
        <f t="shared" ca="1" si="72"/>
        <v/>
      </c>
      <c r="IG32" t="str">
        <f t="shared" ca="1" si="72"/>
        <v/>
      </c>
      <c r="IH32" t="str">
        <f t="shared" ca="1" si="72"/>
        <v/>
      </c>
      <c r="II32" t="str">
        <f t="shared" ca="1" si="72"/>
        <v/>
      </c>
      <c r="IJ32" t="str">
        <f t="shared" ca="1" si="72"/>
        <v/>
      </c>
      <c r="IK32" t="str">
        <f t="shared" ca="1" si="72"/>
        <v/>
      </c>
      <c r="IL32" t="str">
        <f t="shared" ca="1" si="72"/>
        <v/>
      </c>
    </row>
    <row r="33" spans="1:246">
      <c r="A33">
        <f t="shared" ca="1" si="24"/>
        <v>0</v>
      </c>
      <c r="B33">
        <v>33</v>
      </c>
      <c r="C33" s="5" t="s">
        <v>79</v>
      </c>
      <c r="D33" t="str">
        <f t="shared" ref="D33:N42" ca="1" si="73">IF(INDIRECT("'"&amp;D$2&amp;"'"&amp;"!F"&amp;$B33)="O","O","")</f>
        <v/>
      </c>
      <c r="E33" t="str">
        <f t="shared" ca="1" si="73"/>
        <v/>
      </c>
      <c r="F33" t="str">
        <f t="shared" ca="1" si="73"/>
        <v/>
      </c>
      <c r="G33" t="str">
        <f t="shared" ca="1" si="73"/>
        <v/>
      </c>
      <c r="H33" t="str">
        <f t="shared" ca="1" si="73"/>
        <v/>
      </c>
      <c r="I33" t="str">
        <f t="shared" ca="1" si="73"/>
        <v/>
      </c>
      <c r="J33" t="str">
        <f t="shared" ca="1" si="73"/>
        <v/>
      </c>
      <c r="K33" t="str">
        <f t="shared" ca="1" si="73"/>
        <v/>
      </c>
      <c r="L33" t="str">
        <f t="shared" ca="1" si="73"/>
        <v/>
      </c>
      <c r="M33" t="str">
        <f t="shared" ca="1" si="73"/>
        <v/>
      </c>
      <c r="N33" t="str">
        <f t="shared" ca="1" si="73"/>
        <v/>
      </c>
      <c r="O33" t="str">
        <f t="shared" ref="O33:X42" ca="1" si="74">IF(INDIRECT("'"&amp;O$2&amp;"'"&amp;"!F"&amp;$B33)="O","O","")</f>
        <v/>
      </c>
      <c r="P33" t="str">
        <f t="shared" ca="1" si="74"/>
        <v/>
      </c>
      <c r="Q33" t="str">
        <f t="shared" ca="1" si="74"/>
        <v/>
      </c>
      <c r="R33" t="str">
        <f t="shared" ca="1" si="74"/>
        <v/>
      </c>
      <c r="S33" t="str">
        <f t="shared" ca="1" si="74"/>
        <v/>
      </c>
      <c r="T33" t="str">
        <f t="shared" ca="1" si="74"/>
        <v/>
      </c>
      <c r="U33" t="str">
        <f t="shared" ca="1" si="74"/>
        <v/>
      </c>
      <c r="V33" t="str">
        <f t="shared" ca="1" si="74"/>
        <v/>
      </c>
      <c r="W33" t="str">
        <f t="shared" ca="1" si="74"/>
        <v/>
      </c>
      <c r="X33" t="str">
        <f t="shared" ca="1" si="74"/>
        <v/>
      </c>
      <c r="Y33" t="str">
        <f t="shared" ref="Y33:AH42" ca="1" si="75">IF(INDIRECT("'"&amp;Y$2&amp;"'"&amp;"!F"&amp;$B33)="O","O","")</f>
        <v/>
      </c>
      <c r="Z33" t="str">
        <f t="shared" ca="1" si="75"/>
        <v/>
      </c>
      <c r="AA33" t="str">
        <f t="shared" ca="1" si="75"/>
        <v/>
      </c>
      <c r="AB33" t="str">
        <f t="shared" ca="1" si="75"/>
        <v/>
      </c>
      <c r="AC33" t="str">
        <f t="shared" ca="1" si="75"/>
        <v/>
      </c>
      <c r="AD33" t="str">
        <f t="shared" ca="1" si="75"/>
        <v/>
      </c>
      <c r="AE33" t="str">
        <f t="shared" ca="1" si="75"/>
        <v/>
      </c>
      <c r="AF33" t="str">
        <f t="shared" ca="1" si="75"/>
        <v/>
      </c>
      <c r="AG33" t="str">
        <f t="shared" ca="1" si="75"/>
        <v/>
      </c>
      <c r="AH33" t="str">
        <f t="shared" ca="1" si="75"/>
        <v/>
      </c>
      <c r="AI33" t="str">
        <f t="shared" ref="AI33:AR42" ca="1" si="76">IF(INDIRECT("'"&amp;AI$2&amp;"'"&amp;"!F"&amp;$B33)="O","O","")</f>
        <v/>
      </c>
      <c r="AJ33" t="str">
        <f t="shared" ca="1" si="76"/>
        <v/>
      </c>
      <c r="AK33" t="str">
        <f t="shared" ca="1" si="76"/>
        <v/>
      </c>
      <c r="AL33" t="str">
        <f t="shared" ca="1" si="76"/>
        <v/>
      </c>
      <c r="AM33" t="str">
        <f t="shared" ca="1" si="76"/>
        <v/>
      </c>
      <c r="AN33" t="str">
        <f t="shared" ca="1" si="76"/>
        <v/>
      </c>
      <c r="AO33" t="str">
        <f t="shared" ca="1" si="76"/>
        <v/>
      </c>
      <c r="AP33" t="str">
        <f t="shared" ca="1" si="76"/>
        <v/>
      </c>
      <c r="AQ33" t="str">
        <f t="shared" ca="1" si="76"/>
        <v/>
      </c>
      <c r="AR33" t="str">
        <f t="shared" ca="1" si="76"/>
        <v/>
      </c>
      <c r="AS33" t="str">
        <f t="shared" ref="AS33:BB42" ca="1" si="77">IF(INDIRECT("'"&amp;AS$2&amp;"'"&amp;"!F"&amp;$B33)="O","O","")</f>
        <v/>
      </c>
      <c r="AT33" t="str">
        <f t="shared" ca="1" si="77"/>
        <v/>
      </c>
      <c r="AU33" t="str">
        <f t="shared" ca="1" si="77"/>
        <v/>
      </c>
      <c r="AV33" t="str">
        <f t="shared" ca="1" si="77"/>
        <v/>
      </c>
      <c r="AW33" t="str">
        <f t="shared" ca="1" si="77"/>
        <v/>
      </c>
      <c r="AX33" t="str">
        <f t="shared" ca="1" si="77"/>
        <v/>
      </c>
      <c r="AY33" t="str">
        <f t="shared" ca="1" si="77"/>
        <v/>
      </c>
      <c r="AZ33" t="str">
        <f t="shared" ca="1" si="77"/>
        <v/>
      </c>
      <c r="BA33" t="str">
        <f t="shared" ca="1" si="77"/>
        <v/>
      </c>
      <c r="BB33" t="str">
        <f t="shared" ca="1" si="77"/>
        <v/>
      </c>
      <c r="BC33" t="str">
        <f t="shared" ref="BC33:BL42" ca="1" si="78">IF(INDIRECT("'"&amp;BC$2&amp;"'"&amp;"!F"&amp;$B33)="O","O","")</f>
        <v/>
      </c>
      <c r="BD33" t="str">
        <f t="shared" ca="1" si="78"/>
        <v/>
      </c>
      <c r="BE33" t="str">
        <f t="shared" ca="1" si="78"/>
        <v/>
      </c>
      <c r="BF33" t="str">
        <f t="shared" ca="1" si="78"/>
        <v/>
      </c>
      <c r="BG33" t="str">
        <f t="shared" ca="1" si="78"/>
        <v/>
      </c>
      <c r="BH33" t="str">
        <f t="shared" ca="1" si="78"/>
        <v/>
      </c>
      <c r="BI33" t="str">
        <f t="shared" ca="1" si="78"/>
        <v/>
      </c>
      <c r="BJ33" t="str">
        <f t="shared" ca="1" si="78"/>
        <v/>
      </c>
      <c r="BK33" t="str">
        <f t="shared" ca="1" si="78"/>
        <v/>
      </c>
      <c r="BL33" t="str">
        <f t="shared" ca="1" si="78"/>
        <v/>
      </c>
      <c r="BM33" t="str">
        <f t="shared" ref="BM33:BV42" ca="1" si="79">IF(INDIRECT("'"&amp;BM$2&amp;"'"&amp;"!F"&amp;$B33)="O","O","")</f>
        <v/>
      </c>
      <c r="BN33" t="str">
        <f t="shared" ca="1" si="79"/>
        <v/>
      </c>
      <c r="BO33" t="str">
        <f t="shared" ca="1" si="79"/>
        <v/>
      </c>
      <c r="BP33" t="str">
        <f t="shared" ca="1" si="79"/>
        <v/>
      </c>
      <c r="BQ33" t="str">
        <f t="shared" ca="1" si="79"/>
        <v/>
      </c>
      <c r="BR33" t="str">
        <f t="shared" ca="1" si="79"/>
        <v/>
      </c>
      <c r="BS33" t="str">
        <f t="shared" ca="1" si="79"/>
        <v/>
      </c>
      <c r="BT33" t="str">
        <f t="shared" ca="1" si="79"/>
        <v/>
      </c>
      <c r="BU33" t="str">
        <f t="shared" ca="1" si="79"/>
        <v/>
      </c>
      <c r="BV33" t="str">
        <f t="shared" ca="1" si="79"/>
        <v/>
      </c>
      <c r="BW33" t="str">
        <f t="shared" ref="BW33:CF42" ca="1" si="80">IF(INDIRECT("'"&amp;BW$2&amp;"'"&amp;"!F"&amp;$B33)="O","O","")</f>
        <v/>
      </c>
      <c r="BX33" t="str">
        <f t="shared" ca="1" si="80"/>
        <v/>
      </c>
      <c r="BY33" t="str">
        <f t="shared" ca="1" si="80"/>
        <v/>
      </c>
      <c r="BZ33" t="str">
        <f t="shared" ca="1" si="80"/>
        <v/>
      </c>
      <c r="CA33" t="str">
        <f t="shared" ca="1" si="80"/>
        <v/>
      </c>
      <c r="CB33" t="str">
        <f t="shared" ca="1" si="80"/>
        <v/>
      </c>
      <c r="CC33" t="str">
        <f t="shared" ca="1" si="80"/>
        <v/>
      </c>
      <c r="CD33" t="str">
        <f t="shared" ca="1" si="80"/>
        <v/>
      </c>
      <c r="CE33" t="str">
        <f t="shared" ca="1" si="80"/>
        <v/>
      </c>
      <c r="CF33" t="str">
        <f t="shared" ca="1" si="80"/>
        <v/>
      </c>
      <c r="CG33" t="str">
        <f t="shared" ref="CG33:CP42" ca="1" si="81">IF(INDIRECT("'"&amp;CG$2&amp;"'"&amp;"!F"&amp;$B33)="O","O","")</f>
        <v/>
      </c>
      <c r="CH33" t="str">
        <f t="shared" ca="1" si="81"/>
        <v/>
      </c>
      <c r="CI33" t="str">
        <f t="shared" ca="1" si="81"/>
        <v/>
      </c>
      <c r="CJ33" t="str">
        <f t="shared" ca="1" si="81"/>
        <v/>
      </c>
      <c r="CK33" t="str">
        <f t="shared" ca="1" si="81"/>
        <v/>
      </c>
      <c r="CL33" t="str">
        <f t="shared" ca="1" si="81"/>
        <v/>
      </c>
      <c r="CM33" t="str">
        <f t="shared" ca="1" si="81"/>
        <v/>
      </c>
      <c r="CN33" t="str">
        <f t="shared" ca="1" si="81"/>
        <v/>
      </c>
      <c r="CO33" t="str">
        <f t="shared" ca="1" si="81"/>
        <v/>
      </c>
      <c r="CP33" t="str">
        <f t="shared" ca="1" si="81"/>
        <v/>
      </c>
      <c r="CQ33" t="str">
        <f t="shared" ref="CQ33:CZ42" ca="1" si="82">IF(INDIRECT("'"&amp;CQ$2&amp;"'"&amp;"!F"&amp;$B33)="O","O","")</f>
        <v/>
      </c>
      <c r="CR33" t="str">
        <f t="shared" ca="1" si="82"/>
        <v/>
      </c>
      <c r="CS33" t="str">
        <f t="shared" ca="1" si="82"/>
        <v/>
      </c>
      <c r="CT33" t="str">
        <f t="shared" ca="1" si="82"/>
        <v/>
      </c>
      <c r="CU33" t="str">
        <f t="shared" ca="1" si="82"/>
        <v/>
      </c>
      <c r="CV33" t="str">
        <f t="shared" ca="1" si="82"/>
        <v/>
      </c>
      <c r="CW33" t="str">
        <f t="shared" ca="1" si="82"/>
        <v/>
      </c>
      <c r="CX33" t="str">
        <f t="shared" ca="1" si="82"/>
        <v/>
      </c>
      <c r="CY33" t="str">
        <f t="shared" ca="1" si="82"/>
        <v/>
      </c>
      <c r="CZ33" t="str">
        <f t="shared" ca="1" si="82"/>
        <v/>
      </c>
      <c r="DA33" t="str">
        <f t="shared" ref="DA33:DJ42" ca="1" si="83">IF(INDIRECT("'"&amp;DA$2&amp;"'"&amp;"!F"&amp;$B33)="O","O","")</f>
        <v/>
      </c>
      <c r="DB33" t="str">
        <f t="shared" ca="1" si="83"/>
        <v/>
      </c>
      <c r="DC33" t="str">
        <f t="shared" ca="1" si="83"/>
        <v/>
      </c>
      <c r="DD33" t="str">
        <f t="shared" ca="1" si="83"/>
        <v/>
      </c>
      <c r="DE33" t="str">
        <f t="shared" ca="1" si="83"/>
        <v/>
      </c>
      <c r="DF33" t="str">
        <f t="shared" ca="1" si="83"/>
        <v/>
      </c>
      <c r="DG33" t="str">
        <f t="shared" ca="1" si="83"/>
        <v/>
      </c>
      <c r="DH33" t="str">
        <f t="shared" ca="1" si="83"/>
        <v/>
      </c>
      <c r="DI33" t="str">
        <f t="shared" ca="1" si="83"/>
        <v/>
      </c>
      <c r="DJ33" t="str">
        <f t="shared" ca="1" si="83"/>
        <v/>
      </c>
      <c r="DK33" t="str">
        <f t="shared" ref="DK33:DT42" ca="1" si="84">IF(INDIRECT("'"&amp;DK$2&amp;"'"&amp;"!F"&amp;$B33)="O","O","")</f>
        <v/>
      </c>
      <c r="DL33" t="str">
        <f t="shared" ca="1" si="84"/>
        <v/>
      </c>
      <c r="DM33" t="str">
        <f t="shared" ca="1" si="84"/>
        <v/>
      </c>
      <c r="DN33" t="str">
        <f t="shared" ca="1" si="84"/>
        <v/>
      </c>
      <c r="DO33" t="str">
        <f t="shared" ca="1" si="84"/>
        <v/>
      </c>
      <c r="DP33" t="str">
        <f t="shared" ca="1" si="84"/>
        <v/>
      </c>
      <c r="DQ33" t="str">
        <f t="shared" ca="1" si="84"/>
        <v/>
      </c>
      <c r="DR33" t="str">
        <f t="shared" ca="1" si="84"/>
        <v/>
      </c>
      <c r="DS33" t="str">
        <f t="shared" ca="1" si="84"/>
        <v/>
      </c>
      <c r="DT33" t="str">
        <f t="shared" ca="1" si="84"/>
        <v/>
      </c>
      <c r="DU33" t="str">
        <f t="shared" ref="DU33:ED42" ca="1" si="85">IF(INDIRECT("'"&amp;DU$2&amp;"'"&amp;"!F"&amp;$B33)="O","O","")</f>
        <v/>
      </c>
      <c r="DV33" t="str">
        <f t="shared" ca="1" si="85"/>
        <v/>
      </c>
      <c r="DW33" t="str">
        <f t="shared" ca="1" si="85"/>
        <v/>
      </c>
      <c r="DX33" t="str">
        <f t="shared" ca="1" si="85"/>
        <v/>
      </c>
      <c r="DY33" t="str">
        <f t="shared" ca="1" si="85"/>
        <v/>
      </c>
      <c r="DZ33" t="str">
        <f t="shared" ca="1" si="85"/>
        <v/>
      </c>
      <c r="EA33" t="str">
        <f t="shared" ca="1" si="85"/>
        <v/>
      </c>
      <c r="EB33" t="str">
        <f t="shared" ca="1" si="85"/>
        <v/>
      </c>
      <c r="EC33" t="str">
        <f t="shared" ca="1" si="85"/>
        <v/>
      </c>
      <c r="ED33" t="str">
        <f t="shared" ca="1" si="85"/>
        <v/>
      </c>
      <c r="EE33" t="str">
        <f t="shared" ref="EE33:EN42" ca="1" si="86">IF(INDIRECT("'"&amp;EE$2&amp;"'"&amp;"!F"&amp;$B33)="O","O","")</f>
        <v/>
      </c>
      <c r="EF33" t="str">
        <f t="shared" ca="1" si="86"/>
        <v/>
      </c>
      <c r="EG33" t="str">
        <f t="shared" ca="1" si="86"/>
        <v/>
      </c>
      <c r="EH33" t="str">
        <f t="shared" ca="1" si="86"/>
        <v/>
      </c>
      <c r="EI33" t="str">
        <f t="shared" ca="1" si="86"/>
        <v/>
      </c>
      <c r="EJ33" t="str">
        <f t="shared" ca="1" si="86"/>
        <v/>
      </c>
      <c r="EK33" t="str">
        <f t="shared" ca="1" si="86"/>
        <v/>
      </c>
      <c r="EL33" t="str">
        <f t="shared" ca="1" si="86"/>
        <v/>
      </c>
      <c r="EM33" t="str">
        <f t="shared" ca="1" si="86"/>
        <v/>
      </c>
      <c r="EN33" t="str">
        <f t="shared" ca="1" si="86"/>
        <v/>
      </c>
      <c r="EO33" t="str">
        <f t="shared" ref="EO33:EX42" ca="1" si="87">IF(INDIRECT("'"&amp;EO$2&amp;"'"&amp;"!F"&amp;$B33)="O","O","")</f>
        <v/>
      </c>
      <c r="EP33" t="str">
        <f t="shared" ca="1" si="87"/>
        <v/>
      </c>
      <c r="EQ33" t="str">
        <f t="shared" ca="1" si="87"/>
        <v/>
      </c>
      <c r="ER33" t="str">
        <f t="shared" ca="1" si="87"/>
        <v/>
      </c>
      <c r="ES33" t="str">
        <f t="shared" ca="1" si="87"/>
        <v/>
      </c>
      <c r="ET33" t="str">
        <f t="shared" ca="1" si="87"/>
        <v/>
      </c>
      <c r="EU33" t="str">
        <f t="shared" ca="1" si="87"/>
        <v/>
      </c>
      <c r="EV33" t="str">
        <f t="shared" ca="1" si="87"/>
        <v/>
      </c>
      <c r="EW33" t="str">
        <f t="shared" ca="1" si="87"/>
        <v/>
      </c>
      <c r="EX33" t="str">
        <f t="shared" ca="1" si="87"/>
        <v/>
      </c>
      <c r="EY33" t="str">
        <f t="shared" ref="EY33:FH42" ca="1" si="88">IF(INDIRECT("'"&amp;EY$2&amp;"'"&amp;"!F"&amp;$B33)="O","O","")</f>
        <v/>
      </c>
      <c r="EZ33" t="str">
        <f t="shared" ca="1" si="88"/>
        <v/>
      </c>
      <c r="FA33" t="str">
        <f t="shared" ca="1" si="88"/>
        <v/>
      </c>
      <c r="FB33" t="str">
        <f t="shared" ca="1" si="88"/>
        <v/>
      </c>
      <c r="FC33" t="str">
        <f t="shared" ca="1" si="88"/>
        <v/>
      </c>
      <c r="FD33" t="str">
        <f t="shared" ca="1" si="88"/>
        <v/>
      </c>
      <c r="FE33" t="str">
        <f t="shared" ca="1" si="88"/>
        <v/>
      </c>
      <c r="FF33" t="str">
        <f t="shared" ca="1" si="88"/>
        <v/>
      </c>
      <c r="FG33" t="str">
        <f t="shared" ca="1" si="88"/>
        <v/>
      </c>
      <c r="FH33" t="str">
        <f t="shared" ca="1" si="88"/>
        <v/>
      </c>
      <c r="FI33" t="str">
        <f t="shared" ref="FI33:FR42" ca="1" si="89">IF(INDIRECT("'"&amp;FI$2&amp;"'"&amp;"!F"&amp;$B33)="O","O","")</f>
        <v/>
      </c>
      <c r="FJ33" t="str">
        <f t="shared" ca="1" si="89"/>
        <v/>
      </c>
      <c r="FK33" t="str">
        <f t="shared" ca="1" si="89"/>
        <v/>
      </c>
      <c r="FL33" t="str">
        <f t="shared" ca="1" si="89"/>
        <v/>
      </c>
      <c r="FM33" t="str">
        <f t="shared" ca="1" si="89"/>
        <v/>
      </c>
      <c r="FN33" t="str">
        <f t="shared" ca="1" si="89"/>
        <v/>
      </c>
      <c r="FO33" t="str">
        <f t="shared" ca="1" si="89"/>
        <v/>
      </c>
      <c r="FP33" t="str">
        <f t="shared" ca="1" si="89"/>
        <v/>
      </c>
      <c r="FQ33" t="str">
        <f t="shared" ca="1" si="89"/>
        <v/>
      </c>
      <c r="FR33" t="str">
        <f t="shared" ca="1" si="89"/>
        <v/>
      </c>
      <c r="FS33" t="str">
        <f t="shared" ref="FS33:GB42" ca="1" si="90">IF(INDIRECT("'"&amp;FS$2&amp;"'"&amp;"!F"&amp;$B33)="O","O","")</f>
        <v/>
      </c>
      <c r="FT33" t="str">
        <f t="shared" ca="1" si="90"/>
        <v/>
      </c>
      <c r="FU33" t="str">
        <f t="shared" ca="1" si="90"/>
        <v/>
      </c>
      <c r="FV33" t="str">
        <f t="shared" ca="1" si="90"/>
        <v/>
      </c>
      <c r="FW33" t="str">
        <f t="shared" ca="1" si="90"/>
        <v/>
      </c>
      <c r="FX33" t="str">
        <f t="shared" ca="1" si="90"/>
        <v/>
      </c>
      <c r="FY33" t="str">
        <f t="shared" ca="1" si="90"/>
        <v/>
      </c>
      <c r="FZ33" t="str">
        <f t="shared" ca="1" si="90"/>
        <v/>
      </c>
      <c r="GA33" t="str">
        <f t="shared" ca="1" si="90"/>
        <v/>
      </c>
      <c r="GB33" t="str">
        <f t="shared" ca="1" si="90"/>
        <v/>
      </c>
      <c r="GC33" t="str">
        <f t="shared" ref="GC33:GL42" ca="1" si="91">IF(INDIRECT("'"&amp;GC$2&amp;"'"&amp;"!F"&amp;$B33)="O","O","")</f>
        <v/>
      </c>
      <c r="GD33" t="str">
        <f t="shared" ca="1" si="91"/>
        <v/>
      </c>
      <c r="GE33" t="str">
        <f t="shared" ca="1" si="91"/>
        <v/>
      </c>
      <c r="GF33" t="str">
        <f t="shared" ca="1" si="91"/>
        <v/>
      </c>
      <c r="GG33" t="str">
        <f t="shared" ca="1" si="91"/>
        <v/>
      </c>
      <c r="GH33" t="str">
        <f t="shared" ca="1" si="91"/>
        <v/>
      </c>
      <c r="GI33" t="str">
        <f t="shared" ca="1" si="91"/>
        <v/>
      </c>
      <c r="GJ33" t="str">
        <f t="shared" ca="1" si="91"/>
        <v/>
      </c>
      <c r="GK33" t="str">
        <f t="shared" ca="1" si="91"/>
        <v/>
      </c>
      <c r="GL33" t="str">
        <f t="shared" ca="1" si="91"/>
        <v/>
      </c>
      <c r="GM33" t="str">
        <f t="shared" ref="GM33:GV42" ca="1" si="92">IF(INDIRECT("'"&amp;GM$2&amp;"'"&amp;"!F"&amp;$B33)="O","O","")</f>
        <v/>
      </c>
      <c r="GN33" t="str">
        <f t="shared" ca="1" si="92"/>
        <v/>
      </c>
      <c r="GO33" t="str">
        <f t="shared" ca="1" si="92"/>
        <v/>
      </c>
      <c r="GP33" t="str">
        <f t="shared" ca="1" si="92"/>
        <v/>
      </c>
      <c r="GQ33" t="str">
        <f t="shared" ca="1" si="92"/>
        <v/>
      </c>
      <c r="GR33" t="str">
        <f t="shared" ca="1" si="92"/>
        <v/>
      </c>
      <c r="GS33" t="str">
        <f t="shared" ca="1" si="92"/>
        <v/>
      </c>
      <c r="GT33" t="str">
        <f t="shared" ca="1" si="92"/>
        <v/>
      </c>
      <c r="GU33" t="str">
        <f t="shared" ca="1" si="92"/>
        <v/>
      </c>
      <c r="GV33" t="str">
        <f t="shared" ca="1" si="92"/>
        <v/>
      </c>
      <c r="GW33" t="str">
        <f t="shared" ref="GW33:HF42" ca="1" si="93">IF(INDIRECT("'"&amp;GW$2&amp;"'"&amp;"!F"&amp;$B33)="O","O","")</f>
        <v/>
      </c>
      <c r="GX33" t="str">
        <f t="shared" ca="1" si="93"/>
        <v/>
      </c>
      <c r="GY33" t="str">
        <f t="shared" ca="1" si="93"/>
        <v/>
      </c>
      <c r="GZ33" t="str">
        <f t="shared" ca="1" si="93"/>
        <v/>
      </c>
      <c r="HA33" t="str">
        <f t="shared" ca="1" si="93"/>
        <v/>
      </c>
      <c r="HB33" t="str">
        <f t="shared" ca="1" si="93"/>
        <v/>
      </c>
      <c r="HC33" t="str">
        <f t="shared" ca="1" si="93"/>
        <v/>
      </c>
      <c r="HD33" t="str">
        <f t="shared" ca="1" si="93"/>
        <v/>
      </c>
      <c r="HE33" t="str">
        <f t="shared" ca="1" si="93"/>
        <v/>
      </c>
      <c r="HF33" t="str">
        <f t="shared" ca="1" si="93"/>
        <v/>
      </c>
      <c r="HG33" t="str">
        <f t="shared" ref="HG33:HP42" ca="1" si="94">IF(INDIRECT("'"&amp;HG$2&amp;"'"&amp;"!F"&amp;$B33)="O","O","")</f>
        <v/>
      </c>
      <c r="HH33" t="str">
        <f t="shared" ca="1" si="94"/>
        <v/>
      </c>
      <c r="HI33" t="str">
        <f t="shared" ca="1" si="94"/>
        <v/>
      </c>
      <c r="HJ33" t="str">
        <f t="shared" ca="1" si="94"/>
        <v/>
      </c>
      <c r="HK33" t="str">
        <f t="shared" ca="1" si="94"/>
        <v/>
      </c>
      <c r="HL33" t="str">
        <f t="shared" ca="1" si="94"/>
        <v/>
      </c>
      <c r="HM33" t="str">
        <f t="shared" ca="1" si="94"/>
        <v/>
      </c>
      <c r="HN33" t="str">
        <f t="shared" ca="1" si="94"/>
        <v/>
      </c>
      <c r="HO33" t="str">
        <f t="shared" ca="1" si="94"/>
        <v/>
      </c>
      <c r="HP33" t="str">
        <f t="shared" ca="1" si="94"/>
        <v/>
      </c>
      <c r="HQ33" t="str">
        <f t="shared" ref="HQ33:HZ42" ca="1" si="95">IF(INDIRECT("'"&amp;HQ$2&amp;"'"&amp;"!F"&amp;$B33)="O","O","")</f>
        <v/>
      </c>
      <c r="HR33" t="str">
        <f t="shared" ca="1" si="95"/>
        <v/>
      </c>
      <c r="HS33" t="str">
        <f t="shared" ca="1" si="95"/>
        <v/>
      </c>
      <c r="HT33" t="str">
        <f t="shared" ca="1" si="95"/>
        <v/>
      </c>
      <c r="HU33" t="str">
        <f t="shared" ca="1" si="95"/>
        <v/>
      </c>
      <c r="HV33" t="str">
        <f t="shared" ca="1" si="95"/>
        <v/>
      </c>
      <c r="HW33" t="str">
        <f t="shared" ca="1" si="95"/>
        <v/>
      </c>
      <c r="HX33" t="str">
        <f t="shared" ca="1" si="95"/>
        <v/>
      </c>
      <c r="HY33" t="str">
        <f t="shared" ca="1" si="95"/>
        <v/>
      </c>
      <c r="HZ33" t="str">
        <f t="shared" ca="1" si="95"/>
        <v/>
      </c>
      <c r="IA33" t="str">
        <f t="shared" ref="IA33:IL42" ca="1" si="96">IF(INDIRECT("'"&amp;IA$2&amp;"'"&amp;"!F"&amp;$B33)="O","O","")</f>
        <v/>
      </c>
      <c r="IB33" t="str">
        <f t="shared" ca="1" si="96"/>
        <v/>
      </c>
      <c r="IC33" t="str">
        <f t="shared" ca="1" si="96"/>
        <v/>
      </c>
      <c r="ID33" t="str">
        <f t="shared" ca="1" si="96"/>
        <v/>
      </c>
      <c r="IE33" t="str">
        <f t="shared" ca="1" si="96"/>
        <v/>
      </c>
      <c r="IF33" t="str">
        <f t="shared" ca="1" si="96"/>
        <v/>
      </c>
      <c r="IG33" t="str">
        <f t="shared" ca="1" si="96"/>
        <v/>
      </c>
      <c r="IH33" t="str">
        <f t="shared" ca="1" si="96"/>
        <v/>
      </c>
      <c r="II33" t="str">
        <f t="shared" ca="1" si="96"/>
        <v/>
      </c>
      <c r="IJ33" t="str">
        <f t="shared" ca="1" si="96"/>
        <v/>
      </c>
      <c r="IK33" t="str">
        <f t="shared" ca="1" si="96"/>
        <v/>
      </c>
      <c r="IL33" t="str">
        <f t="shared" ca="1" si="96"/>
        <v/>
      </c>
    </row>
    <row r="34" spans="1:246">
      <c r="A34">
        <f t="shared" ca="1" si="24"/>
        <v>0</v>
      </c>
      <c r="B34">
        <v>34</v>
      </c>
      <c r="C34" s="5" t="s">
        <v>81</v>
      </c>
      <c r="D34" t="str">
        <f t="shared" ca="1" si="73"/>
        <v/>
      </c>
      <c r="E34" t="str">
        <f t="shared" ca="1" si="73"/>
        <v/>
      </c>
      <c r="F34" t="str">
        <f t="shared" ca="1" si="73"/>
        <v/>
      </c>
      <c r="G34" t="str">
        <f t="shared" ca="1" si="73"/>
        <v/>
      </c>
      <c r="H34" t="str">
        <f t="shared" ca="1" si="73"/>
        <v/>
      </c>
      <c r="I34" t="str">
        <f t="shared" ca="1" si="73"/>
        <v/>
      </c>
      <c r="J34" t="str">
        <f t="shared" ca="1" si="73"/>
        <v/>
      </c>
      <c r="K34" t="str">
        <f t="shared" ca="1" si="73"/>
        <v/>
      </c>
      <c r="L34" t="str">
        <f t="shared" ca="1" si="73"/>
        <v/>
      </c>
      <c r="M34" t="str">
        <f t="shared" ca="1" si="73"/>
        <v/>
      </c>
      <c r="N34" t="str">
        <f t="shared" ca="1" si="73"/>
        <v/>
      </c>
      <c r="O34" t="str">
        <f t="shared" ca="1" si="74"/>
        <v/>
      </c>
      <c r="P34" t="str">
        <f t="shared" ca="1" si="74"/>
        <v/>
      </c>
      <c r="Q34" t="str">
        <f t="shared" ca="1" si="74"/>
        <v/>
      </c>
      <c r="R34" t="str">
        <f t="shared" ca="1" si="74"/>
        <v/>
      </c>
      <c r="S34" t="str">
        <f t="shared" ca="1" si="74"/>
        <v/>
      </c>
      <c r="T34" t="str">
        <f t="shared" ca="1" si="74"/>
        <v/>
      </c>
      <c r="U34" t="str">
        <f t="shared" ca="1" si="74"/>
        <v/>
      </c>
      <c r="V34" t="str">
        <f t="shared" ca="1" si="74"/>
        <v/>
      </c>
      <c r="W34" t="str">
        <f t="shared" ca="1" si="74"/>
        <v/>
      </c>
      <c r="X34" t="str">
        <f t="shared" ca="1" si="74"/>
        <v/>
      </c>
      <c r="Y34" t="str">
        <f t="shared" ca="1" si="75"/>
        <v/>
      </c>
      <c r="Z34" t="str">
        <f t="shared" ca="1" si="75"/>
        <v/>
      </c>
      <c r="AA34" t="str">
        <f t="shared" ca="1" si="75"/>
        <v/>
      </c>
      <c r="AB34" t="str">
        <f t="shared" ca="1" si="75"/>
        <v/>
      </c>
      <c r="AC34" t="str">
        <f t="shared" ca="1" si="75"/>
        <v/>
      </c>
      <c r="AD34" t="str">
        <f t="shared" ca="1" si="75"/>
        <v/>
      </c>
      <c r="AE34" t="str">
        <f t="shared" ca="1" si="75"/>
        <v/>
      </c>
      <c r="AF34" t="str">
        <f t="shared" ca="1" si="75"/>
        <v/>
      </c>
      <c r="AG34" t="str">
        <f t="shared" ca="1" si="75"/>
        <v/>
      </c>
      <c r="AH34" t="str">
        <f t="shared" ca="1" si="75"/>
        <v/>
      </c>
      <c r="AI34" t="str">
        <f t="shared" ca="1" si="76"/>
        <v/>
      </c>
      <c r="AJ34" t="str">
        <f t="shared" ca="1" si="76"/>
        <v/>
      </c>
      <c r="AK34" t="str">
        <f t="shared" ca="1" si="76"/>
        <v/>
      </c>
      <c r="AL34" t="str">
        <f t="shared" ca="1" si="76"/>
        <v/>
      </c>
      <c r="AM34" t="str">
        <f t="shared" ca="1" si="76"/>
        <v/>
      </c>
      <c r="AN34" t="str">
        <f t="shared" ca="1" si="76"/>
        <v/>
      </c>
      <c r="AO34" t="str">
        <f t="shared" ca="1" si="76"/>
        <v/>
      </c>
      <c r="AP34" t="str">
        <f t="shared" ca="1" si="76"/>
        <v/>
      </c>
      <c r="AQ34" t="str">
        <f t="shared" ca="1" si="76"/>
        <v/>
      </c>
      <c r="AR34" t="str">
        <f t="shared" ca="1" si="76"/>
        <v/>
      </c>
      <c r="AS34" t="str">
        <f t="shared" ca="1" si="77"/>
        <v/>
      </c>
      <c r="AT34" t="str">
        <f t="shared" ca="1" si="77"/>
        <v/>
      </c>
      <c r="AU34" t="str">
        <f t="shared" ca="1" si="77"/>
        <v/>
      </c>
      <c r="AV34" t="str">
        <f t="shared" ca="1" si="77"/>
        <v/>
      </c>
      <c r="AW34" t="str">
        <f t="shared" ca="1" si="77"/>
        <v/>
      </c>
      <c r="AX34" t="str">
        <f t="shared" ca="1" si="77"/>
        <v/>
      </c>
      <c r="AY34" t="str">
        <f t="shared" ca="1" si="77"/>
        <v/>
      </c>
      <c r="AZ34" t="str">
        <f t="shared" ca="1" si="77"/>
        <v/>
      </c>
      <c r="BA34" t="str">
        <f t="shared" ca="1" si="77"/>
        <v/>
      </c>
      <c r="BB34" t="str">
        <f t="shared" ca="1" si="77"/>
        <v/>
      </c>
      <c r="BC34" t="str">
        <f t="shared" ca="1" si="78"/>
        <v/>
      </c>
      <c r="BD34" t="str">
        <f t="shared" ca="1" si="78"/>
        <v/>
      </c>
      <c r="BE34" t="str">
        <f t="shared" ca="1" si="78"/>
        <v/>
      </c>
      <c r="BF34" t="str">
        <f t="shared" ca="1" si="78"/>
        <v/>
      </c>
      <c r="BG34" t="str">
        <f t="shared" ca="1" si="78"/>
        <v/>
      </c>
      <c r="BH34" t="str">
        <f t="shared" ca="1" si="78"/>
        <v/>
      </c>
      <c r="BI34" t="str">
        <f t="shared" ca="1" si="78"/>
        <v/>
      </c>
      <c r="BJ34" t="str">
        <f t="shared" ca="1" si="78"/>
        <v/>
      </c>
      <c r="BK34" t="str">
        <f t="shared" ca="1" si="78"/>
        <v/>
      </c>
      <c r="BL34" t="str">
        <f t="shared" ca="1" si="78"/>
        <v/>
      </c>
      <c r="BM34" t="str">
        <f t="shared" ca="1" si="79"/>
        <v/>
      </c>
      <c r="BN34" t="str">
        <f t="shared" ca="1" si="79"/>
        <v/>
      </c>
      <c r="BO34" t="str">
        <f t="shared" ca="1" si="79"/>
        <v/>
      </c>
      <c r="BP34" t="str">
        <f t="shared" ca="1" si="79"/>
        <v/>
      </c>
      <c r="BQ34" t="str">
        <f t="shared" ca="1" si="79"/>
        <v/>
      </c>
      <c r="BR34" t="str">
        <f t="shared" ca="1" si="79"/>
        <v/>
      </c>
      <c r="BS34" t="str">
        <f t="shared" ca="1" si="79"/>
        <v/>
      </c>
      <c r="BT34" t="str">
        <f t="shared" ca="1" si="79"/>
        <v/>
      </c>
      <c r="BU34" t="str">
        <f t="shared" ca="1" si="79"/>
        <v/>
      </c>
      <c r="BV34" t="str">
        <f t="shared" ca="1" si="79"/>
        <v/>
      </c>
      <c r="BW34" t="str">
        <f t="shared" ca="1" si="80"/>
        <v/>
      </c>
      <c r="BX34" t="str">
        <f t="shared" ca="1" si="80"/>
        <v/>
      </c>
      <c r="BY34" t="str">
        <f t="shared" ca="1" si="80"/>
        <v/>
      </c>
      <c r="BZ34" t="str">
        <f t="shared" ca="1" si="80"/>
        <v/>
      </c>
      <c r="CA34" t="str">
        <f t="shared" ca="1" si="80"/>
        <v/>
      </c>
      <c r="CB34" t="str">
        <f t="shared" ca="1" si="80"/>
        <v/>
      </c>
      <c r="CC34" t="str">
        <f t="shared" ca="1" si="80"/>
        <v/>
      </c>
      <c r="CD34" t="str">
        <f t="shared" ca="1" si="80"/>
        <v/>
      </c>
      <c r="CE34" t="str">
        <f t="shared" ca="1" si="80"/>
        <v/>
      </c>
      <c r="CF34" t="str">
        <f t="shared" ca="1" si="80"/>
        <v/>
      </c>
      <c r="CG34" t="str">
        <f t="shared" ca="1" si="81"/>
        <v/>
      </c>
      <c r="CH34" t="str">
        <f t="shared" ca="1" si="81"/>
        <v/>
      </c>
      <c r="CI34" t="str">
        <f t="shared" ca="1" si="81"/>
        <v/>
      </c>
      <c r="CJ34" t="str">
        <f t="shared" ca="1" si="81"/>
        <v/>
      </c>
      <c r="CK34" t="str">
        <f t="shared" ca="1" si="81"/>
        <v/>
      </c>
      <c r="CL34" t="str">
        <f t="shared" ca="1" si="81"/>
        <v/>
      </c>
      <c r="CM34" t="str">
        <f t="shared" ca="1" si="81"/>
        <v/>
      </c>
      <c r="CN34" t="str">
        <f t="shared" ca="1" si="81"/>
        <v/>
      </c>
      <c r="CO34" t="str">
        <f t="shared" ca="1" si="81"/>
        <v/>
      </c>
      <c r="CP34" t="str">
        <f t="shared" ca="1" si="81"/>
        <v/>
      </c>
      <c r="CQ34" t="str">
        <f t="shared" ca="1" si="82"/>
        <v/>
      </c>
      <c r="CR34" t="str">
        <f t="shared" ca="1" si="82"/>
        <v/>
      </c>
      <c r="CS34" t="str">
        <f t="shared" ca="1" si="82"/>
        <v/>
      </c>
      <c r="CT34" t="str">
        <f t="shared" ca="1" si="82"/>
        <v/>
      </c>
      <c r="CU34" t="str">
        <f t="shared" ca="1" si="82"/>
        <v/>
      </c>
      <c r="CV34" t="str">
        <f t="shared" ca="1" si="82"/>
        <v/>
      </c>
      <c r="CW34" t="str">
        <f t="shared" ca="1" si="82"/>
        <v/>
      </c>
      <c r="CX34" t="str">
        <f t="shared" ca="1" si="82"/>
        <v/>
      </c>
      <c r="CY34" t="str">
        <f t="shared" ca="1" si="82"/>
        <v/>
      </c>
      <c r="CZ34" t="str">
        <f t="shared" ca="1" si="82"/>
        <v/>
      </c>
      <c r="DA34" t="str">
        <f t="shared" ca="1" si="83"/>
        <v/>
      </c>
      <c r="DB34" t="str">
        <f t="shared" ca="1" si="83"/>
        <v/>
      </c>
      <c r="DC34" t="str">
        <f t="shared" ca="1" si="83"/>
        <v/>
      </c>
      <c r="DD34" t="str">
        <f t="shared" ca="1" si="83"/>
        <v/>
      </c>
      <c r="DE34" t="str">
        <f t="shared" ca="1" si="83"/>
        <v/>
      </c>
      <c r="DF34" t="str">
        <f t="shared" ca="1" si="83"/>
        <v/>
      </c>
      <c r="DG34" t="str">
        <f t="shared" ca="1" si="83"/>
        <v/>
      </c>
      <c r="DH34" t="str">
        <f t="shared" ca="1" si="83"/>
        <v/>
      </c>
      <c r="DI34" t="str">
        <f t="shared" ca="1" si="83"/>
        <v/>
      </c>
      <c r="DJ34" t="str">
        <f t="shared" ca="1" si="83"/>
        <v/>
      </c>
      <c r="DK34" t="str">
        <f t="shared" ca="1" si="84"/>
        <v/>
      </c>
      <c r="DL34" t="str">
        <f t="shared" ca="1" si="84"/>
        <v/>
      </c>
      <c r="DM34" t="str">
        <f t="shared" ca="1" si="84"/>
        <v/>
      </c>
      <c r="DN34" t="str">
        <f t="shared" ca="1" si="84"/>
        <v/>
      </c>
      <c r="DO34" t="str">
        <f t="shared" ca="1" si="84"/>
        <v/>
      </c>
      <c r="DP34" t="str">
        <f t="shared" ca="1" si="84"/>
        <v/>
      </c>
      <c r="DQ34" t="str">
        <f t="shared" ca="1" si="84"/>
        <v/>
      </c>
      <c r="DR34" t="str">
        <f t="shared" ca="1" si="84"/>
        <v/>
      </c>
      <c r="DS34" t="str">
        <f t="shared" ca="1" si="84"/>
        <v/>
      </c>
      <c r="DT34" t="str">
        <f t="shared" ca="1" si="84"/>
        <v/>
      </c>
      <c r="DU34" t="str">
        <f t="shared" ca="1" si="85"/>
        <v/>
      </c>
      <c r="DV34" t="str">
        <f t="shared" ca="1" si="85"/>
        <v/>
      </c>
      <c r="DW34" t="str">
        <f t="shared" ca="1" si="85"/>
        <v/>
      </c>
      <c r="DX34" t="str">
        <f t="shared" ca="1" si="85"/>
        <v/>
      </c>
      <c r="DY34" t="str">
        <f t="shared" ca="1" si="85"/>
        <v/>
      </c>
      <c r="DZ34" t="str">
        <f t="shared" ca="1" si="85"/>
        <v/>
      </c>
      <c r="EA34" t="str">
        <f t="shared" ca="1" si="85"/>
        <v/>
      </c>
      <c r="EB34" t="str">
        <f t="shared" ca="1" si="85"/>
        <v/>
      </c>
      <c r="EC34" t="str">
        <f t="shared" ca="1" si="85"/>
        <v/>
      </c>
      <c r="ED34" t="str">
        <f t="shared" ca="1" si="85"/>
        <v/>
      </c>
      <c r="EE34" t="str">
        <f t="shared" ca="1" si="86"/>
        <v/>
      </c>
      <c r="EF34" t="str">
        <f t="shared" ca="1" si="86"/>
        <v/>
      </c>
      <c r="EG34" t="str">
        <f t="shared" ca="1" si="86"/>
        <v/>
      </c>
      <c r="EH34" t="str">
        <f t="shared" ca="1" si="86"/>
        <v/>
      </c>
      <c r="EI34" t="str">
        <f t="shared" ca="1" si="86"/>
        <v/>
      </c>
      <c r="EJ34" t="str">
        <f t="shared" ca="1" si="86"/>
        <v/>
      </c>
      <c r="EK34" t="str">
        <f t="shared" ca="1" si="86"/>
        <v/>
      </c>
      <c r="EL34" t="str">
        <f t="shared" ca="1" si="86"/>
        <v/>
      </c>
      <c r="EM34" t="str">
        <f t="shared" ca="1" si="86"/>
        <v/>
      </c>
      <c r="EN34" t="str">
        <f t="shared" ca="1" si="86"/>
        <v/>
      </c>
      <c r="EO34" t="str">
        <f t="shared" ca="1" si="87"/>
        <v/>
      </c>
      <c r="EP34" t="str">
        <f t="shared" ca="1" si="87"/>
        <v/>
      </c>
      <c r="EQ34" t="str">
        <f t="shared" ca="1" si="87"/>
        <v/>
      </c>
      <c r="ER34" t="str">
        <f t="shared" ca="1" si="87"/>
        <v/>
      </c>
      <c r="ES34" t="str">
        <f t="shared" ca="1" si="87"/>
        <v/>
      </c>
      <c r="ET34" t="str">
        <f t="shared" ca="1" si="87"/>
        <v/>
      </c>
      <c r="EU34" t="str">
        <f t="shared" ca="1" si="87"/>
        <v/>
      </c>
      <c r="EV34" t="str">
        <f t="shared" ca="1" si="87"/>
        <v/>
      </c>
      <c r="EW34" t="str">
        <f t="shared" ca="1" si="87"/>
        <v/>
      </c>
      <c r="EX34" t="str">
        <f t="shared" ca="1" si="87"/>
        <v/>
      </c>
      <c r="EY34" t="str">
        <f t="shared" ca="1" si="88"/>
        <v/>
      </c>
      <c r="EZ34" t="str">
        <f t="shared" ca="1" si="88"/>
        <v/>
      </c>
      <c r="FA34" t="str">
        <f t="shared" ca="1" si="88"/>
        <v/>
      </c>
      <c r="FB34" t="str">
        <f t="shared" ca="1" si="88"/>
        <v/>
      </c>
      <c r="FC34" t="str">
        <f t="shared" ca="1" si="88"/>
        <v/>
      </c>
      <c r="FD34" t="str">
        <f t="shared" ca="1" si="88"/>
        <v/>
      </c>
      <c r="FE34" t="str">
        <f t="shared" ca="1" si="88"/>
        <v/>
      </c>
      <c r="FF34" t="str">
        <f t="shared" ca="1" si="88"/>
        <v/>
      </c>
      <c r="FG34" t="str">
        <f t="shared" ca="1" si="88"/>
        <v/>
      </c>
      <c r="FH34" t="str">
        <f t="shared" ca="1" si="88"/>
        <v/>
      </c>
      <c r="FI34" t="str">
        <f t="shared" ca="1" si="89"/>
        <v/>
      </c>
      <c r="FJ34" t="str">
        <f t="shared" ca="1" si="89"/>
        <v/>
      </c>
      <c r="FK34" t="str">
        <f t="shared" ca="1" si="89"/>
        <v/>
      </c>
      <c r="FL34" t="str">
        <f t="shared" ca="1" si="89"/>
        <v/>
      </c>
      <c r="FM34" t="str">
        <f t="shared" ca="1" si="89"/>
        <v/>
      </c>
      <c r="FN34" t="str">
        <f t="shared" ca="1" si="89"/>
        <v/>
      </c>
      <c r="FO34" t="str">
        <f t="shared" ca="1" si="89"/>
        <v/>
      </c>
      <c r="FP34" t="str">
        <f t="shared" ca="1" si="89"/>
        <v/>
      </c>
      <c r="FQ34" t="str">
        <f t="shared" ca="1" si="89"/>
        <v/>
      </c>
      <c r="FR34" t="str">
        <f t="shared" ca="1" si="89"/>
        <v/>
      </c>
      <c r="FS34" t="str">
        <f t="shared" ca="1" si="90"/>
        <v/>
      </c>
      <c r="FT34" t="str">
        <f t="shared" ca="1" si="90"/>
        <v/>
      </c>
      <c r="FU34" t="str">
        <f t="shared" ca="1" si="90"/>
        <v/>
      </c>
      <c r="FV34" t="str">
        <f t="shared" ca="1" si="90"/>
        <v/>
      </c>
      <c r="FW34" t="str">
        <f t="shared" ca="1" si="90"/>
        <v/>
      </c>
      <c r="FX34" t="str">
        <f t="shared" ca="1" si="90"/>
        <v/>
      </c>
      <c r="FY34" t="str">
        <f t="shared" ca="1" si="90"/>
        <v/>
      </c>
      <c r="FZ34" t="str">
        <f t="shared" ca="1" si="90"/>
        <v/>
      </c>
      <c r="GA34" t="str">
        <f t="shared" ca="1" si="90"/>
        <v/>
      </c>
      <c r="GB34" t="str">
        <f t="shared" ca="1" si="90"/>
        <v/>
      </c>
      <c r="GC34" t="str">
        <f t="shared" ca="1" si="91"/>
        <v/>
      </c>
      <c r="GD34" t="str">
        <f t="shared" ca="1" si="91"/>
        <v/>
      </c>
      <c r="GE34" t="str">
        <f t="shared" ca="1" si="91"/>
        <v/>
      </c>
      <c r="GF34" t="str">
        <f t="shared" ca="1" si="91"/>
        <v/>
      </c>
      <c r="GG34" t="str">
        <f t="shared" ca="1" si="91"/>
        <v/>
      </c>
      <c r="GH34" t="str">
        <f t="shared" ca="1" si="91"/>
        <v/>
      </c>
      <c r="GI34" t="str">
        <f t="shared" ca="1" si="91"/>
        <v/>
      </c>
      <c r="GJ34" t="str">
        <f t="shared" ca="1" si="91"/>
        <v/>
      </c>
      <c r="GK34" t="str">
        <f t="shared" ca="1" si="91"/>
        <v/>
      </c>
      <c r="GL34" t="str">
        <f t="shared" ca="1" si="91"/>
        <v/>
      </c>
      <c r="GM34" t="str">
        <f t="shared" ca="1" si="92"/>
        <v/>
      </c>
      <c r="GN34" t="str">
        <f t="shared" ca="1" si="92"/>
        <v/>
      </c>
      <c r="GO34" t="str">
        <f t="shared" ca="1" si="92"/>
        <v/>
      </c>
      <c r="GP34" t="str">
        <f t="shared" ca="1" si="92"/>
        <v/>
      </c>
      <c r="GQ34" t="str">
        <f t="shared" ca="1" si="92"/>
        <v/>
      </c>
      <c r="GR34" t="str">
        <f t="shared" ca="1" si="92"/>
        <v/>
      </c>
      <c r="GS34" t="str">
        <f t="shared" ca="1" si="92"/>
        <v/>
      </c>
      <c r="GT34" t="str">
        <f t="shared" ca="1" si="92"/>
        <v/>
      </c>
      <c r="GU34" t="str">
        <f t="shared" ca="1" si="92"/>
        <v/>
      </c>
      <c r="GV34" t="str">
        <f t="shared" ca="1" si="92"/>
        <v/>
      </c>
      <c r="GW34" t="str">
        <f t="shared" ca="1" si="93"/>
        <v/>
      </c>
      <c r="GX34" t="str">
        <f t="shared" ca="1" si="93"/>
        <v/>
      </c>
      <c r="GY34" t="str">
        <f t="shared" ca="1" si="93"/>
        <v/>
      </c>
      <c r="GZ34" t="str">
        <f t="shared" ca="1" si="93"/>
        <v/>
      </c>
      <c r="HA34" t="str">
        <f t="shared" ca="1" si="93"/>
        <v/>
      </c>
      <c r="HB34" t="str">
        <f t="shared" ca="1" si="93"/>
        <v/>
      </c>
      <c r="HC34" t="str">
        <f t="shared" ca="1" si="93"/>
        <v/>
      </c>
      <c r="HD34" t="str">
        <f t="shared" ca="1" si="93"/>
        <v/>
      </c>
      <c r="HE34" t="str">
        <f t="shared" ca="1" si="93"/>
        <v/>
      </c>
      <c r="HF34" t="str">
        <f t="shared" ca="1" si="93"/>
        <v/>
      </c>
      <c r="HG34" t="str">
        <f t="shared" ca="1" si="94"/>
        <v/>
      </c>
      <c r="HH34" t="str">
        <f t="shared" ca="1" si="94"/>
        <v/>
      </c>
      <c r="HI34" t="str">
        <f t="shared" ca="1" si="94"/>
        <v/>
      </c>
      <c r="HJ34" t="str">
        <f t="shared" ca="1" si="94"/>
        <v/>
      </c>
      <c r="HK34" t="str">
        <f t="shared" ca="1" si="94"/>
        <v/>
      </c>
      <c r="HL34" t="str">
        <f t="shared" ca="1" si="94"/>
        <v/>
      </c>
      <c r="HM34" t="str">
        <f t="shared" ca="1" si="94"/>
        <v/>
      </c>
      <c r="HN34" t="str">
        <f t="shared" ca="1" si="94"/>
        <v/>
      </c>
      <c r="HO34" t="str">
        <f t="shared" ca="1" si="94"/>
        <v/>
      </c>
      <c r="HP34" t="str">
        <f t="shared" ca="1" si="94"/>
        <v/>
      </c>
      <c r="HQ34" t="str">
        <f t="shared" ca="1" si="95"/>
        <v/>
      </c>
      <c r="HR34" t="str">
        <f t="shared" ca="1" si="95"/>
        <v/>
      </c>
      <c r="HS34" t="str">
        <f t="shared" ca="1" si="95"/>
        <v/>
      </c>
      <c r="HT34" t="str">
        <f t="shared" ca="1" si="95"/>
        <v/>
      </c>
      <c r="HU34" t="str">
        <f t="shared" ca="1" si="95"/>
        <v/>
      </c>
      <c r="HV34" t="str">
        <f t="shared" ca="1" si="95"/>
        <v/>
      </c>
      <c r="HW34" t="str">
        <f t="shared" ca="1" si="95"/>
        <v/>
      </c>
      <c r="HX34" t="str">
        <f t="shared" ca="1" si="95"/>
        <v/>
      </c>
      <c r="HY34" t="str">
        <f t="shared" ca="1" si="95"/>
        <v/>
      </c>
      <c r="HZ34" t="str">
        <f t="shared" ca="1" si="95"/>
        <v/>
      </c>
      <c r="IA34" t="str">
        <f t="shared" ca="1" si="96"/>
        <v/>
      </c>
      <c r="IB34" t="str">
        <f t="shared" ca="1" si="96"/>
        <v/>
      </c>
      <c r="IC34" t="str">
        <f t="shared" ca="1" si="96"/>
        <v/>
      </c>
      <c r="ID34" t="str">
        <f t="shared" ca="1" si="96"/>
        <v/>
      </c>
      <c r="IE34" t="str">
        <f t="shared" ca="1" si="96"/>
        <v/>
      </c>
      <c r="IF34" t="str">
        <f t="shared" ca="1" si="96"/>
        <v/>
      </c>
      <c r="IG34" t="str">
        <f t="shared" ca="1" si="96"/>
        <v/>
      </c>
      <c r="IH34" t="str">
        <f t="shared" ca="1" si="96"/>
        <v/>
      </c>
      <c r="II34" t="str">
        <f t="shared" ca="1" si="96"/>
        <v/>
      </c>
      <c r="IJ34" t="str">
        <f t="shared" ca="1" si="96"/>
        <v/>
      </c>
      <c r="IK34" t="str">
        <f t="shared" ca="1" si="96"/>
        <v/>
      </c>
      <c r="IL34" t="str">
        <f t="shared" ca="1" si="96"/>
        <v/>
      </c>
    </row>
    <row r="35" spans="1:246">
      <c r="A35">
        <f t="shared" ca="1" si="24"/>
        <v>0</v>
      </c>
      <c r="B35">
        <v>35</v>
      </c>
      <c r="C35" s="5" t="s">
        <v>83</v>
      </c>
      <c r="D35" t="str">
        <f t="shared" ca="1" si="73"/>
        <v/>
      </c>
      <c r="E35" t="str">
        <f t="shared" ca="1" si="73"/>
        <v/>
      </c>
      <c r="F35" t="str">
        <f t="shared" ca="1" si="73"/>
        <v/>
      </c>
      <c r="G35" t="str">
        <f t="shared" ca="1" si="73"/>
        <v/>
      </c>
      <c r="H35" t="str">
        <f t="shared" ca="1" si="73"/>
        <v/>
      </c>
      <c r="I35" t="str">
        <f t="shared" ca="1" si="73"/>
        <v/>
      </c>
      <c r="J35" t="str">
        <f t="shared" ca="1" si="73"/>
        <v/>
      </c>
      <c r="K35" t="str">
        <f t="shared" ca="1" si="73"/>
        <v/>
      </c>
      <c r="L35" t="str">
        <f t="shared" ca="1" si="73"/>
        <v/>
      </c>
      <c r="M35" t="str">
        <f t="shared" ca="1" si="73"/>
        <v/>
      </c>
      <c r="N35" t="str">
        <f t="shared" ca="1" si="73"/>
        <v/>
      </c>
      <c r="O35" t="str">
        <f t="shared" ca="1" si="74"/>
        <v/>
      </c>
      <c r="P35" t="str">
        <f t="shared" ca="1" si="74"/>
        <v/>
      </c>
      <c r="Q35" t="str">
        <f t="shared" ca="1" si="74"/>
        <v/>
      </c>
      <c r="R35" t="str">
        <f t="shared" ca="1" si="74"/>
        <v/>
      </c>
      <c r="S35" t="str">
        <f t="shared" ca="1" si="74"/>
        <v/>
      </c>
      <c r="T35" t="str">
        <f t="shared" ca="1" si="74"/>
        <v/>
      </c>
      <c r="U35" t="str">
        <f t="shared" ca="1" si="74"/>
        <v/>
      </c>
      <c r="V35" t="str">
        <f t="shared" ca="1" si="74"/>
        <v/>
      </c>
      <c r="W35" t="str">
        <f t="shared" ca="1" si="74"/>
        <v/>
      </c>
      <c r="X35" t="str">
        <f t="shared" ca="1" si="74"/>
        <v/>
      </c>
      <c r="Y35" t="str">
        <f t="shared" ca="1" si="75"/>
        <v/>
      </c>
      <c r="Z35" t="str">
        <f t="shared" ca="1" si="75"/>
        <v/>
      </c>
      <c r="AA35" t="str">
        <f t="shared" ca="1" si="75"/>
        <v/>
      </c>
      <c r="AB35" t="str">
        <f t="shared" ca="1" si="75"/>
        <v/>
      </c>
      <c r="AC35" t="str">
        <f t="shared" ca="1" si="75"/>
        <v/>
      </c>
      <c r="AD35" t="str">
        <f t="shared" ca="1" si="75"/>
        <v/>
      </c>
      <c r="AE35" t="str">
        <f t="shared" ca="1" si="75"/>
        <v/>
      </c>
      <c r="AF35" t="str">
        <f t="shared" ca="1" si="75"/>
        <v/>
      </c>
      <c r="AG35" t="str">
        <f t="shared" ca="1" si="75"/>
        <v/>
      </c>
      <c r="AH35" t="str">
        <f t="shared" ca="1" si="75"/>
        <v/>
      </c>
      <c r="AI35" t="str">
        <f t="shared" ca="1" si="76"/>
        <v/>
      </c>
      <c r="AJ35" t="str">
        <f t="shared" ca="1" si="76"/>
        <v/>
      </c>
      <c r="AK35" t="str">
        <f t="shared" ca="1" si="76"/>
        <v/>
      </c>
      <c r="AL35" t="str">
        <f t="shared" ca="1" si="76"/>
        <v/>
      </c>
      <c r="AM35" t="str">
        <f t="shared" ca="1" si="76"/>
        <v/>
      </c>
      <c r="AN35" t="str">
        <f t="shared" ca="1" si="76"/>
        <v/>
      </c>
      <c r="AO35" t="str">
        <f t="shared" ca="1" si="76"/>
        <v/>
      </c>
      <c r="AP35" t="str">
        <f t="shared" ca="1" si="76"/>
        <v/>
      </c>
      <c r="AQ35" t="str">
        <f t="shared" ca="1" si="76"/>
        <v/>
      </c>
      <c r="AR35" t="str">
        <f t="shared" ca="1" si="76"/>
        <v/>
      </c>
      <c r="AS35" t="str">
        <f t="shared" ca="1" si="77"/>
        <v/>
      </c>
      <c r="AT35" t="str">
        <f t="shared" ca="1" si="77"/>
        <v/>
      </c>
      <c r="AU35" t="str">
        <f t="shared" ca="1" si="77"/>
        <v/>
      </c>
      <c r="AV35" t="str">
        <f t="shared" ca="1" si="77"/>
        <v/>
      </c>
      <c r="AW35" t="str">
        <f t="shared" ca="1" si="77"/>
        <v/>
      </c>
      <c r="AX35" t="str">
        <f t="shared" ca="1" si="77"/>
        <v/>
      </c>
      <c r="AY35" t="str">
        <f t="shared" ca="1" si="77"/>
        <v/>
      </c>
      <c r="AZ35" t="str">
        <f t="shared" ca="1" si="77"/>
        <v/>
      </c>
      <c r="BA35" t="str">
        <f t="shared" ca="1" si="77"/>
        <v/>
      </c>
      <c r="BB35" t="str">
        <f t="shared" ca="1" si="77"/>
        <v/>
      </c>
      <c r="BC35" t="str">
        <f t="shared" ca="1" si="78"/>
        <v/>
      </c>
      <c r="BD35" t="str">
        <f t="shared" ca="1" si="78"/>
        <v/>
      </c>
      <c r="BE35" t="str">
        <f t="shared" ca="1" si="78"/>
        <v/>
      </c>
      <c r="BF35" t="str">
        <f t="shared" ca="1" si="78"/>
        <v/>
      </c>
      <c r="BG35" t="str">
        <f t="shared" ca="1" si="78"/>
        <v/>
      </c>
      <c r="BH35" t="str">
        <f t="shared" ca="1" si="78"/>
        <v/>
      </c>
      <c r="BI35" t="str">
        <f t="shared" ca="1" si="78"/>
        <v/>
      </c>
      <c r="BJ35" t="str">
        <f t="shared" ca="1" si="78"/>
        <v/>
      </c>
      <c r="BK35" t="str">
        <f t="shared" ca="1" si="78"/>
        <v/>
      </c>
      <c r="BL35" t="str">
        <f t="shared" ca="1" si="78"/>
        <v/>
      </c>
      <c r="BM35" t="str">
        <f t="shared" ca="1" si="79"/>
        <v/>
      </c>
      <c r="BN35" t="str">
        <f t="shared" ca="1" si="79"/>
        <v/>
      </c>
      <c r="BO35" t="str">
        <f t="shared" ca="1" si="79"/>
        <v/>
      </c>
      <c r="BP35" t="str">
        <f t="shared" ca="1" si="79"/>
        <v/>
      </c>
      <c r="BQ35" t="str">
        <f t="shared" ca="1" si="79"/>
        <v/>
      </c>
      <c r="BR35" t="str">
        <f t="shared" ca="1" si="79"/>
        <v/>
      </c>
      <c r="BS35" t="str">
        <f t="shared" ca="1" si="79"/>
        <v/>
      </c>
      <c r="BT35" t="str">
        <f t="shared" ca="1" si="79"/>
        <v/>
      </c>
      <c r="BU35" t="str">
        <f t="shared" ca="1" si="79"/>
        <v/>
      </c>
      <c r="BV35" t="str">
        <f t="shared" ca="1" si="79"/>
        <v/>
      </c>
      <c r="BW35" t="str">
        <f t="shared" ca="1" si="80"/>
        <v/>
      </c>
      <c r="BX35" t="str">
        <f t="shared" ca="1" si="80"/>
        <v/>
      </c>
      <c r="BY35" t="str">
        <f t="shared" ca="1" si="80"/>
        <v/>
      </c>
      <c r="BZ35" t="str">
        <f t="shared" ca="1" si="80"/>
        <v/>
      </c>
      <c r="CA35" t="str">
        <f t="shared" ca="1" si="80"/>
        <v/>
      </c>
      <c r="CB35" t="str">
        <f t="shared" ca="1" si="80"/>
        <v/>
      </c>
      <c r="CC35" t="str">
        <f t="shared" ca="1" si="80"/>
        <v/>
      </c>
      <c r="CD35" t="str">
        <f t="shared" ca="1" si="80"/>
        <v/>
      </c>
      <c r="CE35" t="str">
        <f t="shared" ca="1" si="80"/>
        <v/>
      </c>
      <c r="CF35" t="str">
        <f t="shared" ca="1" si="80"/>
        <v/>
      </c>
      <c r="CG35" t="str">
        <f t="shared" ca="1" si="81"/>
        <v/>
      </c>
      <c r="CH35" t="str">
        <f t="shared" ca="1" si="81"/>
        <v/>
      </c>
      <c r="CI35" t="str">
        <f t="shared" ca="1" si="81"/>
        <v/>
      </c>
      <c r="CJ35" t="str">
        <f t="shared" ca="1" si="81"/>
        <v/>
      </c>
      <c r="CK35" t="str">
        <f t="shared" ca="1" si="81"/>
        <v/>
      </c>
      <c r="CL35" t="str">
        <f t="shared" ca="1" si="81"/>
        <v/>
      </c>
      <c r="CM35" t="str">
        <f t="shared" ca="1" si="81"/>
        <v/>
      </c>
      <c r="CN35" t="str">
        <f t="shared" ca="1" si="81"/>
        <v/>
      </c>
      <c r="CO35" t="str">
        <f t="shared" ca="1" si="81"/>
        <v/>
      </c>
      <c r="CP35" t="str">
        <f t="shared" ca="1" si="81"/>
        <v/>
      </c>
      <c r="CQ35" t="str">
        <f t="shared" ca="1" si="82"/>
        <v/>
      </c>
      <c r="CR35" t="str">
        <f t="shared" ca="1" si="82"/>
        <v/>
      </c>
      <c r="CS35" t="str">
        <f t="shared" ca="1" si="82"/>
        <v/>
      </c>
      <c r="CT35" t="str">
        <f t="shared" ca="1" si="82"/>
        <v/>
      </c>
      <c r="CU35" t="str">
        <f t="shared" ca="1" si="82"/>
        <v/>
      </c>
      <c r="CV35" t="str">
        <f t="shared" ca="1" si="82"/>
        <v/>
      </c>
      <c r="CW35" t="str">
        <f t="shared" ca="1" si="82"/>
        <v/>
      </c>
      <c r="CX35" t="str">
        <f t="shared" ca="1" si="82"/>
        <v/>
      </c>
      <c r="CY35" t="str">
        <f t="shared" ca="1" si="82"/>
        <v/>
      </c>
      <c r="CZ35" t="str">
        <f t="shared" ca="1" si="82"/>
        <v/>
      </c>
      <c r="DA35" t="str">
        <f t="shared" ca="1" si="83"/>
        <v/>
      </c>
      <c r="DB35" t="str">
        <f t="shared" ca="1" si="83"/>
        <v/>
      </c>
      <c r="DC35" t="str">
        <f t="shared" ca="1" si="83"/>
        <v/>
      </c>
      <c r="DD35" t="str">
        <f t="shared" ca="1" si="83"/>
        <v/>
      </c>
      <c r="DE35" t="str">
        <f t="shared" ca="1" si="83"/>
        <v/>
      </c>
      <c r="DF35" t="str">
        <f t="shared" ca="1" si="83"/>
        <v/>
      </c>
      <c r="DG35" t="str">
        <f t="shared" ca="1" si="83"/>
        <v/>
      </c>
      <c r="DH35" t="str">
        <f t="shared" ca="1" si="83"/>
        <v/>
      </c>
      <c r="DI35" t="str">
        <f t="shared" ca="1" si="83"/>
        <v/>
      </c>
      <c r="DJ35" t="str">
        <f t="shared" ca="1" si="83"/>
        <v/>
      </c>
      <c r="DK35" t="str">
        <f t="shared" ca="1" si="84"/>
        <v/>
      </c>
      <c r="DL35" t="str">
        <f t="shared" ca="1" si="84"/>
        <v/>
      </c>
      <c r="DM35" t="str">
        <f t="shared" ca="1" si="84"/>
        <v/>
      </c>
      <c r="DN35" t="str">
        <f t="shared" ca="1" si="84"/>
        <v/>
      </c>
      <c r="DO35" t="str">
        <f t="shared" ca="1" si="84"/>
        <v/>
      </c>
      <c r="DP35" t="str">
        <f t="shared" ca="1" si="84"/>
        <v/>
      </c>
      <c r="DQ35" t="str">
        <f t="shared" ca="1" si="84"/>
        <v/>
      </c>
      <c r="DR35" t="str">
        <f t="shared" ca="1" si="84"/>
        <v/>
      </c>
      <c r="DS35" t="str">
        <f t="shared" ca="1" si="84"/>
        <v/>
      </c>
      <c r="DT35" t="str">
        <f t="shared" ca="1" si="84"/>
        <v/>
      </c>
      <c r="DU35" t="str">
        <f t="shared" ca="1" si="85"/>
        <v/>
      </c>
      <c r="DV35" t="str">
        <f t="shared" ca="1" si="85"/>
        <v/>
      </c>
      <c r="DW35" t="str">
        <f t="shared" ca="1" si="85"/>
        <v/>
      </c>
      <c r="DX35" t="str">
        <f t="shared" ca="1" si="85"/>
        <v/>
      </c>
      <c r="DY35" t="str">
        <f t="shared" ca="1" si="85"/>
        <v/>
      </c>
      <c r="DZ35" t="str">
        <f t="shared" ca="1" si="85"/>
        <v/>
      </c>
      <c r="EA35" t="str">
        <f t="shared" ca="1" si="85"/>
        <v/>
      </c>
      <c r="EB35" t="str">
        <f t="shared" ca="1" si="85"/>
        <v/>
      </c>
      <c r="EC35" t="str">
        <f t="shared" ca="1" si="85"/>
        <v/>
      </c>
      <c r="ED35" t="str">
        <f t="shared" ca="1" si="85"/>
        <v/>
      </c>
      <c r="EE35" t="str">
        <f t="shared" ca="1" si="86"/>
        <v/>
      </c>
      <c r="EF35" t="str">
        <f t="shared" ca="1" si="86"/>
        <v/>
      </c>
      <c r="EG35" t="str">
        <f t="shared" ca="1" si="86"/>
        <v/>
      </c>
      <c r="EH35" t="str">
        <f t="shared" ca="1" si="86"/>
        <v/>
      </c>
      <c r="EI35" t="str">
        <f t="shared" ca="1" si="86"/>
        <v/>
      </c>
      <c r="EJ35" t="str">
        <f t="shared" ca="1" si="86"/>
        <v/>
      </c>
      <c r="EK35" t="str">
        <f t="shared" ca="1" si="86"/>
        <v/>
      </c>
      <c r="EL35" t="str">
        <f t="shared" ca="1" si="86"/>
        <v/>
      </c>
      <c r="EM35" t="str">
        <f t="shared" ca="1" si="86"/>
        <v/>
      </c>
      <c r="EN35" t="str">
        <f t="shared" ca="1" si="86"/>
        <v/>
      </c>
      <c r="EO35" t="str">
        <f t="shared" ca="1" si="87"/>
        <v/>
      </c>
      <c r="EP35" t="str">
        <f t="shared" ca="1" si="87"/>
        <v/>
      </c>
      <c r="EQ35" t="str">
        <f t="shared" ca="1" si="87"/>
        <v/>
      </c>
      <c r="ER35" t="str">
        <f t="shared" ca="1" si="87"/>
        <v/>
      </c>
      <c r="ES35" t="str">
        <f t="shared" ca="1" si="87"/>
        <v/>
      </c>
      <c r="ET35" t="str">
        <f t="shared" ca="1" si="87"/>
        <v/>
      </c>
      <c r="EU35" t="str">
        <f t="shared" ca="1" si="87"/>
        <v/>
      </c>
      <c r="EV35" t="str">
        <f t="shared" ca="1" si="87"/>
        <v/>
      </c>
      <c r="EW35" t="str">
        <f t="shared" ca="1" si="87"/>
        <v/>
      </c>
      <c r="EX35" t="str">
        <f t="shared" ca="1" si="87"/>
        <v/>
      </c>
      <c r="EY35" t="str">
        <f t="shared" ca="1" si="88"/>
        <v/>
      </c>
      <c r="EZ35" t="str">
        <f t="shared" ca="1" si="88"/>
        <v/>
      </c>
      <c r="FA35" t="str">
        <f t="shared" ca="1" si="88"/>
        <v/>
      </c>
      <c r="FB35" t="str">
        <f t="shared" ca="1" si="88"/>
        <v/>
      </c>
      <c r="FC35" t="str">
        <f t="shared" ca="1" si="88"/>
        <v/>
      </c>
      <c r="FD35" t="str">
        <f t="shared" ca="1" si="88"/>
        <v/>
      </c>
      <c r="FE35" t="str">
        <f t="shared" ca="1" si="88"/>
        <v/>
      </c>
      <c r="FF35" t="str">
        <f t="shared" ca="1" si="88"/>
        <v/>
      </c>
      <c r="FG35" t="str">
        <f t="shared" ca="1" si="88"/>
        <v/>
      </c>
      <c r="FH35" t="str">
        <f t="shared" ca="1" si="88"/>
        <v/>
      </c>
      <c r="FI35" t="str">
        <f t="shared" ca="1" si="89"/>
        <v/>
      </c>
      <c r="FJ35" t="str">
        <f t="shared" ca="1" si="89"/>
        <v/>
      </c>
      <c r="FK35" t="str">
        <f t="shared" ca="1" si="89"/>
        <v/>
      </c>
      <c r="FL35" t="str">
        <f t="shared" ca="1" si="89"/>
        <v/>
      </c>
      <c r="FM35" t="str">
        <f t="shared" ca="1" si="89"/>
        <v/>
      </c>
      <c r="FN35" t="str">
        <f t="shared" ca="1" si="89"/>
        <v/>
      </c>
      <c r="FO35" t="str">
        <f t="shared" ca="1" si="89"/>
        <v/>
      </c>
      <c r="FP35" t="str">
        <f t="shared" ca="1" si="89"/>
        <v/>
      </c>
      <c r="FQ35" t="str">
        <f t="shared" ca="1" si="89"/>
        <v/>
      </c>
      <c r="FR35" t="str">
        <f t="shared" ca="1" si="89"/>
        <v/>
      </c>
      <c r="FS35" t="str">
        <f t="shared" ca="1" si="90"/>
        <v/>
      </c>
      <c r="FT35" t="str">
        <f t="shared" ca="1" si="90"/>
        <v/>
      </c>
      <c r="FU35" t="str">
        <f t="shared" ca="1" si="90"/>
        <v/>
      </c>
      <c r="FV35" t="str">
        <f t="shared" ca="1" si="90"/>
        <v/>
      </c>
      <c r="FW35" t="str">
        <f t="shared" ca="1" si="90"/>
        <v/>
      </c>
      <c r="FX35" t="str">
        <f t="shared" ca="1" si="90"/>
        <v/>
      </c>
      <c r="FY35" t="str">
        <f t="shared" ca="1" si="90"/>
        <v/>
      </c>
      <c r="FZ35" t="str">
        <f t="shared" ca="1" si="90"/>
        <v/>
      </c>
      <c r="GA35" t="str">
        <f t="shared" ca="1" si="90"/>
        <v/>
      </c>
      <c r="GB35" t="str">
        <f t="shared" ca="1" si="90"/>
        <v/>
      </c>
      <c r="GC35" t="str">
        <f t="shared" ca="1" si="91"/>
        <v/>
      </c>
      <c r="GD35" t="str">
        <f t="shared" ca="1" si="91"/>
        <v/>
      </c>
      <c r="GE35" t="str">
        <f t="shared" ca="1" si="91"/>
        <v/>
      </c>
      <c r="GF35" t="str">
        <f t="shared" ca="1" si="91"/>
        <v/>
      </c>
      <c r="GG35" t="str">
        <f t="shared" ca="1" si="91"/>
        <v/>
      </c>
      <c r="GH35" t="str">
        <f t="shared" ca="1" si="91"/>
        <v/>
      </c>
      <c r="GI35" t="str">
        <f t="shared" ca="1" si="91"/>
        <v/>
      </c>
      <c r="GJ35" t="str">
        <f t="shared" ca="1" si="91"/>
        <v/>
      </c>
      <c r="GK35" t="str">
        <f t="shared" ca="1" si="91"/>
        <v/>
      </c>
      <c r="GL35" t="str">
        <f t="shared" ca="1" si="91"/>
        <v/>
      </c>
      <c r="GM35" t="str">
        <f t="shared" ca="1" si="92"/>
        <v/>
      </c>
      <c r="GN35" t="str">
        <f t="shared" ca="1" si="92"/>
        <v/>
      </c>
      <c r="GO35" t="str">
        <f t="shared" ca="1" si="92"/>
        <v/>
      </c>
      <c r="GP35" t="str">
        <f t="shared" ca="1" si="92"/>
        <v/>
      </c>
      <c r="GQ35" t="str">
        <f t="shared" ca="1" si="92"/>
        <v/>
      </c>
      <c r="GR35" t="str">
        <f t="shared" ca="1" si="92"/>
        <v/>
      </c>
      <c r="GS35" t="str">
        <f t="shared" ca="1" si="92"/>
        <v/>
      </c>
      <c r="GT35" t="str">
        <f t="shared" ca="1" si="92"/>
        <v/>
      </c>
      <c r="GU35" t="str">
        <f t="shared" ca="1" si="92"/>
        <v/>
      </c>
      <c r="GV35" t="str">
        <f t="shared" ca="1" si="92"/>
        <v/>
      </c>
      <c r="GW35" t="str">
        <f t="shared" ca="1" si="93"/>
        <v/>
      </c>
      <c r="GX35" t="str">
        <f t="shared" ca="1" si="93"/>
        <v/>
      </c>
      <c r="GY35" t="str">
        <f t="shared" ca="1" si="93"/>
        <v/>
      </c>
      <c r="GZ35" t="str">
        <f t="shared" ca="1" si="93"/>
        <v/>
      </c>
      <c r="HA35" t="str">
        <f t="shared" ca="1" si="93"/>
        <v/>
      </c>
      <c r="HB35" t="str">
        <f t="shared" ca="1" si="93"/>
        <v/>
      </c>
      <c r="HC35" t="str">
        <f t="shared" ca="1" si="93"/>
        <v/>
      </c>
      <c r="HD35" t="str">
        <f t="shared" ca="1" si="93"/>
        <v/>
      </c>
      <c r="HE35" t="str">
        <f t="shared" ca="1" si="93"/>
        <v/>
      </c>
      <c r="HF35" t="str">
        <f t="shared" ca="1" si="93"/>
        <v/>
      </c>
      <c r="HG35" t="str">
        <f t="shared" ca="1" si="94"/>
        <v/>
      </c>
      <c r="HH35" t="str">
        <f t="shared" ca="1" si="94"/>
        <v/>
      </c>
      <c r="HI35" t="str">
        <f t="shared" ca="1" si="94"/>
        <v/>
      </c>
      <c r="HJ35" t="str">
        <f t="shared" ca="1" si="94"/>
        <v/>
      </c>
      <c r="HK35" t="str">
        <f t="shared" ca="1" si="94"/>
        <v/>
      </c>
      <c r="HL35" t="str">
        <f t="shared" ca="1" si="94"/>
        <v/>
      </c>
      <c r="HM35" t="str">
        <f t="shared" ca="1" si="94"/>
        <v/>
      </c>
      <c r="HN35" t="str">
        <f t="shared" ca="1" si="94"/>
        <v/>
      </c>
      <c r="HO35" t="str">
        <f t="shared" ca="1" si="94"/>
        <v/>
      </c>
      <c r="HP35" t="str">
        <f t="shared" ca="1" si="94"/>
        <v/>
      </c>
      <c r="HQ35" t="str">
        <f t="shared" ca="1" si="95"/>
        <v/>
      </c>
      <c r="HR35" t="str">
        <f t="shared" ca="1" si="95"/>
        <v/>
      </c>
      <c r="HS35" t="str">
        <f t="shared" ca="1" si="95"/>
        <v/>
      </c>
      <c r="HT35" t="str">
        <f t="shared" ca="1" si="95"/>
        <v/>
      </c>
      <c r="HU35" t="str">
        <f t="shared" ca="1" si="95"/>
        <v/>
      </c>
      <c r="HV35" t="str">
        <f t="shared" ca="1" si="95"/>
        <v/>
      </c>
      <c r="HW35" t="str">
        <f t="shared" ca="1" si="95"/>
        <v/>
      </c>
      <c r="HX35" t="str">
        <f t="shared" ca="1" si="95"/>
        <v/>
      </c>
      <c r="HY35" t="str">
        <f t="shared" ca="1" si="95"/>
        <v/>
      </c>
      <c r="HZ35" t="str">
        <f t="shared" ca="1" si="95"/>
        <v/>
      </c>
      <c r="IA35" t="str">
        <f t="shared" ca="1" si="96"/>
        <v/>
      </c>
      <c r="IB35" t="str">
        <f t="shared" ca="1" si="96"/>
        <v/>
      </c>
      <c r="IC35" t="str">
        <f t="shared" ca="1" si="96"/>
        <v/>
      </c>
      <c r="ID35" t="str">
        <f t="shared" ca="1" si="96"/>
        <v/>
      </c>
      <c r="IE35" t="str">
        <f t="shared" ca="1" si="96"/>
        <v/>
      </c>
      <c r="IF35" t="str">
        <f t="shared" ca="1" si="96"/>
        <v/>
      </c>
      <c r="IG35" t="str">
        <f t="shared" ca="1" si="96"/>
        <v/>
      </c>
      <c r="IH35" t="str">
        <f t="shared" ca="1" si="96"/>
        <v/>
      </c>
      <c r="II35" t="str">
        <f t="shared" ca="1" si="96"/>
        <v/>
      </c>
      <c r="IJ35" t="str">
        <f t="shared" ca="1" si="96"/>
        <v/>
      </c>
      <c r="IK35" t="str">
        <f t="shared" ca="1" si="96"/>
        <v/>
      </c>
      <c r="IL35" t="str">
        <f t="shared" ca="1" si="96"/>
        <v/>
      </c>
    </row>
    <row r="36" spans="1:246">
      <c r="A36">
        <f t="shared" ca="1" si="24"/>
        <v>0</v>
      </c>
      <c r="B36">
        <v>36</v>
      </c>
      <c r="C36" s="5" t="s">
        <v>85</v>
      </c>
      <c r="D36" t="str">
        <f t="shared" ca="1" si="73"/>
        <v/>
      </c>
      <c r="E36" t="str">
        <f t="shared" ca="1" si="73"/>
        <v/>
      </c>
      <c r="F36" t="str">
        <f t="shared" ca="1" si="73"/>
        <v/>
      </c>
      <c r="G36" t="str">
        <f t="shared" ca="1" si="73"/>
        <v/>
      </c>
      <c r="H36" t="str">
        <f t="shared" ca="1" si="73"/>
        <v/>
      </c>
      <c r="I36" t="str">
        <f t="shared" ca="1" si="73"/>
        <v/>
      </c>
      <c r="J36" t="str">
        <f t="shared" ca="1" si="73"/>
        <v/>
      </c>
      <c r="K36" t="str">
        <f t="shared" ca="1" si="73"/>
        <v/>
      </c>
      <c r="L36" t="str">
        <f t="shared" ca="1" si="73"/>
        <v/>
      </c>
      <c r="M36" t="str">
        <f t="shared" ca="1" si="73"/>
        <v/>
      </c>
      <c r="N36" t="str">
        <f t="shared" ca="1" si="73"/>
        <v/>
      </c>
      <c r="O36" t="str">
        <f t="shared" ca="1" si="74"/>
        <v/>
      </c>
      <c r="P36" t="str">
        <f t="shared" ca="1" si="74"/>
        <v/>
      </c>
      <c r="Q36" t="str">
        <f t="shared" ca="1" si="74"/>
        <v/>
      </c>
      <c r="R36" t="str">
        <f t="shared" ca="1" si="74"/>
        <v/>
      </c>
      <c r="S36" t="str">
        <f t="shared" ca="1" si="74"/>
        <v/>
      </c>
      <c r="T36" t="str">
        <f t="shared" ca="1" si="74"/>
        <v/>
      </c>
      <c r="U36" t="str">
        <f t="shared" ca="1" si="74"/>
        <v/>
      </c>
      <c r="V36" t="str">
        <f t="shared" ca="1" si="74"/>
        <v/>
      </c>
      <c r="W36" t="str">
        <f t="shared" ca="1" si="74"/>
        <v/>
      </c>
      <c r="X36" t="str">
        <f t="shared" ca="1" si="74"/>
        <v/>
      </c>
      <c r="Y36" t="str">
        <f t="shared" ca="1" si="75"/>
        <v/>
      </c>
      <c r="Z36" t="str">
        <f t="shared" ca="1" si="75"/>
        <v/>
      </c>
      <c r="AA36" t="str">
        <f t="shared" ca="1" si="75"/>
        <v/>
      </c>
      <c r="AB36" t="str">
        <f t="shared" ca="1" si="75"/>
        <v/>
      </c>
      <c r="AC36" t="str">
        <f t="shared" ca="1" si="75"/>
        <v/>
      </c>
      <c r="AD36" t="str">
        <f t="shared" ca="1" si="75"/>
        <v/>
      </c>
      <c r="AE36" t="str">
        <f t="shared" ca="1" si="75"/>
        <v/>
      </c>
      <c r="AF36" t="str">
        <f t="shared" ca="1" si="75"/>
        <v/>
      </c>
      <c r="AG36" t="str">
        <f t="shared" ca="1" si="75"/>
        <v/>
      </c>
      <c r="AH36" t="str">
        <f t="shared" ca="1" si="75"/>
        <v/>
      </c>
      <c r="AI36" t="str">
        <f t="shared" ca="1" si="76"/>
        <v/>
      </c>
      <c r="AJ36" t="str">
        <f t="shared" ca="1" si="76"/>
        <v/>
      </c>
      <c r="AK36" t="str">
        <f t="shared" ca="1" si="76"/>
        <v/>
      </c>
      <c r="AL36" t="str">
        <f t="shared" ca="1" si="76"/>
        <v/>
      </c>
      <c r="AM36" t="str">
        <f t="shared" ca="1" si="76"/>
        <v/>
      </c>
      <c r="AN36" t="str">
        <f t="shared" ca="1" si="76"/>
        <v/>
      </c>
      <c r="AO36" t="str">
        <f t="shared" ca="1" si="76"/>
        <v/>
      </c>
      <c r="AP36" t="str">
        <f t="shared" ca="1" si="76"/>
        <v/>
      </c>
      <c r="AQ36" t="str">
        <f t="shared" ca="1" si="76"/>
        <v/>
      </c>
      <c r="AR36" t="str">
        <f t="shared" ca="1" si="76"/>
        <v/>
      </c>
      <c r="AS36" t="str">
        <f t="shared" ca="1" si="77"/>
        <v/>
      </c>
      <c r="AT36" t="str">
        <f t="shared" ca="1" si="77"/>
        <v/>
      </c>
      <c r="AU36" t="str">
        <f t="shared" ca="1" si="77"/>
        <v/>
      </c>
      <c r="AV36" t="str">
        <f t="shared" ca="1" si="77"/>
        <v/>
      </c>
      <c r="AW36" t="str">
        <f t="shared" ca="1" si="77"/>
        <v/>
      </c>
      <c r="AX36" t="str">
        <f t="shared" ca="1" si="77"/>
        <v/>
      </c>
      <c r="AY36" t="str">
        <f t="shared" ca="1" si="77"/>
        <v/>
      </c>
      <c r="AZ36" t="str">
        <f t="shared" ca="1" si="77"/>
        <v/>
      </c>
      <c r="BA36" t="str">
        <f t="shared" ca="1" si="77"/>
        <v/>
      </c>
      <c r="BB36" t="str">
        <f t="shared" ca="1" si="77"/>
        <v/>
      </c>
      <c r="BC36" t="str">
        <f t="shared" ca="1" si="78"/>
        <v/>
      </c>
      <c r="BD36" t="str">
        <f t="shared" ca="1" si="78"/>
        <v/>
      </c>
      <c r="BE36" t="str">
        <f t="shared" ca="1" si="78"/>
        <v/>
      </c>
      <c r="BF36" t="str">
        <f t="shared" ca="1" si="78"/>
        <v/>
      </c>
      <c r="BG36" t="str">
        <f t="shared" ca="1" si="78"/>
        <v/>
      </c>
      <c r="BH36" t="str">
        <f t="shared" ca="1" si="78"/>
        <v/>
      </c>
      <c r="BI36" t="str">
        <f t="shared" ca="1" si="78"/>
        <v/>
      </c>
      <c r="BJ36" t="str">
        <f t="shared" ca="1" si="78"/>
        <v/>
      </c>
      <c r="BK36" t="str">
        <f t="shared" ca="1" si="78"/>
        <v/>
      </c>
      <c r="BL36" t="str">
        <f t="shared" ca="1" si="78"/>
        <v/>
      </c>
      <c r="BM36" t="str">
        <f t="shared" ca="1" si="79"/>
        <v/>
      </c>
      <c r="BN36" t="str">
        <f t="shared" ca="1" si="79"/>
        <v/>
      </c>
      <c r="BO36" t="str">
        <f t="shared" ca="1" si="79"/>
        <v/>
      </c>
      <c r="BP36" t="str">
        <f t="shared" ca="1" si="79"/>
        <v/>
      </c>
      <c r="BQ36" t="str">
        <f t="shared" ca="1" si="79"/>
        <v/>
      </c>
      <c r="BR36" t="str">
        <f t="shared" ca="1" si="79"/>
        <v/>
      </c>
      <c r="BS36" t="str">
        <f t="shared" ca="1" si="79"/>
        <v/>
      </c>
      <c r="BT36" t="str">
        <f t="shared" ca="1" si="79"/>
        <v/>
      </c>
      <c r="BU36" t="str">
        <f t="shared" ca="1" si="79"/>
        <v/>
      </c>
      <c r="BV36" t="str">
        <f t="shared" ca="1" si="79"/>
        <v/>
      </c>
      <c r="BW36" t="str">
        <f t="shared" ca="1" si="80"/>
        <v/>
      </c>
      <c r="BX36" t="str">
        <f t="shared" ca="1" si="80"/>
        <v/>
      </c>
      <c r="BY36" t="str">
        <f t="shared" ca="1" si="80"/>
        <v/>
      </c>
      <c r="BZ36" t="str">
        <f t="shared" ca="1" si="80"/>
        <v/>
      </c>
      <c r="CA36" t="str">
        <f t="shared" ca="1" si="80"/>
        <v/>
      </c>
      <c r="CB36" t="str">
        <f t="shared" ca="1" si="80"/>
        <v/>
      </c>
      <c r="CC36" t="str">
        <f t="shared" ca="1" si="80"/>
        <v/>
      </c>
      <c r="CD36" t="str">
        <f t="shared" ca="1" si="80"/>
        <v/>
      </c>
      <c r="CE36" t="str">
        <f t="shared" ca="1" si="80"/>
        <v/>
      </c>
      <c r="CF36" t="str">
        <f t="shared" ca="1" si="80"/>
        <v/>
      </c>
      <c r="CG36" t="str">
        <f t="shared" ca="1" si="81"/>
        <v/>
      </c>
      <c r="CH36" t="str">
        <f t="shared" ca="1" si="81"/>
        <v/>
      </c>
      <c r="CI36" t="str">
        <f t="shared" ca="1" si="81"/>
        <v/>
      </c>
      <c r="CJ36" t="str">
        <f t="shared" ca="1" si="81"/>
        <v/>
      </c>
      <c r="CK36" t="str">
        <f t="shared" ca="1" si="81"/>
        <v/>
      </c>
      <c r="CL36" t="str">
        <f t="shared" ca="1" si="81"/>
        <v/>
      </c>
      <c r="CM36" t="str">
        <f t="shared" ca="1" si="81"/>
        <v/>
      </c>
      <c r="CN36" t="str">
        <f t="shared" ca="1" si="81"/>
        <v/>
      </c>
      <c r="CO36" t="str">
        <f t="shared" ca="1" si="81"/>
        <v/>
      </c>
      <c r="CP36" t="str">
        <f t="shared" ca="1" si="81"/>
        <v/>
      </c>
      <c r="CQ36" t="str">
        <f t="shared" ca="1" si="82"/>
        <v/>
      </c>
      <c r="CR36" t="str">
        <f t="shared" ca="1" si="82"/>
        <v/>
      </c>
      <c r="CS36" t="str">
        <f t="shared" ca="1" si="82"/>
        <v/>
      </c>
      <c r="CT36" t="str">
        <f t="shared" ca="1" si="82"/>
        <v/>
      </c>
      <c r="CU36" t="str">
        <f t="shared" ca="1" si="82"/>
        <v/>
      </c>
      <c r="CV36" t="str">
        <f t="shared" ca="1" si="82"/>
        <v/>
      </c>
      <c r="CW36" t="str">
        <f t="shared" ca="1" si="82"/>
        <v/>
      </c>
      <c r="CX36" t="str">
        <f t="shared" ca="1" si="82"/>
        <v/>
      </c>
      <c r="CY36" t="str">
        <f t="shared" ca="1" si="82"/>
        <v/>
      </c>
      <c r="CZ36" t="str">
        <f t="shared" ca="1" si="82"/>
        <v/>
      </c>
      <c r="DA36" t="str">
        <f t="shared" ca="1" si="83"/>
        <v/>
      </c>
      <c r="DB36" t="str">
        <f t="shared" ca="1" si="83"/>
        <v/>
      </c>
      <c r="DC36" t="str">
        <f t="shared" ca="1" si="83"/>
        <v/>
      </c>
      <c r="DD36" t="str">
        <f t="shared" ca="1" si="83"/>
        <v/>
      </c>
      <c r="DE36" t="str">
        <f t="shared" ca="1" si="83"/>
        <v/>
      </c>
      <c r="DF36" t="str">
        <f t="shared" ca="1" si="83"/>
        <v/>
      </c>
      <c r="DG36" t="str">
        <f t="shared" ca="1" si="83"/>
        <v/>
      </c>
      <c r="DH36" t="str">
        <f t="shared" ca="1" si="83"/>
        <v/>
      </c>
      <c r="DI36" t="str">
        <f t="shared" ca="1" si="83"/>
        <v/>
      </c>
      <c r="DJ36" t="str">
        <f t="shared" ca="1" si="83"/>
        <v/>
      </c>
      <c r="DK36" t="str">
        <f t="shared" ca="1" si="84"/>
        <v/>
      </c>
      <c r="DL36" t="str">
        <f t="shared" ca="1" si="84"/>
        <v/>
      </c>
      <c r="DM36" t="str">
        <f t="shared" ca="1" si="84"/>
        <v/>
      </c>
      <c r="DN36" t="str">
        <f t="shared" ca="1" si="84"/>
        <v/>
      </c>
      <c r="DO36" t="str">
        <f t="shared" ca="1" si="84"/>
        <v/>
      </c>
      <c r="DP36" t="str">
        <f t="shared" ca="1" si="84"/>
        <v/>
      </c>
      <c r="DQ36" t="str">
        <f t="shared" ca="1" si="84"/>
        <v/>
      </c>
      <c r="DR36" t="str">
        <f t="shared" ca="1" si="84"/>
        <v/>
      </c>
      <c r="DS36" t="str">
        <f t="shared" ca="1" si="84"/>
        <v/>
      </c>
      <c r="DT36" t="str">
        <f t="shared" ca="1" si="84"/>
        <v/>
      </c>
      <c r="DU36" t="str">
        <f t="shared" ca="1" si="85"/>
        <v/>
      </c>
      <c r="DV36" t="str">
        <f t="shared" ca="1" si="85"/>
        <v/>
      </c>
      <c r="DW36" t="str">
        <f t="shared" ca="1" si="85"/>
        <v/>
      </c>
      <c r="DX36" t="str">
        <f t="shared" ca="1" si="85"/>
        <v/>
      </c>
      <c r="DY36" t="str">
        <f t="shared" ca="1" si="85"/>
        <v/>
      </c>
      <c r="DZ36" t="str">
        <f t="shared" ca="1" si="85"/>
        <v/>
      </c>
      <c r="EA36" t="str">
        <f t="shared" ca="1" si="85"/>
        <v/>
      </c>
      <c r="EB36" t="str">
        <f t="shared" ca="1" si="85"/>
        <v/>
      </c>
      <c r="EC36" t="str">
        <f t="shared" ca="1" si="85"/>
        <v/>
      </c>
      <c r="ED36" t="str">
        <f t="shared" ca="1" si="85"/>
        <v/>
      </c>
      <c r="EE36" t="str">
        <f t="shared" ca="1" si="86"/>
        <v/>
      </c>
      <c r="EF36" t="str">
        <f t="shared" ca="1" si="86"/>
        <v/>
      </c>
      <c r="EG36" t="str">
        <f t="shared" ca="1" si="86"/>
        <v/>
      </c>
      <c r="EH36" t="str">
        <f t="shared" ca="1" si="86"/>
        <v/>
      </c>
      <c r="EI36" t="str">
        <f t="shared" ca="1" si="86"/>
        <v/>
      </c>
      <c r="EJ36" t="str">
        <f t="shared" ca="1" si="86"/>
        <v/>
      </c>
      <c r="EK36" t="str">
        <f t="shared" ca="1" si="86"/>
        <v/>
      </c>
      <c r="EL36" t="str">
        <f t="shared" ca="1" si="86"/>
        <v/>
      </c>
      <c r="EM36" t="str">
        <f t="shared" ca="1" si="86"/>
        <v/>
      </c>
      <c r="EN36" t="str">
        <f t="shared" ca="1" si="86"/>
        <v/>
      </c>
      <c r="EO36" t="str">
        <f t="shared" ca="1" si="87"/>
        <v/>
      </c>
      <c r="EP36" t="str">
        <f t="shared" ca="1" si="87"/>
        <v/>
      </c>
      <c r="EQ36" t="str">
        <f t="shared" ca="1" si="87"/>
        <v/>
      </c>
      <c r="ER36" t="str">
        <f t="shared" ca="1" si="87"/>
        <v/>
      </c>
      <c r="ES36" t="str">
        <f t="shared" ca="1" si="87"/>
        <v/>
      </c>
      <c r="ET36" t="str">
        <f t="shared" ca="1" si="87"/>
        <v/>
      </c>
      <c r="EU36" t="str">
        <f t="shared" ca="1" si="87"/>
        <v/>
      </c>
      <c r="EV36" t="str">
        <f t="shared" ca="1" si="87"/>
        <v/>
      </c>
      <c r="EW36" t="str">
        <f t="shared" ca="1" si="87"/>
        <v/>
      </c>
      <c r="EX36" t="str">
        <f t="shared" ca="1" si="87"/>
        <v/>
      </c>
      <c r="EY36" t="str">
        <f t="shared" ca="1" si="88"/>
        <v/>
      </c>
      <c r="EZ36" t="str">
        <f t="shared" ca="1" si="88"/>
        <v/>
      </c>
      <c r="FA36" t="str">
        <f t="shared" ca="1" si="88"/>
        <v/>
      </c>
      <c r="FB36" t="str">
        <f t="shared" ca="1" si="88"/>
        <v/>
      </c>
      <c r="FC36" t="str">
        <f t="shared" ca="1" si="88"/>
        <v/>
      </c>
      <c r="FD36" t="str">
        <f t="shared" ca="1" si="88"/>
        <v/>
      </c>
      <c r="FE36" t="str">
        <f t="shared" ca="1" si="88"/>
        <v/>
      </c>
      <c r="FF36" t="str">
        <f t="shared" ca="1" si="88"/>
        <v/>
      </c>
      <c r="FG36" t="str">
        <f t="shared" ca="1" si="88"/>
        <v/>
      </c>
      <c r="FH36" t="str">
        <f t="shared" ca="1" si="88"/>
        <v/>
      </c>
      <c r="FI36" t="str">
        <f t="shared" ca="1" si="89"/>
        <v/>
      </c>
      <c r="FJ36" t="str">
        <f t="shared" ca="1" si="89"/>
        <v/>
      </c>
      <c r="FK36" t="str">
        <f t="shared" ca="1" si="89"/>
        <v/>
      </c>
      <c r="FL36" t="str">
        <f t="shared" ca="1" si="89"/>
        <v/>
      </c>
      <c r="FM36" t="str">
        <f t="shared" ca="1" si="89"/>
        <v/>
      </c>
      <c r="FN36" t="str">
        <f t="shared" ca="1" si="89"/>
        <v/>
      </c>
      <c r="FO36" t="str">
        <f t="shared" ca="1" si="89"/>
        <v/>
      </c>
      <c r="FP36" t="str">
        <f t="shared" ca="1" si="89"/>
        <v/>
      </c>
      <c r="FQ36" t="str">
        <f t="shared" ca="1" si="89"/>
        <v/>
      </c>
      <c r="FR36" t="str">
        <f t="shared" ca="1" si="89"/>
        <v/>
      </c>
      <c r="FS36" t="str">
        <f t="shared" ca="1" si="90"/>
        <v/>
      </c>
      <c r="FT36" t="str">
        <f t="shared" ca="1" si="90"/>
        <v/>
      </c>
      <c r="FU36" t="str">
        <f t="shared" ca="1" si="90"/>
        <v/>
      </c>
      <c r="FV36" t="str">
        <f t="shared" ca="1" si="90"/>
        <v/>
      </c>
      <c r="FW36" t="str">
        <f t="shared" ca="1" si="90"/>
        <v/>
      </c>
      <c r="FX36" t="str">
        <f t="shared" ca="1" si="90"/>
        <v/>
      </c>
      <c r="FY36" t="str">
        <f t="shared" ca="1" si="90"/>
        <v/>
      </c>
      <c r="FZ36" t="str">
        <f t="shared" ca="1" si="90"/>
        <v/>
      </c>
      <c r="GA36" t="str">
        <f t="shared" ca="1" si="90"/>
        <v/>
      </c>
      <c r="GB36" t="str">
        <f t="shared" ca="1" si="90"/>
        <v/>
      </c>
      <c r="GC36" t="str">
        <f t="shared" ca="1" si="91"/>
        <v/>
      </c>
      <c r="GD36" t="str">
        <f t="shared" ca="1" si="91"/>
        <v/>
      </c>
      <c r="GE36" t="str">
        <f t="shared" ca="1" si="91"/>
        <v/>
      </c>
      <c r="GF36" t="str">
        <f t="shared" ca="1" si="91"/>
        <v/>
      </c>
      <c r="GG36" t="str">
        <f t="shared" ca="1" si="91"/>
        <v/>
      </c>
      <c r="GH36" t="str">
        <f t="shared" ca="1" si="91"/>
        <v/>
      </c>
      <c r="GI36" t="str">
        <f t="shared" ca="1" si="91"/>
        <v/>
      </c>
      <c r="GJ36" t="str">
        <f t="shared" ca="1" si="91"/>
        <v/>
      </c>
      <c r="GK36" t="str">
        <f t="shared" ca="1" si="91"/>
        <v/>
      </c>
      <c r="GL36" t="str">
        <f t="shared" ca="1" si="91"/>
        <v/>
      </c>
      <c r="GM36" t="str">
        <f t="shared" ca="1" si="92"/>
        <v/>
      </c>
      <c r="GN36" t="str">
        <f t="shared" ca="1" si="92"/>
        <v/>
      </c>
      <c r="GO36" t="str">
        <f t="shared" ca="1" si="92"/>
        <v/>
      </c>
      <c r="GP36" t="str">
        <f t="shared" ca="1" si="92"/>
        <v/>
      </c>
      <c r="GQ36" t="str">
        <f t="shared" ca="1" si="92"/>
        <v/>
      </c>
      <c r="GR36" t="str">
        <f t="shared" ca="1" si="92"/>
        <v/>
      </c>
      <c r="GS36" t="str">
        <f t="shared" ca="1" si="92"/>
        <v/>
      </c>
      <c r="GT36" t="str">
        <f t="shared" ca="1" si="92"/>
        <v/>
      </c>
      <c r="GU36" t="str">
        <f t="shared" ca="1" si="92"/>
        <v/>
      </c>
      <c r="GV36" t="str">
        <f t="shared" ca="1" si="92"/>
        <v/>
      </c>
      <c r="GW36" t="str">
        <f t="shared" ca="1" si="93"/>
        <v/>
      </c>
      <c r="GX36" t="str">
        <f t="shared" ca="1" si="93"/>
        <v/>
      </c>
      <c r="GY36" t="str">
        <f t="shared" ca="1" si="93"/>
        <v/>
      </c>
      <c r="GZ36" t="str">
        <f t="shared" ca="1" si="93"/>
        <v/>
      </c>
      <c r="HA36" t="str">
        <f t="shared" ca="1" si="93"/>
        <v/>
      </c>
      <c r="HB36" t="str">
        <f t="shared" ca="1" si="93"/>
        <v/>
      </c>
      <c r="HC36" t="str">
        <f t="shared" ca="1" si="93"/>
        <v/>
      </c>
      <c r="HD36" t="str">
        <f t="shared" ca="1" si="93"/>
        <v/>
      </c>
      <c r="HE36" t="str">
        <f t="shared" ca="1" si="93"/>
        <v/>
      </c>
      <c r="HF36" t="str">
        <f t="shared" ca="1" si="93"/>
        <v/>
      </c>
      <c r="HG36" t="str">
        <f t="shared" ca="1" si="94"/>
        <v/>
      </c>
      <c r="HH36" t="str">
        <f t="shared" ca="1" si="94"/>
        <v/>
      </c>
      <c r="HI36" t="str">
        <f t="shared" ca="1" si="94"/>
        <v/>
      </c>
      <c r="HJ36" t="str">
        <f t="shared" ca="1" si="94"/>
        <v/>
      </c>
      <c r="HK36" t="str">
        <f t="shared" ca="1" si="94"/>
        <v/>
      </c>
      <c r="HL36" t="str">
        <f t="shared" ca="1" si="94"/>
        <v/>
      </c>
      <c r="HM36" t="str">
        <f t="shared" ca="1" si="94"/>
        <v/>
      </c>
      <c r="HN36" t="str">
        <f t="shared" ca="1" si="94"/>
        <v/>
      </c>
      <c r="HO36" t="str">
        <f t="shared" ca="1" si="94"/>
        <v/>
      </c>
      <c r="HP36" t="str">
        <f t="shared" ca="1" si="94"/>
        <v/>
      </c>
      <c r="HQ36" t="str">
        <f t="shared" ca="1" si="95"/>
        <v/>
      </c>
      <c r="HR36" t="str">
        <f t="shared" ca="1" si="95"/>
        <v/>
      </c>
      <c r="HS36" t="str">
        <f t="shared" ca="1" si="95"/>
        <v/>
      </c>
      <c r="HT36" t="str">
        <f t="shared" ca="1" si="95"/>
        <v/>
      </c>
      <c r="HU36" t="str">
        <f t="shared" ca="1" si="95"/>
        <v/>
      </c>
      <c r="HV36" t="str">
        <f t="shared" ca="1" si="95"/>
        <v/>
      </c>
      <c r="HW36" t="str">
        <f t="shared" ca="1" si="95"/>
        <v/>
      </c>
      <c r="HX36" t="str">
        <f t="shared" ca="1" si="95"/>
        <v/>
      </c>
      <c r="HY36" t="str">
        <f t="shared" ca="1" si="95"/>
        <v/>
      </c>
      <c r="HZ36" t="str">
        <f t="shared" ca="1" si="95"/>
        <v/>
      </c>
      <c r="IA36" t="str">
        <f t="shared" ca="1" si="96"/>
        <v/>
      </c>
      <c r="IB36" t="str">
        <f t="shared" ca="1" si="96"/>
        <v/>
      </c>
      <c r="IC36" t="str">
        <f t="shared" ca="1" si="96"/>
        <v/>
      </c>
      <c r="ID36" t="str">
        <f t="shared" ca="1" si="96"/>
        <v/>
      </c>
      <c r="IE36" t="str">
        <f t="shared" ca="1" si="96"/>
        <v/>
      </c>
      <c r="IF36" t="str">
        <f t="shared" ca="1" si="96"/>
        <v/>
      </c>
      <c r="IG36" t="str">
        <f t="shared" ca="1" si="96"/>
        <v/>
      </c>
      <c r="IH36" t="str">
        <f t="shared" ca="1" si="96"/>
        <v/>
      </c>
      <c r="II36" t="str">
        <f t="shared" ca="1" si="96"/>
        <v/>
      </c>
      <c r="IJ36" t="str">
        <f t="shared" ca="1" si="96"/>
        <v/>
      </c>
      <c r="IK36" t="str">
        <f t="shared" ca="1" si="96"/>
        <v/>
      </c>
      <c r="IL36" t="str">
        <f t="shared" ca="1" si="96"/>
        <v/>
      </c>
    </row>
    <row r="37" spans="1:246">
      <c r="A37">
        <f t="shared" ca="1" si="24"/>
        <v>0</v>
      </c>
      <c r="B37">
        <v>37</v>
      </c>
      <c r="C37" s="5" t="s">
        <v>87</v>
      </c>
      <c r="D37" t="str">
        <f t="shared" ca="1" si="73"/>
        <v/>
      </c>
      <c r="E37" t="str">
        <f t="shared" ca="1" si="73"/>
        <v/>
      </c>
      <c r="F37" t="str">
        <f t="shared" ca="1" si="73"/>
        <v/>
      </c>
      <c r="G37" t="str">
        <f t="shared" ca="1" si="73"/>
        <v/>
      </c>
      <c r="H37" t="str">
        <f t="shared" ca="1" si="73"/>
        <v/>
      </c>
      <c r="I37" t="str">
        <f t="shared" ca="1" si="73"/>
        <v/>
      </c>
      <c r="J37" t="str">
        <f t="shared" ca="1" si="73"/>
        <v/>
      </c>
      <c r="K37" t="str">
        <f t="shared" ca="1" si="73"/>
        <v/>
      </c>
      <c r="L37" t="str">
        <f t="shared" ca="1" si="73"/>
        <v/>
      </c>
      <c r="M37" t="str">
        <f t="shared" ca="1" si="73"/>
        <v/>
      </c>
      <c r="N37" t="str">
        <f t="shared" ca="1" si="73"/>
        <v/>
      </c>
      <c r="O37" t="str">
        <f t="shared" ca="1" si="74"/>
        <v/>
      </c>
      <c r="P37" t="str">
        <f t="shared" ca="1" si="74"/>
        <v/>
      </c>
      <c r="Q37" t="str">
        <f t="shared" ca="1" si="74"/>
        <v/>
      </c>
      <c r="R37" t="str">
        <f t="shared" ca="1" si="74"/>
        <v/>
      </c>
      <c r="S37" t="str">
        <f t="shared" ca="1" si="74"/>
        <v/>
      </c>
      <c r="T37" t="str">
        <f t="shared" ca="1" si="74"/>
        <v/>
      </c>
      <c r="U37" t="str">
        <f t="shared" ca="1" si="74"/>
        <v/>
      </c>
      <c r="V37" t="str">
        <f t="shared" ca="1" si="74"/>
        <v/>
      </c>
      <c r="W37" t="str">
        <f t="shared" ca="1" si="74"/>
        <v/>
      </c>
      <c r="X37" t="str">
        <f t="shared" ca="1" si="74"/>
        <v/>
      </c>
      <c r="Y37" t="str">
        <f t="shared" ca="1" si="75"/>
        <v/>
      </c>
      <c r="Z37" t="str">
        <f t="shared" ca="1" si="75"/>
        <v/>
      </c>
      <c r="AA37" t="str">
        <f t="shared" ca="1" si="75"/>
        <v/>
      </c>
      <c r="AB37" t="str">
        <f t="shared" ca="1" si="75"/>
        <v/>
      </c>
      <c r="AC37" t="str">
        <f t="shared" ca="1" si="75"/>
        <v/>
      </c>
      <c r="AD37" t="str">
        <f t="shared" ca="1" si="75"/>
        <v/>
      </c>
      <c r="AE37" t="str">
        <f t="shared" ca="1" si="75"/>
        <v/>
      </c>
      <c r="AF37" t="str">
        <f t="shared" ca="1" si="75"/>
        <v/>
      </c>
      <c r="AG37" t="str">
        <f t="shared" ca="1" si="75"/>
        <v/>
      </c>
      <c r="AH37" t="str">
        <f t="shared" ca="1" si="75"/>
        <v/>
      </c>
      <c r="AI37" t="str">
        <f t="shared" ca="1" si="76"/>
        <v/>
      </c>
      <c r="AJ37" t="str">
        <f t="shared" ca="1" si="76"/>
        <v/>
      </c>
      <c r="AK37" t="str">
        <f t="shared" ca="1" si="76"/>
        <v/>
      </c>
      <c r="AL37" t="str">
        <f t="shared" ca="1" si="76"/>
        <v/>
      </c>
      <c r="AM37" t="str">
        <f t="shared" ca="1" si="76"/>
        <v/>
      </c>
      <c r="AN37" t="str">
        <f t="shared" ca="1" si="76"/>
        <v/>
      </c>
      <c r="AO37" t="str">
        <f t="shared" ca="1" si="76"/>
        <v/>
      </c>
      <c r="AP37" t="str">
        <f t="shared" ca="1" si="76"/>
        <v/>
      </c>
      <c r="AQ37" t="str">
        <f t="shared" ca="1" si="76"/>
        <v/>
      </c>
      <c r="AR37" t="str">
        <f t="shared" ca="1" si="76"/>
        <v/>
      </c>
      <c r="AS37" t="str">
        <f t="shared" ca="1" si="77"/>
        <v/>
      </c>
      <c r="AT37" t="str">
        <f t="shared" ca="1" si="77"/>
        <v/>
      </c>
      <c r="AU37" t="str">
        <f t="shared" ca="1" si="77"/>
        <v/>
      </c>
      <c r="AV37" t="str">
        <f t="shared" ca="1" si="77"/>
        <v/>
      </c>
      <c r="AW37" t="str">
        <f t="shared" ca="1" si="77"/>
        <v/>
      </c>
      <c r="AX37" t="str">
        <f t="shared" ca="1" si="77"/>
        <v/>
      </c>
      <c r="AY37" t="str">
        <f t="shared" ca="1" si="77"/>
        <v/>
      </c>
      <c r="AZ37" t="str">
        <f t="shared" ca="1" si="77"/>
        <v/>
      </c>
      <c r="BA37" t="str">
        <f t="shared" ca="1" si="77"/>
        <v/>
      </c>
      <c r="BB37" t="str">
        <f t="shared" ca="1" si="77"/>
        <v/>
      </c>
      <c r="BC37" t="str">
        <f t="shared" ca="1" si="78"/>
        <v/>
      </c>
      <c r="BD37" t="str">
        <f t="shared" ca="1" si="78"/>
        <v/>
      </c>
      <c r="BE37" t="str">
        <f t="shared" ca="1" si="78"/>
        <v/>
      </c>
      <c r="BF37" t="str">
        <f t="shared" ca="1" si="78"/>
        <v/>
      </c>
      <c r="BG37" t="str">
        <f t="shared" ca="1" si="78"/>
        <v/>
      </c>
      <c r="BH37" t="str">
        <f t="shared" ca="1" si="78"/>
        <v/>
      </c>
      <c r="BI37" t="str">
        <f t="shared" ca="1" si="78"/>
        <v/>
      </c>
      <c r="BJ37" t="str">
        <f t="shared" ca="1" si="78"/>
        <v/>
      </c>
      <c r="BK37" t="str">
        <f t="shared" ca="1" si="78"/>
        <v/>
      </c>
      <c r="BL37" t="str">
        <f t="shared" ca="1" si="78"/>
        <v/>
      </c>
      <c r="BM37" t="str">
        <f t="shared" ca="1" si="79"/>
        <v/>
      </c>
      <c r="BN37" t="str">
        <f t="shared" ca="1" si="79"/>
        <v/>
      </c>
      <c r="BO37" t="str">
        <f t="shared" ca="1" si="79"/>
        <v/>
      </c>
      <c r="BP37" t="str">
        <f t="shared" ca="1" si="79"/>
        <v/>
      </c>
      <c r="BQ37" t="str">
        <f t="shared" ca="1" si="79"/>
        <v/>
      </c>
      <c r="BR37" t="str">
        <f t="shared" ca="1" si="79"/>
        <v/>
      </c>
      <c r="BS37" t="str">
        <f t="shared" ca="1" si="79"/>
        <v/>
      </c>
      <c r="BT37" t="str">
        <f t="shared" ca="1" si="79"/>
        <v/>
      </c>
      <c r="BU37" t="str">
        <f t="shared" ca="1" si="79"/>
        <v/>
      </c>
      <c r="BV37" t="str">
        <f t="shared" ca="1" si="79"/>
        <v/>
      </c>
      <c r="BW37" t="str">
        <f t="shared" ca="1" si="80"/>
        <v/>
      </c>
      <c r="BX37" t="str">
        <f t="shared" ca="1" si="80"/>
        <v/>
      </c>
      <c r="BY37" t="str">
        <f t="shared" ca="1" si="80"/>
        <v/>
      </c>
      <c r="BZ37" t="str">
        <f t="shared" ca="1" si="80"/>
        <v/>
      </c>
      <c r="CA37" t="str">
        <f t="shared" ca="1" si="80"/>
        <v/>
      </c>
      <c r="CB37" t="str">
        <f t="shared" ca="1" si="80"/>
        <v/>
      </c>
      <c r="CC37" t="str">
        <f t="shared" ca="1" si="80"/>
        <v/>
      </c>
      <c r="CD37" t="str">
        <f t="shared" ca="1" si="80"/>
        <v/>
      </c>
      <c r="CE37" t="str">
        <f t="shared" ca="1" si="80"/>
        <v/>
      </c>
      <c r="CF37" t="str">
        <f t="shared" ca="1" si="80"/>
        <v/>
      </c>
      <c r="CG37" t="str">
        <f t="shared" ca="1" si="81"/>
        <v/>
      </c>
      <c r="CH37" t="str">
        <f t="shared" ca="1" si="81"/>
        <v/>
      </c>
      <c r="CI37" t="str">
        <f t="shared" ca="1" si="81"/>
        <v/>
      </c>
      <c r="CJ37" t="str">
        <f t="shared" ca="1" si="81"/>
        <v/>
      </c>
      <c r="CK37" t="str">
        <f t="shared" ca="1" si="81"/>
        <v/>
      </c>
      <c r="CL37" t="str">
        <f t="shared" ca="1" si="81"/>
        <v/>
      </c>
      <c r="CM37" t="str">
        <f t="shared" ca="1" si="81"/>
        <v/>
      </c>
      <c r="CN37" t="str">
        <f t="shared" ca="1" si="81"/>
        <v/>
      </c>
      <c r="CO37" t="str">
        <f t="shared" ca="1" si="81"/>
        <v/>
      </c>
      <c r="CP37" t="str">
        <f t="shared" ca="1" si="81"/>
        <v/>
      </c>
      <c r="CQ37" t="str">
        <f t="shared" ca="1" si="82"/>
        <v/>
      </c>
      <c r="CR37" t="str">
        <f t="shared" ca="1" si="82"/>
        <v/>
      </c>
      <c r="CS37" t="str">
        <f t="shared" ca="1" si="82"/>
        <v/>
      </c>
      <c r="CT37" t="str">
        <f t="shared" ca="1" si="82"/>
        <v/>
      </c>
      <c r="CU37" t="str">
        <f t="shared" ca="1" si="82"/>
        <v/>
      </c>
      <c r="CV37" t="str">
        <f t="shared" ca="1" si="82"/>
        <v/>
      </c>
      <c r="CW37" t="str">
        <f t="shared" ca="1" si="82"/>
        <v/>
      </c>
      <c r="CX37" t="str">
        <f t="shared" ca="1" si="82"/>
        <v/>
      </c>
      <c r="CY37" t="str">
        <f t="shared" ca="1" si="82"/>
        <v/>
      </c>
      <c r="CZ37" t="str">
        <f t="shared" ca="1" si="82"/>
        <v/>
      </c>
      <c r="DA37" t="str">
        <f t="shared" ca="1" si="83"/>
        <v/>
      </c>
      <c r="DB37" t="str">
        <f t="shared" ca="1" si="83"/>
        <v/>
      </c>
      <c r="DC37" t="str">
        <f t="shared" ca="1" si="83"/>
        <v/>
      </c>
      <c r="DD37" t="str">
        <f t="shared" ca="1" si="83"/>
        <v/>
      </c>
      <c r="DE37" t="str">
        <f t="shared" ca="1" si="83"/>
        <v/>
      </c>
      <c r="DF37" t="str">
        <f t="shared" ca="1" si="83"/>
        <v/>
      </c>
      <c r="DG37" t="str">
        <f t="shared" ca="1" si="83"/>
        <v/>
      </c>
      <c r="DH37" t="str">
        <f t="shared" ca="1" si="83"/>
        <v/>
      </c>
      <c r="DI37" t="str">
        <f t="shared" ca="1" si="83"/>
        <v/>
      </c>
      <c r="DJ37" t="str">
        <f t="shared" ca="1" si="83"/>
        <v/>
      </c>
      <c r="DK37" t="str">
        <f t="shared" ca="1" si="84"/>
        <v/>
      </c>
      <c r="DL37" t="str">
        <f t="shared" ca="1" si="84"/>
        <v/>
      </c>
      <c r="DM37" t="str">
        <f t="shared" ca="1" si="84"/>
        <v/>
      </c>
      <c r="DN37" t="str">
        <f t="shared" ca="1" si="84"/>
        <v/>
      </c>
      <c r="DO37" t="str">
        <f t="shared" ca="1" si="84"/>
        <v/>
      </c>
      <c r="DP37" t="str">
        <f t="shared" ca="1" si="84"/>
        <v/>
      </c>
      <c r="DQ37" t="str">
        <f t="shared" ca="1" si="84"/>
        <v/>
      </c>
      <c r="DR37" t="str">
        <f t="shared" ca="1" si="84"/>
        <v/>
      </c>
      <c r="DS37" t="str">
        <f t="shared" ca="1" si="84"/>
        <v/>
      </c>
      <c r="DT37" t="str">
        <f t="shared" ca="1" si="84"/>
        <v/>
      </c>
      <c r="DU37" t="str">
        <f t="shared" ca="1" si="85"/>
        <v/>
      </c>
      <c r="DV37" t="str">
        <f t="shared" ca="1" si="85"/>
        <v/>
      </c>
      <c r="DW37" t="str">
        <f t="shared" ca="1" si="85"/>
        <v/>
      </c>
      <c r="DX37" t="str">
        <f t="shared" ca="1" si="85"/>
        <v/>
      </c>
      <c r="DY37" t="str">
        <f t="shared" ca="1" si="85"/>
        <v/>
      </c>
      <c r="DZ37" t="str">
        <f t="shared" ca="1" si="85"/>
        <v/>
      </c>
      <c r="EA37" t="str">
        <f t="shared" ca="1" si="85"/>
        <v/>
      </c>
      <c r="EB37" t="str">
        <f t="shared" ca="1" si="85"/>
        <v/>
      </c>
      <c r="EC37" t="str">
        <f t="shared" ca="1" si="85"/>
        <v/>
      </c>
      <c r="ED37" t="str">
        <f t="shared" ca="1" si="85"/>
        <v/>
      </c>
      <c r="EE37" t="str">
        <f t="shared" ca="1" si="86"/>
        <v/>
      </c>
      <c r="EF37" t="str">
        <f t="shared" ca="1" si="86"/>
        <v/>
      </c>
      <c r="EG37" t="str">
        <f t="shared" ca="1" si="86"/>
        <v/>
      </c>
      <c r="EH37" t="str">
        <f t="shared" ca="1" si="86"/>
        <v/>
      </c>
      <c r="EI37" t="str">
        <f t="shared" ca="1" si="86"/>
        <v/>
      </c>
      <c r="EJ37" t="str">
        <f t="shared" ca="1" si="86"/>
        <v/>
      </c>
      <c r="EK37" t="str">
        <f t="shared" ca="1" si="86"/>
        <v/>
      </c>
      <c r="EL37" t="str">
        <f t="shared" ca="1" si="86"/>
        <v/>
      </c>
      <c r="EM37" t="str">
        <f t="shared" ca="1" si="86"/>
        <v/>
      </c>
      <c r="EN37" t="str">
        <f t="shared" ca="1" si="86"/>
        <v/>
      </c>
      <c r="EO37" t="str">
        <f t="shared" ca="1" si="87"/>
        <v/>
      </c>
      <c r="EP37" t="str">
        <f t="shared" ca="1" si="87"/>
        <v/>
      </c>
      <c r="EQ37" t="str">
        <f t="shared" ca="1" si="87"/>
        <v/>
      </c>
      <c r="ER37" t="str">
        <f t="shared" ca="1" si="87"/>
        <v/>
      </c>
      <c r="ES37" t="str">
        <f t="shared" ca="1" si="87"/>
        <v/>
      </c>
      <c r="ET37" t="str">
        <f t="shared" ca="1" si="87"/>
        <v/>
      </c>
      <c r="EU37" t="str">
        <f t="shared" ca="1" si="87"/>
        <v/>
      </c>
      <c r="EV37" t="str">
        <f t="shared" ca="1" si="87"/>
        <v/>
      </c>
      <c r="EW37" t="str">
        <f t="shared" ca="1" si="87"/>
        <v/>
      </c>
      <c r="EX37" t="str">
        <f t="shared" ca="1" si="87"/>
        <v/>
      </c>
      <c r="EY37" t="str">
        <f t="shared" ca="1" si="88"/>
        <v/>
      </c>
      <c r="EZ37" t="str">
        <f t="shared" ca="1" si="88"/>
        <v/>
      </c>
      <c r="FA37" t="str">
        <f t="shared" ca="1" si="88"/>
        <v/>
      </c>
      <c r="FB37" t="str">
        <f t="shared" ca="1" si="88"/>
        <v/>
      </c>
      <c r="FC37" t="str">
        <f t="shared" ca="1" si="88"/>
        <v/>
      </c>
      <c r="FD37" t="str">
        <f t="shared" ca="1" si="88"/>
        <v/>
      </c>
      <c r="FE37" t="str">
        <f t="shared" ca="1" si="88"/>
        <v/>
      </c>
      <c r="FF37" t="str">
        <f t="shared" ca="1" si="88"/>
        <v/>
      </c>
      <c r="FG37" t="str">
        <f t="shared" ca="1" si="88"/>
        <v/>
      </c>
      <c r="FH37" t="str">
        <f t="shared" ca="1" si="88"/>
        <v/>
      </c>
      <c r="FI37" t="str">
        <f t="shared" ca="1" si="89"/>
        <v/>
      </c>
      <c r="FJ37" t="str">
        <f t="shared" ca="1" si="89"/>
        <v/>
      </c>
      <c r="FK37" t="str">
        <f t="shared" ca="1" si="89"/>
        <v/>
      </c>
      <c r="FL37" t="str">
        <f t="shared" ca="1" si="89"/>
        <v/>
      </c>
      <c r="FM37" t="str">
        <f t="shared" ca="1" si="89"/>
        <v/>
      </c>
      <c r="FN37" t="str">
        <f t="shared" ca="1" si="89"/>
        <v/>
      </c>
      <c r="FO37" t="str">
        <f t="shared" ca="1" si="89"/>
        <v/>
      </c>
      <c r="FP37" t="str">
        <f t="shared" ca="1" si="89"/>
        <v/>
      </c>
      <c r="FQ37" t="str">
        <f t="shared" ca="1" si="89"/>
        <v/>
      </c>
      <c r="FR37" t="str">
        <f t="shared" ca="1" si="89"/>
        <v/>
      </c>
      <c r="FS37" t="str">
        <f t="shared" ca="1" si="90"/>
        <v/>
      </c>
      <c r="FT37" t="str">
        <f t="shared" ca="1" si="90"/>
        <v/>
      </c>
      <c r="FU37" t="str">
        <f t="shared" ca="1" si="90"/>
        <v/>
      </c>
      <c r="FV37" t="str">
        <f t="shared" ca="1" si="90"/>
        <v/>
      </c>
      <c r="FW37" t="str">
        <f t="shared" ca="1" si="90"/>
        <v/>
      </c>
      <c r="FX37" t="str">
        <f t="shared" ca="1" si="90"/>
        <v/>
      </c>
      <c r="FY37" t="str">
        <f t="shared" ca="1" si="90"/>
        <v/>
      </c>
      <c r="FZ37" t="str">
        <f t="shared" ca="1" si="90"/>
        <v/>
      </c>
      <c r="GA37" t="str">
        <f t="shared" ca="1" si="90"/>
        <v/>
      </c>
      <c r="GB37" t="str">
        <f t="shared" ca="1" si="90"/>
        <v/>
      </c>
      <c r="GC37" t="str">
        <f t="shared" ca="1" si="91"/>
        <v/>
      </c>
      <c r="GD37" t="str">
        <f t="shared" ca="1" si="91"/>
        <v/>
      </c>
      <c r="GE37" t="str">
        <f t="shared" ca="1" si="91"/>
        <v/>
      </c>
      <c r="GF37" t="str">
        <f t="shared" ca="1" si="91"/>
        <v/>
      </c>
      <c r="GG37" t="str">
        <f t="shared" ca="1" si="91"/>
        <v/>
      </c>
      <c r="GH37" t="str">
        <f t="shared" ca="1" si="91"/>
        <v/>
      </c>
      <c r="GI37" t="str">
        <f t="shared" ca="1" si="91"/>
        <v/>
      </c>
      <c r="GJ37" t="str">
        <f t="shared" ca="1" si="91"/>
        <v/>
      </c>
      <c r="GK37" t="str">
        <f t="shared" ca="1" si="91"/>
        <v/>
      </c>
      <c r="GL37" t="str">
        <f t="shared" ca="1" si="91"/>
        <v/>
      </c>
      <c r="GM37" t="str">
        <f t="shared" ca="1" si="92"/>
        <v/>
      </c>
      <c r="GN37" t="str">
        <f t="shared" ca="1" si="92"/>
        <v/>
      </c>
      <c r="GO37" t="str">
        <f t="shared" ca="1" si="92"/>
        <v/>
      </c>
      <c r="GP37" t="str">
        <f t="shared" ca="1" si="92"/>
        <v/>
      </c>
      <c r="GQ37" t="str">
        <f t="shared" ca="1" si="92"/>
        <v/>
      </c>
      <c r="GR37" t="str">
        <f t="shared" ca="1" si="92"/>
        <v/>
      </c>
      <c r="GS37" t="str">
        <f t="shared" ca="1" si="92"/>
        <v/>
      </c>
      <c r="GT37" t="str">
        <f t="shared" ca="1" si="92"/>
        <v/>
      </c>
      <c r="GU37" t="str">
        <f t="shared" ca="1" si="92"/>
        <v/>
      </c>
      <c r="GV37" t="str">
        <f t="shared" ca="1" si="92"/>
        <v/>
      </c>
      <c r="GW37" t="str">
        <f t="shared" ca="1" si="93"/>
        <v/>
      </c>
      <c r="GX37" t="str">
        <f t="shared" ca="1" si="93"/>
        <v/>
      </c>
      <c r="GY37" t="str">
        <f t="shared" ca="1" si="93"/>
        <v/>
      </c>
      <c r="GZ37" t="str">
        <f t="shared" ca="1" si="93"/>
        <v/>
      </c>
      <c r="HA37" t="str">
        <f t="shared" ca="1" si="93"/>
        <v/>
      </c>
      <c r="HB37" t="str">
        <f t="shared" ca="1" si="93"/>
        <v/>
      </c>
      <c r="HC37" t="str">
        <f t="shared" ca="1" si="93"/>
        <v/>
      </c>
      <c r="HD37" t="str">
        <f t="shared" ca="1" si="93"/>
        <v/>
      </c>
      <c r="HE37" t="str">
        <f t="shared" ca="1" si="93"/>
        <v/>
      </c>
      <c r="HF37" t="str">
        <f t="shared" ca="1" si="93"/>
        <v/>
      </c>
      <c r="HG37" t="str">
        <f t="shared" ca="1" si="94"/>
        <v/>
      </c>
      <c r="HH37" t="str">
        <f t="shared" ca="1" si="94"/>
        <v/>
      </c>
      <c r="HI37" t="str">
        <f t="shared" ca="1" si="94"/>
        <v/>
      </c>
      <c r="HJ37" t="str">
        <f t="shared" ca="1" si="94"/>
        <v/>
      </c>
      <c r="HK37" t="str">
        <f t="shared" ca="1" si="94"/>
        <v/>
      </c>
      <c r="HL37" t="str">
        <f t="shared" ca="1" si="94"/>
        <v/>
      </c>
      <c r="HM37" t="str">
        <f t="shared" ca="1" si="94"/>
        <v/>
      </c>
      <c r="HN37" t="str">
        <f t="shared" ca="1" si="94"/>
        <v/>
      </c>
      <c r="HO37" t="str">
        <f t="shared" ca="1" si="94"/>
        <v/>
      </c>
      <c r="HP37" t="str">
        <f t="shared" ca="1" si="94"/>
        <v/>
      </c>
      <c r="HQ37" t="str">
        <f t="shared" ca="1" si="95"/>
        <v/>
      </c>
      <c r="HR37" t="str">
        <f t="shared" ca="1" si="95"/>
        <v/>
      </c>
      <c r="HS37" t="str">
        <f t="shared" ca="1" si="95"/>
        <v/>
      </c>
      <c r="HT37" t="str">
        <f t="shared" ca="1" si="95"/>
        <v/>
      </c>
      <c r="HU37" t="str">
        <f t="shared" ca="1" si="95"/>
        <v/>
      </c>
      <c r="HV37" t="str">
        <f t="shared" ca="1" si="95"/>
        <v/>
      </c>
      <c r="HW37" t="str">
        <f t="shared" ca="1" si="95"/>
        <v/>
      </c>
      <c r="HX37" t="str">
        <f t="shared" ca="1" si="95"/>
        <v/>
      </c>
      <c r="HY37" t="str">
        <f t="shared" ca="1" si="95"/>
        <v/>
      </c>
      <c r="HZ37" t="str">
        <f t="shared" ca="1" si="95"/>
        <v/>
      </c>
      <c r="IA37" t="str">
        <f t="shared" ca="1" si="96"/>
        <v/>
      </c>
      <c r="IB37" t="str">
        <f t="shared" ca="1" si="96"/>
        <v/>
      </c>
      <c r="IC37" t="str">
        <f t="shared" ca="1" si="96"/>
        <v/>
      </c>
      <c r="ID37" t="str">
        <f t="shared" ca="1" si="96"/>
        <v/>
      </c>
      <c r="IE37" t="str">
        <f t="shared" ca="1" si="96"/>
        <v/>
      </c>
      <c r="IF37" t="str">
        <f t="shared" ca="1" si="96"/>
        <v/>
      </c>
      <c r="IG37" t="str">
        <f t="shared" ca="1" si="96"/>
        <v/>
      </c>
      <c r="IH37" t="str">
        <f t="shared" ca="1" si="96"/>
        <v/>
      </c>
      <c r="II37" t="str">
        <f t="shared" ca="1" si="96"/>
        <v/>
      </c>
      <c r="IJ37" t="str">
        <f t="shared" ca="1" si="96"/>
        <v/>
      </c>
      <c r="IK37" t="str">
        <f t="shared" ca="1" si="96"/>
        <v/>
      </c>
      <c r="IL37" t="str">
        <f t="shared" ca="1" si="96"/>
        <v/>
      </c>
    </row>
    <row r="38" spans="1:246">
      <c r="A38">
        <f t="shared" ca="1" si="24"/>
        <v>0</v>
      </c>
      <c r="B38">
        <v>38</v>
      </c>
      <c r="C38" s="5" t="s">
        <v>89</v>
      </c>
      <c r="D38" t="str">
        <f t="shared" ca="1" si="73"/>
        <v/>
      </c>
      <c r="E38" t="str">
        <f t="shared" ca="1" si="73"/>
        <v/>
      </c>
      <c r="F38" t="str">
        <f t="shared" ca="1" si="73"/>
        <v/>
      </c>
      <c r="G38" t="str">
        <f t="shared" ca="1" si="73"/>
        <v/>
      </c>
      <c r="H38" t="str">
        <f t="shared" ca="1" si="73"/>
        <v/>
      </c>
      <c r="I38" t="str">
        <f t="shared" ca="1" si="73"/>
        <v/>
      </c>
      <c r="J38" t="str">
        <f t="shared" ca="1" si="73"/>
        <v/>
      </c>
      <c r="K38" t="str">
        <f t="shared" ca="1" si="73"/>
        <v/>
      </c>
      <c r="L38" t="str">
        <f t="shared" ca="1" si="73"/>
        <v/>
      </c>
      <c r="M38" t="str">
        <f t="shared" ca="1" si="73"/>
        <v/>
      </c>
      <c r="N38" t="str">
        <f t="shared" ca="1" si="73"/>
        <v/>
      </c>
      <c r="O38" t="str">
        <f t="shared" ca="1" si="74"/>
        <v/>
      </c>
      <c r="P38" t="str">
        <f t="shared" ca="1" si="74"/>
        <v/>
      </c>
      <c r="Q38" t="str">
        <f t="shared" ca="1" si="74"/>
        <v/>
      </c>
      <c r="R38" t="str">
        <f t="shared" ca="1" si="74"/>
        <v/>
      </c>
      <c r="S38" t="str">
        <f t="shared" ca="1" si="74"/>
        <v/>
      </c>
      <c r="T38" t="str">
        <f t="shared" ca="1" si="74"/>
        <v/>
      </c>
      <c r="U38" t="str">
        <f t="shared" ca="1" si="74"/>
        <v/>
      </c>
      <c r="V38" t="str">
        <f t="shared" ca="1" si="74"/>
        <v/>
      </c>
      <c r="W38" t="str">
        <f t="shared" ca="1" si="74"/>
        <v/>
      </c>
      <c r="X38" t="str">
        <f t="shared" ca="1" si="74"/>
        <v/>
      </c>
      <c r="Y38" t="str">
        <f t="shared" ca="1" si="75"/>
        <v/>
      </c>
      <c r="Z38" t="str">
        <f t="shared" ca="1" si="75"/>
        <v/>
      </c>
      <c r="AA38" t="str">
        <f t="shared" ca="1" si="75"/>
        <v/>
      </c>
      <c r="AB38" t="str">
        <f t="shared" ca="1" si="75"/>
        <v/>
      </c>
      <c r="AC38" t="str">
        <f t="shared" ca="1" si="75"/>
        <v/>
      </c>
      <c r="AD38" t="str">
        <f t="shared" ca="1" si="75"/>
        <v/>
      </c>
      <c r="AE38" t="str">
        <f t="shared" ca="1" si="75"/>
        <v/>
      </c>
      <c r="AF38" t="str">
        <f t="shared" ca="1" si="75"/>
        <v/>
      </c>
      <c r="AG38" t="str">
        <f t="shared" ca="1" si="75"/>
        <v/>
      </c>
      <c r="AH38" t="str">
        <f t="shared" ca="1" si="75"/>
        <v/>
      </c>
      <c r="AI38" t="str">
        <f t="shared" ca="1" si="76"/>
        <v/>
      </c>
      <c r="AJ38" t="str">
        <f t="shared" ca="1" si="76"/>
        <v/>
      </c>
      <c r="AK38" t="str">
        <f t="shared" ca="1" si="76"/>
        <v/>
      </c>
      <c r="AL38" t="str">
        <f t="shared" ca="1" si="76"/>
        <v/>
      </c>
      <c r="AM38" t="str">
        <f t="shared" ca="1" si="76"/>
        <v/>
      </c>
      <c r="AN38" t="str">
        <f t="shared" ca="1" si="76"/>
        <v/>
      </c>
      <c r="AO38" t="str">
        <f t="shared" ca="1" si="76"/>
        <v/>
      </c>
      <c r="AP38" t="str">
        <f t="shared" ca="1" si="76"/>
        <v/>
      </c>
      <c r="AQ38" t="str">
        <f t="shared" ca="1" si="76"/>
        <v/>
      </c>
      <c r="AR38" t="str">
        <f t="shared" ca="1" si="76"/>
        <v/>
      </c>
      <c r="AS38" t="str">
        <f t="shared" ca="1" si="77"/>
        <v/>
      </c>
      <c r="AT38" t="str">
        <f t="shared" ca="1" si="77"/>
        <v/>
      </c>
      <c r="AU38" t="str">
        <f t="shared" ca="1" si="77"/>
        <v/>
      </c>
      <c r="AV38" t="str">
        <f t="shared" ca="1" si="77"/>
        <v/>
      </c>
      <c r="AW38" t="str">
        <f t="shared" ca="1" si="77"/>
        <v/>
      </c>
      <c r="AX38" t="str">
        <f t="shared" ca="1" si="77"/>
        <v/>
      </c>
      <c r="AY38" t="str">
        <f t="shared" ca="1" si="77"/>
        <v/>
      </c>
      <c r="AZ38" t="str">
        <f t="shared" ca="1" si="77"/>
        <v/>
      </c>
      <c r="BA38" t="str">
        <f t="shared" ca="1" si="77"/>
        <v/>
      </c>
      <c r="BB38" t="str">
        <f t="shared" ca="1" si="77"/>
        <v/>
      </c>
      <c r="BC38" t="str">
        <f t="shared" ca="1" si="78"/>
        <v/>
      </c>
      <c r="BD38" t="str">
        <f t="shared" ca="1" si="78"/>
        <v/>
      </c>
      <c r="BE38" t="str">
        <f t="shared" ca="1" si="78"/>
        <v/>
      </c>
      <c r="BF38" t="str">
        <f t="shared" ca="1" si="78"/>
        <v/>
      </c>
      <c r="BG38" t="str">
        <f t="shared" ca="1" si="78"/>
        <v/>
      </c>
      <c r="BH38" t="str">
        <f t="shared" ca="1" si="78"/>
        <v/>
      </c>
      <c r="BI38" t="str">
        <f t="shared" ca="1" si="78"/>
        <v/>
      </c>
      <c r="BJ38" t="str">
        <f t="shared" ca="1" si="78"/>
        <v/>
      </c>
      <c r="BK38" t="str">
        <f t="shared" ca="1" si="78"/>
        <v/>
      </c>
      <c r="BL38" t="str">
        <f t="shared" ca="1" si="78"/>
        <v/>
      </c>
      <c r="BM38" t="str">
        <f t="shared" ca="1" si="79"/>
        <v/>
      </c>
      <c r="BN38" t="str">
        <f t="shared" ca="1" si="79"/>
        <v/>
      </c>
      <c r="BO38" t="str">
        <f t="shared" ca="1" si="79"/>
        <v/>
      </c>
      <c r="BP38" t="str">
        <f t="shared" ca="1" si="79"/>
        <v/>
      </c>
      <c r="BQ38" t="str">
        <f t="shared" ca="1" si="79"/>
        <v/>
      </c>
      <c r="BR38" t="str">
        <f t="shared" ca="1" si="79"/>
        <v/>
      </c>
      <c r="BS38" t="str">
        <f t="shared" ca="1" si="79"/>
        <v/>
      </c>
      <c r="BT38" t="str">
        <f t="shared" ca="1" si="79"/>
        <v/>
      </c>
      <c r="BU38" t="str">
        <f t="shared" ca="1" si="79"/>
        <v/>
      </c>
      <c r="BV38" t="str">
        <f t="shared" ca="1" si="79"/>
        <v/>
      </c>
      <c r="BW38" t="str">
        <f t="shared" ca="1" si="80"/>
        <v/>
      </c>
      <c r="BX38" t="str">
        <f t="shared" ca="1" si="80"/>
        <v/>
      </c>
      <c r="BY38" t="str">
        <f t="shared" ca="1" si="80"/>
        <v/>
      </c>
      <c r="BZ38" t="str">
        <f t="shared" ca="1" si="80"/>
        <v/>
      </c>
      <c r="CA38" t="str">
        <f t="shared" ca="1" si="80"/>
        <v/>
      </c>
      <c r="CB38" t="str">
        <f t="shared" ca="1" si="80"/>
        <v/>
      </c>
      <c r="CC38" t="str">
        <f t="shared" ca="1" si="80"/>
        <v/>
      </c>
      <c r="CD38" t="str">
        <f t="shared" ca="1" si="80"/>
        <v/>
      </c>
      <c r="CE38" t="str">
        <f t="shared" ca="1" si="80"/>
        <v/>
      </c>
      <c r="CF38" t="str">
        <f t="shared" ca="1" si="80"/>
        <v/>
      </c>
      <c r="CG38" t="str">
        <f t="shared" ca="1" si="81"/>
        <v/>
      </c>
      <c r="CH38" t="str">
        <f t="shared" ca="1" si="81"/>
        <v/>
      </c>
      <c r="CI38" t="str">
        <f t="shared" ca="1" si="81"/>
        <v/>
      </c>
      <c r="CJ38" t="str">
        <f t="shared" ca="1" si="81"/>
        <v/>
      </c>
      <c r="CK38" t="str">
        <f t="shared" ca="1" si="81"/>
        <v/>
      </c>
      <c r="CL38" t="str">
        <f t="shared" ca="1" si="81"/>
        <v/>
      </c>
      <c r="CM38" t="str">
        <f t="shared" ca="1" si="81"/>
        <v/>
      </c>
      <c r="CN38" t="str">
        <f t="shared" ca="1" si="81"/>
        <v/>
      </c>
      <c r="CO38" t="str">
        <f t="shared" ca="1" si="81"/>
        <v/>
      </c>
      <c r="CP38" t="str">
        <f t="shared" ca="1" si="81"/>
        <v/>
      </c>
      <c r="CQ38" t="str">
        <f t="shared" ca="1" si="82"/>
        <v/>
      </c>
      <c r="CR38" t="str">
        <f t="shared" ca="1" si="82"/>
        <v/>
      </c>
      <c r="CS38" t="str">
        <f t="shared" ca="1" si="82"/>
        <v/>
      </c>
      <c r="CT38" t="str">
        <f t="shared" ca="1" si="82"/>
        <v/>
      </c>
      <c r="CU38" t="str">
        <f t="shared" ca="1" si="82"/>
        <v/>
      </c>
      <c r="CV38" t="str">
        <f t="shared" ca="1" si="82"/>
        <v/>
      </c>
      <c r="CW38" t="str">
        <f t="shared" ca="1" si="82"/>
        <v/>
      </c>
      <c r="CX38" t="str">
        <f t="shared" ca="1" si="82"/>
        <v/>
      </c>
      <c r="CY38" t="str">
        <f t="shared" ca="1" si="82"/>
        <v/>
      </c>
      <c r="CZ38" t="str">
        <f t="shared" ca="1" si="82"/>
        <v/>
      </c>
      <c r="DA38" t="str">
        <f t="shared" ca="1" si="83"/>
        <v/>
      </c>
      <c r="DB38" t="str">
        <f t="shared" ca="1" si="83"/>
        <v/>
      </c>
      <c r="DC38" t="str">
        <f t="shared" ca="1" si="83"/>
        <v/>
      </c>
      <c r="DD38" t="str">
        <f t="shared" ca="1" si="83"/>
        <v/>
      </c>
      <c r="DE38" t="str">
        <f t="shared" ca="1" si="83"/>
        <v/>
      </c>
      <c r="DF38" t="str">
        <f t="shared" ca="1" si="83"/>
        <v/>
      </c>
      <c r="DG38" t="str">
        <f t="shared" ca="1" si="83"/>
        <v/>
      </c>
      <c r="DH38" t="str">
        <f t="shared" ca="1" si="83"/>
        <v/>
      </c>
      <c r="DI38" t="str">
        <f t="shared" ca="1" si="83"/>
        <v/>
      </c>
      <c r="DJ38" t="str">
        <f t="shared" ca="1" si="83"/>
        <v/>
      </c>
      <c r="DK38" t="str">
        <f t="shared" ca="1" si="84"/>
        <v/>
      </c>
      <c r="DL38" t="str">
        <f t="shared" ca="1" si="84"/>
        <v/>
      </c>
      <c r="DM38" t="str">
        <f t="shared" ca="1" si="84"/>
        <v/>
      </c>
      <c r="DN38" t="str">
        <f t="shared" ca="1" si="84"/>
        <v/>
      </c>
      <c r="DO38" t="str">
        <f t="shared" ca="1" si="84"/>
        <v/>
      </c>
      <c r="DP38" t="str">
        <f t="shared" ca="1" si="84"/>
        <v/>
      </c>
      <c r="DQ38" t="str">
        <f t="shared" ca="1" si="84"/>
        <v/>
      </c>
      <c r="DR38" t="str">
        <f t="shared" ca="1" si="84"/>
        <v/>
      </c>
      <c r="DS38" t="str">
        <f t="shared" ca="1" si="84"/>
        <v/>
      </c>
      <c r="DT38" t="str">
        <f t="shared" ca="1" si="84"/>
        <v/>
      </c>
      <c r="DU38" t="str">
        <f t="shared" ca="1" si="85"/>
        <v/>
      </c>
      <c r="DV38" t="str">
        <f t="shared" ca="1" si="85"/>
        <v/>
      </c>
      <c r="DW38" t="str">
        <f t="shared" ca="1" si="85"/>
        <v/>
      </c>
      <c r="DX38" t="str">
        <f t="shared" ca="1" si="85"/>
        <v/>
      </c>
      <c r="DY38" t="str">
        <f t="shared" ca="1" si="85"/>
        <v/>
      </c>
      <c r="DZ38" t="str">
        <f t="shared" ca="1" si="85"/>
        <v/>
      </c>
      <c r="EA38" t="str">
        <f t="shared" ca="1" si="85"/>
        <v/>
      </c>
      <c r="EB38" t="str">
        <f t="shared" ca="1" si="85"/>
        <v/>
      </c>
      <c r="EC38" t="str">
        <f t="shared" ca="1" si="85"/>
        <v/>
      </c>
      <c r="ED38" t="str">
        <f t="shared" ca="1" si="85"/>
        <v/>
      </c>
      <c r="EE38" t="str">
        <f t="shared" ca="1" si="86"/>
        <v/>
      </c>
      <c r="EF38" t="str">
        <f t="shared" ca="1" si="86"/>
        <v/>
      </c>
      <c r="EG38" t="str">
        <f t="shared" ca="1" si="86"/>
        <v/>
      </c>
      <c r="EH38" t="str">
        <f t="shared" ca="1" si="86"/>
        <v/>
      </c>
      <c r="EI38" t="str">
        <f t="shared" ca="1" si="86"/>
        <v/>
      </c>
      <c r="EJ38" t="str">
        <f t="shared" ca="1" si="86"/>
        <v/>
      </c>
      <c r="EK38" t="str">
        <f t="shared" ca="1" si="86"/>
        <v/>
      </c>
      <c r="EL38" t="str">
        <f t="shared" ca="1" si="86"/>
        <v/>
      </c>
      <c r="EM38" t="str">
        <f t="shared" ca="1" si="86"/>
        <v/>
      </c>
      <c r="EN38" t="str">
        <f t="shared" ca="1" si="86"/>
        <v/>
      </c>
      <c r="EO38" t="str">
        <f t="shared" ca="1" si="87"/>
        <v/>
      </c>
      <c r="EP38" t="str">
        <f t="shared" ca="1" si="87"/>
        <v/>
      </c>
      <c r="EQ38" t="str">
        <f t="shared" ca="1" si="87"/>
        <v/>
      </c>
      <c r="ER38" t="str">
        <f t="shared" ca="1" si="87"/>
        <v/>
      </c>
      <c r="ES38" t="str">
        <f t="shared" ca="1" si="87"/>
        <v/>
      </c>
      <c r="ET38" t="str">
        <f t="shared" ca="1" si="87"/>
        <v/>
      </c>
      <c r="EU38" t="str">
        <f t="shared" ca="1" si="87"/>
        <v/>
      </c>
      <c r="EV38" t="str">
        <f t="shared" ca="1" si="87"/>
        <v/>
      </c>
      <c r="EW38" t="str">
        <f t="shared" ca="1" si="87"/>
        <v/>
      </c>
      <c r="EX38" t="str">
        <f t="shared" ca="1" si="87"/>
        <v/>
      </c>
      <c r="EY38" t="str">
        <f t="shared" ca="1" si="88"/>
        <v/>
      </c>
      <c r="EZ38" t="str">
        <f t="shared" ca="1" si="88"/>
        <v/>
      </c>
      <c r="FA38" t="str">
        <f t="shared" ca="1" si="88"/>
        <v/>
      </c>
      <c r="FB38" t="str">
        <f t="shared" ca="1" si="88"/>
        <v/>
      </c>
      <c r="FC38" t="str">
        <f t="shared" ca="1" si="88"/>
        <v/>
      </c>
      <c r="FD38" t="str">
        <f t="shared" ca="1" si="88"/>
        <v/>
      </c>
      <c r="FE38" t="str">
        <f t="shared" ca="1" si="88"/>
        <v/>
      </c>
      <c r="FF38" t="str">
        <f t="shared" ca="1" si="88"/>
        <v/>
      </c>
      <c r="FG38" t="str">
        <f t="shared" ca="1" si="88"/>
        <v/>
      </c>
      <c r="FH38" t="str">
        <f t="shared" ca="1" si="88"/>
        <v/>
      </c>
      <c r="FI38" t="str">
        <f t="shared" ca="1" si="89"/>
        <v/>
      </c>
      <c r="FJ38" t="str">
        <f t="shared" ca="1" si="89"/>
        <v/>
      </c>
      <c r="FK38" t="str">
        <f t="shared" ca="1" si="89"/>
        <v/>
      </c>
      <c r="FL38" t="str">
        <f t="shared" ca="1" si="89"/>
        <v/>
      </c>
      <c r="FM38" t="str">
        <f t="shared" ca="1" si="89"/>
        <v/>
      </c>
      <c r="FN38" t="str">
        <f t="shared" ca="1" si="89"/>
        <v/>
      </c>
      <c r="FO38" t="str">
        <f t="shared" ca="1" si="89"/>
        <v/>
      </c>
      <c r="FP38" t="str">
        <f t="shared" ca="1" si="89"/>
        <v/>
      </c>
      <c r="FQ38" t="str">
        <f t="shared" ca="1" si="89"/>
        <v/>
      </c>
      <c r="FR38" t="str">
        <f t="shared" ca="1" si="89"/>
        <v/>
      </c>
      <c r="FS38" t="str">
        <f t="shared" ca="1" si="90"/>
        <v/>
      </c>
      <c r="FT38" t="str">
        <f t="shared" ca="1" si="90"/>
        <v/>
      </c>
      <c r="FU38" t="str">
        <f t="shared" ca="1" si="90"/>
        <v/>
      </c>
      <c r="FV38" t="str">
        <f t="shared" ca="1" si="90"/>
        <v/>
      </c>
      <c r="FW38" t="str">
        <f t="shared" ca="1" si="90"/>
        <v/>
      </c>
      <c r="FX38" t="str">
        <f t="shared" ca="1" si="90"/>
        <v/>
      </c>
      <c r="FY38" t="str">
        <f t="shared" ca="1" si="90"/>
        <v/>
      </c>
      <c r="FZ38" t="str">
        <f t="shared" ca="1" si="90"/>
        <v/>
      </c>
      <c r="GA38" t="str">
        <f t="shared" ca="1" si="90"/>
        <v/>
      </c>
      <c r="GB38" t="str">
        <f t="shared" ca="1" si="90"/>
        <v/>
      </c>
      <c r="GC38" t="str">
        <f t="shared" ca="1" si="91"/>
        <v/>
      </c>
      <c r="GD38" t="str">
        <f t="shared" ca="1" si="91"/>
        <v/>
      </c>
      <c r="GE38" t="str">
        <f t="shared" ca="1" si="91"/>
        <v/>
      </c>
      <c r="GF38" t="str">
        <f t="shared" ca="1" si="91"/>
        <v/>
      </c>
      <c r="GG38" t="str">
        <f t="shared" ca="1" si="91"/>
        <v/>
      </c>
      <c r="GH38" t="str">
        <f t="shared" ca="1" si="91"/>
        <v/>
      </c>
      <c r="GI38" t="str">
        <f t="shared" ca="1" si="91"/>
        <v/>
      </c>
      <c r="GJ38" t="str">
        <f t="shared" ca="1" si="91"/>
        <v/>
      </c>
      <c r="GK38" t="str">
        <f t="shared" ca="1" si="91"/>
        <v/>
      </c>
      <c r="GL38" t="str">
        <f t="shared" ca="1" si="91"/>
        <v/>
      </c>
      <c r="GM38" t="str">
        <f t="shared" ca="1" si="92"/>
        <v/>
      </c>
      <c r="GN38" t="str">
        <f t="shared" ca="1" si="92"/>
        <v/>
      </c>
      <c r="GO38" t="str">
        <f t="shared" ca="1" si="92"/>
        <v/>
      </c>
      <c r="GP38" t="str">
        <f t="shared" ca="1" si="92"/>
        <v/>
      </c>
      <c r="GQ38" t="str">
        <f t="shared" ca="1" si="92"/>
        <v/>
      </c>
      <c r="GR38" t="str">
        <f t="shared" ca="1" si="92"/>
        <v/>
      </c>
      <c r="GS38" t="str">
        <f t="shared" ca="1" si="92"/>
        <v/>
      </c>
      <c r="GT38" t="str">
        <f t="shared" ca="1" si="92"/>
        <v/>
      </c>
      <c r="GU38" t="str">
        <f t="shared" ca="1" si="92"/>
        <v/>
      </c>
      <c r="GV38" t="str">
        <f t="shared" ca="1" si="92"/>
        <v/>
      </c>
      <c r="GW38" t="str">
        <f t="shared" ca="1" si="93"/>
        <v/>
      </c>
      <c r="GX38" t="str">
        <f t="shared" ca="1" si="93"/>
        <v/>
      </c>
      <c r="GY38" t="str">
        <f t="shared" ca="1" si="93"/>
        <v/>
      </c>
      <c r="GZ38" t="str">
        <f t="shared" ca="1" si="93"/>
        <v/>
      </c>
      <c r="HA38" t="str">
        <f t="shared" ca="1" si="93"/>
        <v/>
      </c>
      <c r="HB38" t="str">
        <f t="shared" ca="1" si="93"/>
        <v/>
      </c>
      <c r="HC38" t="str">
        <f t="shared" ca="1" si="93"/>
        <v/>
      </c>
      <c r="HD38" t="str">
        <f t="shared" ca="1" si="93"/>
        <v/>
      </c>
      <c r="HE38" t="str">
        <f t="shared" ca="1" si="93"/>
        <v/>
      </c>
      <c r="HF38" t="str">
        <f t="shared" ca="1" si="93"/>
        <v/>
      </c>
      <c r="HG38" t="str">
        <f t="shared" ca="1" si="94"/>
        <v/>
      </c>
      <c r="HH38" t="str">
        <f t="shared" ca="1" si="94"/>
        <v/>
      </c>
      <c r="HI38" t="str">
        <f t="shared" ca="1" si="94"/>
        <v/>
      </c>
      <c r="HJ38" t="str">
        <f t="shared" ca="1" si="94"/>
        <v/>
      </c>
      <c r="HK38" t="str">
        <f t="shared" ca="1" si="94"/>
        <v/>
      </c>
      <c r="HL38" t="str">
        <f t="shared" ca="1" si="94"/>
        <v/>
      </c>
      <c r="HM38" t="str">
        <f t="shared" ca="1" si="94"/>
        <v/>
      </c>
      <c r="HN38" t="str">
        <f t="shared" ca="1" si="94"/>
        <v/>
      </c>
      <c r="HO38" t="str">
        <f t="shared" ca="1" si="94"/>
        <v/>
      </c>
      <c r="HP38" t="str">
        <f t="shared" ca="1" si="94"/>
        <v/>
      </c>
      <c r="HQ38" t="str">
        <f t="shared" ca="1" si="95"/>
        <v/>
      </c>
      <c r="HR38" t="str">
        <f t="shared" ca="1" si="95"/>
        <v/>
      </c>
      <c r="HS38" t="str">
        <f t="shared" ca="1" si="95"/>
        <v/>
      </c>
      <c r="HT38" t="str">
        <f t="shared" ca="1" si="95"/>
        <v/>
      </c>
      <c r="HU38" t="str">
        <f t="shared" ca="1" si="95"/>
        <v/>
      </c>
      <c r="HV38" t="str">
        <f t="shared" ca="1" si="95"/>
        <v/>
      </c>
      <c r="HW38" t="str">
        <f t="shared" ca="1" si="95"/>
        <v/>
      </c>
      <c r="HX38" t="str">
        <f t="shared" ca="1" si="95"/>
        <v/>
      </c>
      <c r="HY38" t="str">
        <f t="shared" ca="1" si="95"/>
        <v/>
      </c>
      <c r="HZ38" t="str">
        <f t="shared" ca="1" si="95"/>
        <v/>
      </c>
      <c r="IA38" t="str">
        <f t="shared" ca="1" si="96"/>
        <v/>
      </c>
      <c r="IB38" t="str">
        <f t="shared" ca="1" si="96"/>
        <v/>
      </c>
      <c r="IC38" t="str">
        <f t="shared" ca="1" si="96"/>
        <v/>
      </c>
      <c r="ID38" t="str">
        <f t="shared" ca="1" si="96"/>
        <v/>
      </c>
      <c r="IE38" t="str">
        <f t="shared" ca="1" si="96"/>
        <v/>
      </c>
      <c r="IF38" t="str">
        <f t="shared" ca="1" si="96"/>
        <v/>
      </c>
      <c r="IG38" t="str">
        <f t="shared" ca="1" si="96"/>
        <v/>
      </c>
      <c r="IH38" t="str">
        <f t="shared" ca="1" si="96"/>
        <v/>
      </c>
      <c r="II38" t="str">
        <f t="shared" ca="1" si="96"/>
        <v/>
      </c>
      <c r="IJ38" t="str">
        <f t="shared" ca="1" si="96"/>
        <v/>
      </c>
      <c r="IK38" t="str">
        <f t="shared" ca="1" si="96"/>
        <v/>
      </c>
      <c r="IL38" t="str">
        <f t="shared" ca="1" si="96"/>
        <v/>
      </c>
    </row>
    <row r="39" spans="1:246">
      <c r="A39">
        <f t="shared" ca="1" si="24"/>
        <v>0</v>
      </c>
      <c r="B39">
        <v>39</v>
      </c>
      <c r="C39" s="5" t="s">
        <v>91</v>
      </c>
      <c r="D39" t="str">
        <f t="shared" ca="1" si="73"/>
        <v/>
      </c>
      <c r="E39" t="str">
        <f t="shared" ca="1" si="73"/>
        <v/>
      </c>
      <c r="F39" t="str">
        <f t="shared" ca="1" si="73"/>
        <v/>
      </c>
      <c r="G39" t="str">
        <f t="shared" ca="1" si="73"/>
        <v/>
      </c>
      <c r="H39" t="str">
        <f t="shared" ca="1" si="73"/>
        <v/>
      </c>
      <c r="I39" t="str">
        <f t="shared" ca="1" si="73"/>
        <v/>
      </c>
      <c r="J39" t="str">
        <f t="shared" ca="1" si="73"/>
        <v/>
      </c>
      <c r="K39" t="str">
        <f t="shared" ca="1" si="73"/>
        <v/>
      </c>
      <c r="L39" t="str">
        <f t="shared" ca="1" si="73"/>
        <v/>
      </c>
      <c r="M39" t="str">
        <f t="shared" ca="1" si="73"/>
        <v/>
      </c>
      <c r="N39" t="str">
        <f t="shared" ca="1" si="73"/>
        <v/>
      </c>
      <c r="O39" t="str">
        <f t="shared" ca="1" si="74"/>
        <v/>
      </c>
      <c r="P39" t="str">
        <f t="shared" ca="1" si="74"/>
        <v/>
      </c>
      <c r="Q39" t="str">
        <f t="shared" ca="1" si="74"/>
        <v/>
      </c>
      <c r="R39" t="str">
        <f t="shared" ca="1" si="74"/>
        <v/>
      </c>
      <c r="S39" t="str">
        <f t="shared" ca="1" si="74"/>
        <v/>
      </c>
      <c r="T39" t="str">
        <f t="shared" ca="1" si="74"/>
        <v/>
      </c>
      <c r="U39" t="str">
        <f t="shared" ca="1" si="74"/>
        <v/>
      </c>
      <c r="V39" t="str">
        <f t="shared" ca="1" si="74"/>
        <v/>
      </c>
      <c r="W39" t="str">
        <f t="shared" ca="1" si="74"/>
        <v/>
      </c>
      <c r="X39" t="str">
        <f t="shared" ca="1" si="74"/>
        <v/>
      </c>
      <c r="Y39" t="str">
        <f t="shared" ca="1" si="75"/>
        <v/>
      </c>
      <c r="Z39" t="str">
        <f t="shared" ca="1" si="75"/>
        <v/>
      </c>
      <c r="AA39" t="str">
        <f t="shared" ca="1" si="75"/>
        <v/>
      </c>
      <c r="AB39" t="str">
        <f t="shared" ca="1" si="75"/>
        <v/>
      </c>
      <c r="AC39" t="str">
        <f t="shared" ca="1" si="75"/>
        <v/>
      </c>
      <c r="AD39" t="str">
        <f t="shared" ca="1" si="75"/>
        <v/>
      </c>
      <c r="AE39" t="str">
        <f t="shared" ca="1" si="75"/>
        <v/>
      </c>
      <c r="AF39" t="str">
        <f t="shared" ca="1" si="75"/>
        <v/>
      </c>
      <c r="AG39" t="str">
        <f t="shared" ca="1" si="75"/>
        <v/>
      </c>
      <c r="AH39" t="str">
        <f t="shared" ca="1" si="75"/>
        <v/>
      </c>
      <c r="AI39" t="str">
        <f t="shared" ca="1" si="76"/>
        <v/>
      </c>
      <c r="AJ39" t="str">
        <f t="shared" ca="1" si="76"/>
        <v/>
      </c>
      <c r="AK39" t="str">
        <f t="shared" ca="1" si="76"/>
        <v/>
      </c>
      <c r="AL39" t="str">
        <f t="shared" ca="1" si="76"/>
        <v/>
      </c>
      <c r="AM39" t="str">
        <f t="shared" ca="1" si="76"/>
        <v/>
      </c>
      <c r="AN39" t="str">
        <f t="shared" ca="1" si="76"/>
        <v/>
      </c>
      <c r="AO39" t="str">
        <f t="shared" ca="1" si="76"/>
        <v/>
      </c>
      <c r="AP39" t="str">
        <f t="shared" ca="1" si="76"/>
        <v/>
      </c>
      <c r="AQ39" t="str">
        <f t="shared" ca="1" si="76"/>
        <v/>
      </c>
      <c r="AR39" t="str">
        <f t="shared" ca="1" si="76"/>
        <v/>
      </c>
      <c r="AS39" t="str">
        <f t="shared" ca="1" si="77"/>
        <v/>
      </c>
      <c r="AT39" t="str">
        <f t="shared" ca="1" si="77"/>
        <v/>
      </c>
      <c r="AU39" t="str">
        <f t="shared" ca="1" si="77"/>
        <v/>
      </c>
      <c r="AV39" t="str">
        <f t="shared" ca="1" si="77"/>
        <v/>
      </c>
      <c r="AW39" t="str">
        <f t="shared" ca="1" si="77"/>
        <v/>
      </c>
      <c r="AX39" t="str">
        <f t="shared" ca="1" si="77"/>
        <v/>
      </c>
      <c r="AY39" t="str">
        <f t="shared" ca="1" si="77"/>
        <v/>
      </c>
      <c r="AZ39" t="str">
        <f t="shared" ca="1" si="77"/>
        <v/>
      </c>
      <c r="BA39" t="str">
        <f t="shared" ca="1" si="77"/>
        <v/>
      </c>
      <c r="BB39" t="str">
        <f t="shared" ca="1" si="77"/>
        <v/>
      </c>
      <c r="BC39" t="str">
        <f t="shared" ca="1" si="78"/>
        <v/>
      </c>
      <c r="BD39" t="str">
        <f t="shared" ca="1" si="78"/>
        <v/>
      </c>
      <c r="BE39" t="str">
        <f t="shared" ca="1" si="78"/>
        <v/>
      </c>
      <c r="BF39" t="str">
        <f t="shared" ca="1" si="78"/>
        <v/>
      </c>
      <c r="BG39" t="str">
        <f t="shared" ca="1" si="78"/>
        <v/>
      </c>
      <c r="BH39" t="str">
        <f t="shared" ca="1" si="78"/>
        <v/>
      </c>
      <c r="BI39" t="str">
        <f t="shared" ca="1" si="78"/>
        <v/>
      </c>
      <c r="BJ39" t="str">
        <f t="shared" ca="1" si="78"/>
        <v/>
      </c>
      <c r="BK39" t="str">
        <f t="shared" ca="1" si="78"/>
        <v/>
      </c>
      <c r="BL39" t="str">
        <f t="shared" ca="1" si="78"/>
        <v/>
      </c>
      <c r="BM39" t="str">
        <f t="shared" ca="1" si="79"/>
        <v/>
      </c>
      <c r="BN39" t="str">
        <f t="shared" ca="1" si="79"/>
        <v/>
      </c>
      <c r="BO39" t="str">
        <f t="shared" ca="1" si="79"/>
        <v/>
      </c>
      <c r="BP39" t="str">
        <f t="shared" ca="1" si="79"/>
        <v/>
      </c>
      <c r="BQ39" t="str">
        <f t="shared" ca="1" si="79"/>
        <v/>
      </c>
      <c r="BR39" t="str">
        <f t="shared" ca="1" si="79"/>
        <v/>
      </c>
      <c r="BS39" t="str">
        <f t="shared" ca="1" si="79"/>
        <v/>
      </c>
      <c r="BT39" t="str">
        <f t="shared" ca="1" si="79"/>
        <v/>
      </c>
      <c r="BU39" t="str">
        <f t="shared" ca="1" si="79"/>
        <v/>
      </c>
      <c r="BV39" t="str">
        <f t="shared" ca="1" si="79"/>
        <v/>
      </c>
      <c r="BW39" t="str">
        <f t="shared" ca="1" si="80"/>
        <v/>
      </c>
      <c r="BX39" t="str">
        <f t="shared" ca="1" si="80"/>
        <v/>
      </c>
      <c r="BY39" t="str">
        <f t="shared" ca="1" si="80"/>
        <v/>
      </c>
      <c r="BZ39" t="str">
        <f t="shared" ca="1" si="80"/>
        <v/>
      </c>
      <c r="CA39" t="str">
        <f t="shared" ca="1" si="80"/>
        <v/>
      </c>
      <c r="CB39" t="str">
        <f t="shared" ca="1" si="80"/>
        <v/>
      </c>
      <c r="CC39" t="str">
        <f t="shared" ca="1" si="80"/>
        <v/>
      </c>
      <c r="CD39" t="str">
        <f t="shared" ca="1" si="80"/>
        <v/>
      </c>
      <c r="CE39" t="str">
        <f t="shared" ca="1" si="80"/>
        <v/>
      </c>
      <c r="CF39" t="str">
        <f t="shared" ca="1" si="80"/>
        <v/>
      </c>
      <c r="CG39" t="str">
        <f t="shared" ca="1" si="81"/>
        <v/>
      </c>
      <c r="CH39" t="str">
        <f t="shared" ca="1" si="81"/>
        <v/>
      </c>
      <c r="CI39" t="str">
        <f t="shared" ca="1" si="81"/>
        <v/>
      </c>
      <c r="CJ39" t="str">
        <f t="shared" ca="1" si="81"/>
        <v/>
      </c>
      <c r="CK39" t="str">
        <f t="shared" ca="1" si="81"/>
        <v/>
      </c>
      <c r="CL39" t="str">
        <f t="shared" ca="1" si="81"/>
        <v/>
      </c>
      <c r="CM39" t="str">
        <f t="shared" ca="1" si="81"/>
        <v/>
      </c>
      <c r="CN39" t="str">
        <f t="shared" ca="1" si="81"/>
        <v/>
      </c>
      <c r="CO39" t="str">
        <f t="shared" ca="1" si="81"/>
        <v/>
      </c>
      <c r="CP39" t="str">
        <f t="shared" ca="1" si="81"/>
        <v/>
      </c>
      <c r="CQ39" t="str">
        <f t="shared" ca="1" si="82"/>
        <v/>
      </c>
      <c r="CR39" t="str">
        <f t="shared" ca="1" si="82"/>
        <v/>
      </c>
      <c r="CS39" t="str">
        <f t="shared" ca="1" si="82"/>
        <v/>
      </c>
      <c r="CT39" t="str">
        <f t="shared" ca="1" si="82"/>
        <v/>
      </c>
      <c r="CU39" t="str">
        <f t="shared" ca="1" si="82"/>
        <v/>
      </c>
      <c r="CV39" t="str">
        <f t="shared" ca="1" si="82"/>
        <v/>
      </c>
      <c r="CW39" t="str">
        <f t="shared" ca="1" si="82"/>
        <v/>
      </c>
      <c r="CX39" t="str">
        <f t="shared" ca="1" si="82"/>
        <v/>
      </c>
      <c r="CY39" t="str">
        <f t="shared" ca="1" si="82"/>
        <v/>
      </c>
      <c r="CZ39" t="str">
        <f t="shared" ca="1" si="82"/>
        <v/>
      </c>
      <c r="DA39" t="str">
        <f t="shared" ca="1" si="83"/>
        <v/>
      </c>
      <c r="DB39" t="str">
        <f t="shared" ca="1" si="83"/>
        <v/>
      </c>
      <c r="DC39" t="str">
        <f t="shared" ca="1" si="83"/>
        <v/>
      </c>
      <c r="DD39" t="str">
        <f t="shared" ca="1" si="83"/>
        <v/>
      </c>
      <c r="DE39" t="str">
        <f t="shared" ca="1" si="83"/>
        <v/>
      </c>
      <c r="DF39" t="str">
        <f t="shared" ca="1" si="83"/>
        <v/>
      </c>
      <c r="DG39" t="str">
        <f t="shared" ca="1" si="83"/>
        <v/>
      </c>
      <c r="DH39" t="str">
        <f t="shared" ca="1" si="83"/>
        <v/>
      </c>
      <c r="DI39" t="str">
        <f t="shared" ca="1" si="83"/>
        <v/>
      </c>
      <c r="DJ39" t="str">
        <f t="shared" ca="1" si="83"/>
        <v/>
      </c>
      <c r="DK39" t="str">
        <f t="shared" ca="1" si="84"/>
        <v/>
      </c>
      <c r="DL39" t="str">
        <f t="shared" ca="1" si="84"/>
        <v/>
      </c>
      <c r="DM39" t="str">
        <f t="shared" ca="1" si="84"/>
        <v/>
      </c>
      <c r="DN39" t="str">
        <f t="shared" ca="1" si="84"/>
        <v/>
      </c>
      <c r="DO39" t="str">
        <f t="shared" ca="1" si="84"/>
        <v/>
      </c>
      <c r="DP39" t="str">
        <f t="shared" ca="1" si="84"/>
        <v/>
      </c>
      <c r="DQ39" t="str">
        <f t="shared" ca="1" si="84"/>
        <v/>
      </c>
      <c r="DR39" t="str">
        <f t="shared" ca="1" si="84"/>
        <v/>
      </c>
      <c r="DS39" t="str">
        <f t="shared" ca="1" si="84"/>
        <v/>
      </c>
      <c r="DT39" t="str">
        <f t="shared" ca="1" si="84"/>
        <v/>
      </c>
      <c r="DU39" t="str">
        <f t="shared" ca="1" si="85"/>
        <v/>
      </c>
      <c r="DV39" t="str">
        <f t="shared" ca="1" si="85"/>
        <v/>
      </c>
      <c r="DW39" t="str">
        <f t="shared" ca="1" si="85"/>
        <v/>
      </c>
      <c r="DX39" t="str">
        <f t="shared" ca="1" si="85"/>
        <v/>
      </c>
      <c r="DY39" t="str">
        <f t="shared" ca="1" si="85"/>
        <v/>
      </c>
      <c r="DZ39" t="str">
        <f t="shared" ca="1" si="85"/>
        <v/>
      </c>
      <c r="EA39" t="str">
        <f t="shared" ca="1" si="85"/>
        <v/>
      </c>
      <c r="EB39" t="str">
        <f t="shared" ca="1" si="85"/>
        <v/>
      </c>
      <c r="EC39" t="str">
        <f t="shared" ca="1" si="85"/>
        <v/>
      </c>
      <c r="ED39" t="str">
        <f t="shared" ca="1" si="85"/>
        <v/>
      </c>
      <c r="EE39" t="str">
        <f t="shared" ca="1" si="86"/>
        <v/>
      </c>
      <c r="EF39" t="str">
        <f t="shared" ca="1" si="86"/>
        <v/>
      </c>
      <c r="EG39" t="str">
        <f t="shared" ca="1" si="86"/>
        <v/>
      </c>
      <c r="EH39" t="str">
        <f t="shared" ca="1" si="86"/>
        <v/>
      </c>
      <c r="EI39" t="str">
        <f t="shared" ca="1" si="86"/>
        <v/>
      </c>
      <c r="EJ39" t="str">
        <f t="shared" ca="1" si="86"/>
        <v/>
      </c>
      <c r="EK39" t="str">
        <f t="shared" ca="1" si="86"/>
        <v/>
      </c>
      <c r="EL39" t="str">
        <f t="shared" ca="1" si="86"/>
        <v/>
      </c>
      <c r="EM39" t="str">
        <f t="shared" ca="1" si="86"/>
        <v/>
      </c>
      <c r="EN39" t="str">
        <f t="shared" ca="1" si="86"/>
        <v/>
      </c>
      <c r="EO39" t="str">
        <f t="shared" ca="1" si="87"/>
        <v/>
      </c>
      <c r="EP39" t="str">
        <f t="shared" ca="1" si="87"/>
        <v/>
      </c>
      <c r="EQ39" t="str">
        <f t="shared" ca="1" si="87"/>
        <v/>
      </c>
      <c r="ER39" t="str">
        <f t="shared" ca="1" si="87"/>
        <v/>
      </c>
      <c r="ES39" t="str">
        <f t="shared" ca="1" si="87"/>
        <v/>
      </c>
      <c r="ET39" t="str">
        <f t="shared" ca="1" si="87"/>
        <v/>
      </c>
      <c r="EU39" t="str">
        <f t="shared" ca="1" si="87"/>
        <v/>
      </c>
      <c r="EV39" t="str">
        <f t="shared" ca="1" si="87"/>
        <v/>
      </c>
      <c r="EW39" t="str">
        <f t="shared" ca="1" si="87"/>
        <v/>
      </c>
      <c r="EX39" t="str">
        <f t="shared" ca="1" si="87"/>
        <v/>
      </c>
      <c r="EY39" t="str">
        <f t="shared" ca="1" si="88"/>
        <v/>
      </c>
      <c r="EZ39" t="str">
        <f t="shared" ca="1" si="88"/>
        <v/>
      </c>
      <c r="FA39" t="str">
        <f t="shared" ca="1" si="88"/>
        <v/>
      </c>
      <c r="FB39" t="str">
        <f t="shared" ca="1" si="88"/>
        <v/>
      </c>
      <c r="FC39" t="str">
        <f t="shared" ca="1" si="88"/>
        <v/>
      </c>
      <c r="FD39" t="str">
        <f t="shared" ca="1" si="88"/>
        <v/>
      </c>
      <c r="FE39" t="str">
        <f t="shared" ca="1" si="88"/>
        <v/>
      </c>
      <c r="FF39" t="str">
        <f t="shared" ca="1" si="88"/>
        <v/>
      </c>
      <c r="FG39" t="str">
        <f t="shared" ca="1" si="88"/>
        <v/>
      </c>
      <c r="FH39" t="str">
        <f t="shared" ca="1" si="88"/>
        <v/>
      </c>
      <c r="FI39" t="str">
        <f t="shared" ca="1" si="89"/>
        <v/>
      </c>
      <c r="FJ39" t="str">
        <f t="shared" ca="1" si="89"/>
        <v/>
      </c>
      <c r="FK39" t="str">
        <f t="shared" ca="1" si="89"/>
        <v/>
      </c>
      <c r="FL39" t="str">
        <f t="shared" ca="1" si="89"/>
        <v/>
      </c>
      <c r="FM39" t="str">
        <f t="shared" ca="1" si="89"/>
        <v/>
      </c>
      <c r="FN39" t="str">
        <f t="shared" ca="1" si="89"/>
        <v/>
      </c>
      <c r="FO39" t="str">
        <f t="shared" ca="1" si="89"/>
        <v/>
      </c>
      <c r="FP39" t="str">
        <f t="shared" ca="1" si="89"/>
        <v/>
      </c>
      <c r="FQ39" t="str">
        <f t="shared" ca="1" si="89"/>
        <v/>
      </c>
      <c r="FR39" t="str">
        <f t="shared" ca="1" si="89"/>
        <v/>
      </c>
      <c r="FS39" t="str">
        <f t="shared" ca="1" si="90"/>
        <v/>
      </c>
      <c r="FT39" t="str">
        <f t="shared" ca="1" si="90"/>
        <v/>
      </c>
      <c r="FU39" t="str">
        <f t="shared" ca="1" si="90"/>
        <v/>
      </c>
      <c r="FV39" t="str">
        <f t="shared" ca="1" si="90"/>
        <v/>
      </c>
      <c r="FW39" t="str">
        <f t="shared" ca="1" si="90"/>
        <v/>
      </c>
      <c r="FX39" t="str">
        <f t="shared" ca="1" si="90"/>
        <v/>
      </c>
      <c r="FY39" t="str">
        <f t="shared" ca="1" si="90"/>
        <v/>
      </c>
      <c r="FZ39" t="str">
        <f t="shared" ca="1" si="90"/>
        <v/>
      </c>
      <c r="GA39" t="str">
        <f t="shared" ca="1" si="90"/>
        <v/>
      </c>
      <c r="GB39" t="str">
        <f t="shared" ca="1" si="90"/>
        <v/>
      </c>
      <c r="GC39" t="str">
        <f t="shared" ca="1" si="91"/>
        <v/>
      </c>
      <c r="GD39" t="str">
        <f t="shared" ca="1" si="91"/>
        <v/>
      </c>
      <c r="GE39" t="str">
        <f t="shared" ca="1" si="91"/>
        <v/>
      </c>
      <c r="GF39" t="str">
        <f t="shared" ca="1" si="91"/>
        <v/>
      </c>
      <c r="GG39" t="str">
        <f t="shared" ca="1" si="91"/>
        <v/>
      </c>
      <c r="GH39" t="str">
        <f t="shared" ca="1" si="91"/>
        <v/>
      </c>
      <c r="GI39" t="str">
        <f t="shared" ca="1" si="91"/>
        <v/>
      </c>
      <c r="GJ39" t="str">
        <f t="shared" ca="1" si="91"/>
        <v/>
      </c>
      <c r="GK39" t="str">
        <f t="shared" ca="1" si="91"/>
        <v/>
      </c>
      <c r="GL39" t="str">
        <f t="shared" ca="1" si="91"/>
        <v/>
      </c>
      <c r="GM39" t="str">
        <f t="shared" ca="1" si="92"/>
        <v/>
      </c>
      <c r="GN39" t="str">
        <f t="shared" ca="1" si="92"/>
        <v/>
      </c>
      <c r="GO39" t="str">
        <f t="shared" ca="1" si="92"/>
        <v/>
      </c>
      <c r="GP39" t="str">
        <f t="shared" ca="1" si="92"/>
        <v/>
      </c>
      <c r="GQ39" t="str">
        <f t="shared" ca="1" si="92"/>
        <v/>
      </c>
      <c r="GR39" t="str">
        <f t="shared" ca="1" si="92"/>
        <v/>
      </c>
      <c r="GS39" t="str">
        <f t="shared" ca="1" si="92"/>
        <v/>
      </c>
      <c r="GT39" t="str">
        <f t="shared" ca="1" si="92"/>
        <v/>
      </c>
      <c r="GU39" t="str">
        <f t="shared" ca="1" si="92"/>
        <v/>
      </c>
      <c r="GV39" t="str">
        <f t="shared" ca="1" si="92"/>
        <v/>
      </c>
      <c r="GW39" t="str">
        <f t="shared" ca="1" si="93"/>
        <v/>
      </c>
      <c r="GX39" t="str">
        <f t="shared" ca="1" si="93"/>
        <v/>
      </c>
      <c r="GY39" t="str">
        <f t="shared" ca="1" si="93"/>
        <v/>
      </c>
      <c r="GZ39" t="str">
        <f t="shared" ca="1" si="93"/>
        <v/>
      </c>
      <c r="HA39" t="str">
        <f t="shared" ca="1" si="93"/>
        <v/>
      </c>
      <c r="HB39" t="str">
        <f t="shared" ca="1" si="93"/>
        <v/>
      </c>
      <c r="HC39" t="str">
        <f t="shared" ca="1" si="93"/>
        <v/>
      </c>
      <c r="HD39" t="str">
        <f t="shared" ca="1" si="93"/>
        <v/>
      </c>
      <c r="HE39" t="str">
        <f t="shared" ca="1" si="93"/>
        <v/>
      </c>
      <c r="HF39" t="str">
        <f t="shared" ca="1" si="93"/>
        <v/>
      </c>
      <c r="HG39" t="str">
        <f t="shared" ca="1" si="94"/>
        <v/>
      </c>
      <c r="HH39" t="str">
        <f t="shared" ca="1" si="94"/>
        <v/>
      </c>
      <c r="HI39" t="str">
        <f t="shared" ca="1" si="94"/>
        <v/>
      </c>
      <c r="HJ39" t="str">
        <f t="shared" ca="1" si="94"/>
        <v/>
      </c>
      <c r="HK39" t="str">
        <f t="shared" ca="1" si="94"/>
        <v/>
      </c>
      <c r="HL39" t="str">
        <f t="shared" ca="1" si="94"/>
        <v/>
      </c>
      <c r="HM39" t="str">
        <f t="shared" ca="1" si="94"/>
        <v/>
      </c>
      <c r="HN39" t="str">
        <f t="shared" ca="1" si="94"/>
        <v/>
      </c>
      <c r="HO39" t="str">
        <f t="shared" ca="1" si="94"/>
        <v/>
      </c>
      <c r="HP39" t="str">
        <f t="shared" ca="1" si="94"/>
        <v/>
      </c>
      <c r="HQ39" t="str">
        <f t="shared" ca="1" si="95"/>
        <v/>
      </c>
      <c r="HR39" t="str">
        <f t="shared" ca="1" si="95"/>
        <v/>
      </c>
      <c r="HS39" t="str">
        <f t="shared" ca="1" si="95"/>
        <v/>
      </c>
      <c r="HT39" t="str">
        <f t="shared" ca="1" si="95"/>
        <v/>
      </c>
      <c r="HU39" t="str">
        <f t="shared" ca="1" si="95"/>
        <v/>
      </c>
      <c r="HV39" t="str">
        <f t="shared" ca="1" si="95"/>
        <v/>
      </c>
      <c r="HW39" t="str">
        <f t="shared" ca="1" si="95"/>
        <v/>
      </c>
      <c r="HX39" t="str">
        <f t="shared" ca="1" si="95"/>
        <v/>
      </c>
      <c r="HY39" t="str">
        <f t="shared" ca="1" si="95"/>
        <v/>
      </c>
      <c r="HZ39" t="str">
        <f t="shared" ca="1" si="95"/>
        <v/>
      </c>
      <c r="IA39" t="str">
        <f t="shared" ca="1" si="96"/>
        <v/>
      </c>
      <c r="IB39" t="str">
        <f t="shared" ca="1" si="96"/>
        <v/>
      </c>
      <c r="IC39" t="str">
        <f t="shared" ca="1" si="96"/>
        <v/>
      </c>
      <c r="ID39" t="str">
        <f t="shared" ca="1" si="96"/>
        <v/>
      </c>
      <c r="IE39" t="str">
        <f t="shared" ca="1" si="96"/>
        <v/>
      </c>
      <c r="IF39" t="str">
        <f t="shared" ca="1" si="96"/>
        <v/>
      </c>
      <c r="IG39" t="str">
        <f t="shared" ca="1" si="96"/>
        <v/>
      </c>
      <c r="IH39" t="str">
        <f t="shared" ca="1" si="96"/>
        <v/>
      </c>
      <c r="II39" t="str">
        <f t="shared" ca="1" si="96"/>
        <v/>
      </c>
      <c r="IJ39" t="str">
        <f t="shared" ca="1" si="96"/>
        <v/>
      </c>
      <c r="IK39" t="str">
        <f t="shared" ca="1" si="96"/>
        <v/>
      </c>
      <c r="IL39" t="str">
        <f t="shared" ca="1" si="96"/>
        <v/>
      </c>
    </row>
    <row r="40" spans="1:246">
      <c r="A40">
        <f t="shared" ca="1" si="24"/>
        <v>0</v>
      </c>
      <c r="B40">
        <v>40</v>
      </c>
      <c r="C40" s="5" t="s">
        <v>93</v>
      </c>
      <c r="D40" t="str">
        <f t="shared" ca="1" si="73"/>
        <v/>
      </c>
      <c r="E40" t="str">
        <f t="shared" ca="1" si="73"/>
        <v/>
      </c>
      <c r="F40" t="str">
        <f t="shared" ca="1" si="73"/>
        <v/>
      </c>
      <c r="G40" t="str">
        <f t="shared" ca="1" si="73"/>
        <v/>
      </c>
      <c r="H40" t="str">
        <f t="shared" ca="1" si="73"/>
        <v/>
      </c>
      <c r="I40" t="str">
        <f t="shared" ca="1" si="73"/>
        <v/>
      </c>
      <c r="J40" t="str">
        <f t="shared" ca="1" si="73"/>
        <v/>
      </c>
      <c r="K40" t="str">
        <f t="shared" ca="1" si="73"/>
        <v/>
      </c>
      <c r="L40" t="str">
        <f t="shared" ca="1" si="73"/>
        <v/>
      </c>
      <c r="M40" t="str">
        <f t="shared" ca="1" si="73"/>
        <v/>
      </c>
      <c r="N40" t="str">
        <f t="shared" ca="1" si="73"/>
        <v/>
      </c>
      <c r="O40" t="str">
        <f t="shared" ca="1" si="74"/>
        <v/>
      </c>
      <c r="P40" t="str">
        <f t="shared" ca="1" si="74"/>
        <v/>
      </c>
      <c r="Q40" t="str">
        <f t="shared" ca="1" si="74"/>
        <v/>
      </c>
      <c r="R40" t="str">
        <f t="shared" ca="1" si="74"/>
        <v/>
      </c>
      <c r="S40" t="str">
        <f t="shared" ca="1" si="74"/>
        <v/>
      </c>
      <c r="T40" t="str">
        <f t="shared" ca="1" si="74"/>
        <v/>
      </c>
      <c r="U40" t="str">
        <f t="shared" ca="1" si="74"/>
        <v/>
      </c>
      <c r="V40" t="str">
        <f t="shared" ca="1" si="74"/>
        <v/>
      </c>
      <c r="W40" t="str">
        <f t="shared" ca="1" si="74"/>
        <v/>
      </c>
      <c r="X40" t="str">
        <f t="shared" ca="1" si="74"/>
        <v/>
      </c>
      <c r="Y40" t="str">
        <f t="shared" ca="1" si="75"/>
        <v/>
      </c>
      <c r="Z40" t="str">
        <f t="shared" ca="1" si="75"/>
        <v/>
      </c>
      <c r="AA40" t="str">
        <f t="shared" ca="1" si="75"/>
        <v/>
      </c>
      <c r="AB40" t="str">
        <f t="shared" ca="1" si="75"/>
        <v/>
      </c>
      <c r="AC40" t="str">
        <f t="shared" ca="1" si="75"/>
        <v/>
      </c>
      <c r="AD40" t="str">
        <f t="shared" ca="1" si="75"/>
        <v/>
      </c>
      <c r="AE40" t="str">
        <f t="shared" ca="1" si="75"/>
        <v/>
      </c>
      <c r="AF40" t="str">
        <f t="shared" ca="1" si="75"/>
        <v/>
      </c>
      <c r="AG40" t="str">
        <f t="shared" ca="1" si="75"/>
        <v/>
      </c>
      <c r="AH40" t="str">
        <f t="shared" ca="1" si="75"/>
        <v/>
      </c>
      <c r="AI40" t="str">
        <f t="shared" ca="1" si="76"/>
        <v/>
      </c>
      <c r="AJ40" t="str">
        <f t="shared" ca="1" si="76"/>
        <v/>
      </c>
      <c r="AK40" t="str">
        <f t="shared" ca="1" si="76"/>
        <v/>
      </c>
      <c r="AL40" t="str">
        <f t="shared" ca="1" si="76"/>
        <v/>
      </c>
      <c r="AM40" t="str">
        <f t="shared" ca="1" si="76"/>
        <v/>
      </c>
      <c r="AN40" t="str">
        <f t="shared" ca="1" si="76"/>
        <v/>
      </c>
      <c r="AO40" t="str">
        <f t="shared" ca="1" si="76"/>
        <v/>
      </c>
      <c r="AP40" t="str">
        <f t="shared" ca="1" si="76"/>
        <v/>
      </c>
      <c r="AQ40" t="str">
        <f t="shared" ca="1" si="76"/>
        <v/>
      </c>
      <c r="AR40" t="str">
        <f t="shared" ca="1" si="76"/>
        <v/>
      </c>
      <c r="AS40" t="str">
        <f t="shared" ca="1" si="77"/>
        <v/>
      </c>
      <c r="AT40" t="str">
        <f t="shared" ca="1" si="77"/>
        <v/>
      </c>
      <c r="AU40" t="str">
        <f t="shared" ca="1" si="77"/>
        <v/>
      </c>
      <c r="AV40" t="str">
        <f t="shared" ca="1" si="77"/>
        <v/>
      </c>
      <c r="AW40" t="str">
        <f t="shared" ca="1" si="77"/>
        <v/>
      </c>
      <c r="AX40" t="str">
        <f t="shared" ca="1" si="77"/>
        <v/>
      </c>
      <c r="AY40" t="str">
        <f t="shared" ca="1" si="77"/>
        <v/>
      </c>
      <c r="AZ40" t="str">
        <f t="shared" ca="1" si="77"/>
        <v/>
      </c>
      <c r="BA40" t="str">
        <f t="shared" ca="1" si="77"/>
        <v/>
      </c>
      <c r="BB40" t="str">
        <f t="shared" ca="1" si="77"/>
        <v/>
      </c>
      <c r="BC40" t="str">
        <f t="shared" ca="1" si="78"/>
        <v/>
      </c>
      <c r="BD40" t="str">
        <f t="shared" ca="1" si="78"/>
        <v/>
      </c>
      <c r="BE40" t="str">
        <f t="shared" ca="1" si="78"/>
        <v/>
      </c>
      <c r="BF40" t="str">
        <f t="shared" ca="1" si="78"/>
        <v/>
      </c>
      <c r="BG40" t="str">
        <f t="shared" ca="1" si="78"/>
        <v/>
      </c>
      <c r="BH40" t="str">
        <f t="shared" ca="1" si="78"/>
        <v/>
      </c>
      <c r="BI40" t="str">
        <f t="shared" ca="1" si="78"/>
        <v/>
      </c>
      <c r="BJ40" t="str">
        <f t="shared" ca="1" si="78"/>
        <v/>
      </c>
      <c r="BK40" t="str">
        <f t="shared" ca="1" si="78"/>
        <v/>
      </c>
      <c r="BL40" t="str">
        <f t="shared" ca="1" si="78"/>
        <v/>
      </c>
      <c r="BM40" t="str">
        <f t="shared" ca="1" si="79"/>
        <v/>
      </c>
      <c r="BN40" t="str">
        <f t="shared" ca="1" si="79"/>
        <v/>
      </c>
      <c r="BO40" t="str">
        <f t="shared" ca="1" si="79"/>
        <v/>
      </c>
      <c r="BP40" t="str">
        <f t="shared" ca="1" si="79"/>
        <v/>
      </c>
      <c r="BQ40" t="str">
        <f t="shared" ca="1" si="79"/>
        <v/>
      </c>
      <c r="BR40" t="str">
        <f t="shared" ca="1" si="79"/>
        <v/>
      </c>
      <c r="BS40" t="str">
        <f t="shared" ca="1" si="79"/>
        <v/>
      </c>
      <c r="BT40" t="str">
        <f t="shared" ca="1" si="79"/>
        <v/>
      </c>
      <c r="BU40" t="str">
        <f t="shared" ca="1" si="79"/>
        <v/>
      </c>
      <c r="BV40" t="str">
        <f t="shared" ca="1" si="79"/>
        <v/>
      </c>
      <c r="BW40" t="str">
        <f t="shared" ca="1" si="80"/>
        <v/>
      </c>
      <c r="BX40" t="str">
        <f t="shared" ca="1" si="80"/>
        <v/>
      </c>
      <c r="BY40" t="str">
        <f t="shared" ca="1" si="80"/>
        <v/>
      </c>
      <c r="BZ40" t="str">
        <f t="shared" ca="1" si="80"/>
        <v/>
      </c>
      <c r="CA40" t="str">
        <f t="shared" ca="1" si="80"/>
        <v/>
      </c>
      <c r="CB40" t="str">
        <f t="shared" ca="1" si="80"/>
        <v/>
      </c>
      <c r="CC40" t="str">
        <f t="shared" ca="1" si="80"/>
        <v/>
      </c>
      <c r="CD40" t="str">
        <f t="shared" ca="1" si="80"/>
        <v/>
      </c>
      <c r="CE40" t="str">
        <f t="shared" ca="1" si="80"/>
        <v/>
      </c>
      <c r="CF40" t="str">
        <f t="shared" ca="1" si="80"/>
        <v/>
      </c>
      <c r="CG40" t="str">
        <f t="shared" ca="1" si="81"/>
        <v/>
      </c>
      <c r="CH40" t="str">
        <f t="shared" ca="1" si="81"/>
        <v/>
      </c>
      <c r="CI40" t="str">
        <f t="shared" ca="1" si="81"/>
        <v/>
      </c>
      <c r="CJ40" t="str">
        <f t="shared" ca="1" si="81"/>
        <v/>
      </c>
      <c r="CK40" t="str">
        <f t="shared" ca="1" si="81"/>
        <v/>
      </c>
      <c r="CL40" t="str">
        <f t="shared" ca="1" si="81"/>
        <v/>
      </c>
      <c r="CM40" t="str">
        <f t="shared" ca="1" si="81"/>
        <v/>
      </c>
      <c r="CN40" t="str">
        <f t="shared" ca="1" si="81"/>
        <v/>
      </c>
      <c r="CO40" t="str">
        <f t="shared" ca="1" si="81"/>
        <v/>
      </c>
      <c r="CP40" t="str">
        <f t="shared" ca="1" si="81"/>
        <v/>
      </c>
      <c r="CQ40" t="str">
        <f t="shared" ca="1" si="82"/>
        <v/>
      </c>
      <c r="CR40" t="str">
        <f t="shared" ca="1" si="82"/>
        <v/>
      </c>
      <c r="CS40" t="str">
        <f t="shared" ca="1" si="82"/>
        <v/>
      </c>
      <c r="CT40" t="str">
        <f t="shared" ca="1" si="82"/>
        <v/>
      </c>
      <c r="CU40" t="str">
        <f t="shared" ca="1" si="82"/>
        <v/>
      </c>
      <c r="CV40" t="str">
        <f t="shared" ca="1" si="82"/>
        <v/>
      </c>
      <c r="CW40" t="str">
        <f t="shared" ca="1" si="82"/>
        <v/>
      </c>
      <c r="CX40" t="str">
        <f t="shared" ca="1" si="82"/>
        <v/>
      </c>
      <c r="CY40" t="str">
        <f t="shared" ca="1" si="82"/>
        <v/>
      </c>
      <c r="CZ40" t="str">
        <f t="shared" ca="1" si="82"/>
        <v/>
      </c>
      <c r="DA40" t="str">
        <f t="shared" ca="1" si="83"/>
        <v/>
      </c>
      <c r="DB40" t="str">
        <f t="shared" ca="1" si="83"/>
        <v/>
      </c>
      <c r="DC40" t="str">
        <f t="shared" ca="1" si="83"/>
        <v/>
      </c>
      <c r="DD40" t="str">
        <f t="shared" ca="1" si="83"/>
        <v/>
      </c>
      <c r="DE40" t="str">
        <f t="shared" ca="1" si="83"/>
        <v/>
      </c>
      <c r="DF40" t="str">
        <f t="shared" ca="1" si="83"/>
        <v/>
      </c>
      <c r="DG40" t="str">
        <f t="shared" ca="1" si="83"/>
        <v/>
      </c>
      <c r="DH40" t="str">
        <f t="shared" ca="1" si="83"/>
        <v/>
      </c>
      <c r="DI40" t="str">
        <f t="shared" ca="1" si="83"/>
        <v/>
      </c>
      <c r="DJ40" t="str">
        <f t="shared" ca="1" si="83"/>
        <v/>
      </c>
      <c r="DK40" t="str">
        <f t="shared" ca="1" si="84"/>
        <v/>
      </c>
      <c r="DL40" t="str">
        <f t="shared" ca="1" si="84"/>
        <v/>
      </c>
      <c r="DM40" t="str">
        <f t="shared" ca="1" si="84"/>
        <v/>
      </c>
      <c r="DN40" t="str">
        <f t="shared" ca="1" si="84"/>
        <v/>
      </c>
      <c r="DO40" t="str">
        <f t="shared" ca="1" si="84"/>
        <v/>
      </c>
      <c r="DP40" t="str">
        <f t="shared" ca="1" si="84"/>
        <v/>
      </c>
      <c r="DQ40" t="str">
        <f t="shared" ca="1" si="84"/>
        <v/>
      </c>
      <c r="DR40" t="str">
        <f t="shared" ca="1" si="84"/>
        <v/>
      </c>
      <c r="DS40" t="str">
        <f t="shared" ca="1" si="84"/>
        <v/>
      </c>
      <c r="DT40" t="str">
        <f t="shared" ca="1" si="84"/>
        <v/>
      </c>
      <c r="DU40" t="str">
        <f t="shared" ca="1" si="85"/>
        <v/>
      </c>
      <c r="DV40" t="str">
        <f t="shared" ca="1" si="85"/>
        <v/>
      </c>
      <c r="DW40" t="str">
        <f t="shared" ca="1" si="85"/>
        <v/>
      </c>
      <c r="DX40" t="str">
        <f t="shared" ca="1" si="85"/>
        <v/>
      </c>
      <c r="DY40" t="str">
        <f t="shared" ca="1" si="85"/>
        <v/>
      </c>
      <c r="DZ40" t="str">
        <f t="shared" ca="1" si="85"/>
        <v/>
      </c>
      <c r="EA40" t="str">
        <f t="shared" ca="1" si="85"/>
        <v/>
      </c>
      <c r="EB40" t="str">
        <f t="shared" ca="1" si="85"/>
        <v/>
      </c>
      <c r="EC40" t="str">
        <f t="shared" ca="1" si="85"/>
        <v/>
      </c>
      <c r="ED40" t="str">
        <f t="shared" ca="1" si="85"/>
        <v/>
      </c>
      <c r="EE40" t="str">
        <f t="shared" ca="1" si="86"/>
        <v/>
      </c>
      <c r="EF40" t="str">
        <f t="shared" ca="1" si="86"/>
        <v/>
      </c>
      <c r="EG40" t="str">
        <f t="shared" ca="1" si="86"/>
        <v/>
      </c>
      <c r="EH40" t="str">
        <f t="shared" ca="1" si="86"/>
        <v/>
      </c>
      <c r="EI40" t="str">
        <f t="shared" ca="1" si="86"/>
        <v/>
      </c>
      <c r="EJ40" t="str">
        <f t="shared" ca="1" si="86"/>
        <v/>
      </c>
      <c r="EK40" t="str">
        <f t="shared" ca="1" si="86"/>
        <v/>
      </c>
      <c r="EL40" t="str">
        <f t="shared" ca="1" si="86"/>
        <v/>
      </c>
      <c r="EM40" t="str">
        <f t="shared" ca="1" si="86"/>
        <v/>
      </c>
      <c r="EN40" t="str">
        <f t="shared" ca="1" si="86"/>
        <v/>
      </c>
      <c r="EO40" t="str">
        <f t="shared" ca="1" si="87"/>
        <v/>
      </c>
      <c r="EP40" t="str">
        <f t="shared" ca="1" si="87"/>
        <v/>
      </c>
      <c r="EQ40" t="str">
        <f t="shared" ca="1" si="87"/>
        <v/>
      </c>
      <c r="ER40" t="str">
        <f t="shared" ca="1" si="87"/>
        <v/>
      </c>
      <c r="ES40" t="str">
        <f t="shared" ca="1" si="87"/>
        <v/>
      </c>
      <c r="ET40" t="str">
        <f t="shared" ca="1" si="87"/>
        <v/>
      </c>
      <c r="EU40" t="str">
        <f t="shared" ca="1" si="87"/>
        <v/>
      </c>
      <c r="EV40" t="str">
        <f t="shared" ca="1" si="87"/>
        <v/>
      </c>
      <c r="EW40" t="str">
        <f t="shared" ca="1" si="87"/>
        <v/>
      </c>
      <c r="EX40" t="str">
        <f t="shared" ca="1" si="87"/>
        <v/>
      </c>
      <c r="EY40" t="str">
        <f t="shared" ca="1" si="88"/>
        <v/>
      </c>
      <c r="EZ40" t="str">
        <f t="shared" ca="1" si="88"/>
        <v/>
      </c>
      <c r="FA40" t="str">
        <f t="shared" ca="1" si="88"/>
        <v/>
      </c>
      <c r="FB40" t="str">
        <f t="shared" ca="1" si="88"/>
        <v/>
      </c>
      <c r="FC40" t="str">
        <f t="shared" ca="1" si="88"/>
        <v/>
      </c>
      <c r="FD40" t="str">
        <f t="shared" ca="1" si="88"/>
        <v/>
      </c>
      <c r="FE40" t="str">
        <f t="shared" ca="1" si="88"/>
        <v/>
      </c>
      <c r="FF40" t="str">
        <f t="shared" ca="1" si="88"/>
        <v/>
      </c>
      <c r="FG40" t="str">
        <f t="shared" ca="1" si="88"/>
        <v/>
      </c>
      <c r="FH40" t="str">
        <f t="shared" ca="1" si="88"/>
        <v/>
      </c>
      <c r="FI40" t="str">
        <f t="shared" ca="1" si="89"/>
        <v/>
      </c>
      <c r="FJ40" t="str">
        <f t="shared" ca="1" si="89"/>
        <v/>
      </c>
      <c r="FK40" t="str">
        <f t="shared" ca="1" si="89"/>
        <v/>
      </c>
      <c r="FL40" t="str">
        <f t="shared" ca="1" si="89"/>
        <v/>
      </c>
      <c r="FM40" t="str">
        <f t="shared" ca="1" si="89"/>
        <v/>
      </c>
      <c r="FN40" t="str">
        <f t="shared" ca="1" si="89"/>
        <v/>
      </c>
      <c r="FO40" t="str">
        <f t="shared" ca="1" si="89"/>
        <v/>
      </c>
      <c r="FP40" t="str">
        <f t="shared" ca="1" si="89"/>
        <v/>
      </c>
      <c r="FQ40" t="str">
        <f t="shared" ca="1" si="89"/>
        <v/>
      </c>
      <c r="FR40" t="str">
        <f t="shared" ca="1" si="89"/>
        <v/>
      </c>
      <c r="FS40" t="str">
        <f t="shared" ca="1" si="90"/>
        <v/>
      </c>
      <c r="FT40" t="str">
        <f t="shared" ca="1" si="90"/>
        <v/>
      </c>
      <c r="FU40" t="str">
        <f t="shared" ca="1" si="90"/>
        <v/>
      </c>
      <c r="FV40" t="str">
        <f t="shared" ca="1" si="90"/>
        <v/>
      </c>
      <c r="FW40" t="str">
        <f t="shared" ca="1" si="90"/>
        <v/>
      </c>
      <c r="FX40" t="str">
        <f t="shared" ca="1" si="90"/>
        <v/>
      </c>
      <c r="FY40" t="str">
        <f t="shared" ca="1" si="90"/>
        <v/>
      </c>
      <c r="FZ40" t="str">
        <f t="shared" ca="1" si="90"/>
        <v/>
      </c>
      <c r="GA40" t="str">
        <f t="shared" ca="1" si="90"/>
        <v/>
      </c>
      <c r="GB40" t="str">
        <f t="shared" ca="1" si="90"/>
        <v/>
      </c>
      <c r="GC40" t="str">
        <f t="shared" ca="1" si="91"/>
        <v/>
      </c>
      <c r="GD40" t="str">
        <f t="shared" ca="1" si="91"/>
        <v/>
      </c>
      <c r="GE40" t="str">
        <f t="shared" ca="1" si="91"/>
        <v/>
      </c>
      <c r="GF40" t="str">
        <f t="shared" ca="1" si="91"/>
        <v/>
      </c>
      <c r="GG40" t="str">
        <f t="shared" ca="1" si="91"/>
        <v/>
      </c>
      <c r="GH40" t="str">
        <f t="shared" ca="1" si="91"/>
        <v/>
      </c>
      <c r="GI40" t="str">
        <f t="shared" ca="1" si="91"/>
        <v/>
      </c>
      <c r="GJ40" t="str">
        <f t="shared" ca="1" si="91"/>
        <v/>
      </c>
      <c r="GK40" t="str">
        <f t="shared" ca="1" si="91"/>
        <v/>
      </c>
      <c r="GL40" t="str">
        <f t="shared" ca="1" si="91"/>
        <v/>
      </c>
      <c r="GM40" t="str">
        <f t="shared" ca="1" si="92"/>
        <v/>
      </c>
      <c r="GN40" t="str">
        <f t="shared" ca="1" si="92"/>
        <v/>
      </c>
      <c r="GO40" t="str">
        <f t="shared" ca="1" si="92"/>
        <v/>
      </c>
      <c r="GP40" t="str">
        <f t="shared" ca="1" si="92"/>
        <v/>
      </c>
      <c r="GQ40" t="str">
        <f t="shared" ca="1" si="92"/>
        <v/>
      </c>
      <c r="GR40" t="str">
        <f t="shared" ca="1" si="92"/>
        <v/>
      </c>
      <c r="GS40" t="str">
        <f t="shared" ca="1" si="92"/>
        <v/>
      </c>
      <c r="GT40" t="str">
        <f t="shared" ca="1" si="92"/>
        <v/>
      </c>
      <c r="GU40" t="str">
        <f t="shared" ca="1" si="92"/>
        <v/>
      </c>
      <c r="GV40" t="str">
        <f t="shared" ca="1" si="92"/>
        <v/>
      </c>
      <c r="GW40" t="str">
        <f t="shared" ca="1" si="93"/>
        <v/>
      </c>
      <c r="GX40" t="str">
        <f t="shared" ca="1" si="93"/>
        <v/>
      </c>
      <c r="GY40" t="str">
        <f t="shared" ca="1" si="93"/>
        <v/>
      </c>
      <c r="GZ40" t="str">
        <f t="shared" ca="1" si="93"/>
        <v/>
      </c>
      <c r="HA40" t="str">
        <f t="shared" ca="1" si="93"/>
        <v/>
      </c>
      <c r="HB40" t="str">
        <f t="shared" ca="1" si="93"/>
        <v/>
      </c>
      <c r="HC40" t="str">
        <f t="shared" ca="1" si="93"/>
        <v/>
      </c>
      <c r="HD40" t="str">
        <f t="shared" ca="1" si="93"/>
        <v/>
      </c>
      <c r="HE40" t="str">
        <f t="shared" ca="1" si="93"/>
        <v/>
      </c>
      <c r="HF40" t="str">
        <f t="shared" ca="1" si="93"/>
        <v/>
      </c>
      <c r="HG40" t="str">
        <f t="shared" ca="1" si="94"/>
        <v/>
      </c>
      <c r="HH40" t="str">
        <f t="shared" ca="1" si="94"/>
        <v/>
      </c>
      <c r="HI40" t="str">
        <f t="shared" ca="1" si="94"/>
        <v/>
      </c>
      <c r="HJ40" t="str">
        <f t="shared" ca="1" si="94"/>
        <v/>
      </c>
      <c r="HK40" t="str">
        <f t="shared" ca="1" si="94"/>
        <v/>
      </c>
      <c r="HL40" t="str">
        <f t="shared" ca="1" si="94"/>
        <v/>
      </c>
      <c r="HM40" t="str">
        <f t="shared" ca="1" si="94"/>
        <v/>
      </c>
      <c r="HN40" t="str">
        <f t="shared" ca="1" si="94"/>
        <v/>
      </c>
      <c r="HO40" t="str">
        <f t="shared" ca="1" si="94"/>
        <v/>
      </c>
      <c r="HP40" t="str">
        <f t="shared" ca="1" si="94"/>
        <v/>
      </c>
      <c r="HQ40" t="str">
        <f t="shared" ca="1" si="95"/>
        <v/>
      </c>
      <c r="HR40" t="str">
        <f t="shared" ca="1" si="95"/>
        <v/>
      </c>
      <c r="HS40" t="str">
        <f t="shared" ca="1" si="95"/>
        <v/>
      </c>
      <c r="HT40" t="str">
        <f t="shared" ca="1" si="95"/>
        <v/>
      </c>
      <c r="HU40" t="str">
        <f t="shared" ca="1" si="95"/>
        <v/>
      </c>
      <c r="HV40" t="str">
        <f t="shared" ca="1" si="95"/>
        <v/>
      </c>
      <c r="HW40" t="str">
        <f t="shared" ca="1" si="95"/>
        <v/>
      </c>
      <c r="HX40" t="str">
        <f t="shared" ca="1" si="95"/>
        <v/>
      </c>
      <c r="HY40" t="str">
        <f t="shared" ca="1" si="95"/>
        <v/>
      </c>
      <c r="HZ40" t="str">
        <f t="shared" ca="1" si="95"/>
        <v/>
      </c>
      <c r="IA40" t="str">
        <f t="shared" ca="1" si="96"/>
        <v/>
      </c>
      <c r="IB40" t="str">
        <f t="shared" ca="1" si="96"/>
        <v/>
      </c>
      <c r="IC40" t="str">
        <f t="shared" ca="1" si="96"/>
        <v/>
      </c>
      <c r="ID40" t="str">
        <f t="shared" ca="1" si="96"/>
        <v/>
      </c>
      <c r="IE40" t="str">
        <f t="shared" ca="1" si="96"/>
        <v/>
      </c>
      <c r="IF40" t="str">
        <f t="shared" ca="1" si="96"/>
        <v/>
      </c>
      <c r="IG40" t="str">
        <f t="shared" ca="1" si="96"/>
        <v/>
      </c>
      <c r="IH40" t="str">
        <f t="shared" ca="1" si="96"/>
        <v/>
      </c>
      <c r="II40" t="str">
        <f t="shared" ca="1" si="96"/>
        <v/>
      </c>
      <c r="IJ40" t="str">
        <f t="shared" ca="1" si="96"/>
        <v/>
      </c>
      <c r="IK40" t="str">
        <f t="shared" ca="1" si="96"/>
        <v/>
      </c>
      <c r="IL40" t="str">
        <f t="shared" ca="1" si="96"/>
        <v/>
      </c>
    </row>
    <row r="41" spans="1:246">
      <c r="A41">
        <f t="shared" ca="1" si="24"/>
        <v>0</v>
      </c>
      <c r="B41">
        <v>41</v>
      </c>
      <c r="C41" s="5" t="s">
        <v>95</v>
      </c>
      <c r="D41" t="str">
        <f t="shared" ca="1" si="73"/>
        <v/>
      </c>
      <c r="E41" t="str">
        <f t="shared" ca="1" si="73"/>
        <v/>
      </c>
      <c r="F41" t="str">
        <f t="shared" ca="1" si="73"/>
        <v/>
      </c>
      <c r="G41" t="str">
        <f t="shared" ca="1" si="73"/>
        <v/>
      </c>
      <c r="H41" t="str">
        <f t="shared" ca="1" si="73"/>
        <v/>
      </c>
      <c r="I41" t="str">
        <f t="shared" ca="1" si="73"/>
        <v/>
      </c>
      <c r="J41" t="str">
        <f t="shared" ca="1" si="73"/>
        <v/>
      </c>
      <c r="K41" t="str">
        <f t="shared" ca="1" si="73"/>
        <v/>
      </c>
      <c r="L41" t="str">
        <f t="shared" ca="1" si="73"/>
        <v/>
      </c>
      <c r="M41" t="str">
        <f t="shared" ca="1" si="73"/>
        <v/>
      </c>
      <c r="N41" t="str">
        <f t="shared" ca="1" si="73"/>
        <v/>
      </c>
      <c r="O41" t="str">
        <f t="shared" ca="1" si="74"/>
        <v/>
      </c>
      <c r="P41" t="str">
        <f t="shared" ca="1" si="74"/>
        <v/>
      </c>
      <c r="Q41" t="str">
        <f t="shared" ca="1" si="74"/>
        <v/>
      </c>
      <c r="R41" t="str">
        <f t="shared" ca="1" si="74"/>
        <v/>
      </c>
      <c r="S41" t="str">
        <f t="shared" ca="1" si="74"/>
        <v/>
      </c>
      <c r="T41" t="str">
        <f t="shared" ca="1" si="74"/>
        <v/>
      </c>
      <c r="U41" t="str">
        <f t="shared" ca="1" si="74"/>
        <v/>
      </c>
      <c r="V41" t="str">
        <f t="shared" ca="1" si="74"/>
        <v/>
      </c>
      <c r="W41" t="str">
        <f t="shared" ca="1" si="74"/>
        <v/>
      </c>
      <c r="X41" t="str">
        <f t="shared" ca="1" si="74"/>
        <v/>
      </c>
      <c r="Y41" t="str">
        <f t="shared" ca="1" si="75"/>
        <v/>
      </c>
      <c r="Z41" t="str">
        <f t="shared" ca="1" si="75"/>
        <v/>
      </c>
      <c r="AA41" t="str">
        <f t="shared" ca="1" si="75"/>
        <v/>
      </c>
      <c r="AB41" t="str">
        <f t="shared" ca="1" si="75"/>
        <v/>
      </c>
      <c r="AC41" t="str">
        <f t="shared" ca="1" si="75"/>
        <v/>
      </c>
      <c r="AD41" t="str">
        <f t="shared" ca="1" si="75"/>
        <v/>
      </c>
      <c r="AE41" t="str">
        <f t="shared" ca="1" si="75"/>
        <v/>
      </c>
      <c r="AF41" t="str">
        <f t="shared" ca="1" si="75"/>
        <v/>
      </c>
      <c r="AG41" t="str">
        <f t="shared" ca="1" si="75"/>
        <v/>
      </c>
      <c r="AH41" t="str">
        <f t="shared" ca="1" si="75"/>
        <v/>
      </c>
      <c r="AI41" t="str">
        <f t="shared" ca="1" si="76"/>
        <v/>
      </c>
      <c r="AJ41" t="str">
        <f t="shared" ca="1" si="76"/>
        <v/>
      </c>
      <c r="AK41" t="str">
        <f t="shared" ca="1" si="76"/>
        <v/>
      </c>
      <c r="AL41" t="str">
        <f t="shared" ca="1" si="76"/>
        <v/>
      </c>
      <c r="AM41" t="str">
        <f t="shared" ca="1" si="76"/>
        <v/>
      </c>
      <c r="AN41" t="str">
        <f t="shared" ca="1" si="76"/>
        <v/>
      </c>
      <c r="AO41" t="str">
        <f t="shared" ca="1" si="76"/>
        <v/>
      </c>
      <c r="AP41" t="str">
        <f t="shared" ca="1" si="76"/>
        <v/>
      </c>
      <c r="AQ41" t="str">
        <f t="shared" ca="1" si="76"/>
        <v/>
      </c>
      <c r="AR41" t="str">
        <f t="shared" ca="1" si="76"/>
        <v/>
      </c>
      <c r="AS41" t="str">
        <f t="shared" ca="1" si="77"/>
        <v/>
      </c>
      <c r="AT41" t="str">
        <f t="shared" ca="1" si="77"/>
        <v/>
      </c>
      <c r="AU41" t="str">
        <f t="shared" ca="1" si="77"/>
        <v/>
      </c>
      <c r="AV41" t="str">
        <f t="shared" ca="1" si="77"/>
        <v/>
      </c>
      <c r="AW41" t="str">
        <f t="shared" ca="1" si="77"/>
        <v/>
      </c>
      <c r="AX41" t="str">
        <f t="shared" ca="1" si="77"/>
        <v/>
      </c>
      <c r="AY41" t="str">
        <f t="shared" ca="1" si="77"/>
        <v/>
      </c>
      <c r="AZ41" t="str">
        <f t="shared" ca="1" si="77"/>
        <v/>
      </c>
      <c r="BA41" t="str">
        <f t="shared" ca="1" si="77"/>
        <v/>
      </c>
      <c r="BB41" t="str">
        <f t="shared" ca="1" si="77"/>
        <v/>
      </c>
      <c r="BC41" t="str">
        <f t="shared" ca="1" si="78"/>
        <v/>
      </c>
      <c r="BD41" t="str">
        <f t="shared" ca="1" si="78"/>
        <v/>
      </c>
      <c r="BE41" t="str">
        <f t="shared" ca="1" si="78"/>
        <v/>
      </c>
      <c r="BF41" t="str">
        <f t="shared" ca="1" si="78"/>
        <v/>
      </c>
      <c r="BG41" t="str">
        <f t="shared" ca="1" si="78"/>
        <v/>
      </c>
      <c r="BH41" t="str">
        <f t="shared" ca="1" si="78"/>
        <v/>
      </c>
      <c r="BI41" t="str">
        <f t="shared" ca="1" si="78"/>
        <v/>
      </c>
      <c r="BJ41" t="str">
        <f t="shared" ca="1" si="78"/>
        <v/>
      </c>
      <c r="BK41" t="str">
        <f t="shared" ca="1" si="78"/>
        <v/>
      </c>
      <c r="BL41" t="str">
        <f t="shared" ca="1" si="78"/>
        <v/>
      </c>
      <c r="BM41" t="str">
        <f t="shared" ca="1" si="79"/>
        <v/>
      </c>
      <c r="BN41" t="str">
        <f t="shared" ca="1" si="79"/>
        <v/>
      </c>
      <c r="BO41" t="str">
        <f t="shared" ca="1" si="79"/>
        <v/>
      </c>
      <c r="BP41" t="str">
        <f t="shared" ca="1" si="79"/>
        <v/>
      </c>
      <c r="BQ41" t="str">
        <f t="shared" ca="1" si="79"/>
        <v/>
      </c>
      <c r="BR41" t="str">
        <f t="shared" ca="1" si="79"/>
        <v/>
      </c>
      <c r="BS41" t="str">
        <f t="shared" ca="1" si="79"/>
        <v/>
      </c>
      <c r="BT41" t="str">
        <f t="shared" ca="1" si="79"/>
        <v/>
      </c>
      <c r="BU41" t="str">
        <f t="shared" ca="1" si="79"/>
        <v/>
      </c>
      <c r="BV41" t="str">
        <f t="shared" ca="1" si="79"/>
        <v/>
      </c>
      <c r="BW41" t="str">
        <f t="shared" ca="1" si="80"/>
        <v/>
      </c>
      <c r="BX41" t="str">
        <f t="shared" ca="1" si="80"/>
        <v/>
      </c>
      <c r="BY41" t="str">
        <f t="shared" ca="1" si="80"/>
        <v/>
      </c>
      <c r="BZ41" t="str">
        <f t="shared" ca="1" si="80"/>
        <v/>
      </c>
      <c r="CA41" t="str">
        <f t="shared" ca="1" si="80"/>
        <v/>
      </c>
      <c r="CB41" t="str">
        <f t="shared" ca="1" si="80"/>
        <v/>
      </c>
      <c r="CC41" t="str">
        <f t="shared" ca="1" si="80"/>
        <v/>
      </c>
      <c r="CD41" t="str">
        <f t="shared" ca="1" si="80"/>
        <v/>
      </c>
      <c r="CE41" t="str">
        <f t="shared" ca="1" si="80"/>
        <v/>
      </c>
      <c r="CF41" t="str">
        <f t="shared" ca="1" si="80"/>
        <v/>
      </c>
      <c r="CG41" t="str">
        <f t="shared" ca="1" si="81"/>
        <v/>
      </c>
      <c r="CH41" t="str">
        <f t="shared" ca="1" si="81"/>
        <v/>
      </c>
      <c r="CI41" t="str">
        <f t="shared" ca="1" si="81"/>
        <v/>
      </c>
      <c r="CJ41" t="str">
        <f t="shared" ca="1" si="81"/>
        <v/>
      </c>
      <c r="CK41" t="str">
        <f t="shared" ca="1" si="81"/>
        <v/>
      </c>
      <c r="CL41" t="str">
        <f t="shared" ca="1" si="81"/>
        <v/>
      </c>
      <c r="CM41" t="str">
        <f t="shared" ca="1" si="81"/>
        <v/>
      </c>
      <c r="CN41" t="str">
        <f t="shared" ca="1" si="81"/>
        <v/>
      </c>
      <c r="CO41" t="str">
        <f t="shared" ca="1" si="81"/>
        <v/>
      </c>
      <c r="CP41" t="str">
        <f t="shared" ca="1" si="81"/>
        <v/>
      </c>
      <c r="CQ41" t="str">
        <f t="shared" ca="1" si="82"/>
        <v/>
      </c>
      <c r="CR41" t="str">
        <f t="shared" ca="1" si="82"/>
        <v/>
      </c>
      <c r="CS41" t="str">
        <f t="shared" ca="1" si="82"/>
        <v/>
      </c>
      <c r="CT41" t="str">
        <f t="shared" ca="1" si="82"/>
        <v/>
      </c>
      <c r="CU41" t="str">
        <f t="shared" ca="1" si="82"/>
        <v/>
      </c>
      <c r="CV41" t="str">
        <f t="shared" ca="1" si="82"/>
        <v/>
      </c>
      <c r="CW41" t="str">
        <f t="shared" ca="1" si="82"/>
        <v/>
      </c>
      <c r="CX41" t="str">
        <f t="shared" ca="1" si="82"/>
        <v/>
      </c>
      <c r="CY41" t="str">
        <f t="shared" ca="1" si="82"/>
        <v/>
      </c>
      <c r="CZ41" t="str">
        <f t="shared" ca="1" si="82"/>
        <v/>
      </c>
      <c r="DA41" t="str">
        <f t="shared" ca="1" si="83"/>
        <v/>
      </c>
      <c r="DB41" t="str">
        <f t="shared" ca="1" si="83"/>
        <v/>
      </c>
      <c r="DC41" t="str">
        <f t="shared" ca="1" si="83"/>
        <v/>
      </c>
      <c r="DD41" t="str">
        <f t="shared" ca="1" si="83"/>
        <v/>
      </c>
      <c r="DE41" t="str">
        <f t="shared" ca="1" si="83"/>
        <v/>
      </c>
      <c r="DF41" t="str">
        <f t="shared" ca="1" si="83"/>
        <v/>
      </c>
      <c r="DG41" t="str">
        <f t="shared" ca="1" si="83"/>
        <v/>
      </c>
      <c r="DH41" t="str">
        <f t="shared" ca="1" si="83"/>
        <v/>
      </c>
      <c r="DI41" t="str">
        <f t="shared" ca="1" si="83"/>
        <v/>
      </c>
      <c r="DJ41" t="str">
        <f t="shared" ca="1" si="83"/>
        <v/>
      </c>
      <c r="DK41" t="str">
        <f t="shared" ca="1" si="84"/>
        <v/>
      </c>
      <c r="DL41" t="str">
        <f t="shared" ca="1" si="84"/>
        <v/>
      </c>
      <c r="DM41" t="str">
        <f t="shared" ca="1" si="84"/>
        <v/>
      </c>
      <c r="DN41" t="str">
        <f t="shared" ca="1" si="84"/>
        <v/>
      </c>
      <c r="DO41" t="str">
        <f t="shared" ca="1" si="84"/>
        <v/>
      </c>
      <c r="DP41" t="str">
        <f t="shared" ca="1" si="84"/>
        <v/>
      </c>
      <c r="DQ41" t="str">
        <f t="shared" ca="1" si="84"/>
        <v/>
      </c>
      <c r="DR41" t="str">
        <f t="shared" ca="1" si="84"/>
        <v/>
      </c>
      <c r="DS41" t="str">
        <f t="shared" ca="1" si="84"/>
        <v/>
      </c>
      <c r="DT41" t="str">
        <f t="shared" ca="1" si="84"/>
        <v/>
      </c>
      <c r="DU41" t="str">
        <f t="shared" ca="1" si="85"/>
        <v/>
      </c>
      <c r="DV41" t="str">
        <f t="shared" ca="1" si="85"/>
        <v/>
      </c>
      <c r="DW41" t="str">
        <f t="shared" ca="1" si="85"/>
        <v/>
      </c>
      <c r="DX41" t="str">
        <f t="shared" ca="1" si="85"/>
        <v/>
      </c>
      <c r="DY41" t="str">
        <f t="shared" ca="1" si="85"/>
        <v/>
      </c>
      <c r="DZ41" t="str">
        <f t="shared" ca="1" si="85"/>
        <v/>
      </c>
      <c r="EA41" t="str">
        <f t="shared" ca="1" si="85"/>
        <v/>
      </c>
      <c r="EB41" t="str">
        <f t="shared" ca="1" si="85"/>
        <v/>
      </c>
      <c r="EC41" t="str">
        <f t="shared" ca="1" si="85"/>
        <v/>
      </c>
      <c r="ED41" t="str">
        <f t="shared" ca="1" si="85"/>
        <v/>
      </c>
      <c r="EE41" t="str">
        <f t="shared" ca="1" si="86"/>
        <v/>
      </c>
      <c r="EF41" t="str">
        <f t="shared" ca="1" si="86"/>
        <v/>
      </c>
      <c r="EG41" t="str">
        <f t="shared" ca="1" si="86"/>
        <v/>
      </c>
      <c r="EH41" t="str">
        <f t="shared" ca="1" si="86"/>
        <v/>
      </c>
      <c r="EI41" t="str">
        <f t="shared" ca="1" si="86"/>
        <v/>
      </c>
      <c r="EJ41" t="str">
        <f t="shared" ca="1" si="86"/>
        <v/>
      </c>
      <c r="EK41" t="str">
        <f t="shared" ca="1" si="86"/>
        <v/>
      </c>
      <c r="EL41" t="str">
        <f t="shared" ca="1" si="86"/>
        <v/>
      </c>
      <c r="EM41" t="str">
        <f t="shared" ca="1" si="86"/>
        <v/>
      </c>
      <c r="EN41" t="str">
        <f t="shared" ca="1" si="86"/>
        <v/>
      </c>
      <c r="EO41" t="str">
        <f t="shared" ca="1" si="87"/>
        <v/>
      </c>
      <c r="EP41" t="str">
        <f t="shared" ca="1" si="87"/>
        <v/>
      </c>
      <c r="EQ41" t="str">
        <f t="shared" ca="1" si="87"/>
        <v/>
      </c>
      <c r="ER41" t="str">
        <f t="shared" ca="1" si="87"/>
        <v/>
      </c>
      <c r="ES41" t="str">
        <f t="shared" ca="1" si="87"/>
        <v/>
      </c>
      <c r="ET41" t="str">
        <f t="shared" ca="1" si="87"/>
        <v/>
      </c>
      <c r="EU41" t="str">
        <f t="shared" ca="1" si="87"/>
        <v/>
      </c>
      <c r="EV41" t="str">
        <f t="shared" ca="1" si="87"/>
        <v/>
      </c>
      <c r="EW41" t="str">
        <f t="shared" ca="1" si="87"/>
        <v/>
      </c>
      <c r="EX41" t="str">
        <f t="shared" ca="1" si="87"/>
        <v/>
      </c>
      <c r="EY41" t="str">
        <f t="shared" ca="1" si="88"/>
        <v/>
      </c>
      <c r="EZ41" t="str">
        <f t="shared" ca="1" si="88"/>
        <v/>
      </c>
      <c r="FA41" t="str">
        <f t="shared" ca="1" si="88"/>
        <v/>
      </c>
      <c r="FB41" t="str">
        <f t="shared" ca="1" si="88"/>
        <v/>
      </c>
      <c r="FC41" t="str">
        <f t="shared" ca="1" si="88"/>
        <v/>
      </c>
      <c r="FD41" t="str">
        <f t="shared" ca="1" si="88"/>
        <v/>
      </c>
      <c r="FE41" t="str">
        <f t="shared" ca="1" si="88"/>
        <v/>
      </c>
      <c r="FF41" t="str">
        <f t="shared" ca="1" si="88"/>
        <v/>
      </c>
      <c r="FG41" t="str">
        <f t="shared" ca="1" si="88"/>
        <v/>
      </c>
      <c r="FH41" t="str">
        <f t="shared" ca="1" si="88"/>
        <v/>
      </c>
      <c r="FI41" t="str">
        <f t="shared" ca="1" si="89"/>
        <v/>
      </c>
      <c r="FJ41" t="str">
        <f t="shared" ca="1" si="89"/>
        <v/>
      </c>
      <c r="FK41" t="str">
        <f t="shared" ca="1" si="89"/>
        <v/>
      </c>
      <c r="FL41" t="str">
        <f t="shared" ca="1" si="89"/>
        <v/>
      </c>
      <c r="FM41" t="str">
        <f t="shared" ca="1" si="89"/>
        <v/>
      </c>
      <c r="FN41" t="str">
        <f t="shared" ca="1" si="89"/>
        <v/>
      </c>
      <c r="FO41" t="str">
        <f t="shared" ca="1" si="89"/>
        <v/>
      </c>
      <c r="FP41" t="str">
        <f t="shared" ca="1" si="89"/>
        <v/>
      </c>
      <c r="FQ41" t="str">
        <f t="shared" ca="1" si="89"/>
        <v/>
      </c>
      <c r="FR41" t="str">
        <f t="shared" ca="1" si="89"/>
        <v/>
      </c>
      <c r="FS41" t="str">
        <f t="shared" ca="1" si="90"/>
        <v/>
      </c>
      <c r="FT41" t="str">
        <f t="shared" ca="1" si="90"/>
        <v/>
      </c>
      <c r="FU41" t="str">
        <f t="shared" ca="1" si="90"/>
        <v/>
      </c>
      <c r="FV41" t="str">
        <f t="shared" ca="1" si="90"/>
        <v/>
      </c>
      <c r="FW41" t="str">
        <f t="shared" ca="1" si="90"/>
        <v/>
      </c>
      <c r="FX41" t="str">
        <f t="shared" ca="1" si="90"/>
        <v/>
      </c>
      <c r="FY41" t="str">
        <f t="shared" ca="1" si="90"/>
        <v/>
      </c>
      <c r="FZ41" t="str">
        <f t="shared" ca="1" si="90"/>
        <v/>
      </c>
      <c r="GA41" t="str">
        <f t="shared" ca="1" si="90"/>
        <v/>
      </c>
      <c r="GB41" t="str">
        <f t="shared" ca="1" si="90"/>
        <v/>
      </c>
      <c r="GC41" t="str">
        <f t="shared" ca="1" si="91"/>
        <v/>
      </c>
      <c r="GD41" t="str">
        <f t="shared" ca="1" si="91"/>
        <v/>
      </c>
      <c r="GE41" t="str">
        <f t="shared" ca="1" si="91"/>
        <v/>
      </c>
      <c r="GF41" t="str">
        <f t="shared" ca="1" si="91"/>
        <v/>
      </c>
      <c r="GG41" t="str">
        <f t="shared" ca="1" si="91"/>
        <v/>
      </c>
      <c r="GH41" t="str">
        <f t="shared" ca="1" si="91"/>
        <v/>
      </c>
      <c r="GI41" t="str">
        <f t="shared" ca="1" si="91"/>
        <v/>
      </c>
      <c r="GJ41" t="str">
        <f t="shared" ca="1" si="91"/>
        <v/>
      </c>
      <c r="GK41" t="str">
        <f t="shared" ca="1" si="91"/>
        <v/>
      </c>
      <c r="GL41" t="str">
        <f t="shared" ca="1" si="91"/>
        <v/>
      </c>
      <c r="GM41" t="str">
        <f t="shared" ca="1" si="92"/>
        <v/>
      </c>
      <c r="GN41" t="str">
        <f t="shared" ca="1" si="92"/>
        <v/>
      </c>
      <c r="GO41" t="str">
        <f t="shared" ca="1" si="92"/>
        <v/>
      </c>
      <c r="GP41" t="str">
        <f t="shared" ca="1" si="92"/>
        <v/>
      </c>
      <c r="GQ41" t="str">
        <f t="shared" ca="1" si="92"/>
        <v/>
      </c>
      <c r="GR41" t="str">
        <f t="shared" ca="1" si="92"/>
        <v/>
      </c>
      <c r="GS41" t="str">
        <f t="shared" ca="1" si="92"/>
        <v/>
      </c>
      <c r="GT41" t="str">
        <f t="shared" ca="1" si="92"/>
        <v/>
      </c>
      <c r="GU41" t="str">
        <f t="shared" ca="1" si="92"/>
        <v/>
      </c>
      <c r="GV41" t="str">
        <f t="shared" ca="1" si="92"/>
        <v/>
      </c>
      <c r="GW41" t="str">
        <f t="shared" ca="1" si="93"/>
        <v/>
      </c>
      <c r="GX41" t="str">
        <f t="shared" ca="1" si="93"/>
        <v/>
      </c>
      <c r="GY41" t="str">
        <f t="shared" ca="1" si="93"/>
        <v/>
      </c>
      <c r="GZ41" t="str">
        <f t="shared" ca="1" si="93"/>
        <v/>
      </c>
      <c r="HA41" t="str">
        <f t="shared" ca="1" si="93"/>
        <v/>
      </c>
      <c r="HB41" t="str">
        <f t="shared" ca="1" si="93"/>
        <v/>
      </c>
      <c r="HC41" t="str">
        <f t="shared" ca="1" si="93"/>
        <v/>
      </c>
      <c r="HD41" t="str">
        <f t="shared" ca="1" si="93"/>
        <v/>
      </c>
      <c r="HE41" t="str">
        <f t="shared" ca="1" si="93"/>
        <v/>
      </c>
      <c r="HF41" t="str">
        <f t="shared" ca="1" si="93"/>
        <v/>
      </c>
      <c r="HG41" t="str">
        <f t="shared" ca="1" si="94"/>
        <v/>
      </c>
      <c r="HH41" t="str">
        <f t="shared" ca="1" si="94"/>
        <v/>
      </c>
      <c r="HI41" t="str">
        <f t="shared" ca="1" si="94"/>
        <v/>
      </c>
      <c r="HJ41" t="str">
        <f t="shared" ca="1" si="94"/>
        <v/>
      </c>
      <c r="HK41" t="str">
        <f t="shared" ca="1" si="94"/>
        <v/>
      </c>
      <c r="HL41" t="str">
        <f t="shared" ca="1" si="94"/>
        <v/>
      </c>
      <c r="HM41" t="str">
        <f t="shared" ca="1" si="94"/>
        <v/>
      </c>
      <c r="HN41" t="str">
        <f t="shared" ca="1" si="94"/>
        <v/>
      </c>
      <c r="HO41" t="str">
        <f t="shared" ca="1" si="94"/>
        <v/>
      </c>
      <c r="HP41" t="str">
        <f t="shared" ca="1" si="94"/>
        <v/>
      </c>
      <c r="HQ41" t="str">
        <f t="shared" ca="1" si="95"/>
        <v/>
      </c>
      <c r="HR41" t="str">
        <f t="shared" ca="1" si="95"/>
        <v/>
      </c>
      <c r="HS41" t="str">
        <f t="shared" ca="1" si="95"/>
        <v/>
      </c>
      <c r="HT41" t="str">
        <f t="shared" ca="1" si="95"/>
        <v/>
      </c>
      <c r="HU41" t="str">
        <f t="shared" ca="1" si="95"/>
        <v/>
      </c>
      <c r="HV41" t="str">
        <f t="shared" ca="1" si="95"/>
        <v/>
      </c>
      <c r="HW41" t="str">
        <f t="shared" ca="1" si="95"/>
        <v/>
      </c>
      <c r="HX41" t="str">
        <f t="shared" ca="1" si="95"/>
        <v/>
      </c>
      <c r="HY41" t="str">
        <f t="shared" ca="1" si="95"/>
        <v/>
      </c>
      <c r="HZ41" t="str">
        <f t="shared" ca="1" si="95"/>
        <v/>
      </c>
      <c r="IA41" t="str">
        <f t="shared" ca="1" si="96"/>
        <v/>
      </c>
      <c r="IB41" t="str">
        <f t="shared" ca="1" si="96"/>
        <v/>
      </c>
      <c r="IC41" t="str">
        <f t="shared" ca="1" si="96"/>
        <v/>
      </c>
      <c r="ID41" t="str">
        <f t="shared" ca="1" si="96"/>
        <v/>
      </c>
      <c r="IE41" t="str">
        <f t="shared" ca="1" si="96"/>
        <v/>
      </c>
      <c r="IF41" t="str">
        <f t="shared" ca="1" si="96"/>
        <v/>
      </c>
      <c r="IG41" t="str">
        <f t="shared" ca="1" si="96"/>
        <v/>
      </c>
      <c r="IH41" t="str">
        <f t="shared" ca="1" si="96"/>
        <v/>
      </c>
      <c r="II41" t="str">
        <f t="shared" ca="1" si="96"/>
        <v/>
      </c>
      <c r="IJ41" t="str">
        <f t="shared" ca="1" si="96"/>
        <v/>
      </c>
      <c r="IK41" t="str">
        <f t="shared" ca="1" si="96"/>
        <v/>
      </c>
      <c r="IL41" t="str">
        <f t="shared" ca="1" si="96"/>
        <v/>
      </c>
    </row>
    <row r="42" spans="1:246">
      <c r="A42">
        <f t="shared" ca="1" si="24"/>
        <v>0</v>
      </c>
      <c r="B42">
        <v>42</v>
      </c>
      <c r="C42" s="5" t="s">
        <v>97</v>
      </c>
      <c r="D42" t="str">
        <f t="shared" ca="1" si="73"/>
        <v/>
      </c>
      <c r="E42" t="str">
        <f t="shared" ca="1" si="73"/>
        <v/>
      </c>
      <c r="F42" t="str">
        <f t="shared" ca="1" si="73"/>
        <v/>
      </c>
      <c r="G42" t="str">
        <f t="shared" ca="1" si="73"/>
        <v/>
      </c>
      <c r="H42" t="str">
        <f t="shared" ca="1" si="73"/>
        <v/>
      </c>
      <c r="I42" t="str">
        <f t="shared" ca="1" si="73"/>
        <v/>
      </c>
      <c r="J42" t="str">
        <f t="shared" ca="1" si="73"/>
        <v/>
      </c>
      <c r="K42" t="str">
        <f t="shared" ca="1" si="73"/>
        <v/>
      </c>
      <c r="L42" t="str">
        <f t="shared" ca="1" si="73"/>
        <v/>
      </c>
      <c r="M42" t="str">
        <f t="shared" ca="1" si="73"/>
        <v/>
      </c>
      <c r="N42" t="str">
        <f t="shared" ca="1" si="73"/>
        <v/>
      </c>
      <c r="O42" t="str">
        <f t="shared" ca="1" si="74"/>
        <v/>
      </c>
      <c r="P42" t="str">
        <f t="shared" ca="1" si="74"/>
        <v/>
      </c>
      <c r="Q42" t="str">
        <f t="shared" ca="1" si="74"/>
        <v/>
      </c>
      <c r="R42" t="str">
        <f t="shared" ca="1" si="74"/>
        <v/>
      </c>
      <c r="S42" t="str">
        <f t="shared" ca="1" si="74"/>
        <v/>
      </c>
      <c r="T42" t="str">
        <f t="shared" ca="1" si="74"/>
        <v/>
      </c>
      <c r="U42" t="str">
        <f t="shared" ca="1" si="74"/>
        <v/>
      </c>
      <c r="V42" t="str">
        <f t="shared" ca="1" si="74"/>
        <v/>
      </c>
      <c r="W42" t="str">
        <f t="shared" ca="1" si="74"/>
        <v/>
      </c>
      <c r="X42" t="str">
        <f t="shared" ca="1" si="74"/>
        <v/>
      </c>
      <c r="Y42" t="str">
        <f t="shared" ca="1" si="75"/>
        <v/>
      </c>
      <c r="Z42" t="str">
        <f t="shared" ca="1" si="75"/>
        <v/>
      </c>
      <c r="AA42" t="str">
        <f t="shared" ca="1" si="75"/>
        <v/>
      </c>
      <c r="AB42" t="str">
        <f t="shared" ca="1" si="75"/>
        <v/>
      </c>
      <c r="AC42" t="str">
        <f t="shared" ca="1" si="75"/>
        <v/>
      </c>
      <c r="AD42" t="str">
        <f t="shared" ca="1" si="75"/>
        <v/>
      </c>
      <c r="AE42" t="str">
        <f t="shared" ca="1" si="75"/>
        <v/>
      </c>
      <c r="AF42" t="str">
        <f t="shared" ca="1" si="75"/>
        <v/>
      </c>
      <c r="AG42" t="str">
        <f t="shared" ca="1" si="75"/>
        <v/>
      </c>
      <c r="AH42" t="str">
        <f t="shared" ca="1" si="75"/>
        <v/>
      </c>
      <c r="AI42" t="str">
        <f t="shared" ca="1" si="76"/>
        <v/>
      </c>
      <c r="AJ42" t="str">
        <f t="shared" ca="1" si="76"/>
        <v/>
      </c>
      <c r="AK42" t="str">
        <f t="shared" ca="1" si="76"/>
        <v/>
      </c>
      <c r="AL42" t="str">
        <f t="shared" ca="1" si="76"/>
        <v/>
      </c>
      <c r="AM42" t="str">
        <f t="shared" ca="1" si="76"/>
        <v/>
      </c>
      <c r="AN42" t="str">
        <f t="shared" ca="1" si="76"/>
        <v/>
      </c>
      <c r="AO42" t="str">
        <f t="shared" ca="1" si="76"/>
        <v/>
      </c>
      <c r="AP42" t="str">
        <f t="shared" ca="1" si="76"/>
        <v/>
      </c>
      <c r="AQ42" t="str">
        <f t="shared" ca="1" si="76"/>
        <v/>
      </c>
      <c r="AR42" t="str">
        <f t="shared" ca="1" si="76"/>
        <v/>
      </c>
      <c r="AS42" t="str">
        <f t="shared" ca="1" si="77"/>
        <v/>
      </c>
      <c r="AT42" t="str">
        <f t="shared" ca="1" si="77"/>
        <v/>
      </c>
      <c r="AU42" t="str">
        <f t="shared" ca="1" si="77"/>
        <v/>
      </c>
      <c r="AV42" t="str">
        <f t="shared" ca="1" si="77"/>
        <v/>
      </c>
      <c r="AW42" t="str">
        <f t="shared" ca="1" si="77"/>
        <v/>
      </c>
      <c r="AX42" t="str">
        <f t="shared" ca="1" si="77"/>
        <v/>
      </c>
      <c r="AY42" t="str">
        <f t="shared" ca="1" si="77"/>
        <v/>
      </c>
      <c r="AZ42" t="str">
        <f t="shared" ca="1" si="77"/>
        <v/>
      </c>
      <c r="BA42" t="str">
        <f t="shared" ca="1" si="77"/>
        <v/>
      </c>
      <c r="BB42" t="str">
        <f t="shared" ca="1" si="77"/>
        <v/>
      </c>
      <c r="BC42" t="str">
        <f t="shared" ca="1" si="78"/>
        <v/>
      </c>
      <c r="BD42" t="str">
        <f t="shared" ca="1" si="78"/>
        <v/>
      </c>
      <c r="BE42" t="str">
        <f t="shared" ca="1" si="78"/>
        <v/>
      </c>
      <c r="BF42" t="str">
        <f t="shared" ca="1" si="78"/>
        <v/>
      </c>
      <c r="BG42" t="str">
        <f t="shared" ca="1" si="78"/>
        <v/>
      </c>
      <c r="BH42" t="str">
        <f t="shared" ca="1" si="78"/>
        <v/>
      </c>
      <c r="BI42" t="str">
        <f t="shared" ca="1" si="78"/>
        <v/>
      </c>
      <c r="BJ42" t="str">
        <f t="shared" ca="1" si="78"/>
        <v/>
      </c>
      <c r="BK42" t="str">
        <f t="shared" ca="1" si="78"/>
        <v/>
      </c>
      <c r="BL42" t="str">
        <f t="shared" ca="1" si="78"/>
        <v/>
      </c>
      <c r="BM42" t="str">
        <f t="shared" ca="1" si="79"/>
        <v/>
      </c>
      <c r="BN42" t="str">
        <f t="shared" ca="1" si="79"/>
        <v/>
      </c>
      <c r="BO42" t="str">
        <f t="shared" ca="1" si="79"/>
        <v/>
      </c>
      <c r="BP42" t="str">
        <f t="shared" ca="1" si="79"/>
        <v/>
      </c>
      <c r="BQ42" t="str">
        <f t="shared" ca="1" si="79"/>
        <v/>
      </c>
      <c r="BR42" t="str">
        <f t="shared" ca="1" si="79"/>
        <v/>
      </c>
      <c r="BS42" t="str">
        <f t="shared" ca="1" si="79"/>
        <v/>
      </c>
      <c r="BT42" t="str">
        <f t="shared" ca="1" si="79"/>
        <v/>
      </c>
      <c r="BU42" t="str">
        <f t="shared" ca="1" si="79"/>
        <v/>
      </c>
      <c r="BV42" t="str">
        <f t="shared" ca="1" si="79"/>
        <v/>
      </c>
      <c r="BW42" t="str">
        <f t="shared" ca="1" si="80"/>
        <v/>
      </c>
      <c r="BX42" t="str">
        <f t="shared" ca="1" si="80"/>
        <v/>
      </c>
      <c r="BY42" t="str">
        <f t="shared" ca="1" si="80"/>
        <v/>
      </c>
      <c r="BZ42" t="str">
        <f t="shared" ca="1" si="80"/>
        <v/>
      </c>
      <c r="CA42" t="str">
        <f t="shared" ca="1" si="80"/>
        <v/>
      </c>
      <c r="CB42" t="str">
        <f t="shared" ca="1" si="80"/>
        <v/>
      </c>
      <c r="CC42" t="str">
        <f t="shared" ca="1" si="80"/>
        <v/>
      </c>
      <c r="CD42" t="str">
        <f t="shared" ca="1" si="80"/>
        <v/>
      </c>
      <c r="CE42" t="str">
        <f t="shared" ca="1" si="80"/>
        <v/>
      </c>
      <c r="CF42" t="str">
        <f t="shared" ca="1" si="80"/>
        <v/>
      </c>
      <c r="CG42" t="str">
        <f t="shared" ca="1" si="81"/>
        <v/>
      </c>
      <c r="CH42" t="str">
        <f t="shared" ca="1" si="81"/>
        <v/>
      </c>
      <c r="CI42" t="str">
        <f t="shared" ca="1" si="81"/>
        <v/>
      </c>
      <c r="CJ42" t="str">
        <f t="shared" ca="1" si="81"/>
        <v/>
      </c>
      <c r="CK42" t="str">
        <f t="shared" ca="1" si="81"/>
        <v/>
      </c>
      <c r="CL42" t="str">
        <f t="shared" ca="1" si="81"/>
        <v/>
      </c>
      <c r="CM42" t="str">
        <f t="shared" ca="1" si="81"/>
        <v/>
      </c>
      <c r="CN42" t="str">
        <f t="shared" ca="1" si="81"/>
        <v/>
      </c>
      <c r="CO42" t="str">
        <f t="shared" ca="1" si="81"/>
        <v/>
      </c>
      <c r="CP42" t="str">
        <f t="shared" ca="1" si="81"/>
        <v/>
      </c>
      <c r="CQ42" t="str">
        <f t="shared" ca="1" si="82"/>
        <v/>
      </c>
      <c r="CR42" t="str">
        <f t="shared" ca="1" si="82"/>
        <v/>
      </c>
      <c r="CS42" t="str">
        <f t="shared" ca="1" si="82"/>
        <v/>
      </c>
      <c r="CT42" t="str">
        <f t="shared" ca="1" si="82"/>
        <v/>
      </c>
      <c r="CU42" t="str">
        <f t="shared" ca="1" si="82"/>
        <v/>
      </c>
      <c r="CV42" t="str">
        <f t="shared" ca="1" si="82"/>
        <v/>
      </c>
      <c r="CW42" t="str">
        <f t="shared" ca="1" si="82"/>
        <v/>
      </c>
      <c r="CX42" t="str">
        <f t="shared" ca="1" si="82"/>
        <v/>
      </c>
      <c r="CY42" t="str">
        <f t="shared" ca="1" si="82"/>
        <v/>
      </c>
      <c r="CZ42" t="str">
        <f t="shared" ca="1" si="82"/>
        <v/>
      </c>
      <c r="DA42" t="str">
        <f t="shared" ca="1" si="83"/>
        <v/>
      </c>
      <c r="DB42" t="str">
        <f t="shared" ca="1" si="83"/>
        <v/>
      </c>
      <c r="DC42" t="str">
        <f t="shared" ca="1" si="83"/>
        <v/>
      </c>
      <c r="DD42" t="str">
        <f t="shared" ca="1" si="83"/>
        <v/>
      </c>
      <c r="DE42" t="str">
        <f t="shared" ca="1" si="83"/>
        <v/>
      </c>
      <c r="DF42" t="str">
        <f t="shared" ca="1" si="83"/>
        <v/>
      </c>
      <c r="DG42" t="str">
        <f t="shared" ca="1" si="83"/>
        <v/>
      </c>
      <c r="DH42" t="str">
        <f t="shared" ca="1" si="83"/>
        <v/>
      </c>
      <c r="DI42" t="str">
        <f t="shared" ca="1" si="83"/>
        <v/>
      </c>
      <c r="DJ42" t="str">
        <f t="shared" ca="1" si="83"/>
        <v/>
      </c>
      <c r="DK42" t="str">
        <f t="shared" ca="1" si="84"/>
        <v/>
      </c>
      <c r="DL42" t="str">
        <f t="shared" ca="1" si="84"/>
        <v/>
      </c>
      <c r="DM42" t="str">
        <f t="shared" ca="1" si="84"/>
        <v/>
      </c>
      <c r="DN42" t="str">
        <f t="shared" ca="1" si="84"/>
        <v/>
      </c>
      <c r="DO42" t="str">
        <f t="shared" ca="1" si="84"/>
        <v/>
      </c>
      <c r="DP42" t="str">
        <f t="shared" ca="1" si="84"/>
        <v/>
      </c>
      <c r="DQ42" t="str">
        <f t="shared" ca="1" si="84"/>
        <v/>
      </c>
      <c r="DR42" t="str">
        <f t="shared" ca="1" si="84"/>
        <v/>
      </c>
      <c r="DS42" t="str">
        <f t="shared" ca="1" si="84"/>
        <v/>
      </c>
      <c r="DT42" t="str">
        <f t="shared" ca="1" si="84"/>
        <v/>
      </c>
      <c r="DU42" t="str">
        <f t="shared" ca="1" si="85"/>
        <v/>
      </c>
      <c r="DV42" t="str">
        <f t="shared" ca="1" si="85"/>
        <v/>
      </c>
      <c r="DW42" t="str">
        <f t="shared" ca="1" si="85"/>
        <v/>
      </c>
      <c r="DX42" t="str">
        <f t="shared" ca="1" si="85"/>
        <v/>
      </c>
      <c r="DY42" t="str">
        <f t="shared" ca="1" si="85"/>
        <v/>
      </c>
      <c r="DZ42" t="str">
        <f t="shared" ca="1" si="85"/>
        <v/>
      </c>
      <c r="EA42" t="str">
        <f t="shared" ca="1" si="85"/>
        <v/>
      </c>
      <c r="EB42" t="str">
        <f t="shared" ca="1" si="85"/>
        <v/>
      </c>
      <c r="EC42" t="str">
        <f t="shared" ca="1" si="85"/>
        <v/>
      </c>
      <c r="ED42" t="str">
        <f t="shared" ca="1" si="85"/>
        <v/>
      </c>
      <c r="EE42" t="str">
        <f t="shared" ca="1" si="86"/>
        <v/>
      </c>
      <c r="EF42" t="str">
        <f t="shared" ca="1" si="86"/>
        <v/>
      </c>
      <c r="EG42" t="str">
        <f t="shared" ca="1" si="86"/>
        <v/>
      </c>
      <c r="EH42" t="str">
        <f t="shared" ca="1" si="86"/>
        <v/>
      </c>
      <c r="EI42" t="str">
        <f t="shared" ca="1" si="86"/>
        <v/>
      </c>
      <c r="EJ42" t="str">
        <f t="shared" ca="1" si="86"/>
        <v/>
      </c>
      <c r="EK42" t="str">
        <f t="shared" ca="1" si="86"/>
        <v/>
      </c>
      <c r="EL42" t="str">
        <f t="shared" ca="1" si="86"/>
        <v/>
      </c>
      <c r="EM42" t="str">
        <f t="shared" ca="1" si="86"/>
        <v/>
      </c>
      <c r="EN42" t="str">
        <f t="shared" ca="1" si="86"/>
        <v/>
      </c>
      <c r="EO42" t="str">
        <f t="shared" ca="1" si="87"/>
        <v/>
      </c>
      <c r="EP42" t="str">
        <f t="shared" ca="1" si="87"/>
        <v/>
      </c>
      <c r="EQ42" t="str">
        <f t="shared" ca="1" si="87"/>
        <v/>
      </c>
      <c r="ER42" t="str">
        <f t="shared" ca="1" si="87"/>
        <v/>
      </c>
      <c r="ES42" t="str">
        <f t="shared" ca="1" si="87"/>
        <v/>
      </c>
      <c r="ET42" t="str">
        <f t="shared" ca="1" si="87"/>
        <v/>
      </c>
      <c r="EU42" t="str">
        <f t="shared" ca="1" si="87"/>
        <v/>
      </c>
      <c r="EV42" t="str">
        <f t="shared" ca="1" si="87"/>
        <v/>
      </c>
      <c r="EW42" t="str">
        <f t="shared" ca="1" si="87"/>
        <v/>
      </c>
      <c r="EX42" t="str">
        <f t="shared" ca="1" si="87"/>
        <v/>
      </c>
      <c r="EY42" t="str">
        <f t="shared" ca="1" si="88"/>
        <v/>
      </c>
      <c r="EZ42" t="str">
        <f t="shared" ca="1" si="88"/>
        <v/>
      </c>
      <c r="FA42" t="str">
        <f t="shared" ca="1" si="88"/>
        <v/>
      </c>
      <c r="FB42" t="str">
        <f t="shared" ca="1" si="88"/>
        <v/>
      </c>
      <c r="FC42" t="str">
        <f t="shared" ca="1" si="88"/>
        <v/>
      </c>
      <c r="FD42" t="str">
        <f t="shared" ca="1" si="88"/>
        <v/>
      </c>
      <c r="FE42" t="str">
        <f t="shared" ca="1" si="88"/>
        <v/>
      </c>
      <c r="FF42" t="str">
        <f t="shared" ca="1" si="88"/>
        <v/>
      </c>
      <c r="FG42" t="str">
        <f t="shared" ca="1" si="88"/>
        <v/>
      </c>
      <c r="FH42" t="str">
        <f t="shared" ca="1" si="88"/>
        <v/>
      </c>
      <c r="FI42" t="str">
        <f t="shared" ca="1" si="89"/>
        <v/>
      </c>
      <c r="FJ42" t="str">
        <f t="shared" ca="1" si="89"/>
        <v/>
      </c>
      <c r="FK42" t="str">
        <f t="shared" ca="1" si="89"/>
        <v/>
      </c>
      <c r="FL42" t="str">
        <f t="shared" ca="1" si="89"/>
        <v/>
      </c>
      <c r="FM42" t="str">
        <f t="shared" ca="1" si="89"/>
        <v/>
      </c>
      <c r="FN42" t="str">
        <f t="shared" ca="1" si="89"/>
        <v/>
      </c>
      <c r="FO42" t="str">
        <f t="shared" ca="1" si="89"/>
        <v/>
      </c>
      <c r="FP42" t="str">
        <f t="shared" ca="1" si="89"/>
        <v/>
      </c>
      <c r="FQ42" t="str">
        <f t="shared" ca="1" si="89"/>
        <v/>
      </c>
      <c r="FR42" t="str">
        <f t="shared" ca="1" si="89"/>
        <v/>
      </c>
      <c r="FS42" t="str">
        <f t="shared" ca="1" si="90"/>
        <v/>
      </c>
      <c r="FT42" t="str">
        <f t="shared" ca="1" si="90"/>
        <v/>
      </c>
      <c r="FU42" t="str">
        <f t="shared" ca="1" si="90"/>
        <v/>
      </c>
      <c r="FV42" t="str">
        <f t="shared" ca="1" si="90"/>
        <v/>
      </c>
      <c r="FW42" t="str">
        <f t="shared" ca="1" si="90"/>
        <v/>
      </c>
      <c r="FX42" t="str">
        <f t="shared" ca="1" si="90"/>
        <v/>
      </c>
      <c r="FY42" t="str">
        <f t="shared" ca="1" si="90"/>
        <v/>
      </c>
      <c r="FZ42" t="str">
        <f t="shared" ca="1" si="90"/>
        <v/>
      </c>
      <c r="GA42" t="str">
        <f t="shared" ca="1" si="90"/>
        <v/>
      </c>
      <c r="GB42" t="str">
        <f t="shared" ca="1" si="90"/>
        <v/>
      </c>
      <c r="GC42" t="str">
        <f t="shared" ca="1" si="91"/>
        <v/>
      </c>
      <c r="GD42" t="str">
        <f t="shared" ca="1" si="91"/>
        <v/>
      </c>
      <c r="GE42" t="str">
        <f t="shared" ca="1" si="91"/>
        <v/>
      </c>
      <c r="GF42" t="str">
        <f t="shared" ca="1" si="91"/>
        <v/>
      </c>
      <c r="GG42" t="str">
        <f t="shared" ca="1" si="91"/>
        <v/>
      </c>
      <c r="GH42" t="str">
        <f t="shared" ca="1" si="91"/>
        <v/>
      </c>
      <c r="GI42" t="str">
        <f t="shared" ca="1" si="91"/>
        <v/>
      </c>
      <c r="GJ42" t="str">
        <f t="shared" ca="1" si="91"/>
        <v/>
      </c>
      <c r="GK42" t="str">
        <f t="shared" ca="1" si="91"/>
        <v/>
      </c>
      <c r="GL42" t="str">
        <f t="shared" ca="1" si="91"/>
        <v/>
      </c>
      <c r="GM42" t="str">
        <f t="shared" ca="1" si="92"/>
        <v/>
      </c>
      <c r="GN42" t="str">
        <f t="shared" ca="1" si="92"/>
        <v/>
      </c>
      <c r="GO42" t="str">
        <f t="shared" ca="1" si="92"/>
        <v/>
      </c>
      <c r="GP42" t="str">
        <f t="shared" ca="1" si="92"/>
        <v/>
      </c>
      <c r="GQ42" t="str">
        <f t="shared" ca="1" si="92"/>
        <v/>
      </c>
      <c r="GR42" t="str">
        <f t="shared" ca="1" si="92"/>
        <v/>
      </c>
      <c r="GS42" t="str">
        <f t="shared" ca="1" si="92"/>
        <v/>
      </c>
      <c r="GT42" t="str">
        <f t="shared" ca="1" si="92"/>
        <v/>
      </c>
      <c r="GU42" t="str">
        <f t="shared" ca="1" si="92"/>
        <v/>
      </c>
      <c r="GV42" t="str">
        <f t="shared" ca="1" si="92"/>
        <v/>
      </c>
      <c r="GW42" t="str">
        <f t="shared" ca="1" si="93"/>
        <v/>
      </c>
      <c r="GX42" t="str">
        <f t="shared" ca="1" si="93"/>
        <v/>
      </c>
      <c r="GY42" t="str">
        <f t="shared" ca="1" si="93"/>
        <v/>
      </c>
      <c r="GZ42" t="str">
        <f t="shared" ca="1" si="93"/>
        <v/>
      </c>
      <c r="HA42" t="str">
        <f t="shared" ca="1" si="93"/>
        <v/>
      </c>
      <c r="HB42" t="str">
        <f t="shared" ca="1" si="93"/>
        <v/>
      </c>
      <c r="HC42" t="str">
        <f t="shared" ca="1" si="93"/>
        <v/>
      </c>
      <c r="HD42" t="str">
        <f t="shared" ca="1" si="93"/>
        <v/>
      </c>
      <c r="HE42" t="str">
        <f t="shared" ca="1" si="93"/>
        <v/>
      </c>
      <c r="HF42" t="str">
        <f t="shared" ca="1" si="93"/>
        <v/>
      </c>
      <c r="HG42" t="str">
        <f t="shared" ca="1" si="94"/>
        <v/>
      </c>
      <c r="HH42" t="str">
        <f t="shared" ca="1" si="94"/>
        <v/>
      </c>
      <c r="HI42" t="str">
        <f t="shared" ca="1" si="94"/>
        <v/>
      </c>
      <c r="HJ42" t="str">
        <f t="shared" ca="1" si="94"/>
        <v/>
      </c>
      <c r="HK42" t="str">
        <f t="shared" ca="1" si="94"/>
        <v/>
      </c>
      <c r="HL42" t="str">
        <f t="shared" ca="1" si="94"/>
        <v/>
      </c>
      <c r="HM42" t="str">
        <f t="shared" ca="1" si="94"/>
        <v/>
      </c>
      <c r="HN42" t="str">
        <f t="shared" ca="1" si="94"/>
        <v/>
      </c>
      <c r="HO42" t="str">
        <f t="shared" ca="1" si="94"/>
        <v/>
      </c>
      <c r="HP42" t="str">
        <f t="shared" ca="1" si="94"/>
        <v/>
      </c>
      <c r="HQ42" t="str">
        <f t="shared" ca="1" si="95"/>
        <v/>
      </c>
      <c r="HR42" t="str">
        <f t="shared" ca="1" si="95"/>
        <v/>
      </c>
      <c r="HS42" t="str">
        <f t="shared" ca="1" si="95"/>
        <v/>
      </c>
      <c r="HT42" t="str">
        <f t="shared" ca="1" si="95"/>
        <v/>
      </c>
      <c r="HU42" t="str">
        <f t="shared" ca="1" si="95"/>
        <v/>
      </c>
      <c r="HV42" t="str">
        <f t="shared" ca="1" si="95"/>
        <v/>
      </c>
      <c r="HW42" t="str">
        <f t="shared" ca="1" si="95"/>
        <v/>
      </c>
      <c r="HX42" t="str">
        <f t="shared" ca="1" si="95"/>
        <v/>
      </c>
      <c r="HY42" t="str">
        <f t="shared" ca="1" si="95"/>
        <v/>
      </c>
      <c r="HZ42" t="str">
        <f t="shared" ca="1" si="95"/>
        <v/>
      </c>
      <c r="IA42" t="str">
        <f t="shared" ca="1" si="96"/>
        <v/>
      </c>
      <c r="IB42" t="str">
        <f t="shared" ca="1" si="96"/>
        <v/>
      </c>
      <c r="IC42" t="str">
        <f t="shared" ca="1" si="96"/>
        <v/>
      </c>
      <c r="ID42" t="str">
        <f t="shared" ca="1" si="96"/>
        <v/>
      </c>
      <c r="IE42" t="str">
        <f t="shared" ca="1" si="96"/>
        <v/>
      </c>
      <c r="IF42" t="str">
        <f t="shared" ca="1" si="96"/>
        <v/>
      </c>
      <c r="IG42" t="str">
        <f t="shared" ca="1" si="96"/>
        <v/>
      </c>
      <c r="IH42" t="str">
        <f t="shared" ca="1" si="96"/>
        <v/>
      </c>
      <c r="II42" t="str">
        <f t="shared" ca="1" si="96"/>
        <v/>
      </c>
      <c r="IJ42" t="str">
        <f t="shared" ca="1" si="96"/>
        <v/>
      </c>
      <c r="IK42" t="str">
        <f t="shared" ca="1" si="96"/>
        <v/>
      </c>
      <c r="IL42" t="str">
        <f t="shared" ca="1" si="96"/>
        <v/>
      </c>
    </row>
    <row r="43" spans="1:246">
      <c r="A43">
        <f t="shared" ca="1" si="24"/>
        <v>0</v>
      </c>
      <c r="B43">
        <v>43</v>
      </c>
      <c r="C43" s="5" t="s">
        <v>99</v>
      </c>
      <c r="D43" t="str">
        <f t="shared" ref="D43:N52" ca="1" si="97">IF(INDIRECT("'"&amp;D$2&amp;"'"&amp;"!F"&amp;$B43)="O","O","")</f>
        <v/>
      </c>
      <c r="E43" t="str">
        <f t="shared" ca="1" si="97"/>
        <v/>
      </c>
      <c r="F43" t="str">
        <f t="shared" ca="1" si="97"/>
        <v/>
      </c>
      <c r="G43" t="str">
        <f t="shared" ca="1" si="97"/>
        <v/>
      </c>
      <c r="H43" t="str">
        <f t="shared" ca="1" si="97"/>
        <v/>
      </c>
      <c r="I43" t="str">
        <f t="shared" ca="1" si="97"/>
        <v/>
      </c>
      <c r="J43" t="str">
        <f t="shared" ca="1" si="97"/>
        <v/>
      </c>
      <c r="K43" t="str">
        <f t="shared" ca="1" si="97"/>
        <v/>
      </c>
      <c r="L43" t="str">
        <f t="shared" ca="1" si="97"/>
        <v/>
      </c>
      <c r="M43" t="str">
        <f t="shared" ca="1" si="97"/>
        <v/>
      </c>
      <c r="N43" t="str">
        <f t="shared" ca="1" si="97"/>
        <v/>
      </c>
      <c r="O43" t="str">
        <f t="shared" ref="O43:X52" ca="1" si="98">IF(INDIRECT("'"&amp;O$2&amp;"'"&amp;"!F"&amp;$B43)="O","O","")</f>
        <v/>
      </c>
      <c r="P43" t="str">
        <f t="shared" ca="1" si="98"/>
        <v/>
      </c>
      <c r="Q43" t="str">
        <f t="shared" ca="1" si="98"/>
        <v/>
      </c>
      <c r="R43" t="str">
        <f t="shared" ca="1" si="98"/>
        <v/>
      </c>
      <c r="S43" t="str">
        <f t="shared" ca="1" si="98"/>
        <v/>
      </c>
      <c r="T43" t="str">
        <f t="shared" ca="1" si="98"/>
        <v/>
      </c>
      <c r="U43" t="str">
        <f t="shared" ca="1" si="98"/>
        <v/>
      </c>
      <c r="V43" t="str">
        <f t="shared" ca="1" si="98"/>
        <v/>
      </c>
      <c r="W43" t="str">
        <f t="shared" ca="1" si="98"/>
        <v/>
      </c>
      <c r="X43" t="str">
        <f t="shared" ca="1" si="98"/>
        <v/>
      </c>
      <c r="Y43" t="str">
        <f t="shared" ref="Y43:AH52" ca="1" si="99">IF(INDIRECT("'"&amp;Y$2&amp;"'"&amp;"!F"&amp;$B43)="O","O","")</f>
        <v/>
      </c>
      <c r="Z43" t="str">
        <f t="shared" ca="1" si="99"/>
        <v/>
      </c>
      <c r="AA43" t="str">
        <f t="shared" ca="1" si="99"/>
        <v/>
      </c>
      <c r="AB43" t="str">
        <f t="shared" ca="1" si="99"/>
        <v/>
      </c>
      <c r="AC43" t="str">
        <f t="shared" ca="1" si="99"/>
        <v/>
      </c>
      <c r="AD43" t="str">
        <f t="shared" ca="1" si="99"/>
        <v/>
      </c>
      <c r="AE43" t="str">
        <f t="shared" ca="1" si="99"/>
        <v/>
      </c>
      <c r="AF43" t="str">
        <f t="shared" ca="1" si="99"/>
        <v/>
      </c>
      <c r="AG43" t="str">
        <f t="shared" ca="1" si="99"/>
        <v/>
      </c>
      <c r="AH43" t="str">
        <f t="shared" ca="1" si="99"/>
        <v/>
      </c>
      <c r="AI43" t="str">
        <f t="shared" ref="AI43:AR52" ca="1" si="100">IF(INDIRECT("'"&amp;AI$2&amp;"'"&amp;"!F"&amp;$B43)="O","O","")</f>
        <v/>
      </c>
      <c r="AJ43" t="str">
        <f t="shared" ca="1" si="100"/>
        <v/>
      </c>
      <c r="AK43" t="str">
        <f t="shared" ca="1" si="100"/>
        <v/>
      </c>
      <c r="AL43" t="str">
        <f t="shared" ca="1" si="100"/>
        <v/>
      </c>
      <c r="AM43" t="str">
        <f t="shared" ca="1" si="100"/>
        <v/>
      </c>
      <c r="AN43" t="str">
        <f t="shared" ca="1" si="100"/>
        <v/>
      </c>
      <c r="AO43" t="str">
        <f t="shared" ca="1" si="100"/>
        <v/>
      </c>
      <c r="AP43" t="str">
        <f t="shared" ca="1" si="100"/>
        <v/>
      </c>
      <c r="AQ43" t="str">
        <f t="shared" ca="1" si="100"/>
        <v/>
      </c>
      <c r="AR43" t="str">
        <f t="shared" ca="1" si="100"/>
        <v/>
      </c>
      <c r="AS43" t="str">
        <f t="shared" ref="AS43:BB52" ca="1" si="101">IF(INDIRECT("'"&amp;AS$2&amp;"'"&amp;"!F"&amp;$B43)="O","O","")</f>
        <v/>
      </c>
      <c r="AT43" t="str">
        <f t="shared" ca="1" si="101"/>
        <v/>
      </c>
      <c r="AU43" t="str">
        <f t="shared" ca="1" si="101"/>
        <v/>
      </c>
      <c r="AV43" t="str">
        <f t="shared" ca="1" si="101"/>
        <v/>
      </c>
      <c r="AW43" t="str">
        <f t="shared" ca="1" si="101"/>
        <v/>
      </c>
      <c r="AX43" t="str">
        <f t="shared" ca="1" si="101"/>
        <v/>
      </c>
      <c r="AY43" t="str">
        <f t="shared" ca="1" si="101"/>
        <v/>
      </c>
      <c r="AZ43" t="str">
        <f t="shared" ca="1" si="101"/>
        <v/>
      </c>
      <c r="BA43" t="str">
        <f t="shared" ca="1" si="101"/>
        <v/>
      </c>
      <c r="BB43" t="str">
        <f t="shared" ca="1" si="101"/>
        <v/>
      </c>
      <c r="BC43" t="str">
        <f t="shared" ref="BC43:BL52" ca="1" si="102">IF(INDIRECT("'"&amp;BC$2&amp;"'"&amp;"!F"&amp;$B43)="O","O","")</f>
        <v/>
      </c>
      <c r="BD43" t="str">
        <f t="shared" ca="1" si="102"/>
        <v/>
      </c>
      <c r="BE43" t="str">
        <f t="shared" ca="1" si="102"/>
        <v/>
      </c>
      <c r="BF43" t="str">
        <f t="shared" ca="1" si="102"/>
        <v/>
      </c>
      <c r="BG43" t="str">
        <f t="shared" ca="1" si="102"/>
        <v/>
      </c>
      <c r="BH43" t="str">
        <f t="shared" ca="1" si="102"/>
        <v/>
      </c>
      <c r="BI43" t="str">
        <f t="shared" ca="1" si="102"/>
        <v/>
      </c>
      <c r="BJ43" t="str">
        <f t="shared" ca="1" si="102"/>
        <v/>
      </c>
      <c r="BK43" t="str">
        <f t="shared" ca="1" si="102"/>
        <v/>
      </c>
      <c r="BL43" t="str">
        <f t="shared" ca="1" si="102"/>
        <v/>
      </c>
      <c r="BM43" t="str">
        <f t="shared" ref="BM43:BV52" ca="1" si="103">IF(INDIRECT("'"&amp;BM$2&amp;"'"&amp;"!F"&amp;$B43)="O","O","")</f>
        <v/>
      </c>
      <c r="BN43" t="str">
        <f t="shared" ca="1" si="103"/>
        <v/>
      </c>
      <c r="BO43" t="str">
        <f t="shared" ca="1" si="103"/>
        <v/>
      </c>
      <c r="BP43" t="str">
        <f t="shared" ca="1" si="103"/>
        <v/>
      </c>
      <c r="BQ43" t="str">
        <f t="shared" ca="1" si="103"/>
        <v/>
      </c>
      <c r="BR43" t="str">
        <f t="shared" ca="1" si="103"/>
        <v/>
      </c>
      <c r="BS43" t="str">
        <f t="shared" ca="1" si="103"/>
        <v/>
      </c>
      <c r="BT43" t="str">
        <f t="shared" ca="1" si="103"/>
        <v/>
      </c>
      <c r="BU43" t="str">
        <f t="shared" ca="1" si="103"/>
        <v/>
      </c>
      <c r="BV43" t="str">
        <f t="shared" ca="1" si="103"/>
        <v/>
      </c>
      <c r="BW43" t="str">
        <f t="shared" ref="BW43:CF52" ca="1" si="104">IF(INDIRECT("'"&amp;BW$2&amp;"'"&amp;"!F"&amp;$B43)="O","O","")</f>
        <v/>
      </c>
      <c r="BX43" t="str">
        <f t="shared" ca="1" si="104"/>
        <v/>
      </c>
      <c r="BY43" t="str">
        <f t="shared" ca="1" si="104"/>
        <v/>
      </c>
      <c r="BZ43" t="str">
        <f t="shared" ca="1" si="104"/>
        <v/>
      </c>
      <c r="CA43" t="str">
        <f t="shared" ca="1" si="104"/>
        <v/>
      </c>
      <c r="CB43" t="str">
        <f t="shared" ca="1" si="104"/>
        <v/>
      </c>
      <c r="CC43" t="str">
        <f t="shared" ca="1" si="104"/>
        <v/>
      </c>
      <c r="CD43" t="str">
        <f t="shared" ca="1" si="104"/>
        <v/>
      </c>
      <c r="CE43" t="str">
        <f t="shared" ca="1" si="104"/>
        <v/>
      </c>
      <c r="CF43" t="str">
        <f t="shared" ca="1" si="104"/>
        <v/>
      </c>
      <c r="CG43" t="str">
        <f t="shared" ref="CG43:CP52" ca="1" si="105">IF(INDIRECT("'"&amp;CG$2&amp;"'"&amp;"!F"&amp;$B43)="O","O","")</f>
        <v/>
      </c>
      <c r="CH43" t="str">
        <f t="shared" ca="1" si="105"/>
        <v/>
      </c>
      <c r="CI43" t="str">
        <f t="shared" ca="1" si="105"/>
        <v/>
      </c>
      <c r="CJ43" t="str">
        <f t="shared" ca="1" si="105"/>
        <v/>
      </c>
      <c r="CK43" t="str">
        <f t="shared" ca="1" si="105"/>
        <v/>
      </c>
      <c r="CL43" t="str">
        <f t="shared" ca="1" si="105"/>
        <v/>
      </c>
      <c r="CM43" t="str">
        <f t="shared" ca="1" si="105"/>
        <v/>
      </c>
      <c r="CN43" t="str">
        <f t="shared" ca="1" si="105"/>
        <v/>
      </c>
      <c r="CO43" t="str">
        <f t="shared" ca="1" si="105"/>
        <v/>
      </c>
      <c r="CP43" t="str">
        <f t="shared" ca="1" si="105"/>
        <v/>
      </c>
      <c r="CQ43" t="str">
        <f t="shared" ref="CQ43:CZ52" ca="1" si="106">IF(INDIRECT("'"&amp;CQ$2&amp;"'"&amp;"!F"&amp;$B43)="O","O","")</f>
        <v/>
      </c>
      <c r="CR43" t="str">
        <f t="shared" ca="1" si="106"/>
        <v/>
      </c>
      <c r="CS43" t="str">
        <f t="shared" ca="1" si="106"/>
        <v/>
      </c>
      <c r="CT43" t="str">
        <f t="shared" ca="1" si="106"/>
        <v/>
      </c>
      <c r="CU43" t="str">
        <f t="shared" ca="1" si="106"/>
        <v/>
      </c>
      <c r="CV43" t="str">
        <f t="shared" ca="1" si="106"/>
        <v/>
      </c>
      <c r="CW43" t="str">
        <f t="shared" ca="1" si="106"/>
        <v/>
      </c>
      <c r="CX43" t="str">
        <f t="shared" ca="1" si="106"/>
        <v/>
      </c>
      <c r="CY43" t="str">
        <f t="shared" ca="1" si="106"/>
        <v/>
      </c>
      <c r="CZ43" t="str">
        <f t="shared" ca="1" si="106"/>
        <v/>
      </c>
      <c r="DA43" t="str">
        <f t="shared" ref="DA43:DJ52" ca="1" si="107">IF(INDIRECT("'"&amp;DA$2&amp;"'"&amp;"!F"&amp;$B43)="O","O","")</f>
        <v/>
      </c>
      <c r="DB43" t="str">
        <f t="shared" ca="1" si="107"/>
        <v/>
      </c>
      <c r="DC43" t="str">
        <f t="shared" ca="1" si="107"/>
        <v/>
      </c>
      <c r="DD43" t="str">
        <f t="shared" ca="1" si="107"/>
        <v/>
      </c>
      <c r="DE43" t="str">
        <f t="shared" ca="1" si="107"/>
        <v/>
      </c>
      <c r="DF43" t="str">
        <f t="shared" ca="1" si="107"/>
        <v/>
      </c>
      <c r="DG43" t="str">
        <f t="shared" ca="1" si="107"/>
        <v/>
      </c>
      <c r="DH43" t="str">
        <f t="shared" ca="1" si="107"/>
        <v/>
      </c>
      <c r="DI43" t="str">
        <f t="shared" ca="1" si="107"/>
        <v/>
      </c>
      <c r="DJ43" t="str">
        <f t="shared" ca="1" si="107"/>
        <v/>
      </c>
      <c r="DK43" t="str">
        <f t="shared" ref="DK43:DT52" ca="1" si="108">IF(INDIRECT("'"&amp;DK$2&amp;"'"&amp;"!F"&amp;$B43)="O","O","")</f>
        <v/>
      </c>
      <c r="DL43" t="str">
        <f t="shared" ca="1" si="108"/>
        <v/>
      </c>
      <c r="DM43" t="str">
        <f t="shared" ca="1" si="108"/>
        <v/>
      </c>
      <c r="DN43" t="str">
        <f t="shared" ca="1" si="108"/>
        <v/>
      </c>
      <c r="DO43" t="str">
        <f t="shared" ca="1" si="108"/>
        <v/>
      </c>
      <c r="DP43" t="str">
        <f t="shared" ca="1" si="108"/>
        <v/>
      </c>
      <c r="DQ43" t="str">
        <f t="shared" ca="1" si="108"/>
        <v/>
      </c>
      <c r="DR43" t="str">
        <f t="shared" ca="1" si="108"/>
        <v/>
      </c>
      <c r="DS43" t="str">
        <f t="shared" ca="1" si="108"/>
        <v/>
      </c>
      <c r="DT43" t="str">
        <f t="shared" ca="1" si="108"/>
        <v/>
      </c>
      <c r="DU43" t="str">
        <f t="shared" ref="DU43:ED52" ca="1" si="109">IF(INDIRECT("'"&amp;DU$2&amp;"'"&amp;"!F"&amp;$B43)="O","O","")</f>
        <v/>
      </c>
      <c r="DV43" t="str">
        <f t="shared" ca="1" si="109"/>
        <v/>
      </c>
      <c r="DW43" t="str">
        <f t="shared" ca="1" si="109"/>
        <v/>
      </c>
      <c r="DX43" t="str">
        <f t="shared" ca="1" si="109"/>
        <v/>
      </c>
      <c r="DY43" t="str">
        <f t="shared" ca="1" si="109"/>
        <v/>
      </c>
      <c r="DZ43" t="str">
        <f t="shared" ca="1" si="109"/>
        <v/>
      </c>
      <c r="EA43" t="str">
        <f t="shared" ca="1" si="109"/>
        <v/>
      </c>
      <c r="EB43" t="str">
        <f t="shared" ca="1" si="109"/>
        <v/>
      </c>
      <c r="EC43" t="str">
        <f t="shared" ca="1" si="109"/>
        <v/>
      </c>
      <c r="ED43" t="str">
        <f t="shared" ca="1" si="109"/>
        <v/>
      </c>
      <c r="EE43" t="str">
        <f t="shared" ref="EE43:EN52" ca="1" si="110">IF(INDIRECT("'"&amp;EE$2&amp;"'"&amp;"!F"&amp;$B43)="O","O","")</f>
        <v/>
      </c>
      <c r="EF43" t="str">
        <f t="shared" ca="1" si="110"/>
        <v/>
      </c>
      <c r="EG43" t="str">
        <f t="shared" ca="1" si="110"/>
        <v/>
      </c>
      <c r="EH43" t="str">
        <f t="shared" ca="1" si="110"/>
        <v/>
      </c>
      <c r="EI43" t="str">
        <f t="shared" ca="1" si="110"/>
        <v/>
      </c>
      <c r="EJ43" t="str">
        <f t="shared" ca="1" si="110"/>
        <v/>
      </c>
      <c r="EK43" t="str">
        <f t="shared" ca="1" si="110"/>
        <v/>
      </c>
      <c r="EL43" t="str">
        <f t="shared" ca="1" si="110"/>
        <v/>
      </c>
      <c r="EM43" t="str">
        <f t="shared" ca="1" si="110"/>
        <v/>
      </c>
      <c r="EN43" t="str">
        <f t="shared" ca="1" si="110"/>
        <v/>
      </c>
      <c r="EO43" t="str">
        <f t="shared" ref="EO43:EX52" ca="1" si="111">IF(INDIRECT("'"&amp;EO$2&amp;"'"&amp;"!F"&amp;$B43)="O","O","")</f>
        <v/>
      </c>
      <c r="EP43" t="str">
        <f t="shared" ca="1" si="111"/>
        <v/>
      </c>
      <c r="EQ43" t="str">
        <f t="shared" ca="1" si="111"/>
        <v/>
      </c>
      <c r="ER43" t="str">
        <f t="shared" ca="1" si="111"/>
        <v/>
      </c>
      <c r="ES43" t="str">
        <f t="shared" ca="1" si="111"/>
        <v/>
      </c>
      <c r="ET43" t="str">
        <f t="shared" ca="1" si="111"/>
        <v/>
      </c>
      <c r="EU43" t="str">
        <f t="shared" ca="1" si="111"/>
        <v/>
      </c>
      <c r="EV43" t="str">
        <f t="shared" ca="1" si="111"/>
        <v/>
      </c>
      <c r="EW43" t="str">
        <f t="shared" ca="1" si="111"/>
        <v/>
      </c>
      <c r="EX43" t="str">
        <f t="shared" ca="1" si="111"/>
        <v/>
      </c>
      <c r="EY43" t="str">
        <f t="shared" ref="EY43:FH52" ca="1" si="112">IF(INDIRECT("'"&amp;EY$2&amp;"'"&amp;"!F"&amp;$B43)="O","O","")</f>
        <v/>
      </c>
      <c r="EZ43" t="str">
        <f t="shared" ca="1" si="112"/>
        <v/>
      </c>
      <c r="FA43" t="str">
        <f t="shared" ca="1" si="112"/>
        <v/>
      </c>
      <c r="FB43" t="str">
        <f t="shared" ca="1" si="112"/>
        <v/>
      </c>
      <c r="FC43" t="str">
        <f t="shared" ca="1" si="112"/>
        <v/>
      </c>
      <c r="FD43" t="str">
        <f t="shared" ca="1" si="112"/>
        <v/>
      </c>
      <c r="FE43" t="str">
        <f t="shared" ca="1" si="112"/>
        <v/>
      </c>
      <c r="FF43" t="str">
        <f t="shared" ca="1" si="112"/>
        <v/>
      </c>
      <c r="FG43" t="str">
        <f t="shared" ca="1" si="112"/>
        <v/>
      </c>
      <c r="FH43" t="str">
        <f t="shared" ca="1" si="112"/>
        <v/>
      </c>
      <c r="FI43" t="str">
        <f t="shared" ref="FI43:FR52" ca="1" si="113">IF(INDIRECT("'"&amp;FI$2&amp;"'"&amp;"!F"&amp;$B43)="O","O","")</f>
        <v/>
      </c>
      <c r="FJ43" t="str">
        <f t="shared" ca="1" si="113"/>
        <v/>
      </c>
      <c r="FK43" t="str">
        <f t="shared" ca="1" si="113"/>
        <v/>
      </c>
      <c r="FL43" t="str">
        <f t="shared" ca="1" si="113"/>
        <v/>
      </c>
      <c r="FM43" t="str">
        <f t="shared" ca="1" si="113"/>
        <v/>
      </c>
      <c r="FN43" t="str">
        <f t="shared" ca="1" si="113"/>
        <v/>
      </c>
      <c r="FO43" t="str">
        <f t="shared" ca="1" si="113"/>
        <v/>
      </c>
      <c r="FP43" t="str">
        <f t="shared" ca="1" si="113"/>
        <v/>
      </c>
      <c r="FQ43" t="str">
        <f t="shared" ca="1" si="113"/>
        <v/>
      </c>
      <c r="FR43" t="str">
        <f t="shared" ca="1" si="113"/>
        <v/>
      </c>
      <c r="FS43" t="str">
        <f t="shared" ref="FS43:GB52" ca="1" si="114">IF(INDIRECT("'"&amp;FS$2&amp;"'"&amp;"!F"&amp;$B43)="O","O","")</f>
        <v/>
      </c>
      <c r="FT43" t="str">
        <f t="shared" ca="1" si="114"/>
        <v/>
      </c>
      <c r="FU43" t="str">
        <f t="shared" ca="1" si="114"/>
        <v/>
      </c>
      <c r="FV43" t="str">
        <f t="shared" ca="1" si="114"/>
        <v/>
      </c>
      <c r="FW43" t="str">
        <f t="shared" ca="1" si="114"/>
        <v/>
      </c>
      <c r="FX43" t="str">
        <f t="shared" ca="1" si="114"/>
        <v/>
      </c>
      <c r="FY43" t="str">
        <f t="shared" ca="1" si="114"/>
        <v/>
      </c>
      <c r="FZ43" t="str">
        <f t="shared" ca="1" si="114"/>
        <v/>
      </c>
      <c r="GA43" t="str">
        <f t="shared" ca="1" si="114"/>
        <v/>
      </c>
      <c r="GB43" t="str">
        <f t="shared" ca="1" si="114"/>
        <v/>
      </c>
      <c r="GC43" t="str">
        <f t="shared" ref="GC43:GL52" ca="1" si="115">IF(INDIRECT("'"&amp;GC$2&amp;"'"&amp;"!F"&amp;$B43)="O","O","")</f>
        <v/>
      </c>
      <c r="GD43" t="str">
        <f t="shared" ca="1" si="115"/>
        <v/>
      </c>
      <c r="GE43" t="str">
        <f t="shared" ca="1" si="115"/>
        <v/>
      </c>
      <c r="GF43" t="str">
        <f t="shared" ca="1" si="115"/>
        <v/>
      </c>
      <c r="GG43" t="str">
        <f t="shared" ca="1" si="115"/>
        <v/>
      </c>
      <c r="GH43" t="str">
        <f t="shared" ca="1" si="115"/>
        <v/>
      </c>
      <c r="GI43" t="str">
        <f t="shared" ca="1" si="115"/>
        <v/>
      </c>
      <c r="GJ43" t="str">
        <f t="shared" ca="1" si="115"/>
        <v/>
      </c>
      <c r="GK43" t="str">
        <f t="shared" ca="1" si="115"/>
        <v/>
      </c>
      <c r="GL43" t="str">
        <f t="shared" ca="1" si="115"/>
        <v/>
      </c>
      <c r="GM43" t="str">
        <f t="shared" ref="GM43:GV52" ca="1" si="116">IF(INDIRECT("'"&amp;GM$2&amp;"'"&amp;"!F"&amp;$B43)="O","O","")</f>
        <v/>
      </c>
      <c r="GN43" t="str">
        <f t="shared" ca="1" si="116"/>
        <v/>
      </c>
      <c r="GO43" t="str">
        <f t="shared" ca="1" si="116"/>
        <v/>
      </c>
      <c r="GP43" t="str">
        <f t="shared" ca="1" si="116"/>
        <v/>
      </c>
      <c r="GQ43" t="str">
        <f t="shared" ca="1" si="116"/>
        <v/>
      </c>
      <c r="GR43" t="str">
        <f t="shared" ca="1" si="116"/>
        <v/>
      </c>
      <c r="GS43" t="str">
        <f t="shared" ca="1" si="116"/>
        <v/>
      </c>
      <c r="GT43" t="str">
        <f t="shared" ca="1" si="116"/>
        <v/>
      </c>
      <c r="GU43" t="str">
        <f t="shared" ca="1" si="116"/>
        <v/>
      </c>
      <c r="GV43" t="str">
        <f t="shared" ca="1" si="116"/>
        <v/>
      </c>
      <c r="GW43" t="str">
        <f t="shared" ref="GW43:HF52" ca="1" si="117">IF(INDIRECT("'"&amp;GW$2&amp;"'"&amp;"!F"&amp;$B43)="O","O","")</f>
        <v/>
      </c>
      <c r="GX43" t="str">
        <f t="shared" ca="1" si="117"/>
        <v/>
      </c>
      <c r="GY43" t="str">
        <f t="shared" ca="1" si="117"/>
        <v/>
      </c>
      <c r="GZ43" t="str">
        <f t="shared" ca="1" si="117"/>
        <v/>
      </c>
      <c r="HA43" t="str">
        <f t="shared" ca="1" si="117"/>
        <v/>
      </c>
      <c r="HB43" t="str">
        <f t="shared" ca="1" si="117"/>
        <v/>
      </c>
      <c r="HC43" t="str">
        <f t="shared" ca="1" si="117"/>
        <v/>
      </c>
      <c r="HD43" t="str">
        <f t="shared" ca="1" si="117"/>
        <v/>
      </c>
      <c r="HE43" t="str">
        <f t="shared" ca="1" si="117"/>
        <v/>
      </c>
      <c r="HF43" t="str">
        <f t="shared" ca="1" si="117"/>
        <v/>
      </c>
      <c r="HG43" t="str">
        <f t="shared" ref="HG43:HP52" ca="1" si="118">IF(INDIRECT("'"&amp;HG$2&amp;"'"&amp;"!F"&amp;$B43)="O","O","")</f>
        <v/>
      </c>
      <c r="HH43" t="str">
        <f t="shared" ca="1" si="118"/>
        <v/>
      </c>
      <c r="HI43" t="str">
        <f t="shared" ca="1" si="118"/>
        <v/>
      </c>
      <c r="HJ43" t="str">
        <f t="shared" ca="1" si="118"/>
        <v/>
      </c>
      <c r="HK43" t="str">
        <f t="shared" ca="1" si="118"/>
        <v/>
      </c>
      <c r="HL43" t="str">
        <f t="shared" ca="1" si="118"/>
        <v/>
      </c>
      <c r="HM43" t="str">
        <f t="shared" ca="1" si="118"/>
        <v/>
      </c>
      <c r="HN43" t="str">
        <f t="shared" ca="1" si="118"/>
        <v/>
      </c>
      <c r="HO43" t="str">
        <f t="shared" ca="1" si="118"/>
        <v/>
      </c>
      <c r="HP43" t="str">
        <f t="shared" ca="1" si="118"/>
        <v/>
      </c>
      <c r="HQ43" t="str">
        <f t="shared" ref="HQ43:HZ52" ca="1" si="119">IF(INDIRECT("'"&amp;HQ$2&amp;"'"&amp;"!F"&amp;$B43)="O","O","")</f>
        <v/>
      </c>
      <c r="HR43" t="str">
        <f t="shared" ca="1" si="119"/>
        <v/>
      </c>
      <c r="HS43" t="str">
        <f t="shared" ca="1" si="119"/>
        <v/>
      </c>
      <c r="HT43" t="str">
        <f t="shared" ca="1" si="119"/>
        <v/>
      </c>
      <c r="HU43" t="str">
        <f t="shared" ca="1" si="119"/>
        <v/>
      </c>
      <c r="HV43" t="str">
        <f t="shared" ca="1" si="119"/>
        <v/>
      </c>
      <c r="HW43" t="str">
        <f t="shared" ca="1" si="119"/>
        <v/>
      </c>
      <c r="HX43" t="str">
        <f t="shared" ca="1" si="119"/>
        <v/>
      </c>
      <c r="HY43" t="str">
        <f t="shared" ca="1" si="119"/>
        <v/>
      </c>
      <c r="HZ43" t="str">
        <f t="shared" ca="1" si="119"/>
        <v/>
      </c>
      <c r="IA43" t="str">
        <f t="shared" ref="IA43:IL52" ca="1" si="120">IF(INDIRECT("'"&amp;IA$2&amp;"'"&amp;"!F"&amp;$B43)="O","O","")</f>
        <v/>
      </c>
      <c r="IB43" t="str">
        <f t="shared" ca="1" si="120"/>
        <v/>
      </c>
      <c r="IC43" t="str">
        <f t="shared" ca="1" si="120"/>
        <v/>
      </c>
      <c r="ID43" t="str">
        <f t="shared" ca="1" si="120"/>
        <v/>
      </c>
      <c r="IE43" t="str">
        <f t="shared" ca="1" si="120"/>
        <v/>
      </c>
      <c r="IF43" t="str">
        <f t="shared" ca="1" si="120"/>
        <v/>
      </c>
      <c r="IG43" t="str">
        <f t="shared" ca="1" si="120"/>
        <v/>
      </c>
      <c r="IH43" t="str">
        <f t="shared" ca="1" si="120"/>
        <v/>
      </c>
      <c r="II43" t="str">
        <f t="shared" ca="1" si="120"/>
        <v/>
      </c>
      <c r="IJ43" t="str">
        <f t="shared" ca="1" si="120"/>
        <v/>
      </c>
      <c r="IK43" t="str">
        <f t="shared" ca="1" si="120"/>
        <v/>
      </c>
      <c r="IL43" t="str">
        <f t="shared" ca="1" si="120"/>
        <v/>
      </c>
    </row>
    <row r="44" spans="1:246">
      <c r="A44">
        <f t="shared" ca="1" si="24"/>
        <v>0</v>
      </c>
      <c r="B44">
        <v>44</v>
      </c>
      <c r="C44" s="5" t="s">
        <v>101</v>
      </c>
      <c r="D44" t="str">
        <f t="shared" ca="1" si="97"/>
        <v/>
      </c>
      <c r="E44" t="str">
        <f t="shared" ca="1" si="97"/>
        <v/>
      </c>
      <c r="F44" t="str">
        <f t="shared" ca="1" si="97"/>
        <v/>
      </c>
      <c r="G44" t="str">
        <f t="shared" ca="1" si="97"/>
        <v/>
      </c>
      <c r="H44" t="str">
        <f t="shared" ca="1" si="97"/>
        <v/>
      </c>
      <c r="I44" t="str">
        <f t="shared" ca="1" si="97"/>
        <v/>
      </c>
      <c r="J44" t="str">
        <f t="shared" ca="1" si="97"/>
        <v/>
      </c>
      <c r="K44" t="str">
        <f t="shared" ca="1" si="97"/>
        <v/>
      </c>
      <c r="L44" t="str">
        <f t="shared" ca="1" si="97"/>
        <v/>
      </c>
      <c r="M44" t="str">
        <f t="shared" ca="1" si="97"/>
        <v/>
      </c>
      <c r="N44" t="str">
        <f t="shared" ca="1" si="97"/>
        <v/>
      </c>
      <c r="O44" t="str">
        <f t="shared" ca="1" si="98"/>
        <v/>
      </c>
      <c r="P44" t="str">
        <f t="shared" ca="1" si="98"/>
        <v/>
      </c>
      <c r="Q44" t="str">
        <f t="shared" ca="1" si="98"/>
        <v/>
      </c>
      <c r="R44" t="str">
        <f t="shared" ca="1" si="98"/>
        <v/>
      </c>
      <c r="S44" t="str">
        <f t="shared" ca="1" si="98"/>
        <v/>
      </c>
      <c r="T44" t="str">
        <f t="shared" ca="1" si="98"/>
        <v/>
      </c>
      <c r="U44" t="str">
        <f t="shared" ca="1" si="98"/>
        <v/>
      </c>
      <c r="V44" t="str">
        <f t="shared" ca="1" si="98"/>
        <v/>
      </c>
      <c r="W44" t="str">
        <f t="shared" ca="1" si="98"/>
        <v/>
      </c>
      <c r="X44" t="str">
        <f t="shared" ca="1" si="98"/>
        <v/>
      </c>
      <c r="Y44" t="str">
        <f t="shared" ca="1" si="99"/>
        <v/>
      </c>
      <c r="Z44" t="str">
        <f t="shared" ca="1" si="99"/>
        <v/>
      </c>
      <c r="AA44" t="str">
        <f t="shared" ca="1" si="99"/>
        <v/>
      </c>
      <c r="AB44" t="str">
        <f t="shared" ca="1" si="99"/>
        <v/>
      </c>
      <c r="AC44" t="str">
        <f t="shared" ca="1" si="99"/>
        <v/>
      </c>
      <c r="AD44" t="str">
        <f t="shared" ca="1" si="99"/>
        <v/>
      </c>
      <c r="AE44" t="str">
        <f t="shared" ca="1" si="99"/>
        <v/>
      </c>
      <c r="AF44" t="str">
        <f t="shared" ca="1" si="99"/>
        <v/>
      </c>
      <c r="AG44" t="str">
        <f t="shared" ca="1" si="99"/>
        <v/>
      </c>
      <c r="AH44" t="str">
        <f t="shared" ca="1" si="99"/>
        <v/>
      </c>
      <c r="AI44" t="str">
        <f t="shared" ca="1" si="100"/>
        <v/>
      </c>
      <c r="AJ44" t="str">
        <f t="shared" ca="1" si="100"/>
        <v/>
      </c>
      <c r="AK44" t="str">
        <f t="shared" ca="1" si="100"/>
        <v/>
      </c>
      <c r="AL44" t="str">
        <f t="shared" ca="1" si="100"/>
        <v/>
      </c>
      <c r="AM44" t="str">
        <f t="shared" ca="1" si="100"/>
        <v/>
      </c>
      <c r="AN44" t="str">
        <f t="shared" ca="1" si="100"/>
        <v/>
      </c>
      <c r="AO44" t="str">
        <f t="shared" ca="1" si="100"/>
        <v/>
      </c>
      <c r="AP44" t="str">
        <f t="shared" ca="1" si="100"/>
        <v/>
      </c>
      <c r="AQ44" t="str">
        <f t="shared" ca="1" si="100"/>
        <v/>
      </c>
      <c r="AR44" t="str">
        <f t="shared" ca="1" si="100"/>
        <v/>
      </c>
      <c r="AS44" t="str">
        <f t="shared" ca="1" si="101"/>
        <v/>
      </c>
      <c r="AT44" t="str">
        <f t="shared" ca="1" si="101"/>
        <v/>
      </c>
      <c r="AU44" t="str">
        <f t="shared" ca="1" si="101"/>
        <v/>
      </c>
      <c r="AV44" t="str">
        <f t="shared" ca="1" si="101"/>
        <v/>
      </c>
      <c r="AW44" t="str">
        <f t="shared" ca="1" si="101"/>
        <v/>
      </c>
      <c r="AX44" t="str">
        <f t="shared" ca="1" si="101"/>
        <v/>
      </c>
      <c r="AY44" t="str">
        <f t="shared" ca="1" si="101"/>
        <v/>
      </c>
      <c r="AZ44" t="str">
        <f t="shared" ca="1" si="101"/>
        <v/>
      </c>
      <c r="BA44" t="str">
        <f t="shared" ca="1" si="101"/>
        <v/>
      </c>
      <c r="BB44" t="str">
        <f t="shared" ca="1" si="101"/>
        <v/>
      </c>
      <c r="BC44" t="str">
        <f t="shared" ca="1" si="102"/>
        <v/>
      </c>
      <c r="BD44" t="str">
        <f t="shared" ca="1" si="102"/>
        <v/>
      </c>
      <c r="BE44" t="str">
        <f t="shared" ca="1" si="102"/>
        <v/>
      </c>
      <c r="BF44" t="str">
        <f t="shared" ca="1" si="102"/>
        <v/>
      </c>
      <c r="BG44" t="str">
        <f t="shared" ca="1" si="102"/>
        <v/>
      </c>
      <c r="BH44" t="str">
        <f t="shared" ca="1" si="102"/>
        <v/>
      </c>
      <c r="BI44" t="str">
        <f t="shared" ca="1" si="102"/>
        <v/>
      </c>
      <c r="BJ44" t="str">
        <f t="shared" ca="1" si="102"/>
        <v/>
      </c>
      <c r="BK44" t="str">
        <f t="shared" ca="1" si="102"/>
        <v/>
      </c>
      <c r="BL44" t="str">
        <f t="shared" ca="1" si="102"/>
        <v/>
      </c>
      <c r="BM44" t="str">
        <f t="shared" ca="1" si="103"/>
        <v/>
      </c>
      <c r="BN44" t="str">
        <f t="shared" ca="1" si="103"/>
        <v/>
      </c>
      <c r="BO44" t="str">
        <f t="shared" ca="1" si="103"/>
        <v/>
      </c>
      <c r="BP44" t="str">
        <f t="shared" ca="1" si="103"/>
        <v/>
      </c>
      <c r="BQ44" t="str">
        <f t="shared" ca="1" si="103"/>
        <v/>
      </c>
      <c r="BR44" t="str">
        <f t="shared" ca="1" si="103"/>
        <v/>
      </c>
      <c r="BS44" t="str">
        <f t="shared" ca="1" si="103"/>
        <v/>
      </c>
      <c r="BT44" t="str">
        <f t="shared" ca="1" si="103"/>
        <v/>
      </c>
      <c r="BU44" t="str">
        <f t="shared" ca="1" si="103"/>
        <v/>
      </c>
      <c r="BV44" t="str">
        <f t="shared" ca="1" si="103"/>
        <v/>
      </c>
      <c r="BW44" t="str">
        <f t="shared" ca="1" si="104"/>
        <v/>
      </c>
      <c r="BX44" t="str">
        <f t="shared" ca="1" si="104"/>
        <v/>
      </c>
      <c r="BY44" t="str">
        <f t="shared" ca="1" si="104"/>
        <v/>
      </c>
      <c r="BZ44" t="str">
        <f t="shared" ca="1" si="104"/>
        <v/>
      </c>
      <c r="CA44" t="str">
        <f t="shared" ca="1" si="104"/>
        <v/>
      </c>
      <c r="CB44" t="str">
        <f t="shared" ca="1" si="104"/>
        <v/>
      </c>
      <c r="CC44" t="str">
        <f t="shared" ca="1" si="104"/>
        <v/>
      </c>
      <c r="CD44" t="str">
        <f t="shared" ca="1" si="104"/>
        <v/>
      </c>
      <c r="CE44" t="str">
        <f t="shared" ca="1" si="104"/>
        <v/>
      </c>
      <c r="CF44" t="str">
        <f t="shared" ca="1" si="104"/>
        <v/>
      </c>
      <c r="CG44" t="str">
        <f t="shared" ca="1" si="105"/>
        <v/>
      </c>
      <c r="CH44" t="str">
        <f t="shared" ca="1" si="105"/>
        <v/>
      </c>
      <c r="CI44" t="str">
        <f t="shared" ca="1" si="105"/>
        <v/>
      </c>
      <c r="CJ44" t="str">
        <f t="shared" ca="1" si="105"/>
        <v/>
      </c>
      <c r="CK44" t="str">
        <f t="shared" ca="1" si="105"/>
        <v/>
      </c>
      <c r="CL44" t="str">
        <f t="shared" ca="1" si="105"/>
        <v/>
      </c>
      <c r="CM44" t="str">
        <f t="shared" ca="1" si="105"/>
        <v/>
      </c>
      <c r="CN44" t="str">
        <f t="shared" ca="1" si="105"/>
        <v/>
      </c>
      <c r="CO44" t="str">
        <f t="shared" ca="1" si="105"/>
        <v/>
      </c>
      <c r="CP44" t="str">
        <f t="shared" ca="1" si="105"/>
        <v/>
      </c>
      <c r="CQ44" t="str">
        <f t="shared" ca="1" si="106"/>
        <v/>
      </c>
      <c r="CR44" t="str">
        <f t="shared" ca="1" si="106"/>
        <v/>
      </c>
      <c r="CS44" t="str">
        <f t="shared" ca="1" si="106"/>
        <v/>
      </c>
      <c r="CT44" t="str">
        <f t="shared" ca="1" si="106"/>
        <v/>
      </c>
      <c r="CU44" t="str">
        <f t="shared" ca="1" si="106"/>
        <v/>
      </c>
      <c r="CV44" t="str">
        <f t="shared" ca="1" si="106"/>
        <v/>
      </c>
      <c r="CW44" t="str">
        <f t="shared" ca="1" si="106"/>
        <v/>
      </c>
      <c r="CX44" t="str">
        <f t="shared" ca="1" si="106"/>
        <v/>
      </c>
      <c r="CY44" t="str">
        <f t="shared" ca="1" si="106"/>
        <v/>
      </c>
      <c r="CZ44" t="str">
        <f t="shared" ca="1" si="106"/>
        <v/>
      </c>
      <c r="DA44" t="str">
        <f t="shared" ca="1" si="107"/>
        <v/>
      </c>
      <c r="DB44" t="str">
        <f t="shared" ca="1" si="107"/>
        <v/>
      </c>
      <c r="DC44" t="str">
        <f t="shared" ca="1" si="107"/>
        <v/>
      </c>
      <c r="DD44" t="str">
        <f t="shared" ca="1" si="107"/>
        <v/>
      </c>
      <c r="DE44" t="str">
        <f t="shared" ca="1" si="107"/>
        <v/>
      </c>
      <c r="DF44" t="str">
        <f t="shared" ca="1" si="107"/>
        <v/>
      </c>
      <c r="DG44" t="str">
        <f t="shared" ca="1" si="107"/>
        <v/>
      </c>
      <c r="DH44" t="str">
        <f t="shared" ca="1" si="107"/>
        <v/>
      </c>
      <c r="DI44" t="str">
        <f t="shared" ca="1" si="107"/>
        <v/>
      </c>
      <c r="DJ44" t="str">
        <f t="shared" ca="1" si="107"/>
        <v/>
      </c>
      <c r="DK44" t="str">
        <f t="shared" ca="1" si="108"/>
        <v/>
      </c>
      <c r="DL44" t="str">
        <f t="shared" ca="1" si="108"/>
        <v/>
      </c>
      <c r="DM44" t="str">
        <f t="shared" ca="1" si="108"/>
        <v/>
      </c>
      <c r="DN44" t="str">
        <f t="shared" ca="1" si="108"/>
        <v/>
      </c>
      <c r="DO44" t="str">
        <f t="shared" ca="1" si="108"/>
        <v/>
      </c>
      <c r="DP44" t="str">
        <f t="shared" ca="1" si="108"/>
        <v/>
      </c>
      <c r="DQ44" t="str">
        <f t="shared" ca="1" si="108"/>
        <v/>
      </c>
      <c r="DR44" t="str">
        <f t="shared" ca="1" si="108"/>
        <v/>
      </c>
      <c r="DS44" t="str">
        <f t="shared" ca="1" si="108"/>
        <v/>
      </c>
      <c r="DT44" t="str">
        <f t="shared" ca="1" si="108"/>
        <v/>
      </c>
      <c r="DU44" t="str">
        <f t="shared" ca="1" si="109"/>
        <v/>
      </c>
      <c r="DV44" t="str">
        <f t="shared" ca="1" si="109"/>
        <v/>
      </c>
      <c r="DW44" t="str">
        <f t="shared" ca="1" si="109"/>
        <v/>
      </c>
      <c r="DX44" t="str">
        <f t="shared" ca="1" si="109"/>
        <v/>
      </c>
      <c r="DY44" t="str">
        <f t="shared" ca="1" si="109"/>
        <v/>
      </c>
      <c r="DZ44" t="str">
        <f t="shared" ca="1" si="109"/>
        <v/>
      </c>
      <c r="EA44" t="str">
        <f t="shared" ca="1" si="109"/>
        <v/>
      </c>
      <c r="EB44" t="str">
        <f t="shared" ca="1" si="109"/>
        <v/>
      </c>
      <c r="EC44" t="str">
        <f t="shared" ca="1" si="109"/>
        <v/>
      </c>
      <c r="ED44" t="str">
        <f t="shared" ca="1" si="109"/>
        <v/>
      </c>
      <c r="EE44" t="str">
        <f t="shared" ca="1" si="110"/>
        <v/>
      </c>
      <c r="EF44" t="str">
        <f t="shared" ca="1" si="110"/>
        <v/>
      </c>
      <c r="EG44" t="str">
        <f t="shared" ca="1" si="110"/>
        <v/>
      </c>
      <c r="EH44" t="str">
        <f t="shared" ca="1" si="110"/>
        <v/>
      </c>
      <c r="EI44" t="str">
        <f t="shared" ca="1" si="110"/>
        <v/>
      </c>
      <c r="EJ44" t="str">
        <f t="shared" ca="1" si="110"/>
        <v/>
      </c>
      <c r="EK44" t="str">
        <f t="shared" ca="1" si="110"/>
        <v/>
      </c>
      <c r="EL44" t="str">
        <f t="shared" ca="1" si="110"/>
        <v/>
      </c>
      <c r="EM44" t="str">
        <f t="shared" ca="1" si="110"/>
        <v/>
      </c>
      <c r="EN44" t="str">
        <f t="shared" ca="1" si="110"/>
        <v/>
      </c>
      <c r="EO44" t="str">
        <f t="shared" ca="1" si="111"/>
        <v/>
      </c>
      <c r="EP44" t="str">
        <f t="shared" ca="1" si="111"/>
        <v/>
      </c>
      <c r="EQ44" t="str">
        <f t="shared" ca="1" si="111"/>
        <v/>
      </c>
      <c r="ER44" t="str">
        <f t="shared" ca="1" si="111"/>
        <v/>
      </c>
      <c r="ES44" t="str">
        <f t="shared" ca="1" si="111"/>
        <v/>
      </c>
      <c r="ET44" t="str">
        <f t="shared" ca="1" si="111"/>
        <v/>
      </c>
      <c r="EU44" t="str">
        <f t="shared" ca="1" si="111"/>
        <v/>
      </c>
      <c r="EV44" t="str">
        <f t="shared" ca="1" si="111"/>
        <v/>
      </c>
      <c r="EW44" t="str">
        <f t="shared" ca="1" si="111"/>
        <v/>
      </c>
      <c r="EX44" t="str">
        <f t="shared" ca="1" si="111"/>
        <v/>
      </c>
      <c r="EY44" t="str">
        <f t="shared" ca="1" si="112"/>
        <v/>
      </c>
      <c r="EZ44" t="str">
        <f t="shared" ca="1" si="112"/>
        <v/>
      </c>
      <c r="FA44" t="str">
        <f t="shared" ca="1" si="112"/>
        <v/>
      </c>
      <c r="FB44" t="str">
        <f t="shared" ca="1" si="112"/>
        <v/>
      </c>
      <c r="FC44" t="str">
        <f t="shared" ca="1" si="112"/>
        <v/>
      </c>
      <c r="FD44" t="str">
        <f t="shared" ca="1" si="112"/>
        <v/>
      </c>
      <c r="FE44" t="str">
        <f t="shared" ca="1" si="112"/>
        <v/>
      </c>
      <c r="FF44" t="str">
        <f t="shared" ca="1" si="112"/>
        <v/>
      </c>
      <c r="FG44" t="str">
        <f t="shared" ca="1" si="112"/>
        <v/>
      </c>
      <c r="FH44" t="str">
        <f t="shared" ca="1" si="112"/>
        <v/>
      </c>
      <c r="FI44" t="str">
        <f t="shared" ca="1" si="113"/>
        <v/>
      </c>
      <c r="FJ44" t="str">
        <f t="shared" ca="1" si="113"/>
        <v/>
      </c>
      <c r="FK44" t="str">
        <f t="shared" ca="1" si="113"/>
        <v/>
      </c>
      <c r="FL44" t="str">
        <f t="shared" ca="1" si="113"/>
        <v/>
      </c>
      <c r="FM44" t="str">
        <f t="shared" ca="1" si="113"/>
        <v/>
      </c>
      <c r="FN44" t="str">
        <f t="shared" ca="1" si="113"/>
        <v/>
      </c>
      <c r="FO44" t="str">
        <f t="shared" ca="1" si="113"/>
        <v/>
      </c>
      <c r="FP44" t="str">
        <f t="shared" ca="1" si="113"/>
        <v/>
      </c>
      <c r="FQ44" t="str">
        <f t="shared" ca="1" si="113"/>
        <v/>
      </c>
      <c r="FR44" t="str">
        <f t="shared" ca="1" si="113"/>
        <v/>
      </c>
      <c r="FS44" t="str">
        <f t="shared" ca="1" si="114"/>
        <v/>
      </c>
      <c r="FT44" t="str">
        <f t="shared" ca="1" si="114"/>
        <v/>
      </c>
      <c r="FU44" t="str">
        <f t="shared" ca="1" si="114"/>
        <v/>
      </c>
      <c r="FV44" t="str">
        <f t="shared" ca="1" si="114"/>
        <v/>
      </c>
      <c r="FW44" t="str">
        <f t="shared" ca="1" si="114"/>
        <v/>
      </c>
      <c r="FX44" t="str">
        <f t="shared" ca="1" si="114"/>
        <v/>
      </c>
      <c r="FY44" t="str">
        <f t="shared" ca="1" si="114"/>
        <v/>
      </c>
      <c r="FZ44" t="str">
        <f t="shared" ca="1" si="114"/>
        <v/>
      </c>
      <c r="GA44" t="str">
        <f t="shared" ca="1" si="114"/>
        <v/>
      </c>
      <c r="GB44" t="str">
        <f t="shared" ca="1" si="114"/>
        <v/>
      </c>
      <c r="GC44" t="str">
        <f t="shared" ca="1" si="115"/>
        <v/>
      </c>
      <c r="GD44" t="str">
        <f t="shared" ca="1" si="115"/>
        <v/>
      </c>
      <c r="GE44" t="str">
        <f t="shared" ca="1" si="115"/>
        <v/>
      </c>
      <c r="GF44" t="str">
        <f t="shared" ca="1" si="115"/>
        <v/>
      </c>
      <c r="GG44" t="str">
        <f t="shared" ca="1" si="115"/>
        <v/>
      </c>
      <c r="GH44" t="str">
        <f t="shared" ca="1" si="115"/>
        <v/>
      </c>
      <c r="GI44" t="str">
        <f t="shared" ca="1" si="115"/>
        <v/>
      </c>
      <c r="GJ44" t="str">
        <f t="shared" ca="1" si="115"/>
        <v/>
      </c>
      <c r="GK44" t="str">
        <f t="shared" ca="1" si="115"/>
        <v/>
      </c>
      <c r="GL44" t="str">
        <f t="shared" ca="1" si="115"/>
        <v/>
      </c>
      <c r="GM44" t="str">
        <f t="shared" ca="1" si="116"/>
        <v/>
      </c>
      <c r="GN44" t="str">
        <f t="shared" ca="1" si="116"/>
        <v/>
      </c>
      <c r="GO44" t="str">
        <f t="shared" ca="1" si="116"/>
        <v/>
      </c>
      <c r="GP44" t="str">
        <f t="shared" ca="1" si="116"/>
        <v/>
      </c>
      <c r="GQ44" t="str">
        <f t="shared" ca="1" si="116"/>
        <v/>
      </c>
      <c r="GR44" t="str">
        <f t="shared" ca="1" si="116"/>
        <v/>
      </c>
      <c r="GS44" t="str">
        <f t="shared" ca="1" si="116"/>
        <v/>
      </c>
      <c r="GT44" t="str">
        <f t="shared" ca="1" si="116"/>
        <v/>
      </c>
      <c r="GU44" t="str">
        <f t="shared" ca="1" si="116"/>
        <v/>
      </c>
      <c r="GV44" t="str">
        <f t="shared" ca="1" si="116"/>
        <v/>
      </c>
      <c r="GW44" t="str">
        <f t="shared" ca="1" si="117"/>
        <v/>
      </c>
      <c r="GX44" t="str">
        <f t="shared" ca="1" si="117"/>
        <v/>
      </c>
      <c r="GY44" t="str">
        <f t="shared" ca="1" si="117"/>
        <v/>
      </c>
      <c r="GZ44" t="str">
        <f t="shared" ca="1" si="117"/>
        <v/>
      </c>
      <c r="HA44" t="str">
        <f t="shared" ca="1" si="117"/>
        <v/>
      </c>
      <c r="HB44" t="str">
        <f t="shared" ca="1" si="117"/>
        <v/>
      </c>
      <c r="HC44" t="str">
        <f t="shared" ca="1" si="117"/>
        <v/>
      </c>
      <c r="HD44" t="str">
        <f t="shared" ca="1" si="117"/>
        <v/>
      </c>
      <c r="HE44" t="str">
        <f t="shared" ca="1" si="117"/>
        <v/>
      </c>
      <c r="HF44" t="str">
        <f t="shared" ca="1" si="117"/>
        <v/>
      </c>
      <c r="HG44" t="str">
        <f t="shared" ca="1" si="118"/>
        <v/>
      </c>
      <c r="HH44" t="str">
        <f t="shared" ca="1" si="118"/>
        <v/>
      </c>
      <c r="HI44" t="str">
        <f t="shared" ca="1" si="118"/>
        <v/>
      </c>
      <c r="HJ44" t="str">
        <f t="shared" ca="1" si="118"/>
        <v/>
      </c>
      <c r="HK44" t="str">
        <f t="shared" ca="1" si="118"/>
        <v/>
      </c>
      <c r="HL44" t="str">
        <f t="shared" ca="1" si="118"/>
        <v/>
      </c>
      <c r="HM44" t="str">
        <f t="shared" ca="1" si="118"/>
        <v/>
      </c>
      <c r="HN44" t="str">
        <f t="shared" ca="1" si="118"/>
        <v/>
      </c>
      <c r="HO44" t="str">
        <f t="shared" ca="1" si="118"/>
        <v/>
      </c>
      <c r="HP44" t="str">
        <f t="shared" ca="1" si="118"/>
        <v/>
      </c>
      <c r="HQ44" t="str">
        <f t="shared" ca="1" si="119"/>
        <v/>
      </c>
      <c r="HR44" t="str">
        <f t="shared" ca="1" si="119"/>
        <v/>
      </c>
      <c r="HS44" t="str">
        <f t="shared" ca="1" si="119"/>
        <v/>
      </c>
      <c r="HT44" t="str">
        <f t="shared" ca="1" si="119"/>
        <v/>
      </c>
      <c r="HU44" t="str">
        <f t="shared" ca="1" si="119"/>
        <v/>
      </c>
      <c r="HV44" t="str">
        <f t="shared" ca="1" si="119"/>
        <v/>
      </c>
      <c r="HW44" t="str">
        <f t="shared" ca="1" si="119"/>
        <v/>
      </c>
      <c r="HX44" t="str">
        <f t="shared" ca="1" si="119"/>
        <v/>
      </c>
      <c r="HY44" t="str">
        <f t="shared" ca="1" si="119"/>
        <v/>
      </c>
      <c r="HZ44" t="str">
        <f t="shared" ca="1" si="119"/>
        <v/>
      </c>
      <c r="IA44" t="str">
        <f t="shared" ca="1" si="120"/>
        <v/>
      </c>
      <c r="IB44" t="str">
        <f t="shared" ca="1" si="120"/>
        <v/>
      </c>
      <c r="IC44" t="str">
        <f t="shared" ca="1" si="120"/>
        <v/>
      </c>
      <c r="ID44" t="str">
        <f t="shared" ca="1" si="120"/>
        <v/>
      </c>
      <c r="IE44" t="str">
        <f t="shared" ca="1" si="120"/>
        <v/>
      </c>
      <c r="IF44" t="str">
        <f t="shared" ca="1" si="120"/>
        <v/>
      </c>
      <c r="IG44" t="str">
        <f t="shared" ca="1" si="120"/>
        <v/>
      </c>
      <c r="IH44" t="str">
        <f t="shared" ca="1" si="120"/>
        <v/>
      </c>
      <c r="II44" t="str">
        <f t="shared" ca="1" si="120"/>
        <v/>
      </c>
      <c r="IJ44" t="str">
        <f t="shared" ca="1" si="120"/>
        <v/>
      </c>
      <c r="IK44" t="str">
        <f t="shared" ca="1" si="120"/>
        <v/>
      </c>
      <c r="IL44" t="str">
        <f t="shared" ca="1" si="120"/>
        <v/>
      </c>
    </row>
    <row r="45" spans="1:246">
      <c r="A45">
        <f t="shared" ca="1" si="24"/>
        <v>0</v>
      </c>
      <c r="B45">
        <v>45</v>
      </c>
      <c r="C45" s="5" t="s">
        <v>103</v>
      </c>
      <c r="D45" t="str">
        <f t="shared" ca="1" si="97"/>
        <v/>
      </c>
      <c r="E45" t="str">
        <f t="shared" ca="1" si="97"/>
        <v/>
      </c>
      <c r="F45" t="str">
        <f t="shared" ca="1" si="97"/>
        <v/>
      </c>
      <c r="G45" t="str">
        <f t="shared" ca="1" si="97"/>
        <v/>
      </c>
      <c r="H45" t="str">
        <f t="shared" ca="1" si="97"/>
        <v/>
      </c>
      <c r="I45" t="str">
        <f t="shared" ca="1" si="97"/>
        <v/>
      </c>
      <c r="J45" t="str">
        <f t="shared" ca="1" si="97"/>
        <v/>
      </c>
      <c r="K45" t="str">
        <f t="shared" ca="1" si="97"/>
        <v/>
      </c>
      <c r="L45" t="str">
        <f t="shared" ca="1" si="97"/>
        <v/>
      </c>
      <c r="M45" t="str">
        <f t="shared" ca="1" si="97"/>
        <v/>
      </c>
      <c r="N45" t="str">
        <f t="shared" ca="1" si="97"/>
        <v/>
      </c>
      <c r="O45" t="str">
        <f t="shared" ca="1" si="98"/>
        <v/>
      </c>
      <c r="P45" t="str">
        <f t="shared" ca="1" si="98"/>
        <v/>
      </c>
      <c r="Q45" t="str">
        <f t="shared" ca="1" si="98"/>
        <v/>
      </c>
      <c r="R45" t="str">
        <f t="shared" ca="1" si="98"/>
        <v/>
      </c>
      <c r="S45" t="str">
        <f t="shared" ca="1" si="98"/>
        <v/>
      </c>
      <c r="T45" t="str">
        <f t="shared" ca="1" si="98"/>
        <v/>
      </c>
      <c r="U45" t="str">
        <f t="shared" ca="1" si="98"/>
        <v/>
      </c>
      <c r="V45" t="str">
        <f t="shared" ca="1" si="98"/>
        <v/>
      </c>
      <c r="W45" t="str">
        <f t="shared" ca="1" si="98"/>
        <v/>
      </c>
      <c r="X45" t="str">
        <f t="shared" ca="1" si="98"/>
        <v/>
      </c>
      <c r="Y45" t="str">
        <f t="shared" ca="1" si="99"/>
        <v/>
      </c>
      <c r="Z45" t="str">
        <f t="shared" ca="1" si="99"/>
        <v/>
      </c>
      <c r="AA45" t="str">
        <f t="shared" ca="1" si="99"/>
        <v/>
      </c>
      <c r="AB45" t="str">
        <f t="shared" ca="1" si="99"/>
        <v/>
      </c>
      <c r="AC45" t="str">
        <f t="shared" ca="1" si="99"/>
        <v/>
      </c>
      <c r="AD45" t="str">
        <f t="shared" ca="1" si="99"/>
        <v/>
      </c>
      <c r="AE45" t="str">
        <f t="shared" ca="1" si="99"/>
        <v/>
      </c>
      <c r="AF45" t="str">
        <f t="shared" ca="1" si="99"/>
        <v/>
      </c>
      <c r="AG45" t="str">
        <f t="shared" ca="1" si="99"/>
        <v/>
      </c>
      <c r="AH45" t="str">
        <f t="shared" ca="1" si="99"/>
        <v/>
      </c>
      <c r="AI45" t="str">
        <f t="shared" ca="1" si="100"/>
        <v/>
      </c>
      <c r="AJ45" t="str">
        <f t="shared" ca="1" si="100"/>
        <v/>
      </c>
      <c r="AK45" t="str">
        <f t="shared" ca="1" si="100"/>
        <v/>
      </c>
      <c r="AL45" t="str">
        <f t="shared" ca="1" si="100"/>
        <v/>
      </c>
      <c r="AM45" t="str">
        <f t="shared" ca="1" si="100"/>
        <v/>
      </c>
      <c r="AN45" t="str">
        <f t="shared" ca="1" si="100"/>
        <v/>
      </c>
      <c r="AO45" t="str">
        <f t="shared" ca="1" si="100"/>
        <v/>
      </c>
      <c r="AP45" t="str">
        <f t="shared" ca="1" si="100"/>
        <v/>
      </c>
      <c r="AQ45" t="str">
        <f t="shared" ca="1" si="100"/>
        <v/>
      </c>
      <c r="AR45" t="str">
        <f t="shared" ca="1" si="100"/>
        <v/>
      </c>
      <c r="AS45" t="str">
        <f t="shared" ca="1" si="101"/>
        <v/>
      </c>
      <c r="AT45" t="str">
        <f t="shared" ca="1" si="101"/>
        <v/>
      </c>
      <c r="AU45" t="str">
        <f t="shared" ca="1" si="101"/>
        <v/>
      </c>
      <c r="AV45" t="str">
        <f t="shared" ca="1" si="101"/>
        <v/>
      </c>
      <c r="AW45" t="str">
        <f t="shared" ca="1" si="101"/>
        <v/>
      </c>
      <c r="AX45" t="str">
        <f t="shared" ca="1" si="101"/>
        <v/>
      </c>
      <c r="AY45" t="str">
        <f t="shared" ca="1" si="101"/>
        <v/>
      </c>
      <c r="AZ45" t="str">
        <f t="shared" ca="1" si="101"/>
        <v/>
      </c>
      <c r="BA45" t="str">
        <f t="shared" ca="1" si="101"/>
        <v/>
      </c>
      <c r="BB45" t="str">
        <f t="shared" ca="1" si="101"/>
        <v/>
      </c>
      <c r="BC45" t="str">
        <f t="shared" ca="1" si="102"/>
        <v/>
      </c>
      <c r="BD45" t="str">
        <f t="shared" ca="1" si="102"/>
        <v/>
      </c>
      <c r="BE45" t="str">
        <f t="shared" ca="1" si="102"/>
        <v/>
      </c>
      <c r="BF45" t="str">
        <f t="shared" ca="1" si="102"/>
        <v/>
      </c>
      <c r="BG45" t="str">
        <f t="shared" ca="1" si="102"/>
        <v/>
      </c>
      <c r="BH45" t="str">
        <f t="shared" ca="1" si="102"/>
        <v/>
      </c>
      <c r="BI45" t="str">
        <f t="shared" ca="1" si="102"/>
        <v/>
      </c>
      <c r="BJ45" t="str">
        <f t="shared" ca="1" si="102"/>
        <v/>
      </c>
      <c r="BK45" t="str">
        <f t="shared" ca="1" si="102"/>
        <v/>
      </c>
      <c r="BL45" t="str">
        <f t="shared" ca="1" si="102"/>
        <v/>
      </c>
      <c r="BM45" t="str">
        <f t="shared" ca="1" si="103"/>
        <v/>
      </c>
      <c r="BN45" t="str">
        <f t="shared" ca="1" si="103"/>
        <v/>
      </c>
      <c r="BO45" t="str">
        <f t="shared" ca="1" si="103"/>
        <v/>
      </c>
      <c r="BP45" t="str">
        <f t="shared" ca="1" si="103"/>
        <v/>
      </c>
      <c r="BQ45" t="str">
        <f t="shared" ca="1" si="103"/>
        <v/>
      </c>
      <c r="BR45" t="str">
        <f t="shared" ca="1" si="103"/>
        <v/>
      </c>
      <c r="BS45" t="str">
        <f t="shared" ca="1" si="103"/>
        <v/>
      </c>
      <c r="BT45" t="str">
        <f t="shared" ca="1" si="103"/>
        <v/>
      </c>
      <c r="BU45" t="str">
        <f t="shared" ca="1" si="103"/>
        <v/>
      </c>
      <c r="BV45" t="str">
        <f t="shared" ca="1" si="103"/>
        <v/>
      </c>
      <c r="BW45" t="str">
        <f t="shared" ca="1" si="104"/>
        <v/>
      </c>
      <c r="BX45" t="str">
        <f t="shared" ca="1" si="104"/>
        <v/>
      </c>
      <c r="BY45" t="str">
        <f t="shared" ca="1" si="104"/>
        <v/>
      </c>
      <c r="BZ45" t="str">
        <f t="shared" ca="1" si="104"/>
        <v/>
      </c>
      <c r="CA45" t="str">
        <f t="shared" ca="1" si="104"/>
        <v/>
      </c>
      <c r="CB45" t="str">
        <f t="shared" ca="1" si="104"/>
        <v/>
      </c>
      <c r="CC45" t="str">
        <f t="shared" ca="1" si="104"/>
        <v/>
      </c>
      <c r="CD45" t="str">
        <f t="shared" ca="1" si="104"/>
        <v/>
      </c>
      <c r="CE45" t="str">
        <f t="shared" ca="1" si="104"/>
        <v/>
      </c>
      <c r="CF45" t="str">
        <f t="shared" ca="1" si="104"/>
        <v/>
      </c>
      <c r="CG45" t="str">
        <f t="shared" ca="1" si="105"/>
        <v/>
      </c>
      <c r="CH45" t="str">
        <f t="shared" ca="1" si="105"/>
        <v/>
      </c>
      <c r="CI45" t="str">
        <f t="shared" ca="1" si="105"/>
        <v/>
      </c>
      <c r="CJ45" t="str">
        <f t="shared" ca="1" si="105"/>
        <v/>
      </c>
      <c r="CK45" t="str">
        <f t="shared" ca="1" si="105"/>
        <v/>
      </c>
      <c r="CL45" t="str">
        <f t="shared" ca="1" si="105"/>
        <v/>
      </c>
      <c r="CM45" t="str">
        <f t="shared" ca="1" si="105"/>
        <v/>
      </c>
      <c r="CN45" t="str">
        <f t="shared" ca="1" si="105"/>
        <v/>
      </c>
      <c r="CO45" t="str">
        <f t="shared" ca="1" si="105"/>
        <v/>
      </c>
      <c r="CP45" t="str">
        <f t="shared" ca="1" si="105"/>
        <v/>
      </c>
      <c r="CQ45" t="str">
        <f t="shared" ca="1" si="106"/>
        <v/>
      </c>
      <c r="CR45" t="str">
        <f t="shared" ca="1" si="106"/>
        <v/>
      </c>
      <c r="CS45" t="str">
        <f t="shared" ca="1" si="106"/>
        <v/>
      </c>
      <c r="CT45" t="str">
        <f t="shared" ca="1" si="106"/>
        <v/>
      </c>
      <c r="CU45" t="str">
        <f t="shared" ca="1" si="106"/>
        <v/>
      </c>
      <c r="CV45" t="str">
        <f t="shared" ca="1" si="106"/>
        <v/>
      </c>
      <c r="CW45" t="str">
        <f t="shared" ca="1" si="106"/>
        <v/>
      </c>
      <c r="CX45" t="str">
        <f t="shared" ca="1" si="106"/>
        <v/>
      </c>
      <c r="CY45" t="str">
        <f t="shared" ca="1" si="106"/>
        <v/>
      </c>
      <c r="CZ45" t="str">
        <f t="shared" ca="1" si="106"/>
        <v/>
      </c>
      <c r="DA45" t="str">
        <f t="shared" ca="1" si="107"/>
        <v/>
      </c>
      <c r="DB45" t="str">
        <f t="shared" ca="1" si="107"/>
        <v/>
      </c>
      <c r="DC45" t="str">
        <f t="shared" ca="1" si="107"/>
        <v/>
      </c>
      <c r="DD45" t="str">
        <f t="shared" ca="1" si="107"/>
        <v/>
      </c>
      <c r="DE45" t="str">
        <f t="shared" ca="1" si="107"/>
        <v/>
      </c>
      <c r="DF45" t="str">
        <f t="shared" ca="1" si="107"/>
        <v/>
      </c>
      <c r="DG45" t="str">
        <f t="shared" ca="1" si="107"/>
        <v/>
      </c>
      <c r="DH45" t="str">
        <f t="shared" ca="1" si="107"/>
        <v/>
      </c>
      <c r="DI45" t="str">
        <f t="shared" ca="1" si="107"/>
        <v/>
      </c>
      <c r="DJ45" t="str">
        <f t="shared" ca="1" si="107"/>
        <v/>
      </c>
      <c r="DK45" t="str">
        <f t="shared" ca="1" si="108"/>
        <v/>
      </c>
      <c r="DL45" t="str">
        <f t="shared" ca="1" si="108"/>
        <v/>
      </c>
      <c r="DM45" t="str">
        <f t="shared" ca="1" si="108"/>
        <v/>
      </c>
      <c r="DN45" t="str">
        <f t="shared" ca="1" si="108"/>
        <v/>
      </c>
      <c r="DO45" t="str">
        <f t="shared" ca="1" si="108"/>
        <v/>
      </c>
      <c r="DP45" t="str">
        <f t="shared" ca="1" si="108"/>
        <v/>
      </c>
      <c r="DQ45" t="str">
        <f t="shared" ca="1" si="108"/>
        <v/>
      </c>
      <c r="DR45" t="str">
        <f t="shared" ca="1" si="108"/>
        <v/>
      </c>
      <c r="DS45" t="str">
        <f t="shared" ca="1" si="108"/>
        <v/>
      </c>
      <c r="DT45" t="str">
        <f t="shared" ca="1" si="108"/>
        <v/>
      </c>
      <c r="DU45" t="str">
        <f t="shared" ca="1" si="109"/>
        <v/>
      </c>
      <c r="DV45" t="str">
        <f t="shared" ca="1" si="109"/>
        <v/>
      </c>
      <c r="DW45" t="str">
        <f t="shared" ca="1" si="109"/>
        <v/>
      </c>
      <c r="DX45" t="str">
        <f t="shared" ca="1" si="109"/>
        <v/>
      </c>
      <c r="DY45" t="str">
        <f t="shared" ca="1" si="109"/>
        <v/>
      </c>
      <c r="DZ45" t="str">
        <f t="shared" ca="1" si="109"/>
        <v/>
      </c>
      <c r="EA45" t="str">
        <f t="shared" ca="1" si="109"/>
        <v/>
      </c>
      <c r="EB45" t="str">
        <f t="shared" ca="1" si="109"/>
        <v/>
      </c>
      <c r="EC45" t="str">
        <f t="shared" ca="1" si="109"/>
        <v/>
      </c>
      <c r="ED45" t="str">
        <f t="shared" ca="1" si="109"/>
        <v/>
      </c>
      <c r="EE45" t="str">
        <f t="shared" ca="1" si="110"/>
        <v/>
      </c>
      <c r="EF45" t="str">
        <f t="shared" ca="1" si="110"/>
        <v/>
      </c>
      <c r="EG45" t="str">
        <f t="shared" ca="1" si="110"/>
        <v/>
      </c>
      <c r="EH45" t="str">
        <f t="shared" ca="1" si="110"/>
        <v/>
      </c>
      <c r="EI45" t="str">
        <f t="shared" ca="1" si="110"/>
        <v/>
      </c>
      <c r="EJ45" t="str">
        <f t="shared" ca="1" si="110"/>
        <v/>
      </c>
      <c r="EK45" t="str">
        <f t="shared" ca="1" si="110"/>
        <v/>
      </c>
      <c r="EL45" t="str">
        <f t="shared" ca="1" si="110"/>
        <v/>
      </c>
      <c r="EM45" t="str">
        <f t="shared" ca="1" si="110"/>
        <v/>
      </c>
      <c r="EN45" t="str">
        <f t="shared" ca="1" si="110"/>
        <v/>
      </c>
      <c r="EO45" t="str">
        <f t="shared" ca="1" si="111"/>
        <v/>
      </c>
      <c r="EP45" t="str">
        <f t="shared" ca="1" si="111"/>
        <v/>
      </c>
      <c r="EQ45" t="str">
        <f t="shared" ca="1" si="111"/>
        <v/>
      </c>
      <c r="ER45" t="str">
        <f t="shared" ca="1" si="111"/>
        <v/>
      </c>
      <c r="ES45" t="str">
        <f t="shared" ca="1" si="111"/>
        <v/>
      </c>
      <c r="ET45" t="str">
        <f t="shared" ca="1" si="111"/>
        <v/>
      </c>
      <c r="EU45" t="str">
        <f t="shared" ca="1" si="111"/>
        <v/>
      </c>
      <c r="EV45" t="str">
        <f t="shared" ca="1" si="111"/>
        <v/>
      </c>
      <c r="EW45" t="str">
        <f t="shared" ca="1" si="111"/>
        <v/>
      </c>
      <c r="EX45" t="str">
        <f t="shared" ca="1" si="111"/>
        <v/>
      </c>
      <c r="EY45" t="str">
        <f t="shared" ca="1" si="112"/>
        <v/>
      </c>
      <c r="EZ45" t="str">
        <f t="shared" ca="1" si="112"/>
        <v/>
      </c>
      <c r="FA45" t="str">
        <f t="shared" ca="1" si="112"/>
        <v/>
      </c>
      <c r="FB45" t="str">
        <f t="shared" ca="1" si="112"/>
        <v/>
      </c>
      <c r="FC45" t="str">
        <f t="shared" ca="1" si="112"/>
        <v/>
      </c>
      <c r="FD45" t="str">
        <f t="shared" ca="1" si="112"/>
        <v/>
      </c>
      <c r="FE45" t="str">
        <f t="shared" ca="1" si="112"/>
        <v/>
      </c>
      <c r="FF45" t="str">
        <f t="shared" ca="1" si="112"/>
        <v/>
      </c>
      <c r="FG45" t="str">
        <f t="shared" ca="1" si="112"/>
        <v/>
      </c>
      <c r="FH45" t="str">
        <f t="shared" ca="1" si="112"/>
        <v/>
      </c>
      <c r="FI45" t="str">
        <f t="shared" ca="1" si="113"/>
        <v/>
      </c>
      <c r="FJ45" t="str">
        <f t="shared" ca="1" si="113"/>
        <v/>
      </c>
      <c r="FK45" t="str">
        <f t="shared" ca="1" si="113"/>
        <v/>
      </c>
      <c r="FL45" t="str">
        <f t="shared" ca="1" si="113"/>
        <v/>
      </c>
      <c r="FM45" t="str">
        <f t="shared" ca="1" si="113"/>
        <v/>
      </c>
      <c r="FN45" t="str">
        <f t="shared" ca="1" si="113"/>
        <v/>
      </c>
      <c r="FO45" t="str">
        <f t="shared" ca="1" si="113"/>
        <v/>
      </c>
      <c r="FP45" t="str">
        <f t="shared" ca="1" si="113"/>
        <v/>
      </c>
      <c r="FQ45" t="str">
        <f t="shared" ca="1" si="113"/>
        <v/>
      </c>
      <c r="FR45" t="str">
        <f t="shared" ca="1" si="113"/>
        <v/>
      </c>
      <c r="FS45" t="str">
        <f t="shared" ca="1" si="114"/>
        <v/>
      </c>
      <c r="FT45" t="str">
        <f t="shared" ca="1" si="114"/>
        <v/>
      </c>
      <c r="FU45" t="str">
        <f t="shared" ca="1" si="114"/>
        <v/>
      </c>
      <c r="FV45" t="str">
        <f t="shared" ca="1" si="114"/>
        <v/>
      </c>
      <c r="FW45" t="str">
        <f t="shared" ca="1" si="114"/>
        <v/>
      </c>
      <c r="FX45" t="str">
        <f t="shared" ca="1" si="114"/>
        <v/>
      </c>
      <c r="FY45" t="str">
        <f t="shared" ca="1" si="114"/>
        <v/>
      </c>
      <c r="FZ45" t="str">
        <f t="shared" ca="1" si="114"/>
        <v/>
      </c>
      <c r="GA45" t="str">
        <f t="shared" ca="1" si="114"/>
        <v/>
      </c>
      <c r="GB45" t="str">
        <f t="shared" ca="1" si="114"/>
        <v/>
      </c>
      <c r="GC45" t="str">
        <f t="shared" ca="1" si="115"/>
        <v/>
      </c>
      <c r="GD45" t="str">
        <f t="shared" ca="1" si="115"/>
        <v/>
      </c>
      <c r="GE45" t="str">
        <f t="shared" ca="1" si="115"/>
        <v/>
      </c>
      <c r="GF45" t="str">
        <f t="shared" ca="1" si="115"/>
        <v/>
      </c>
      <c r="GG45" t="str">
        <f t="shared" ca="1" si="115"/>
        <v/>
      </c>
      <c r="GH45" t="str">
        <f t="shared" ca="1" si="115"/>
        <v/>
      </c>
      <c r="GI45" t="str">
        <f t="shared" ca="1" si="115"/>
        <v/>
      </c>
      <c r="GJ45" t="str">
        <f t="shared" ca="1" si="115"/>
        <v/>
      </c>
      <c r="GK45" t="str">
        <f t="shared" ca="1" si="115"/>
        <v/>
      </c>
      <c r="GL45" t="str">
        <f t="shared" ca="1" si="115"/>
        <v/>
      </c>
      <c r="GM45" t="str">
        <f t="shared" ca="1" si="116"/>
        <v/>
      </c>
      <c r="GN45" t="str">
        <f t="shared" ca="1" si="116"/>
        <v/>
      </c>
      <c r="GO45" t="str">
        <f t="shared" ca="1" si="116"/>
        <v/>
      </c>
      <c r="GP45" t="str">
        <f t="shared" ca="1" si="116"/>
        <v/>
      </c>
      <c r="GQ45" t="str">
        <f t="shared" ca="1" si="116"/>
        <v/>
      </c>
      <c r="GR45" t="str">
        <f t="shared" ca="1" si="116"/>
        <v/>
      </c>
      <c r="GS45" t="str">
        <f t="shared" ca="1" si="116"/>
        <v/>
      </c>
      <c r="GT45" t="str">
        <f t="shared" ca="1" si="116"/>
        <v/>
      </c>
      <c r="GU45" t="str">
        <f t="shared" ca="1" si="116"/>
        <v/>
      </c>
      <c r="GV45" t="str">
        <f t="shared" ca="1" si="116"/>
        <v/>
      </c>
      <c r="GW45" t="str">
        <f t="shared" ca="1" si="117"/>
        <v/>
      </c>
      <c r="GX45" t="str">
        <f t="shared" ca="1" si="117"/>
        <v/>
      </c>
      <c r="GY45" t="str">
        <f t="shared" ca="1" si="117"/>
        <v/>
      </c>
      <c r="GZ45" t="str">
        <f t="shared" ca="1" si="117"/>
        <v/>
      </c>
      <c r="HA45" t="str">
        <f t="shared" ca="1" si="117"/>
        <v/>
      </c>
      <c r="HB45" t="str">
        <f t="shared" ca="1" si="117"/>
        <v/>
      </c>
      <c r="HC45" t="str">
        <f t="shared" ca="1" si="117"/>
        <v/>
      </c>
      <c r="HD45" t="str">
        <f t="shared" ca="1" si="117"/>
        <v/>
      </c>
      <c r="HE45" t="str">
        <f t="shared" ca="1" si="117"/>
        <v/>
      </c>
      <c r="HF45" t="str">
        <f t="shared" ca="1" si="117"/>
        <v/>
      </c>
      <c r="HG45" t="str">
        <f t="shared" ca="1" si="118"/>
        <v/>
      </c>
      <c r="HH45" t="str">
        <f t="shared" ca="1" si="118"/>
        <v/>
      </c>
      <c r="HI45" t="str">
        <f t="shared" ca="1" si="118"/>
        <v/>
      </c>
      <c r="HJ45" t="str">
        <f t="shared" ca="1" si="118"/>
        <v/>
      </c>
      <c r="HK45" t="str">
        <f t="shared" ca="1" si="118"/>
        <v/>
      </c>
      <c r="HL45" t="str">
        <f t="shared" ca="1" si="118"/>
        <v/>
      </c>
      <c r="HM45" t="str">
        <f t="shared" ca="1" si="118"/>
        <v/>
      </c>
      <c r="HN45" t="str">
        <f t="shared" ca="1" si="118"/>
        <v/>
      </c>
      <c r="HO45" t="str">
        <f t="shared" ca="1" si="118"/>
        <v/>
      </c>
      <c r="HP45" t="str">
        <f t="shared" ca="1" si="118"/>
        <v/>
      </c>
      <c r="HQ45" t="str">
        <f t="shared" ca="1" si="119"/>
        <v/>
      </c>
      <c r="HR45" t="str">
        <f t="shared" ca="1" si="119"/>
        <v/>
      </c>
      <c r="HS45" t="str">
        <f t="shared" ca="1" si="119"/>
        <v/>
      </c>
      <c r="HT45" t="str">
        <f t="shared" ca="1" si="119"/>
        <v/>
      </c>
      <c r="HU45" t="str">
        <f t="shared" ca="1" si="119"/>
        <v/>
      </c>
      <c r="HV45" t="str">
        <f t="shared" ca="1" si="119"/>
        <v/>
      </c>
      <c r="HW45" t="str">
        <f t="shared" ca="1" si="119"/>
        <v/>
      </c>
      <c r="HX45" t="str">
        <f t="shared" ca="1" si="119"/>
        <v/>
      </c>
      <c r="HY45" t="str">
        <f t="shared" ca="1" si="119"/>
        <v/>
      </c>
      <c r="HZ45" t="str">
        <f t="shared" ca="1" si="119"/>
        <v/>
      </c>
      <c r="IA45" t="str">
        <f t="shared" ca="1" si="120"/>
        <v/>
      </c>
      <c r="IB45" t="str">
        <f t="shared" ca="1" si="120"/>
        <v/>
      </c>
      <c r="IC45" t="str">
        <f t="shared" ca="1" si="120"/>
        <v/>
      </c>
      <c r="ID45" t="str">
        <f t="shared" ca="1" si="120"/>
        <v/>
      </c>
      <c r="IE45" t="str">
        <f t="shared" ca="1" si="120"/>
        <v/>
      </c>
      <c r="IF45" t="str">
        <f t="shared" ca="1" si="120"/>
        <v/>
      </c>
      <c r="IG45" t="str">
        <f t="shared" ca="1" si="120"/>
        <v/>
      </c>
      <c r="IH45" t="str">
        <f t="shared" ca="1" si="120"/>
        <v/>
      </c>
      <c r="II45" t="str">
        <f t="shared" ca="1" si="120"/>
        <v/>
      </c>
      <c r="IJ45" t="str">
        <f t="shared" ca="1" si="120"/>
        <v/>
      </c>
      <c r="IK45" t="str">
        <f t="shared" ca="1" si="120"/>
        <v/>
      </c>
      <c r="IL45" t="str">
        <f t="shared" ca="1" si="120"/>
        <v/>
      </c>
    </row>
    <row r="46" spans="1:246">
      <c r="A46">
        <f t="shared" ca="1" si="24"/>
        <v>0</v>
      </c>
      <c r="B46">
        <v>46</v>
      </c>
      <c r="C46" s="5" t="s">
        <v>105</v>
      </c>
      <c r="D46" t="str">
        <f t="shared" ca="1" si="97"/>
        <v/>
      </c>
      <c r="E46" t="str">
        <f t="shared" ca="1" si="97"/>
        <v/>
      </c>
      <c r="F46" t="str">
        <f t="shared" ca="1" si="97"/>
        <v/>
      </c>
      <c r="G46" t="str">
        <f t="shared" ca="1" si="97"/>
        <v/>
      </c>
      <c r="H46" t="str">
        <f t="shared" ca="1" si="97"/>
        <v/>
      </c>
      <c r="I46" t="str">
        <f t="shared" ca="1" si="97"/>
        <v/>
      </c>
      <c r="J46" t="str">
        <f t="shared" ca="1" si="97"/>
        <v/>
      </c>
      <c r="K46" t="str">
        <f t="shared" ca="1" si="97"/>
        <v/>
      </c>
      <c r="L46" t="str">
        <f t="shared" ca="1" si="97"/>
        <v/>
      </c>
      <c r="M46" t="str">
        <f t="shared" ca="1" si="97"/>
        <v/>
      </c>
      <c r="N46" t="str">
        <f t="shared" ca="1" si="97"/>
        <v/>
      </c>
      <c r="O46" t="str">
        <f t="shared" ca="1" si="98"/>
        <v/>
      </c>
      <c r="P46" t="str">
        <f t="shared" ca="1" si="98"/>
        <v/>
      </c>
      <c r="Q46" t="str">
        <f t="shared" ca="1" si="98"/>
        <v/>
      </c>
      <c r="R46" t="str">
        <f t="shared" ca="1" si="98"/>
        <v/>
      </c>
      <c r="S46" t="str">
        <f t="shared" ca="1" si="98"/>
        <v/>
      </c>
      <c r="T46" t="str">
        <f t="shared" ca="1" si="98"/>
        <v/>
      </c>
      <c r="U46" t="str">
        <f t="shared" ca="1" si="98"/>
        <v/>
      </c>
      <c r="V46" t="str">
        <f t="shared" ca="1" si="98"/>
        <v/>
      </c>
      <c r="W46" t="str">
        <f t="shared" ca="1" si="98"/>
        <v/>
      </c>
      <c r="X46" t="str">
        <f t="shared" ca="1" si="98"/>
        <v/>
      </c>
      <c r="Y46" t="str">
        <f t="shared" ca="1" si="99"/>
        <v/>
      </c>
      <c r="Z46" t="str">
        <f t="shared" ca="1" si="99"/>
        <v/>
      </c>
      <c r="AA46" t="str">
        <f t="shared" ca="1" si="99"/>
        <v/>
      </c>
      <c r="AB46" t="str">
        <f t="shared" ca="1" si="99"/>
        <v/>
      </c>
      <c r="AC46" t="str">
        <f t="shared" ca="1" si="99"/>
        <v/>
      </c>
      <c r="AD46" t="str">
        <f t="shared" ca="1" si="99"/>
        <v/>
      </c>
      <c r="AE46" t="str">
        <f t="shared" ca="1" si="99"/>
        <v/>
      </c>
      <c r="AF46" t="str">
        <f t="shared" ca="1" si="99"/>
        <v/>
      </c>
      <c r="AG46" t="str">
        <f t="shared" ca="1" si="99"/>
        <v/>
      </c>
      <c r="AH46" t="str">
        <f t="shared" ca="1" si="99"/>
        <v/>
      </c>
      <c r="AI46" t="str">
        <f t="shared" ca="1" si="100"/>
        <v/>
      </c>
      <c r="AJ46" t="str">
        <f t="shared" ca="1" si="100"/>
        <v/>
      </c>
      <c r="AK46" t="str">
        <f t="shared" ca="1" si="100"/>
        <v/>
      </c>
      <c r="AL46" t="str">
        <f t="shared" ca="1" si="100"/>
        <v/>
      </c>
      <c r="AM46" t="str">
        <f t="shared" ca="1" si="100"/>
        <v/>
      </c>
      <c r="AN46" t="str">
        <f t="shared" ca="1" si="100"/>
        <v/>
      </c>
      <c r="AO46" t="str">
        <f t="shared" ca="1" si="100"/>
        <v/>
      </c>
      <c r="AP46" t="str">
        <f t="shared" ca="1" si="100"/>
        <v/>
      </c>
      <c r="AQ46" t="str">
        <f t="shared" ca="1" si="100"/>
        <v/>
      </c>
      <c r="AR46" t="str">
        <f t="shared" ca="1" si="100"/>
        <v/>
      </c>
      <c r="AS46" t="str">
        <f t="shared" ca="1" si="101"/>
        <v/>
      </c>
      <c r="AT46" t="str">
        <f t="shared" ca="1" si="101"/>
        <v/>
      </c>
      <c r="AU46" t="str">
        <f t="shared" ca="1" si="101"/>
        <v/>
      </c>
      <c r="AV46" t="str">
        <f t="shared" ca="1" si="101"/>
        <v/>
      </c>
      <c r="AW46" t="str">
        <f t="shared" ca="1" si="101"/>
        <v/>
      </c>
      <c r="AX46" t="str">
        <f t="shared" ca="1" si="101"/>
        <v/>
      </c>
      <c r="AY46" t="str">
        <f t="shared" ca="1" si="101"/>
        <v/>
      </c>
      <c r="AZ46" t="str">
        <f t="shared" ca="1" si="101"/>
        <v/>
      </c>
      <c r="BA46" t="str">
        <f t="shared" ca="1" si="101"/>
        <v/>
      </c>
      <c r="BB46" t="str">
        <f t="shared" ca="1" si="101"/>
        <v/>
      </c>
      <c r="BC46" t="str">
        <f t="shared" ca="1" si="102"/>
        <v/>
      </c>
      <c r="BD46" t="str">
        <f t="shared" ca="1" si="102"/>
        <v/>
      </c>
      <c r="BE46" t="str">
        <f t="shared" ca="1" si="102"/>
        <v/>
      </c>
      <c r="BF46" t="str">
        <f t="shared" ca="1" si="102"/>
        <v/>
      </c>
      <c r="BG46" t="str">
        <f t="shared" ca="1" si="102"/>
        <v/>
      </c>
      <c r="BH46" t="str">
        <f t="shared" ca="1" si="102"/>
        <v/>
      </c>
      <c r="BI46" t="str">
        <f t="shared" ca="1" si="102"/>
        <v/>
      </c>
      <c r="BJ46" t="str">
        <f t="shared" ca="1" si="102"/>
        <v/>
      </c>
      <c r="BK46" t="str">
        <f t="shared" ca="1" si="102"/>
        <v/>
      </c>
      <c r="BL46" t="str">
        <f t="shared" ca="1" si="102"/>
        <v/>
      </c>
      <c r="BM46" t="str">
        <f t="shared" ca="1" si="103"/>
        <v/>
      </c>
      <c r="BN46" t="str">
        <f t="shared" ca="1" si="103"/>
        <v/>
      </c>
      <c r="BO46" t="str">
        <f t="shared" ca="1" si="103"/>
        <v/>
      </c>
      <c r="BP46" t="str">
        <f t="shared" ca="1" si="103"/>
        <v/>
      </c>
      <c r="BQ46" t="str">
        <f t="shared" ca="1" si="103"/>
        <v/>
      </c>
      <c r="BR46" t="str">
        <f t="shared" ca="1" si="103"/>
        <v/>
      </c>
      <c r="BS46" t="str">
        <f t="shared" ca="1" si="103"/>
        <v/>
      </c>
      <c r="BT46" t="str">
        <f t="shared" ca="1" si="103"/>
        <v/>
      </c>
      <c r="BU46" t="str">
        <f t="shared" ca="1" si="103"/>
        <v/>
      </c>
      <c r="BV46" t="str">
        <f t="shared" ca="1" si="103"/>
        <v/>
      </c>
      <c r="BW46" t="str">
        <f t="shared" ca="1" si="104"/>
        <v/>
      </c>
      <c r="BX46" t="str">
        <f t="shared" ca="1" si="104"/>
        <v/>
      </c>
      <c r="BY46" t="str">
        <f t="shared" ca="1" si="104"/>
        <v/>
      </c>
      <c r="BZ46" t="str">
        <f t="shared" ca="1" si="104"/>
        <v/>
      </c>
      <c r="CA46" t="str">
        <f t="shared" ca="1" si="104"/>
        <v/>
      </c>
      <c r="CB46" t="str">
        <f t="shared" ca="1" si="104"/>
        <v/>
      </c>
      <c r="CC46" t="str">
        <f t="shared" ca="1" si="104"/>
        <v/>
      </c>
      <c r="CD46" t="str">
        <f t="shared" ca="1" si="104"/>
        <v/>
      </c>
      <c r="CE46" t="str">
        <f t="shared" ca="1" si="104"/>
        <v/>
      </c>
      <c r="CF46" t="str">
        <f t="shared" ca="1" si="104"/>
        <v/>
      </c>
      <c r="CG46" t="str">
        <f t="shared" ca="1" si="105"/>
        <v/>
      </c>
      <c r="CH46" t="str">
        <f t="shared" ca="1" si="105"/>
        <v/>
      </c>
      <c r="CI46" t="str">
        <f t="shared" ca="1" si="105"/>
        <v/>
      </c>
      <c r="CJ46" t="str">
        <f t="shared" ca="1" si="105"/>
        <v/>
      </c>
      <c r="CK46" t="str">
        <f t="shared" ca="1" si="105"/>
        <v/>
      </c>
      <c r="CL46" t="str">
        <f t="shared" ca="1" si="105"/>
        <v/>
      </c>
      <c r="CM46" t="str">
        <f t="shared" ca="1" si="105"/>
        <v/>
      </c>
      <c r="CN46" t="str">
        <f t="shared" ca="1" si="105"/>
        <v/>
      </c>
      <c r="CO46" t="str">
        <f t="shared" ca="1" si="105"/>
        <v/>
      </c>
      <c r="CP46" t="str">
        <f t="shared" ca="1" si="105"/>
        <v/>
      </c>
      <c r="CQ46" t="str">
        <f t="shared" ca="1" si="106"/>
        <v/>
      </c>
      <c r="CR46" t="str">
        <f t="shared" ca="1" si="106"/>
        <v/>
      </c>
      <c r="CS46" t="str">
        <f t="shared" ca="1" si="106"/>
        <v/>
      </c>
      <c r="CT46" t="str">
        <f t="shared" ca="1" si="106"/>
        <v/>
      </c>
      <c r="CU46" t="str">
        <f t="shared" ca="1" si="106"/>
        <v/>
      </c>
      <c r="CV46" t="str">
        <f t="shared" ca="1" si="106"/>
        <v/>
      </c>
      <c r="CW46" t="str">
        <f t="shared" ca="1" si="106"/>
        <v/>
      </c>
      <c r="CX46" t="str">
        <f t="shared" ca="1" si="106"/>
        <v/>
      </c>
      <c r="CY46" t="str">
        <f t="shared" ca="1" si="106"/>
        <v/>
      </c>
      <c r="CZ46" t="str">
        <f t="shared" ca="1" si="106"/>
        <v/>
      </c>
      <c r="DA46" t="str">
        <f t="shared" ca="1" si="107"/>
        <v/>
      </c>
      <c r="DB46" t="str">
        <f t="shared" ca="1" si="107"/>
        <v/>
      </c>
      <c r="DC46" t="str">
        <f t="shared" ca="1" si="107"/>
        <v/>
      </c>
      <c r="DD46" t="str">
        <f t="shared" ca="1" si="107"/>
        <v/>
      </c>
      <c r="DE46" t="str">
        <f t="shared" ca="1" si="107"/>
        <v/>
      </c>
      <c r="DF46" t="str">
        <f t="shared" ca="1" si="107"/>
        <v/>
      </c>
      <c r="DG46" t="str">
        <f t="shared" ca="1" si="107"/>
        <v/>
      </c>
      <c r="DH46" t="str">
        <f t="shared" ca="1" si="107"/>
        <v/>
      </c>
      <c r="DI46" t="str">
        <f t="shared" ca="1" si="107"/>
        <v/>
      </c>
      <c r="DJ46" t="str">
        <f t="shared" ca="1" si="107"/>
        <v/>
      </c>
      <c r="DK46" t="str">
        <f t="shared" ca="1" si="108"/>
        <v/>
      </c>
      <c r="DL46" t="str">
        <f t="shared" ca="1" si="108"/>
        <v/>
      </c>
      <c r="DM46" t="str">
        <f t="shared" ca="1" si="108"/>
        <v/>
      </c>
      <c r="DN46" t="str">
        <f t="shared" ca="1" si="108"/>
        <v/>
      </c>
      <c r="DO46" t="str">
        <f t="shared" ca="1" si="108"/>
        <v/>
      </c>
      <c r="DP46" t="str">
        <f t="shared" ca="1" si="108"/>
        <v/>
      </c>
      <c r="DQ46" t="str">
        <f t="shared" ca="1" si="108"/>
        <v/>
      </c>
      <c r="DR46" t="str">
        <f t="shared" ca="1" si="108"/>
        <v/>
      </c>
      <c r="DS46" t="str">
        <f t="shared" ca="1" si="108"/>
        <v/>
      </c>
      <c r="DT46" t="str">
        <f t="shared" ca="1" si="108"/>
        <v/>
      </c>
      <c r="DU46" t="str">
        <f t="shared" ca="1" si="109"/>
        <v/>
      </c>
      <c r="DV46" t="str">
        <f t="shared" ca="1" si="109"/>
        <v/>
      </c>
      <c r="DW46" t="str">
        <f t="shared" ca="1" si="109"/>
        <v/>
      </c>
      <c r="DX46" t="str">
        <f t="shared" ca="1" si="109"/>
        <v/>
      </c>
      <c r="DY46" t="str">
        <f t="shared" ca="1" si="109"/>
        <v/>
      </c>
      <c r="DZ46" t="str">
        <f t="shared" ca="1" si="109"/>
        <v/>
      </c>
      <c r="EA46" t="str">
        <f t="shared" ca="1" si="109"/>
        <v/>
      </c>
      <c r="EB46" t="str">
        <f t="shared" ca="1" si="109"/>
        <v/>
      </c>
      <c r="EC46" t="str">
        <f t="shared" ca="1" si="109"/>
        <v/>
      </c>
      <c r="ED46" t="str">
        <f t="shared" ca="1" si="109"/>
        <v/>
      </c>
      <c r="EE46" t="str">
        <f t="shared" ca="1" si="110"/>
        <v/>
      </c>
      <c r="EF46" t="str">
        <f t="shared" ca="1" si="110"/>
        <v/>
      </c>
      <c r="EG46" t="str">
        <f t="shared" ca="1" si="110"/>
        <v/>
      </c>
      <c r="EH46" t="str">
        <f t="shared" ca="1" si="110"/>
        <v/>
      </c>
      <c r="EI46" t="str">
        <f t="shared" ca="1" si="110"/>
        <v/>
      </c>
      <c r="EJ46" t="str">
        <f t="shared" ca="1" si="110"/>
        <v/>
      </c>
      <c r="EK46" t="str">
        <f t="shared" ca="1" si="110"/>
        <v/>
      </c>
      <c r="EL46" t="str">
        <f t="shared" ca="1" si="110"/>
        <v/>
      </c>
      <c r="EM46" t="str">
        <f t="shared" ca="1" si="110"/>
        <v/>
      </c>
      <c r="EN46" t="str">
        <f t="shared" ca="1" si="110"/>
        <v/>
      </c>
      <c r="EO46" t="str">
        <f t="shared" ca="1" si="111"/>
        <v/>
      </c>
      <c r="EP46" t="str">
        <f t="shared" ca="1" si="111"/>
        <v/>
      </c>
      <c r="EQ46" t="str">
        <f t="shared" ca="1" si="111"/>
        <v/>
      </c>
      <c r="ER46" t="str">
        <f t="shared" ca="1" si="111"/>
        <v/>
      </c>
      <c r="ES46" t="str">
        <f t="shared" ca="1" si="111"/>
        <v/>
      </c>
      <c r="ET46" t="str">
        <f t="shared" ca="1" si="111"/>
        <v/>
      </c>
      <c r="EU46" t="str">
        <f t="shared" ca="1" si="111"/>
        <v/>
      </c>
      <c r="EV46" t="str">
        <f t="shared" ca="1" si="111"/>
        <v/>
      </c>
      <c r="EW46" t="str">
        <f t="shared" ca="1" si="111"/>
        <v/>
      </c>
      <c r="EX46" t="str">
        <f t="shared" ca="1" si="111"/>
        <v/>
      </c>
      <c r="EY46" t="str">
        <f t="shared" ca="1" si="112"/>
        <v/>
      </c>
      <c r="EZ46" t="str">
        <f t="shared" ca="1" si="112"/>
        <v/>
      </c>
      <c r="FA46" t="str">
        <f t="shared" ca="1" si="112"/>
        <v/>
      </c>
      <c r="FB46" t="str">
        <f t="shared" ca="1" si="112"/>
        <v/>
      </c>
      <c r="FC46" t="str">
        <f t="shared" ca="1" si="112"/>
        <v/>
      </c>
      <c r="FD46" t="str">
        <f t="shared" ca="1" si="112"/>
        <v/>
      </c>
      <c r="FE46" t="str">
        <f t="shared" ca="1" si="112"/>
        <v/>
      </c>
      <c r="FF46" t="str">
        <f t="shared" ca="1" si="112"/>
        <v/>
      </c>
      <c r="FG46" t="str">
        <f t="shared" ca="1" si="112"/>
        <v/>
      </c>
      <c r="FH46" t="str">
        <f t="shared" ca="1" si="112"/>
        <v/>
      </c>
      <c r="FI46" t="str">
        <f t="shared" ca="1" si="113"/>
        <v/>
      </c>
      <c r="FJ46" t="str">
        <f t="shared" ca="1" si="113"/>
        <v/>
      </c>
      <c r="FK46" t="str">
        <f t="shared" ca="1" si="113"/>
        <v/>
      </c>
      <c r="FL46" t="str">
        <f t="shared" ca="1" si="113"/>
        <v/>
      </c>
      <c r="FM46" t="str">
        <f t="shared" ca="1" si="113"/>
        <v/>
      </c>
      <c r="FN46" t="str">
        <f t="shared" ca="1" si="113"/>
        <v/>
      </c>
      <c r="FO46" t="str">
        <f t="shared" ca="1" si="113"/>
        <v/>
      </c>
      <c r="FP46" t="str">
        <f t="shared" ca="1" si="113"/>
        <v/>
      </c>
      <c r="FQ46" t="str">
        <f t="shared" ca="1" si="113"/>
        <v/>
      </c>
      <c r="FR46" t="str">
        <f t="shared" ca="1" si="113"/>
        <v/>
      </c>
      <c r="FS46" t="str">
        <f t="shared" ca="1" si="114"/>
        <v/>
      </c>
      <c r="FT46" t="str">
        <f t="shared" ca="1" si="114"/>
        <v/>
      </c>
      <c r="FU46" t="str">
        <f t="shared" ca="1" si="114"/>
        <v/>
      </c>
      <c r="FV46" t="str">
        <f t="shared" ca="1" si="114"/>
        <v/>
      </c>
      <c r="FW46" t="str">
        <f t="shared" ca="1" si="114"/>
        <v/>
      </c>
      <c r="FX46" t="str">
        <f t="shared" ca="1" si="114"/>
        <v/>
      </c>
      <c r="FY46" t="str">
        <f t="shared" ca="1" si="114"/>
        <v/>
      </c>
      <c r="FZ46" t="str">
        <f t="shared" ca="1" si="114"/>
        <v/>
      </c>
      <c r="GA46" t="str">
        <f t="shared" ca="1" si="114"/>
        <v/>
      </c>
      <c r="GB46" t="str">
        <f t="shared" ca="1" si="114"/>
        <v/>
      </c>
      <c r="GC46" t="str">
        <f t="shared" ca="1" si="115"/>
        <v/>
      </c>
      <c r="GD46" t="str">
        <f t="shared" ca="1" si="115"/>
        <v/>
      </c>
      <c r="GE46" t="str">
        <f t="shared" ca="1" si="115"/>
        <v/>
      </c>
      <c r="GF46" t="str">
        <f t="shared" ca="1" si="115"/>
        <v/>
      </c>
      <c r="GG46" t="str">
        <f t="shared" ca="1" si="115"/>
        <v/>
      </c>
      <c r="GH46" t="str">
        <f t="shared" ca="1" si="115"/>
        <v/>
      </c>
      <c r="GI46" t="str">
        <f t="shared" ca="1" si="115"/>
        <v/>
      </c>
      <c r="GJ46" t="str">
        <f t="shared" ca="1" si="115"/>
        <v/>
      </c>
      <c r="GK46" t="str">
        <f t="shared" ca="1" si="115"/>
        <v/>
      </c>
      <c r="GL46" t="str">
        <f t="shared" ca="1" si="115"/>
        <v/>
      </c>
      <c r="GM46" t="str">
        <f t="shared" ca="1" si="116"/>
        <v/>
      </c>
      <c r="GN46" t="str">
        <f t="shared" ca="1" si="116"/>
        <v/>
      </c>
      <c r="GO46" t="str">
        <f t="shared" ca="1" si="116"/>
        <v/>
      </c>
      <c r="GP46" t="str">
        <f t="shared" ca="1" si="116"/>
        <v/>
      </c>
      <c r="GQ46" t="str">
        <f t="shared" ca="1" si="116"/>
        <v/>
      </c>
      <c r="GR46" t="str">
        <f t="shared" ca="1" si="116"/>
        <v/>
      </c>
      <c r="GS46" t="str">
        <f t="shared" ca="1" si="116"/>
        <v/>
      </c>
      <c r="GT46" t="str">
        <f t="shared" ca="1" si="116"/>
        <v/>
      </c>
      <c r="GU46" t="str">
        <f t="shared" ca="1" si="116"/>
        <v/>
      </c>
      <c r="GV46" t="str">
        <f t="shared" ca="1" si="116"/>
        <v/>
      </c>
      <c r="GW46" t="str">
        <f t="shared" ca="1" si="117"/>
        <v/>
      </c>
      <c r="GX46" t="str">
        <f t="shared" ca="1" si="117"/>
        <v/>
      </c>
      <c r="GY46" t="str">
        <f t="shared" ca="1" si="117"/>
        <v/>
      </c>
      <c r="GZ46" t="str">
        <f t="shared" ca="1" si="117"/>
        <v/>
      </c>
      <c r="HA46" t="str">
        <f t="shared" ca="1" si="117"/>
        <v/>
      </c>
      <c r="HB46" t="str">
        <f t="shared" ca="1" si="117"/>
        <v/>
      </c>
      <c r="HC46" t="str">
        <f t="shared" ca="1" si="117"/>
        <v/>
      </c>
      <c r="HD46" t="str">
        <f t="shared" ca="1" si="117"/>
        <v/>
      </c>
      <c r="HE46" t="str">
        <f t="shared" ca="1" si="117"/>
        <v/>
      </c>
      <c r="HF46" t="str">
        <f t="shared" ca="1" si="117"/>
        <v/>
      </c>
      <c r="HG46" t="str">
        <f t="shared" ca="1" si="118"/>
        <v/>
      </c>
      <c r="HH46" t="str">
        <f t="shared" ca="1" si="118"/>
        <v/>
      </c>
      <c r="HI46" t="str">
        <f t="shared" ca="1" si="118"/>
        <v/>
      </c>
      <c r="HJ46" t="str">
        <f t="shared" ca="1" si="118"/>
        <v/>
      </c>
      <c r="HK46" t="str">
        <f t="shared" ca="1" si="118"/>
        <v/>
      </c>
      <c r="HL46" t="str">
        <f t="shared" ca="1" si="118"/>
        <v/>
      </c>
      <c r="HM46" t="str">
        <f t="shared" ca="1" si="118"/>
        <v/>
      </c>
      <c r="HN46" t="str">
        <f t="shared" ca="1" si="118"/>
        <v/>
      </c>
      <c r="HO46" t="str">
        <f t="shared" ca="1" si="118"/>
        <v/>
      </c>
      <c r="HP46" t="str">
        <f t="shared" ca="1" si="118"/>
        <v/>
      </c>
      <c r="HQ46" t="str">
        <f t="shared" ca="1" si="119"/>
        <v/>
      </c>
      <c r="HR46" t="str">
        <f t="shared" ca="1" si="119"/>
        <v/>
      </c>
      <c r="HS46" t="str">
        <f t="shared" ca="1" si="119"/>
        <v/>
      </c>
      <c r="HT46" t="str">
        <f t="shared" ca="1" si="119"/>
        <v/>
      </c>
      <c r="HU46" t="str">
        <f t="shared" ca="1" si="119"/>
        <v/>
      </c>
      <c r="HV46" t="str">
        <f t="shared" ca="1" si="119"/>
        <v/>
      </c>
      <c r="HW46" t="str">
        <f t="shared" ca="1" si="119"/>
        <v/>
      </c>
      <c r="HX46" t="str">
        <f t="shared" ca="1" si="119"/>
        <v/>
      </c>
      <c r="HY46" t="str">
        <f t="shared" ca="1" si="119"/>
        <v/>
      </c>
      <c r="HZ46" t="str">
        <f t="shared" ca="1" si="119"/>
        <v/>
      </c>
      <c r="IA46" t="str">
        <f t="shared" ca="1" si="120"/>
        <v/>
      </c>
      <c r="IB46" t="str">
        <f t="shared" ca="1" si="120"/>
        <v/>
      </c>
      <c r="IC46" t="str">
        <f t="shared" ca="1" si="120"/>
        <v/>
      </c>
      <c r="ID46" t="str">
        <f t="shared" ca="1" si="120"/>
        <v/>
      </c>
      <c r="IE46" t="str">
        <f t="shared" ca="1" si="120"/>
        <v/>
      </c>
      <c r="IF46" t="str">
        <f t="shared" ca="1" si="120"/>
        <v/>
      </c>
      <c r="IG46" t="str">
        <f t="shared" ca="1" si="120"/>
        <v/>
      </c>
      <c r="IH46" t="str">
        <f t="shared" ca="1" si="120"/>
        <v/>
      </c>
      <c r="II46" t="str">
        <f t="shared" ca="1" si="120"/>
        <v/>
      </c>
      <c r="IJ46" t="str">
        <f t="shared" ca="1" si="120"/>
        <v/>
      </c>
      <c r="IK46" t="str">
        <f t="shared" ca="1" si="120"/>
        <v/>
      </c>
      <c r="IL46" t="str">
        <f t="shared" ca="1" si="120"/>
        <v/>
      </c>
    </row>
    <row r="47" spans="1:246">
      <c r="A47">
        <f t="shared" ca="1" si="24"/>
        <v>85</v>
      </c>
      <c r="B47">
        <v>47</v>
      </c>
      <c r="C47" s="5" t="s">
        <v>107</v>
      </c>
      <c r="D47" t="str">
        <f t="shared" ca="1" si="97"/>
        <v/>
      </c>
      <c r="E47" t="str">
        <f t="shared" ca="1" si="97"/>
        <v/>
      </c>
      <c r="F47" t="str">
        <f t="shared" ca="1" si="97"/>
        <v/>
      </c>
      <c r="G47" t="str">
        <f t="shared" ca="1" si="97"/>
        <v>O</v>
      </c>
      <c r="H47" t="str">
        <f t="shared" ca="1" si="97"/>
        <v>O</v>
      </c>
      <c r="I47" t="str">
        <f t="shared" ca="1" si="97"/>
        <v/>
      </c>
      <c r="J47" t="str">
        <f t="shared" ca="1" si="97"/>
        <v/>
      </c>
      <c r="K47" t="str">
        <f t="shared" ca="1" si="97"/>
        <v>O</v>
      </c>
      <c r="L47" t="str">
        <f t="shared" ca="1" si="97"/>
        <v/>
      </c>
      <c r="M47" t="str">
        <f t="shared" ca="1" si="97"/>
        <v>O</v>
      </c>
      <c r="N47" t="str">
        <f t="shared" ca="1" si="97"/>
        <v/>
      </c>
      <c r="O47" t="str">
        <f t="shared" ca="1" si="98"/>
        <v>O</v>
      </c>
      <c r="P47" t="str">
        <f t="shared" ca="1" si="98"/>
        <v/>
      </c>
      <c r="Q47" t="str">
        <f t="shared" ca="1" si="98"/>
        <v/>
      </c>
      <c r="R47" t="str">
        <f t="shared" ca="1" si="98"/>
        <v>O</v>
      </c>
      <c r="S47" t="str">
        <f t="shared" ca="1" si="98"/>
        <v/>
      </c>
      <c r="T47" t="str">
        <f t="shared" ca="1" si="98"/>
        <v/>
      </c>
      <c r="U47" t="str">
        <f t="shared" ca="1" si="98"/>
        <v>O</v>
      </c>
      <c r="V47" t="str">
        <f t="shared" ca="1" si="98"/>
        <v>O</v>
      </c>
      <c r="W47" t="str">
        <f t="shared" ca="1" si="98"/>
        <v>O</v>
      </c>
      <c r="X47" t="str">
        <f t="shared" ca="1" si="98"/>
        <v>O</v>
      </c>
      <c r="Y47" t="str">
        <f t="shared" ca="1" si="99"/>
        <v/>
      </c>
      <c r="Z47" t="str">
        <f t="shared" ca="1" si="99"/>
        <v/>
      </c>
      <c r="AA47" t="str">
        <f t="shared" ca="1" si="99"/>
        <v/>
      </c>
      <c r="AB47" t="str">
        <f t="shared" ca="1" si="99"/>
        <v/>
      </c>
      <c r="AC47" t="str">
        <f t="shared" ca="1" si="99"/>
        <v/>
      </c>
      <c r="AD47" t="str">
        <f t="shared" ca="1" si="99"/>
        <v>O</v>
      </c>
      <c r="AE47" t="str">
        <f t="shared" ca="1" si="99"/>
        <v/>
      </c>
      <c r="AF47" t="str">
        <f t="shared" ca="1" si="99"/>
        <v/>
      </c>
      <c r="AG47" t="str">
        <f t="shared" ca="1" si="99"/>
        <v/>
      </c>
      <c r="AH47" t="str">
        <f t="shared" ca="1" si="99"/>
        <v/>
      </c>
      <c r="AI47" t="str">
        <f t="shared" ca="1" si="100"/>
        <v/>
      </c>
      <c r="AJ47" t="str">
        <f t="shared" ca="1" si="100"/>
        <v>O</v>
      </c>
      <c r="AK47" t="str">
        <f t="shared" ca="1" si="100"/>
        <v/>
      </c>
      <c r="AL47" t="str">
        <f t="shared" ca="1" si="100"/>
        <v/>
      </c>
      <c r="AM47" t="str">
        <f t="shared" ca="1" si="100"/>
        <v>O</v>
      </c>
      <c r="AN47" t="str">
        <f t="shared" ca="1" si="100"/>
        <v>O</v>
      </c>
      <c r="AO47" t="str">
        <f t="shared" ca="1" si="100"/>
        <v>O</v>
      </c>
      <c r="AP47" t="str">
        <f t="shared" ca="1" si="100"/>
        <v/>
      </c>
      <c r="AQ47" t="str">
        <f t="shared" ca="1" si="100"/>
        <v>O</v>
      </c>
      <c r="AR47" t="str">
        <f t="shared" ca="1" si="100"/>
        <v>O</v>
      </c>
      <c r="AS47" t="str">
        <f t="shared" ca="1" si="101"/>
        <v/>
      </c>
      <c r="AT47" t="str">
        <f t="shared" ca="1" si="101"/>
        <v/>
      </c>
      <c r="AU47" t="str">
        <f t="shared" ca="1" si="101"/>
        <v/>
      </c>
      <c r="AV47" t="str">
        <f t="shared" ca="1" si="101"/>
        <v/>
      </c>
      <c r="AW47" t="str">
        <f t="shared" ca="1" si="101"/>
        <v/>
      </c>
      <c r="AX47" t="str">
        <f t="shared" ca="1" si="101"/>
        <v/>
      </c>
      <c r="AY47" t="str">
        <f t="shared" ca="1" si="101"/>
        <v/>
      </c>
      <c r="AZ47" t="str">
        <f t="shared" ca="1" si="101"/>
        <v>O</v>
      </c>
      <c r="BA47" t="str">
        <f t="shared" ca="1" si="101"/>
        <v>O</v>
      </c>
      <c r="BB47" t="str">
        <f t="shared" ca="1" si="101"/>
        <v/>
      </c>
      <c r="BC47" t="str">
        <f t="shared" ca="1" si="102"/>
        <v>O</v>
      </c>
      <c r="BD47" t="str">
        <f t="shared" ca="1" si="102"/>
        <v/>
      </c>
      <c r="BE47" t="str">
        <f t="shared" ca="1" si="102"/>
        <v/>
      </c>
      <c r="BF47" t="str">
        <f t="shared" ca="1" si="102"/>
        <v/>
      </c>
      <c r="BG47" t="str">
        <f t="shared" ca="1" si="102"/>
        <v/>
      </c>
      <c r="BH47" t="str">
        <f t="shared" ca="1" si="102"/>
        <v/>
      </c>
      <c r="BI47" t="str">
        <f t="shared" ca="1" si="102"/>
        <v>O</v>
      </c>
      <c r="BJ47" t="str">
        <f t="shared" ca="1" si="102"/>
        <v/>
      </c>
      <c r="BK47" t="str">
        <f t="shared" ca="1" si="102"/>
        <v/>
      </c>
      <c r="BL47" t="str">
        <f t="shared" ca="1" si="102"/>
        <v/>
      </c>
      <c r="BM47" t="str">
        <f t="shared" ca="1" si="103"/>
        <v/>
      </c>
      <c r="BN47" t="str">
        <f t="shared" ca="1" si="103"/>
        <v/>
      </c>
      <c r="BO47" t="str">
        <f t="shared" ca="1" si="103"/>
        <v>O</v>
      </c>
      <c r="BP47" t="str">
        <f t="shared" ca="1" si="103"/>
        <v>O</v>
      </c>
      <c r="BQ47" t="str">
        <f t="shared" ca="1" si="103"/>
        <v>O</v>
      </c>
      <c r="BR47" t="str">
        <f t="shared" ca="1" si="103"/>
        <v>O</v>
      </c>
      <c r="BS47" t="str">
        <f t="shared" ca="1" si="103"/>
        <v>O</v>
      </c>
      <c r="BT47" t="str">
        <f t="shared" ca="1" si="103"/>
        <v/>
      </c>
      <c r="BU47" t="str">
        <f t="shared" ca="1" si="103"/>
        <v>O</v>
      </c>
      <c r="BV47" t="str">
        <f t="shared" ca="1" si="103"/>
        <v/>
      </c>
      <c r="BW47" t="str">
        <f t="shared" ca="1" si="104"/>
        <v/>
      </c>
      <c r="BX47" t="str">
        <f t="shared" ca="1" si="104"/>
        <v/>
      </c>
      <c r="BY47" t="str">
        <f t="shared" ca="1" si="104"/>
        <v>O</v>
      </c>
      <c r="BZ47" t="str">
        <f t="shared" ca="1" si="104"/>
        <v/>
      </c>
      <c r="CA47" t="str">
        <f t="shared" ca="1" si="104"/>
        <v/>
      </c>
      <c r="CB47" t="str">
        <f t="shared" ca="1" si="104"/>
        <v>O</v>
      </c>
      <c r="CC47" t="str">
        <f t="shared" ca="1" si="104"/>
        <v/>
      </c>
      <c r="CD47" t="str">
        <f t="shared" ca="1" si="104"/>
        <v/>
      </c>
      <c r="CE47" t="str">
        <f t="shared" ca="1" si="104"/>
        <v/>
      </c>
      <c r="CF47" t="str">
        <f t="shared" ca="1" si="104"/>
        <v/>
      </c>
      <c r="CG47" t="str">
        <f t="shared" ca="1" si="105"/>
        <v>O</v>
      </c>
      <c r="CH47" t="str">
        <f t="shared" ca="1" si="105"/>
        <v/>
      </c>
      <c r="CI47" t="str">
        <f t="shared" ca="1" si="105"/>
        <v>O</v>
      </c>
      <c r="CJ47" t="str">
        <f t="shared" ca="1" si="105"/>
        <v/>
      </c>
      <c r="CK47" t="str">
        <f t="shared" ca="1" si="105"/>
        <v/>
      </c>
      <c r="CL47" t="str">
        <f t="shared" ca="1" si="105"/>
        <v>O</v>
      </c>
      <c r="CM47" t="str">
        <f t="shared" ca="1" si="105"/>
        <v>O</v>
      </c>
      <c r="CN47" t="str">
        <f t="shared" ca="1" si="105"/>
        <v/>
      </c>
      <c r="CO47" t="str">
        <f t="shared" ca="1" si="105"/>
        <v/>
      </c>
      <c r="CP47" t="str">
        <f t="shared" ca="1" si="105"/>
        <v>O</v>
      </c>
      <c r="CQ47" t="str">
        <f t="shared" ca="1" si="106"/>
        <v/>
      </c>
      <c r="CR47" t="str">
        <f t="shared" ca="1" si="106"/>
        <v>O</v>
      </c>
      <c r="CS47" t="str">
        <f t="shared" ca="1" si="106"/>
        <v/>
      </c>
      <c r="CT47" t="str">
        <f t="shared" ca="1" si="106"/>
        <v>O</v>
      </c>
      <c r="CU47" t="str">
        <f t="shared" ca="1" si="106"/>
        <v>O</v>
      </c>
      <c r="CV47" t="str">
        <f t="shared" ca="1" si="106"/>
        <v/>
      </c>
      <c r="CW47" t="str">
        <f t="shared" ca="1" si="106"/>
        <v>O</v>
      </c>
      <c r="CX47" t="str">
        <f t="shared" ca="1" si="106"/>
        <v>O</v>
      </c>
      <c r="CY47" t="str">
        <f t="shared" ca="1" si="106"/>
        <v>O</v>
      </c>
      <c r="CZ47" t="str">
        <f t="shared" ca="1" si="106"/>
        <v/>
      </c>
      <c r="DA47" t="str">
        <f t="shared" ca="1" si="107"/>
        <v/>
      </c>
      <c r="DB47" t="str">
        <f t="shared" ca="1" si="107"/>
        <v/>
      </c>
      <c r="DC47" t="str">
        <f t="shared" ca="1" si="107"/>
        <v/>
      </c>
      <c r="DD47" t="str">
        <f t="shared" ca="1" si="107"/>
        <v/>
      </c>
      <c r="DE47" t="str">
        <f t="shared" ca="1" si="107"/>
        <v>O</v>
      </c>
      <c r="DF47" t="str">
        <f t="shared" ca="1" si="107"/>
        <v/>
      </c>
      <c r="DG47" t="str">
        <f t="shared" ca="1" si="107"/>
        <v>O</v>
      </c>
      <c r="DH47" t="str">
        <f t="shared" ca="1" si="107"/>
        <v/>
      </c>
      <c r="DI47" t="str">
        <f t="shared" ca="1" si="107"/>
        <v/>
      </c>
      <c r="DJ47" t="str">
        <f t="shared" ca="1" si="107"/>
        <v/>
      </c>
      <c r="DK47" t="str">
        <f t="shared" ca="1" si="108"/>
        <v/>
      </c>
      <c r="DL47" t="str">
        <f t="shared" ca="1" si="108"/>
        <v/>
      </c>
      <c r="DM47" t="str">
        <f t="shared" ca="1" si="108"/>
        <v/>
      </c>
      <c r="DN47" t="str">
        <f t="shared" ca="1" si="108"/>
        <v/>
      </c>
      <c r="DO47" t="str">
        <f t="shared" ca="1" si="108"/>
        <v>O</v>
      </c>
      <c r="DP47" t="str">
        <f t="shared" ca="1" si="108"/>
        <v>O</v>
      </c>
      <c r="DQ47" t="str">
        <f t="shared" ca="1" si="108"/>
        <v/>
      </c>
      <c r="DR47" t="str">
        <f t="shared" ca="1" si="108"/>
        <v>O</v>
      </c>
      <c r="DS47" t="str">
        <f t="shared" ca="1" si="108"/>
        <v/>
      </c>
      <c r="DT47" t="str">
        <f t="shared" ca="1" si="108"/>
        <v/>
      </c>
      <c r="DU47" t="str">
        <f t="shared" ca="1" si="109"/>
        <v/>
      </c>
      <c r="DV47" t="str">
        <f t="shared" ca="1" si="109"/>
        <v/>
      </c>
      <c r="DW47" t="str">
        <f t="shared" ca="1" si="109"/>
        <v/>
      </c>
      <c r="DX47" t="str">
        <f t="shared" ca="1" si="109"/>
        <v>O</v>
      </c>
      <c r="DY47" t="str">
        <f t="shared" ca="1" si="109"/>
        <v/>
      </c>
      <c r="DZ47" t="str">
        <f t="shared" ca="1" si="109"/>
        <v/>
      </c>
      <c r="EA47" t="str">
        <f t="shared" ca="1" si="109"/>
        <v/>
      </c>
      <c r="EB47" t="str">
        <f t="shared" ca="1" si="109"/>
        <v/>
      </c>
      <c r="EC47" t="str">
        <f t="shared" ca="1" si="109"/>
        <v/>
      </c>
      <c r="ED47" t="str">
        <f t="shared" ca="1" si="109"/>
        <v/>
      </c>
      <c r="EE47" t="str">
        <f t="shared" ca="1" si="110"/>
        <v/>
      </c>
      <c r="EF47" t="str">
        <f t="shared" ca="1" si="110"/>
        <v/>
      </c>
      <c r="EG47" t="str">
        <f t="shared" ca="1" si="110"/>
        <v/>
      </c>
      <c r="EH47" t="str">
        <f t="shared" ca="1" si="110"/>
        <v/>
      </c>
      <c r="EI47" t="str">
        <f t="shared" ca="1" si="110"/>
        <v>O</v>
      </c>
      <c r="EJ47" t="str">
        <f t="shared" ca="1" si="110"/>
        <v>O</v>
      </c>
      <c r="EK47" t="str">
        <f t="shared" ca="1" si="110"/>
        <v/>
      </c>
      <c r="EL47" t="str">
        <f t="shared" ca="1" si="110"/>
        <v/>
      </c>
      <c r="EM47" t="str">
        <f t="shared" ca="1" si="110"/>
        <v/>
      </c>
      <c r="EN47" t="str">
        <f t="shared" ca="1" si="110"/>
        <v/>
      </c>
      <c r="EO47" t="str">
        <f t="shared" ca="1" si="111"/>
        <v/>
      </c>
      <c r="EP47" t="str">
        <f t="shared" ca="1" si="111"/>
        <v>O</v>
      </c>
      <c r="EQ47" t="str">
        <f t="shared" ca="1" si="111"/>
        <v/>
      </c>
      <c r="ER47" t="str">
        <f t="shared" ca="1" si="111"/>
        <v/>
      </c>
      <c r="ES47" t="str">
        <f t="shared" ca="1" si="111"/>
        <v/>
      </c>
      <c r="ET47" t="str">
        <f t="shared" ca="1" si="111"/>
        <v/>
      </c>
      <c r="EU47" t="str">
        <f t="shared" ca="1" si="111"/>
        <v>O</v>
      </c>
      <c r="EV47" t="str">
        <f t="shared" ca="1" si="111"/>
        <v/>
      </c>
      <c r="EW47" t="str">
        <f t="shared" ca="1" si="111"/>
        <v>O</v>
      </c>
      <c r="EX47" t="str">
        <f t="shared" ca="1" si="111"/>
        <v/>
      </c>
      <c r="EY47" t="str">
        <f t="shared" ca="1" si="112"/>
        <v/>
      </c>
      <c r="EZ47" t="str">
        <f t="shared" ca="1" si="112"/>
        <v/>
      </c>
      <c r="FA47" t="str">
        <f t="shared" ca="1" si="112"/>
        <v>O</v>
      </c>
      <c r="FB47" t="str">
        <f t="shared" ca="1" si="112"/>
        <v/>
      </c>
      <c r="FC47" t="str">
        <f t="shared" ca="1" si="112"/>
        <v/>
      </c>
      <c r="FD47" t="str">
        <f t="shared" ca="1" si="112"/>
        <v>O</v>
      </c>
      <c r="FE47" t="str">
        <f t="shared" ca="1" si="112"/>
        <v/>
      </c>
      <c r="FF47" t="str">
        <f t="shared" ca="1" si="112"/>
        <v/>
      </c>
      <c r="FG47" t="str">
        <f t="shared" ca="1" si="112"/>
        <v/>
      </c>
      <c r="FH47" t="str">
        <f t="shared" ca="1" si="112"/>
        <v/>
      </c>
      <c r="FI47" t="str">
        <f t="shared" ca="1" si="113"/>
        <v/>
      </c>
      <c r="FJ47" t="str">
        <f t="shared" ca="1" si="113"/>
        <v>O</v>
      </c>
      <c r="FK47" t="str">
        <f t="shared" ca="1" si="113"/>
        <v>O</v>
      </c>
      <c r="FL47" t="str">
        <f t="shared" ca="1" si="113"/>
        <v/>
      </c>
      <c r="FM47" t="str">
        <f t="shared" ca="1" si="113"/>
        <v>O</v>
      </c>
      <c r="FN47" t="str">
        <f t="shared" ca="1" si="113"/>
        <v>O</v>
      </c>
      <c r="FO47" t="str">
        <f t="shared" ca="1" si="113"/>
        <v>O</v>
      </c>
      <c r="FP47" t="str">
        <f t="shared" ca="1" si="113"/>
        <v>O</v>
      </c>
      <c r="FQ47" t="str">
        <f t="shared" ca="1" si="113"/>
        <v/>
      </c>
      <c r="FR47" t="str">
        <f t="shared" ca="1" si="113"/>
        <v/>
      </c>
      <c r="FS47" t="str">
        <f t="shared" ca="1" si="114"/>
        <v/>
      </c>
      <c r="FT47" t="str">
        <f t="shared" ca="1" si="114"/>
        <v/>
      </c>
      <c r="FU47" t="str">
        <f t="shared" ca="1" si="114"/>
        <v/>
      </c>
      <c r="FV47" t="str">
        <f t="shared" ca="1" si="114"/>
        <v>O</v>
      </c>
      <c r="FW47" t="str">
        <f t="shared" ca="1" si="114"/>
        <v/>
      </c>
      <c r="FX47" t="str">
        <f t="shared" ca="1" si="114"/>
        <v/>
      </c>
      <c r="FY47" t="str">
        <f t="shared" ca="1" si="114"/>
        <v>O</v>
      </c>
      <c r="FZ47" t="str">
        <f t="shared" ca="1" si="114"/>
        <v>O</v>
      </c>
      <c r="GA47" t="str">
        <f t="shared" ca="1" si="114"/>
        <v>O</v>
      </c>
      <c r="GB47" t="str">
        <f t="shared" ca="1" si="114"/>
        <v>O</v>
      </c>
      <c r="GC47" t="str">
        <f t="shared" ca="1" si="115"/>
        <v>O</v>
      </c>
      <c r="GD47" t="str">
        <f t="shared" ca="1" si="115"/>
        <v>O</v>
      </c>
      <c r="GE47" t="str">
        <f t="shared" ca="1" si="115"/>
        <v/>
      </c>
      <c r="GF47" t="str">
        <f t="shared" ca="1" si="115"/>
        <v>O</v>
      </c>
      <c r="GG47" t="str">
        <f t="shared" ca="1" si="115"/>
        <v/>
      </c>
      <c r="GH47" t="str">
        <f t="shared" ca="1" si="115"/>
        <v>O</v>
      </c>
      <c r="GI47" t="str">
        <f t="shared" ca="1" si="115"/>
        <v/>
      </c>
      <c r="GJ47" t="str">
        <f t="shared" ca="1" si="115"/>
        <v>O</v>
      </c>
      <c r="GK47" t="str">
        <f t="shared" ca="1" si="115"/>
        <v/>
      </c>
      <c r="GL47" t="str">
        <f t="shared" ca="1" si="115"/>
        <v/>
      </c>
      <c r="GM47" t="str">
        <f t="shared" ca="1" si="116"/>
        <v>O</v>
      </c>
      <c r="GN47" t="str">
        <f t="shared" ca="1" si="116"/>
        <v/>
      </c>
      <c r="GO47" t="str">
        <f t="shared" ca="1" si="116"/>
        <v>O</v>
      </c>
      <c r="GP47" t="str">
        <f t="shared" ca="1" si="116"/>
        <v/>
      </c>
      <c r="GQ47" t="str">
        <f t="shared" ca="1" si="116"/>
        <v/>
      </c>
      <c r="GR47" t="str">
        <f t="shared" ca="1" si="116"/>
        <v/>
      </c>
      <c r="GS47" t="str">
        <f t="shared" ca="1" si="116"/>
        <v>O</v>
      </c>
      <c r="GT47" t="str">
        <f t="shared" ca="1" si="116"/>
        <v/>
      </c>
      <c r="GU47" t="str">
        <f t="shared" ca="1" si="116"/>
        <v>O</v>
      </c>
      <c r="GV47" t="str">
        <f t="shared" ca="1" si="116"/>
        <v>O</v>
      </c>
      <c r="GW47" t="str">
        <f t="shared" ca="1" si="117"/>
        <v/>
      </c>
      <c r="GX47" t="str">
        <f t="shared" ca="1" si="117"/>
        <v/>
      </c>
      <c r="GY47" t="str">
        <f t="shared" ca="1" si="117"/>
        <v>O</v>
      </c>
      <c r="GZ47" t="str">
        <f t="shared" ca="1" si="117"/>
        <v>O</v>
      </c>
      <c r="HA47" t="str">
        <f t="shared" ca="1" si="117"/>
        <v/>
      </c>
      <c r="HB47" t="str">
        <f t="shared" ca="1" si="117"/>
        <v>O</v>
      </c>
      <c r="HC47" t="str">
        <f t="shared" ca="1" si="117"/>
        <v/>
      </c>
      <c r="HD47" t="str">
        <f t="shared" ca="1" si="117"/>
        <v/>
      </c>
      <c r="HE47" t="str">
        <f t="shared" ca="1" si="117"/>
        <v/>
      </c>
      <c r="HF47" t="str">
        <f t="shared" ca="1" si="117"/>
        <v/>
      </c>
      <c r="HG47" t="str">
        <f t="shared" ca="1" si="118"/>
        <v>O</v>
      </c>
      <c r="HH47" t="str">
        <f t="shared" ca="1" si="118"/>
        <v/>
      </c>
      <c r="HI47" t="str">
        <f t="shared" ca="1" si="118"/>
        <v/>
      </c>
      <c r="HJ47" t="str">
        <f t="shared" ca="1" si="118"/>
        <v/>
      </c>
      <c r="HK47" t="str">
        <f t="shared" ca="1" si="118"/>
        <v/>
      </c>
      <c r="HL47" t="str">
        <f t="shared" ca="1" si="118"/>
        <v/>
      </c>
      <c r="HM47" t="str">
        <f t="shared" ca="1" si="118"/>
        <v/>
      </c>
      <c r="HN47" t="str">
        <f t="shared" ca="1" si="118"/>
        <v/>
      </c>
      <c r="HO47" t="str">
        <f t="shared" ca="1" si="118"/>
        <v/>
      </c>
      <c r="HP47" t="str">
        <f t="shared" ca="1" si="118"/>
        <v/>
      </c>
      <c r="HQ47" t="str">
        <f t="shared" ca="1" si="119"/>
        <v/>
      </c>
      <c r="HR47" t="str">
        <f t="shared" ca="1" si="119"/>
        <v>O</v>
      </c>
      <c r="HS47" t="str">
        <f t="shared" ca="1" si="119"/>
        <v/>
      </c>
      <c r="HT47" t="str">
        <f t="shared" ca="1" si="119"/>
        <v/>
      </c>
      <c r="HU47" t="str">
        <f t="shared" ca="1" si="119"/>
        <v>O</v>
      </c>
      <c r="HV47" t="str">
        <f t="shared" ca="1" si="119"/>
        <v>O</v>
      </c>
      <c r="HW47" t="str">
        <f t="shared" ca="1" si="119"/>
        <v/>
      </c>
      <c r="HX47" t="str">
        <f t="shared" ca="1" si="119"/>
        <v/>
      </c>
      <c r="HY47" t="str">
        <f t="shared" ca="1" si="119"/>
        <v>O</v>
      </c>
      <c r="HZ47" t="str">
        <f t="shared" ca="1" si="119"/>
        <v/>
      </c>
      <c r="IA47" t="str">
        <f t="shared" ca="1" si="120"/>
        <v/>
      </c>
      <c r="IB47" t="str">
        <f t="shared" ca="1" si="120"/>
        <v>O</v>
      </c>
      <c r="IC47" t="str">
        <f t="shared" ca="1" si="120"/>
        <v/>
      </c>
      <c r="ID47" t="str">
        <f t="shared" ca="1" si="120"/>
        <v>O</v>
      </c>
      <c r="IE47" t="str">
        <f t="shared" ca="1" si="120"/>
        <v/>
      </c>
      <c r="IF47" t="str">
        <f t="shared" ca="1" si="120"/>
        <v/>
      </c>
      <c r="IG47" t="str">
        <f t="shared" ca="1" si="120"/>
        <v/>
      </c>
      <c r="IH47" t="str">
        <f t="shared" ca="1" si="120"/>
        <v/>
      </c>
      <c r="II47" t="str">
        <f t="shared" ca="1" si="120"/>
        <v/>
      </c>
      <c r="IJ47" t="str">
        <f t="shared" ca="1" si="120"/>
        <v>O</v>
      </c>
      <c r="IK47" t="str">
        <f t="shared" ca="1" si="120"/>
        <v/>
      </c>
      <c r="IL47" t="str">
        <f t="shared" ca="1" si="120"/>
        <v/>
      </c>
    </row>
    <row r="48" spans="1:246">
      <c r="A48">
        <f t="shared" ca="1" si="24"/>
        <v>188</v>
      </c>
      <c r="B48">
        <v>48</v>
      </c>
      <c r="C48" s="5" t="s">
        <v>109</v>
      </c>
      <c r="D48" t="str">
        <f t="shared" ca="1" si="97"/>
        <v/>
      </c>
      <c r="E48" t="str">
        <f t="shared" ca="1" si="97"/>
        <v>O</v>
      </c>
      <c r="F48" t="str">
        <f t="shared" ca="1" si="97"/>
        <v>O</v>
      </c>
      <c r="G48" t="str">
        <f t="shared" ca="1" si="97"/>
        <v>O</v>
      </c>
      <c r="H48" t="str">
        <f t="shared" ca="1" si="97"/>
        <v>O</v>
      </c>
      <c r="I48" t="str">
        <f t="shared" ca="1" si="97"/>
        <v>O</v>
      </c>
      <c r="J48" t="str">
        <f t="shared" ca="1" si="97"/>
        <v>O</v>
      </c>
      <c r="K48" t="str">
        <f t="shared" ca="1" si="97"/>
        <v>O</v>
      </c>
      <c r="L48" t="str">
        <f t="shared" ca="1" si="97"/>
        <v>O</v>
      </c>
      <c r="M48" t="str">
        <f t="shared" ca="1" si="97"/>
        <v>O</v>
      </c>
      <c r="N48" t="str">
        <f t="shared" ca="1" si="97"/>
        <v>O</v>
      </c>
      <c r="O48" t="str">
        <f t="shared" ca="1" si="98"/>
        <v>O</v>
      </c>
      <c r="P48" t="str">
        <f t="shared" ca="1" si="98"/>
        <v>O</v>
      </c>
      <c r="Q48" t="str">
        <f t="shared" ca="1" si="98"/>
        <v>O</v>
      </c>
      <c r="R48" t="str">
        <f t="shared" ca="1" si="98"/>
        <v>O</v>
      </c>
      <c r="S48" t="str">
        <f t="shared" ca="1" si="98"/>
        <v>O</v>
      </c>
      <c r="T48" t="str">
        <f t="shared" ca="1" si="98"/>
        <v>O</v>
      </c>
      <c r="U48" t="str">
        <f t="shared" ca="1" si="98"/>
        <v>O</v>
      </c>
      <c r="V48" t="str">
        <f t="shared" ca="1" si="98"/>
        <v>O</v>
      </c>
      <c r="W48" t="str">
        <f t="shared" ca="1" si="98"/>
        <v>O</v>
      </c>
      <c r="X48" t="str">
        <f t="shared" ca="1" si="98"/>
        <v>O</v>
      </c>
      <c r="Y48" t="str">
        <f t="shared" ca="1" si="99"/>
        <v>O</v>
      </c>
      <c r="Z48" t="str">
        <f t="shared" ca="1" si="99"/>
        <v/>
      </c>
      <c r="AA48" t="str">
        <f t="shared" ca="1" si="99"/>
        <v/>
      </c>
      <c r="AB48" t="str">
        <f t="shared" ca="1" si="99"/>
        <v/>
      </c>
      <c r="AC48" t="str">
        <f t="shared" ca="1" si="99"/>
        <v/>
      </c>
      <c r="AD48" t="str">
        <f t="shared" ca="1" si="99"/>
        <v/>
      </c>
      <c r="AE48" t="str">
        <f t="shared" ca="1" si="99"/>
        <v>O</v>
      </c>
      <c r="AF48" t="str">
        <f t="shared" ca="1" si="99"/>
        <v>O</v>
      </c>
      <c r="AG48" t="str">
        <f t="shared" ca="1" si="99"/>
        <v>O</v>
      </c>
      <c r="AH48" t="str">
        <f t="shared" ca="1" si="99"/>
        <v>O</v>
      </c>
      <c r="AI48" t="str">
        <f t="shared" ca="1" si="100"/>
        <v>O</v>
      </c>
      <c r="AJ48" t="str">
        <f t="shared" ca="1" si="100"/>
        <v>O</v>
      </c>
      <c r="AK48" t="str">
        <f t="shared" ca="1" si="100"/>
        <v/>
      </c>
      <c r="AL48" t="str">
        <f t="shared" ca="1" si="100"/>
        <v>O</v>
      </c>
      <c r="AM48" t="str">
        <f t="shared" ca="1" si="100"/>
        <v>O</v>
      </c>
      <c r="AN48" t="str">
        <f t="shared" ca="1" si="100"/>
        <v>O</v>
      </c>
      <c r="AO48" t="str">
        <f t="shared" ca="1" si="100"/>
        <v>O</v>
      </c>
      <c r="AP48" t="str">
        <f t="shared" ca="1" si="100"/>
        <v>O</v>
      </c>
      <c r="AQ48" t="str">
        <f t="shared" ca="1" si="100"/>
        <v>O</v>
      </c>
      <c r="AR48" t="str">
        <f t="shared" ca="1" si="100"/>
        <v>O</v>
      </c>
      <c r="AS48" t="str">
        <f t="shared" ca="1" si="101"/>
        <v>O</v>
      </c>
      <c r="AT48" t="str">
        <f t="shared" ca="1" si="101"/>
        <v>O</v>
      </c>
      <c r="AU48" t="str">
        <f t="shared" ca="1" si="101"/>
        <v/>
      </c>
      <c r="AV48" t="str">
        <f t="shared" ca="1" si="101"/>
        <v>O</v>
      </c>
      <c r="AW48" t="str">
        <f t="shared" ca="1" si="101"/>
        <v>O</v>
      </c>
      <c r="AX48" t="str">
        <f t="shared" ca="1" si="101"/>
        <v>O</v>
      </c>
      <c r="AY48" t="str">
        <f t="shared" ca="1" si="101"/>
        <v>O</v>
      </c>
      <c r="AZ48" t="str">
        <f t="shared" ca="1" si="101"/>
        <v>O</v>
      </c>
      <c r="BA48" t="str">
        <f t="shared" ca="1" si="101"/>
        <v>O</v>
      </c>
      <c r="BB48" t="str">
        <f t="shared" ca="1" si="101"/>
        <v>O</v>
      </c>
      <c r="BC48" t="str">
        <f t="shared" ca="1" si="102"/>
        <v>O</v>
      </c>
      <c r="BD48" t="str">
        <f t="shared" ca="1" si="102"/>
        <v>O</v>
      </c>
      <c r="BE48" t="str">
        <f t="shared" ca="1" si="102"/>
        <v/>
      </c>
      <c r="BF48" t="str">
        <f t="shared" ca="1" si="102"/>
        <v/>
      </c>
      <c r="BG48" t="str">
        <f t="shared" ca="1" si="102"/>
        <v>O</v>
      </c>
      <c r="BH48" t="str">
        <f t="shared" ca="1" si="102"/>
        <v>O</v>
      </c>
      <c r="BI48" t="str">
        <f t="shared" ca="1" si="102"/>
        <v>O</v>
      </c>
      <c r="BJ48" t="str">
        <f t="shared" ca="1" si="102"/>
        <v>O</v>
      </c>
      <c r="BK48" t="str">
        <f t="shared" ca="1" si="102"/>
        <v>O</v>
      </c>
      <c r="BL48" t="str">
        <f t="shared" ca="1" si="102"/>
        <v>O</v>
      </c>
      <c r="BM48" t="str">
        <f t="shared" ca="1" si="103"/>
        <v>O</v>
      </c>
      <c r="BN48" t="str">
        <f t="shared" ca="1" si="103"/>
        <v>O</v>
      </c>
      <c r="BO48" t="str">
        <f t="shared" ca="1" si="103"/>
        <v>O</v>
      </c>
      <c r="BP48" t="str">
        <f t="shared" ca="1" si="103"/>
        <v>O</v>
      </c>
      <c r="BQ48" t="str">
        <f t="shared" ca="1" si="103"/>
        <v>O</v>
      </c>
      <c r="BR48" t="str">
        <f t="shared" ca="1" si="103"/>
        <v>O</v>
      </c>
      <c r="BS48" t="str">
        <f t="shared" ca="1" si="103"/>
        <v>O</v>
      </c>
      <c r="BT48" t="str">
        <f t="shared" ca="1" si="103"/>
        <v>O</v>
      </c>
      <c r="BU48" t="str">
        <f t="shared" ca="1" si="103"/>
        <v/>
      </c>
      <c r="BV48" t="str">
        <f t="shared" ca="1" si="103"/>
        <v>O</v>
      </c>
      <c r="BW48" t="str">
        <f t="shared" ca="1" si="104"/>
        <v>O</v>
      </c>
      <c r="BX48" t="str">
        <f t="shared" ca="1" si="104"/>
        <v>O</v>
      </c>
      <c r="BY48" t="str">
        <f t="shared" ca="1" si="104"/>
        <v>O</v>
      </c>
      <c r="BZ48" t="str">
        <f t="shared" ca="1" si="104"/>
        <v/>
      </c>
      <c r="CA48" t="str">
        <f t="shared" ca="1" si="104"/>
        <v>O</v>
      </c>
      <c r="CB48" t="str">
        <f t="shared" ca="1" si="104"/>
        <v>O</v>
      </c>
      <c r="CC48" t="str">
        <f t="shared" ca="1" si="104"/>
        <v/>
      </c>
      <c r="CD48" t="str">
        <f t="shared" ca="1" si="104"/>
        <v>O</v>
      </c>
      <c r="CE48" t="str">
        <f t="shared" ca="1" si="104"/>
        <v>O</v>
      </c>
      <c r="CF48" t="str">
        <f t="shared" ca="1" si="104"/>
        <v/>
      </c>
      <c r="CG48" t="str">
        <f t="shared" ca="1" si="105"/>
        <v>O</v>
      </c>
      <c r="CH48" t="str">
        <f t="shared" ca="1" si="105"/>
        <v/>
      </c>
      <c r="CI48" t="str">
        <f t="shared" ca="1" si="105"/>
        <v>O</v>
      </c>
      <c r="CJ48" t="str">
        <f t="shared" ca="1" si="105"/>
        <v>O</v>
      </c>
      <c r="CK48" t="str">
        <f t="shared" ca="1" si="105"/>
        <v>O</v>
      </c>
      <c r="CL48" t="str">
        <f t="shared" ca="1" si="105"/>
        <v>O</v>
      </c>
      <c r="CM48" t="str">
        <f t="shared" ca="1" si="105"/>
        <v>O</v>
      </c>
      <c r="CN48" t="str">
        <f t="shared" ca="1" si="105"/>
        <v>O</v>
      </c>
      <c r="CO48" t="str">
        <f t="shared" ca="1" si="105"/>
        <v/>
      </c>
      <c r="CP48" t="str">
        <f t="shared" ca="1" si="105"/>
        <v>O</v>
      </c>
      <c r="CQ48" t="str">
        <f t="shared" ca="1" si="106"/>
        <v>O</v>
      </c>
      <c r="CR48" t="str">
        <f t="shared" ca="1" si="106"/>
        <v>O</v>
      </c>
      <c r="CS48" t="str">
        <f t="shared" ca="1" si="106"/>
        <v>O</v>
      </c>
      <c r="CT48" t="str">
        <f t="shared" ca="1" si="106"/>
        <v>O</v>
      </c>
      <c r="CU48" t="str">
        <f t="shared" ca="1" si="106"/>
        <v>O</v>
      </c>
      <c r="CV48" t="str">
        <f t="shared" ca="1" si="106"/>
        <v>O</v>
      </c>
      <c r="CW48" t="str">
        <f t="shared" ca="1" si="106"/>
        <v>O</v>
      </c>
      <c r="CX48" t="str">
        <f t="shared" ca="1" si="106"/>
        <v>O</v>
      </c>
      <c r="CY48" t="str">
        <f t="shared" ca="1" si="106"/>
        <v>O</v>
      </c>
      <c r="CZ48" t="str">
        <f t="shared" ca="1" si="106"/>
        <v>O</v>
      </c>
      <c r="DA48" t="str">
        <f t="shared" ca="1" si="107"/>
        <v>O</v>
      </c>
      <c r="DB48" t="str">
        <f t="shared" ca="1" si="107"/>
        <v>O</v>
      </c>
      <c r="DC48" t="str">
        <f t="shared" ca="1" si="107"/>
        <v>O</v>
      </c>
      <c r="DD48" t="str">
        <f t="shared" ca="1" si="107"/>
        <v>O</v>
      </c>
      <c r="DE48" t="str">
        <f t="shared" ca="1" si="107"/>
        <v>O</v>
      </c>
      <c r="DF48" t="str">
        <f t="shared" ca="1" si="107"/>
        <v>O</v>
      </c>
      <c r="DG48" t="str">
        <f t="shared" ca="1" si="107"/>
        <v>O</v>
      </c>
      <c r="DH48" t="str">
        <f t="shared" ca="1" si="107"/>
        <v>O</v>
      </c>
      <c r="DI48" t="str">
        <f t="shared" ca="1" si="107"/>
        <v/>
      </c>
      <c r="DJ48" t="str">
        <f t="shared" ca="1" si="107"/>
        <v/>
      </c>
      <c r="DK48" t="str">
        <f t="shared" ca="1" si="108"/>
        <v/>
      </c>
      <c r="DL48" t="str">
        <f t="shared" ca="1" si="108"/>
        <v/>
      </c>
      <c r="DM48" t="str">
        <f t="shared" ca="1" si="108"/>
        <v/>
      </c>
      <c r="DN48" t="str">
        <f t="shared" ca="1" si="108"/>
        <v/>
      </c>
      <c r="DO48" t="str">
        <f t="shared" ca="1" si="108"/>
        <v>O</v>
      </c>
      <c r="DP48" t="str">
        <f t="shared" ca="1" si="108"/>
        <v/>
      </c>
      <c r="DQ48" t="str">
        <f t="shared" ca="1" si="108"/>
        <v>O</v>
      </c>
      <c r="DR48" t="str">
        <f t="shared" ca="1" si="108"/>
        <v>O</v>
      </c>
      <c r="DS48" t="str">
        <f t="shared" ca="1" si="108"/>
        <v/>
      </c>
      <c r="DT48" t="str">
        <f t="shared" ca="1" si="108"/>
        <v>O</v>
      </c>
      <c r="DU48" t="str">
        <f t="shared" ca="1" si="109"/>
        <v>O</v>
      </c>
      <c r="DV48" t="str">
        <f t="shared" ca="1" si="109"/>
        <v>O</v>
      </c>
      <c r="DW48" t="str">
        <f t="shared" ca="1" si="109"/>
        <v/>
      </c>
      <c r="DX48" t="str">
        <f t="shared" ca="1" si="109"/>
        <v>O</v>
      </c>
      <c r="DY48" t="str">
        <f t="shared" ca="1" si="109"/>
        <v>O</v>
      </c>
      <c r="DZ48" t="str">
        <f t="shared" ca="1" si="109"/>
        <v>O</v>
      </c>
      <c r="EA48" t="str">
        <f t="shared" ca="1" si="109"/>
        <v>O</v>
      </c>
      <c r="EB48" t="str">
        <f t="shared" ca="1" si="109"/>
        <v/>
      </c>
      <c r="EC48" t="str">
        <f t="shared" ca="1" si="109"/>
        <v/>
      </c>
      <c r="ED48" t="str">
        <f t="shared" ca="1" si="109"/>
        <v/>
      </c>
      <c r="EE48" t="str">
        <f t="shared" ca="1" si="110"/>
        <v/>
      </c>
      <c r="EF48" t="str">
        <f t="shared" ca="1" si="110"/>
        <v/>
      </c>
      <c r="EG48" t="str">
        <f t="shared" ca="1" si="110"/>
        <v/>
      </c>
      <c r="EH48" t="str">
        <f t="shared" ca="1" si="110"/>
        <v/>
      </c>
      <c r="EI48" t="str">
        <f t="shared" ca="1" si="110"/>
        <v>O</v>
      </c>
      <c r="EJ48" t="str">
        <f t="shared" ca="1" si="110"/>
        <v>O</v>
      </c>
      <c r="EK48" t="str">
        <f t="shared" ca="1" si="110"/>
        <v>O</v>
      </c>
      <c r="EL48" t="str">
        <f t="shared" ca="1" si="110"/>
        <v>O</v>
      </c>
      <c r="EM48" t="str">
        <f t="shared" ca="1" si="110"/>
        <v>O</v>
      </c>
      <c r="EN48" t="str">
        <f t="shared" ca="1" si="110"/>
        <v>O</v>
      </c>
      <c r="EO48" t="str">
        <f t="shared" ca="1" si="111"/>
        <v/>
      </c>
      <c r="EP48" t="str">
        <f t="shared" ca="1" si="111"/>
        <v/>
      </c>
      <c r="EQ48" t="str">
        <f t="shared" ca="1" si="111"/>
        <v>O</v>
      </c>
      <c r="ER48" t="str">
        <f t="shared" ca="1" si="111"/>
        <v>O</v>
      </c>
      <c r="ES48" t="str">
        <f t="shared" ca="1" si="111"/>
        <v/>
      </c>
      <c r="ET48" t="str">
        <f t="shared" ca="1" si="111"/>
        <v>O</v>
      </c>
      <c r="EU48" t="str">
        <f t="shared" ca="1" si="111"/>
        <v>O</v>
      </c>
      <c r="EV48" t="str">
        <f t="shared" ca="1" si="111"/>
        <v>O</v>
      </c>
      <c r="EW48" t="str">
        <f t="shared" ca="1" si="111"/>
        <v/>
      </c>
      <c r="EX48" t="str">
        <f t="shared" ca="1" si="111"/>
        <v>O</v>
      </c>
      <c r="EY48" t="str">
        <f t="shared" ca="1" si="112"/>
        <v>O</v>
      </c>
      <c r="EZ48" t="str">
        <f t="shared" ca="1" si="112"/>
        <v>O</v>
      </c>
      <c r="FA48" t="str">
        <f t="shared" ca="1" si="112"/>
        <v>O</v>
      </c>
      <c r="FB48" t="str">
        <f t="shared" ca="1" si="112"/>
        <v>O</v>
      </c>
      <c r="FC48" t="str">
        <f t="shared" ca="1" si="112"/>
        <v>O</v>
      </c>
      <c r="FD48" t="str">
        <f t="shared" ca="1" si="112"/>
        <v>O</v>
      </c>
      <c r="FE48" t="str">
        <f t="shared" ca="1" si="112"/>
        <v>O</v>
      </c>
      <c r="FF48" t="str">
        <f t="shared" ca="1" si="112"/>
        <v>O</v>
      </c>
      <c r="FG48" t="str">
        <f t="shared" ca="1" si="112"/>
        <v>O</v>
      </c>
      <c r="FH48" t="str">
        <f t="shared" ca="1" si="112"/>
        <v>O</v>
      </c>
      <c r="FI48" t="str">
        <f t="shared" ca="1" si="113"/>
        <v/>
      </c>
      <c r="FJ48" t="str">
        <f t="shared" ca="1" si="113"/>
        <v>O</v>
      </c>
      <c r="FK48" t="str">
        <f t="shared" ca="1" si="113"/>
        <v>O</v>
      </c>
      <c r="FL48" t="str">
        <f t="shared" ca="1" si="113"/>
        <v>O</v>
      </c>
      <c r="FM48" t="str">
        <f t="shared" ca="1" si="113"/>
        <v>O</v>
      </c>
      <c r="FN48" t="str">
        <f t="shared" ca="1" si="113"/>
        <v>O</v>
      </c>
      <c r="FO48" t="str">
        <f t="shared" ca="1" si="113"/>
        <v>O</v>
      </c>
      <c r="FP48" t="str">
        <f t="shared" ca="1" si="113"/>
        <v>O</v>
      </c>
      <c r="FQ48" t="str">
        <f t="shared" ca="1" si="113"/>
        <v>O</v>
      </c>
      <c r="FR48" t="str">
        <f t="shared" ca="1" si="113"/>
        <v>O</v>
      </c>
      <c r="FS48" t="str">
        <f t="shared" ca="1" si="114"/>
        <v>O</v>
      </c>
      <c r="FT48" t="str">
        <f t="shared" ca="1" si="114"/>
        <v>O</v>
      </c>
      <c r="FU48" t="str">
        <f t="shared" ca="1" si="114"/>
        <v>O</v>
      </c>
      <c r="FV48" t="str">
        <f t="shared" ca="1" si="114"/>
        <v>O</v>
      </c>
      <c r="FW48" t="str">
        <f t="shared" ca="1" si="114"/>
        <v>O</v>
      </c>
      <c r="FX48" t="str">
        <f t="shared" ca="1" si="114"/>
        <v/>
      </c>
      <c r="FY48" t="str">
        <f t="shared" ca="1" si="114"/>
        <v>O</v>
      </c>
      <c r="FZ48" t="str">
        <f t="shared" ca="1" si="114"/>
        <v>O</v>
      </c>
      <c r="GA48" t="str">
        <f t="shared" ca="1" si="114"/>
        <v>O</v>
      </c>
      <c r="GB48" t="str">
        <f t="shared" ca="1" si="114"/>
        <v>O</v>
      </c>
      <c r="GC48" t="str">
        <f t="shared" ca="1" si="115"/>
        <v>O</v>
      </c>
      <c r="GD48" t="str">
        <f t="shared" ca="1" si="115"/>
        <v>O</v>
      </c>
      <c r="GE48" t="str">
        <f t="shared" ca="1" si="115"/>
        <v>O</v>
      </c>
      <c r="GF48" t="str">
        <f t="shared" ca="1" si="115"/>
        <v/>
      </c>
      <c r="GG48" t="str">
        <f t="shared" ca="1" si="115"/>
        <v/>
      </c>
      <c r="GH48" t="str">
        <f t="shared" ca="1" si="115"/>
        <v>O</v>
      </c>
      <c r="GI48" t="str">
        <f t="shared" ca="1" si="115"/>
        <v>O</v>
      </c>
      <c r="GJ48" t="str">
        <f t="shared" ca="1" si="115"/>
        <v>O</v>
      </c>
      <c r="GK48" t="str">
        <f t="shared" ca="1" si="115"/>
        <v>O</v>
      </c>
      <c r="GL48" t="str">
        <f t="shared" ca="1" si="115"/>
        <v>O</v>
      </c>
      <c r="GM48" t="str">
        <f t="shared" ca="1" si="116"/>
        <v>O</v>
      </c>
      <c r="GN48" t="str">
        <f t="shared" ca="1" si="116"/>
        <v>O</v>
      </c>
      <c r="GO48" t="str">
        <f t="shared" ca="1" si="116"/>
        <v>O</v>
      </c>
      <c r="GP48" t="str">
        <f t="shared" ca="1" si="116"/>
        <v>O</v>
      </c>
      <c r="GQ48" t="str">
        <f t="shared" ca="1" si="116"/>
        <v>O</v>
      </c>
      <c r="GR48" t="str">
        <f t="shared" ca="1" si="116"/>
        <v>O</v>
      </c>
      <c r="GS48" t="str">
        <f t="shared" ca="1" si="116"/>
        <v>O</v>
      </c>
      <c r="GT48" t="str">
        <f t="shared" ca="1" si="116"/>
        <v/>
      </c>
      <c r="GU48" t="str">
        <f t="shared" ca="1" si="116"/>
        <v/>
      </c>
      <c r="GV48" t="str">
        <f t="shared" ca="1" si="116"/>
        <v>O</v>
      </c>
      <c r="GW48" t="str">
        <f t="shared" ca="1" si="117"/>
        <v>O</v>
      </c>
      <c r="GX48" t="str">
        <f t="shared" ca="1" si="117"/>
        <v>O</v>
      </c>
      <c r="GY48" t="str">
        <f t="shared" ca="1" si="117"/>
        <v>O</v>
      </c>
      <c r="GZ48" t="str">
        <f t="shared" ca="1" si="117"/>
        <v>O</v>
      </c>
      <c r="HA48" t="str">
        <f t="shared" ca="1" si="117"/>
        <v>O</v>
      </c>
      <c r="HB48" t="str">
        <f t="shared" ca="1" si="117"/>
        <v>O</v>
      </c>
      <c r="HC48" t="str">
        <f t="shared" ca="1" si="117"/>
        <v>O</v>
      </c>
      <c r="HD48" t="str">
        <f t="shared" ca="1" si="117"/>
        <v>O</v>
      </c>
      <c r="HE48" t="str">
        <f t="shared" ca="1" si="117"/>
        <v>O</v>
      </c>
      <c r="HF48" t="str">
        <f t="shared" ca="1" si="117"/>
        <v>O</v>
      </c>
      <c r="HG48" t="str">
        <f t="shared" ca="1" si="118"/>
        <v>O</v>
      </c>
      <c r="HH48" t="str">
        <f t="shared" ca="1" si="118"/>
        <v>O</v>
      </c>
      <c r="HI48" t="str">
        <f t="shared" ca="1" si="118"/>
        <v/>
      </c>
      <c r="HJ48" t="str">
        <f t="shared" ca="1" si="118"/>
        <v/>
      </c>
      <c r="HK48" t="str">
        <f t="shared" ca="1" si="118"/>
        <v/>
      </c>
      <c r="HL48" t="str">
        <f t="shared" ca="1" si="118"/>
        <v/>
      </c>
      <c r="HM48" t="str">
        <f t="shared" ca="1" si="118"/>
        <v/>
      </c>
      <c r="HN48" t="str">
        <f t="shared" ca="1" si="118"/>
        <v/>
      </c>
      <c r="HO48" t="str">
        <f t="shared" ca="1" si="118"/>
        <v/>
      </c>
      <c r="HP48" t="str">
        <f t="shared" ca="1" si="118"/>
        <v/>
      </c>
      <c r="HQ48" t="str">
        <f t="shared" ca="1" si="119"/>
        <v/>
      </c>
      <c r="HR48" t="str">
        <f t="shared" ca="1" si="119"/>
        <v>O</v>
      </c>
      <c r="HS48" t="str">
        <f t="shared" ca="1" si="119"/>
        <v/>
      </c>
      <c r="HT48" t="str">
        <f t="shared" ca="1" si="119"/>
        <v/>
      </c>
      <c r="HU48" t="str">
        <f t="shared" ca="1" si="119"/>
        <v>O</v>
      </c>
      <c r="HV48" t="str">
        <f t="shared" ca="1" si="119"/>
        <v>O</v>
      </c>
      <c r="HW48" t="str">
        <f t="shared" ca="1" si="119"/>
        <v>O</v>
      </c>
      <c r="HX48" t="str">
        <f t="shared" ca="1" si="119"/>
        <v/>
      </c>
      <c r="HY48" t="str">
        <f t="shared" ca="1" si="119"/>
        <v>O</v>
      </c>
      <c r="HZ48" t="str">
        <f t="shared" ca="1" si="119"/>
        <v>O</v>
      </c>
      <c r="IA48" t="str">
        <f t="shared" ca="1" si="120"/>
        <v>O</v>
      </c>
      <c r="IB48" t="str">
        <f t="shared" ca="1" si="120"/>
        <v>O</v>
      </c>
      <c r="IC48" t="str">
        <f t="shared" ca="1" si="120"/>
        <v>O</v>
      </c>
      <c r="ID48" t="str">
        <f t="shared" ca="1" si="120"/>
        <v>O</v>
      </c>
      <c r="IE48" t="str">
        <f t="shared" ca="1" si="120"/>
        <v>O</v>
      </c>
      <c r="IF48" t="str">
        <f t="shared" ca="1" si="120"/>
        <v>O</v>
      </c>
      <c r="IG48" t="str">
        <f t="shared" ca="1" si="120"/>
        <v>O</v>
      </c>
      <c r="IH48" t="str">
        <f t="shared" ca="1" si="120"/>
        <v>O</v>
      </c>
      <c r="II48" t="str">
        <f t="shared" ca="1" si="120"/>
        <v>O</v>
      </c>
      <c r="IJ48" t="str">
        <f t="shared" ca="1" si="120"/>
        <v>O</v>
      </c>
      <c r="IK48" t="str">
        <f t="shared" ca="1" si="120"/>
        <v>O</v>
      </c>
      <c r="IL48" t="str">
        <f t="shared" ca="1" si="120"/>
        <v/>
      </c>
    </row>
    <row r="49" spans="1:246">
      <c r="A49">
        <f t="shared" ca="1" si="24"/>
        <v>163</v>
      </c>
      <c r="B49">
        <v>49</v>
      </c>
      <c r="C49" s="5" t="s">
        <v>111</v>
      </c>
      <c r="D49" t="str">
        <f t="shared" ca="1" si="97"/>
        <v/>
      </c>
      <c r="E49" t="str">
        <f t="shared" ca="1" si="97"/>
        <v>O</v>
      </c>
      <c r="F49" t="str">
        <f t="shared" ca="1" si="97"/>
        <v/>
      </c>
      <c r="G49" t="str">
        <f t="shared" ca="1" si="97"/>
        <v>O</v>
      </c>
      <c r="H49" t="str">
        <f t="shared" ca="1" si="97"/>
        <v>O</v>
      </c>
      <c r="I49" t="str">
        <f t="shared" ca="1" si="97"/>
        <v>O</v>
      </c>
      <c r="J49" t="str">
        <f t="shared" ca="1" si="97"/>
        <v>O</v>
      </c>
      <c r="K49" t="str">
        <f t="shared" ca="1" si="97"/>
        <v>O</v>
      </c>
      <c r="L49" t="str">
        <f t="shared" ca="1" si="97"/>
        <v>O</v>
      </c>
      <c r="M49" t="str">
        <f t="shared" ca="1" si="97"/>
        <v>O</v>
      </c>
      <c r="N49" t="str">
        <f t="shared" ca="1" si="97"/>
        <v/>
      </c>
      <c r="O49" t="str">
        <f t="shared" ca="1" si="98"/>
        <v>O</v>
      </c>
      <c r="P49" t="str">
        <f t="shared" ca="1" si="98"/>
        <v>O</v>
      </c>
      <c r="Q49" t="str">
        <f t="shared" ca="1" si="98"/>
        <v>O</v>
      </c>
      <c r="R49" t="str">
        <f t="shared" ca="1" si="98"/>
        <v>O</v>
      </c>
      <c r="S49" t="str">
        <f t="shared" ca="1" si="98"/>
        <v>O</v>
      </c>
      <c r="T49" t="str">
        <f t="shared" ca="1" si="98"/>
        <v>O</v>
      </c>
      <c r="U49" t="str">
        <f t="shared" ca="1" si="98"/>
        <v>O</v>
      </c>
      <c r="V49" t="str">
        <f t="shared" ca="1" si="98"/>
        <v>O</v>
      </c>
      <c r="W49" t="str">
        <f t="shared" ca="1" si="98"/>
        <v>O</v>
      </c>
      <c r="X49" t="str">
        <f t="shared" ca="1" si="98"/>
        <v/>
      </c>
      <c r="Y49" t="str">
        <f t="shared" ca="1" si="99"/>
        <v>O</v>
      </c>
      <c r="Z49" t="str">
        <f t="shared" ca="1" si="99"/>
        <v/>
      </c>
      <c r="AA49" t="str">
        <f t="shared" ca="1" si="99"/>
        <v/>
      </c>
      <c r="AB49" t="str">
        <f t="shared" ca="1" si="99"/>
        <v/>
      </c>
      <c r="AC49" t="str">
        <f t="shared" ca="1" si="99"/>
        <v/>
      </c>
      <c r="AD49" t="str">
        <f t="shared" ca="1" si="99"/>
        <v>O</v>
      </c>
      <c r="AE49" t="str">
        <f t="shared" ca="1" si="99"/>
        <v/>
      </c>
      <c r="AF49" t="str">
        <f t="shared" ca="1" si="99"/>
        <v>O</v>
      </c>
      <c r="AG49" t="str">
        <f t="shared" ca="1" si="99"/>
        <v>O</v>
      </c>
      <c r="AH49" t="str">
        <f t="shared" ca="1" si="99"/>
        <v>O</v>
      </c>
      <c r="AI49" t="str">
        <f t="shared" ca="1" si="100"/>
        <v>O</v>
      </c>
      <c r="AJ49" t="str">
        <f t="shared" ca="1" si="100"/>
        <v>O</v>
      </c>
      <c r="AK49" t="str">
        <f t="shared" ca="1" si="100"/>
        <v/>
      </c>
      <c r="AL49" t="str">
        <f t="shared" ca="1" si="100"/>
        <v>O</v>
      </c>
      <c r="AM49" t="str">
        <f t="shared" ca="1" si="100"/>
        <v>O</v>
      </c>
      <c r="AN49" t="str">
        <f t="shared" ca="1" si="100"/>
        <v>O</v>
      </c>
      <c r="AO49" t="str">
        <f t="shared" ca="1" si="100"/>
        <v>O</v>
      </c>
      <c r="AP49" t="str">
        <f t="shared" ca="1" si="100"/>
        <v>O</v>
      </c>
      <c r="AQ49" t="str">
        <f t="shared" ca="1" si="100"/>
        <v/>
      </c>
      <c r="AR49" t="str">
        <f t="shared" ca="1" si="100"/>
        <v>O</v>
      </c>
      <c r="AS49" t="str">
        <f t="shared" ca="1" si="101"/>
        <v>O</v>
      </c>
      <c r="AT49" t="str">
        <f t="shared" ca="1" si="101"/>
        <v>O</v>
      </c>
      <c r="AU49" t="str">
        <f t="shared" ca="1" si="101"/>
        <v/>
      </c>
      <c r="AV49" t="str">
        <f t="shared" ca="1" si="101"/>
        <v/>
      </c>
      <c r="AW49" t="str">
        <f t="shared" ca="1" si="101"/>
        <v/>
      </c>
      <c r="AX49" t="str">
        <f t="shared" ca="1" si="101"/>
        <v>O</v>
      </c>
      <c r="AY49" t="str">
        <f t="shared" ca="1" si="101"/>
        <v>O</v>
      </c>
      <c r="AZ49" t="str">
        <f t="shared" ca="1" si="101"/>
        <v>O</v>
      </c>
      <c r="BA49" t="str">
        <f t="shared" ca="1" si="101"/>
        <v>O</v>
      </c>
      <c r="BB49" t="str">
        <f t="shared" ca="1" si="101"/>
        <v>O</v>
      </c>
      <c r="BC49" t="str">
        <f t="shared" ca="1" si="102"/>
        <v>O</v>
      </c>
      <c r="BD49" t="str">
        <f t="shared" ca="1" si="102"/>
        <v>O</v>
      </c>
      <c r="BE49" t="str">
        <f t="shared" ca="1" si="102"/>
        <v/>
      </c>
      <c r="BF49" t="str">
        <f t="shared" ca="1" si="102"/>
        <v/>
      </c>
      <c r="BG49" t="str">
        <f t="shared" ca="1" si="102"/>
        <v>O</v>
      </c>
      <c r="BH49" t="str">
        <f t="shared" ca="1" si="102"/>
        <v>O</v>
      </c>
      <c r="BI49" t="str">
        <f t="shared" ca="1" si="102"/>
        <v>O</v>
      </c>
      <c r="BJ49" t="str">
        <f t="shared" ca="1" si="102"/>
        <v>O</v>
      </c>
      <c r="BK49" t="str">
        <f t="shared" ca="1" si="102"/>
        <v/>
      </c>
      <c r="BL49" t="str">
        <f t="shared" ca="1" si="102"/>
        <v>O</v>
      </c>
      <c r="BM49" t="str">
        <f t="shared" ca="1" si="103"/>
        <v>O</v>
      </c>
      <c r="BN49" t="str">
        <f t="shared" ca="1" si="103"/>
        <v/>
      </c>
      <c r="BO49" t="str">
        <f t="shared" ca="1" si="103"/>
        <v>O</v>
      </c>
      <c r="BP49" t="str">
        <f t="shared" ca="1" si="103"/>
        <v>O</v>
      </c>
      <c r="BQ49" t="str">
        <f t="shared" ca="1" si="103"/>
        <v>O</v>
      </c>
      <c r="BR49" t="str">
        <f t="shared" ca="1" si="103"/>
        <v>O</v>
      </c>
      <c r="BS49" t="str">
        <f t="shared" ca="1" si="103"/>
        <v>O</v>
      </c>
      <c r="BT49" t="str">
        <f t="shared" ca="1" si="103"/>
        <v/>
      </c>
      <c r="BU49" t="str">
        <f t="shared" ca="1" si="103"/>
        <v>O</v>
      </c>
      <c r="BV49" t="str">
        <f t="shared" ca="1" si="103"/>
        <v>O</v>
      </c>
      <c r="BW49" t="str">
        <f t="shared" ca="1" si="104"/>
        <v/>
      </c>
      <c r="BX49" t="str">
        <f t="shared" ca="1" si="104"/>
        <v/>
      </c>
      <c r="BY49" t="str">
        <f t="shared" ca="1" si="104"/>
        <v/>
      </c>
      <c r="BZ49" t="str">
        <f t="shared" ca="1" si="104"/>
        <v/>
      </c>
      <c r="CA49" t="str">
        <f t="shared" ca="1" si="104"/>
        <v>O</v>
      </c>
      <c r="CB49" t="str">
        <f t="shared" ca="1" si="104"/>
        <v>O</v>
      </c>
      <c r="CC49" t="str">
        <f t="shared" ca="1" si="104"/>
        <v/>
      </c>
      <c r="CD49" t="str">
        <f t="shared" ca="1" si="104"/>
        <v>O</v>
      </c>
      <c r="CE49" t="str">
        <f t="shared" ca="1" si="104"/>
        <v>O</v>
      </c>
      <c r="CF49" t="str">
        <f t="shared" ca="1" si="104"/>
        <v/>
      </c>
      <c r="CG49" t="str">
        <f t="shared" ca="1" si="105"/>
        <v>O</v>
      </c>
      <c r="CH49" t="str">
        <f t="shared" ca="1" si="105"/>
        <v/>
      </c>
      <c r="CI49" t="str">
        <f t="shared" ca="1" si="105"/>
        <v>O</v>
      </c>
      <c r="CJ49" t="str">
        <f t="shared" ca="1" si="105"/>
        <v>O</v>
      </c>
      <c r="CK49" t="str">
        <f t="shared" ca="1" si="105"/>
        <v>O</v>
      </c>
      <c r="CL49" t="str">
        <f t="shared" ca="1" si="105"/>
        <v>O</v>
      </c>
      <c r="CM49" t="str">
        <f t="shared" ca="1" si="105"/>
        <v>O</v>
      </c>
      <c r="CN49" t="str">
        <f t="shared" ca="1" si="105"/>
        <v>O</v>
      </c>
      <c r="CO49" t="str">
        <f t="shared" ca="1" si="105"/>
        <v/>
      </c>
      <c r="CP49" t="str">
        <f t="shared" ca="1" si="105"/>
        <v>O</v>
      </c>
      <c r="CQ49" t="str">
        <f t="shared" ca="1" si="106"/>
        <v>O</v>
      </c>
      <c r="CR49" t="str">
        <f t="shared" ca="1" si="106"/>
        <v>O</v>
      </c>
      <c r="CS49" t="str">
        <f t="shared" ca="1" si="106"/>
        <v>O</v>
      </c>
      <c r="CT49" t="str">
        <f t="shared" ca="1" si="106"/>
        <v>O</v>
      </c>
      <c r="CU49" t="str">
        <f t="shared" ca="1" si="106"/>
        <v>O</v>
      </c>
      <c r="CV49" t="str">
        <f t="shared" ca="1" si="106"/>
        <v>O</v>
      </c>
      <c r="CW49" t="str">
        <f t="shared" ca="1" si="106"/>
        <v>O</v>
      </c>
      <c r="CX49" t="str">
        <f t="shared" ca="1" si="106"/>
        <v>O</v>
      </c>
      <c r="CY49" t="str">
        <f t="shared" ca="1" si="106"/>
        <v>O</v>
      </c>
      <c r="CZ49" t="str">
        <f t="shared" ca="1" si="106"/>
        <v/>
      </c>
      <c r="DA49" t="str">
        <f t="shared" ca="1" si="107"/>
        <v>O</v>
      </c>
      <c r="DB49" t="str">
        <f t="shared" ca="1" si="107"/>
        <v>O</v>
      </c>
      <c r="DC49" t="str">
        <f t="shared" ca="1" si="107"/>
        <v>O</v>
      </c>
      <c r="DD49" t="str">
        <f t="shared" ca="1" si="107"/>
        <v>O</v>
      </c>
      <c r="DE49" t="str">
        <f t="shared" ca="1" si="107"/>
        <v>O</v>
      </c>
      <c r="DF49" t="str">
        <f t="shared" ca="1" si="107"/>
        <v/>
      </c>
      <c r="DG49" t="str">
        <f t="shared" ca="1" si="107"/>
        <v/>
      </c>
      <c r="DH49" t="str">
        <f t="shared" ca="1" si="107"/>
        <v>O</v>
      </c>
      <c r="DI49" t="str">
        <f t="shared" ca="1" si="107"/>
        <v/>
      </c>
      <c r="DJ49" t="str">
        <f t="shared" ca="1" si="107"/>
        <v/>
      </c>
      <c r="DK49" t="str">
        <f t="shared" ca="1" si="108"/>
        <v/>
      </c>
      <c r="DL49" t="str">
        <f t="shared" ca="1" si="108"/>
        <v/>
      </c>
      <c r="DM49" t="str">
        <f t="shared" ca="1" si="108"/>
        <v/>
      </c>
      <c r="DN49" t="str">
        <f t="shared" ca="1" si="108"/>
        <v/>
      </c>
      <c r="DO49" t="str">
        <f t="shared" ca="1" si="108"/>
        <v>O</v>
      </c>
      <c r="DP49" t="str">
        <f t="shared" ca="1" si="108"/>
        <v>O</v>
      </c>
      <c r="DQ49" t="str">
        <f t="shared" ca="1" si="108"/>
        <v>O</v>
      </c>
      <c r="DR49" t="str">
        <f t="shared" ca="1" si="108"/>
        <v>O</v>
      </c>
      <c r="DS49" t="str">
        <f t="shared" ca="1" si="108"/>
        <v/>
      </c>
      <c r="DT49" t="str">
        <f t="shared" ca="1" si="108"/>
        <v>O</v>
      </c>
      <c r="DU49" t="str">
        <f t="shared" ca="1" si="109"/>
        <v>O</v>
      </c>
      <c r="DV49" t="str">
        <f t="shared" ca="1" si="109"/>
        <v>O</v>
      </c>
      <c r="DW49" t="str">
        <f t="shared" ca="1" si="109"/>
        <v>O</v>
      </c>
      <c r="DX49" t="str">
        <f t="shared" ca="1" si="109"/>
        <v/>
      </c>
      <c r="DY49" t="str">
        <f t="shared" ca="1" si="109"/>
        <v>O</v>
      </c>
      <c r="DZ49" t="str">
        <f t="shared" ca="1" si="109"/>
        <v>O</v>
      </c>
      <c r="EA49" t="str">
        <f t="shared" ca="1" si="109"/>
        <v>O</v>
      </c>
      <c r="EB49" t="str">
        <f t="shared" ca="1" si="109"/>
        <v/>
      </c>
      <c r="EC49" t="str">
        <f t="shared" ca="1" si="109"/>
        <v/>
      </c>
      <c r="ED49" t="str">
        <f t="shared" ca="1" si="109"/>
        <v/>
      </c>
      <c r="EE49" t="str">
        <f t="shared" ca="1" si="110"/>
        <v/>
      </c>
      <c r="EF49" t="str">
        <f t="shared" ca="1" si="110"/>
        <v/>
      </c>
      <c r="EG49" t="str">
        <f t="shared" ca="1" si="110"/>
        <v/>
      </c>
      <c r="EH49" t="str">
        <f t="shared" ca="1" si="110"/>
        <v/>
      </c>
      <c r="EI49" t="str">
        <f t="shared" ca="1" si="110"/>
        <v>O</v>
      </c>
      <c r="EJ49" t="str">
        <f t="shared" ca="1" si="110"/>
        <v/>
      </c>
      <c r="EK49" t="str">
        <f t="shared" ca="1" si="110"/>
        <v>O</v>
      </c>
      <c r="EL49" t="str">
        <f t="shared" ca="1" si="110"/>
        <v>O</v>
      </c>
      <c r="EM49" t="str">
        <f t="shared" ca="1" si="110"/>
        <v>O</v>
      </c>
      <c r="EN49" t="str">
        <f t="shared" ca="1" si="110"/>
        <v>O</v>
      </c>
      <c r="EO49" t="str">
        <f t="shared" ca="1" si="111"/>
        <v>O</v>
      </c>
      <c r="EP49" t="str">
        <f t="shared" ca="1" si="111"/>
        <v>O</v>
      </c>
      <c r="EQ49" t="str">
        <f t="shared" ca="1" si="111"/>
        <v>O</v>
      </c>
      <c r="ER49" t="str">
        <f t="shared" ca="1" si="111"/>
        <v>O</v>
      </c>
      <c r="ES49" t="str">
        <f t="shared" ca="1" si="111"/>
        <v/>
      </c>
      <c r="ET49" t="str">
        <f t="shared" ca="1" si="111"/>
        <v>O</v>
      </c>
      <c r="EU49" t="str">
        <f t="shared" ca="1" si="111"/>
        <v>O</v>
      </c>
      <c r="EV49" t="str">
        <f t="shared" ca="1" si="111"/>
        <v/>
      </c>
      <c r="EW49" t="str">
        <f t="shared" ca="1" si="111"/>
        <v/>
      </c>
      <c r="EX49" t="str">
        <f t="shared" ca="1" si="111"/>
        <v>O</v>
      </c>
      <c r="EY49" t="str">
        <f t="shared" ca="1" si="112"/>
        <v>O</v>
      </c>
      <c r="EZ49" t="str">
        <f t="shared" ca="1" si="112"/>
        <v/>
      </c>
      <c r="FA49" t="str">
        <f t="shared" ca="1" si="112"/>
        <v>O</v>
      </c>
      <c r="FB49" t="str">
        <f t="shared" ca="1" si="112"/>
        <v>O</v>
      </c>
      <c r="FC49" t="str">
        <f t="shared" ca="1" si="112"/>
        <v>O</v>
      </c>
      <c r="FD49" t="str">
        <f t="shared" ca="1" si="112"/>
        <v>O</v>
      </c>
      <c r="FE49" t="str">
        <f t="shared" ca="1" si="112"/>
        <v>O</v>
      </c>
      <c r="FF49" t="str">
        <f t="shared" ca="1" si="112"/>
        <v>O</v>
      </c>
      <c r="FG49" t="str">
        <f t="shared" ca="1" si="112"/>
        <v>O</v>
      </c>
      <c r="FH49" t="str">
        <f t="shared" ca="1" si="112"/>
        <v>O</v>
      </c>
      <c r="FI49" t="str">
        <f t="shared" ca="1" si="113"/>
        <v/>
      </c>
      <c r="FJ49" t="str">
        <f t="shared" ca="1" si="113"/>
        <v>O</v>
      </c>
      <c r="FK49" t="str">
        <f t="shared" ca="1" si="113"/>
        <v>O</v>
      </c>
      <c r="FL49" t="str">
        <f t="shared" ca="1" si="113"/>
        <v>O</v>
      </c>
      <c r="FM49" t="str">
        <f t="shared" ca="1" si="113"/>
        <v>O</v>
      </c>
      <c r="FN49" t="str">
        <f t="shared" ca="1" si="113"/>
        <v>O</v>
      </c>
      <c r="FO49" t="str">
        <f t="shared" ca="1" si="113"/>
        <v>O</v>
      </c>
      <c r="FP49" t="str">
        <f t="shared" ca="1" si="113"/>
        <v>O</v>
      </c>
      <c r="FQ49" t="str">
        <f t="shared" ca="1" si="113"/>
        <v>O</v>
      </c>
      <c r="FR49" t="str">
        <f t="shared" ca="1" si="113"/>
        <v>O</v>
      </c>
      <c r="FS49" t="str">
        <f t="shared" ca="1" si="114"/>
        <v>O</v>
      </c>
      <c r="FT49" t="str">
        <f t="shared" ca="1" si="114"/>
        <v/>
      </c>
      <c r="FU49" t="str">
        <f t="shared" ca="1" si="114"/>
        <v>O</v>
      </c>
      <c r="FV49" t="str">
        <f t="shared" ca="1" si="114"/>
        <v/>
      </c>
      <c r="FW49" t="str">
        <f t="shared" ca="1" si="114"/>
        <v>O</v>
      </c>
      <c r="FX49" t="str">
        <f t="shared" ca="1" si="114"/>
        <v/>
      </c>
      <c r="FY49" t="str">
        <f t="shared" ca="1" si="114"/>
        <v>O</v>
      </c>
      <c r="FZ49" t="str">
        <f t="shared" ca="1" si="114"/>
        <v>O</v>
      </c>
      <c r="GA49" t="str">
        <f t="shared" ca="1" si="114"/>
        <v>O</v>
      </c>
      <c r="GB49" t="str">
        <f t="shared" ca="1" si="114"/>
        <v>O</v>
      </c>
      <c r="GC49" t="str">
        <f t="shared" ca="1" si="115"/>
        <v>O</v>
      </c>
      <c r="GD49" t="str">
        <f t="shared" ca="1" si="115"/>
        <v>O</v>
      </c>
      <c r="GE49" t="str">
        <f t="shared" ca="1" si="115"/>
        <v/>
      </c>
      <c r="GF49" t="str">
        <f t="shared" ca="1" si="115"/>
        <v>O</v>
      </c>
      <c r="GG49" t="str">
        <f t="shared" ca="1" si="115"/>
        <v>O</v>
      </c>
      <c r="GH49" t="str">
        <f t="shared" ca="1" si="115"/>
        <v>O</v>
      </c>
      <c r="GI49" t="str">
        <f t="shared" ca="1" si="115"/>
        <v/>
      </c>
      <c r="GJ49" t="str">
        <f t="shared" ca="1" si="115"/>
        <v>O</v>
      </c>
      <c r="GK49" t="str">
        <f t="shared" ca="1" si="115"/>
        <v>O</v>
      </c>
      <c r="GL49" t="str">
        <f t="shared" ca="1" si="115"/>
        <v>O</v>
      </c>
      <c r="GM49" t="str">
        <f t="shared" ca="1" si="116"/>
        <v>O</v>
      </c>
      <c r="GN49" t="str">
        <f t="shared" ca="1" si="116"/>
        <v>O</v>
      </c>
      <c r="GO49" t="str">
        <f t="shared" ca="1" si="116"/>
        <v>O</v>
      </c>
      <c r="GP49" t="str">
        <f t="shared" ca="1" si="116"/>
        <v>O</v>
      </c>
      <c r="GQ49" t="str">
        <f t="shared" ca="1" si="116"/>
        <v>O</v>
      </c>
      <c r="GR49" t="str">
        <f t="shared" ca="1" si="116"/>
        <v/>
      </c>
      <c r="GS49" t="str">
        <f t="shared" ca="1" si="116"/>
        <v/>
      </c>
      <c r="GT49" t="str">
        <f t="shared" ca="1" si="116"/>
        <v/>
      </c>
      <c r="GU49" t="str">
        <f t="shared" ca="1" si="116"/>
        <v/>
      </c>
      <c r="GV49" t="str">
        <f t="shared" ca="1" si="116"/>
        <v>O</v>
      </c>
      <c r="GW49" t="str">
        <f t="shared" ca="1" si="117"/>
        <v/>
      </c>
      <c r="GX49" t="str">
        <f t="shared" ca="1" si="117"/>
        <v/>
      </c>
      <c r="GY49" t="str">
        <f t="shared" ca="1" si="117"/>
        <v>O</v>
      </c>
      <c r="GZ49" t="str">
        <f t="shared" ca="1" si="117"/>
        <v>O</v>
      </c>
      <c r="HA49" t="str">
        <f t="shared" ca="1" si="117"/>
        <v>O</v>
      </c>
      <c r="HB49" t="str">
        <f t="shared" ca="1" si="117"/>
        <v/>
      </c>
      <c r="HC49" t="str">
        <f t="shared" ca="1" si="117"/>
        <v>O</v>
      </c>
      <c r="HD49" t="str">
        <f t="shared" ca="1" si="117"/>
        <v/>
      </c>
      <c r="HE49" t="str">
        <f t="shared" ca="1" si="117"/>
        <v>O</v>
      </c>
      <c r="HF49" t="str">
        <f t="shared" ca="1" si="117"/>
        <v>O</v>
      </c>
      <c r="HG49" t="str">
        <f t="shared" ca="1" si="118"/>
        <v/>
      </c>
      <c r="HH49" t="str">
        <f t="shared" ca="1" si="118"/>
        <v>O</v>
      </c>
      <c r="HI49" t="str">
        <f t="shared" ca="1" si="118"/>
        <v/>
      </c>
      <c r="HJ49" t="str">
        <f t="shared" ca="1" si="118"/>
        <v/>
      </c>
      <c r="HK49" t="str">
        <f t="shared" ca="1" si="118"/>
        <v/>
      </c>
      <c r="HL49" t="str">
        <f t="shared" ca="1" si="118"/>
        <v/>
      </c>
      <c r="HM49" t="str">
        <f t="shared" ca="1" si="118"/>
        <v/>
      </c>
      <c r="HN49" t="str">
        <f t="shared" ca="1" si="118"/>
        <v/>
      </c>
      <c r="HO49" t="str">
        <f t="shared" ca="1" si="118"/>
        <v/>
      </c>
      <c r="HP49" t="str">
        <f t="shared" ca="1" si="118"/>
        <v/>
      </c>
      <c r="HQ49" t="str">
        <f t="shared" ca="1" si="119"/>
        <v/>
      </c>
      <c r="HR49" t="str">
        <f t="shared" ca="1" si="119"/>
        <v>O</v>
      </c>
      <c r="HS49" t="str">
        <f t="shared" ca="1" si="119"/>
        <v/>
      </c>
      <c r="HT49" t="str">
        <f t="shared" ca="1" si="119"/>
        <v/>
      </c>
      <c r="HU49" t="str">
        <f t="shared" ca="1" si="119"/>
        <v>O</v>
      </c>
      <c r="HV49" t="str">
        <f t="shared" ca="1" si="119"/>
        <v>O</v>
      </c>
      <c r="HW49" t="str">
        <f t="shared" ca="1" si="119"/>
        <v>O</v>
      </c>
      <c r="HX49" t="str">
        <f t="shared" ca="1" si="119"/>
        <v/>
      </c>
      <c r="HY49" t="str">
        <f t="shared" ca="1" si="119"/>
        <v>O</v>
      </c>
      <c r="HZ49" t="str">
        <f t="shared" ca="1" si="119"/>
        <v/>
      </c>
      <c r="IA49" t="str">
        <f t="shared" ca="1" si="120"/>
        <v>O</v>
      </c>
      <c r="IB49" t="str">
        <f t="shared" ca="1" si="120"/>
        <v>O</v>
      </c>
      <c r="IC49" t="str">
        <f t="shared" ca="1" si="120"/>
        <v>O</v>
      </c>
      <c r="ID49" t="str">
        <f t="shared" ca="1" si="120"/>
        <v>O</v>
      </c>
      <c r="IE49" t="str">
        <f t="shared" ca="1" si="120"/>
        <v/>
      </c>
      <c r="IF49" t="str">
        <f t="shared" ca="1" si="120"/>
        <v>O</v>
      </c>
      <c r="IG49" t="str">
        <f t="shared" ca="1" si="120"/>
        <v>O</v>
      </c>
      <c r="IH49" t="str">
        <f t="shared" ca="1" si="120"/>
        <v>O</v>
      </c>
      <c r="II49" t="str">
        <f t="shared" ca="1" si="120"/>
        <v>O</v>
      </c>
      <c r="IJ49" t="str">
        <f t="shared" ca="1" si="120"/>
        <v>O</v>
      </c>
      <c r="IK49" t="str">
        <f t="shared" ca="1" si="120"/>
        <v>O</v>
      </c>
      <c r="IL49" t="str">
        <f t="shared" ca="1" si="120"/>
        <v/>
      </c>
    </row>
    <row r="50" spans="1:246">
      <c r="A50">
        <f t="shared" ca="1" si="24"/>
        <v>98</v>
      </c>
      <c r="B50">
        <v>50</v>
      </c>
      <c r="C50" s="5" t="s">
        <v>113</v>
      </c>
      <c r="D50" t="str">
        <f t="shared" ca="1" si="97"/>
        <v/>
      </c>
      <c r="E50" t="str">
        <f t="shared" ca="1" si="97"/>
        <v/>
      </c>
      <c r="F50" t="str">
        <f t="shared" ca="1" si="97"/>
        <v/>
      </c>
      <c r="G50" t="str">
        <f t="shared" ca="1" si="97"/>
        <v>O</v>
      </c>
      <c r="H50" t="str">
        <f t="shared" ca="1" si="97"/>
        <v>O</v>
      </c>
      <c r="I50" t="str">
        <f t="shared" ca="1" si="97"/>
        <v/>
      </c>
      <c r="J50" t="str">
        <f t="shared" ca="1" si="97"/>
        <v/>
      </c>
      <c r="K50" t="str">
        <f t="shared" ca="1" si="97"/>
        <v>O</v>
      </c>
      <c r="L50" t="str">
        <f t="shared" ca="1" si="97"/>
        <v/>
      </c>
      <c r="M50" t="str">
        <f t="shared" ca="1" si="97"/>
        <v/>
      </c>
      <c r="N50" t="str">
        <f t="shared" ca="1" si="97"/>
        <v/>
      </c>
      <c r="O50" t="str">
        <f t="shared" ca="1" si="98"/>
        <v>O</v>
      </c>
      <c r="P50" t="str">
        <f t="shared" ca="1" si="98"/>
        <v/>
      </c>
      <c r="Q50" t="str">
        <f t="shared" ca="1" si="98"/>
        <v>O</v>
      </c>
      <c r="R50" t="str">
        <f t="shared" ca="1" si="98"/>
        <v/>
      </c>
      <c r="S50" t="str">
        <f t="shared" ca="1" si="98"/>
        <v/>
      </c>
      <c r="T50" t="str">
        <f t="shared" ca="1" si="98"/>
        <v>O</v>
      </c>
      <c r="U50" t="str">
        <f t="shared" ca="1" si="98"/>
        <v>O</v>
      </c>
      <c r="V50" t="str">
        <f t="shared" ca="1" si="98"/>
        <v>O</v>
      </c>
      <c r="W50" t="str">
        <f t="shared" ca="1" si="98"/>
        <v>O</v>
      </c>
      <c r="X50" t="str">
        <f t="shared" ca="1" si="98"/>
        <v>O</v>
      </c>
      <c r="Y50" t="str">
        <f t="shared" ca="1" si="99"/>
        <v/>
      </c>
      <c r="Z50" t="str">
        <f t="shared" ca="1" si="99"/>
        <v/>
      </c>
      <c r="AA50" t="str">
        <f t="shared" ca="1" si="99"/>
        <v/>
      </c>
      <c r="AB50" t="str">
        <f t="shared" ca="1" si="99"/>
        <v/>
      </c>
      <c r="AC50" t="str">
        <f t="shared" ca="1" si="99"/>
        <v/>
      </c>
      <c r="AD50" t="str">
        <f t="shared" ca="1" si="99"/>
        <v/>
      </c>
      <c r="AE50" t="str">
        <f t="shared" ca="1" si="99"/>
        <v>O</v>
      </c>
      <c r="AF50" t="str">
        <f t="shared" ca="1" si="99"/>
        <v>O</v>
      </c>
      <c r="AG50" t="str">
        <f t="shared" ca="1" si="99"/>
        <v/>
      </c>
      <c r="AH50" t="str">
        <f t="shared" ca="1" si="99"/>
        <v/>
      </c>
      <c r="AI50" t="str">
        <f t="shared" ca="1" si="100"/>
        <v>O</v>
      </c>
      <c r="AJ50" t="str">
        <f t="shared" ca="1" si="100"/>
        <v/>
      </c>
      <c r="AK50" t="str">
        <f t="shared" ca="1" si="100"/>
        <v/>
      </c>
      <c r="AL50" t="str">
        <f t="shared" ca="1" si="100"/>
        <v>O</v>
      </c>
      <c r="AM50" t="str">
        <f t="shared" ca="1" si="100"/>
        <v/>
      </c>
      <c r="AN50" t="str">
        <f t="shared" ca="1" si="100"/>
        <v>O</v>
      </c>
      <c r="AO50" t="str">
        <f t="shared" ca="1" si="100"/>
        <v/>
      </c>
      <c r="AP50" t="str">
        <f t="shared" ca="1" si="100"/>
        <v/>
      </c>
      <c r="AQ50" t="str">
        <f t="shared" ca="1" si="100"/>
        <v>O</v>
      </c>
      <c r="AR50" t="str">
        <f t="shared" ca="1" si="100"/>
        <v>O</v>
      </c>
      <c r="AS50" t="str">
        <f t="shared" ca="1" si="101"/>
        <v>O</v>
      </c>
      <c r="AT50" t="str">
        <f t="shared" ca="1" si="101"/>
        <v/>
      </c>
      <c r="AU50" t="str">
        <f t="shared" ca="1" si="101"/>
        <v/>
      </c>
      <c r="AV50" t="str">
        <f t="shared" ca="1" si="101"/>
        <v>O</v>
      </c>
      <c r="AW50" t="str">
        <f t="shared" ca="1" si="101"/>
        <v>O</v>
      </c>
      <c r="AX50" t="str">
        <f t="shared" ca="1" si="101"/>
        <v>O</v>
      </c>
      <c r="AY50" t="str">
        <f t="shared" ca="1" si="101"/>
        <v>O</v>
      </c>
      <c r="AZ50" t="str">
        <f t="shared" ca="1" si="101"/>
        <v>O</v>
      </c>
      <c r="BA50" t="str">
        <f t="shared" ca="1" si="101"/>
        <v>O</v>
      </c>
      <c r="BB50" t="str">
        <f t="shared" ca="1" si="101"/>
        <v>O</v>
      </c>
      <c r="BC50" t="str">
        <f t="shared" ca="1" si="102"/>
        <v>O</v>
      </c>
      <c r="BD50" t="str">
        <f t="shared" ca="1" si="102"/>
        <v>O</v>
      </c>
      <c r="BE50" t="str">
        <f t="shared" ca="1" si="102"/>
        <v/>
      </c>
      <c r="BF50" t="str">
        <f t="shared" ca="1" si="102"/>
        <v/>
      </c>
      <c r="BG50" t="str">
        <f t="shared" ca="1" si="102"/>
        <v>O</v>
      </c>
      <c r="BH50" t="str">
        <f t="shared" ca="1" si="102"/>
        <v>O</v>
      </c>
      <c r="BI50" t="str">
        <f t="shared" ca="1" si="102"/>
        <v>O</v>
      </c>
      <c r="BJ50" t="str">
        <f t="shared" ca="1" si="102"/>
        <v>O</v>
      </c>
      <c r="BK50" t="str">
        <f t="shared" ca="1" si="102"/>
        <v>O</v>
      </c>
      <c r="BL50" t="str">
        <f t="shared" ca="1" si="102"/>
        <v/>
      </c>
      <c r="BM50" t="str">
        <f t="shared" ca="1" si="103"/>
        <v>O</v>
      </c>
      <c r="BN50" t="str">
        <f t="shared" ca="1" si="103"/>
        <v/>
      </c>
      <c r="BO50" t="str">
        <f t="shared" ca="1" si="103"/>
        <v>O</v>
      </c>
      <c r="BP50" t="str">
        <f t="shared" ca="1" si="103"/>
        <v>O</v>
      </c>
      <c r="BQ50" t="str">
        <f t="shared" ca="1" si="103"/>
        <v/>
      </c>
      <c r="BR50" t="str">
        <f t="shared" ca="1" si="103"/>
        <v/>
      </c>
      <c r="BS50" t="str">
        <f t="shared" ca="1" si="103"/>
        <v>O</v>
      </c>
      <c r="BT50" t="str">
        <f t="shared" ca="1" si="103"/>
        <v/>
      </c>
      <c r="BU50" t="str">
        <f t="shared" ca="1" si="103"/>
        <v/>
      </c>
      <c r="BV50" t="str">
        <f t="shared" ca="1" si="103"/>
        <v>O</v>
      </c>
      <c r="BW50" t="str">
        <f t="shared" ca="1" si="104"/>
        <v/>
      </c>
      <c r="BX50" t="str">
        <f t="shared" ca="1" si="104"/>
        <v/>
      </c>
      <c r="BY50" t="str">
        <f t="shared" ca="1" si="104"/>
        <v>O</v>
      </c>
      <c r="BZ50" t="str">
        <f t="shared" ca="1" si="104"/>
        <v/>
      </c>
      <c r="CA50" t="str">
        <f t="shared" ca="1" si="104"/>
        <v>O</v>
      </c>
      <c r="CB50" t="str">
        <f t="shared" ca="1" si="104"/>
        <v>O</v>
      </c>
      <c r="CC50" t="str">
        <f t="shared" ca="1" si="104"/>
        <v/>
      </c>
      <c r="CD50" t="str">
        <f t="shared" ca="1" si="104"/>
        <v/>
      </c>
      <c r="CE50" t="str">
        <f t="shared" ca="1" si="104"/>
        <v>O</v>
      </c>
      <c r="CF50" t="str">
        <f t="shared" ca="1" si="104"/>
        <v/>
      </c>
      <c r="CG50" t="str">
        <f t="shared" ca="1" si="105"/>
        <v/>
      </c>
      <c r="CH50" t="str">
        <f t="shared" ca="1" si="105"/>
        <v/>
      </c>
      <c r="CI50" t="str">
        <f t="shared" ca="1" si="105"/>
        <v>O</v>
      </c>
      <c r="CJ50" t="str">
        <f t="shared" ca="1" si="105"/>
        <v>O</v>
      </c>
      <c r="CK50" t="str">
        <f t="shared" ca="1" si="105"/>
        <v>O</v>
      </c>
      <c r="CL50" t="str">
        <f t="shared" ca="1" si="105"/>
        <v/>
      </c>
      <c r="CM50" t="str">
        <f t="shared" ca="1" si="105"/>
        <v>O</v>
      </c>
      <c r="CN50" t="str">
        <f t="shared" ca="1" si="105"/>
        <v>O</v>
      </c>
      <c r="CO50" t="str">
        <f t="shared" ca="1" si="105"/>
        <v/>
      </c>
      <c r="CP50" t="str">
        <f t="shared" ca="1" si="105"/>
        <v>O</v>
      </c>
      <c r="CQ50" t="str">
        <f t="shared" ca="1" si="106"/>
        <v>O</v>
      </c>
      <c r="CR50" t="str">
        <f t="shared" ca="1" si="106"/>
        <v>O</v>
      </c>
      <c r="CS50" t="str">
        <f t="shared" ca="1" si="106"/>
        <v>O</v>
      </c>
      <c r="CT50" t="str">
        <f t="shared" ca="1" si="106"/>
        <v/>
      </c>
      <c r="CU50" t="str">
        <f t="shared" ca="1" si="106"/>
        <v>O</v>
      </c>
      <c r="CV50" t="str">
        <f t="shared" ca="1" si="106"/>
        <v>O</v>
      </c>
      <c r="CW50" t="str">
        <f t="shared" ca="1" si="106"/>
        <v/>
      </c>
      <c r="CX50" t="str">
        <f t="shared" ca="1" si="106"/>
        <v>O</v>
      </c>
      <c r="CY50" t="str">
        <f t="shared" ca="1" si="106"/>
        <v/>
      </c>
      <c r="CZ50" t="str">
        <f t="shared" ca="1" si="106"/>
        <v/>
      </c>
      <c r="DA50" t="str">
        <f t="shared" ca="1" si="107"/>
        <v/>
      </c>
      <c r="DB50" t="str">
        <f t="shared" ca="1" si="107"/>
        <v/>
      </c>
      <c r="DC50" t="str">
        <f t="shared" ca="1" si="107"/>
        <v/>
      </c>
      <c r="DD50" t="str">
        <f t="shared" ca="1" si="107"/>
        <v>O</v>
      </c>
      <c r="DE50" t="str">
        <f t="shared" ca="1" si="107"/>
        <v/>
      </c>
      <c r="DF50" t="str">
        <f t="shared" ca="1" si="107"/>
        <v>O</v>
      </c>
      <c r="DG50" t="str">
        <f t="shared" ca="1" si="107"/>
        <v/>
      </c>
      <c r="DH50" t="str">
        <f t="shared" ca="1" si="107"/>
        <v/>
      </c>
      <c r="DI50" t="str">
        <f t="shared" ca="1" si="107"/>
        <v/>
      </c>
      <c r="DJ50" t="str">
        <f t="shared" ca="1" si="107"/>
        <v/>
      </c>
      <c r="DK50" t="str">
        <f t="shared" ca="1" si="108"/>
        <v/>
      </c>
      <c r="DL50" t="str">
        <f t="shared" ca="1" si="108"/>
        <v/>
      </c>
      <c r="DM50" t="str">
        <f t="shared" ca="1" si="108"/>
        <v/>
      </c>
      <c r="DN50" t="str">
        <f t="shared" ca="1" si="108"/>
        <v/>
      </c>
      <c r="DO50" t="str">
        <f t="shared" ca="1" si="108"/>
        <v>O</v>
      </c>
      <c r="DP50" t="str">
        <f t="shared" ca="1" si="108"/>
        <v/>
      </c>
      <c r="DQ50" t="str">
        <f t="shared" ca="1" si="108"/>
        <v>O</v>
      </c>
      <c r="DR50" t="str">
        <f t="shared" ca="1" si="108"/>
        <v/>
      </c>
      <c r="DS50" t="str">
        <f t="shared" ca="1" si="108"/>
        <v/>
      </c>
      <c r="DT50" t="str">
        <f t="shared" ca="1" si="108"/>
        <v/>
      </c>
      <c r="DU50" t="str">
        <f t="shared" ca="1" si="109"/>
        <v>O</v>
      </c>
      <c r="DV50" t="str">
        <f t="shared" ca="1" si="109"/>
        <v/>
      </c>
      <c r="DW50" t="str">
        <f t="shared" ca="1" si="109"/>
        <v/>
      </c>
      <c r="DX50" t="str">
        <f t="shared" ca="1" si="109"/>
        <v/>
      </c>
      <c r="DY50" t="str">
        <f t="shared" ca="1" si="109"/>
        <v/>
      </c>
      <c r="DZ50" t="str">
        <f t="shared" ca="1" si="109"/>
        <v/>
      </c>
      <c r="EA50" t="str">
        <f t="shared" ca="1" si="109"/>
        <v/>
      </c>
      <c r="EB50" t="str">
        <f t="shared" ca="1" si="109"/>
        <v/>
      </c>
      <c r="EC50" t="str">
        <f t="shared" ca="1" si="109"/>
        <v/>
      </c>
      <c r="ED50" t="str">
        <f t="shared" ca="1" si="109"/>
        <v/>
      </c>
      <c r="EE50" t="str">
        <f t="shared" ca="1" si="110"/>
        <v/>
      </c>
      <c r="EF50" t="str">
        <f t="shared" ca="1" si="110"/>
        <v/>
      </c>
      <c r="EG50" t="str">
        <f t="shared" ca="1" si="110"/>
        <v/>
      </c>
      <c r="EH50" t="str">
        <f t="shared" ca="1" si="110"/>
        <v/>
      </c>
      <c r="EI50" t="str">
        <f t="shared" ca="1" si="110"/>
        <v/>
      </c>
      <c r="EJ50" t="str">
        <f t="shared" ca="1" si="110"/>
        <v>O</v>
      </c>
      <c r="EK50" t="str">
        <f t="shared" ca="1" si="110"/>
        <v/>
      </c>
      <c r="EL50" t="str">
        <f t="shared" ca="1" si="110"/>
        <v>O</v>
      </c>
      <c r="EM50" t="str">
        <f t="shared" ca="1" si="110"/>
        <v>O</v>
      </c>
      <c r="EN50" t="str">
        <f t="shared" ca="1" si="110"/>
        <v/>
      </c>
      <c r="EO50" t="str">
        <f t="shared" ca="1" si="111"/>
        <v/>
      </c>
      <c r="EP50" t="str">
        <f t="shared" ca="1" si="111"/>
        <v>O</v>
      </c>
      <c r="EQ50" t="str">
        <f t="shared" ca="1" si="111"/>
        <v/>
      </c>
      <c r="ER50" t="str">
        <f t="shared" ca="1" si="111"/>
        <v>O</v>
      </c>
      <c r="ES50" t="str">
        <f t="shared" ca="1" si="111"/>
        <v/>
      </c>
      <c r="ET50" t="str">
        <f t="shared" ca="1" si="111"/>
        <v>O</v>
      </c>
      <c r="EU50" t="str">
        <f t="shared" ca="1" si="111"/>
        <v/>
      </c>
      <c r="EV50" t="str">
        <f t="shared" ca="1" si="111"/>
        <v/>
      </c>
      <c r="EW50" t="str">
        <f t="shared" ca="1" si="111"/>
        <v/>
      </c>
      <c r="EX50" t="str">
        <f t="shared" ca="1" si="111"/>
        <v/>
      </c>
      <c r="EY50" t="str">
        <f t="shared" ca="1" si="112"/>
        <v/>
      </c>
      <c r="EZ50" t="str">
        <f t="shared" ca="1" si="112"/>
        <v/>
      </c>
      <c r="FA50" t="str">
        <f t="shared" ca="1" si="112"/>
        <v/>
      </c>
      <c r="FB50" t="str">
        <f t="shared" ca="1" si="112"/>
        <v>O</v>
      </c>
      <c r="FC50" t="str">
        <f t="shared" ca="1" si="112"/>
        <v>O</v>
      </c>
      <c r="FD50" t="str">
        <f t="shared" ca="1" si="112"/>
        <v>O</v>
      </c>
      <c r="FE50" t="str">
        <f t="shared" ca="1" si="112"/>
        <v/>
      </c>
      <c r="FF50" t="str">
        <f t="shared" ca="1" si="112"/>
        <v>O</v>
      </c>
      <c r="FG50" t="str">
        <f t="shared" ca="1" si="112"/>
        <v/>
      </c>
      <c r="FH50" t="str">
        <f t="shared" ca="1" si="112"/>
        <v>O</v>
      </c>
      <c r="FI50" t="str">
        <f t="shared" ca="1" si="113"/>
        <v/>
      </c>
      <c r="FJ50" t="str">
        <f t="shared" ca="1" si="113"/>
        <v>O</v>
      </c>
      <c r="FK50" t="str">
        <f t="shared" ca="1" si="113"/>
        <v>O</v>
      </c>
      <c r="FL50" t="str">
        <f t="shared" ca="1" si="113"/>
        <v>O</v>
      </c>
      <c r="FM50" t="str">
        <f t="shared" ca="1" si="113"/>
        <v>O</v>
      </c>
      <c r="FN50" t="str">
        <f t="shared" ca="1" si="113"/>
        <v/>
      </c>
      <c r="FO50" t="str">
        <f t="shared" ca="1" si="113"/>
        <v/>
      </c>
      <c r="FP50" t="str">
        <f t="shared" ca="1" si="113"/>
        <v/>
      </c>
      <c r="FQ50" t="str">
        <f t="shared" ca="1" si="113"/>
        <v/>
      </c>
      <c r="FR50" t="str">
        <f t="shared" ca="1" si="113"/>
        <v/>
      </c>
      <c r="FS50" t="str">
        <f t="shared" ca="1" si="114"/>
        <v/>
      </c>
      <c r="FT50" t="str">
        <f t="shared" ca="1" si="114"/>
        <v/>
      </c>
      <c r="FU50" t="str">
        <f t="shared" ca="1" si="114"/>
        <v/>
      </c>
      <c r="FV50" t="str">
        <f t="shared" ca="1" si="114"/>
        <v/>
      </c>
      <c r="FW50" t="str">
        <f t="shared" ca="1" si="114"/>
        <v/>
      </c>
      <c r="FX50" t="str">
        <f t="shared" ca="1" si="114"/>
        <v/>
      </c>
      <c r="FY50" t="str">
        <f t="shared" ca="1" si="114"/>
        <v>O</v>
      </c>
      <c r="FZ50" t="str">
        <f t="shared" ca="1" si="114"/>
        <v>O</v>
      </c>
      <c r="GA50" t="str">
        <f t="shared" ca="1" si="114"/>
        <v>O</v>
      </c>
      <c r="GB50" t="str">
        <f t="shared" ca="1" si="114"/>
        <v>O</v>
      </c>
      <c r="GC50" t="str">
        <f t="shared" ca="1" si="115"/>
        <v>O</v>
      </c>
      <c r="GD50" t="str">
        <f t="shared" ca="1" si="115"/>
        <v/>
      </c>
      <c r="GE50" t="str">
        <f t="shared" ca="1" si="115"/>
        <v/>
      </c>
      <c r="GF50" t="str">
        <f t="shared" ca="1" si="115"/>
        <v>O</v>
      </c>
      <c r="GG50" t="str">
        <f t="shared" ca="1" si="115"/>
        <v>O</v>
      </c>
      <c r="GH50" t="str">
        <f t="shared" ca="1" si="115"/>
        <v>O</v>
      </c>
      <c r="GI50" t="str">
        <f t="shared" ca="1" si="115"/>
        <v/>
      </c>
      <c r="GJ50" t="str">
        <f t="shared" ca="1" si="115"/>
        <v>O</v>
      </c>
      <c r="GK50" t="str">
        <f t="shared" ca="1" si="115"/>
        <v/>
      </c>
      <c r="GL50" t="str">
        <f t="shared" ca="1" si="115"/>
        <v/>
      </c>
      <c r="GM50" t="str">
        <f t="shared" ca="1" si="116"/>
        <v>O</v>
      </c>
      <c r="GN50" t="str">
        <f t="shared" ca="1" si="116"/>
        <v>O</v>
      </c>
      <c r="GO50" t="str">
        <f t="shared" ca="1" si="116"/>
        <v>O</v>
      </c>
      <c r="GP50" t="str">
        <f t="shared" ca="1" si="116"/>
        <v>O</v>
      </c>
      <c r="GQ50" t="str">
        <f t="shared" ca="1" si="116"/>
        <v>O</v>
      </c>
      <c r="GR50" t="str">
        <f t="shared" ca="1" si="116"/>
        <v/>
      </c>
      <c r="GS50" t="str">
        <f t="shared" ca="1" si="116"/>
        <v/>
      </c>
      <c r="GT50" t="str">
        <f t="shared" ca="1" si="116"/>
        <v/>
      </c>
      <c r="GU50" t="str">
        <f t="shared" ca="1" si="116"/>
        <v/>
      </c>
      <c r="GV50" t="str">
        <f t="shared" ca="1" si="116"/>
        <v>O</v>
      </c>
      <c r="GW50" t="str">
        <f t="shared" ca="1" si="117"/>
        <v>O</v>
      </c>
      <c r="GX50" t="str">
        <f t="shared" ca="1" si="117"/>
        <v>O</v>
      </c>
      <c r="GY50" t="str">
        <f t="shared" ca="1" si="117"/>
        <v/>
      </c>
      <c r="GZ50" t="str">
        <f t="shared" ca="1" si="117"/>
        <v/>
      </c>
      <c r="HA50" t="str">
        <f t="shared" ca="1" si="117"/>
        <v>O</v>
      </c>
      <c r="HB50" t="str">
        <f t="shared" ca="1" si="117"/>
        <v/>
      </c>
      <c r="HC50" t="str">
        <f t="shared" ca="1" si="117"/>
        <v/>
      </c>
      <c r="HD50" t="str">
        <f t="shared" ca="1" si="117"/>
        <v/>
      </c>
      <c r="HE50" t="str">
        <f t="shared" ca="1" si="117"/>
        <v/>
      </c>
      <c r="HF50" t="str">
        <f t="shared" ca="1" si="117"/>
        <v/>
      </c>
      <c r="HG50" t="str">
        <f t="shared" ca="1" si="118"/>
        <v>O</v>
      </c>
      <c r="HH50" t="str">
        <f t="shared" ca="1" si="118"/>
        <v/>
      </c>
      <c r="HI50" t="str">
        <f t="shared" ca="1" si="118"/>
        <v/>
      </c>
      <c r="HJ50" t="str">
        <f t="shared" ca="1" si="118"/>
        <v/>
      </c>
      <c r="HK50" t="str">
        <f t="shared" ca="1" si="118"/>
        <v/>
      </c>
      <c r="HL50" t="str">
        <f t="shared" ca="1" si="118"/>
        <v/>
      </c>
      <c r="HM50" t="str">
        <f t="shared" ca="1" si="118"/>
        <v/>
      </c>
      <c r="HN50" t="str">
        <f t="shared" ca="1" si="118"/>
        <v/>
      </c>
      <c r="HO50" t="str">
        <f t="shared" ca="1" si="118"/>
        <v/>
      </c>
      <c r="HP50" t="str">
        <f t="shared" ca="1" si="118"/>
        <v/>
      </c>
      <c r="HQ50" t="str">
        <f t="shared" ca="1" si="119"/>
        <v/>
      </c>
      <c r="HR50" t="str">
        <f t="shared" ca="1" si="119"/>
        <v/>
      </c>
      <c r="HS50" t="str">
        <f t="shared" ca="1" si="119"/>
        <v/>
      </c>
      <c r="HT50" t="str">
        <f t="shared" ca="1" si="119"/>
        <v/>
      </c>
      <c r="HU50" t="str">
        <f t="shared" ca="1" si="119"/>
        <v>O</v>
      </c>
      <c r="HV50" t="str">
        <f t="shared" ca="1" si="119"/>
        <v>O</v>
      </c>
      <c r="HW50" t="str">
        <f t="shared" ca="1" si="119"/>
        <v/>
      </c>
      <c r="HX50" t="str">
        <f t="shared" ca="1" si="119"/>
        <v/>
      </c>
      <c r="HY50" t="str">
        <f t="shared" ca="1" si="119"/>
        <v>O</v>
      </c>
      <c r="HZ50" t="str">
        <f t="shared" ca="1" si="119"/>
        <v/>
      </c>
      <c r="IA50" t="str">
        <f t="shared" ca="1" si="120"/>
        <v/>
      </c>
      <c r="IB50" t="str">
        <f t="shared" ca="1" si="120"/>
        <v/>
      </c>
      <c r="IC50" t="str">
        <f t="shared" ca="1" si="120"/>
        <v/>
      </c>
      <c r="ID50" t="str">
        <f t="shared" ca="1" si="120"/>
        <v/>
      </c>
      <c r="IE50" t="str">
        <f t="shared" ca="1" si="120"/>
        <v/>
      </c>
      <c r="IF50" t="str">
        <f t="shared" ca="1" si="120"/>
        <v>O</v>
      </c>
      <c r="IG50" t="str">
        <f t="shared" ca="1" si="120"/>
        <v/>
      </c>
      <c r="IH50" t="str">
        <f t="shared" ca="1" si="120"/>
        <v/>
      </c>
      <c r="II50" t="str">
        <f t="shared" ca="1" si="120"/>
        <v>O</v>
      </c>
      <c r="IJ50" t="str">
        <f t="shared" ca="1" si="120"/>
        <v/>
      </c>
      <c r="IK50" t="str">
        <f t="shared" ca="1" si="120"/>
        <v/>
      </c>
      <c r="IL50" t="str">
        <f t="shared" ca="1" si="120"/>
        <v>O</v>
      </c>
    </row>
    <row r="51" spans="1:246">
      <c r="A51">
        <f t="shared" ca="1" si="24"/>
        <v>182</v>
      </c>
      <c r="B51">
        <v>51</v>
      </c>
      <c r="C51" s="5" t="s">
        <v>115</v>
      </c>
      <c r="D51" t="str">
        <f t="shared" ca="1" si="97"/>
        <v/>
      </c>
      <c r="E51" t="str">
        <f t="shared" ca="1" si="97"/>
        <v>O</v>
      </c>
      <c r="F51" t="str">
        <f t="shared" ca="1" si="97"/>
        <v>O</v>
      </c>
      <c r="G51" t="str">
        <f t="shared" ca="1" si="97"/>
        <v>O</v>
      </c>
      <c r="H51" t="str">
        <f t="shared" ca="1" si="97"/>
        <v>O</v>
      </c>
      <c r="I51" t="str">
        <f t="shared" ca="1" si="97"/>
        <v>O</v>
      </c>
      <c r="J51" t="str">
        <f t="shared" ca="1" si="97"/>
        <v/>
      </c>
      <c r="K51" t="str">
        <f t="shared" ca="1" si="97"/>
        <v>O</v>
      </c>
      <c r="L51" t="str">
        <f t="shared" ca="1" si="97"/>
        <v>O</v>
      </c>
      <c r="M51" t="str">
        <f t="shared" ca="1" si="97"/>
        <v>O</v>
      </c>
      <c r="N51" t="str">
        <f t="shared" ca="1" si="97"/>
        <v>O</v>
      </c>
      <c r="O51" t="str">
        <f t="shared" ca="1" si="98"/>
        <v>O</v>
      </c>
      <c r="P51" t="str">
        <f t="shared" ca="1" si="98"/>
        <v/>
      </c>
      <c r="Q51" t="str">
        <f t="shared" ca="1" si="98"/>
        <v>O</v>
      </c>
      <c r="R51" t="str">
        <f t="shared" ca="1" si="98"/>
        <v/>
      </c>
      <c r="S51" t="str">
        <f t="shared" ca="1" si="98"/>
        <v>O</v>
      </c>
      <c r="T51" t="str">
        <f t="shared" ca="1" si="98"/>
        <v>O</v>
      </c>
      <c r="U51" t="str">
        <f t="shared" ca="1" si="98"/>
        <v>O</v>
      </c>
      <c r="V51" t="str">
        <f t="shared" ca="1" si="98"/>
        <v>O</v>
      </c>
      <c r="W51" t="str">
        <f t="shared" ca="1" si="98"/>
        <v>O</v>
      </c>
      <c r="X51" t="str">
        <f t="shared" ca="1" si="98"/>
        <v/>
      </c>
      <c r="Y51" t="str">
        <f t="shared" ca="1" si="99"/>
        <v>O</v>
      </c>
      <c r="Z51" t="str">
        <f t="shared" ca="1" si="99"/>
        <v/>
      </c>
      <c r="AA51" t="str">
        <f t="shared" ca="1" si="99"/>
        <v/>
      </c>
      <c r="AB51" t="str">
        <f t="shared" ca="1" si="99"/>
        <v/>
      </c>
      <c r="AC51" t="str">
        <f t="shared" ca="1" si="99"/>
        <v/>
      </c>
      <c r="AD51" t="str">
        <f t="shared" ca="1" si="99"/>
        <v>O</v>
      </c>
      <c r="AE51" t="str">
        <f t="shared" ca="1" si="99"/>
        <v/>
      </c>
      <c r="AF51" t="str">
        <f t="shared" ca="1" si="99"/>
        <v>O</v>
      </c>
      <c r="AG51" t="str">
        <f t="shared" ca="1" si="99"/>
        <v/>
      </c>
      <c r="AH51" t="str">
        <f t="shared" ca="1" si="99"/>
        <v>O</v>
      </c>
      <c r="AI51" t="str">
        <f t="shared" ca="1" si="100"/>
        <v>O</v>
      </c>
      <c r="AJ51" t="str">
        <f t="shared" ca="1" si="100"/>
        <v>O</v>
      </c>
      <c r="AK51" t="str">
        <f t="shared" ca="1" si="100"/>
        <v/>
      </c>
      <c r="AL51" t="str">
        <f t="shared" ca="1" si="100"/>
        <v/>
      </c>
      <c r="AM51" t="str">
        <f t="shared" ca="1" si="100"/>
        <v>O</v>
      </c>
      <c r="AN51" t="str">
        <f t="shared" ca="1" si="100"/>
        <v>O</v>
      </c>
      <c r="AO51" t="str">
        <f t="shared" ca="1" si="100"/>
        <v>O</v>
      </c>
      <c r="AP51" t="str">
        <f t="shared" ca="1" si="100"/>
        <v>O</v>
      </c>
      <c r="AQ51" t="str">
        <f t="shared" ca="1" si="100"/>
        <v/>
      </c>
      <c r="AR51" t="str">
        <f t="shared" ca="1" si="100"/>
        <v/>
      </c>
      <c r="AS51" t="str">
        <f t="shared" ca="1" si="101"/>
        <v>O</v>
      </c>
      <c r="AT51" t="str">
        <f t="shared" ca="1" si="101"/>
        <v/>
      </c>
      <c r="AU51" t="str">
        <f t="shared" ca="1" si="101"/>
        <v>O</v>
      </c>
      <c r="AV51" t="str">
        <f t="shared" ca="1" si="101"/>
        <v>O</v>
      </c>
      <c r="AW51" t="str">
        <f t="shared" ca="1" si="101"/>
        <v>O</v>
      </c>
      <c r="AX51" t="str">
        <f t="shared" ca="1" si="101"/>
        <v>O</v>
      </c>
      <c r="AY51" t="str">
        <f t="shared" ca="1" si="101"/>
        <v>O</v>
      </c>
      <c r="AZ51" t="str">
        <f t="shared" ca="1" si="101"/>
        <v>O</v>
      </c>
      <c r="BA51" t="str">
        <f t="shared" ca="1" si="101"/>
        <v/>
      </c>
      <c r="BB51" t="str">
        <f t="shared" ca="1" si="101"/>
        <v>O</v>
      </c>
      <c r="BC51" t="str">
        <f t="shared" ca="1" si="102"/>
        <v>O</v>
      </c>
      <c r="BD51" t="str">
        <f t="shared" ca="1" si="102"/>
        <v>O</v>
      </c>
      <c r="BE51" t="str">
        <f t="shared" ca="1" si="102"/>
        <v/>
      </c>
      <c r="BF51" t="str">
        <f t="shared" ca="1" si="102"/>
        <v>O</v>
      </c>
      <c r="BG51" t="str">
        <f t="shared" ca="1" si="102"/>
        <v/>
      </c>
      <c r="BH51" t="str">
        <f t="shared" ca="1" si="102"/>
        <v/>
      </c>
      <c r="BI51" t="str">
        <f t="shared" ca="1" si="102"/>
        <v/>
      </c>
      <c r="BJ51" t="str">
        <f t="shared" ca="1" si="102"/>
        <v>O</v>
      </c>
      <c r="BK51" t="str">
        <f t="shared" ca="1" si="102"/>
        <v>O</v>
      </c>
      <c r="BL51" t="str">
        <f t="shared" ca="1" si="102"/>
        <v>O</v>
      </c>
      <c r="BM51" t="str">
        <f t="shared" ca="1" si="103"/>
        <v>O</v>
      </c>
      <c r="BN51" t="str">
        <f t="shared" ca="1" si="103"/>
        <v/>
      </c>
      <c r="BO51" t="str">
        <f t="shared" ca="1" si="103"/>
        <v>O</v>
      </c>
      <c r="BP51" t="str">
        <f t="shared" ca="1" si="103"/>
        <v>O</v>
      </c>
      <c r="BQ51" t="str">
        <f t="shared" ca="1" si="103"/>
        <v>O</v>
      </c>
      <c r="BR51" t="str">
        <f t="shared" ca="1" si="103"/>
        <v>O</v>
      </c>
      <c r="BS51" t="str">
        <f t="shared" ca="1" si="103"/>
        <v>O</v>
      </c>
      <c r="BT51" t="str">
        <f t="shared" ca="1" si="103"/>
        <v/>
      </c>
      <c r="BU51" t="str">
        <f t="shared" ca="1" si="103"/>
        <v>O</v>
      </c>
      <c r="BV51" t="str">
        <f t="shared" ca="1" si="103"/>
        <v>O</v>
      </c>
      <c r="BW51" t="str">
        <f t="shared" ca="1" si="104"/>
        <v>O</v>
      </c>
      <c r="BX51" t="str">
        <f t="shared" ca="1" si="104"/>
        <v/>
      </c>
      <c r="BY51" t="str">
        <f t="shared" ca="1" si="104"/>
        <v/>
      </c>
      <c r="BZ51" t="str">
        <f t="shared" ca="1" si="104"/>
        <v/>
      </c>
      <c r="CA51" t="str">
        <f t="shared" ca="1" si="104"/>
        <v>O</v>
      </c>
      <c r="CB51" t="str">
        <f t="shared" ca="1" si="104"/>
        <v>O</v>
      </c>
      <c r="CC51" t="str">
        <f t="shared" ca="1" si="104"/>
        <v/>
      </c>
      <c r="CD51" t="str">
        <f t="shared" ca="1" si="104"/>
        <v/>
      </c>
      <c r="CE51" t="str">
        <f t="shared" ca="1" si="104"/>
        <v>O</v>
      </c>
      <c r="CF51" t="str">
        <f t="shared" ca="1" si="104"/>
        <v/>
      </c>
      <c r="CG51" t="str">
        <f t="shared" ca="1" si="105"/>
        <v>O</v>
      </c>
      <c r="CH51" t="str">
        <f t="shared" ca="1" si="105"/>
        <v/>
      </c>
      <c r="CI51" t="str">
        <f t="shared" ca="1" si="105"/>
        <v>O</v>
      </c>
      <c r="CJ51" t="str">
        <f t="shared" ca="1" si="105"/>
        <v>O</v>
      </c>
      <c r="CK51" t="str">
        <f t="shared" ca="1" si="105"/>
        <v>O</v>
      </c>
      <c r="CL51" t="str">
        <f t="shared" ca="1" si="105"/>
        <v>O</v>
      </c>
      <c r="CM51" t="str">
        <f t="shared" ca="1" si="105"/>
        <v>O</v>
      </c>
      <c r="CN51" t="str">
        <f t="shared" ca="1" si="105"/>
        <v>O</v>
      </c>
      <c r="CO51" t="str">
        <f t="shared" ca="1" si="105"/>
        <v>O</v>
      </c>
      <c r="CP51" t="str">
        <f t="shared" ca="1" si="105"/>
        <v>O</v>
      </c>
      <c r="CQ51" t="str">
        <f t="shared" ca="1" si="106"/>
        <v>O</v>
      </c>
      <c r="CR51" t="str">
        <f t="shared" ca="1" si="106"/>
        <v>O</v>
      </c>
      <c r="CS51" t="str">
        <f t="shared" ca="1" si="106"/>
        <v>O</v>
      </c>
      <c r="CT51" t="str">
        <f t="shared" ca="1" si="106"/>
        <v>O</v>
      </c>
      <c r="CU51" t="str">
        <f t="shared" ca="1" si="106"/>
        <v>O</v>
      </c>
      <c r="CV51" t="str">
        <f t="shared" ca="1" si="106"/>
        <v>O</v>
      </c>
      <c r="CW51" t="str">
        <f t="shared" ca="1" si="106"/>
        <v/>
      </c>
      <c r="CX51" t="str">
        <f t="shared" ca="1" si="106"/>
        <v>O</v>
      </c>
      <c r="CY51" t="str">
        <f t="shared" ca="1" si="106"/>
        <v>O</v>
      </c>
      <c r="CZ51" t="str">
        <f t="shared" ca="1" si="106"/>
        <v>O</v>
      </c>
      <c r="DA51" t="str">
        <f t="shared" ca="1" si="107"/>
        <v>O</v>
      </c>
      <c r="DB51" t="str">
        <f t="shared" ca="1" si="107"/>
        <v>O</v>
      </c>
      <c r="DC51" t="str">
        <f t="shared" ca="1" si="107"/>
        <v>O</v>
      </c>
      <c r="DD51" t="str">
        <f t="shared" ca="1" si="107"/>
        <v>O</v>
      </c>
      <c r="DE51" t="str">
        <f t="shared" ca="1" si="107"/>
        <v>O</v>
      </c>
      <c r="DF51" t="str">
        <f t="shared" ca="1" si="107"/>
        <v>O</v>
      </c>
      <c r="DG51" t="str">
        <f t="shared" ca="1" si="107"/>
        <v>O</v>
      </c>
      <c r="DH51" t="str">
        <f t="shared" ca="1" si="107"/>
        <v>O</v>
      </c>
      <c r="DI51" t="str">
        <f t="shared" ca="1" si="107"/>
        <v/>
      </c>
      <c r="DJ51" t="str">
        <f t="shared" ca="1" si="107"/>
        <v/>
      </c>
      <c r="DK51" t="str">
        <f t="shared" ca="1" si="108"/>
        <v/>
      </c>
      <c r="DL51" t="str">
        <f t="shared" ca="1" si="108"/>
        <v/>
      </c>
      <c r="DM51" t="str">
        <f t="shared" ca="1" si="108"/>
        <v/>
      </c>
      <c r="DN51" t="str">
        <f t="shared" ca="1" si="108"/>
        <v/>
      </c>
      <c r="DO51" t="str">
        <f t="shared" ca="1" si="108"/>
        <v>O</v>
      </c>
      <c r="DP51" t="str">
        <f t="shared" ca="1" si="108"/>
        <v>O</v>
      </c>
      <c r="DQ51" t="str">
        <f t="shared" ca="1" si="108"/>
        <v>O</v>
      </c>
      <c r="DR51" t="str">
        <f t="shared" ca="1" si="108"/>
        <v>O</v>
      </c>
      <c r="DS51" t="str">
        <f t="shared" ca="1" si="108"/>
        <v>O</v>
      </c>
      <c r="DT51" t="str">
        <f t="shared" ca="1" si="108"/>
        <v>O</v>
      </c>
      <c r="DU51" t="str">
        <f t="shared" ca="1" si="109"/>
        <v>O</v>
      </c>
      <c r="DV51" t="str">
        <f t="shared" ca="1" si="109"/>
        <v>O</v>
      </c>
      <c r="DW51" t="str">
        <f t="shared" ca="1" si="109"/>
        <v/>
      </c>
      <c r="DX51" t="str">
        <f t="shared" ca="1" si="109"/>
        <v/>
      </c>
      <c r="DY51" t="str">
        <f t="shared" ca="1" si="109"/>
        <v>O</v>
      </c>
      <c r="DZ51" t="str">
        <f t="shared" ca="1" si="109"/>
        <v>O</v>
      </c>
      <c r="EA51" t="str">
        <f t="shared" ca="1" si="109"/>
        <v>O</v>
      </c>
      <c r="EB51" t="str">
        <f t="shared" ca="1" si="109"/>
        <v/>
      </c>
      <c r="EC51" t="str">
        <f t="shared" ca="1" si="109"/>
        <v/>
      </c>
      <c r="ED51" t="str">
        <f t="shared" ca="1" si="109"/>
        <v/>
      </c>
      <c r="EE51" t="str">
        <f t="shared" ca="1" si="110"/>
        <v/>
      </c>
      <c r="EF51" t="str">
        <f t="shared" ca="1" si="110"/>
        <v/>
      </c>
      <c r="EG51" t="str">
        <f t="shared" ca="1" si="110"/>
        <v>O</v>
      </c>
      <c r="EH51" t="str">
        <f t="shared" ca="1" si="110"/>
        <v/>
      </c>
      <c r="EI51" t="str">
        <f t="shared" ca="1" si="110"/>
        <v>O</v>
      </c>
      <c r="EJ51" t="str">
        <f t="shared" ca="1" si="110"/>
        <v>O</v>
      </c>
      <c r="EK51" t="str">
        <f t="shared" ca="1" si="110"/>
        <v>O</v>
      </c>
      <c r="EL51" t="str">
        <f t="shared" ca="1" si="110"/>
        <v>O</v>
      </c>
      <c r="EM51" t="str">
        <f t="shared" ca="1" si="110"/>
        <v>O</v>
      </c>
      <c r="EN51" t="str">
        <f t="shared" ca="1" si="110"/>
        <v>O</v>
      </c>
      <c r="EO51" t="str">
        <f t="shared" ca="1" si="111"/>
        <v>O</v>
      </c>
      <c r="EP51" t="str">
        <f t="shared" ca="1" si="111"/>
        <v>O</v>
      </c>
      <c r="EQ51" t="str">
        <f t="shared" ca="1" si="111"/>
        <v>O</v>
      </c>
      <c r="ER51" t="str">
        <f t="shared" ca="1" si="111"/>
        <v>O</v>
      </c>
      <c r="ES51" t="str">
        <f t="shared" ca="1" si="111"/>
        <v/>
      </c>
      <c r="ET51" t="str">
        <f t="shared" ca="1" si="111"/>
        <v>O</v>
      </c>
      <c r="EU51" t="str">
        <f t="shared" ca="1" si="111"/>
        <v>O</v>
      </c>
      <c r="EV51" t="str">
        <f t="shared" ca="1" si="111"/>
        <v>O</v>
      </c>
      <c r="EW51" t="str">
        <f t="shared" ca="1" si="111"/>
        <v/>
      </c>
      <c r="EX51" t="str">
        <f t="shared" ca="1" si="111"/>
        <v>O</v>
      </c>
      <c r="EY51" t="str">
        <f t="shared" ca="1" si="112"/>
        <v>O</v>
      </c>
      <c r="EZ51" t="str">
        <f t="shared" ca="1" si="112"/>
        <v/>
      </c>
      <c r="FA51" t="str">
        <f t="shared" ca="1" si="112"/>
        <v>O</v>
      </c>
      <c r="FB51" t="str">
        <f t="shared" ca="1" si="112"/>
        <v>O</v>
      </c>
      <c r="FC51" t="str">
        <f t="shared" ca="1" si="112"/>
        <v>O</v>
      </c>
      <c r="FD51" t="str">
        <f t="shared" ca="1" si="112"/>
        <v>O</v>
      </c>
      <c r="FE51" t="str">
        <f t="shared" ca="1" si="112"/>
        <v>O</v>
      </c>
      <c r="FF51" t="str">
        <f t="shared" ca="1" si="112"/>
        <v>O</v>
      </c>
      <c r="FG51" t="str">
        <f t="shared" ca="1" si="112"/>
        <v>O</v>
      </c>
      <c r="FH51" t="str">
        <f t="shared" ca="1" si="112"/>
        <v>O</v>
      </c>
      <c r="FI51" t="str">
        <f t="shared" ca="1" si="113"/>
        <v>O</v>
      </c>
      <c r="FJ51" t="str">
        <f t="shared" ca="1" si="113"/>
        <v>O</v>
      </c>
      <c r="FK51" t="str">
        <f t="shared" ca="1" si="113"/>
        <v>O</v>
      </c>
      <c r="FL51" t="str">
        <f t="shared" ca="1" si="113"/>
        <v>O</v>
      </c>
      <c r="FM51" t="str">
        <f t="shared" ca="1" si="113"/>
        <v>O</v>
      </c>
      <c r="FN51" t="str">
        <f t="shared" ca="1" si="113"/>
        <v>O</v>
      </c>
      <c r="FO51" t="str">
        <f t="shared" ca="1" si="113"/>
        <v>O</v>
      </c>
      <c r="FP51" t="str">
        <f t="shared" ca="1" si="113"/>
        <v>O</v>
      </c>
      <c r="FQ51" t="str">
        <f t="shared" ca="1" si="113"/>
        <v>O</v>
      </c>
      <c r="FR51" t="str">
        <f t="shared" ca="1" si="113"/>
        <v>O</v>
      </c>
      <c r="FS51" t="str">
        <f t="shared" ca="1" si="114"/>
        <v>O</v>
      </c>
      <c r="FT51" t="str">
        <f t="shared" ca="1" si="114"/>
        <v>O</v>
      </c>
      <c r="FU51" t="str">
        <f t="shared" ca="1" si="114"/>
        <v>O</v>
      </c>
      <c r="FV51" t="str">
        <f t="shared" ca="1" si="114"/>
        <v>O</v>
      </c>
      <c r="FW51" t="str">
        <f t="shared" ca="1" si="114"/>
        <v>O</v>
      </c>
      <c r="FX51" t="str">
        <f t="shared" ca="1" si="114"/>
        <v>O</v>
      </c>
      <c r="FY51" t="str">
        <f t="shared" ca="1" si="114"/>
        <v>O</v>
      </c>
      <c r="FZ51" t="str">
        <f t="shared" ca="1" si="114"/>
        <v>O</v>
      </c>
      <c r="GA51" t="str">
        <f t="shared" ca="1" si="114"/>
        <v>O</v>
      </c>
      <c r="GB51" t="str">
        <f t="shared" ca="1" si="114"/>
        <v/>
      </c>
      <c r="GC51" t="str">
        <f t="shared" ca="1" si="115"/>
        <v>O</v>
      </c>
      <c r="GD51" t="str">
        <f t="shared" ca="1" si="115"/>
        <v>O</v>
      </c>
      <c r="GE51" t="str">
        <f t="shared" ca="1" si="115"/>
        <v>O</v>
      </c>
      <c r="GF51" t="str">
        <f t="shared" ca="1" si="115"/>
        <v>O</v>
      </c>
      <c r="GG51" t="str">
        <f t="shared" ca="1" si="115"/>
        <v>O</v>
      </c>
      <c r="GH51" t="str">
        <f t="shared" ca="1" si="115"/>
        <v>O</v>
      </c>
      <c r="GI51" t="str">
        <f t="shared" ca="1" si="115"/>
        <v/>
      </c>
      <c r="GJ51" t="str">
        <f t="shared" ca="1" si="115"/>
        <v>O</v>
      </c>
      <c r="GK51" t="str">
        <f t="shared" ca="1" si="115"/>
        <v>O</v>
      </c>
      <c r="GL51" t="str">
        <f t="shared" ca="1" si="115"/>
        <v>O</v>
      </c>
      <c r="GM51" t="str">
        <f t="shared" ca="1" si="116"/>
        <v>O</v>
      </c>
      <c r="GN51" t="str">
        <f t="shared" ca="1" si="116"/>
        <v>O</v>
      </c>
      <c r="GO51" t="str">
        <f t="shared" ca="1" si="116"/>
        <v>O</v>
      </c>
      <c r="GP51" t="str">
        <f t="shared" ca="1" si="116"/>
        <v>O</v>
      </c>
      <c r="GQ51" t="str">
        <f t="shared" ca="1" si="116"/>
        <v>O</v>
      </c>
      <c r="GR51" t="str">
        <f t="shared" ca="1" si="116"/>
        <v>O</v>
      </c>
      <c r="GS51" t="str">
        <f t="shared" ca="1" si="116"/>
        <v>O</v>
      </c>
      <c r="GT51" t="str">
        <f t="shared" ca="1" si="116"/>
        <v/>
      </c>
      <c r="GU51" t="str">
        <f t="shared" ca="1" si="116"/>
        <v>O</v>
      </c>
      <c r="GV51" t="str">
        <f t="shared" ca="1" si="116"/>
        <v>O</v>
      </c>
      <c r="GW51" t="str">
        <f t="shared" ca="1" si="117"/>
        <v>O</v>
      </c>
      <c r="GX51" t="str">
        <f t="shared" ca="1" si="117"/>
        <v>O</v>
      </c>
      <c r="GY51" t="str">
        <f t="shared" ca="1" si="117"/>
        <v>O</v>
      </c>
      <c r="GZ51" t="str">
        <f t="shared" ca="1" si="117"/>
        <v>O</v>
      </c>
      <c r="HA51" t="str">
        <f t="shared" ca="1" si="117"/>
        <v>O</v>
      </c>
      <c r="HB51" t="str">
        <f t="shared" ca="1" si="117"/>
        <v>O</v>
      </c>
      <c r="HC51" t="str">
        <f t="shared" ca="1" si="117"/>
        <v>O</v>
      </c>
      <c r="HD51" t="str">
        <f t="shared" ca="1" si="117"/>
        <v>O</v>
      </c>
      <c r="HE51" t="str">
        <f t="shared" ca="1" si="117"/>
        <v>O</v>
      </c>
      <c r="HF51" t="str">
        <f t="shared" ca="1" si="117"/>
        <v>O</v>
      </c>
      <c r="HG51" t="str">
        <f t="shared" ca="1" si="118"/>
        <v>O</v>
      </c>
      <c r="HH51" t="str">
        <f t="shared" ca="1" si="118"/>
        <v/>
      </c>
      <c r="HI51" t="str">
        <f t="shared" ca="1" si="118"/>
        <v/>
      </c>
      <c r="HJ51" t="str">
        <f t="shared" ca="1" si="118"/>
        <v>O</v>
      </c>
      <c r="HK51" t="str">
        <f t="shared" ca="1" si="118"/>
        <v/>
      </c>
      <c r="HL51" t="str">
        <f t="shared" ca="1" si="118"/>
        <v/>
      </c>
      <c r="HM51" t="str">
        <f t="shared" ca="1" si="118"/>
        <v/>
      </c>
      <c r="HN51" t="str">
        <f t="shared" ca="1" si="118"/>
        <v/>
      </c>
      <c r="HO51" t="str">
        <f t="shared" ca="1" si="118"/>
        <v/>
      </c>
      <c r="HP51" t="str">
        <f t="shared" ca="1" si="118"/>
        <v/>
      </c>
      <c r="HQ51" t="str">
        <f t="shared" ca="1" si="119"/>
        <v/>
      </c>
      <c r="HR51" t="str">
        <f t="shared" ca="1" si="119"/>
        <v>O</v>
      </c>
      <c r="HS51" t="str">
        <f t="shared" ca="1" si="119"/>
        <v/>
      </c>
      <c r="HT51" t="str">
        <f t="shared" ca="1" si="119"/>
        <v>O</v>
      </c>
      <c r="HU51" t="str">
        <f t="shared" ca="1" si="119"/>
        <v>O</v>
      </c>
      <c r="HV51" t="str">
        <f t="shared" ca="1" si="119"/>
        <v>O</v>
      </c>
      <c r="HW51" t="str">
        <f t="shared" ca="1" si="119"/>
        <v>O</v>
      </c>
      <c r="HX51" t="str">
        <f t="shared" ca="1" si="119"/>
        <v>O</v>
      </c>
      <c r="HY51" t="str">
        <f t="shared" ca="1" si="119"/>
        <v>O</v>
      </c>
      <c r="HZ51" t="str">
        <f t="shared" ca="1" si="119"/>
        <v>O</v>
      </c>
      <c r="IA51" t="str">
        <f t="shared" ca="1" si="120"/>
        <v>O</v>
      </c>
      <c r="IB51" t="str">
        <f t="shared" ca="1" si="120"/>
        <v>O</v>
      </c>
      <c r="IC51" t="str">
        <f t="shared" ca="1" si="120"/>
        <v>O</v>
      </c>
      <c r="ID51" t="str">
        <f t="shared" ca="1" si="120"/>
        <v>O</v>
      </c>
      <c r="IE51" t="str">
        <f t="shared" ca="1" si="120"/>
        <v>O</v>
      </c>
      <c r="IF51" t="str">
        <f t="shared" ca="1" si="120"/>
        <v>O</v>
      </c>
      <c r="IG51" t="str">
        <f t="shared" ca="1" si="120"/>
        <v>O</v>
      </c>
      <c r="IH51" t="str">
        <f t="shared" ca="1" si="120"/>
        <v>O</v>
      </c>
      <c r="II51" t="str">
        <f t="shared" ca="1" si="120"/>
        <v>O</v>
      </c>
      <c r="IJ51" t="str">
        <f t="shared" ca="1" si="120"/>
        <v>O</v>
      </c>
      <c r="IK51" t="str">
        <f t="shared" ca="1" si="120"/>
        <v>O</v>
      </c>
      <c r="IL51" t="str">
        <f t="shared" ca="1" si="120"/>
        <v>O</v>
      </c>
    </row>
    <row r="52" spans="1:246">
      <c r="A52">
        <f t="shared" ca="1" si="24"/>
        <v>0</v>
      </c>
      <c r="B52">
        <v>52</v>
      </c>
      <c r="C52" s="5" t="s">
        <v>117</v>
      </c>
      <c r="D52" t="str">
        <f t="shared" ca="1" si="97"/>
        <v/>
      </c>
      <c r="E52" t="str">
        <f t="shared" ca="1" si="97"/>
        <v/>
      </c>
      <c r="F52" t="str">
        <f t="shared" ca="1" si="97"/>
        <v/>
      </c>
      <c r="G52" t="str">
        <f t="shared" ca="1" si="97"/>
        <v/>
      </c>
      <c r="H52" t="str">
        <f t="shared" ca="1" si="97"/>
        <v/>
      </c>
      <c r="I52" t="str">
        <f t="shared" ca="1" si="97"/>
        <v/>
      </c>
      <c r="J52" t="str">
        <f t="shared" ca="1" si="97"/>
        <v/>
      </c>
      <c r="K52" t="str">
        <f t="shared" ca="1" si="97"/>
        <v/>
      </c>
      <c r="L52" t="str">
        <f t="shared" ca="1" si="97"/>
        <v/>
      </c>
      <c r="M52" t="str">
        <f t="shared" ca="1" si="97"/>
        <v/>
      </c>
      <c r="N52" t="str">
        <f t="shared" ca="1" si="97"/>
        <v/>
      </c>
      <c r="O52" t="str">
        <f t="shared" ca="1" si="98"/>
        <v/>
      </c>
      <c r="P52" t="str">
        <f t="shared" ca="1" si="98"/>
        <v/>
      </c>
      <c r="Q52" t="str">
        <f t="shared" ca="1" si="98"/>
        <v/>
      </c>
      <c r="R52" t="str">
        <f t="shared" ca="1" si="98"/>
        <v/>
      </c>
      <c r="S52" t="str">
        <f t="shared" ca="1" si="98"/>
        <v/>
      </c>
      <c r="T52" t="str">
        <f t="shared" ca="1" si="98"/>
        <v/>
      </c>
      <c r="U52" t="str">
        <f t="shared" ca="1" si="98"/>
        <v/>
      </c>
      <c r="V52" t="str">
        <f t="shared" ca="1" si="98"/>
        <v/>
      </c>
      <c r="W52" t="str">
        <f t="shared" ca="1" si="98"/>
        <v/>
      </c>
      <c r="X52" t="str">
        <f t="shared" ca="1" si="98"/>
        <v/>
      </c>
      <c r="Y52" t="str">
        <f t="shared" ca="1" si="99"/>
        <v/>
      </c>
      <c r="Z52" t="str">
        <f t="shared" ca="1" si="99"/>
        <v/>
      </c>
      <c r="AA52" t="str">
        <f t="shared" ca="1" si="99"/>
        <v/>
      </c>
      <c r="AB52" t="str">
        <f t="shared" ca="1" si="99"/>
        <v/>
      </c>
      <c r="AC52" t="str">
        <f t="shared" ca="1" si="99"/>
        <v/>
      </c>
      <c r="AD52" t="str">
        <f t="shared" ca="1" si="99"/>
        <v/>
      </c>
      <c r="AE52" t="str">
        <f t="shared" ca="1" si="99"/>
        <v/>
      </c>
      <c r="AF52" t="str">
        <f t="shared" ca="1" si="99"/>
        <v/>
      </c>
      <c r="AG52" t="str">
        <f t="shared" ca="1" si="99"/>
        <v/>
      </c>
      <c r="AH52" t="str">
        <f t="shared" ca="1" si="99"/>
        <v/>
      </c>
      <c r="AI52" t="str">
        <f t="shared" ca="1" si="100"/>
        <v/>
      </c>
      <c r="AJ52" t="str">
        <f t="shared" ca="1" si="100"/>
        <v/>
      </c>
      <c r="AK52" t="str">
        <f t="shared" ca="1" si="100"/>
        <v/>
      </c>
      <c r="AL52" t="str">
        <f t="shared" ca="1" si="100"/>
        <v/>
      </c>
      <c r="AM52" t="str">
        <f t="shared" ca="1" si="100"/>
        <v/>
      </c>
      <c r="AN52" t="str">
        <f t="shared" ca="1" si="100"/>
        <v/>
      </c>
      <c r="AO52" t="str">
        <f t="shared" ca="1" si="100"/>
        <v/>
      </c>
      <c r="AP52" t="str">
        <f t="shared" ca="1" si="100"/>
        <v/>
      </c>
      <c r="AQ52" t="str">
        <f t="shared" ca="1" si="100"/>
        <v/>
      </c>
      <c r="AR52" t="str">
        <f t="shared" ca="1" si="100"/>
        <v/>
      </c>
      <c r="AS52" t="str">
        <f t="shared" ca="1" si="101"/>
        <v/>
      </c>
      <c r="AT52" t="str">
        <f t="shared" ca="1" si="101"/>
        <v/>
      </c>
      <c r="AU52" t="str">
        <f t="shared" ca="1" si="101"/>
        <v/>
      </c>
      <c r="AV52" t="str">
        <f t="shared" ca="1" si="101"/>
        <v/>
      </c>
      <c r="AW52" t="str">
        <f t="shared" ca="1" si="101"/>
        <v/>
      </c>
      <c r="AX52" t="str">
        <f t="shared" ca="1" si="101"/>
        <v/>
      </c>
      <c r="AY52" t="str">
        <f t="shared" ca="1" si="101"/>
        <v/>
      </c>
      <c r="AZ52" t="str">
        <f t="shared" ca="1" si="101"/>
        <v/>
      </c>
      <c r="BA52" t="str">
        <f t="shared" ca="1" si="101"/>
        <v/>
      </c>
      <c r="BB52" t="str">
        <f t="shared" ca="1" si="101"/>
        <v/>
      </c>
      <c r="BC52" t="str">
        <f t="shared" ca="1" si="102"/>
        <v/>
      </c>
      <c r="BD52" t="str">
        <f t="shared" ca="1" si="102"/>
        <v/>
      </c>
      <c r="BE52" t="str">
        <f t="shared" ca="1" si="102"/>
        <v/>
      </c>
      <c r="BF52" t="str">
        <f t="shared" ca="1" si="102"/>
        <v/>
      </c>
      <c r="BG52" t="str">
        <f t="shared" ca="1" si="102"/>
        <v/>
      </c>
      <c r="BH52" t="str">
        <f t="shared" ca="1" si="102"/>
        <v/>
      </c>
      <c r="BI52" t="str">
        <f t="shared" ca="1" si="102"/>
        <v/>
      </c>
      <c r="BJ52" t="str">
        <f t="shared" ca="1" si="102"/>
        <v/>
      </c>
      <c r="BK52" t="str">
        <f t="shared" ca="1" si="102"/>
        <v/>
      </c>
      <c r="BL52" t="str">
        <f t="shared" ca="1" si="102"/>
        <v/>
      </c>
      <c r="BM52" t="str">
        <f t="shared" ca="1" si="103"/>
        <v/>
      </c>
      <c r="BN52" t="str">
        <f t="shared" ca="1" si="103"/>
        <v/>
      </c>
      <c r="BO52" t="str">
        <f t="shared" ca="1" si="103"/>
        <v/>
      </c>
      <c r="BP52" t="str">
        <f t="shared" ca="1" si="103"/>
        <v/>
      </c>
      <c r="BQ52" t="str">
        <f t="shared" ca="1" si="103"/>
        <v/>
      </c>
      <c r="BR52" t="str">
        <f t="shared" ca="1" si="103"/>
        <v/>
      </c>
      <c r="BS52" t="str">
        <f t="shared" ca="1" si="103"/>
        <v/>
      </c>
      <c r="BT52" t="str">
        <f t="shared" ca="1" si="103"/>
        <v/>
      </c>
      <c r="BU52" t="str">
        <f t="shared" ca="1" si="103"/>
        <v/>
      </c>
      <c r="BV52" t="str">
        <f t="shared" ca="1" si="103"/>
        <v/>
      </c>
      <c r="BW52" t="str">
        <f t="shared" ca="1" si="104"/>
        <v/>
      </c>
      <c r="BX52" t="str">
        <f t="shared" ca="1" si="104"/>
        <v/>
      </c>
      <c r="BY52" t="str">
        <f t="shared" ca="1" si="104"/>
        <v/>
      </c>
      <c r="BZ52" t="str">
        <f t="shared" ca="1" si="104"/>
        <v/>
      </c>
      <c r="CA52" t="str">
        <f t="shared" ca="1" si="104"/>
        <v/>
      </c>
      <c r="CB52" t="str">
        <f t="shared" ca="1" si="104"/>
        <v/>
      </c>
      <c r="CC52" t="str">
        <f t="shared" ca="1" si="104"/>
        <v/>
      </c>
      <c r="CD52" t="str">
        <f t="shared" ca="1" si="104"/>
        <v/>
      </c>
      <c r="CE52" t="str">
        <f t="shared" ca="1" si="104"/>
        <v/>
      </c>
      <c r="CF52" t="str">
        <f t="shared" ca="1" si="104"/>
        <v/>
      </c>
      <c r="CG52" t="str">
        <f t="shared" ca="1" si="105"/>
        <v/>
      </c>
      <c r="CH52" t="str">
        <f t="shared" ca="1" si="105"/>
        <v/>
      </c>
      <c r="CI52" t="str">
        <f t="shared" ca="1" si="105"/>
        <v/>
      </c>
      <c r="CJ52" t="str">
        <f t="shared" ca="1" si="105"/>
        <v/>
      </c>
      <c r="CK52" t="str">
        <f t="shared" ca="1" si="105"/>
        <v/>
      </c>
      <c r="CL52" t="str">
        <f t="shared" ca="1" si="105"/>
        <v/>
      </c>
      <c r="CM52" t="str">
        <f t="shared" ca="1" si="105"/>
        <v/>
      </c>
      <c r="CN52" t="str">
        <f t="shared" ca="1" si="105"/>
        <v/>
      </c>
      <c r="CO52" t="str">
        <f t="shared" ca="1" si="105"/>
        <v/>
      </c>
      <c r="CP52" t="str">
        <f t="shared" ca="1" si="105"/>
        <v/>
      </c>
      <c r="CQ52" t="str">
        <f t="shared" ca="1" si="106"/>
        <v/>
      </c>
      <c r="CR52" t="str">
        <f t="shared" ca="1" si="106"/>
        <v/>
      </c>
      <c r="CS52" t="str">
        <f t="shared" ca="1" si="106"/>
        <v/>
      </c>
      <c r="CT52" t="str">
        <f t="shared" ca="1" si="106"/>
        <v/>
      </c>
      <c r="CU52" t="str">
        <f t="shared" ca="1" si="106"/>
        <v/>
      </c>
      <c r="CV52" t="str">
        <f t="shared" ca="1" si="106"/>
        <v/>
      </c>
      <c r="CW52" t="str">
        <f t="shared" ca="1" si="106"/>
        <v/>
      </c>
      <c r="CX52" t="str">
        <f t="shared" ca="1" si="106"/>
        <v/>
      </c>
      <c r="CY52" t="str">
        <f t="shared" ca="1" si="106"/>
        <v/>
      </c>
      <c r="CZ52" t="str">
        <f t="shared" ca="1" si="106"/>
        <v/>
      </c>
      <c r="DA52" t="str">
        <f t="shared" ca="1" si="107"/>
        <v/>
      </c>
      <c r="DB52" t="str">
        <f t="shared" ca="1" si="107"/>
        <v/>
      </c>
      <c r="DC52" t="str">
        <f t="shared" ca="1" si="107"/>
        <v/>
      </c>
      <c r="DD52" t="str">
        <f t="shared" ca="1" si="107"/>
        <v/>
      </c>
      <c r="DE52" t="str">
        <f t="shared" ca="1" si="107"/>
        <v/>
      </c>
      <c r="DF52" t="str">
        <f t="shared" ca="1" si="107"/>
        <v/>
      </c>
      <c r="DG52" t="str">
        <f t="shared" ca="1" si="107"/>
        <v/>
      </c>
      <c r="DH52" t="str">
        <f t="shared" ca="1" si="107"/>
        <v/>
      </c>
      <c r="DI52" t="str">
        <f t="shared" ca="1" si="107"/>
        <v/>
      </c>
      <c r="DJ52" t="str">
        <f t="shared" ca="1" si="107"/>
        <v/>
      </c>
      <c r="DK52" t="str">
        <f t="shared" ca="1" si="108"/>
        <v/>
      </c>
      <c r="DL52" t="str">
        <f t="shared" ca="1" si="108"/>
        <v/>
      </c>
      <c r="DM52" t="str">
        <f t="shared" ca="1" si="108"/>
        <v/>
      </c>
      <c r="DN52" t="str">
        <f t="shared" ca="1" si="108"/>
        <v/>
      </c>
      <c r="DO52" t="str">
        <f t="shared" ca="1" si="108"/>
        <v/>
      </c>
      <c r="DP52" t="str">
        <f t="shared" ca="1" si="108"/>
        <v/>
      </c>
      <c r="DQ52" t="str">
        <f t="shared" ca="1" si="108"/>
        <v/>
      </c>
      <c r="DR52" t="str">
        <f t="shared" ca="1" si="108"/>
        <v/>
      </c>
      <c r="DS52" t="str">
        <f t="shared" ca="1" si="108"/>
        <v/>
      </c>
      <c r="DT52" t="str">
        <f t="shared" ca="1" si="108"/>
        <v/>
      </c>
      <c r="DU52" t="str">
        <f t="shared" ca="1" si="109"/>
        <v/>
      </c>
      <c r="DV52" t="str">
        <f t="shared" ca="1" si="109"/>
        <v/>
      </c>
      <c r="DW52" t="str">
        <f t="shared" ca="1" si="109"/>
        <v/>
      </c>
      <c r="DX52" t="str">
        <f t="shared" ca="1" si="109"/>
        <v/>
      </c>
      <c r="DY52" t="str">
        <f t="shared" ca="1" si="109"/>
        <v/>
      </c>
      <c r="DZ52" t="str">
        <f t="shared" ca="1" si="109"/>
        <v/>
      </c>
      <c r="EA52" t="str">
        <f t="shared" ca="1" si="109"/>
        <v/>
      </c>
      <c r="EB52" t="str">
        <f t="shared" ca="1" si="109"/>
        <v/>
      </c>
      <c r="EC52" t="str">
        <f t="shared" ca="1" si="109"/>
        <v/>
      </c>
      <c r="ED52" t="str">
        <f t="shared" ca="1" si="109"/>
        <v/>
      </c>
      <c r="EE52" t="str">
        <f t="shared" ca="1" si="110"/>
        <v/>
      </c>
      <c r="EF52" t="str">
        <f t="shared" ca="1" si="110"/>
        <v/>
      </c>
      <c r="EG52" t="str">
        <f t="shared" ca="1" si="110"/>
        <v/>
      </c>
      <c r="EH52" t="str">
        <f t="shared" ca="1" si="110"/>
        <v/>
      </c>
      <c r="EI52" t="str">
        <f t="shared" ca="1" si="110"/>
        <v/>
      </c>
      <c r="EJ52" t="str">
        <f t="shared" ca="1" si="110"/>
        <v/>
      </c>
      <c r="EK52" t="str">
        <f t="shared" ca="1" si="110"/>
        <v/>
      </c>
      <c r="EL52" t="str">
        <f t="shared" ca="1" si="110"/>
        <v/>
      </c>
      <c r="EM52" t="str">
        <f t="shared" ca="1" si="110"/>
        <v/>
      </c>
      <c r="EN52" t="str">
        <f t="shared" ca="1" si="110"/>
        <v/>
      </c>
      <c r="EO52" t="str">
        <f t="shared" ca="1" si="111"/>
        <v/>
      </c>
      <c r="EP52" t="str">
        <f t="shared" ca="1" si="111"/>
        <v/>
      </c>
      <c r="EQ52" t="str">
        <f t="shared" ca="1" si="111"/>
        <v/>
      </c>
      <c r="ER52" t="str">
        <f t="shared" ca="1" si="111"/>
        <v/>
      </c>
      <c r="ES52" t="str">
        <f t="shared" ca="1" si="111"/>
        <v/>
      </c>
      <c r="ET52" t="str">
        <f t="shared" ca="1" si="111"/>
        <v/>
      </c>
      <c r="EU52" t="str">
        <f t="shared" ca="1" si="111"/>
        <v/>
      </c>
      <c r="EV52" t="str">
        <f t="shared" ca="1" si="111"/>
        <v/>
      </c>
      <c r="EW52" t="str">
        <f t="shared" ca="1" si="111"/>
        <v/>
      </c>
      <c r="EX52" t="str">
        <f t="shared" ca="1" si="111"/>
        <v/>
      </c>
      <c r="EY52" t="str">
        <f t="shared" ca="1" si="112"/>
        <v/>
      </c>
      <c r="EZ52" t="str">
        <f t="shared" ca="1" si="112"/>
        <v/>
      </c>
      <c r="FA52" t="str">
        <f t="shared" ca="1" si="112"/>
        <v/>
      </c>
      <c r="FB52" t="str">
        <f t="shared" ca="1" si="112"/>
        <v/>
      </c>
      <c r="FC52" t="str">
        <f t="shared" ca="1" si="112"/>
        <v/>
      </c>
      <c r="FD52" t="str">
        <f t="shared" ca="1" si="112"/>
        <v/>
      </c>
      <c r="FE52" t="str">
        <f t="shared" ca="1" si="112"/>
        <v/>
      </c>
      <c r="FF52" t="str">
        <f t="shared" ca="1" si="112"/>
        <v/>
      </c>
      <c r="FG52" t="str">
        <f t="shared" ca="1" si="112"/>
        <v/>
      </c>
      <c r="FH52" t="str">
        <f t="shared" ca="1" si="112"/>
        <v/>
      </c>
      <c r="FI52" t="str">
        <f t="shared" ca="1" si="113"/>
        <v/>
      </c>
      <c r="FJ52" t="str">
        <f t="shared" ca="1" si="113"/>
        <v/>
      </c>
      <c r="FK52" t="str">
        <f t="shared" ca="1" si="113"/>
        <v/>
      </c>
      <c r="FL52" t="str">
        <f t="shared" ca="1" si="113"/>
        <v/>
      </c>
      <c r="FM52" t="str">
        <f t="shared" ca="1" si="113"/>
        <v/>
      </c>
      <c r="FN52" t="str">
        <f t="shared" ca="1" si="113"/>
        <v/>
      </c>
      <c r="FO52" t="str">
        <f t="shared" ca="1" si="113"/>
        <v/>
      </c>
      <c r="FP52" t="str">
        <f t="shared" ca="1" si="113"/>
        <v/>
      </c>
      <c r="FQ52" t="str">
        <f t="shared" ca="1" si="113"/>
        <v/>
      </c>
      <c r="FR52" t="str">
        <f t="shared" ca="1" si="113"/>
        <v/>
      </c>
      <c r="FS52" t="str">
        <f t="shared" ca="1" si="114"/>
        <v/>
      </c>
      <c r="FT52" t="str">
        <f t="shared" ca="1" si="114"/>
        <v/>
      </c>
      <c r="FU52" t="str">
        <f t="shared" ca="1" si="114"/>
        <v/>
      </c>
      <c r="FV52" t="str">
        <f t="shared" ca="1" si="114"/>
        <v/>
      </c>
      <c r="FW52" t="str">
        <f t="shared" ca="1" si="114"/>
        <v/>
      </c>
      <c r="FX52" t="str">
        <f t="shared" ca="1" si="114"/>
        <v/>
      </c>
      <c r="FY52" t="str">
        <f t="shared" ca="1" si="114"/>
        <v/>
      </c>
      <c r="FZ52" t="str">
        <f t="shared" ca="1" si="114"/>
        <v/>
      </c>
      <c r="GA52" t="str">
        <f t="shared" ca="1" si="114"/>
        <v/>
      </c>
      <c r="GB52" t="str">
        <f t="shared" ca="1" si="114"/>
        <v/>
      </c>
      <c r="GC52" t="str">
        <f t="shared" ca="1" si="115"/>
        <v/>
      </c>
      <c r="GD52" t="str">
        <f t="shared" ca="1" si="115"/>
        <v/>
      </c>
      <c r="GE52" t="str">
        <f t="shared" ca="1" si="115"/>
        <v/>
      </c>
      <c r="GF52" t="str">
        <f t="shared" ca="1" si="115"/>
        <v/>
      </c>
      <c r="GG52" t="str">
        <f t="shared" ca="1" si="115"/>
        <v/>
      </c>
      <c r="GH52" t="str">
        <f t="shared" ca="1" si="115"/>
        <v/>
      </c>
      <c r="GI52" t="str">
        <f t="shared" ca="1" si="115"/>
        <v/>
      </c>
      <c r="GJ52" t="str">
        <f t="shared" ca="1" si="115"/>
        <v/>
      </c>
      <c r="GK52" t="str">
        <f t="shared" ca="1" si="115"/>
        <v/>
      </c>
      <c r="GL52" t="str">
        <f t="shared" ca="1" si="115"/>
        <v/>
      </c>
      <c r="GM52" t="str">
        <f t="shared" ca="1" si="116"/>
        <v/>
      </c>
      <c r="GN52" t="str">
        <f t="shared" ca="1" si="116"/>
        <v/>
      </c>
      <c r="GO52" t="str">
        <f t="shared" ca="1" si="116"/>
        <v/>
      </c>
      <c r="GP52" t="str">
        <f t="shared" ca="1" si="116"/>
        <v/>
      </c>
      <c r="GQ52" t="str">
        <f t="shared" ca="1" si="116"/>
        <v/>
      </c>
      <c r="GR52" t="str">
        <f t="shared" ca="1" si="116"/>
        <v/>
      </c>
      <c r="GS52" t="str">
        <f t="shared" ca="1" si="116"/>
        <v/>
      </c>
      <c r="GT52" t="str">
        <f t="shared" ca="1" si="116"/>
        <v/>
      </c>
      <c r="GU52" t="str">
        <f t="shared" ca="1" si="116"/>
        <v/>
      </c>
      <c r="GV52" t="str">
        <f t="shared" ca="1" si="116"/>
        <v/>
      </c>
      <c r="GW52" t="str">
        <f t="shared" ca="1" si="117"/>
        <v/>
      </c>
      <c r="GX52" t="str">
        <f t="shared" ca="1" si="117"/>
        <v/>
      </c>
      <c r="GY52" t="str">
        <f t="shared" ca="1" si="117"/>
        <v/>
      </c>
      <c r="GZ52" t="str">
        <f t="shared" ca="1" si="117"/>
        <v/>
      </c>
      <c r="HA52" t="str">
        <f t="shared" ca="1" si="117"/>
        <v/>
      </c>
      <c r="HB52" t="str">
        <f t="shared" ca="1" si="117"/>
        <v/>
      </c>
      <c r="HC52" t="str">
        <f t="shared" ca="1" si="117"/>
        <v/>
      </c>
      <c r="HD52" t="str">
        <f t="shared" ca="1" si="117"/>
        <v/>
      </c>
      <c r="HE52" t="str">
        <f t="shared" ca="1" si="117"/>
        <v/>
      </c>
      <c r="HF52" t="str">
        <f t="shared" ca="1" si="117"/>
        <v/>
      </c>
      <c r="HG52" t="str">
        <f t="shared" ca="1" si="118"/>
        <v/>
      </c>
      <c r="HH52" t="str">
        <f t="shared" ca="1" si="118"/>
        <v/>
      </c>
      <c r="HI52" t="str">
        <f t="shared" ca="1" si="118"/>
        <v/>
      </c>
      <c r="HJ52" t="str">
        <f t="shared" ca="1" si="118"/>
        <v/>
      </c>
      <c r="HK52" t="str">
        <f t="shared" ca="1" si="118"/>
        <v/>
      </c>
      <c r="HL52" t="str">
        <f t="shared" ca="1" si="118"/>
        <v/>
      </c>
      <c r="HM52" t="str">
        <f t="shared" ca="1" si="118"/>
        <v/>
      </c>
      <c r="HN52" t="str">
        <f t="shared" ca="1" si="118"/>
        <v/>
      </c>
      <c r="HO52" t="str">
        <f t="shared" ca="1" si="118"/>
        <v/>
      </c>
      <c r="HP52" t="str">
        <f t="shared" ca="1" si="118"/>
        <v/>
      </c>
      <c r="HQ52" t="str">
        <f t="shared" ca="1" si="119"/>
        <v/>
      </c>
      <c r="HR52" t="str">
        <f t="shared" ca="1" si="119"/>
        <v/>
      </c>
      <c r="HS52" t="str">
        <f t="shared" ca="1" si="119"/>
        <v/>
      </c>
      <c r="HT52" t="str">
        <f t="shared" ca="1" si="119"/>
        <v/>
      </c>
      <c r="HU52" t="str">
        <f t="shared" ca="1" si="119"/>
        <v/>
      </c>
      <c r="HV52" t="str">
        <f t="shared" ca="1" si="119"/>
        <v/>
      </c>
      <c r="HW52" t="str">
        <f t="shared" ca="1" si="119"/>
        <v/>
      </c>
      <c r="HX52" t="str">
        <f t="shared" ca="1" si="119"/>
        <v/>
      </c>
      <c r="HY52" t="str">
        <f t="shared" ca="1" si="119"/>
        <v/>
      </c>
      <c r="HZ52" t="str">
        <f t="shared" ca="1" si="119"/>
        <v/>
      </c>
      <c r="IA52" t="str">
        <f t="shared" ca="1" si="120"/>
        <v/>
      </c>
      <c r="IB52" t="str">
        <f t="shared" ca="1" si="120"/>
        <v/>
      </c>
      <c r="IC52" t="str">
        <f t="shared" ca="1" si="120"/>
        <v/>
      </c>
      <c r="ID52" t="str">
        <f t="shared" ca="1" si="120"/>
        <v/>
      </c>
      <c r="IE52" t="str">
        <f t="shared" ca="1" si="120"/>
        <v/>
      </c>
      <c r="IF52" t="str">
        <f t="shared" ca="1" si="120"/>
        <v/>
      </c>
      <c r="IG52" t="str">
        <f t="shared" ca="1" si="120"/>
        <v/>
      </c>
      <c r="IH52" t="str">
        <f t="shared" ca="1" si="120"/>
        <v/>
      </c>
      <c r="II52" t="str">
        <f t="shared" ca="1" si="120"/>
        <v/>
      </c>
      <c r="IJ52" t="str">
        <f t="shared" ca="1" si="120"/>
        <v/>
      </c>
      <c r="IK52" t="str">
        <f t="shared" ca="1" si="120"/>
        <v/>
      </c>
      <c r="IL52" t="str">
        <f t="shared" ca="1" si="120"/>
        <v/>
      </c>
    </row>
    <row r="53" spans="1:246">
      <c r="A53">
        <f t="shared" ca="1" si="24"/>
        <v>130</v>
      </c>
      <c r="B53">
        <v>53</v>
      </c>
      <c r="C53" s="5" t="s">
        <v>119</v>
      </c>
      <c r="D53" t="str">
        <f t="shared" ref="D53:N62" ca="1" si="121">IF(INDIRECT("'"&amp;D$2&amp;"'"&amp;"!F"&amp;$B53)="O","O","")</f>
        <v/>
      </c>
      <c r="E53" t="str">
        <f t="shared" ca="1" si="121"/>
        <v/>
      </c>
      <c r="F53" t="str">
        <f t="shared" ca="1" si="121"/>
        <v/>
      </c>
      <c r="G53" t="str">
        <f t="shared" ca="1" si="121"/>
        <v/>
      </c>
      <c r="H53" t="str">
        <f t="shared" ca="1" si="121"/>
        <v/>
      </c>
      <c r="I53" t="str">
        <f t="shared" ca="1" si="121"/>
        <v/>
      </c>
      <c r="J53" t="str">
        <f t="shared" ca="1" si="121"/>
        <v/>
      </c>
      <c r="K53" t="str">
        <f t="shared" ca="1" si="121"/>
        <v/>
      </c>
      <c r="L53" t="str">
        <f t="shared" ca="1" si="121"/>
        <v/>
      </c>
      <c r="M53" t="str">
        <f t="shared" ca="1" si="121"/>
        <v/>
      </c>
      <c r="N53" t="str">
        <f t="shared" ca="1" si="121"/>
        <v/>
      </c>
      <c r="O53" t="str">
        <f t="shared" ref="O53:X62" ca="1" si="122">IF(INDIRECT("'"&amp;O$2&amp;"'"&amp;"!F"&amp;$B53)="O","O","")</f>
        <v/>
      </c>
      <c r="P53" t="str">
        <f t="shared" ca="1" si="122"/>
        <v/>
      </c>
      <c r="Q53" t="str">
        <f t="shared" ca="1" si="122"/>
        <v/>
      </c>
      <c r="R53" t="str">
        <f t="shared" ca="1" si="122"/>
        <v/>
      </c>
      <c r="S53" t="str">
        <f t="shared" ca="1" si="122"/>
        <v/>
      </c>
      <c r="T53" t="str">
        <f t="shared" ca="1" si="122"/>
        <v/>
      </c>
      <c r="U53" t="str">
        <f t="shared" ca="1" si="122"/>
        <v/>
      </c>
      <c r="V53" t="str">
        <f t="shared" ca="1" si="122"/>
        <v/>
      </c>
      <c r="W53" t="str">
        <f t="shared" ca="1" si="122"/>
        <v/>
      </c>
      <c r="X53" t="str">
        <f t="shared" ca="1" si="122"/>
        <v/>
      </c>
      <c r="Y53" t="str">
        <f t="shared" ref="Y53:AH62" ca="1" si="123">IF(INDIRECT("'"&amp;Y$2&amp;"'"&amp;"!F"&amp;$B53)="O","O","")</f>
        <v/>
      </c>
      <c r="Z53" t="str">
        <f t="shared" ca="1" si="123"/>
        <v/>
      </c>
      <c r="AA53" t="str">
        <f t="shared" ca="1" si="123"/>
        <v/>
      </c>
      <c r="AB53" t="str">
        <f t="shared" ca="1" si="123"/>
        <v/>
      </c>
      <c r="AC53" t="str">
        <f t="shared" ca="1" si="123"/>
        <v/>
      </c>
      <c r="AD53" t="str">
        <f t="shared" ca="1" si="123"/>
        <v>O</v>
      </c>
      <c r="AE53" t="str">
        <f t="shared" ca="1" si="123"/>
        <v/>
      </c>
      <c r="AF53" t="str">
        <f t="shared" ca="1" si="123"/>
        <v/>
      </c>
      <c r="AG53" t="str">
        <f t="shared" ca="1" si="123"/>
        <v/>
      </c>
      <c r="AH53" t="str">
        <f t="shared" ca="1" si="123"/>
        <v/>
      </c>
      <c r="AI53" t="str">
        <f t="shared" ref="AI53:AR62" ca="1" si="124">IF(INDIRECT("'"&amp;AI$2&amp;"'"&amp;"!F"&amp;$B53)="O","O","")</f>
        <v/>
      </c>
      <c r="AJ53" t="str">
        <f t="shared" ca="1" si="124"/>
        <v/>
      </c>
      <c r="AK53" t="str">
        <f t="shared" ca="1" si="124"/>
        <v/>
      </c>
      <c r="AL53" t="str">
        <f t="shared" ca="1" si="124"/>
        <v/>
      </c>
      <c r="AM53" t="str">
        <f t="shared" ca="1" si="124"/>
        <v/>
      </c>
      <c r="AN53" t="str">
        <f t="shared" ca="1" si="124"/>
        <v/>
      </c>
      <c r="AO53" t="str">
        <f t="shared" ca="1" si="124"/>
        <v/>
      </c>
      <c r="AP53" t="str">
        <f t="shared" ca="1" si="124"/>
        <v/>
      </c>
      <c r="AQ53" t="str">
        <f t="shared" ca="1" si="124"/>
        <v/>
      </c>
      <c r="AR53" t="str">
        <f t="shared" ca="1" si="124"/>
        <v/>
      </c>
      <c r="AS53" t="str">
        <f t="shared" ref="AS53:BB62" ca="1" si="125">IF(INDIRECT("'"&amp;AS$2&amp;"'"&amp;"!F"&amp;$B53)="O","O","")</f>
        <v/>
      </c>
      <c r="AT53" t="str">
        <f t="shared" ca="1" si="125"/>
        <v>O</v>
      </c>
      <c r="AU53" t="str">
        <f t="shared" ca="1" si="125"/>
        <v/>
      </c>
      <c r="AV53" t="str">
        <f t="shared" ca="1" si="125"/>
        <v/>
      </c>
      <c r="AW53" t="str">
        <f t="shared" ca="1" si="125"/>
        <v/>
      </c>
      <c r="AX53" t="str">
        <f t="shared" ca="1" si="125"/>
        <v/>
      </c>
      <c r="AY53" t="str">
        <f t="shared" ca="1" si="125"/>
        <v/>
      </c>
      <c r="AZ53" t="str">
        <f t="shared" ca="1" si="125"/>
        <v/>
      </c>
      <c r="BA53" t="str">
        <f t="shared" ca="1" si="125"/>
        <v>O</v>
      </c>
      <c r="BB53" t="str">
        <f t="shared" ca="1" si="125"/>
        <v/>
      </c>
      <c r="BC53" t="str">
        <f t="shared" ref="BC53:BL62" ca="1" si="126">IF(INDIRECT("'"&amp;BC$2&amp;"'"&amp;"!F"&amp;$B53)="O","O","")</f>
        <v/>
      </c>
      <c r="BD53" t="str">
        <f t="shared" ca="1" si="126"/>
        <v>O</v>
      </c>
      <c r="BE53" t="str">
        <f t="shared" ca="1" si="126"/>
        <v>O</v>
      </c>
      <c r="BF53" t="str">
        <f t="shared" ca="1" si="126"/>
        <v>O</v>
      </c>
      <c r="BG53" t="str">
        <f t="shared" ca="1" si="126"/>
        <v/>
      </c>
      <c r="BH53" t="str">
        <f t="shared" ca="1" si="126"/>
        <v/>
      </c>
      <c r="BI53" t="str">
        <f t="shared" ca="1" si="126"/>
        <v/>
      </c>
      <c r="BJ53" t="str">
        <f t="shared" ca="1" si="126"/>
        <v/>
      </c>
      <c r="BK53" t="str">
        <f t="shared" ca="1" si="126"/>
        <v/>
      </c>
      <c r="BL53" t="str">
        <f t="shared" ca="1" si="126"/>
        <v/>
      </c>
      <c r="BM53" t="str">
        <f t="shared" ref="BM53:BV62" ca="1" si="127">IF(INDIRECT("'"&amp;BM$2&amp;"'"&amp;"!F"&amp;$B53)="O","O","")</f>
        <v/>
      </c>
      <c r="BN53" t="str">
        <f t="shared" ca="1" si="127"/>
        <v>O</v>
      </c>
      <c r="BO53" t="str">
        <f t="shared" ca="1" si="127"/>
        <v>O</v>
      </c>
      <c r="BP53" t="str">
        <f t="shared" ca="1" si="127"/>
        <v>O</v>
      </c>
      <c r="BQ53" t="str">
        <f t="shared" ca="1" si="127"/>
        <v/>
      </c>
      <c r="BR53" t="str">
        <f t="shared" ca="1" si="127"/>
        <v/>
      </c>
      <c r="BS53" t="str">
        <f t="shared" ca="1" si="127"/>
        <v/>
      </c>
      <c r="BT53" t="str">
        <f t="shared" ca="1" si="127"/>
        <v/>
      </c>
      <c r="BU53" t="str">
        <f t="shared" ca="1" si="127"/>
        <v>O</v>
      </c>
      <c r="BV53" t="str">
        <f t="shared" ca="1" si="127"/>
        <v>O</v>
      </c>
      <c r="BW53" t="str">
        <f t="shared" ref="BW53:CF62" ca="1" si="128">IF(INDIRECT("'"&amp;BW$2&amp;"'"&amp;"!F"&amp;$B53)="O","O","")</f>
        <v/>
      </c>
      <c r="BX53" t="str">
        <f t="shared" ca="1" si="128"/>
        <v/>
      </c>
      <c r="BY53" t="str">
        <f t="shared" ca="1" si="128"/>
        <v/>
      </c>
      <c r="BZ53" t="str">
        <f t="shared" ca="1" si="128"/>
        <v/>
      </c>
      <c r="CA53" t="str">
        <f t="shared" ca="1" si="128"/>
        <v>O</v>
      </c>
      <c r="CB53" t="str">
        <f t="shared" ca="1" si="128"/>
        <v/>
      </c>
      <c r="CC53" t="str">
        <f t="shared" ca="1" si="128"/>
        <v/>
      </c>
      <c r="CD53" t="str">
        <f t="shared" ca="1" si="128"/>
        <v/>
      </c>
      <c r="CE53" t="str">
        <f t="shared" ca="1" si="128"/>
        <v/>
      </c>
      <c r="CF53" t="str">
        <f t="shared" ca="1" si="128"/>
        <v/>
      </c>
      <c r="CG53" t="str">
        <f t="shared" ref="CG53:CP62" ca="1" si="129">IF(INDIRECT("'"&amp;CG$2&amp;"'"&amp;"!F"&amp;$B53)="O","O","")</f>
        <v>O</v>
      </c>
      <c r="CH53" t="str">
        <f t="shared" ca="1" si="129"/>
        <v/>
      </c>
      <c r="CI53" t="str">
        <f t="shared" ca="1" si="129"/>
        <v>O</v>
      </c>
      <c r="CJ53" t="str">
        <f t="shared" ca="1" si="129"/>
        <v/>
      </c>
      <c r="CK53" t="str">
        <f t="shared" ca="1" si="129"/>
        <v>O</v>
      </c>
      <c r="CL53" t="str">
        <f t="shared" ca="1" si="129"/>
        <v/>
      </c>
      <c r="CM53" t="str">
        <f t="shared" ca="1" si="129"/>
        <v/>
      </c>
      <c r="CN53" t="str">
        <f t="shared" ca="1" si="129"/>
        <v>O</v>
      </c>
      <c r="CO53" t="str">
        <f t="shared" ca="1" si="129"/>
        <v>O</v>
      </c>
      <c r="CP53" t="str">
        <f t="shared" ca="1" si="129"/>
        <v>O</v>
      </c>
      <c r="CQ53" t="str">
        <f t="shared" ref="CQ53:CZ62" ca="1" si="130">IF(INDIRECT("'"&amp;CQ$2&amp;"'"&amp;"!F"&amp;$B53)="O","O","")</f>
        <v/>
      </c>
      <c r="CR53" t="str">
        <f t="shared" ca="1" si="130"/>
        <v/>
      </c>
      <c r="CS53" t="str">
        <f t="shared" ca="1" si="130"/>
        <v>O</v>
      </c>
      <c r="CT53" t="str">
        <f t="shared" ca="1" si="130"/>
        <v>O</v>
      </c>
      <c r="CU53" t="str">
        <f t="shared" ca="1" si="130"/>
        <v/>
      </c>
      <c r="CV53" t="str">
        <f t="shared" ca="1" si="130"/>
        <v>O</v>
      </c>
      <c r="CW53" t="str">
        <f t="shared" ca="1" si="130"/>
        <v/>
      </c>
      <c r="CX53" t="str">
        <f t="shared" ca="1" si="130"/>
        <v/>
      </c>
      <c r="CY53" t="str">
        <f t="shared" ca="1" si="130"/>
        <v>O</v>
      </c>
      <c r="CZ53" t="str">
        <f t="shared" ca="1" si="130"/>
        <v>O</v>
      </c>
      <c r="DA53" t="str">
        <f t="shared" ref="DA53:DJ62" ca="1" si="131">IF(INDIRECT("'"&amp;DA$2&amp;"'"&amp;"!F"&amp;$B53)="O","O","")</f>
        <v/>
      </c>
      <c r="DB53" t="str">
        <f t="shared" ca="1" si="131"/>
        <v>O</v>
      </c>
      <c r="DC53" t="str">
        <f t="shared" ca="1" si="131"/>
        <v/>
      </c>
      <c r="DD53" t="str">
        <f t="shared" ca="1" si="131"/>
        <v/>
      </c>
      <c r="DE53" t="str">
        <f t="shared" ca="1" si="131"/>
        <v>O</v>
      </c>
      <c r="DF53" t="str">
        <f t="shared" ca="1" si="131"/>
        <v/>
      </c>
      <c r="DG53" t="str">
        <f t="shared" ca="1" si="131"/>
        <v/>
      </c>
      <c r="DH53" t="str">
        <f t="shared" ca="1" si="131"/>
        <v>O</v>
      </c>
      <c r="DI53" t="str">
        <f t="shared" ca="1" si="131"/>
        <v/>
      </c>
      <c r="DJ53" t="str">
        <f t="shared" ca="1" si="131"/>
        <v/>
      </c>
      <c r="DK53" t="str">
        <f t="shared" ref="DK53:DT62" ca="1" si="132">IF(INDIRECT("'"&amp;DK$2&amp;"'"&amp;"!F"&amp;$B53)="O","O","")</f>
        <v/>
      </c>
      <c r="DL53" t="str">
        <f t="shared" ca="1" si="132"/>
        <v/>
      </c>
      <c r="DM53" t="str">
        <f t="shared" ca="1" si="132"/>
        <v/>
      </c>
      <c r="DN53" t="str">
        <f t="shared" ca="1" si="132"/>
        <v/>
      </c>
      <c r="DO53" t="str">
        <f t="shared" ca="1" si="132"/>
        <v>O</v>
      </c>
      <c r="DP53" t="str">
        <f t="shared" ca="1" si="132"/>
        <v>O</v>
      </c>
      <c r="DQ53" t="str">
        <f t="shared" ca="1" si="132"/>
        <v>O</v>
      </c>
      <c r="DR53" t="str">
        <f t="shared" ca="1" si="132"/>
        <v>O</v>
      </c>
      <c r="DS53" t="str">
        <f t="shared" ca="1" si="132"/>
        <v>O</v>
      </c>
      <c r="DT53" t="str">
        <f t="shared" ca="1" si="132"/>
        <v>O</v>
      </c>
      <c r="DU53" t="str">
        <f t="shared" ref="DU53:ED62" ca="1" si="133">IF(INDIRECT("'"&amp;DU$2&amp;"'"&amp;"!F"&amp;$B53)="O","O","")</f>
        <v>O</v>
      </c>
      <c r="DV53" t="str">
        <f t="shared" ca="1" si="133"/>
        <v>O</v>
      </c>
      <c r="DW53" t="str">
        <f t="shared" ca="1" si="133"/>
        <v/>
      </c>
      <c r="DX53" t="str">
        <f t="shared" ca="1" si="133"/>
        <v>O</v>
      </c>
      <c r="DY53" t="str">
        <f t="shared" ca="1" si="133"/>
        <v>O</v>
      </c>
      <c r="DZ53" t="str">
        <f t="shared" ca="1" si="133"/>
        <v>O</v>
      </c>
      <c r="EA53" t="str">
        <f t="shared" ca="1" si="133"/>
        <v>O</v>
      </c>
      <c r="EB53" t="str">
        <f t="shared" ca="1" si="133"/>
        <v/>
      </c>
      <c r="EC53" t="str">
        <f t="shared" ca="1" si="133"/>
        <v/>
      </c>
      <c r="ED53" t="str">
        <f t="shared" ca="1" si="133"/>
        <v/>
      </c>
      <c r="EE53" t="str">
        <f t="shared" ref="EE53:EN62" ca="1" si="134">IF(INDIRECT("'"&amp;EE$2&amp;"'"&amp;"!F"&amp;$B53)="O","O","")</f>
        <v/>
      </c>
      <c r="EF53" t="str">
        <f t="shared" ca="1" si="134"/>
        <v/>
      </c>
      <c r="EG53" t="str">
        <f t="shared" ca="1" si="134"/>
        <v/>
      </c>
      <c r="EH53" t="str">
        <f t="shared" ca="1" si="134"/>
        <v>O</v>
      </c>
      <c r="EI53" t="str">
        <f t="shared" ca="1" si="134"/>
        <v>O</v>
      </c>
      <c r="EJ53" t="str">
        <f t="shared" ca="1" si="134"/>
        <v>O</v>
      </c>
      <c r="EK53" t="str">
        <f t="shared" ca="1" si="134"/>
        <v>O</v>
      </c>
      <c r="EL53" t="str">
        <f t="shared" ca="1" si="134"/>
        <v>O</v>
      </c>
      <c r="EM53" t="str">
        <f t="shared" ca="1" si="134"/>
        <v>O</v>
      </c>
      <c r="EN53" t="str">
        <f t="shared" ca="1" si="134"/>
        <v>O</v>
      </c>
      <c r="EO53" t="str">
        <f t="shared" ref="EO53:EX62" ca="1" si="135">IF(INDIRECT("'"&amp;EO$2&amp;"'"&amp;"!F"&amp;$B53)="O","O","")</f>
        <v>O</v>
      </c>
      <c r="EP53" t="str">
        <f t="shared" ca="1" si="135"/>
        <v>O</v>
      </c>
      <c r="EQ53" t="str">
        <f t="shared" ca="1" si="135"/>
        <v>O</v>
      </c>
      <c r="ER53" t="str">
        <f t="shared" ca="1" si="135"/>
        <v>O</v>
      </c>
      <c r="ES53" t="str">
        <f t="shared" ca="1" si="135"/>
        <v/>
      </c>
      <c r="ET53" t="str">
        <f t="shared" ca="1" si="135"/>
        <v>O</v>
      </c>
      <c r="EU53" t="str">
        <f t="shared" ca="1" si="135"/>
        <v>O</v>
      </c>
      <c r="EV53" t="str">
        <f t="shared" ca="1" si="135"/>
        <v>O</v>
      </c>
      <c r="EW53" t="str">
        <f t="shared" ca="1" si="135"/>
        <v>O</v>
      </c>
      <c r="EX53" t="str">
        <f t="shared" ca="1" si="135"/>
        <v>O</v>
      </c>
      <c r="EY53" t="str">
        <f t="shared" ref="EY53:FH62" ca="1" si="136">IF(INDIRECT("'"&amp;EY$2&amp;"'"&amp;"!F"&amp;$B53)="O","O","")</f>
        <v>O</v>
      </c>
      <c r="EZ53" t="str">
        <f t="shared" ca="1" si="136"/>
        <v>O</v>
      </c>
      <c r="FA53" t="str">
        <f t="shared" ca="1" si="136"/>
        <v>O</v>
      </c>
      <c r="FB53" t="str">
        <f t="shared" ca="1" si="136"/>
        <v>O</v>
      </c>
      <c r="FC53" t="str">
        <f t="shared" ca="1" si="136"/>
        <v>O</v>
      </c>
      <c r="FD53" t="str">
        <f t="shared" ca="1" si="136"/>
        <v>O</v>
      </c>
      <c r="FE53" t="str">
        <f t="shared" ca="1" si="136"/>
        <v>O</v>
      </c>
      <c r="FF53" t="str">
        <f t="shared" ca="1" si="136"/>
        <v>O</v>
      </c>
      <c r="FG53" t="str">
        <f t="shared" ca="1" si="136"/>
        <v>O</v>
      </c>
      <c r="FH53" t="str">
        <f t="shared" ca="1" si="136"/>
        <v>O</v>
      </c>
      <c r="FI53" t="str">
        <f t="shared" ref="FI53:FR62" ca="1" si="137">IF(INDIRECT("'"&amp;FI$2&amp;"'"&amp;"!F"&amp;$B53)="O","O","")</f>
        <v/>
      </c>
      <c r="FJ53" t="str">
        <f t="shared" ca="1" si="137"/>
        <v>O</v>
      </c>
      <c r="FK53" t="str">
        <f t="shared" ca="1" si="137"/>
        <v>O</v>
      </c>
      <c r="FL53" t="str">
        <f t="shared" ca="1" si="137"/>
        <v>O</v>
      </c>
      <c r="FM53" t="str">
        <f t="shared" ca="1" si="137"/>
        <v>O</v>
      </c>
      <c r="FN53" t="str">
        <f t="shared" ca="1" si="137"/>
        <v>O</v>
      </c>
      <c r="FO53" t="str">
        <f t="shared" ca="1" si="137"/>
        <v>O</v>
      </c>
      <c r="FP53" t="str">
        <f t="shared" ca="1" si="137"/>
        <v>O</v>
      </c>
      <c r="FQ53" t="str">
        <f t="shared" ca="1" si="137"/>
        <v>O</v>
      </c>
      <c r="FR53" t="str">
        <f t="shared" ca="1" si="137"/>
        <v>O</v>
      </c>
      <c r="FS53" t="str">
        <f t="shared" ref="FS53:GB62" ca="1" si="138">IF(INDIRECT("'"&amp;FS$2&amp;"'"&amp;"!F"&amp;$B53)="O","O","")</f>
        <v>O</v>
      </c>
      <c r="FT53" t="str">
        <f t="shared" ca="1" si="138"/>
        <v>O</v>
      </c>
      <c r="FU53" t="str">
        <f t="shared" ca="1" si="138"/>
        <v>O</v>
      </c>
      <c r="FV53" t="str">
        <f t="shared" ca="1" si="138"/>
        <v>O</v>
      </c>
      <c r="FW53" t="str">
        <f t="shared" ca="1" si="138"/>
        <v>O</v>
      </c>
      <c r="FX53" t="str">
        <f t="shared" ca="1" si="138"/>
        <v/>
      </c>
      <c r="FY53" t="str">
        <f t="shared" ca="1" si="138"/>
        <v/>
      </c>
      <c r="FZ53" t="str">
        <f t="shared" ca="1" si="138"/>
        <v>O</v>
      </c>
      <c r="GA53" t="str">
        <f t="shared" ca="1" si="138"/>
        <v>O</v>
      </c>
      <c r="GB53" t="str">
        <f t="shared" ca="1" si="138"/>
        <v>O</v>
      </c>
      <c r="GC53" t="str">
        <f t="shared" ref="GC53:GL62" ca="1" si="139">IF(INDIRECT("'"&amp;GC$2&amp;"'"&amp;"!F"&amp;$B53)="O","O","")</f>
        <v>O</v>
      </c>
      <c r="GD53" t="str">
        <f t="shared" ca="1" si="139"/>
        <v>O</v>
      </c>
      <c r="GE53" t="str">
        <f t="shared" ca="1" si="139"/>
        <v>O</v>
      </c>
      <c r="GF53" t="str">
        <f t="shared" ca="1" si="139"/>
        <v>O</v>
      </c>
      <c r="GG53" t="str">
        <f t="shared" ca="1" si="139"/>
        <v>O</v>
      </c>
      <c r="GH53" t="str">
        <f t="shared" ca="1" si="139"/>
        <v>O</v>
      </c>
      <c r="GI53" t="str">
        <f t="shared" ca="1" si="139"/>
        <v>O</v>
      </c>
      <c r="GJ53" t="str">
        <f t="shared" ca="1" si="139"/>
        <v>O</v>
      </c>
      <c r="GK53" t="str">
        <f t="shared" ca="1" si="139"/>
        <v>O</v>
      </c>
      <c r="GL53" t="str">
        <f t="shared" ca="1" si="139"/>
        <v>O</v>
      </c>
      <c r="GM53" t="str">
        <f t="shared" ref="GM53:GV62" ca="1" si="140">IF(INDIRECT("'"&amp;GM$2&amp;"'"&amp;"!F"&amp;$B53)="O","O","")</f>
        <v>O</v>
      </c>
      <c r="GN53" t="str">
        <f t="shared" ca="1" si="140"/>
        <v>O</v>
      </c>
      <c r="GO53" t="str">
        <f t="shared" ca="1" si="140"/>
        <v>O</v>
      </c>
      <c r="GP53" t="str">
        <f t="shared" ca="1" si="140"/>
        <v>O</v>
      </c>
      <c r="GQ53" t="str">
        <f t="shared" ca="1" si="140"/>
        <v>O</v>
      </c>
      <c r="GR53" t="str">
        <f t="shared" ca="1" si="140"/>
        <v>O</v>
      </c>
      <c r="GS53" t="str">
        <f t="shared" ca="1" si="140"/>
        <v>O</v>
      </c>
      <c r="GT53" t="str">
        <f t="shared" ca="1" si="140"/>
        <v/>
      </c>
      <c r="GU53" t="str">
        <f t="shared" ca="1" si="140"/>
        <v/>
      </c>
      <c r="GV53" t="str">
        <f t="shared" ca="1" si="140"/>
        <v>O</v>
      </c>
      <c r="GW53" t="str">
        <f t="shared" ref="GW53:HF62" ca="1" si="141">IF(INDIRECT("'"&amp;GW$2&amp;"'"&amp;"!F"&amp;$B53)="O","O","")</f>
        <v>O</v>
      </c>
      <c r="GX53" t="str">
        <f t="shared" ca="1" si="141"/>
        <v>O</v>
      </c>
      <c r="GY53" t="str">
        <f t="shared" ca="1" si="141"/>
        <v>O</v>
      </c>
      <c r="GZ53" t="str">
        <f t="shared" ca="1" si="141"/>
        <v>O</v>
      </c>
      <c r="HA53" t="str">
        <f t="shared" ca="1" si="141"/>
        <v>O</v>
      </c>
      <c r="HB53" t="str">
        <f t="shared" ca="1" si="141"/>
        <v>O</v>
      </c>
      <c r="HC53" t="str">
        <f t="shared" ca="1" si="141"/>
        <v>O</v>
      </c>
      <c r="HD53" t="str">
        <f t="shared" ca="1" si="141"/>
        <v>O</v>
      </c>
      <c r="HE53" t="str">
        <f t="shared" ca="1" si="141"/>
        <v>O</v>
      </c>
      <c r="HF53" t="str">
        <f t="shared" ca="1" si="141"/>
        <v>O</v>
      </c>
      <c r="HG53" t="str">
        <f t="shared" ref="HG53:HP62" ca="1" si="142">IF(INDIRECT("'"&amp;HG$2&amp;"'"&amp;"!F"&amp;$B53)="O","O","")</f>
        <v>O</v>
      </c>
      <c r="HH53" t="str">
        <f t="shared" ca="1" si="142"/>
        <v>O</v>
      </c>
      <c r="HI53" t="str">
        <f t="shared" ca="1" si="142"/>
        <v/>
      </c>
      <c r="HJ53" t="str">
        <f t="shared" ca="1" si="142"/>
        <v/>
      </c>
      <c r="HK53" t="str">
        <f t="shared" ca="1" si="142"/>
        <v/>
      </c>
      <c r="HL53" t="str">
        <f t="shared" ca="1" si="142"/>
        <v/>
      </c>
      <c r="HM53" t="str">
        <f t="shared" ca="1" si="142"/>
        <v/>
      </c>
      <c r="HN53" t="str">
        <f t="shared" ca="1" si="142"/>
        <v/>
      </c>
      <c r="HO53" t="str">
        <f t="shared" ca="1" si="142"/>
        <v/>
      </c>
      <c r="HP53" t="str">
        <f t="shared" ca="1" si="142"/>
        <v/>
      </c>
      <c r="HQ53" t="str">
        <f t="shared" ref="HQ53:HZ62" ca="1" si="143">IF(INDIRECT("'"&amp;HQ$2&amp;"'"&amp;"!F"&amp;$B53)="O","O","")</f>
        <v/>
      </c>
      <c r="HR53" t="str">
        <f t="shared" ca="1" si="143"/>
        <v>O</v>
      </c>
      <c r="HS53" t="str">
        <f t="shared" ca="1" si="143"/>
        <v/>
      </c>
      <c r="HT53" t="str">
        <f t="shared" ca="1" si="143"/>
        <v>O</v>
      </c>
      <c r="HU53" t="str">
        <f t="shared" ca="1" si="143"/>
        <v>O</v>
      </c>
      <c r="HV53" t="str">
        <f t="shared" ca="1" si="143"/>
        <v>O</v>
      </c>
      <c r="HW53" t="str">
        <f t="shared" ca="1" si="143"/>
        <v/>
      </c>
      <c r="HX53" t="str">
        <f t="shared" ca="1" si="143"/>
        <v>O</v>
      </c>
      <c r="HY53" t="str">
        <f t="shared" ca="1" si="143"/>
        <v>O</v>
      </c>
      <c r="HZ53" t="str">
        <f t="shared" ca="1" si="143"/>
        <v>O</v>
      </c>
      <c r="IA53" t="str">
        <f t="shared" ref="IA53:IL62" ca="1" si="144">IF(INDIRECT("'"&amp;IA$2&amp;"'"&amp;"!F"&amp;$B53)="O","O","")</f>
        <v>O</v>
      </c>
      <c r="IB53" t="str">
        <f t="shared" ca="1" si="144"/>
        <v>O</v>
      </c>
      <c r="IC53" t="str">
        <f t="shared" ca="1" si="144"/>
        <v>O</v>
      </c>
      <c r="ID53" t="str">
        <f t="shared" ca="1" si="144"/>
        <v>O</v>
      </c>
      <c r="IE53" t="str">
        <f t="shared" ca="1" si="144"/>
        <v>O</v>
      </c>
      <c r="IF53" t="str">
        <f t="shared" ca="1" si="144"/>
        <v>O</v>
      </c>
      <c r="IG53" t="str">
        <f t="shared" ca="1" si="144"/>
        <v>O</v>
      </c>
      <c r="IH53" t="str">
        <f t="shared" ca="1" si="144"/>
        <v>O</v>
      </c>
      <c r="II53" t="str">
        <f t="shared" ca="1" si="144"/>
        <v>O</v>
      </c>
      <c r="IJ53" t="str">
        <f t="shared" ca="1" si="144"/>
        <v>O</v>
      </c>
      <c r="IK53" t="str">
        <f t="shared" ca="1" si="144"/>
        <v>O</v>
      </c>
      <c r="IL53" t="str">
        <f t="shared" ca="1" si="144"/>
        <v>O</v>
      </c>
    </row>
    <row r="54" spans="1:246">
      <c r="A54">
        <f t="shared" ca="1" si="24"/>
        <v>198</v>
      </c>
      <c r="B54">
        <v>54</v>
      </c>
      <c r="C54" s="5" t="s">
        <v>121</v>
      </c>
      <c r="D54" t="str">
        <f t="shared" ca="1" si="121"/>
        <v/>
      </c>
      <c r="E54" t="str">
        <f t="shared" ca="1" si="121"/>
        <v>O</v>
      </c>
      <c r="F54" t="str">
        <f t="shared" ca="1" si="121"/>
        <v>O</v>
      </c>
      <c r="G54" t="str">
        <f t="shared" ca="1" si="121"/>
        <v>O</v>
      </c>
      <c r="H54" t="str">
        <f t="shared" ca="1" si="121"/>
        <v>O</v>
      </c>
      <c r="I54" t="str">
        <f t="shared" ca="1" si="121"/>
        <v>O</v>
      </c>
      <c r="J54" t="str">
        <f t="shared" ca="1" si="121"/>
        <v>O</v>
      </c>
      <c r="K54" t="str">
        <f t="shared" ca="1" si="121"/>
        <v>O</v>
      </c>
      <c r="L54" t="str">
        <f t="shared" ca="1" si="121"/>
        <v>O</v>
      </c>
      <c r="M54" t="str">
        <f t="shared" ca="1" si="121"/>
        <v>O</v>
      </c>
      <c r="N54" t="str">
        <f t="shared" ca="1" si="121"/>
        <v>O</v>
      </c>
      <c r="O54" t="str">
        <f t="shared" ca="1" si="122"/>
        <v>O</v>
      </c>
      <c r="P54" t="str">
        <f t="shared" ca="1" si="122"/>
        <v>O</v>
      </c>
      <c r="Q54" t="str">
        <f t="shared" ca="1" si="122"/>
        <v>O</v>
      </c>
      <c r="R54" t="str">
        <f t="shared" ca="1" si="122"/>
        <v>O</v>
      </c>
      <c r="S54" t="str">
        <f t="shared" ca="1" si="122"/>
        <v>O</v>
      </c>
      <c r="T54" t="str">
        <f t="shared" ca="1" si="122"/>
        <v>O</v>
      </c>
      <c r="U54" t="str">
        <f t="shared" ca="1" si="122"/>
        <v>O</v>
      </c>
      <c r="V54" t="str">
        <f t="shared" ca="1" si="122"/>
        <v>O</v>
      </c>
      <c r="W54" t="str">
        <f t="shared" ca="1" si="122"/>
        <v>O</v>
      </c>
      <c r="X54" t="str">
        <f t="shared" ca="1" si="122"/>
        <v>O</v>
      </c>
      <c r="Y54" t="str">
        <f t="shared" ca="1" si="123"/>
        <v>O</v>
      </c>
      <c r="Z54" t="str">
        <f t="shared" ca="1" si="123"/>
        <v/>
      </c>
      <c r="AA54" t="str">
        <f t="shared" ca="1" si="123"/>
        <v/>
      </c>
      <c r="AB54" t="str">
        <f t="shared" ca="1" si="123"/>
        <v/>
      </c>
      <c r="AC54" t="str">
        <f t="shared" ca="1" si="123"/>
        <v/>
      </c>
      <c r="AD54" t="str">
        <f t="shared" ca="1" si="123"/>
        <v/>
      </c>
      <c r="AE54" t="str">
        <f t="shared" ca="1" si="123"/>
        <v>O</v>
      </c>
      <c r="AF54" t="str">
        <f t="shared" ca="1" si="123"/>
        <v>O</v>
      </c>
      <c r="AG54" t="str">
        <f t="shared" ca="1" si="123"/>
        <v>O</v>
      </c>
      <c r="AH54" t="str">
        <f t="shared" ca="1" si="123"/>
        <v>O</v>
      </c>
      <c r="AI54" t="str">
        <f t="shared" ca="1" si="124"/>
        <v>O</v>
      </c>
      <c r="AJ54" t="str">
        <f t="shared" ca="1" si="124"/>
        <v>O</v>
      </c>
      <c r="AK54" t="str">
        <f t="shared" ca="1" si="124"/>
        <v/>
      </c>
      <c r="AL54" t="str">
        <f t="shared" ca="1" si="124"/>
        <v>O</v>
      </c>
      <c r="AM54" t="str">
        <f t="shared" ca="1" si="124"/>
        <v>O</v>
      </c>
      <c r="AN54" t="str">
        <f t="shared" ca="1" si="124"/>
        <v>O</v>
      </c>
      <c r="AO54" t="str">
        <f t="shared" ca="1" si="124"/>
        <v>O</v>
      </c>
      <c r="AP54" t="str">
        <f t="shared" ca="1" si="124"/>
        <v>O</v>
      </c>
      <c r="AQ54" t="str">
        <f t="shared" ca="1" si="124"/>
        <v>O</v>
      </c>
      <c r="AR54" t="str">
        <f t="shared" ca="1" si="124"/>
        <v>O</v>
      </c>
      <c r="AS54" t="str">
        <f t="shared" ca="1" si="125"/>
        <v>O</v>
      </c>
      <c r="AT54" t="str">
        <f t="shared" ca="1" si="125"/>
        <v>O</v>
      </c>
      <c r="AU54" t="str">
        <f t="shared" ca="1" si="125"/>
        <v/>
      </c>
      <c r="AV54" t="str">
        <f t="shared" ca="1" si="125"/>
        <v>O</v>
      </c>
      <c r="AW54" t="str">
        <f t="shared" ca="1" si="125"/>
        <v>O</v>
      </c>
      <c r="AX54" t="str">
        <f t="shared" ca="1" si="125"/>
        <v>O</v>
      </c>
      <c r="AY54" t="str">
        <f t="shared" ca="1" si="125"/>
        <v>O</v>
      </c>
      <c r="AZ54" t="str">
        <f t="shared" ca="1" si="125"/>
        <v>O</v>
      </c>
      <c r="BA54" t="str">
        <f t="shared" ca="1" si="125"/>
        <v/>
      </c>
      <c r="BB54" t="str">
        <f t="shared" ca="1" si="125"/>
        <v>O</v>
      </c>
      <c r="BC54" t="str">
        <f t="shared" ca="1" si="126"/>
        <v>O</v>
      </c>
      <c r="BD54" t="str">
        <f t="shared" ca="1" si="126"/>
        <v>O</v>
      </c>
      <c r="BE54" t="str">
        <f t="shared" ca="1" si="126"/>
        <v>O</v>
      </c>
      <c r="BF54" t="str">
        <f t="shared" ca="1" si="126"/>
        <v>O</v>
      </c>
      <c r="BG54" t="str">
        <f t="shared" ca="1" si="126"/>
        <v>O</v>
      </c>
      <c r="BH54" t="str">
        <f t="shared" ca="1" si="126"/>
        <v>O</v>
      </c>
      <c r="BI54" t="str">
        <f t="shared" ca="1" si="126"/>
        <v>O</v>
      </c>
      <c r="BJ54" t="str">
        <f t="shared" ca="1" si="126"/>
        <v>O</v>
      </c>
      <c r="BK54" t="str">
        <f t="shared" ca="1" si="126"/>
        <v>O</v>
      </c>
      <c r="BL54" t="str">
        <f t="shared" ca="1" si="126"/>
        <v>O</v>
      </c>
      <c r="BM54" t="str">
        <f t="shared" ca="1" si="127"/>
        <v>O</v>
      </c>
      <c r="BN54" t="str">
        <f t="shared" ca="1" si="127"/>
        <v>O</v>
      </c>
      <c r="BO54" t="str">
        <f t="shared" ca="1" si="127"/>
        <v>O</v>
      </c>
      <c r="BP54" t="str">
        <f t="shared" ca="1" si="127"/>
        <v>O</v>
      </c>
      <c r="BQ54" t="str">
        <f t="shared" ca="1" si="127"/>
        <v>O</v>
      </c>
      <c r="BR54" t="str">
        <f t="shared" ca="1" si="127"/>
        <v>O</v>
      </c>
      <c r="BS54" t="str">
        <f t="shared" ca="1" si="127"/>
        <v>O</v>
      </c>
      <c r="BT54" t="str">
        <f t="shared" ca="1" si="127"/>
        <v>O</v>
      </c>
      <c r="BU54" t="str">
        <f t="shared" ca="1" si="127"/>
        <v>O</v>
      </c>
      <c r="BV54" t="str">
        <f t="shared" ca="1" si="127"/>
        <v>O</v>
      </c>
      <c r="BW54" t="str">
        <f t="shared" ca="1" si="128"/>
        <v>O</v>
      </c>
      <c r="BX54" t="str">
        <f t="shared" ca="1" si="128"/>
        <v>O</v>
      </c>
      <c r="BY54" t="str">
        <f t="shared" ca="1" si="128"/>
        <v>O</v>
      </c>
      <c r="BZ54" t="str">
        <f t="shared" ca="1" si="128"/>
        <v/>
      </c>
      <c r="CA54" t="str">
        <f t="shared" ca="1" si="128"/>
        <v/>
      </c>
      <c r="CB54" t="str">
        <f t="shared" ca="1" si="128"/>
        <v>O</v>
      </c>
      <c r="CC54" t="str">
        <f t="shared" ca="1" si="128"/>
        <v/>
      </c>
      <c r="CD54" t="str">
        <f t="shared" ca="1" si="128"/>
        <v>O</v>
      </c>
      <c r="CE54" t="str">
        <f t="shared" ca="1" si="128"/>
        <v>O</v>
      </c>
      <c r="CF54" t="str">
        <f t="shared" ca="1" si="128"/>
        <v/>
      </c>
      <c r="CG54" t="str">
        <f t="shared" ca="1" si="129"/>
        <v>O</v>
      </c>
      <c r="CH54" t="str">
        <f t="shared" ca="1" si="129"/>
        <v/>
      </c>
      <c r="CI54" t="str">
        <f t="shared" ca="1" si="129"/>
        <v>O</v>
      </c>
      <c r="CJ54" t="str">
        <f t="shared" ca="1" si="129"/>
        <v>O</v>
      </c>
      <c r="CK54" t="str">
        <f t="shared" ca="1" si="129"/>
        <v>O</v>
      </c>
      <c r="CL54" t="str">
        <f t="shared" ca="1" si="129"/>
        <v>O</v>
      </c>
      <c r="CM54" t="str">
        <f t="shared" ca="1" si="129"/>
        <v>O</v>
      </c>
      <c r="CN54" t="str">
        <f t="shared" ca="1" si="129"/>
        <v>O</v>
      </c>
      <c r="CO54" t="str">
        <f t="shared" ca="1" si="129"/>
        <v>O</v>
      </c>
      <c r="CP54" t="str">
        <f t="shared" ca="1" si="129"/>
        <v>O</v>
      </c>
      <c r="CQ54" t="str">
        <f t="shared" ca="1" si="130"/>
        <v>O</v>
      </c>
      <c r="CR54" t="str">
        <f t="shared" ca="1" si="130"/>
        <v>O</v>
      </c>
      <c r="CS54" t="str">
        <f t="shared" ca="1" si="130"/>
        <v>O</v>
      </c>
      <c r="CT54" t="str">
        <f t="shared" ca="1" si="130"/>
        <v>O</v>
      </c>
      <c r="CU54" t="str">
        <f t="shared" ca="1" si="130"/>
        <v>O</v>
      </c>
      <c r="CV54" t="str">
        <f t="shared" ca="1" si="130"/>
        <v>O</v>
      </c>
      <c r="CW54" t="str">
        <f t="shared" ca="1" si="130"/>
        <v>O</v>
      </c>
      <c r="CX54" t="str">
        <f t="shared" ca="1" si="130"/>
        <v>O</v>
      </c>
      <c r="CY54" t="str">
        <f t="shared" ca="1" si="130"/>
        <v>O</v>
      </c>
      <c r="CZ54" t="str">
        <f t="shared" ca="1" si="130"/>
        <v>O</v>
      </c>
      <c r="DA54" t="str">
        <f t="shared" ca="1" si="131"/>
        <v>O</v>
      </c>
      <c r="DB54" t="str">
        <f t="shared" ca="1" si="131"/>
        <v>O</v>
      </c>
      <c r="DC54" t="str">
        <f t="shared" ca="1" si="131"/>
        <v>O</v>
      </c>
      <c r="DD54" t="str">
        <f t="shared" ca="1" si="131"/>
        <v>O</v>
      </c>
      <c r="DE54" t="str">
        <f t="shared" ca="1" si="131"/>
        <v>O</v>
      </c>
      <c r="DF54" t="str">
        <f t="shared" ca="1" si="131"/>
        <v>O</v>
      </c>
      <c r="DG54" t="str">
        <f t="shared" ca="1" si="131"/>
        <v>O</v>
      </c>
      <c r="DH54" t="str">
        <f t="shared" ca="1" si="131"/>
        <v>O</v>
      </c>
      <c r="DI54" t="str">
        <f t="shared" ca="1" si="131"/>
        <v/>
      </c>
      <c r="DJ54" t="str">
        <f t="shared" ca="1" si="131"/>
        <v/>
      </c>
      <c r="DK54" t="str">
        <f t="shared" ca="1" si="132"/>
        <v/>
      </c>
      <c r="DL54" t="str">
        <f t="shared" ca="1" si="132"/>
        <v/>
      </c>
      <c r="DM54" t="str">
        <f t="shared" ca="1" si="132"/>
        <v/>
      </c>
      <c r="DN54" t="str">
        <f t="shared" ca="1" si="132"/>
        <v/>
      </c>
      <c r="DO54" t="str">
        <f t="shared" ca="1" si="132"/>
        <v>O</v>
      </c>
      <c r="DP54" t="str">
        <f t="shared" ca="1" si="132"/>
        <v>O</v>
      </c>
      <c r="DQ54" t="str">
        <f t="shared" ca="1" si="132"/>
        <v>O</v>
      </c>
      <c r="DR54" t="str">
        <f t="shared" ca="1" si="132"/>
        <v>O</v>
      </c>
      <c r="DS54" t="str">
        <f t="shared" ca="1" si="132"/>
        <v/>
      </c>
      <c r="DT54" t="str">
        <f t="shared" ca="1" si="132"/>
        <v>O</v>
      </c>
      <c r="DU54" t="str">
        <f t="shared" ca="1" si="133"/>
        <v>O</v>
      </c>
      <c r="DV54" t="str">
        <f t="shared" ca="1" si="133"/>
        <v>O</v>
      </c>
      <c r="DW54" t="str">
        <f t="shared" ca="1" si="133"/>
        <v/>
      </c>
      <c r="DX54" t="str">
        <f t="shared" ca="1" si="133"/>
        <v>O</v>
      </c>
      <c r="DY54" t="str">
        <f t="shared" ca="1" si="133"/>
        <v>O</v>
      </c>
      <c r="DZ54" t="str">
        <f t="shared" ca="1" si="133"/>
        <v>O</v>
      </c>
      <c r="EA54" t="str">
        <f t="shared" ca="1" si="133"/>
        <v>O</v>
      </c>
      <c r="EB54" t="str">
        <f t="shared" ca="1" si="133"/>
        <v/>
      </c>
      <c r="EC54" t="str">
        <f t="shared" ca="1" si="133"/>
        <v/>
      </c>
      <c r="ED54" t="str">
        <f t="shared" ca="1" si="133"/>
        <v/>
      </c>
      <c r="EE54" t="str">
        <f t="shared" ca="1" si="134"/>
        <v/>
      </c>
      <c r="EF54" t="str">
        <f t="shared" ca="1" si="134"/>
        <v/>
      </c>
      <c r="EG54" t="str">
        <f t="shared" ca="1" si="134"/>
        <v>O</v>
      </c>
      <c r="EH54" t="str">
        <f t="shared" ca="1" si="134"/>
        <v/>
      </c>
      <c r="EI54" t="str">
        <f t="shared" ca="1" si="134"/>
        <v>O</v>
      </c>
      <c r="EJ54" t="str">
        <f t="shared" ca="1" si="134"/>
        <v>O</v>
      </c>
      <c r="EK54" t="str">
        <f t="shared" ca="1" si="134"/>
        <v>O</v>
      </c>
      <c r="EL54" t="str">
        <f t="shared" ca="1" si="134"/>
        <v>O</v>
      </c>
      <c r="EM54" t="str">
        <f t="shared" ca="1" si="134"/>
        <v>O</v>
      </c>
      <c r="EN54" t="str">
        <f t="shared" ca="1" si="134"/>
        <v>O</v>
      </c>
      <c r="EO54" t="str">
        <f t="shared" ca="1" si="135"/>
        <v>O</v>
      </c>
      <c r="EP54" t="str">
        <f t="shared" ca="1" si="135"/>
        <v>O</v>
      </c>
      <c r="EQ54" t="str">
        <f t="shared" ca="1" si="135"/>
        <v>O</v>
      </c>
      <c r="ER54" t="str">
        <f t="shared" ca="1" si="135"/>
        <v>O</v>
      </c>
      <c r="ES54" t="str">
        <f t="shared" ca="1" si="135"/>
        <v/>
      </c>
      <c r="ET54" t="str">
        <f t="shared" ca="1" si="135"/>
        <v>O</v>
      </c>
      <c r="EU54" t="str">
        <f t="shared" ca="1" si="135"/>
        <v>O</v>
      </c>
      <c r="EV54" t="str">
        <f t="shared" ca="1" si="135"/>
        <v>O</v>
      </c>
      <c r="EW54" t="str">
        <f t="shared" ca="1" si="135"/>
        <v>O</v>
      </c>
      <c r="EX54" t="str">
        <f t="shared" ca="1" si="135"/>
        <v>O</v>
      </c>
      <c r="EY54" t="str">
        <f t="shared" ca="1" si="136"/>
        <v>O</v>
      </c>
      <c r="EZ54" t="str">
        <f t="shared" ca="1" si="136"/>
        <v>O</v>
      </c>
      <c r="FA54" t="str">
        <f t="shared" ca="1" si="136"/>
        <v>O</v>
      </c>
      <c r="FB54" t="str">
        <f t="shared" ca="1" si="136"/>
        <v>O</v>
      </c>
      <c r="FC54" t="str">
        <f t="shared" ca="1" si="136"/>
        <v>O</v>
      </c>
      <c r="FD54" t="str">
        <f t="shared" ca="1" si="136"/>
        <v>O</v>
      </c>
      <c r="FE54" t="str">
        <f t="shared" ca="1" si="136"/>
        <v>O</v>
      </c>
      <c r="FF54" t="str">
        <f t="shared" ca="1" si="136"/>
        <v>O</v>
      </c>
      <c r="FG54" t="str">
        <f t="shared" ca="1" si="136"/>
        <v>O</v>
      </c>
      <c r="FH54" t="str">
        <f t="shared" ca="1" si="136"/>
        <v>O</v>
      </c>
      <c r="FI54" t="str">
        <f t="shared" ca="1" si="137"/>
        <v/>
      </c>
      <c r="FJ54" t="str">
        <f t="shared" ca="1" si="137"/>
        <v>O</v>
      </c>
      <c r="FK54" t="str">
        <f t="shared" ca="1" si="137"/>
        <v>O</v>
      </c>
      <c r="FL54" t="str">
        <f t="shared" ca="1" si="137"/>
        <v>O</v>
      </c>
      <c r="FM54" t="str">
        <f t="shared" ca="1" si="137"/>
        <v>O</v>
      </c>
      <c r="FN54" t="str">
        <f t="shared" ca="1" si="137"/>
        <v>O</v>
      </c>
      <c r="FO54" t="str">
        <f t="shared" ca="1" si="137"/>
        <v/>
      </c>
      <c r="FP54" t="str">
        <f t="shared" ca="1" si="137"/>
        <v>O</v>
      </c>
      <c r="FQ54" t="str">
        <f t="shared" ca="1" si="137"/>
        <v>O</v>
      </c>
      <c r="FR54" t="str">
        <f t="shared" ca="1" si="137"/>
        <v>O</v>
      </c>
      <c r="FS54" t="str">
        <f t="shared" ca="1" si="138"/>
        <v>O</v>
      </c>
      <c r="FT54" t="str">
        <f t="shared" ca="1" si="138"/>
        <v>O</v>
      </c>
      <c r="FU54" t="str">
        <f t="shared" ca="1" si="138"/>
        <v>O</v>
      </c>
      <c r="FV54" t="str">
        <f t="shared" ca="1" si="138"/>
        <v>O</v>
      </c>
      <c r="FW54" t="str">
        <f t="shared" ca="1" si="138"/>
        <v>O</v>
      </c>
      <c r="FX54" t="str">
        <f t="shared" ca="1" si="138"/>
        <v>O</v>
      </c>
      <c r="FY54" t="str">
        <f t="shared" ca="1" si="138"/>
        <v>O</v>
      </c>
      <c r="FZ54" t="str">
        <f t="shared" ca="1" si="138"/>
        <v>O</v>
      </c>
      <c r="GA54" t="str">
        <f t="shared" ca="1" si="138"/>
        <v>O</v>
      </c>
      <c r="GB54" t="str">
        <f t="shared" ca="1" si="138"/>
        <v>O</v>
      </c>
      <c r="GC54" t="str">
        <f t="shared" ca="1" si="139"/>
        <v>O</v>
      </c>
      <c r="GD54" t="str">
        <f t="shared" ca="1" si="139"/>
        <v>O</v>
      </c>
      <c r="GE54" t="str">
        <f t="shared" ca="1" si="139"/>
        <v>O</v>
      </c>
      <c r="GF54" t="str">
        <f t="shared" ca="1" si="139"/>
        <v>O</v>
      </c>
      <c r="GG54" t="str">
        <f t="shared" ca="1" si="139"/>
        <v>O</v>
      </c>
      <c r="GH54" t="str">
        <f t="shared" ca="1" si="139"/>
        <v>O</v>
      </c>
      <c r="GI54" t="str">
        <f t="shared" ca="1" si="139"/>
        <v>O</v>
      </c>
      <c r="GJ54" t="str">
        <f t="shared" ca="1" si="139"/>
        <v>O</v>
      </c>
      <c r="GK54" t="str">
        <f t="shared" ca="1" si="139"/>
        <v>O</v>
      </c>
      <c r="GL54" t="str">
        <f t="shared" ca="1" si="139"/>
        <v>O</v>
      </c>
      <c r="GM54" t="str">
        <f t="shared" ca="1" si="140"/>
        <v>O</v>
      </c>
      <c r="GN54" t="str">
        <f t="shared" ca="1" si="140"/>
        <v>O</v>
      </c>
      <c r="GO54" t="str">
        <f t="shared" ca="1" si="140"/>
        <v>O</v>
      </c>
      <c r="GP54" t="str">
        <f t="shared" ca="1" si="140"/>
        <v>O</v>
      </c>
      <c r="GQ54" t="str">
        <f t="shared" ca="1" si="140"/>
        <v>O</v>
      </c>
      <c r="GR54" t="str">
        <f t="shared" ca="1" si="140"/>
        <v/>
      </c>
      <c r="GS54" t="str">
        <f t="shared" ca="1" si="140"/>
        <v>O</v>
      </c>
      <c r="GT54" t="str">
        <f t="shared" ca="1" si="140"/>
        <v/>
      </c>
      <c r="GU54" t="str">
        <f t="shared" ca="1" si="140"/>
        <v/>
      </c>
      <c r="GV54" t="str">
        <f t="shared" ca="1" si="140"/>
        <v>O</v>
      </c>
      <c r="GW54" t="str">
        <f t="shared" ca="1" si="141"/>
        <v>O</v>
      </c>
      <c r="GX54" t="str">
        <f t="shared" ca="1" si="141"/>
        <v>O</v>
      </c>
      <c r="GY54" t="str">
        <f t="shared" ca="1" si="141"/>
        <v>O</v>
      </c>
      <c r="GZ54" t="str">
        <f t="shared" ca="1" si="141"/>
        <v>O</v>
      </c>
      <c r="HA54" t="str">
        <f t="shared" ca="1" si="141"/>
        <v>O</v>
      </c>
      <c r="HB54" t="str">
        <f t="shared" ca="1" si="141"/>
        <v>O</v>
      </c>
      <c r="HC54" t="str">
        <f t="shared" ca="1" si="141"/>
        <v>O</v>
      </c>
      <c r="HD54" t="str">
        <f t="shared" ca="1" si="141"/>
        <v>O</v>
      </c>
      <c r="HE54" t="str">
        <f t="shared" ca="1" si="141"/>
        <v>O</v>
      </c>
      <c r="HF54" t="str">
        <f t="shared" ca="1" si="141"/>
        <v>O</v>
      </c>
      <c r="HG54" t="str">
        <f t="shared" ca="1" si="142"/>
        <v>O</v>
      </c>
      <c r="HH54" t="str">
        <f t="shared" ca="1" si="142"/>
        <v>O</v>
      </c>
      <c r="HI54" t="str">
        <f t="shared" ca="1" si="142"/>
        <v/>
      </c>
      <c r="HJ54" t="str">
        <f t="shared" ca="1" si="142"/>
        <v>O</v>
      </c>
      <c r="HK54" t="str">
        <f t="shared" ca="1" si="142"/>
        <v/>
      </c>
      <c r="HL54" t="str">
        <f t="shared" ca="1" si="142"/>
        <v/>
      </c>
      <c r="HM54" t="str">
        <f t="shared" ca="1" si="142"/>
        <v/>
      </c>
      <c r="HN54" t="str">
        <f t="shared" ca="1" si="142"/>
        <v/>
      </c>
      <c r="HO54" t="str">
        <f t="shared" ca="1" si="142"/>
        <v/>
      </c>
      <c r="HP54" t="str">
        <f t="shared" ca="1" si="142"/>
        <v/>
      </c>
      <c r="HQ54" t="str">
        <f t="shared" ca="1" si="143"/>
        <v/>
      </c>
      <c r="HR54" t="str">
        <f t="shared" ca="1" si="143"/>
        <v>O</v>
      </c>
      <c r="HS54" t="str">
        <f t="shared" ca="1" si="143"/>
        <v/>
      </c>
      <c r="HT54" t="str">
        <f t="shared" ca="1" si="143"/>
        <v/>
      </c>
      <c r="HU54" t="str">
        <f t="shared" ca="1" si="143"/>
        <v>O</v>
      </c>
      <c r="HV54" t="str">
        <f t="shared" ca="1" si="143"/>
        <v>O</v>
      </c>
      <c r="HW54" t="str">
        <f t="shared" ca="1" si="143"/>
        <v>O</v>
      </c>
      <c r="HX54" t="str">
        <f t="shared" ca="1" si="143"/>
        <v>O</v>
      </c>
      <c r="HY54" t="str">
        <f t="shared" ca="1" si="143"/>
        <v>O</v>
      </c>
      <c r="HZ54" t="str">
        <f t="shared" ca="1" si="143"/>
        <v>O</v>
      </c>
      <c r="IA54" t="str">
        <f t="shared" ca="1" si="144"/>
        <v>O</v>
      </c>
      <c r="IB54" t="str">
        <f t="shared" ca="1" si="144"/>
        <v>O</v>
      </c>
      <c r="IC54" t="str">
        <f t="shared" ca="1" si="144"/>
        <v>O</v>
      </c>
      <c r="ID54" t="str">
        <f t="shared" ca="1" si="144"/>
        <v>O</v>
      </c>
      <c r="IE54" t="str">
        <f t="shared" ca="1" si="144"/>
        <v>O</v>
      </c>
      <c r="IF54" t="str">
        <f t="shared" ca="1" si="144"/>
        <v>O</v>
      </c>
      <c r="IG54" t="str">
        <f t="shared" ca="1" si="144"/>
        <v>O</v>
      </c>
      <c r="IH54" t="str">
        <f t="shared" ca="1" si="144"/>
        <v>O</v>
      </c>
      <c r="II54" t="str">
        <f t="shared" ca="1" si="144"/>
        <v>O</v>
      </c>
      <c r="IJ54" t="str">
        <f t="shared" ca="1" si="144"/>
        <v>O</v>
      </c>
      <c r="IK54" t="str">
        <f t="shared" ca="1" si="144"/>
        <v>O</v>
      </c>
      <c r="IL54" t="str">
        <f t="shared" ca="1" si="144"/>
        <v/>
      </c>
    </row>
    <row r="55" spans="1:246">
      <c r="A55">
        <f t="shared" ca="1" si="24"/>
        <v>0</v>
      </c>
      <c r="B55">
        <v>55</v>
      </c>
      <c r="C55" s="5" t="s">
        <v>123</v>
      </c>
      <c r="D55" t="str">
        <f t="shared" ca="1" si="121"/>
        <v/>
      </c>
      <c r="E55" t="str">
        <f t="shared" ca="1" si="121"/>
        <v/>
      </c>
      <c r="F55" t="str">
        <f t="shared" ca="1" si="121"/>
        <v/>
      </c>
      <c r="G55" t="str">
        <f t="shared" ca="1" si="121"/>
        <v/>
      </c>
      <c r="H55" t="str">
        <f t="shared" ca="1" si="121"/>
        <v/>
      </c>
      <c r="I55" t="str">
        <f t="shared" ca="1" si="121"/>
        <v/>
      </c>
      <c r="J55" t="str">
        <f t="shared" ca="1" si="121"/>
        <v/>
      </c>
      <c r="K55" t="str">
        <f t="shared" ca="1" si="121"/>
        <v/>
      </c>
      <c r="L55" t="str">
        <f t="shared" ca="1" si="121"/>
        <v/>
      </c>
      <c r="M55" t="str">
        <f t="shared" ca="1" si="121"/>
        <v/>
      </c>
      <c r="N55" t="str">
        <f t="shared" ca="1" si="121"/>
        <v/>
      </c>
      <c r="O55" t="str">
        <f t="shared" ca="1" si="122"/>
        <v/>
      </c>
      <c r="P55" t="str">
        <f t="shared" ca="1" si="122"/>
        <v/>
      </c>
      <c r="Q55" t="str">
        <f t="shared" ca="1" si="122"/>
        <v/>
      </c>
      <c r="R55" t="str">
        <f t="shared" ca="1" si="122"/>
        <v/>
      </c>
      <c r="S55" t="str">
        <f t="shared" ca="1" si="122"/>
        <v/>
      </c>
      <c r="T55" t="str">
        <f t="shared" ca="1" si="122"/>
        <v/>
      </c>
      <c r="U55" t="str">
        <f t="shared" ca="1" si="122"/>
        <v/>
      </c>
      <c r="V55" t="str">
        <f t="shared" ca="1" si="122"/>
        <v/>
      </c>
      <c r="W55" t="str">
        <f t="shared" ca="1" si="122"/>
        <v/>
      </c>
      <c r="X55" t="str">
        <f t="shared" ca="1" si="122"/>
        <v/>
      </c>
      <c r="Y55" t="str">
        <f t="shared" ca="1" si="123"/>
        <v/>
      </c>
      <c r="Z55" t="str">
        <f t="shared" ca="1" si="123"/>
        <v/>
      </c>
      <c r="AA55" t="str">
        <f t="shared" ca="1" si="123"/>
        <v/>
      </c>
      <c r="AB55" t="str">
        <f t="shared" ca="1" si="123"/>
        <v/>
      </c>
      <c r="AC55" t="str">
        <f t="shared" ca="1" si="123"/>
        <v/>
      </c>
      <c r="AD55" t="str">
        <f t="shared" ca="1" si="123"/>
        <v/>
      </c>
      <c r="AE55" t="str">
        <f t="shared" ca="1" si="123"/>
        <v/>
      </c>
      <c r="AF55" t="str">
        <f t="shared" ca="1" si="123"/>
        <v/>
      </c>
      <c r="AG55" t="str">
        <f t="shared" ca="1" si="123"/>
        <v/>
      </c>
      <c r="AH55" t="str">
        <f t="shared" ca="1" si="123"/>
        <v/>
      </c>
      <c r="AI55" t="str">
        <f t="shared" ca="1" si="124"/>
        <v/>
      </c>
      <c r="AJ55" t="str">
        <f t="shared" ca="1" si="124"/>
        <v/>
      </c>
      <c r="AK55" t="str">
        <f t="shared" ca="1" si="124"/>
        <v/>
      </c>
      <c r="AL55" t="str">
        <f t="shared" ca="1" si="124"/>
        <v/>
      </c>
      <c r="AM55" t="str">
        <f t="shared" ca="1" si="124"/>
        <v/>
      </c>
      <c r="AN55" t="str">
        <f t="shared" ca="1" si="124"/>
        <v/>
      </c>
      <c r="AO55" t="str">
        <f t="shared" ca="1" si="124"/>
        <v/>
      </c>
      <c r="AP55" t="str">
        <f t="shared" ca="1" si="124"/>
        <v/>
      </c>
      <c r="AQ55" t="str">
        <f t="shared" ca="1" si="124"/>
        <v/>
      </c>
      <c r="AR55" t="str">
        <f t="shared" ca="1" si="124"/>
        <v/>
      </c>
      <c r="AS55" t="str">
        <f t="shared" ca="1" si="125"/>
        <v/>
      </c>
      <c r="AT55" t="str">
        <f t="shared" ca="1" si="125"/>
        <v/>
      </c>
      <c r="AU55" t="str">
        <f t="shared" ca="1" si="125"/>
        <v/>
      </c>
      <c r="AV55" t="str">
        <f t="shared" ca="1" si="125"/>
        <v/>
      </c>
      <c r="AW55" t="str">
        <f t="shared" ca="1" si="125"/>
        <v/>
      </c>
      <c r="AX55" t="str">
        <f t="shared" ca="1" si="125"/>
        <v/>
      </c>
      <c r="AY55" t="str">
        <f t="shared" ca="1" si="125"/>
        <v/>
      </c>
      <c r="AZ55" t="str">
        <f t="shared" ca="1" si="125"/>
        <v/>
      </c>
      <c r="BA55" t="str">
        <f t="shared" ca="1" si="125"/>
        <v/>
      </c>
      <c r="BB55" t="str">
        <f t="shared" ca="1" si="125"/>
        <v/>
      </c>
      <c r="BC55" t="str">
        <f t="shared" ca="1" si="126"/>
        <v/>
      </c>
      <c r="BD55" t="str">
        <f t="shared" ca="1" si="126"/>
        <v/>
      </c>
      <c r="BE55" t="str">
        <f t="shared" ca="1" si="126"/>
        <v/>
      </c>
      <c r="BF55" t="str">
        <f t="shared" ca="1" si="126"/>
        <v/>
      </c>
      <c r="BG55" t="str">
        <f t="shared" ca="1" si="126"/>
        <v/>
      </c>
      <c r="BH55" t="str">
        <f t="shared" ca="1" si="126"/>
        <v/>
      </c>
      <c r="BI55" t="str">
        <f t="shared" ca="1" si="126"/>
        <v/>
      </c>
      <c r="BJ55" t="str">
        <f t="shared" ca="1" si="126"/>
        <v/>
      </c>
      <c r="BK55" t="str">
        <f t="shared" ca="1" si="126"/>
        <v/>
      </c>
      <c r="BL55" t="str">
        <f t="shared" ca="1" si="126"/>
        <v/>
      </c>
      <c r="BM55" t="str">
        <f t="shared" ca="1" si="127"/>
        <v/>
      </c>
      <c r="BN55" t="str">
        <f t="shared" ca="1" si="127"/>
        <v/>
      </c>
      <c r="BO55" t="str">
        <f t="shared" ca="1" si="127"/>
        <v/>
      </c>
      <c r="BP55" t="str">
        <f t="shared" ca="1" si="127"/>
        <v/>
      </c>
      <c r="BQ55" t="str">
        <f t="shared" ca="1" si="127"/>
        <v/>
      </c>
      <c r="BR55" t="str">
        <f t="shared" ca="1" si="127"/>
        <v/>
      </c>
      <c r="BS55" t="str">
        <f t="shared" ca="1" si="127"/>
        <v/>
      </c>
      <c r="BT55" t="str">
        <f t="shared" ca="1" si="127"/>
        <v/>
      </c>
      <c r="BU55" t="str">
        <f t="shared" ca="1" si="127"/>
        <v/>
      </c>
      <c r="BV55" t="str">
        <f t="shared" ca="1" si="127"/>
        <v/>
      </c>
      <c r="BW55" t="str">
        <f t="shared" ca="1" si="128"/>
        <v/>
      </c>
      <c r="BX55" t="str">
        <f t="shared" ca="1" si="128"/>
        <v/>
      </c>
      <c r="BY55" t="str">
        <f t="shared" ca="1" si="128"/>
        <v/>
      </c>
      <c r="BZ55" t="str">
        <f t="shared" ca="1" si="128"/>
        <v/>
      </c>
      <c r="CA55" t="str">
        <f t="shared" ca="1" si="128"/>
        <v/>
      </c>
      <c r="CB55" t="str">
        <f t="shared" ca="1" si="128"/>
        <v/>
      </c>
      <c r="CC55" t="str">
        <f t="shared" ca="1" si="128"/>
        <v/>
      </c>
      <c r="CD55" t="str">
        <f t="shared" ca="1" si="128"/>
        <v/>
      </c>
      <c r="CE55" t="str">
        <f t="shared" ca="1" si="128"/>
        <v/>
      </c>
      <c r="CF55" t="str">
        <f t="shared" ca="1" si="128"/>
        <v/>
      </c>
      <c r="CG55" t="str">
        <f t="shared" ca="1" si="129"/>
        <v/>
      </c>
      <c r="CH55" t="str">
        <f t="shared" ca="1" si="129"/>
        <v/>
      </c>
      <c r="CI55" t="str">
        <f t="shared" ca="1" si="129"/>
        <v/>
      </c>
      <c r="CJ55" t="str">
        <f t="shared" ca="1" si="129"/>
        <v/>
      </c>
      <c r="CK55" t="str">
        <f t="shared" ca="1" si="129"/>
        <v/>
      </c>
      <c r="CL55" t="str">
        <f t="shared" ca="1" si="129"/>
        <v/>
      </c>
      <c r="CM55" t="str">
        <f t="shared" ca="1" si="129"/>
        <v/>
      </c>
      <c r="CN55" t="str">
        <f t="shared" ca="1" si="129"/>
        <v/>
      </c>
      <c r="CO55" t="str">
        <f t="shared" ca="1" si="129"/>
        <v/>
      </c>
      <c r="CP55" t="str">
        <f t="shared" ca="1" si="129"/>
        <v/>
      </c>
      <c r="CQ55" t="str">
        <f t="shared" ca="1" si="130"/>
        <v/>
      </c>
      <c r="CR55" t="str">
        <f t="shared" ca="1" si="130"/>
        <v/>
      </c>
      <c r="CS55" t="str">
        <f t="shared" ca="1" si="130"/>
        <v/>
      </c>
      <c r="CT55" t="str">
        <f t="shared" ca="1" si="130"/>
        <v/>
      </c>
      <c r="CU55" t="str">
        <f t="shared" ca="1" si="130"/>
        <v/>
      </c>
      <c r="CV55" t="str">
        <f t="shared" ca="1" si="130"/>
        <v/>
      </c>
      <c r="CW55" t="str">
        <f t="shared" ca="1" si="130"/>
        <v/>
      </c>
      <c r="CX55" t="str">
        <f t="shared" ca="1" si="130"/>
        <v/>
      </c>
      <c r="CY55" t="str">
        <f t="shared" ca="1" si="130"/>
        <v/>
      </c>
      <c r="CZ55" t="str">
        <f t="shared" ca="1" si="130"/>
        <v/>
      </c>
      <c r="DA55" t="str">
        <f t="shared" ca="1" si="131"/>
        <v/>
      </c>
      <c r="DB55" t="str">
        <f t="shared" ca="1" si="131"/>
        <v/>
      </c>
      <c r="DC55" t="str">
        <f t="shared" ca="1" si="131"/>
        <v/>
      </c>
      <c r="DD55" t="str">
        <f t="shared" ca="1" si="131"/>
        <v/>
      </c>
      <c r="DE55" t="str">
        <f t="shared" ca="1" si="131"/>
        <v/>
      </c>
      <c r="DF55" t="str">
        <f t="shared" ca="1" si="131"/>
        <v/>
      </c>
      <c r="DG55" t="str">
        <f t="shared" ca="1" si="131"/>
        <v/>
      </c>
      <c r="DH55" t="str">
        <f t="shared" ca="1" si="131"/>
        <v/>
      </c>
      <c r="DI55" t="str">
        <f t="shared" ca="1" si="131"/>
        <v/>
      </c>
      <c r="DJ55" t="str">
        <f t="shared" ca="1" si="131"/>
        <v/>
      </c>
      <c r="DK55" t="str">
        <f t="shared" ca="1" si="132"/>
        <v/>
      </c>
      <c r="DL55" t="str">
        <f t="shared" ca="1" si="132"/>
        <v/>
      </c>
      <c r="DM55" t="str">
        <f t="shared" ca="1" si="132"/>
        <v/>
      </c>
      <c r="DN55" t="str">
        <f t="shared" ca="1" si="132"/>
        <v/>
      </c>
      <c r="DO55" t="str">
        <f t="shared" ca="1" si="132"/>
        <v/>
      </c>
      <c r="DP55" t="str">
        <f t="shared" ca="1" si="132"/>
        <v/>
      </c>
      <c r="DQ55" t="str">
        <f t="shared" ca="1" si="132"/>
        <v/>
      </c>
      <c r="DR55" t="str">
        <f t="shared" ca="1" si="132"/>
        <v/>
      </c>
      <c r="DS55" t="str">
        <f t="shared" ca="1" si="132"/>
        <v/>
      </c>
      <c r="DT55" t="str">
        <f t="shared" ca="1" si="132"/>
        <v/>
      </c>
      <c r="DU55" t="str">
        <f t="shared" ca="1" si="133"/>
        <v/>
      </c>
      <c r="DV55" t="str">
        <f t="shared" ca="1" si="133"/>
        <v/>
      </c>
      <c r="DW55" t="str">
        <f t="shared" ca="1" si="133"/>
        <v/>
      </c>
      <c r="DX55" t="str">
        <f t="shared" ca="1" si="133"/>
        <v/>
      </c>
      <c r="DY55" t="str">
        <f t="shared" ca="1" si="133"/>
        <v/>
      </c>
      <c r="DZ55" t="str">
        <f t="shared" ca="1" si="133"/>
        <v/>
      </c>
      <c r="EA55" t="str">
        <f t="shared" ca="1" si="133"/>
        <v/>
      </c>
      <c r="EB55" t="str">
        <f t="shared" ca="1" si="133"/>
        <v/>
      </c>
      <c r="EC55" t="str">
        <f t="shared" ca="1" si="133"/>
        <v/>
      </c>
      <c r="ED55" t="str">
        <f t="shared" ca="1" si="133"/>
        <v/>
      </c>
      <c r="EE55" t="str">
        <f t="shared" ca="1" si="134"/>
        <v/>
      </c>
      <c r="EF55" t="str">
        <f t="shared" ca="1" si="134"/>
        <v/>
      </c>
      <c r="EG55" t="str">
        <f t="shared" ca="1" si="134"/>
        <v/>
      </c>
      <c r="EH55" t="str">
        <f t="shared" ca="1" si="134"/>
        <v/>
      </c>
      <c r="EI55" t="str">
        <f t="shared" ca="1" si="134"/>
        <v/>
      </c>
      <c r="EJ55" t="str">
        <f t="shared" ca="1" si="134"/>
        <v/>
      </c>
      <c r="EK55" t="str">
        <f t="shared" ca="1" si="134"/>
        <v/>
      </c>
      <c r="EL55" t="str">
        <f t="shared" ca="1" si="134"/>
        <v/>
      </c>
      <c r="EM55" t="str">
        <f t="shared" ca="1" si="134"/>
        <v/>
      </c>
      <c r="EN55" t="str">
        <f t="shared" ca="1" si="134"/>
        <v/>
      </c>
      <c r="EO55" t="str">
        <f t="shared" ca="1" si="135"/>
        <v/>
      </c>
      <c r="EP55" t="str">
        <f t="shared" ca="1" si="135"/>
        <v/>
      </c>
      <c r="EQ55" t="str">
        <f t="shared" ca="1" si="135"/>
        <v/>
      </c>
      <c r="ER55" t="str">
        <f t="shared" ca="1" si="135"/>
        <v/>
      </c>
      <c r="ES55" t="str">
        <f t="shared" ca="1" si="135"/>
        <v/>
      </c>
      <c r="ET55" t="str">
        <f t="shared" ca="1" si="135"/>
        <v/>
      </c>
      <c r="EU55" t="str">
        <f t="shared" ca="1" si="135"/>
        <v/>
      </c>
      <c r="EV55" t="str">
        <f t="shared" ca="1" si="135"/>
        <v/>
      </c>
      <c r="EW55" t="str">
        <f t="shared" ca="1" si="135"/>
        <v/>
      </c>
      <c r="EX55" t="str">
        <f t="shared" ca="1" si="135"/>
        <v/>
      </c>
      <c r="EY55" t="str">
        <f t="shared" ca="1" si="136"/>
        <v/>
      </c>
      <c r="EZ55" t="str">
        <f t="shared" ca="1" si="136"/>
        <v/>
      </c>
      <c r="FA55" t="str">
        <f t="shared" ca="1" si="136"/>
        <v/>
      </c>
      <c r="FB55" t="str">
        <f t="shared" ca="1" si="136"/>
        <v/>
      </c>
      <c r="FC55" t="str">
        <f t="shared" ca="1" si="136"/>
        <v/>
      </c>
      <c r="FD55" t="str">
        <f t="shared" ca="1" si="136"/>
        <v/>
      </c>
      <c r="FE55" t="str">
        <f t="shared" ca="1" si="136"/>
        <v/>
      </c>
      <c r="FF55" t="str">
        <f t="shared" ca="1" si="136"/>
        <v/>
      </c>
      <c r="FG55" t="str">
        <f t="shared" ca="1" si="136"/>
        <v/>
      </c>
      <c r="FH55" t="str">
        <f t="shared" ca="1" si="136"/>
        <v/>
      </c>
      <c r="FI55" t="str">
        <f t="shared" ca="1" si="137"/>
        <v/>
      </c>
      <c r="FJ55" t="str">
        <f t="shared" ca="1" si="137"/>
        <v/>
      </c>
      <c r="FK55" t="str">
        <f t="shared" ca="1" si="137"/>
        <v/>
      </c>
      <c r="FL55" t="str">
        <f t="shared" ca="1" si="137"/>
        <v/>
      </c>
      <c r="FM55" t="str">
        <f t="shared" ca="1" si="137"/>
        <v/>
      </c>
      <c r="FN55" t="str">
        <f t="shared" ca="1" si="137"/>
        <v/>
      </c>
      <c r="FO55" t="str">
        <f t="shared" ca="1" si="137"/>
        <v/>
      </c>
      <c r="FP55" t="str">
        <f t="shared" ca="1" si="137"/>
        <v/>
      </c>
      <c r="FQ55" t="str">
        <f t="shared" ca="1" si="137"/>
        <v/>
      </c>
      <c r="FR55" t="str">
        <f t="shared" ca="1" si="137"/>
        <v/>
      </c>
      <c r="FS55" t="str">
        <f t="shared" ca="1" si="138"/>
        <v/>
      </c>
      <c r="FT55" t="str">
        <f t="shared" ca="1" si="138"/>
        <v/>
      </c>
      <c r="FU55" t="str">
        <f t="shared" ca="1" si="138"/>
        <v/>
      </c>
      <c r="FV55" t="str">
        <f t="shared" ca="1" si="138"/>
        <v/>
      </c>
      <c r="FW55" t="str">
        <f t="shared" ca="1" si="138"/>
        <v/>
      </c>
      <c r="FX55" t="str">
        <f t="shared" ca="1" si="138"/>
        <v/>
      </c>
      <c r="FY55" t="str">
        <f t="shared" ca="1" si="138"/>
        <v/>
      </c>
      <c r="FZ55" t="str">
        <f t="shared" ca="1" si="138"/>
        <v/>
      </c>
      <c r="GA55" t="str">
        <f t="shared" ca="1" si="138"/>
        <v/>
      </c>
      <c r="GB55" t="str">
        <f t="shared" ca="1" si="138"/>
        <v/>
      </c>
      <c r="GC55" t="str">
        <f t="shared" ca="1" si="139"/>
        <v/>
      </c>
      <c r="GD55" t="str">
        <f t="shared" ca="1" si="139"/>
        <v/>
      </c>
      <c r="GE55" t="str">
        <f t="shared" ca="1" si="139"/>
        <v/>
      </c>
      <c r="GF55" t="str">
        <f t="shared" ca="1" si="139"/>
        <v/>
      </c>
      <c r="GG55" t="str">
        <f t="shared" ca="1" si="139"/>
        <v/>
      </c>
      <c r="GH55" t="str">
        <f t="shared" ca="1" si="139"/>
        <v/>
      </c>
      <c r="GI55" t="str">
        <f t="shared" ca="1" si="139"/>
        <v/>
      </c>
      <c r="GJ55" t="str">
        <f t="shared" ca="1" si="139"/>
        <v/>
      </c>
      <c r="GK55" t="str">
        <f t="shared" ca="1" si="139"/>
        <v/>
      </c>
      <c r="GL55" t="str">
        <f t="shared" ca="1" si="139"/>
        <v/>
      </c>
      <c r="GM55" t="str">
        <f t="shared" ca="1" si="140"/>
        <v/>
      </c>
      <c r="GN55" t="str">
        <f t="shared" ca="1" si="140"/>
        <v/>
      </c>
      <c r="GO55" t="str">
        <f t="shared" ca="1" si="140"/>
        <v/>
      </c>
      <c r="GP55" t="str">
        <f t="shared" ca="1" si="140"/>
        <v/>
      </c>
      <c r="GQ55" t="str">
        <f t="shared" ca="1" si="140"/>
        <v/>
      </c>
      <c r="GR55" t="str">
        <f t="shared" ca="1" si="140"/>
        <v/>
      </c>
      <c r="GS55" t="str">
        <f t="shared" ca="1" si="140"/>
        <v/>
      </c>
      <c r="GT55" t="str">
        <f t="shared" ca="1" si="140"/>
        <v/>
      </c>
      <c r="GU55" t="str">
        <f t="shared" ca="1" si="140"/>
        <v/>
      </c>
      <c r="GV55" t="str">
        <f t="shared" ca="1" si="140"/>
        <v/>
      </c>
      <c r="GW55" t="str">
        <f t="shared" ca="1" si="141"/>
        <v/>
      </c>
      <c r="GX55" t="str">
        <f t="shared" ca="1" si="141"/>
        <v/>
      </c>
      <c r="GY55" t="str">
        <f t="shared" ca="1" si="141"/>
        <v/>
      </c>
      <c r="GZ55" t="str">
        <f t="shared" ca="1" si="141"/>
        <v/>
      </c>
      <c r="HA55" t="str">
        <f t="shared" ca="1" si="141"/>
        <v/>
      </c>
      <c r="HB55" t="str">
        <f t="shared" ca="1" si="141"/>
        <v/>
      </c>
      <c r="HC55" t="str">
        <f t="shared" ca="1" si="141"/>
        <v/>
      </c>
      <c r="HD55" t="str">
        <f t="shared" ca="1" si="141"/>
        <v/>
      </c>
      <c r="HE55" t="str">
        <f t="shared" ca="1" si="141"/>
        <v/>
      </c>
      <c r="HF55" t="str">
        <f t="shared" ca="1" si="141"/>
        <v/>
      </c>
      <c r="HG55" t="str">
        <f t="shared" ca="1" si="142"/>
        <v/>
      </c>
      <c r="HH55" t="str">
        <f t="shared" ca="1" si="142"/>
        <v/>
      </c>
      <c r="HI55" t="str">
        <f t="shared" ca="1" si="142"/>
        <v/>
      </c>
      <c r="HJ55" t="str">
        <f t="shared" ca="1" si="142"/>
        <v/>
      </c>
      <c r="HK55" t="str">
        <f t="shared" ca="1" si="142"/>
        <v/>
      </c>
      <c r="HL55" t="str">
        <f t="shared" ca="1" si="142"/>
        <v/>
      </c>
      <c r="HM55" t="str">
        <f t="shared" ca="1" si="142"/>
        <v/>
      </c>
      <c r="HN55" t="str">
        <f t="shared" ca="1" si="142"/>
        <v/>
      </c>
      <c r="HO55" t="str">
        <f t="shared" ca="1" si="142"/>
        <v/>
      </c>
      <c r="HP55" t="str">
        <f t="shared" ca="1" si="142"/>
        <v/>
      </c>
      <c r="HQ55" t="str">
        <f t="shared" ca="1" si="143"/>
        <v/>
      </c>
      <c r="HR55" t="str">
        <f t="shared" ca="1" si="143"/>
        <v/>
      </c>
      <c r="HS55" t="str">
        <f t="shared" ca="1" si="143"/>
        <v/>
      </c>
      <c r="HT55" t="str">
        <f t="shared" ca="1" si="143"/>
        <v/>
      </c>
      <c r="HU55" t="str">
        <f t="shared" ca="1" si="143"/>
        <v/>
      </c>
      <c r="HV55" t="str">
        <f t="shared" ca="1" si="143"/>
        <v/>
      </c>
      <c r="HW55" t="str">
        <f t="shared" ca="1" si="143"/>
        <v/>
      </c>
      <c r="HX55" t="str">
        <f t="shared" ca="1" si="143"/>
        <v/>
      </c>
      <c r="HY55" t="str">
        <f t="shared" ca="1" si="143"/>
        <v/>
      </c>
      <c r="HZ55" t="str">
        <f t="shared" ca="1" si="143"/>
        <v/>
      </c>
      <c r="IA55" t="str">
        <f t="shared" ca="1" si="144"/>
        <v/>
      </c>
      <c r="IB55" t="str">
        <f t="shared" ca="1" si="144"/>
        <v/>
      </c>
      <c r="IC55" t="str">
        <f t="shared" ca="1" si="144"/>
        <v/>
      </c>
      <c r="ID55" t="str">
        <f t="shared" ca="1" si="144"/>
        <v/>
      </c>
      <c r="IE55" t="str">
        <f t="shared" ca="1" si="144"/>
        <v/>
      </c>
      <c r="IF55" t="str">
        <f t="shared" ca="1" si="144"/>
        <v/>
      </c>
      <c r="IG55" t="str">
        <f t="shared" ca="1" si="144"/>
        <v/>
      </c>
      <c r="IH55" t="str">
        <f t="shared" ca="1" si="144"/>
        <v/>
      </c>
      <c r="II55" t="str">
        <f t="shared" ca="1" si="144"/>
        <v/>
      </c>
      <c r="IJ55" t="str">
        <f t="shared" ca="1" si="144"/>
        <v/>
      </c>
      <c r="IK55" t="str">
        <f t="shared" ca="1" si="144"/>
        <v/>
      </c>
      <c r="IL55" t="str">
        <f t="shared" ca="1" si="144"/>
        <v/>
      </c>
    </row>
    <row r="56" spans="1:246">
      <c r="A56">
        <f t="shared" ca="1" si="24"/>
        <v>186</v>
      </c>
      <c r="B56">
        <v>56</v>
      </c>
      <c r="C56" s="5" t="s">
        <v>125</v>
      </c>
      <c r="D56" t="str">
        <f t="shared" ca="1" si="121"/>
        <v/>
      </c>
      <c r="E56" t="str">
        <f t="shared" ca="1" si="121"/>
        <v>O</v>
      </c>
      <c r="F56" t="str">
        <f t="shared" ca="1" si="121"/>
        <v>O</v>
      </c>
      <c r="G56" t="str">
        <f t="shared" ca="1" si="121"/>
        <v>O</v>
      </c>
      <c r="H56" t="str">
        <f t="shared" ca="1" si="121"/>
        <v>O</v>
      </c>
      <c r="I56" t="str">
        <f t="shared" ca="1" si="121"/>
        <v>O</v>
      </c>
      <c r="J56" t="str">
        <f t="shared" ca="1" si="121"/>
        <v>O</v>
      </c>
      <c r="K56" t="str">
        <f t="shared" ca="1" si="121"/>
        <v>O</v>
      </c>
      <c r="L56" t="str">
        <f t="shared" ca="1" si="121"/>
        <v>O</v>
      </c>
      <c r="M56" t="str">
        <f t="shared" ca="1" si="121"/>
        <v>O</v>
      </c>
      <c r="N56" t="str">
        <f t="shared" ca="1" si="121"/>
        <v>O</v>
      </c>
      <c r="O56" t="str">
        <f t="shared" ca="1" si="122"/>
        <v>O</v>
      </c>
      <c r="P56" t="str">
        <f t="shared" ca="1" si="122"/>
        <v>O</v>
      </c>
      <c r="Q56" t="str">
        <f t="shared" ca="1" si="122"/>
        <v>O</v>
      </c>
      <c r="R56" t="str">
        <f t="shared" ca="1" si="122"/>
        <v>O</v>
      </c>
      <c r="S56" t="str">
        <f t="shared" ca="1" si="122"/>
        <v>O</v>
      </c>
      <c r="T56" t="str">
        <f t="shared" ca="1" si="122"/>
        <v>O</v>
      </c>
      <c r="U56" t="str">
        <f t="shared" ca="1" si="122"/>
        <v>O</v>
      </c>
      <c r="V56" t="str">
        <f t="shared" ca="1" si="122"/>
        <v/>
      </c>
      <c r="W56" t="str">
        <f t="shared" ca="1" si="122"/>
        <v>O</v>
      </c>
      <c r="X56" t="str">
        <f t="shared" ca="1" si="122"/>
        <v>O</v>
      </c>
      <c r="Y56" t="str">
        <f t="shared" ca="1" si="123"/>
        <v/>
      </c>
      <c r="Z56" t="str">
        <f t="shared" ca="1" si="123"/>
        <v/>
      </c>
      <c r="AA56" t="str">
        <f t="shared" ca="1" si="123"/>
        <v/>
      </c>
      <c r="AB56" t="str">
        <f t="shared" ca="1" si="123"/>
        <v/>
      </c>
      <c r="AC56" t="str">
        <f t="shared" ca="1" si="123"/>
        <v/>
      </c>
      <c r="AD56" t="str">
        <f t="shared" ca="1" si="123"/>
        <v/>
      </c>
      <c r="AE56" t="str">
        <f t="shared" ca="1" si="123"/>
        <v>O</v>
      </c>
      <c r="AF56" t="str">
        <f t="shared" ca="1" si="123"/>
        <v>O</v>
      </c>
      <c r="AG56" t="str">
        <f t="shared" ca="1" si="123"/>
        <v>O</v>
      </c>
      <c r="AH56" t="str">
        <f t="shared" ca="1" si="123"/>
        <v>O</v>
      </c>
      <c r="AI56" t="str">
        <f t="shared" ca="1" si="124"/>
        <v>O</v>
      </c>
      <c r="AJ56" t="str">
        <f t="shared" ca="1" si="124"/>
        <v>O</v>
      </c>
      <c r="AK56" t="str">
        <f t="shared" ca="1" si="124"/>
        <v/>
      </c>
      <c r="AL56" t="str">
        <f t="shared" ca="1" si="124"/>
        <v>O</v>
      </c>
      <c r="AM56" t="str">
        <f t="shared" ca="1" si="124"/>
        <v>O</v>
      </c>
      <c r="AN56" t="str">
        <f t="shared" ca="1" si="124"/>
        <v>O</v>
      </c>
      <c r="AO56" t="str">
        <f t="shared" ca="1" si="124"/>
        <v>O</v>
      </c>
      <c r="AP56" t="str">
        <f t="shared" ca="1" si="124"/>
        <v>O</v>
      </c>
      <c r="AQ56" t="str">
        <f t="shared" ca="1" si="124"/>
        <v>O</v>
      </c>
      <c r="AR56" t="str">
        <f t="shared" ca="1" si="124"/>
        <v>O</v>
      </c>
      <c r="AS56" t="str">
        <f t="shared" ca="1" si="125"/>
        <v>O</v>
      </c>
      <c r="AT56" t="str">
        <f t="shared" ca="1" si="125"/>
        <v>O</v>
      </c>
      <c r="AU56" t="str">
        <f t="shared" ca="1" si="125"/>
        <v/>
      </c>
      <c r="AV56" t="str">
        <f t="shared" ca="1" si="125"/>
        <v>O</v>
      </c>
      <c r="AW56" t="str">
        <f t="shared" ca="1" si="125"/>
        <v/>
      </c>
      <c r="AX56" t="str">
        <f t="shared" ca="1" si="125"/>
        <v>O</v>
      </c>
      <c r="AY56" t="str">
        <f t="shared" ca="1" si="125"/>
        <v>O</v>
      </c>
      <c r="AZ56" t="str">
        <f t="shared" ca="1" si="125"/>
        <v>O</v>
      </c>
      <c r="BA56" t="str">
        <f t="shared" ca="1" si="125"/>
        <v/>
      </c>
      <c r="BB56" t="str">
        <f t="shared" ca="1" si="125"/>
        <v>O</v>
      </c>
      <c r="BC56" t="str">
        <f t="shared" ca="1" si="126"/>
        <v>O</v>
      </c>
      <c r="BD56" t="str">
        <f t="shared" ca="1" si="126"/>
        <v>O</v>
      </c>
      <c r="BE56" t="str">
        <f t="shared" ca="1" si="126"/>
        <v>O</v>
      </c>
      <c r="BF56" t="str">
        <f t="shared" ca="1" si="126"/>
        <v/>
      </c>
      <c r="BG56" t="str">
        <f t="shared" ca="1" si="126"/>
        <v>O</v>
      </c>
      <c r="BH56" t="str">
        <f t="shared" ca="1" si="126"/>
        <v>O</v>
      </c>
      <c r="BI56" t="str">
        <f t="shared" ca="1" si="126"/>
        <v>O</v>
      </c>
      <c r="BJ56" t="str">
        <f t="shared" ca="1" si="126"/>
        <v>O</v>
      </c>
      <c r="BK56" t="str">
        <f t="shared" ca="1" si="126"/>
        <v>O</v>
      </c>
      <c r="BL56" t="str">
        <f t="shared" ca="1" si="126"/>
        <v>O</v>
      </c>
      <c r="BM56" t="str">
        <f t="shared" ca="1" si="127"/>
        <v>O</v>
      </c>
      <c r="BN56" t="str">
        <f t="shared" ca="1" si="127"/>
        <v>O</v>
      </c>
      <c r="BO56" t="str">
        <f t="shared" ca="1" si="127"/>
        <v>O</v>
      </c>
      <c r="BP56" t="str">
        <f t="shared" ca="1" si="127"/>
        <v>O</v>
      </c>
      <c r="BQ56" t="str">
        <f t="shared" ca="1" si="127"/>
        <v>O</v>
      </c>
      <c r="BR56" t="str">
        <f t="shared" ca="1" si="127"/>
        <v>O</v>
      </c>
      <c r="BS56" t="str">
        <f t="shared" ca="1" si="127"/>
        <v>O</v>
      </c>
      <c r="BT56" t="str">
        <f t="shared" ca="1" si="127"/>
        <v>O</v>
      </c>
      <c r="BU56" t="str">
        <f t="shared" ca="1" si="127"/>
        <v/>
      </c>
      <c r="BV56" t="str">
        <f t="shared" ca="1" si="127"/>
        <v>O</v>
      </c>
      <c r="BW56" t="str">
        <f t="shared" ca="1" si="128"/>
        <v>O</v>
      </c>
      <c r="BX56" t="str">
        <f t="shared" ca="1" si="128"/>
        <v>O</v>
      </c>
      <c r="BY56" t="str">
        <f t="shared" ca="1" si="128"/>
        <v>O</v>
      </c>
      <c r="BZ56" t="str">
        <f t="shared" ca="1" si="128"/>
        <v/>
      </c>
      <c r="CA56" t="str">
        <f t="shared" ca="1" si="128"/>
        <v>O</v>
      </c>
      <c r="CB56" t="str">
        <f t="shared" ca="1" si="128"/>
        <v>O</v>
      </c>
      <c r="CC56" t="str">
        <f t="shared" ca="1" si="128"/>
        <v/>
      </c>
      <c r="CD56" t="str">
        <f t="shared" ca="1" si="128"/>
        <v>O</v>
      </c>
      <c r="CE56" t="str">
        <f t="shared" ca="1" si="128"/>
        <v>O</v>
      </c>
      <c r="CF56" t="str">
        <f t="shared" ca="1" si="128"/>
        <v/>
      </c>
      <c r="CG56" t="str">
        <f t="shared" ca="1" si="129"/>
        <v>O</v>
      </c>
      <c r="CH56" t="str">
        <f t="shared" ca="1" si="129"/>
        <v/>
      </c>
      <c r="CI56" t="str">
        <f t="shared" ca="1" si="129"/>
        <v>O</v>
      </c>
      <c r="CJ56" t="str">
        <f t="shared" ca="1" si="129"/>
        <v>O</v>
      </c>
      <c r="CK56" t="str">
        <f t="shared" ca="1" si="129"/>
        <v>O</v>
      </c>
      <c r="CL56" t="str">
        <f t="shared" ca="1" si="129"/>
        <v>O</v>
      </c>
      <c r="CM56" t="str">
        <f t="shared" ca="1" si="129"/>
        <v>O</v>
      </c>
      <c r="CN56" t="str">
        <f t="shared" ca="1" si="129"/>
        <v>O</v>
      </c>
      <c r="CO56" t="str">
        <f t="shared" ca="1" si="129"/>
        <v/>
      </c>
      <c r="CP56" t="str">
        <f t="shared" ca="1" si="129"/>
        <v>O</v>
      </c>
      <c r="CQ56" t="str">
        <f t="shared" ca="1" si="130"/>
        <v>O</v>
      </c>
      <c r="CR56" t="str">
        <f t="shared" ca="1" si="130"/>
        <v>O</v>
      </c>
      <c r="CS56" t="str">
        <f t="shared" ca="1" si="130"/>
        <v>O</v>
      </c>
      <c r="CT56" t="str">
        <f t="shared" ca="1" si="130"/>
        <v>O</v>
      </c>
      <c r="CU56" t="str">
        <f t="shared" ca="1" si="130"/>
        <v/>
      </c>
      <c r="CV56" t="str">
        <f t="shared" ca="1" si="130"/>
        <v>O</v>
      </c>
      <c r="CW56" t="str">
        <f t="shared" ca="1" si="130"/>
        <v>O</v>
      </c>
      <c r="CX56" t="str">
        <f t="shared" ca="1" si="130"/>
        <v>O</v>
      </c>
      <c r="CY56" t="str">
        <f t="shared" ca="1" si="130"/>
        <v>O</v>
      </c>
      <c r="CZ56" t="str">
        <f t="shared" ca="1" si="130"/>
        <v>O</v>
      </c>
      <c r="DA56" t="str">
        <f t="shared" ca="1" si="131"/>
        <v>O</v>
      </c>
      <c r="DB56" t="str">
        <f t="shared" ca="1" si="131"/>
        <v>O</v>
      </c>
      <c r="DC56" t="str">
        <f t="shared" ca="1" si="131"/>
        <v>O</v>
      </c>
      <c r="DD56" t="str">
        <f t="shared" ca="1" si="131"/>
        <v>O</v>
      </c>
      <c r="DE56" t="str">
        <f t="shared" ca="1" si="131"/>
        <v>O</v>
      </c>
      <c r="DF56" t="str">
        <f t="shared" ca="1" si="131"/>
        <v>O</v>
      </c>
      <c r="DG56" t="str">
        <f t="shared" ca="1" si="131"/>
        <v>O</v>
      </c>
      <c r="DH56" t="str">
        <f t="shared" ca="1" si="131"/>
        <v>O</v>
      </c>
      <c r="DI56" t="str">
        <f t="shared" ca="1" si="131"/>
        <v/>
      </c>
      <c r="DJ56" t="str">
        <f t="shared" ca="1" si="131"/>
        <v/>
      </c>
      <c r="DK56" t="str">
        <f t="shared" ca="1" si="132"/>
        <v/>
      </c>
      <c r="DL56" t="str">
        <f t="shared" ca="1" si="132"/>
        <v/>
      </c>
      <c r="DM56" t="str">
        <f t="shared" ca="1" si="132"/>
        <v/>
      </c>
      <c r="DN56" t="str">
        <f t="shared" ca="1" si="132"/>
        <v/>
      </c>
      <c r="DO56" t="str">
        <f t="shared" ca="1" si="132"/>
        <v>O</v>
      </c>
      <c r="DP56" t="str">
        <f t="shared" ca="1" si="132"/>
        <v>O</v>
      </c>
      <c r="DQ56" t="str">
        <f t="shared" ca="1" si="132"/>
        <v>O</v>
      </c>
      <c r="DR56" t="str">
        <f t="shared" ca="1" si="132"/>
        <v>O</v>
      </c>
      <c r="DS56" t="str">
        <f t="shared" ca="1" si="132"/>
        <v>O</v>
      </c>
      <c r="DT56" t="str">
        <f t="shared" ca="1" si="132"/>
        <v>O</v>
      </c>
      <c r="DU56" t="str">
        <f t="shared" ca="1" si="133"/>
        <v/>
      </c>
      <c r="DV56" t="str">
        <f t="shared" ca="1" si="133"/>
        <v>O</v>
      </c>
      <c r="DW56" t="str">
        <f t="shared" ca="1" si="133"/>
        <v/>
      </c>
      <c r="DX56" t="str">
        <f t="shared" ca="1" si="133"/>
        <v>O</v>
      </c>
      <c r="DY56" t="str">
        <f t="shared" ca="1" si="133"/>
        <v>O</v>
      </c>
      <c r="DZ56" t="str">
        <f t="shared" ca="1" si="133"/>
        <v>O</v>
      </c>
      <c r="EA56" t="str">
        <f t="shared" ca="1" si="133"/>
        <v>O</v>
      </c>
      <c r="EB56" t="str">
        <f t="shared" ca="1" si="133"/>
        <v/>
      </c>
      <c r="EC56" t="str">
        <f t="shared" ca="1" si="133"/>
        <v/>
      </c>
      <c r="ED56" t="str">
        <f t="shared" ca="1" si="133"/>
        <v/>
      </c>
      <c r="EE56" t="str">
        <f t="shared" ca="1" si="134"/>
        <v/>
      </c>
      <c r="EF56" t="str">
        <f t="shared" ca="1" si="134"/>
        <v/>
      </c>
      <c r="EG56" t="str">
        <f t="shared" ca="1" si="134"/>
        <v/>
      </c>
      <c r="EH56" t="str">
        <f t="shared" ca="1" si="134"/>
        <v>O</v>
      </c>
      <c r="EI56" t="str">
        <f t="shared" ca="1" si="134"/>
        <v>O</v>
      </c>
      <c r="EJ56" t="str">
        <f t="shared" ca="1" si="134"/>
        <v>O</v>
      </c>
      <c r="EK56" t="str">
        <f t="shared" ca="1" si="134"/>
        <v>O</v>
      </c>
      <c r="EL56" t="str">
        <f t="shared" ca="1" si="134"/>
        <v>O</v>
      </c>
      <c r="EM56" t="str">
        <f t="shared" ca="1" si="134"/>
        <v>O</v>
      </c>
      <c r="EN56" t="str">
        <f t="shared" ca="1" si="134"/>
        <v>O</v>
      </c>
      <c r="EO56" t="str">
        <f t="shared" ca="1" si="135"/>
        <v>O</v>
      </c>
      <c r="EP56" t="str">
        <f t="shared" ca="1" si="135"/>
        <v>O</v>
      </c>
      <c r="EQ56" t="str">
        <f t="shared" ca="1" si="135"/>
        <v>O</v>
      </c>
      <c r="ER56" t="str">
        <f t="shared" ca="1" si="135"/>
        <v/>
      </c>
      <c r="ES56" t="str">
        <f t="shared" ca="1" si="135"/>
        <v/>
      </c>
      <c r="ET56" t="str">
        <f t="shared" ca="1" si="135"/>
        <v>O</v>
      </c>
      <c r="EU56" t="str">
        <f t="shared" ca="1" si="135"/>
        <v>O</v>
      </c>
      <c r="EV56" t="str">
        <f t="shared" ca="1" si="135"/>
        <v>O</v>
      </c>
      <c r="EW56" t="str">
        <f t="shared" ca="1" si="135"/>
        <v/>
      </c>
      <c r="EX56" t="str">
        <f t="shared" ca="1" si="135"/>
        <v>O</v>
      </c>
      <c r="EY56" t="str">
        <f t="shared" ca="1" si="136"/>
        <v>O</v>
      </c>
      <c r="EZ56" t="str">
        <f t="shared" ca="1" si="136"/>
        <v/>
      </c>
      <c r="FA56" t="str">
        <f t="shared" ca="1" si="136"/>
        <v>O</v>
      </c>
      <c r="FB56" t="str">
        <f t="shared" ca="1" si="136"/>
        <v>O</v>
      </c>
      <c r="FC56" t="str">
        <f t="shared" ca="1" si="136"/>
        <v>O</v>
      </c>
      <c r="FD56" t="str">
        <f t="shared" ca="1" si="136"/>
        <v>O</v>
      </c>
      <c r="FE56" t="str">
        <f t="shared" ca="1" si="136"/>
        <v>O</v>
      </c>
      <c r="FF56" t="str">
        <f t="shared" ca="1" si="136"/>
        <v>O</v>
      </c>
      <c r="FG56" t="str">
        <f t="shared" ca="1" si="136"/>
        <v>O</v>
      </c>
      <c r="FH56" t="str">
        <f t="shared" ca="1" si="136"/>
        <v>O</v>
      </c>
      <c r="FI56" t="str">
        <f t="shared" ca="1" si="137"/>
        <v/>
      </c>
      <c r="FJ56" t="str">
        <f t="shared" ca="1" si="137"/>
        <v>O</v>
      </c>
      <c r="FK56" t="str">
        <f t="shared" ca="1" si="137"/>
        <v>O</v>
      </c>
      <c r="FL56" t="str">
        <f t="shared" ca="1" si="137"/>
        <v>O</v>
      </c>
      <c r="FM56" t="str">
        <f t="shared" ca="1" si="137"/>
        <v>O</v>
      </c>
      <c r="FN56" t="str">
        <f t="shared" ca="1" si="137"/>
        <v>O</v>
      </c>
      <c r="FO56" t="str">
        <f t="shared" ca="1" si="137"/>
        <v/>
      </c>
      <c r="FP56" t="str">
        <f t="shared" ca="1" si="137"/>
        <v>O</v>
      </c>
      <c r="FQ56" t="str">
        <f t="shared" ca="1" si="137"/>
        <v>O</v>
      </c>
      <c r="FR56" t="str">
        <f t="shared" ca="1" si="137"/>
        <v>O</v>
      </c>
      <c r="FS56" t="str">
        <f t="shared" ca="1" si="138"/>
        <v>O</v>
      </c>
      <c r="FT56" t="str">
        <f t="shared" ca="1" si="138"/>
        <v>O</v>
      </c>
      <c r="FU56" t="str">
        <f t="shared" ca="1" si="138"/>
        <v>O</v>
      </c>
      <c r="FV56" t="str">
        <f t="shared" ca="1" si="138"/>
        <v>O</v>
      </c>
      <c r="FW56" t="str">
        <f t="shared" ca="1" si="138"/>
        <v>O</v>
      </c>
      <c r="FX56" t="str">
        <f t="shared" ca="1" si="138"/>
        <v>O</v>
      </c>
      <c r="FY56" t="str">
        <f t="shared" ca="1" si="138"/>
        <v>O</v>
      </c>
      <c r="FZ56" t="str">
        <f t="shared" ca="1" si="138"/>
        <v>O</v>
      </c>
      <c r="GA56" t="str">
        <f t="shared" ca="1" si="138"/>
        <v>O</v>
      </c>
      <c r="GB56" t="str">
        <f t="shared" ca="1" si="138"/>
        <v>O</v>
      </c>
      <c r="GC56" t="str">
        <f t="shared" ca="1" si="139"/>
        <v>O</v>
      </c>
      <c r="GD56" t="str">
        <f t="shared" ca="1" si="139"/>
        <v>O</v>
      </c>
      <c r="GE56" t="str">
        <f t="shared" ca="1" si="139"/>
        <v>O</v>
      </c>
      <c r="GF56" t="str">
        <f t="shared" ca="1" si="139"/>
        <v>O</v>
      </c>
      <c r="GG56" t="str">
        <f t="shared" ca="1" si="139"/>
        <v/>
      </c>
      <c r="GH56" t="str">
        <f t="shared" ca="1" si="139"/>
        <v>O</v>
      </c>
      <c r="GI56" t="str">
        <f t="shared" ca="1" si="139"/>
        <v>O</v>
      </c>
      <c r="GJ56" t="str">
        <f t="shared" ca="1" si="139"/>
        <v>O</v>
      </c>
      <c r="GK56" t="str">
        <f t="shared" ca="1" si="139"/>
        <v>O</v>
      </c>
      <c r="GL56" t="str">
        <f t="shared" ca="1" si="139"/>
        <v>O</v>
      </c>
      <c r="GM56" t="str">
        <f t="shared" ca="1" si="140"/>
        <v>O</v>
      </c>
      <c r="GN56" t="str">
        <f t="shared" ca="1" si="140"/>
        <v>O</v>
      </c>
      <c r="GO56" t="str">
        <f t="shared" ca="1" si="140"/>
        <v>O</v>
      </c>
      <c r="GP56" t="str">
        <f t="shared" ca="1" si="140"/>
        <v>O</v>
      </c>
      <c r="GQ56" t="str">
        <f t="shared" ca="1" si="140"/>
        <v/>
      </c>
      <c r="GR56" t="str">
        <f t="shared" ca="1" si="140"/>
        <v>O</v>
      </c>
      <c r="GS56" t="str">
        <f t="shared" ca="1" si="140"/>
        <v>O</v>
      </c>
      <c r="GT56" t="str">
        <f t="shared" ca="1" si="140"/>
        <v/>
      </c>
      <c r="GU56" t="str">
        <f t="shared" ca="1" si="140"/>
        <v/>
      </c>
      <c r="GV56" t="str">
        <f t="shared" ca="1" si="140"/>
        <v>O</v>
      </c>
      <c r="GW56" t="str">
        <f t="shared" ca="1" si="141"/>
        <v>O</v>
      </c>
      <c r="GX56" t="str">
        <f t="shared" ca="1" si="141"/>
        <v>O</v>
      </c>
      <c r="GY56" t="str">
        <f t="shared" ca="1" si="141"/>
        <v/>
      </c>
      <c r="GZ56" t="str">
        <f t="shared" ca="1" si="141"/>
        <v>O</v>
      </c>
      <c r="HA56" t="str">
        <f t="shared" ca="1" si="141"/>
        <v>O</v>
      </c>
      <c r="HB56" t="str">
        <f t="shared" ca="1" si="141"/>
        <v>O</v>
      </c>
      <c r="HC56" t="str">
        <f t="shared" ca="1" si="141"/>
        <v>O</v>
      </c>
      <c r="HD56" t="str">
        <f t="shared" ca="1" si="141"/>
        <v>O</v>
      </c>
      <c r="HE56" t="str">
        <f t="shared" ca="1" si="141"/>
        <v>O</v>
      </c>
      <c r="HF56" t="str">
        <f t="shared" ca="1" si="141"/>
        <v>O</v>
      </c>
      <c r="HG56" t="str">
        <f t="shared" ca="1" si="142"/>
        <v/>
      </c>
      <c r="HH56" t="str">
        <f t="shared" ca="1" si="142"/>
        <v>O</v>
      </c>
      <c r="HI56" t="str">
        <f t="shared" ca="1" si="142"/>
        <v/>
      </c>
      <c r="HJ56" t="str">
        <f t="shared" ca="1" si="142"/>
        <v>O</v>
      </c>
      <c r="HK56" t="str">
        <f t="shared" ca="1" si="142"/>
        <v/>
      </c>
      <c r="HL56" t="str">
        <f t="shared" ca="1" si="142"/>
        <v/>
      </c>
      <c r="HM56" t="str">
        <f t="shared" ca="1" si="142"/>
        <v/>
      </c>
      <c r="HN56" t="str">
        <f t="shared" ca="1" si="142"/>
        <v/>
      </c>
      <c r="HO56" t="str">
        <f t="shared" ca="1" si="142"/>
        <v/>
      </c>
      <c r="HP56" t="str">
        <f t="shared" ca="1" si="142"/>
        <v/>
      </c>
      <c r="HQ56" t="str">
        <f t="shared" ca="1" si="143"/>
        <v/>
      </c>
      <c r="HR56" t="str">
        <f t="shared" ca="1" si="143"/>
        <v>O</v>
      </c>
      <c r="HS56" t="str">
        <f t="shared" ca="1" si="143"/>
        <v/>
      </c>
      <c r="HT56" t="str">
        <f t="shared" ca="1" si="143"/>
        <v>O</v>
      </c>
      <c r="HU56" t="str">
        <f t="shared" ca="1" si="143"/>
        <v>O</v>
      </c>
      <c r="HV56" t="str">
        <f t="shared" ca="1" si="143"/>
        <v>O</v>
      </c>
      <c r="HW56" t="str">
        <f t="shared" ca="1" si="143"/>
        <v>O</v>
      </c>
      <c r="HX56" t="str">
        <f t="shared" ca="1" si="143"/>
        <v>O</v>
      </c>
      <c r="HY56" t="str">
        <f t="shared" ca="1" si="143"/>
        <v>O</v>
      </c>
      <c r="HZ56" t="str">
        <f t="shared" ca="1" si="143"/>
        <v>O</v>
      </c>
      <c r="IA56" t="str">
        <f t="shared" ca="1" si="144"/>
        <v>O</v>
      </c>
      <c r="IB56" t="str">
        <f t="shared" ca="1" si="144"/>
        <v>O</v>
      </c>
      <c r="IC56" t="str">
        <f t="shared" ca="1" si="144"/>
        <v>O</v>
      </c>
      <c r="ID56" t="str">
        <f t="shared" ca="1" si="144"/>
        <v>O</v>
      </c>
      <c r="IE56" t="str">
        <f t="shared" ca="1" si="144"/>
        <v/>
      </c>
      <c r="IF56" t="str">
        <f t="shared" ca="1" si="144"/>
        <v>O</v>
      </c>
      <c r="IG56" t="str">
        <f t="shared" ca="1" si="144"/>
        <v>O</v>
      </c>
      <c r="IH56" t="str">
        <f t="shared" ca="1" si="144"/>
        <v>O</v>
      </c>
      <c r="II56" t="str">
        <f t="shared" ca="1" si="144"/>
        <v>O</v>
      </c>
      <c r="IJ56" t="str">
        <f t="shared" ca="1" si="144"/>
        <v>O</v>
      </c>
      <c r="IK56" t="str">
        <f t="shared" ca="1" si="144"/>
        <v>O</v>
      </c>
      <c r="IL56" t="str">
        <f t="shared" ca="1" si="144"/>
        <v/>
      </c>
    </row>
    <row r="57" spans="1:246">
      <c r="A57">
        <f t="shared" ca="1" si="24"/>
        <v>0</v>
      </c>
      <c r="B57">
        <v>57</v>
      </c>
      <c r="C57" s="5" t="s">
        <v>127</v>
      </c>
      <c r="D57" t="str">
        <f t="shared" ca="1" si="121"/>
        <v/>
      </c>
      <c r="E57" t="str">
        <f t="shared" ca="1" si="121"/>
        <v/>
      </c>
      <c r="F57" t="str">
        <f t="shared" ca="1" si="121"/>
        <v/>
      </c>
      <c r="G57" t="str">
        <f t="shared" ca="1" si="121"/>
        <v/>
      </c>
      <c r="H57" t="str">
        <f t="shared" ca="1" si="121"/>
        <v/>
      </c>
      <c r="I57" t="str">
        <f t="shared" ca="1" si="121"/>
        <v/>
      </c>
      <c r="J57" t="str">
        <f t="shared" ca="1" si="121"/>
        <v/>
      </c>
      <c r="K57" t="str">
        <f t="shared" ca="1" si="121"/>
        <v/>
      </c>
      <c r="L57" t="str">
        <f t="shared" ca="1" si="121"/>
        <v/>
      </c>
      <c r="M57" t="str">
        <f t="shared" ca="1" si="121"/>
        <v/>
      </c>
      <c r="N57" t="str">
        <f t="shared" ca="1" si="121"/>
        <v/>
      </c>
      <c r="O57" t="str">
        <f t="shared" ca="1" si="122"/>
        <v/>
      </c>
      <c r="P57" t="str">
        <f t="shared" ca="1" si="122"/>
        <v/>
      </c>
      <c r="Q57" t="str">
        <f t="shared" ca="1" si="122"/>
        <v/>
      </c>
      <c r="R57" t="str">
        <f t="shared" ca="1" si="122"/>
        <v/>
      </c>
      <c r="S57" t="str">
        <f t="shared" ca="1" si="122"/>
        <v/>
      </c>
      <c r="T57" t="str">
        <f t="shared" ca="1" si="122"/>
        <v/>
      </c>
      <c r="U57" t="str">
        <f t="shared" ca="1" si="122"/>
        <v/>
      </c>
      <c r="V57" t="str">
        <f t="shared" ca="1" si="122"/>
        <v/>
      </c>
      <c r="W57" t="str">
        <f t="shared" ca="1" si="122"/>
        <v/>
      </c>
      <c r="X57" t="str">
        <f t="shared" ca="1" si="122"/>
        <v/>
      </c>
      <c r="Y57" t="str">
        <f t="shared" ca="1" si="123"/>
        <v/>
      </c>
      <c r="Z57" t="str">
        <f t="shared" ca="1" si="123"/>
        <v/>
      </c>
      <c r="AA57" t="str">
        <f t="shared" ca="1" si="123"/>
        <v/>
      </c>
      <c r="AB57" t="str">
        <f t="shared" ca="1" si="123"/>
        <v/>
      </c>
      <c r="AC57" t="str">
        <f t="shared" ca="1" si="123"/>
        <v/>
      </c>
      <c r="AD57" t="str">
        <f t="shared" ca="1" si="123"/>
        <v/>
      </c>
      <c r="AE57" t="str">
        <f t="shared" ca="1" si="123"/>
        <v/>
      </c>
      <c r="AF57" t="str">
        <f t="shared" ca="1" si="123"/>
        <v/>
      </c>
      <c r="AG57" t="str">
        <f t="shared" ca="1" si="123"/>
        <v/>
      </c>
      <c r="AH57" t="str">
        <f t="shared" ca="1" si="123"/>
        <v/>
      </c>
      <c r="AI57" t="str">
        <f t="shared" ca="1" si="124"/>
        <v/>
      </c>
      <c r="AJ57" t="str">
        <f t="shared" ca="1" si="124"/>
        <v/>
      </c>
      <c r="AK57" t="str">
        <f t="shared" ca="1" si="124"/>
        <v/>
      </c>
      <c r="AL57" t="str">
        <f t="shared" ca="1" si="124"/>
        <v/>
      </c>
      <c r="AM57" t="str">
        <f t="shared" ca="1" si="124"/>
        <v/>
      </c>
      <c r="AN57" t="str">
        <f t="shared" ca="1" si="124"/>
        <v/>
      </c>
      <c r="AO57" t="str">
        <f t="shared" ca="1" si="124"/>
        <v/>
      </c>
      <c r="AP57" t="str">
        <f t="shared" ca="1" si="124"/>
        <v/>
      </c>
      <c r="AQ57" t="str">
        <f t="shared" ca="1" si="124"/>
        <v/>
      </c>
      <c r="AR57" t="str">
        <f t="shared" ca="1" si="124"/>
        <v/>
      </c>
      <c r="AS57" t="str">
        <f t="shared" ca="1" si="125"/>
        <v/>
      </c>
      <c r="AT57" t="str">
        <f t="shared" ca="1" si="125"/>
        <v/>
      </c>
      <c r="AU57" t="str">
        <f t="shared" ca="1" si="125"/>
        <v/>
      </c>
      <c r="AV57" t="str">
        <f t="shared" ca="1" si="125"/>
        <v/>
      </c>
      <c r="AW57" t="str">
        <f t="shared" ca="1" si="125"/>
        <v/>
      </c>
      <c r="AX57" t="str">
        <f t="shared" ca="1" si="125"/>
        <v/>
      </c>
      <c r="AY57" t="str">
        <f t="shared" ca="1" si="125"/>
        <v/>
      </c>
      <c r="AZ57" t="str">
        <f t="shared" ca="1" si="125"/>
        <v/>
      </c>
      <c r="BA57" t="str">
        <f t="shared" ca="1" si="125"/>
        <v/>
      </c>
      <c r="BB57" t="str">
        <f t="shared" ca="1" si="125"/>
        <v/>
      </c>
      <c r="BC57" t="str">
        <f t="shared" ca="1" si="126"/>
        <v/>
      </c>
      <c r="BD57" t="str">
        <f t="shared" ca="1" si="126"/>
        <v/>
      </c>
      <c r="BE57" t="str">
        <f t="shared" ca="1" si="126"/>
        <v/>
      </c>
      <c r="BF57" t="str">
        <f t="shared" ca="1" si="126"/>
        <v/>
      </c>
      <c r="BG57" t="str">
        <f t="shared" ca="1" si="126"/>
        <v/>
      </c>
      <c r="BH57" t="str">
        <f t="shared" ca="1" si="126"/>
        <v/>
      </c>
      <c r="BI57" t="str">
        <f t="shared" ca="1" si="126"/>
        <v/>
      </c>
      <c r="BJ57" t="str">
        <f t="shared" ca="1" si="126"/>
        <v/>
      </c>
      <c r="BK57" t="str">
        <f t="shared" ca="1" si="126"/>
        <v/>
      </c>
      <c r="BL57" t="str">
        <f t="shared" ca="1" si="126"/>
        <v/>
      </c>
      <c r="BM57" t="str">
        <f t="shared" ca="1" si="127"/>
        <v/>
      </c>
      <c r="BN57" t="str">
        <f t="shared" ca="1" si="127"/>
        <v/>
      </c>
      <c r="BO57" t="str">
        <f t="shared" ca="1" si="127"/>
        <v/>
      </c>
      <c r="BP57" t="str">
        <f t="shared" ca="1" si="127"/>
        <v/>
      </c>
      <c r="BQ57" t="str">
        <f t="shared" ca="1" si="127"/>
        <v/>
      </c>
      <c r="BR57" t="str">
        <f t="shared" ca="1" si="127"/>
        <v/>
      </c>
      <c r="BS57" t="str">
        <f t="shared" ca="1" si="127"/>
        <v/>
      </c>
      <c r="BT57" t="str">
        <f t="shared" ca="1" si="127"/>
        <v/>
      </c>
      <c r="BU57" t="str">
        <f t="shared" ca="1" si="127"/>
        <v/>
      </c>
      <c r="BV57" t="str">
        <f t="shared" ca="1" si="127"/>
        <v/>
      </c>
      <c r="BW57" t="str">
        <f t="shared" ca="1" si="128"/>
        <v/>
      </c>
      <c r="BX57" t="str">
        <f t="shared" ca="1" si="128"/>
        <v/>
      </c>
      <c r="BY57" t="str">
        <f t="shared" ca="1" si="128"/>
        <v/>
      </c>
      <c r="BZ57" t="str">
        <f t="shared" ca="1" si="128"/>
        <v/>
      </c>
      <c r="CA57" t="str">
        <f t="shared" ca="1" si="128"/>
        <v/>
      </c>
      <c r="CB57" t="str">
        <f t="shared" ca="1" si="128"/>
        <v/>
      </c>
      <c r="CC57" t="str">
        <f t="shared" ca="1" si="128"/>
        <v/>
      </c>
      <c r="CD57" t="str">
        <f t="shared" ca="1" si="128"/>
        <v/>
      </c>
      <c r="CE57" t="str">
        <f t="shared" ca="1" si="128"/>
        <v/>
      </c>
      <c r="CF57" t="str">
        <f t="shared" ca="1" si="128"/>
        <v/>
      </c>
      <c r="CG57" t="str">
        <f t="shared" ca="1" si="129"/>
        <v/>
      </c>
      <c r="CH57" t="str">
        <f t="shared" ca="1" si="129"/>
        <v/>
      </c>
      <c r="CI57" t="str">
        <f t="shared" ca="1" si="129"/>
        <v/>
      </c>
      <c r="CJ57" t="str">
        <f t="shared" ca="1" si="129"/>
        <v/>
      </c>
      <c r="CK57" t="str">
        <f t="shared" ca="1" si="129"/>
        <v/>
      </c>
      <c r="CL57" t="str">
        <f t="shared" ca="1" si="129"/>
        <v/>
      </c>
      <c r="CM57" t="str">
        <f t="shared" ca="1" si="129"/>
        <v/>
      </c>
      <c r="CN57" t="str">
        <f t="shared" ca="1" si="129"/>
        <v/>
      </c>
      <c r="CO57" t="str">
        <f t="shared" ca="1" si="129"/>
        <v/>
      </c>
      <c r="CP57" t="str">
        <f t="shared" ca="1" si="129"/>
        <v/>
      </c>
      <c r="CQ57" t="str">
        <f t="shared" ca="1" si="130"/>
        <v/>
      </c>
      <c r="CR57" t="str">
        <f t="shared" ca="1" si="130"/>
        <v/>
      </c>
      <c r="CS57" t="str">
        <f t="shared" ca="1" si="130"/>
        <v/>
      </c>
      <c r="CT57" t="str">
        <f t="shared" ca="1" si="130"/>
        <v/>
      </c>
      <c r="CU57" t="str">
        <f t="shared" ca="1" si="130"/>
        <v/>
      </c>
      <c r="CV57" t="str">
        <f t="shared" ca="1" si="130"/>
        <v/>
      </c>
      <c r="CW57" t="str">
        <f t="shared" ca="1" si="130"/>
        <v/>
      </c>
      <c r="CX57" t="str">
        <f t="shared" ca="1" si="130"/>
        <v/>
      </c>
      <c r="CY57" t="str">
        <f t="shared" ca="1" si="130"/>
        <v/>
      </c>
      <c r="CZ57" t="str">
        <f t="shared" ca="1" si="130"/>
        <v/>
      </c>
      <c r="DA57" t="str">
        <f t="shared" ca="1" si="131"/>
        <v/>
      </c>
      <c r="DB57" t="str">
        <f t="shared" ca="1" si="131"/>
        <v/>
      </c>
      <c r="DC57" t="str">
        <f t="shared" ca="1" si="131"/>
        <v/>
      </c>
      <c r="DD57" t="str">
        <f t="shared" ca="1" si="131"/>
        <v/>
      </c>
      <c r="DE57" t="str">
        <f t="shared" ca="1" si="131"/>
        <v/>
      </c>
      <c r="DF57" t="str">
        <f t="shared" ca="1" si="131"/>
        <v/>
      </c>
      <c r="DG57" t="str">
        <f t="shared" ca="1" si="131"/>
        <v/>
      </c>
      <c r="DH57" t="str">
        <f t="shared" ca="1" si="131"/>
        <v/>
      </c>
      <c r="DI57" t="str">
        <f t="shared" ca="1" si="131"/>
        <v/>
      </c>
      <c r="DJ57" t="str">
        <f t="shared" ca="1" si="131"/>
        <v/>
      </c>
      <c r="DK57" t="str">
        <f t="shared" ca="1" si="132"/>
        <v/>
      </c>
      <c r="DL57" t="str">
        <f t="shared" ca="1" si="132"/>
        <v/>
      </c>
      <c r="DM57" t="str">
        <f t="shared" ca="1" si="132"/>
        <v/>
      </c>
      <c r="DN57" t="str">
        <f t="shared" ca="1" si="132"/>
        <v/>
      </c>
      <c r="DO57" t="str">
        <f t="shared" ca="1" si="132"/>
        <v/>
      </c>
      <c r="DP57" t="str">
        <f t="shared" ca="1" si="132"/>
        <v/>
      </c>
      <c r="DQ57" t="str">
        <f t="shared" ca="1" si="132"/>
        <v/>
      </c>
      <c r="DR57" t="str">
        <f t="shared" ca="1" si="132"/>
        <v/>
      </c>
      <c r="DS57" t="str">
        <f t="shared" ca="1" si="132"/>
        <v/>
      </c>
      <c r="DT57" t="str">
        <f t="shared" ca="1" si="132"/>
        <v/>
      </c>
      <c r="DU57" t="str">
        <f t="shared" ca="1" si="133"/>
        <v/>
      </c>
      <c r="DV57" t="str">
        <f t="shared" ca="1" si="133"/>
        <v/>
      </c>
      <c r="DW57" t="str">
        <f t="shared" ca="1" si="133"/>
        <v/>
      </c>
      <c r="DX57" t="str">
        <f t="shared" ca="1" si="133"/>
        <v/>
      </c>
      <c r="DY57" t="str">
        <f t="shared" ca="1" si="133"/>
        <v/>
      </c>
      <c r="DZ57" t="str">
        <f t="shared" ca="1" si="133"/>
        <v/>
      </c>
      <c r="EA57" t="str">
        <f t="shared" ca="1" si="133"/>
        <v/>
      </c>
      <c r="EB57" t="str">
        <f t="shared" ca="1" si="133"/>
        <v/>
      </c>
      <c r="EC57" t="str">
        <f t="shared" ca="1" si="133"/>
        <v/>
      </c>
      <c r="ED57" t="str">
        <f t="shared" ca="1" si="133"/>
        <v/>
      </c>
      <c r="EE57" t="str">
        <f t="shared" ca="1" si="134"/>
        <v/>
      </c>
      <c r="EF57" t="str">
        <f t="shared" ca="1" si="134"/>
        <v/>
      </c>
      <c r="EG57" t="str">
        <f t="shared" ca="1" si="134"/>
        <v/>
      </c>
      <c r="EH57" t="str">
        <f t="shared" ca="1" si="134"/>
        <v/>
      </c>
      <c r="EI57" t="str">
        <f t="shared" ca="1" si="134"/>
        <v/>
      </c>
      <c r="EJ57" t="str">
        <f t="shared" ca="1" si="134"/>
        <v/>
      </c>
      <c r="EK57" t="str">
        <f t="shared" ca="1" si="134"/>
        <v/>
      </c>
      <c r="EL57" t="str">
        <f t="shared" ca="1" si="134"/>
        <v/>
      </c>
      <c r="EM57" t="str">
        <f t="shared" ca="1" si="134"/>
        <v/>
      </c>
      <c r="EN57" t="str">
        <f t="shared" ca="1" si="134"/>
        <v/>
      </c>
      <c r="EO57" t="str">
        <f t="shared" ca="1" si="135"/>
        <v/>
      </c>
      <c r="EP57" t="str">
        <f t="shared" ca="1" si="135"/>
        <v/>
      </c>
      <c r="EQ57" t="str">
        <f t="shared" ca="1" si="135"/>
        <v/>
      </c>
      <c r="ER57" t="str">
        <f t="shared" ca="1" si="135"/>
        <v/>
      </c>
      <c r="ES57" t="str">
        <f t="shared" ca="1" si="135"/>
        <v/>
      </c>
      <c r="ET57" t="str">
        <f t="shared" ca="1" si="135"/>
        <v/>
      </c>
      <c r="EU57" t="str">
        <f t="shared" ca="1" si="135"/>
        <v/>
      </c>
      <c r="EV57" t="str">
        <f t="shared" ca="1" si="135"/>
        <v/>
      </c>
      <c r="EW57" t="str">
        <f t="shared" ca="1" si="135"/>
        <v/>
      </c>
      <c r="EX57" t="str">
        <f t="shared" ca="1" si="135"/>
        <v/>
      </c>
      <c r="EY57" t="str">
        <f t="shared" ca="1" si="136"/>
        <v/>
      </c>
      <c r="EZ57" t="str">
        <f t="shared" ca="1" si="136"/>
        <v/>
      </c>
      <c r="FA57" t="str">
        <f t="shared" ca="1" si="136"/>
        <v/>
      </c>
      <c r="FB57" t="str">
        <f t="shared" ca="1" si="136"/>
        <v/>
      </c>
      <c r="FC57" t="str">
        <f t="shared" ca="1" si="136"/>
        <v/>
      </c>
      <c r="FD57" t="str">
        <f t="shared" ca="1" si="136"/>
        <v/>
      </c>
      <c r="FE57" t="str">
        <f t="shared" ca="1" si="136"/>
        <v/>
      </c>
      <c r="FF57" t="str">
        <f t="shared" ca="1" si="136"/>
        <v/>
      </c>
      <c r="FG57" t="str">
        <f t="shared" ca="1" si="136"/>
        <v/>
      </c>
      <c r="FH57" t="str">
        <f t="shared" ca="1" si="136"/>
        <v/>
      </c>
      <c r="FI57" t="str">
        <f t="shared" ca="1" si="137"/>
        <v/>
      </c>
      <c r="FJ57" t="str">
        <f t="shared" ca="1" si="137"/>
        <v/>
      </c>
      <c r="FK57" t="str">
        <f t="shared" ca="1" si="137"/>
        <v/>
      </c>
      <c r="FL57" t="str">
        <f t="shared" ca="1" si="137"/>
        <v/>
      </c>
      <c r="FM57" t="str">
        <f t="shared" ca="1" si="137"/>
        <v/>
      </c>
      <c r="FN57" t="str">
        <f t="shared" ca="1" si="137"/>
        <v/>
      </c>
      <c r="FO57" t="str">
        <f t="shared" ca="1" si="137"/>
        <v/>
      </c>
      <c r="FP57" t="str">
        <f t="shared" ca="1" si="137"/>
        <v/>
      </c>
      <c r="FQ57" t="str">
        <f t="shared" ca="1" si="137"/>
        <v/>
      </c>
      <c r="FR57" t="str">
        <f t="shared" ca="1" si="137"/>
        <v/>
      </c>
      <c r="FS57" t="str">
        <f t="shared" ca="1" si="138"/>
        <v/>
      </c>
      <c r="FT57" t="str">
        <f t="shared" ca="1" si="138"/>
        <v/>
      </c>
      <c r="FU57" t="str">
        <f t="shared" ca="1" si="138"/>
        <v/>
      </c>
      <c r="FV57" t="str">
        <f t="shared" ca="1" si="138"/>
        <v/>
      </c>
      <c r="FW57" t="str">
        <f t="shared" ca="1" si="138"/>
        <v/>
      </c>
      <c r="FX57" t="str">
        <f t="shared" ca="1" si="138"/>
        <v/>
      </c>
      <c r="FY57" t="str">
        <f t="shared" ca="1" si="138"/>
        <v/>
      </c>
      <c r="FZ57" t="str">
        <f t="shared" ca="1" si="138"/>
        <v/>
      </c>
      <c r="GA57" t="str">
        <f t="shared" ca="1" si="138"/>
        <v/>
      </c>
      <c r="GB57" t="str">
        <f t="shared" ca="1" si="138"/>
        <v/>
      </c>
      <c r="GC57" t="str">
        <f t="shared" ca="1" si="139"/>
        <v/>
      </c>
      <c r="GD57" t="str">
        <f t="shared" ca="1" si="139"/>
        <v/>
      </c>
      <c r="GE57" t="str">
        <f t="shared" ca="1" si="139"/>
        <v/>
      </c>
      <c r="GF57" t="str">
        <f t="shared" ca="1" si="139"/>
        <v/>
      </c>
      <c r="GG57" t="str">
        <f t="shared" ca="1" si="139"/>
        <v/>
      </c>
      <c r="GH57" t="str">
        <f t="shared" ca="1" si="139"/>
        <v/>
      </c>
      <c r="GI57" t="str">
        <f t="shared" ca="1" si="139"/>
        <v/>
      </c>
      <c r="GJ57" t="str">
        <f t="shared" ca="1" si="139"/>
        <v/>
      </c>
      <c r="GK57" t="str">
        <f t="shared" ca="1" si="139"/>
        <v/>
      </c>
      <c r="GL57" t="str">
        <f t="shared" ca="1" si="139"/>
        <v/>
      </c>
      <c r="GM57" t="str">
        <f t="shared" ca="1" si="140"/>
        <v/>
      </c>
      <c r="GN57" t="str">
        <f t="shared" ca="1" si="140"/>
        <v/>
      </c>
      <c r="GO57" t="str">
        <f t="shared" ca="1" si="140"/>
        <v/>
      </c>
      <c r="GP57" t="str">
        <f t="shared" ca="1" si="140"/>
        <v/>
      </c>
      <c r="GQ57" t="str">
        <f t="shared" ca="1" si="140"/>
        <v/>
      </c>
      <c r="GR57" t="str">
        <f t="shared" ca="1" si="140"/>
        <v/>
      </c>
      <c r="GS57" t="str">
        <f t="shared" ca="1" si="140"/>
        <v/>
      </c>
      <c r="GT57" t="str">
        <f t="shared" ca="1" si="140"/>
        <v/>
      </c>
      <c r="GU57" t="str">
        <f t="shared" ca="1" si="140"/>
        <v/>
      </c>
      <c r="GV57" t="str">
        <f t="shared" ca="1" si="140"/>
        <v/>
      </c>
      <c r="GW57" t="str">
        <f t="shared" ca="1" si="141"/>
        <v/>
      </c>
      <c r="GX57" t="str">
        <f t="shared" ca="1" si="141"/>
        <v/>
      </c>
      <c r="GY57" t="str">
        <f t="shared" ca="1" si="141"/>
        <v/>
      </c>
      <c r="GZ57" t="str">
        <f t="shared" ca="1" si="141"/>
        <v/>
      </c>
      <c r="HA57" t="str">
        <f t="shared" ca="1" si="141"/>
        <v/>
      </c>
      <c r="HB57" t="str">
        <f t="shared" ca="1" si="141"/>
        <v/>
      </c>
      <c r="HC57" t="str">
        <f t="shared" ca="1" si="141"/>
        <v/>
      </c>
      <c r="HD57" t="str">
        <f t="shared" ca="1" si="141"/>
        <v/>
      </c>
      <c r="HE57" t="str">
        <f t="shared" ca="1" si="141"/>
        <v/>
      </c>
      <c r="HF57" t="str">
        <f t="shared" ca="1" si="141"/>
        <v/>
      </c>
      <c r="HG57" t="str">
        <f t="shared" ca="1" si="142"/>
        <v/>
      </c>
      <c r="HH57" t="str">
        <f t="shared" ca="1" si="142"/>
        <v/>
      </c>
      <c r="HI57" t="str">
        <f t="shared" ca="1" si="142"/>
        <v/>
      </c>
      <c r="HJ57" t="str">
        <f t="shared" ca="1" si="142"/>
        <v/>
      </c>
      <c r="HK57" t="str">
        <f t="shared" ca="1" si="142"/>
        <v/>
      </c>
      <c r="HL57" t="str">
        <f t="shared" ca="1" si="142"/>
        <v/>
      </c>
      <c r="HM57" t="str">
        <f t="shared" ca="1" si="142"/>
        <v/>
      </c>
      <c r="HN57" t="str">
        <f t="shared" ca="1" si="142"/>
        <v/>
      </c>
      <c r="HO57" t="str">
        <f t="shared" ca="1" si="142"/>
        <v/>
      </c>
      <c r="HP57" t="str">
        <f t="shared" ca="1" si="142"/>
        <v/>
      </c>
      <c r="HQ57" t="str">
        <f t="shared" ca="1" si="143"/>
        <v/>
      </c>
      <c r="HR57" t="str">
        <f t="shared" ca="1" si="143"/>
        <v/>
      </c>
      <c r="HS57" t="str">
        <f t="shared" ca="1" si="143"/>
        <v/>
      </c>
      <c r="HT57" t="str">
        <f t="shared" ca="1" si="143"/>
        <v/>
      </c>
      <c r="HU57" t="str">
        <f t="shared" ca="1" si="143"/>
        <v/>
      </c>
      <c r="HV57" t="str">
        <f t="shared" ca="1" si="143"/>
        <v/>
      </c>
      <c r="HW57" t="str">
        <f t="shared" ca="1" si="143"/>
        <v/>
      </c>
      <c r="HX57" t="str">
        <f t="shared" ca="1" si="143"/>
        <v/>
      </c>
      <c r="HY57" t="str">
        <f t="shared" ca="1" si="143"/>
        <v/>
      </c>
      <c r="HZ57" t="str">
        <f t="shared" ca="1" si="143"/>
        <v/>
      </c>
      <c r="IA57" t="str">
        <f t="shared" ca="1" si="144"/>
        <v/>
      </c>
      <c r="IB57" t="str">
        <f t="shared" ca="1" si="144"/>
        <v/>
      </c>
      <c r="IC57" t="str">
        <f t="shared" ca="1" si="144"/>
        <v/>
      </c>
      <c r="ID57" t="str">
        <f t="shared" ca="1" si="144"/>
        <v/>
      </c>
      <c r="IE57" t="str">
        <f t="shared" ca="1" si="144"/>
        <v/>
      </c>
      <c r="IF57" t="str">
        <f t="shared" ca="1" si="144"/>
        <v/>
      </c>
      <c r="IG57" t="str">
        <f t="shared" ca="1" si="144"/>
        <v/>
      </c>
      <c r="IH57" t="str">
        <f t="shared" ca="1" si="144"/>
        <v/>
      </c>
      <c r="II57" t="str">
        <f t="shared" ca="1" si="144"/>
        <v/>
      </c>
      <c r="IJ57" t="str">
        <f t="shared" ca="1" si="144"/>
        <v/>
      </c>
      <c r="IK57" t="str">
        <f t="shared" ca="1" si="144"/>
        <v/>
      </c>
      <c r="IL57" t="str">
        <f t="shared" ca="1" si="144"/>
        <v/>
      </c>
    </row>
    <row r="58" spans="1:246">
      <c r="A58">
        <f t="shared" ca="1" si="24"/>
        <v>67</v>
      </c>
      <c r="B58">
        <v>58</v>
      </c>
      <c r="C58" s="5" t="s">
        <v>129</v>
      </c>
      <c r="D58" t="str">
        <f t="shared" ca="1" si="121"/>
        <v/>
      </c>
      <c r="E58" t="str">
        <f t="shared" ca="1" si="121"/>
        <v/>
      </c>
      <c r="F58" t="str">
        <f t="shared" ca="1" si="121"/>
        <v/>
      </c>
      <c r="G58" t="str">
        <f t="shared" ca="1" si="121"/>
        <v/>
      </c>
      <c r="H58" t="str">
        <f t="shared" ca="1" si="121"/>
        <v/>
      </c>
      <c r="I58" t="str">
        <f t="shared" ca="1" si="121"/>
        <v>O</v>
      </c>
      <c r="J58" t="str">
        <f t="shared" ca="1" si="121"/>
        <v/>
      </c>
      <c r="K58" t="str">
        <f t="shared" ca="1" si="121"/>
        <v/>
      </c>
      <c r="L58" t="str">
        <f t="shared" ca="1" si="121"/>
        <v/>
      </c>
      <c r="M58" t="str">
        <f t="shared" ca="1" si="121"/>
        <v/>
      </c>
      <c r="N58" t="str">
        <f t="shared" ca="1" si="121"/>
        <v/>
      </c>
      <c r="O58" t="str">
        <f t="shared" ca="1" si="122"/>
        <v/>
      </c>
      <c r="P58" t="str">
        <f t="shared" ca="1" si="122"/>
        <v>O</v>
      </c>
      <c r="Q58" t="str">
        <f t="shared" ca="1" si="122"/>
        <v>O</v>
      </c>
      <c r="R58" t="str">
        <f t="shared" ca="1" si="122"/>
        <v/>
      </c>
      <c r="S58" t="str">
        <f t="shared" ca="1" si="122"/>
        <v/>
      </c>
      <c r="T58" t="str">
        <f t="shared" ca="1" si="122"/>
        <v/>
      </c>
      <c r="U58" t="str">
        <f t="shared" ca="1" si="122"/>
        <v/>
      </c>
      <c r="V58" t="str">
        <f t="shared" ca="1" si="122"/>
        <v/>
      </c>
      <c r="W58" t="str">
        <f t="shared" ca="1" si="122"/>
        <v/>
      </c>
      <c r="X58" t="str">
        <f t="shared" ca="1" si="122"/>
        <v/>
      </c>
      <c r="Y58" t="str">
        <f t="shared" ca="1" si="123"/>
        <v>O</v>
      </c>
      <c r="Z58" t="str">
        <f t="shared" ca="1" si="123"/>
        <v/>
      </c>
      <c r="AA58" t="str">
        <f t="shared" ca="1" si="123"/>
        <v/>
      </c>
      <c r="AB58" t="str">
        <f t="shared" ca="1" si="123"/>
        <v/>
      </c>
      <c r="AC58" t="str">
        <f t="shared" ca="1" si="123"/>
        <v/>
      </c>
      <c r="AD58" t="str">
        <f t="shared" ca="1" si="123"/>
        <v/>
      </c>
      <c r="AE58" t="str">
        <f t="shared" ca="1" si="123"/>
        <v/>
      </c>
      <c r="AF58" t="str">
        <f t="shared" ca="1" si="123"/>
        <v/>
      </c>
      <c r="AG58" t="str">
        <f t="shared" ca="1" si="123"/>
        <v/>
      </c>
      <c r="AH58" t="str">
        <f t="shared" ca="1" si="123"/>
        <v/>
      </c>
      <c r="AI58" t="str">
        <f t="shared" ca="1" si="124"/>
        <v/>
      </c>
      <c r="AJ58" t="str">
        <f t="shared" ca="1" si="124"/>
        <v/>
      </c>
      <c r="AK58" t="str">
        <f t="shared" ca="1" si="124"/>
        <v/>
      </c>
      <c r="AL58" t="str">
        <f t="shared" ca="1" si="124"/>
        <v/>
      </c>
      <c r="AM58" t="str">
        <f t="shared" ca="1" si="124"/>
        <v/>
      </c>
      <c r="AN58" t="str">
        <f t="shared" ca="1" si="124"/>
        <v/>
      </c>
      <c r="AO58" t="str">
        <f t="shared" ca="1" si="124"/>
        <v/>
      </c>
      <c r="AP58" t="str">
        <f t="shared" ca="1" si="124"/>
        <v>O</v>
      </c>
      <c r="AQ58" t="str">
        <f t="shared" ca="1" si="124"/>
        <v/>
      </c>
      <c r="AR58" t="str">
        <f t="shared" ca="1" si="124"/>
        <v/>
      </c>
      <c r="AS58" t="str">
        <f t="shared" ca="1" si="125"/>
        <v/>
      </c>
      <c r="AT58" t="str">
        <f t="shared" ca="1" si="125"/>
        <v/>
      </c>
      <c r="AU58" t="str">
        <f t="shared" ca="1" si="125"/>
        <v/>
      </c>
      <c r="AV58" t="str">
        <f t="shared" ca="1" si="125"/>
        <v/>
      </c>
      <c r="AW58" t="str">
        <f t="shared" ca="1" si="125"/>
        <v/>
      </c>
      <c r="AX58" t="str">
        <f t="shared" ca="1" si="125"/>
        <v/>
      </c>
      <c r="AY58" t="str">
        <f t="shared" ca="1" si="125"/>
        <v/>
      </c>
      <c r="AZ58" t="str">
        <f t="shared" ca="1" si="125"/>
        <v/>
      </c>
      <c r="BA58" t="str">
        <f t="shared" ca="1" si="125"/>
        <v>O</v>
      </c>
      <c r="BB58" t="str">
        <f t="shared" ca="1" si="125"/>
        <v/>
      </c>
      <c r="BC58" t="str">
        <f t="shared" ca="1" si="126"/>
        <v/>
      </c>
      <c r="BD58" t="str">
        <f t="shared" ca="1" si="126"/>
        <v/>
      </c>
      <c r="BE58" t="str">
        <f t="shared" ca="1" si="126"/>
        <v/>
      </c>
      <c r="BF58" t="str">
        <f t="shared" ca="1" si="126"/>
        <v/>
      </c>
      <c r="BG58" t="str">
        <f t="shared" ca="1" si="126"/>
        <v/>
      </c>
      <c r="BH58" t="str">
        <f t="shared" ca="1" si="126"/>
        <v/>
      </c>
      <c r="BI58" t="str">
        <f t="shared" ca="1" si="126"/>
        <v/>
      </c>
      <c r="BJ58" t="str">
        <f t="shared" ca="1" si="126"/>
        <v/>
      </c>
      <c r="BK58" t="str">
        <f t="shared" ca="1" si="126"/>
        <v/>
      </c>
      <c r="BL58" t="str">
        <f t="shared" ca="1" si="126"/>
        <v/>
      </c>
      <c r="BM58" t="str">
        <f t="shared" ca="1" si="127"/>
        <v/>
      </c>
      <c r="BN58" t="str">
        <f t="shared" ca="1" si="127"/>
        <v>O</v>
      </c>
      <c r="BO58" t="str">
        <f t="shared" ca="1" si="127"/>
        <v>O</v>
      </c>
      <c r="BP58" t="str">
        <f t="shared" ca="1" si="127"/>
        <v>O</v>
      </c>
      <c r="BQ58" t="str">
        <f t="shared" ca="1" si="127"/>
        <v>O</v>
      </c>
      <c r="BR58" t="str">
        <f t="shared" ca="1" si="127"/>
        <v/>
      </c>
      <c r="BS58" t="str">
        <f t="shared" ca="1" si="127"/>
        <v>O</v>
      </c>
      <c r="BT58" t="str">
        <f t="shared" ca="1" si="127"/>
        <v>O</v>
      </c>
      <c r="BU58" t="str">
        <f t="shared" ca="1" si="127"/>
        <v/>
      </c>
      <c r="BV58" t="str">
        <f t="shared" ca="1" si="127"/>
        <v>O</v>
      </c>
      <c r="BW58" t="str">
        <f t="shared" ca="1" si="128"/>
        <v>O</v>
      </c>
      <c r="BX58" t="str">
        <f t="shared" ca="1" si="128"/>
        <v/>
      </c>
      <c r="BY58" t="str">
        <f t="shared" ca="1" si="128"/>
        <v/>
      </c>
      <c r="BZ58" t="str">
        <f t="shared" ca="1" si="128"/>
        <v/>
      </c>
      <c r="CA58" t="str">
        <f t="shared" ca="1" si="128"/>
        <v/>
      </c>
      <c r="CB58" t="str">
        <f t="shared" ca="1" si="128"/>
        <v/>
      </c>
      <c r="CC58" t="str">
        <f t="shared" ca="1" si="128"/>
        <v/>
      </c>
      <c r="CD58" t="str">
        <f t="shared" ca="1" si="128"/>
        <v/>
      </c>
      <c r="CE58" t="str">
        <f t="shared" ca="1" si="128"/>
        <v/>
      </c>
      <c r="CF58" t="str">
        <f t="shared" ca="1" si="128"/>
        <v/>
      </c>
      <c r="CG58" t="str">
        <f t="shared" ca="1" si="129"/>
        <v/>
      </c>
      <c r="CH58" t="str">
        <f t="shared" ca="1" si="129"/>
        <v/>
      </c>
      <c r="CI58" t="str">
        <f t="shared" ca="1" si="129"/>
        <v/>
      </c>
      <c r="CJ58" t="str">
        <f t="shared" ca="1" si="129"/>
        <v/>
      </c>
      <c r="CK58" t="str">
        <f t="shared" ca="1" si="129"/>
        <v>O</v>
      </c>
      <c r="CL58" t="str">
        <f t="shared" ca="1" si="129"/>
        <v/>
      </c>
      <c r="CM58" t="str">
        <f t="shared" ca="1" si="129"/>
        <v/>
      </c>
      <c r="CN58" t="str">
        <f t="shared" ca="1" si="129"/>
        <v/>
      </c>
      <c r="CO58" t="str">
        <f t="shared" ca="1" si="129"/>
        <v/>
      </c>
      <c r="CP58" t="str">
        <f t="shared" ca="1" si="129"/>
        <v>O</v>
      </c>
      <c r="CQ58" t="str">
        <f t="shared" ca="1" si="130"/>
        <v/>
      </c>
      <c r="CR58" t="str">
        <f t="shared" ca="1" si="130"/>
        <v/>
      </c>
      <c r="CS58" t="str">
        <f t="shared" ca="1" si="130"/>
        <v/>
      </c>
      <c r="CT58" t="str">
        <f t="shared" ca="1" si="130"/>
        <v/>
      </c>
      <c r="CU58" t="str">
        <f t="shared" ca="1" si="130"/>
        <v/>
      </c>
      <c r="CV58" t="str">
        <f t="shared" ca="1" si="130"/>
        <v>O</v>
      </c>
      <c r="CW58" t="str">
        <f t="shared" ca="1" si="130"/>
        <v/>
      </c>
      <c r="CX58" t="str">
        <f t="shared" ca="1" si="130"/>
        <v/>
      </c>
      <c r="CY58" t="str">
        <f t="shared" ca="1" si="130"/>
        <v>O</v>
      </c>
      <c r="CZ58" t="str">
        <f t="shared" ca="1" si="130"/>
        <v/>
      </c>
      <c r="DA58" t="str">
        <f t="shared" ca="1" si="131"/>
        <v/>
      </c>
      <c r="DB58" t="str">
        <f t="shared" ca="1" si="131"/>
        <v>O</v>
      </c>
      <c r="DC58" t="str">
        <f t="shared" ca="1" si="131"/>
        <v/>
      </c>
      <c r="DD58" t="str">
        <f t="shared" ca="1" si="131"/>
        <v/>
      </c>
      <c r="DE58" t="str">
        <f t="shared" ca="1" si="131"/>
        <v>O</v>
      </c>
      <c r="DF58" t="str">
        <f t="shared" ca="1" si="131"/>
        <v>O</v>
      </c>
      <c r="DG58" t="str">
        <f t="shared" ca="1" si="131"/>
        <v/>
      </c>
      <c r="DH58" t="str">
        <f t="shared" ca="1" si="131"/>
        <v/>
      </c>
      <c r="DI58" t="str">
        <f t="shared" ca="1" si="131"/>
        <v/>
      </c>
      <c r="DJ58" t="str">
        <f t="shared" ca="1" si="131"/>
        <v/>
      </c>
      <c r="DK58" t="str">
        <f t="shared" ca="1" si="132"/>
        <v/>
      </c>
      <c r="DL58" t="str">
        <f t="shared" ca="1" si="132"/>
        <v/>
      </c>
      <c r="DM58" t="str">
        <f t="shared" ca="1" si="132"/>
        <v/>
      </c>
      <c r="DN58" t="str">
        <f t="shared" ca="1" si="132"/>
        <v/>
      </c>
      <c r="DO58" t="str">
        <f t="shared" ca="1" si="132"/>
        <v/>
      </c>
      <c r="DP58" t="str">
        <f t="shared" ca="1" si="132"/>
        <v/>
      </c>
      <c r="DQ58" t="str">
        <f t="shared" ca="1" si="132"/>
        <v/>
      </c>
      <c r="DR58" t="str">
        <f t="shared" ca="1" si="132"/>
        <v/>
      </c>
      <c r="DS58" t="str">
        <f t="shared" ca="1" si="132"/>
        <v/>
      </c>
      <c r="DT58" t="str">
        <f t="shared" ca="1" si="132"/>
        <v/>
      </c>
      <c r="DU58" t="str">
        <f t="shared" ca="1" si="133"/>
        <v/>
      </c>
      <c r="DV58" t="str">
        <f t="shared" ca="1" si="133"/>
        <v/>
      </c>
      <c r="DW58" t="str">
        <f t="shared" ca="1" si="133"/>
        <v/>
      </c>
      <c r="DX58" t="str">
        <f t="shared" ca="1" si="133"/>
        <v/>
      </c>
      <c r="DY58" t="str">
        <f t="shared" ca="1" si="133"/>
        <v/>
      </c>
      <c r="DZ58" t="str">
        <f t="shared" ca="1" si="133"/>
        <v/>
      </c>
      <c r="EA58" t="str">
        <f t="shared" ca="1" si="133"/>
        <v/>
      </c>
      <c r="EB58" t="str">
        <f t="shared" ca="1" si="133"/>
        <v/>
      </c>
      <c r="EC58" t="str">
        <f t="shared" ca="1" si="133"/>
        <v/>
      </c>
      <c r="ED58" t="str">
        <f t="shared" ca="1" si="133"/>
        <v/>
      </c>
      <c r="EE58" t="str">
        <f t="shared" ca="1" si="134"/>
        <v/>
      </c>
      <c r="EF58" t="str">
        <f t="shared" ca="1" si="134"/>
        <v/>
      </c>
      <c r="EG58" t="str">
        <f t="shared" ca="1" si="134"/>
        <v/>
      </c>
      <c r="EH58" t="str">
        <f t="shared" ca="1" si="134"/>
        <v/>
      </c>
      <c r="EI58" t="str">
        <f t="shared" ca="1" si="134"/>
        <v>O</v>
      </c>
      <c r="EJ58" t="str">
        <f t="shared" ca="1" si="134"/>
        <v/>
      </c>
      <c r="EK58" t="str">
        <f t="shared" ca="1" si="134"/>
        <v>O</v>
      </c>
      <c r="EL58" t="str">
        <f t="shared" ca="1" si="134"/>
        <v>O</v>
      </c>
      <c r="EM58" t="str">
        <f t="shared" ca="1" si="134"/>
        <v/>
      </c>
      <c r="EN58" t="str">
        <f t="shared" ca="1" si="134"/>
        <v/>
      </c>
      <c r="EO58" t="str">
        <f t="shared" ca="1" si="135"/>
        <v>O</v>
      </c>
      <c r="EP58" t="str">
        <f t="shared" ca="1" si="135"/>
        <v/>
      </c>
      <c r="EQ58" t="str">
        <f t="shared" ca="1" si="135"/>
        <v>O</v>
      </c>
      <c r="ER58" t="str">
        <f t="shared" ca="1" si="135"/>
        <v/>
      </c>
      <c r="ES58" t="str">
        <f t="shared" ca="1" si="135"/>
        <v/>
      </c>
      <c r="ET58" t="str">
        <f t="shared" ca="1" si="135"/>
        <v/>
      </c>
      <c r="EU58" t="str">
        <f t="shared" ca="1" si="135"/>
        <v/>
      </c>
      <c r="EV58" t="str">
        <f t="shared" ca="1" si="135"/>
        <v/>
      </c>
      <c r="EW58" t="str">
        <f t="shared" ca="1" si="135"/>
        <v/>
      </c>
      <c r="EX58" t="str">
        <f t="shared" ca="1" si="135"/>
        <v/>
      </c>
      <c r="EY58" t="str">
        <f t="shared" ca="1" si="136"/>
        <v>O</v>
      </c>
      <c r="EZ58" t="str">
        <f t="shared" ca="1" si="136"/>
        <v>O</v>
      </c>
      <c r="FA58" t="str">
        <f t="shared" ca="1" si="136"/>
        <v/>
      </c>
      <c r="FB58" t="str">
        <f t="shared" ca="1" si="136"/>
        <v>O</v>
      </c>
      <c r="FC58" t="str">
        <f t="shared" ca="1" si="136"/>
        <v>O</v>
      </c>
      <c r="FD58" t="str">
        <f t="shared" ca="1" si="136"/>
        <v>O</v>
      </c>
      <c r="FE58" t="str">
        <f t="shared" ca="1" si="136"/>
        <v>O</v>
      </c>
      <c r="FF58" t="str">
        <f t="shared" ca="1" si="136"/>
        <v/>
      </c>
      <c r="FG58" t="str">
        <f t="shared" ca="1" si="136"/>
        <v/>
      </c>
      <c r="FH58" t="str">
        <f t="shared" ca="1" si="136"/>
        <v/>
      </c>
      <c r="FI58" t="str">
        <f t="shared" ca="1" si="137"/>
        <v/>
      </c>
      <c r="FJ58" t="str">
        <f t="shared" ca="1" si="137"/>
        <v/>
      </c>
      <c r="FK58" t="str">
        <f t="shared" ca="1" si="137"/>
        <v>O</v>
      </c>
      <c r="FL58" t="str">
        <f t="shared" ca="1" si="137"/>
        <v/>
      </c>
      <c r="FM58" t="str">
        <f t="shared" ca="1" si="137"/>
        <v/>
      </c>
      <c r="FN58" t="str">
        <f t="shared" ca="1" si="137"/>
        <v>O</v>
      </c>
      <c r="FO58" t="str">
        <f t="shared" ca="1" si="137"/>
        <v/>
      </c>
      <c r="FP58" t="str">
        <f t="shared" ca="1" si="137"/>
        <v/>
      </c>
      <c r="FQ58" t="str">
        <f t="shared" ca="1" si="137"/>
        <v>O</v>
      </c>
      <c r="FR58" t="str">
        <f t="shared" ca="1" si="137"/>
        <v>O</v>
      </c>
      <c r="FS58" t="str">
        <f t="shared" ca="1" si="138"/>
        <v>O</v>
      </c>
      <c r="FT58" t="str">
        <f t="shared" ca="1" si="138"/>
        <v>O</v>
      </c>
      <c r="FU58" t="str">
        <f t="shared" ca="1" si="138"/>
        <v>O</v>
      </c>
      <c r="FV58" t="str">
        <f t="shared" ca="1" si="138"/>
        <v>O</v>
      </c>
      <c r="FW58" t="str">
        <f t="shared" ca="1" si="138"/>
        <v/>
      </c>
      <c r="FX58" t="str">
        <f t="shared" ca="1" si="138"/>
        <v/>
      </c>
      <c r="FY58" t="str">
        <f t="shared" ca="1" si="138"/>
        <v/>
      </c>
      <c r="FZ58" t="str">
        <f t="shared" ca="1" si="138"/>
        <v/>
      </c>
      <c r="GA58" t="str">
        <f t="shared" ca="1" si="138"/>
        <v/>
      </c>
      <c r="GB58" t="str">
        <f t="shared" ca="1" si="138"/>
        <v/>
      </c>
      <c r="GC58" t="str">
        <f t="shared" ca="1" si="139"/>
        <v>O</v>
      </c>
      <c r="GD58" t="str">
        <f t="shared" ca="1" si="139"/>
        <v>O</v>
      </c>
      <c r="GE58" t="str">
        <f t="shared" ca="1" si="139"/>
        <v>O</v>
      </c>
      <c r="GF58" t="str">
        <f t="shared" ca="1" si="139"/>
        <v/>
      </c>
      <c r="GG58" t="str">
        <f t="shared" ca="1" si="139"/>
        <v/>
      </c>
      <c r="GH58" t="str">
        <f t="shared" ca="1" si="139"/>
        <v>O</v>
      </c>
      <c r="GI58" t="str">
        <f t="shared" ca="1" si="139"/>
        <v/>
      </c>
      <c r="GJ58" t="str">
        <f t="shared" ca="1" si="139"/>
        <v>O</v>
      </c>
      <c r="GK58" t="str">
        <f t="shared" ca="1" si="139"/>
        <v/>
      </c>
      <c r="GL58" t="str">
        <f t="shared" ca="1" si="139"/>
        <v>O</v>
      </c>
      <c r="GM58" t="str">
        <f t="shared" ca="1" si="140"/>
        <v>O</v>
      </c>
      <c r="GN58" t="str">
        <f t="shared" ca="1" si="140"/>
        <v/>
      </c>
      <c r="GO58" t="str">
        <f t="shared" ca="1" si="140"/>
        <v>O</v>
      </c>
      <c r="GP58" t="str">
        <f t="shared" ca="1" si="140"/>
        <v>O</v>
      </c>
      <c r="GQ58" t="str">
        <f t="shared" ca="1" si="140"/>
        <v>O</v>
      </c>
      <c r="GR58" t="str">
        <f t="shared" ca="1" si="140"/>
        <v/>
      </c>
      <c r="GS58" t="str">
        <f t="shared" ca="1" si="140"/>
        <v/>
      </c>
      <c r="GT58" t="str">
        <f t="shared" ca="1" si="140"/>
        <v/>
      </c>
      <c r="GU58" t="str">
        <f t="shared" ca="1" si="140"/>
        <v/>
      </c>
      <c r="GV58" t="str">
        <f t="shared" ca="1" si="140"/>
        <v/>
      </c>
      <c r="GW58" t="str">
        <f t="shared" ca="1" si="141"/>
        <v/>
      </c>
      <c r="GX58" t="str">
        <f t="shared" ca="1" si="141"/>
        <v/>
      </c>
      <c r="GY58" t="str">
        <f t="shared" ca="1" si="141"/>
        <v>O</v>
      </c>
      <c r="GZ58" t="str">
        <f t="shared" ca="1" si="141"/>
        <v>O</v>
      </c>
      <c r="HA58" t="str">
        <f t="shared" ca="1" si="141"/>
        <v>O</v>
      </c>
      <c r="HB58" t="str">
        <f t="shared" ca="1" si="141"/>
        <v/>
      </c>
      <c r="HC58" t="str">
        <f t="shared" ca="1" si="141"/>
        <v>O</v>
      </c>
      <c r="HD58" t="str">
        <f t="shared" ca="1" si="141"/>
        <v>O</v>
      </c>
      <c r="HE58" t="str">
        <f t="shared" ca="1" si="141"/>
        <v/>
      </c>
      <c r="HF58" t="str">
        <f t="shared" ca="1" si="141"/>
        <v/>
      </c>
      <c r="HG58" t="str">
        <f t="shared" ca="1" si="142"/>
        <v>O</v>
      </c>
      <c r="HH58" t="str">
        <f t="shared" ca="1" si="142"/>
        <v/>
      </c>
      <c r="HI58" t="str">
        <f t="shared" ca="1" si="142"/>
        <v/>
      </c>
      <c r="HJ58" t="str">
        <f t="shared" ca="1" si="142"/>
        <v/>
      </c>
      <c r="HK58" t="str">
        <f t="shared" ca="1" si="142"/>
        <v/>
      </c>
      <c r="HL58" t="str">
        <f t="shared" ca="1" si="142"/>
        <v/>
      </c>
      <c r="HM58" t="str">
        <f t="shared" ca="1" si="142"/>
        <v/>
      </c>
      <c r="HN58" t="str">
        <f t="shared" ca="1" si="142"/>
        <v/>
      </c>
      <c r="HO58" t="str">
        <f t="shared" ca="1" si="142"/>
        <v/>
      </c>
      <c r="HP58" t="str">
        <f t="shared" ca="1" si="142"/>
        <v/>
      </c>
      <c r="HQ58" t="str">
        <f t="shared" ca="1" si="143"/>
        <v/>
      </c>
      <c r="HR58" t="str">
        <f t="shared" ca="1" si="143"/>
        <v/>
      </c>
      <c r="HS58" t="str">
        <f t="shared" ca="1" si="143"/>
        <v/>
      </c>
      <c r="HT58" t="str">
        <f t="shared" ca="1" si="143"/>
        <v/>
      </c>
      <c r="HU58" t="str">
        <f t="shared" ca="1" si="143"/>
        <v>O</v>
      </c>
      <c r="HV58" t="str">
        <f t="shared" ca="1" si="143"/>
        <v/>
      </c>
      <c r="HW58" t="str">
        <f t="shared" ca="1" si="143"/>
        <v/>
      </c>
      <c r="HX58" t="str">
        <f t="shared" ca="1" si="143"/>
        <v>O</v>
      </c>
      <c r="HY58" t="str">
        <f t="shared" ca="1" si="143"/>
        <v>O</v>
      </c>
      <c r="HZ58" t="str">
        <f t="shared" ca="1" si="143"/>
        <v>O</v>
      </c>
      <c r="IA58" t="str">
        <f t="shared" ca="1" si="144"/>
        <v>O</v>
      </c>
      <c r="IB58" t="str">
        <f t="shared" ca="1" si="144"/>
        <v/>
      </c>
      <c r="IC58" t="str">
        <f t="shared" ca="1" si="144"/>
        <v>O</v>
      </c>
      <c r="ID58" t="str">
        <f t="shared" ca="1" si="144"/>
        <v>O</v>
      </c>
      <c r="IE58" t="str">
        <f t="shared" ca="1" si="144"/>
        <v>O</v>
      </c>
      <c r="IF58" t="str">
        <f t="shared" ca="1" si="144"/>
        <v>O</v>
      </c>
      <c r="IG58" t="str">
        <f t="shared" ca="1" si="144"/>
        <v/>
      </c>
      <c r="IH58" t="str">
        <f t="shared" ca="1" si="144"/>
        <v/>
      </c>
      <c r="II58" t="str">
        <f t="shared" ca="1" si="144"/>
        <v>O</v>
      </c>
      <c r="IJ58" t="str">
        <f t="shared" ca="1" si="144"/>
        <v/>
      </c>
      <c r="IK58" t="str">
        <f t="shared" ca="1" si="144"/>
        <v>O</v>
      </c>
      <c r="IL58" t="str">
        <f t="shared" ca="1" si="144"/>
        <v/>
      </c>
    </row>
    <row r="59" spans="1:246">
      <c r="A59">
        <f t="shared" ca="1" si="24"/>
        <v>52</v>
      </c>
      <c r="B59">
        <v>59</v>
      </c>
      <c r="C59" s="5" t="s">
        <v>131</v>
      </c>
      <c r="D59" t="str">
        <f t="shared" ca="1" si="121"/>
        <v/>
      </c>
      <c r="E59" t="str">
        <f t="shared" ca="1" si="121"/>
        <v>O</v>
      </c>
      <c r="F59" t="str">
        <f t="shared" ca="1" si="121"/>
        <v/>
      </c>
      <c r="G59" t="str">
        <f t="shared" ca="1" si="121"/>
        <v/>
      </c>
      <c r="H59" t="str">
        <f t="shared" ca="1" si="121"/>
        <v>O</v>
      </c>
      <c r="I59" t="str">
        <f t="shared" ca="1" si="121"/>
        <v>O</v>
      </c>
      <c r="J59" t="str">
        <f t="shared" ca="1" si="121"/>
        <v>O</v>
      </c>
      <c r="K59" t="str">
        <f t="shared" ca="1" si="121"/>
        <v>O</v>
      </c>
      <c r="L59" t="str">
        <f t="shared" ca="1" si="121"/>
        <v>O</v>
      </c>
      <c r="M59" t="str">
        <f t="shared" ca="1" si="121"/>
        <v/>
      </c>
      <c r="N59" t="str">
        <f t="shared" ca="1" si="121"/>
        <v/>
      </c>
      <c r="O59" t="str">
        <f t="shared" ca="1" si="122"/>
        <v/>
      </c>
      <c r="P59" t="str">
        <f t="shared" ca="1" si="122"/>
        <v>O</v>
      </c>
      <c r="Q59" t="str">
        <f t="shared" ca="1" si="122"/>
        <v>O</v>
      </c>
      <c r="R59" t="str">
        <f t="shared" ca="1" si="122"/>
        <v>O</v>
      </c>
      <c r="S59" t="str">
        <f t="shared" ca="1" si="122"/>
        <v/>
      </c>
      <c r="T59" t="str">
        <f t="shared" ca="1" si="122"/>
        <v>O</v>
      </c>
      <c r="U59" t="str">
        <f t="shared" ca="1" si="122"/>
        <v>O</v>
      </c>
      <c r="V59" t="str">
        <f t="shared" ca="1" si="122"/>
        <v>O</v>
      </c>
      <c r="W59" t="str">
        <f t="shared" ca="1" si="122"/>
        <v>O</v>
      </c>
      <c r="X59" t="str">
        <f t="shared" ca="1" si="122"/>
        <v/>
      </c>
      <c r="Y59" t="str">
        <f t="shared" ca="1" si="123"/>
        <v>O</v>
      </c>
      <c r="Z59" t="str">
        <f t="shared" ca="1" si="123"/>
        <v/>
      </c>
      <c r="AA59" t="str">
        <f t="shared" ca="1" si="123"/>
        <v/>
      </c>
      <c r="AB59" t="str">
        <f t="shared" ca="1" si="123"/>
        <v/>
      </c>
      <c r="AC59" t="str">
        <f t="shared" ca="1" si="123"/>
        <v/>
      </c>
      <c r="AD59" t="str">
        <f t="shared" ca="1" si="123"/>
        <v/>
      </c>
      <c r="AE59" t="str">
        <f t="shared" ca="1" si="123"/>
        <v>O</v>
      </c>
      <c r="AF59" t="str">
        <f t="shared" ca="1" si="123"/>
        <v>O</v>
      </c>
      <c r="AG59" t="str">
        <f t="shared" ca="1" si="123"/>
        <v>O</v>
      </c>
      <c r="AH59" t="str">
        <f t="shared" ca="1" si="123"/>
        <v>O</v>
      </c>
      <c r="AI59" t="str">
        <f t="shared" ca="1" si="124"/>
        <v>O</v>
      </c>
      <c r="AJ59" t="str">
        <f t="shared" ca="1" si="124"/>
        <v>O</v>
      </c>
      <c r="AK59" t="str">
        <f t="shared" ca="1" si="124"/>
        <v/>
      </c>
      <c r="AL59" t="str">
        <f t="shared" ca="1" si="124"/>
        <v>O</v>
      </c>
      <c r="AM59" t="str">
        <f t="shared" ca="1" si="124"/>
        <v>O</v>
      </c>
      <c r="AN59" t="str">
        <f t="shared" ca="1" si="124"/>
        <v>O</v>
      </c>
      <c r="AO59" t="str">
        <f t="shared" ca="1" si="124"/>
        <v>O</v>
      </c>
      <c r="AP59" t="str">
        <f t="shared" ca="1" si="124"/>
        <v/>
      </c>
      <c r="AQ59" t="str">
        <f t="shared" ca="1" si="124"/>
        <v>O</v>
      </c>
      <c r="AR59" t="str">
        <f t="shared" ca="1" si="124"/>
        <v>O</v>
      </c>
      <c r="AS59" t="str">
        <f t="shared" ca="1" si="125"/>
        <v>O</v>
      </c>
      <c r="AT59" t="str">
        <f t="shared" ca="1" si="125"/>
        <v/>
      </c>
      <c r="AU59" t="str">
        <f t="shared" ca="1" si="125"/>
        <v/>
      </c>
      <c r="AV59" t="str">
        <f t="shared" ca="1" si="125"/>
        <v/>
      </c>
      <c r="AW59" t="str">
        <f t="shared" ca="1" si="125"/>
        <v>O</v>
      </c>
      <c r="AX59" t="str">
        <f t="shared" ca="1" si="125"/>
        <v/>
      </c>
      <c r="AY59" t="str">
        <f t="shared" ca="1" si="125"/>
        <v/>
      </c>
      <c r="AZ59" t="str">
        <f t="shared" ca="1" si="125"/>
        <v/>
      </c>
      <c r="BA59" t="str">
        <f t="shared" ca="1" si="125"/>
        <v>O</v>
      </c>
      <c r="BB59" t="str">
        <f t="shared" ca="1" si="125"/>
        <v>O</v>
      </c>
      <c r="BC59" t="str">
        <f t="shared" ca="1" si="126"/>
        <v/>
      </c>
      <c r="BD59" t="str">
        <f t="shared" ca="1" si="126"/>
        <v/>
      </c>
      <c r="BE59" t="str">
        <f t="shared" ca="1" si="126"/>
        <v/>
      </c>
      <c r="BF59" t="str">
        <f t="shared" ca="1" si="126"/>
        <v/>
      </c>
      <c r="BG59" t="str">
        <f t="shared" ca="1" si="126"/>
        <v>O</v>
      </c>
      <c r="BH59" t="str">
        <f t="shared" ca="1" si="126"/>
        <v/>
      </c>
      <c r="BI59" t="str">
        <f t="shared" ca="1" si="126"/>
        <v/>
      </c>
      <c r="BJ59" t="str">
        <f t="shared" ca="1" si="126"/>
        <v>O</v>
      </c>
      <c r="BK59" t="str">
        <f t="shared" ca="1" si="126"/>
        <v>O</v>
      </c>
      <c r="BL59" t="str">
        <f t="shared" ca="1" si="126"/>
        <v/>
      </c>
      <c r="BM59" t="str">
        <f t="shared" ca="1" si="127"/>
        <v/>
      </c>
      <c r="BN59" t="str">
        <f t="shared" ca="1" si="127"/>
        <v>O</v>
      </c>
      <c r="BO59" t="str">
        <f t="shared" ca="1" si="127"/>
        <v>O</v>
      </c>
      <c r="BP59" t="str">
        <f t="shared" ca="1" si="127"/>
        <v>O</v>
      </c>
      <c r="BQ59" t="str">
        <f t="shared" ca="1" si="127"/>
        <v/>
      </c>
      <c r="BR59" t="str">
        <f t="shared" ca="1" si="127"/>
        <v/>
      </c>
      <c r="BS59" t="str">
        <f t="shared" ca="1" si="127"/>
        <v/>
      </c>
      <c r="BT59" t="str">
        <f t="shared" ca="1" si="127"/>
        <v/>
      </c>
      <c r="BU59" t="str">
        <f t="shared" ca="1" si="127"/>
        <v/>
      </c>
      <c r="BV59" t="str">
        <f t="shared" ca="1" si="127"/>
        <v>O</v>
      </c>
      <c r="BW59" t="str">
        <f t="shared" ca="1" si="128"/>
        <v>O</v>
      </c>
      <c r="BX59" t="str">
        <f t="shared" ca="1" si="128"/>
        <v/>
      </c>
      <c r="BY59" t="str">
        <f t="shared" ca="1" si="128"/>
        <v/>
      </c>
      <c r="BZ59" t="str">
        <f t="shared" ca="1" si="128"/>
        <v/>
      </c>
      <c r="CA59" t="str">
        <f t="shared" ca="1" si="128"/>
        <v>O</v>
      </c>
      <c r="CB59" t="str">
        <f t="shared" ca="1" si="128"/>
        <v>O</v>
      </c>
      <c r="CC59" t="str">
        <f t="shared" ca="1" si="128"/>
        <v/>
      </c>
      <c r="CD59" t="str">
        <f t="shared" ca="1" si="128"/>
        <v/>
      </c>
      <c r="CE59" t="str">
        <f t="shared" ca="1" si="128"/>
        <v/>
      </c>
      <c r="CF59" t="str">
        <f t="shared" ca="1" si="128"/>
        <v/>
      </c>
      <c r="CG59" t="str">
        <f t="shared" ca="1" si="129"/>
        <v/>
      </c>
      <c r="CH59" t="str">
        <f t="shared" ca="1" si="129"/>
        <v/>
      </c>
      <c r="CI59" t="str">
        <f t="shared" ca="1" si="129"/>
        <v>O</v>
      </c>
      <c r="CJ59" t="str">
        <f t="shared" ca="1" si="129"/>
        <v>O</v>
      </c>
      <c r="CK59" t="str">
        <f t="shared" ca="1" si="129"/>
        <v/>
      </c>
      <c r="CL59" t="str">
        <f t="shared" ca="1" si="129"/>
        <v>O</v>
      </c>
      <c r="CM59" t="str">
        <f t="shared" ca="1" si="129"/>
        <v>O</v>
      </c>
      <c r="CN59" t="str">
        <f t="shared" ca="1" si="129"/>
        <v/>
      </c>
      <c r="CO59" t="str">
        <f t="shared" ca="1" si="129"/>
        <v/>
      </c>
      <c r="CP59" t="str">
        <f t="shared" ca="1" si="129"/>
        <v>O</v>
      </c>
      <c r="CQ59" t="str">
        <f t="shared" ca="1" si="130"/>
        <v>O</v>
      </c>
      <c r="CR59" t="str">
        <f t="shared" ca="1" si="130"/>
        <v/>
      </c>
      <c r="CS59" t="str">
        <f t="shared" ca="1" si="130"/>
        <v/>
      </c>
      <c r="CT59" t="str">
        <f t="shared" ca="1" si="130"/>
        <v/>
      </c>
      <c r="CU59" t="str">
        <f t="shared" ca="1" si="130"/>
        <v/>
      </c>
      <c r="CV59" t="str">
        <f t="shared" ca="1" si="130"/>
        <v>O</v>
      </c>
      <c r="CW59" t="str">
        <f t="shared" ca="1" si="130"/>
        <v/>
      </c>
      <c r="CX59" t="str">
        <f t="shared" ca="1" si="130"/>
        <v/>
      </c>
      <c r="CY59" t="str">
        <f t="shared" ca="1" si="130"/>
        <v/>
      </c>
      <c r="CZ59" t="str">
        <f t="shared" ca="1" si="130"/>
        <v/>
      </c>
      <c r="DA59" t="str">
        <f t="shared" ca="1" si="131"/>
        <v/>
      </c>
      <c r="DB59" t="str">
        <f t="shared" ca="1" si="131"/>
        <v/>
      </c>
      <c r="DC59" t="str">
        <f t="shared" ca="1" si="131"/>
        <v/>
      </c>
      <c r="DD59" t="str">
        <f t="shared" ca="1" si="131"/>
        <v>O</v>
      </c>
      <c r="DE59" t="str">
        <f t="shared" ca="1" si="131"/>
        <v/>
      </c>
      <c r="DF59" t="str">
        <f t="shared" ca="1" si="131"/>
        <v/>
      </c>
      <c r="DG59" t="str">
        <f t="shared" ca="1" si="131"/>
        <v>O</v>
      </c>
      <c r="DH59" t="str">
        <f t="shared" ca="1" si="131"/>
        <v/>
      </c>
      <c r="DI59" t="str">
        <f t="shared" ca="1" si="131"/>
        <v/>
      </c>
      <c r="DJ59" t="str">
        <f t="shared" ca="1" si="131"/>
        <v/>
      </c>
      <c r="DK59" t="str">
        <f t="shared" ca="1" si="132"/>
        <v/>
      </c>
      <c r="DL59" t="str">
        <f t="shared" ca="1" si="132"/>
        <v/>
      </c>
      <c r="DM59" t="str">
        <f t="shared" ca="1" si="132"/>
        <v/>
      </c>
      <c r="DN59" t="str">
        <f t="shared" ca="1" si="132"/>
        <v/>
      </c>
      <c r="DO59" t="str">
        <f t="shared" ca="1" si="132"/>
        <v/>
      </c>
      <c r="DP59" t="str">
        <f t="shared" ca="1" si="132"/>
        <v/>
      </c>
      <c r="DQ59" t="str">
        <f t="shared" ca="1" si="132"/>
        <v/>
      </c>
      <c r="DR59" t="str">
        <f t="shared" ca="1" si="132"/>
        <v/>
      </c>
      <c r="DS59" t="str">
        <f t="shared" ca="1" si="132"/>
        <v/>
      </c>
      <c r="DT59" t="str">
        <f t="shared" ca="1" si="132"/>
        <v/>
      </c>
      <c r="DU59" t="str">
        <f t="shared" ca="1" si="133"/>
        <v/>
      </c>
      <c r="DV59" t="str">
        <f t="shared" ca="1" si="133"/>
        <v/>
      </c>
      <c r="DW59" t="str">
        <f t="shared" ca="1" si="133"/>
        <v/>
      </c>
      <c r="DX59" t="str">
        <f t="shared" ca="1" si="133"/>
        <v/>
      </c>
      <c r="DY59" t="str">
        <f t="shared" ca="1" si="133"/>
        <v/>
      </c>
      <c r="DZ59" t="str">
        <f t="shared" ca="1" si="133"/>
        <v/>
      </c>
      <c r="EA59" t="str">
        <f t="shared" ca="1" si="133"/>
        <v/>
      </c>
      <c r="EB59" t="str">
        <f t="shared" ca="1" si="133"/>
        <v/>
      </c>
      <c r="EC59" t="str">
        <f t="shared" ca="1" si="133"/>
        <v/>
      </c>
      <c r="ED59" t="str">
        <f t="shared" ca="1" si="133"/>
        <v/>
      </c>
      <c r="EE59" t="str">
        <f t="shared" ca="1" si="134"/>
        <v/>
      </c>
      <c r="EF59" t="str">
        <f t="shared" ca="1" si="134"/>
        <v/>
      </c>
      <c r="EG59" t="str">
        <f t="shared" ca="1" si="134"/>
        <v/>
      </c>
      <c r="EH59" t="str">
        <f t="shared" ca="1" si="134"/>
        <v/>
      </c>
      <c r="EI59" t="str">
        <f t="shared" ca="1" si="134"/>
        <v/>
      </c>
      <c r="EJ59" t="str">
        <f t="shared" ca="1" si="134"/>
        <v/>
      </c>
      <c r="EK59" t="str">
        <f t="shared" ca="1" si="134"/>
        <v/>
      </c>
      <c r="EL59" t="str">
        <f t="shared" ca="1" si="134"/>
        <v/>
      </c>
      <c r="EM59" t="str">
        <f t="shared" ca="1" si="134"/>
        <v/>
      </c>
      <c r="EN59" t="str">
        <f t="shared" ca="1" si="134"/>
        <v/>
      </c>
      <c r="EO59" t="str">
        <f t="shared" ca="1" si="135"/>
        <v/>
      </c>
      <c r="EP59" t="str">
        <f t="shared" ca="1" si="135"/>
        <v/>
      </c>
      <c r="EQ59" t="str">
        <f t="shared" ca="1" si="135"/>
        <v/>
      </c>
      <c r="ER59" t="str">
        <f t="shared" ca="1" si="135"/>
        <v/>
      </c>
      <c r="ES59" t="str">
        <f t="shared" ca="1" si="135"/>
        <v/>
      </c>
      <c r="ET59" t="str">
        <f t="shared" ca="1" si="135"/>
        <v/>
      </c>
      <c r="EU59" t="str">
        <f t="shared" ca="1" si="135"/>
        <v/>
      </c>
      <c r="EV59" t="str">
        <f t="shared" ca="1" si="135"/>
        <v/>
      </c>
      <c r="EW59" t="str">
        <f t="shared" ca="1" si="135"/>
        <v/>
      </c>
      <c r="EX59" t="str">
        <f t="shared" ca="1" si="135"/>
        <v/>
      </c>
      <c r="EY59" t="str">
        <f t="shared" ca="1" si="136"/>
        <v/>
      </c>
      <c r="EZ59" t="str">
        <f t="shared" ca="1" si="136"/>
        <v/>
      </c>
      <c r="FA59" t="str">
        <f t="shared" ca="1" si="136"/>
        <v/>
      </c>
      <c r="FB59" t="str">
        <f t="shared" ca="1" si="136"/>
        <v/>
      </c>
      <c r="FC59" t="str">
        <f t="shared" ca="1" si="136"/>
        <v/>
      </c>
      <c r="FD59" t="str">
        <f t="shared" ca="1" si="136"/>
        <v/>
      </c>
      <c r="FE59" t="str">
        <f t="shared" ca="1" si="136"/>
        <v/>
      </c>
      <c r="FF59" t="str">
        <f t="shared" ca="1" si="136"/>
        <v/>
      </c>
      <c r="FG59" t="str">
        <f t="shared" ca="1" si="136"/>
        <v/>
      </c>
      <c r="FH59" t="str">
        <f t="shared" ca="1" si="136"/>
        <v/>
      </c>
      <c r="FI59" t="str">
        <f t="shared" ca="1" si="137"/>
        <v/>
      </c>
      <c r="FJ59" t="str">
        <f t="shared" ca="1" si="137"/>
        <v>O</v>
      </c>
      <c r="FK59" t="str">
        <f t="shared" ca="1" si="137"/>
        <v/>
      </c>
      <c r="FL59" t="str">
        <f t="shared" ca="1" si="137"/>
        <v/>
      </c>
      <c r="FM59" t="str">
        <f t="shared" ca="1" si="137"/>
        <v/>
      </c>
      <c r="FN59" t="str">
        <f t="shared" ca="1" si="137"/>
        <v/>
      </c>
      <c r="FO59" t="str">
        <f t="shared" ca="1" si="137"/>
        <v/>
      </c>
      <c r="FP59" t="str">
        <f t="shared" ca="1" si="137"/>
        <v/>
      </c>
      <c r="FQ59" t="str">
        <f t="shared" ca="1" si="137"/>
        <v/>
      </c>
      <c r="FR59" t="str">
        <f t="shared" ca="1" si="137"/>
        <v/>
      </c>
      <c r="FS59" t="str">
        <f t="shared" ca="1" si="138"/>
        <v/>
      </c>
      <c r="FT59" t="str">
        <f t="shared" ca="1" si="138"/>
        <v/>
      </c>
      <c r="FU59" t="str">
        <f t="shared" ca="1" si="138"/>
        <v/>
      </c>
      <c r="FV59" t="str">
        <f t="shared" ca="1" si="138"/>
        <v/>
      </c>
      <c r="FW59" t="str">
        <f t="shared" ca="1" si="138"/>
        <v/>
      </c>
      <c r="FX59" t="str">
        <f t="shared" ca="1" si="138"/>
        <v/>
      </c>
      <c r="FY59" t="str">
        <f t="shared" ca="1" si="138"/>
        <v/>
      </c>
      <c r="FZ59" t="str">
        <f t="shared" ca="1" si="138"/>
        <v>O</v>
      </c>
      <c r="GA59" t="str">
        <f t="shared" ca="1" si="138"/>
        <v/>
      </c>
      <c r="GB59" t="str">
        <f t="shared" ca="1" si="138"/>
        <v/>
      </c>
      <c r="GC59" t="str">
        <f t="shared" ca="1" si="139"/>
        <v/>
      </c>
      <c r="GD59" t="str">
        <f t="shared" ca="1" si="139"/>
        <v/>
      </c>
      <c r="GE59" t="str">
        <f t="shared" ca="1" si="139"/>
        <v/>
      </c>
      <c r="GF59" t="str">
        <f t="shared" ca="1" si="139"/>
        <v/>
      </c>
      <c r="GG59" t="str">
        <f t="shared" ca="1" si="139"/>
        <v/>
      </c>
      <c r="GH59" t="str">
        <f t="shared" ca="1" si="139"/>
        <v/>
      </c>
      <c r="GI59" t="str">
        <f t="shared" ca="1" si="139"/>
        <v/>
      </c>
      <c r="GJ59" t="str">
        <f t="shared" ca="1" si="139"/>
        <v/>
      </c>
      <c r="GK59" t="str">
        <f t="shared" ca="1" si="139"/>
        <v/>
      </c>
      <c r="GL59" t="str">
        <f t="shared" ca="1" si="139"/>
        <v/>
      </c>
      <c r="GM59" t="str">
        <f t="shared" ca="1" si="140"/>
        <v>O</v>
      </c>
      <c r="GN59" t="str">
        <f t="shared" ca="1" si="140"/>
        <v/>
      </c>
      <c r="GO59" t="str">
        <f t="shared" ca="1" si="140"/>
        <v/>
      </c>
      <c r="GP59" t="str">
        <f t="shared" ca="1" si="140"/>
        <v/>
      </c>
      <c r="GQ59" t="str">
        <f t="shared" ca="1" si="140"/>
        <v/>
      </c>
      <c r="GR59" t="str">
        <f t="shared" ca="1" si="140"/>
        <v/>
      </c>
      <c r="GS59" t="str">
        <f t="shared" ca="1" si="140"/>
        <v/>
      </c>
      <c r="GT59" t="str">
        <f t="shared" ca="1" si="140"/>
        <v/>
      </c>
      <c r="GU59" t="str">
        <f t="shared" ca="1" si="140"/>
        <v/>
      </c>
      <c r="GV59" t="str">
        <f t="shared" ca="1" si="140"/>
        <v/>
      </c>
      <c r="GW59" t="str">
        <f t="shared" ca="1" si="141"/>
        <v/>
      </c>
      <c r="GX59" t="str">
        <f t="shared" ca="1" si="141"/>
        <v/>
      </c>
      <c r="GY59" t="str">
        <f t="shared" ca="1" si="141"/>
        <v/>
      </c>
      <c r="GZ59" t="str">
        <f t="shared" ca="1" si="141"/>
        <v/>
      </c>
      <c r="HA59" t="str">
        <f t="shared" ca="1" si="141"/>
        <v/>
      </c>
      <c r="HB59" t="str">
        <f t="shared" ca="1" si="141"/>
        <v/>
      </c>
      <c r="HC59" t="str">
        <f t="shared" ca="1" si="141"/>
        <v/>
      </c>
      <c r="HD59" t="str">
        <f t="shared" ca="1" si="141"/>
        <v/>
      </c>
      <c r="HE59" t="str">
        <f t="shared" ca="1" si="141"/>
        <v/>
      </c>
      <c r="HF59" t="str">
        <f t="shared" ca="1" si="141"/>
        <v/>
      </c>
      <c r="HG59" t="str">
        <f t="shared" ca="1" si="142"/>
        <v/>
      </c>
      <c r="HH59" t="str">
        <f t="shared" ca="1" si="142"/>
        <v/>
      </c>
      <c r="HI59" t="str">
        <f t="shared" ca="1" si="142"/>
        <v/>
      </c>
      <c r="HJ59" t="str">
        <f t="shared" ca="1" si="142"/>
        <v/>
      </c>
      <c r="HK59" t="str">
        <f t="shared" ca="1" si="142"/>
        <v/>
      </c>
      <c r="HL59" t="str">
        <f t="shared" ca="1" si="142"/>
        <v/>
      </c>
      <c r="HM59" t="str">
        <f t="shared" ca="1" si="142"/>
        <v/>
      </c>
      <c r="HN59" t="str">
        <f t="shared" ca="1" si="142"/>
        <v/>
      </c>
      <c r="HO59" t="str">
        <f t="shared" ca="1" si="142"/>
        <v/>
      </c>
      <c r="HP59" t="str">
        <f t="shared" ca="1" si="142"/>
        <v/>
      </c>
      <c r="HQ59" t="str">
        <f t="shared" ca="1" si="143"/>
        <v/>
      </c>
      <c r="HR59" t="str">
        <f t="shared" ca="1" si="143"/>
        <v/>
      </c>
      <c r="HS59" t="str">
        <f t="shared" ca="1" si="143"/>
        <v/>
      </c>
      <c r="HT59" t="str">
        <f t="shared" ca="1" si="143"/>
        <v/>
      </c>
      <c r="HU59" t="str">
        <f t="shared" ca="1" si="143"/>
        <v/>
      </c>
      <c r="HV59" t="str">
        <f t="shared" ca="1" si="143"/>
        <v/>
      </c>
      <c r="HW59" t="str">
        <f t="shared" ca="1" si="143"/>
        <v/>
      </c>
      <c r="HX59" t="str">
        <f t="shared" ca="1" si="143"/>
        <v/>
      </c>
      <c r="HY59" t="str">
        <f t="shared" ca="1" si="143"/>
        <v/>
      </c>
      <c r="HZ59" t="str">
        <f t="shared" ca="1" si="143"/>
        <v/>
      </c>
      <c r="IA59" t="str">
        <f t="shared" ca="1" si="144"/>
        <v/>
      </c>
      <c r="IB59" t="str">
        <f t="shared" ca="1" si="144"/>
        <v/>
      </c>
      <c r="IC59" t="str">
        <f t="shared" ca="1" si="144"/>
        <v/>
      </c>
      <c r="ID59" t="str">
        <f t="shared" ca="1" si="144"/>
        <v/>
      </c>
      <c r="IE59" t="str">
        <f t="shared" ca="1" si="144"/>
        <v/>
      </c>
      <c r="IF59" t="str">
        <f t="shared" ca="1" si="144"/>
        <v/>
      </c>
      <c r="IG59" t="str">
        <f t="shared" ca="1" si="144"/>
        <v/>
      </c>
      <c r="IH59" t="str">
        <f t="shared" ca="1" si="144"/>
        <v/>
      </c>
      <c r="II59" t="str">
        <f t="shared" ca="1" si="144"/>
        <v/>
      </c>
      <c r="IJ59" t="str">
        <f t="shared" ca="1" si="144"/>
        <v/>
      </c>
      <c r="IK59" t="str">
        <f t="shared" ca="1" si="144"/>
        <v/>
      </c>
      <c r="IL59" t="str">
        <f t="shared" ca="1" si="144"/>
        <v/>
      </c>
    </row>
    <row r="60" spans="1:246">
      <c r="A60">
        <f t="shared" ca="1" si="24"/>
        <v>87</v>
      </c>
      <c r="B60">
        <v>60</v>
      </c>
      <c r="C60" s="5" t="s">
        <v>133</v>
      </c>
      <c r="D60" t="str">
        <f t="shared" ca="1" si="121"/>
        <v/>
      </c>
      <c r="E60" t="str">
        <f t="shared" ca="1" si="121"/>
        <v>O</v>
      </c>
      <c r="F60" t="str">
        <f t="shared" ca="1" si="121"/>
        <v>O</v>
      </c>
      <c r="G60" t="str">
        <f t="shared" ca="1" si="121"/>
        <v>O</v>
      </c>
      <c r="H60" t="str">
        <f t="shared" ca="1" si="121"/>
        <v>O</v>
      </c>
      <c r="I60" t="str">
        <f t="shared" ca="1" si="121"/>
        <v>O</v>
      </c>
      <c r="J60" t="str">
        <f t="shared" ca="1" si="121"/>
        <v>O</v>
      </c>
      <c r="K60" t="str">
        <f t="shared" ca="1" si="121"/>
        <v>O</v>
      </c>
      <c r="L60" t="str">
        <f t="shared" ca="1" si="121"/>
        <v>O</v>
      </c>
      <c r="M60" t="str">
        <f t="shared" ca="1" si="121"/>
        <v/>
      </c>
      <c r="N60" t="str">
        <f t="shared" ca="1" si="121"/>
        <v>O</v>
      </c>
      <c r="O60" t="str">
        <f t="shared" ca="1" si="122"/>
        <v>O</v>
      </c>
      <c r="P60" t="str">
        <f t="shared" ca="1" si="122"/>
        <v>O</v>
      </c>
      <c r="Q60" t="str">
        <f t="shared" ca="1" si="122"/>
        <v>O</v>
      </c>
      <c r="R60" t="str">
        <f t="shared" ca="1" si="122"/>
        <v>O</v>
      </c>
      <c r="S60" t="str">
        <f t="shared" ca="1" si="122"/>
        <v>O</v>
      </c>
      <c r="T60" t="str">
        <f t="shared" ca="1" si="122"/>
        <v/>
      </c>
      <c r="U60" t="str">
        <f t="shared" ca="1" si="122"/>
        <v>O</v>
      </c>
      <c r="V60" t="str">
        <f t="shared" ca="1" si="122"/>
        <v>O</v>
      </c>
      <c r="W60" t="str">
        <f t="shared" ca="1" si="122"/>
        <v>O</v>
      </c>
      <c r="X60" t="str">
        <f t="shared" ca="1" si="122"/>
        <v>O</v>
      </c>
      <c r="Y60" t="str">
        <f t="shared" ca="1" si="123"/>
        <v>O</v>
      </c>
      <c r="Z60" t="str">
        <f t="shared" ca="1" si="123"/>
        <v/>
      </c>
      <c r="AA60" t="str">
        <f t="shared" ca="1" si="123"/>
        <v/>
      </c>
      <c r="AB60" t="str">
        <f t="shared" ca="1" si="123"/>
        <v/>
      </c>
      <c r="AC60" t="str">
        <f t="shared" ca="1" si="123"/>
        <v/>
      </c>
      <c r="AD60" t="str">
        <f t="shared" ca="1" si="123"/>
        <v/>
      </c>
      <c r="AE60" t="str">
        <f t="shared" ca="1" si="123"/>
        <v>O</v>
      </c>
      <c r="AF60" t="str">
        <f t="shared" ca="1" si="123"/>
        <v>O</v>
      </c>
      <c r="AG60" t="str">
        <f t="shared" ca="1" si="123"/>
        <v>O</v>
      </c>
      <c r="AH60" t="str">
        <f t="shared" ca="1" si="123"/>
        <v>O</v>
      </c>
      <c r="AI60" t="str">
        <f t="shared" ca="1" si="124"/>
        <v>O</v>
      </c>
      <c r="AJ60" t="str">
        <f t="shared" ca="1" si="124"/>
        <v>O</v>
      </c>
      <c r="AK60" t="str">
        <f t="shared" ca="1" si="124"/>
        <v/>
      </c>
      <c r="AL60" t="str">
        <f t="shared" ca="1" si="124"/>
        <v>O</v>
      </c>
      <c r="AM60" t="str">
        <f t="shared" ca="1" si="124"/>
        <v>O</v>
      </c>
      <c r="AN60" t="str">
        <f t="shared" ca="1" si="124"/>
        <v>O</v>
      </c>
      <c r="AO60" t="str">
        <f t="shared" ca="1" si="124"/>
        <v>O</v>
      </c>
      <c r="AP60" t="str">
        <f t="shared" ca="1" si="124"/>
        <v/>
      </c>
      <c r="AQ60" t="str">
        <f t="shared" ca="1" si="124"/>
        <v>O</v>
      </c>
      <c r="AR60" t="str">
        <f t="shared" ca="1" si="124"/>
        <v>O</v>
      </c>
      <c r="AS60" t="str">
        <f t="shared" ca="1" si="125"/>
        <v>O</v>
      </c>
      <c r="AT60" t="str">
        <f t="shared" ca="1" si="125"/>
        <v>O</v>
      </c>
      <c r="AU60" t="str">
        <f t="shared" ca="1" si="125"/>
        <v/>
      </c>
      <c r="AV60" t="str">
        <f t="shared" ca="1" si="125"/>
        <v/>
      </c>
      <c r="AW60" t="str">
        <f t="shared" ca="1" si="125"/>
        <v/>
      </c>
      <c r="AX60" t="str">
        <f t="shared" ca="1" si="125"/>
        <v/>
      </c>
      <c r="AY60" t="str">
        <f t="shared" ca="1" si="125"/>
        <v/>
      </c>
      <c r="AZ60" t="str">
        <f t="shared" ca="1" si="125"/>
        <v>O</v>
      </c>
      <c r="BA60" t="str">
        <f t="shared" ca="1" si="125"/>
        <v/>
      </c>
      <c r="BB60" t="str">
        <f t="shared" ca="1" si="125"/>
        <v>O</v>
      </c>
      <c r="BC60" t="str">
        <f t="shared" ca="1" si="126"/>
        <v>O</v>
      </c>
      <c r="BD60" t="str">
        <f t="shared" ca="1" si="126"/>
        <v/>
      </c>
      <c r="BE60" t="str">
        <f t="shared" ca="1" si="126"/>
        <v/>
      </c>
      <c r="BF60" t="str">
        <f t="shared" ca="1" si="126"/>
        <v/>
      </c>
      <c r="BG60" t="str">
        <f t="shared" ca="1" si="126"/>
        <v>O</v>
      </c>
      <c r="BH60" t="str">
        <f t="shared" ca="1" si="126"/>
        <v/>
      </c>
      <c r="BI60" t="str">
        <f t="shared" ca="1" si="126"/>
        <v/>
      </c>
      <c r="BJ60" t="str">
        <f t="shared" ca="1" si="126"/>
        <v/>
      </c>
      <c r="BK60" t="str">
        <f t="shared" ca="1" si="126"/>
        <v/>
      </c>
      <c r="BL60" t="str">
        <f t="shared" ca="1" si="126"/>
        <v/>
      </c>
      <c r="BM60" t="str">
        <f t="shared" ca="1" si="127"/>
        <v/>
      </c>
      <c r="BN60" t="str">
        <f t="shared" ca="1" si="127"/>
        <v/>
      </c>
      <c r="BO60" t="str">
        <f t="shared" ca="1" si="127"/>
        <v>O</v>
      </c>
      <c r="BP60" t="str">
        <f t="shared" ca="1" si="127"/>
        <v>O</v>
      </c>
      <c r="BQ60" t="str">
        <f t="shared" ca="1" si="127"/>
        <v/>
      </c>
      <c r="BR60" t="str">
        <f t="shared" ca="1" si="127"/>
        <v>O</v>
      </c>
      <c r="BS60" t="str">
        <f t="shared" ca="1" si="127"/>
        <v>O</v>
      </c>
      <c r="BT60" t="str">
        <f t="shared" ca="1" si="127"/>
        <v>O</v>
      </c>
      <c r="BU60" t="str">
        <f t="shared" ca="1" si="127"/>
        <v/>
      </c>
      <c r="BV60" t="str">
        <f t="shared" ca="1" si="127"/>
        <v>O</v>
      </c>
      <c r="BW60" t="str">
        <f t="shared" ca="1" si="128"/>
        <v/>
      </c>
      <c r="BX60" t="str">
        <f t="shared" ca="1" si="128"/>
        <v>O</v>
      </c>
      <c r="BY60" t="str">
        <f t="shared" ca="1" si="128"/>
        <v/>
      </c>
      <c r="BZ60" t="str">
        <f t="shared" ca="1" si="128"/>
        <v/>
      </c>
      <c r="CA60" t="str">
        <f t="shared" ca="1" si="128"/>
        <v/>
      </c>
      <c r="CB60" t="str">
        <f t="shared" ca="1" si="128"/>
        <v/>
      </c>
      <c r="CC60" t="str">
        <f t="shared" ca="1" si="128"/>
        <v/>
      </c>
      <c r="CD60" t="str">
        <f t="shared" ca="1" si="128"/>
        <v/>
      </c>
      <c r="CE60" t="str">
        <f t="shared" ca="1" si="128"/>
        <v/>
      </c>
      <c r="CF60" t="str">
        <f t="shared" ca="1" si="128"/>
        <v/>
      </c>
      <c r="CG60" t="str">
        <f t="shared" ca="1" si="129"/>
        <v/>
      </c>
      <c r="CH60" t="str">
        <f t="shared" ca="1" si="129"/>
        <v/>
      </c>
      <c r="CI60" t="str">
        <f t="shared" ca="1" si="129"/>
        <v>O</v>
      </c>
      <c r="CJ60" t="str">
        <f t="shared" ca="1" si="129"/>
        <v>O</v>
      </c>
      <c r="CK60" t="str">
        <f t="shared" ca="1" si="129"/>
        <v>O</v>
      </c>
      <c r="CL60" t="str">
        <f t="shared" ca="1" si="129"/>
        <v>O</v>
      </c>
      <c r="CM60" t="str">
        <f t="shared" ca="1" si="129"/>
        <v>O</v>
      </c>
      <c r="CN60" t="str">
        <f t="shared" ca="1" si="129"/>
        <v>O</v>
      </c>
      <c r="CO60" t="str">
        <f t="shared" ca="1" si="129"/>
        <v/>
      </c>
      <c r="CP60" t="str">
        <f t="shared" ca="1" si="129"/>
        <v>O</v>
      </c>
      <c r="CQ60" t="str">
        <f t="shared" ca="1" si="130"/>
        <v>O</v>
      </c>
      <c r="CR60" t="str">
        <f t="shared" ca="1" si="130"/>
        <v>O</v>
      </c>
      <c r="CS60" t="str">
        <f t="shared" ca="1" si="130"/>
        <v>O</v>
      </c>
      <c r="CT60" t="str">
        <f t="shared" ca="1" si="130"/>
        <v/>
      </c>
      <c r="CU60" t="str">
        <f t="shared" ca="1" si="130"/>
        <v>O</v>
      </c>
      <c r="CV60" t="str">
        <f t="shared" ca="1" si="130"/>
        <v>O</v>
      </c>
      <c r="CW60" t="str">
        <f t="shared" ca="1" si="130"/>
        <v>O</v>
      </c>
      <c r="CX60" t="str">
        <f t="shared" ca="1" si="130"/>
        <v>O</v>
      </c>
      <c r="CY60" t="str">
        <f t="shared" ca="1" si="130"/>
        <v>O</v>
      </c>
      <c r="CZ60" t="str">
        <f t="shared" ca="1" si="130"/>
        <v/>
      </c>
      <c r="DA60" t="str">
        <f t="shared" ca="1" si="131"/>
        <v>O</v>
      </c>
      <c r="DB60" t="str">
        <f t="shared" ca="1" si="131"/>
        <v/>
      </c>
      <c r="DC60" t="str">
        <f t="shared" ca="1" si="131"/>
        <v>O</v>
      </c>
      <c r="DD60" t="str">
        <f t="shared" ca="1" si="131"/>
        <v/>
      </c>
      <c r="DE60" t="str">
        <f t="shared" ca="1" si="131"/>
        <v>O</v>
      </c>
      <c r="DF60" t="str">
        <f t="shared" ca="1" si="131"/>
        <v/>
      </c>
      <c r="DG60" t="str">
        <f t="shared" ca="1" si="131"/>
        <v>O</v>
      </c>
      <c r="DH60" t="str">
        <f t="shared" ca="1" si="131"/>
        <v/>
      </c>
      <c r="DI60" t="str">
        <f t="shared" ca="1" si="131"/>
        <v/>
      </c>
      <c r="DJ60" t="str">
        <f t="shared" ca="1" si="131"/>
        <v/>
      </c>
      <c r="DK60" t="str">
        <f t="shared" ca="1" si="132"/>
        <v/>
      </c>
      <c r="DL60" t="str">
        <f t="shared" ca="1" si="132"/>
        <v/>
      </c>
      <c r="DM60" t="str">
        <f t="shared" ca="1" si="132"/>
        <v/>
      </c>
      <c r="DN60" t="str">
        <f t="shared" ca="1" si="132"/>
        <v/>
      </c>
      <c r="DO60" t="str">
        <f t="shared" ca="1" si="132"/>
        <v/>
      </c>
      <c r="DP60" t="str">
        <f t="shared" ca="1" si="132"/>
        <v/>
      </c>
      <c r="DQ60" t="str">
        <f t="shared" ca="1" si="132"/>
        <v/>
      </c>
      <c r="DR60" t="str">
        <f t="shared" ca="1" si="132"/>
        <v/>
      </c>
      <c r="DS60" t="str">
        <f t="shared" ca="1" si="132"/>
        <v/>
      </c>
      <c r="DT60" t="str">
        <f t="shared" ca="1" si="132"/>
        <v/>
      </c>
      <c r="DU60" t="str">
        <f t="shared" ca="1" si="133"/>
        <v>O</v>
      </c>
      <c r="DV60" t="str">
        <f t="shared" ca="1" si="133"/>
        <v/>
      </c>
      <c r="DW60" t="str">
        <f t="shared" ca="1" si="133"/>
        <v/>
      </c>
      <c r="DX60" t="str">
        <f t="shared" ca="1" si="133"/>
        <v/>
      </c>
      <c r="DY60" t="str">
        <f t="shared" ca="1" si="133"/>
        <v>O</v>
      </c>
      <c r="DZ60" t="str">
        <f t="shared" ca="1" si="133"/>
        <v/>
      </c>
      <c r="EA60" t="str">
        <f t="shared" ca="1" si="133"/>
        <v/>
      </c>
      <c r="EB60" t="str">
        <f t="shared" ca="1" si="133"/>
        <v/>
      </c>
      <c r="EC60" t="str">
        <f t="shared" ca="1" si="133"/>
        <v/>
      </c>
      <c r="ED60" t="str">
        <f t="shared" ca="1" si="133"/>
        <v/>
      </c>
      <c r="EE60" t="str">
        <f t="shared" ca="1" si="134"/>
        <v/>
      </c>
      <c r="EF60" t="str">
        <f t="shared" ca="1" si="134"/>
        <v/>
      </c>
      <c r="EG60" t="str">
        <f t="shared" ca="1" si="134"/>
        <v/>
      </c>
      <c r="EH60" t="str">
        <f t="shared" ca="1" si="134"/>
        <v/>
      </c>
      <c r="EI60" t="str">
        <f t="shared" ca="1" si="134"/>
        <v/>
      </c>
      <c r="EJ60" t="str">
        <f t="shared" ca="1" si="134"/>
        <v>O</v>
      </c>
      <c r="EK60" t="str">
        <f t="shared" ca="1" si="134"/>
        <v/>
      </c>
      <c r="EL60" t="str">
        <f t="shared" ca="1" si="134"/>
        <v/>
      </c>
      <c r="EM60" t="str">
        <f t="shared" ca="1" si="134"/>
        <v>O</v>
      </c>
      <c r="EN60" t="str">
        <f t="shared" ca="1" si="134"/>
        <v/>
      </c>
      <c r="EO60" t="str">
        <f t="shared" ca="1" si="135"/>
        <v/>
      </c>
      <c r="EP60" t="str">
        <f t="shared" ca="1" si="135"/>
        <v/>
      </c>
      <c r="EQ60" t="str">
        <f t="shared" ca="1" si="135"/>
        <v>O</v>
      </c>
      <c r="ER60" t="str">
        <f t="shared" ca="1" si="135"/>
        <v>O</v>
      </c>
      <c r="ES60" t="str">
        <f t="shared" ca="1" si="135"/>
        <v/>
      </c>
      <c r="ET60" t="str">
        <f t="shared" ca="1" si="135"/>
        <v>O</v>
      </c>
      <c r="EU60" t="str">
        <f t="shared" ca="1" si="135"/>
        <v/>
      </c>
      <c r="EV60" t="str">
        <f t="shared" ca="1" si="135"/>
        <v/>
      </c>
      <c r="EW60" t="str">
        <f t="shared" ca="1" si="135"/>
        <v>O</v>
      </c>
      <c r="EX60" t="str">
        <f t="shared" ca="1" si="135"/>
        <v>O</v>
      </c>
      <c r="EY60" t="str">
        <f t="shared" ca="1" si="136"/>
        <v/>
      </c>
      <c r="EZ60" t="str">
        <f t="shared" ca="1" si="136"/>
        <v/>
      </c>
      <c r="FA60" t="str">
        <f t="shared" ca="1" si="136"/>
        <v/>
      </c>
      <c r="FB60" t="str">
        <f t="shared" ca="1" si="136"/>
        <v/>
      </c>
      <c r="FC60" t="str">
        <f t="shared" ca="1" si="136"/>
        <v/>
      </c>
      <c r="FD60" t="str">
        <f t="shared" ca="1" si="136"/>
        <v/>
      </c>
      <c r="FE60" t="str">
        <f t="shared" ca="1" si="136"/>
        <v/>
      </c>
      <c r="FF60" t="str">
        <f t="shared" ca="1" si="136"/>
        <v/>
      </c>
      <c r="FG60" t="str">
        <f t="shared" ca="1" si="136"/>
        <v/>
      </c>
      <c r="FH60" t="str">
        <f t="shared" ca="1" si="136"/>
        <v/>
      </c>
      <c r="FI60" t="str">
        <f t="shared" ca="1" si="137"/>
        <v/>
      </c>
      <c r="FJ60" t="str">
        <f t="shared" ca="1" si="137"/>
        <v>O</v>
      </c>
      <c r="FK60" t="str">
        <f t="shared" ca="1" si="137"/>
        <v/>
      </c>
      <c r="FL60" t="str">
        <f t="shared" ca="1" si="137"/>
        <v>O</v>
      </c>
      <c r="FM60" t="str">
        <f t="shared" ca="1" si="137"/>
        <v/>
      </c>
      <c r="FN60" t="str">
        <f t="shared" ca="1" si="137"/>
        <v/>
      </c>
      <c r="FO60" t="str">
        <f t="shared" ca="1" si="137"/>
        <v/>
      </c>
      <c r="FP60" t="str">
        <f t="shared" ca="1" si="137"/>
        <v/>
      </c>
      <c r="FQ60" t="str">
        <f t="shared" ca="1" si="137"/>
        <v/>
      </c>
      <c r="FR60" t="str">
        <f t="shared" ca="1" si="137"/>
        <v/>
      </c>
      <c r="FS60" t="str">
        <f t="shared" ca="1" si="138"/>
        <v/>
      </c>
      <c r="FT60" t="str">
        <f t="shared" ca="1" si="138"/>
        <v/>
      </c>
      <c r="FU60" t="str">
        <f t="shared" ca="1" si="138"/>
        <v/>
      </c>
      <c r="FV60" t="str">
        <f t="shared" ca="1" si="138"/>
        <v/>
      </c>
      <c r="FW60" t="str">
        <f t="shared" ca="1" si="138"/>
        <v/>
      </c>
      <c r="FX60" t="str">
        <f t="shared" ca="1" si="138"/>
        <v/>
      </c>
      <c r="FY60" t="str">
        <f t="shared" ca="1" si="138"/>
        <v>O</v>
      </c>
      <c r="FZ60" t="str">
        <f t="shared" ca="1" si="138"/>
        <v>O</v>
      </c>
      <c r="GA60" t="str">
        <f t="shared" ca="1" si="138"/>
        <v/>
      </c>
      <c r="GB60" t="str">
        <f t="shared" ca="1" si="138"/>
        <v>O</v>
      </c>
      <c r="GC60" t="str">
        <f t="shared" ca="1" si="139"/>
        <v/>
      </c>
      <c r="GD60" t="str">
        <f t="shared" ca="1" si="139"/>
        <v/>
      </c>
      <c r="GE60" t="str">
        <f t="shared" ca="1" si="139"/>
        <v/>
      </c>
      <c r="GF60" t="str">
        <f t="shared" ca="1" si="139"/>
        <v/>
      </c>
      <c r="GG60" t="str">
        <f t="shared" ca="1" si="139"/>
        <v/>
      </c>
      <c r="GH60" t="str">
        <f t="shared" ca="1" si="139"/>
        <v/>
      </c>
      <c r="GI60" t="str">
        <f t="shared" ca="1" si="139"/>
        <v/>
      </c>
      <c r="GJ60" t="str">
        <f t="shared" ca="1" si="139"/>
        <v/>
      </c>
      <c r="GK60" t="str">
        <f t="shared" ca="1" si="139"/>
        <v/>
      </c>
      <c r="GL60" t="str">
        <f t="shared" ca="1" si="139"/>
        <v/>
      </c>
      <c r="GM60" t="str">
        <f t="shared" ca="1" si="140"/>
        <v>O</v>
      </c>
      <c r="GN60" t="str">
        <f t="shared" ca="1" si="140"/>
        <v>O</v>
      </c>
      <c r="GO60" t="str">
        <f t="shared" ca="1" si="140"/>
        <v/>
      </c>
      <c r="GP60" t="str">
        <f t="shared" ca="1" si="140"/>
        <v/>
      </c>
      <c r="GQ60" t="str">
        <f t="shared" ca="1" si="140"/>
        <v/>
      </c>
      <c r="GR60" t="str">
        <f t="shared" ca="1" si="140"/>
        <v/>
      </c>
      <c r="GS60" t="str">
        <f t="shared" ca="1" si="140"/>
        <v/>
      </c>
      <c r="GT60" t="str">
        <f t="shared" ca="1" si="140"/>
        <v/>
      </c>
      <c r="GU60" t="str">
        <f t="shared" ca="1" si="140"/>
        <v/>
      </c>
      <c r="GV60" t="str">
        <f t="shared" ca="1" si="140"/>
        <v/>
      </c>
      <c r="GW60" t="str">
        <f t="shared" ca="1" si="141"/>
        <v>O</v>
      </c>
      <c r="GX60" t="str">
        <f t="shared" ca="1" si="141"/>
        <v/>
      </c>
      <c r="GY60" t="str">
        <f t="shared" ca="1" si="141"/>
        <v>O</v>
      </c>
      <c r="GZ60" t="str">
        <f t="shared" ca="1" si="141"/>
        <v/>
      </c>
      <c r="HA60" t="str">
        <f t="shared" ca="1" si="141"/>
        <v/>
      </c>
      <c r="HB60" t="str">
        <f t="shared" ca="1" si="141"/>
        <v/>
      </c>
      <c r="HC60" t="str">
        <f t="shared" ca="1" si="141"/>
        <v/>
      </c>
      <c r="HD60" t="str">
        <f t="shared" ca="1" si="141"/>
        <v/>
      </c>
      <c r="HE60" t="str">
        <f t="shared" ca="1" si="141"/>
        <v/>
      </c>
      <c r="HF60" t="str">
        <f t="shared" ca="1" si="141"/>
        <v/>
      </c>
      <c r="HG60" t="str">
        <f t="shared" ca="1" si="142"/>
        <v/>
      </c>
      <c r="HH60" t="str">
        <f t="shared" ca="1" si="142"/>
        <v/>
      </c>
      <c r="HI60" t="str">
        <f t="shared" ca="1" si="142"/>
        <v/>
      </c>
      <c r="HJ60" t="str">
        <f t="shared" ca="1" si="142"/>
        <v/>
      </c>
      <c r="HK60" t="str">
        <f t="shared" ca="1" si="142"/>
        <v/>
      </c>
      <c r="HL60" t="str">
        <f t="shared" ca="1" si="142"/>
        <v/>
      </c>
      <c r="HM60" t="str">
        <f t="shared" ca="1" si="142"/>
        <v/>
      </c>
      <c r="HN60" t="str">
        <f t="shared" ca="1" si="142"/>
        <v/>
      </c>
      <c r="HO60" t="str">
        <f t="shared" ca="1" si="142"/>
        <v/>
      </c>
      <c r="HP60" t="str">
        <f t="shared" ca="1" si="142"/>
        <v/>
      </c>
      <c r="HQ60" t="str">
        <f t="shared" ca="1" si="143"/>
        <v/>
      </c>
      <c r="HR60" t="str">
        <f t="shared" ca="1" si="143"/>
        <v/>
      </c>
      <c r="HS60" t="str">
        <f t="shared" ca="1" si="143"/>
        <v/>
      </c>
      <c r="HT60" t="str">
        <f t="shared" ca="1" si="143"/>
        <v/>
      </c>
      <c r="HU60" t="str">
        <f t="shared" ca="1" si="143"/>
        <v>O</v>
      </c>
      <c r="HV60" t="str">
        <f t="shared" ca="1" si="143"/>
        <v/>
      </c>
      <c r="HW60" t="str">
        <f t="shared" ca="1" si="143"/>
        <v/>
      </c>
      <c r="HX60" t="str">
        <f t="shared" ca="1" si="143"/>
        <v/>
      </c>
      <c r="HY60" t="str">
        <f t="shared" ca="1" si="143"/>
        <v>O</v>
      </c>
      <c r="HZ60" t="str">
        <f t="shared" ca="1" si="143"/>
        <v/>
      </c>
      <c r="IA60" t="str">
        <f t="shared" ca="1" si="144"/>
        <v>O</v>
      </c>
      <c r="IB60" t="str">
        <f t="shared" ca="1" si="144"/>
        <v/>
      </c>
      <c r="IC60" t="str">
        <f t="shared" ca="1" si="144"/>
        <v/>
      </c>
      <c r="ID60" t="str">
        <f t="shared" ca="1" si="144"/>
        <v>O</v>
      </c>
      <c r="IE60" t="str">
        <f t="shared" ca="1" si="144"/>
        <v/>
      </c>
      <c r="IF60" t="str">
        <f t="shared" ca="1" si="144"/>
        <v/>
      </c>
      <c r="IG60" t="str">
        <f t="shared" ca="1" si="144"/>
        <v>O</v>
      </c>
      <c r="IH60" t="str">
        <f t="shared" ca="1" si="144"/>
        <v/>
      </c>
      <c r="II60" t="str">
        <f t="shared" ca="1" si="144"/>
        <v/>
      </c>
      <c r="IJ60" t="str">
        <f t="shared" ca="1" si="144"/>
        <v/>
      </c>
      <c r="IK60" t="str">
        <f t="shared" ca="1" si="144"/>
        <v/>
      </c>
      <c r="IL60" t="str">
        <f t="shared" ca="1" si="144"/>
        <v>O</v>
      </c>
    </row>
    <row r="61" spans="1:246">
      <c r="A61">
        <f t="shared" ca="1" si="24"/>
        <v>65</v>
      </c>
      <c r="B61">
        <v>61</v>
      </c>
      <c r="C61" s="5" t="s">
        <v>135</v>
      </c>
      <c r="D61" t="str">
        <f t="shared" ca="1" si="121"/>
        <v/>
      </c>
      <c r="E61" t="str">
        <f t="shared" ca="1" si="121"/>
        <v/>
      </c>
      <c r="F61" t="str">
        <f t="shared" ca="1" si="121"/>
        <v/>
      </c>
      <c r="G61" t="str">
        <f t="shared" ca="1" si="121"/>
        <v/>
      </c>
      <c r="H61" t="str">
        <f t="shared" ca="1" si="121"/>
        <v/>
      </c>
      <c r="I61" t="str">
        <f t="shared" ca="1" si="121"/>
        <v>O</v>
      </c>
      <c r="J61" t="str">
        <f t="shared" ca="1" si="121"/>
        <v>O</v>
      </c>
      <c r="K61" t="str">
        <f t="shared" ca="1" si="121"/>
        <v>O</v>
      </c>
      <c r="L61" t="str">
        <f t="shared" ca="1" si="121"/>
        <v>O</v>
      </c>
      <c r="M61" t="str">
        <f t="shared" ca="1" si="121"/>
        <v/>
      </c>
      <c r="N61" t="str">
        <f t="shared" ca="1" si="121"/>
        <v/>
      </c>
      <c r="O61" t="str">
        <f t="shared" ca="1" si="122"/>
        <v/>
      </c>
      <c r="P61" t="str">
        <f t="shared" ca="1" si="122"/>
        <v>O</v>
      </c>
      <c r="Q61" t="str">
        <f t="shared" ca="1" si="122"/>
        <v>O</v>
      </c>
      <c r="R61" t="str">
        <f t="shared" ca="1" si="122"/>
        <v>O</v>
      </c>
      <c r="S61" t="str">
        <f t="shared" ca="1" si="122"/>
        <v/>
      </c>
      <c r="T61" t="str">
        <f t="shared" ca="1" si="122"/>
        <v/>
      </c>
      <c r="U61" t="str">
        <f t="shared" ca="1" si="122"/>
        <v>O</v>
      </c>
      <c r="V61" t="str">
        <f t="shared" ca="1" si="122"/>
        <v/>
      </c>
      <c r="W61" t="str">
        <f t="shared" ca="1" si="122"/>
        <v>O</v>
      </c>
      <c r="X61" t="str">
        <f t="shared" ca="1" si="122"/>
        <v/>
      </c>
      <c r="Y61" t="str">
        <f t="shared" ca="1" si="123"/>
        <v/>
      </c>
      <c r="Z61" t="str">
        <f t="shared" ca="1" si="123"/>
        <v/>
      </c>
      <c r="AA61" t="str">
        <f t="shared" ca="1" si="123"/>
        <v/>
      </c>
      <c r="AB61" t="str">
        <f t="shared" ca="1" si="123"/>
        <v/>
      </c>
      <c r="AC61" t="str">
        <f t="shared" ca="1" si="123"/>
        <v/>
      </c>
      <c r="AD61" t="str">
        <f t="shared" ca="1" si="123"/>
        <v/>
      </c>
      <c r="AE61" t="str">
        <f t="shared" ca="1" si="123"/>
        <v/>
      </c>
      <c r="AF61" t="str">
        <f t="shared" ca="1" si="123"/>
        <v/>
      </c>
      <c r="AG61" t="str">
        <f t="shared" ca="1" si="123"/>
        <v/>
      </c>
      <c r="AH61" t="str">
        <f t="shared" ca="1" si="123"/>
        <v/>
      </c>
      <c r="AI61" t="str">
        <f t="shared" ca="1" si="124"/>
        <v>O</v>
      </c>
      <c r="AJ61" t="str">
        <f t="shared" ca="1" si="124"/>
        <v/>
      </c>
      <c r="AK61" t="str">
        <f t="shared" ca="1" si="124"/>
        <v/>
      </c>
      <c r="AL61" t="str">
        <f t="shared" ca="1" si="124"/>
        <v/>
      </c>
      <c r="AM61" t="str">
        <f t="shared" ca="1" si="124"/>
        <v/>
      </c>
      <c r="AN61" t="str">
        <f t="shared" ca="1" si="124"/>
        <v/>
      </c>
      <c r="AO61" t="str">
        <f t="shared" ca="1" si="124"/>
        <v/>
      </c>
      <c r="AP61" t="str">
        <f t="shared" ca="1" si="124"/>
        <v/>
      </c>
      <c r="AQ61" t="str">
        <f t="shared" ca="1" si="124"/>
        <v/>
      </c>
      <c r="AR61" t="str">
        <f t="shared" ca="1" si="124"/>
        <v/>
      </c>
      <c r="AS61" t="str">
        <f t="shared" ca="1" si="125"/>
        <v/>
      </c>
      <c r="AT61" t="str">
        <f t="shared" ca="1" si="125"/>
        <v/>
      </c>
      <c r="AU61" t="str">
        <f t="shared" ca="1" si="125"/>
        <v/>
      </c>
      <c r="AV61" t="str">
        <f t="shared" ca="1" si="125"/>
        <v/>
      </c>
      <c r="AW61" t="str">
        <f t="shared" ca="1" si="125"/>
        <v/>
      </c>
      <c r="AX61" t="str">
        <f t="shared" ca="1" si="125"/>
        <v>O</v>
      </c>
      <c r="AY61" t="str">
        <f t="shared" ca="1" si="125"/>
        <v/>
      </c>
      <c r="AZ61" t="str">
        <f t="shared" ca="1" si="125"/>
        <v/>
      </c>
      <c r="BA61" t="str">
        <f t="shared" ca="1" si="125"/>
        <v/>
      </c>
      <c r="BB61" t="str">
        <f t="shared" ca="1" si="125"/>
        <v>O</v>
      </c>
      <c r="BC61" t="str">
        <f t="shared" ca="1" si="126"/>
        <v/>
      </c>
      <c r="BD61" t="str">
        <f t="shared" ca="1" si="126"/>
        <v/>
      </c>
      <c r="BE61" t="str">
        <f t="shared" ca="1" si="126"/>
        <v>O</v>
      </c>
      <c r="BF61" t="str">
        <f t="shared" ca="1" si="126"/>
        <v/>
      </c>
      <c r="BG61" t="str">
        <f t="shared" ca="1" si="126"/>
        <v/>
      </c>
      <c r="BH61" t="str">
        <f t="shared" ca="1" si="126"/>
        <v/>
      </c>
      <c r="BI61" t="str">
        <f t="shared" ca="1" si="126"/>
        <v/>
      </c>
      <c r="BJ61" t="str">
        <f t="shared" ca="1" si="126"/>
        <v/>
      </c>
      <c r="BK61" t="str">
        <f t="shared" ca="1" si="126"/>
        <v/>
      </c>
      <c r="BL61" t="str">
        <f t="shared" ca="1" si="126"/>
        <v>O</v>
      </c>
      <c r="BM61" t="str">
        <f t="shared" ca="1" si="127"/>
        <v/>
      </c>
      <c r="BN61" t="str">
        <f t="shared" ca="1" si="127"/>
        <v/>
      </c>
      <c r="BO61" t="str">
        <f t="shared" ca="1" si="127"/>
        <v>O</v>
      </c>
      <c r="BP61" t="str">
        <f t="shared" ca="1" si="127"/>
        <v>O</v>
      </c>
      <c r="BQ61" t="str">
        <f t="shared" ca="1" si="127"/>
        <v>O</v>
      </c>
      <c r="BR61" t="str">
        <f t="shared" ca="1" si="127"/>
        <v/>
      </c>
      <c r="BS61" t="str">
        <f t="shared" ca="1" si="127"/>
        <v/>
      </c>
      <c r="BT61" t="str">
        <f t="shared" ca="1" si="127"/>
        <v/>
      </c>
      <c r="BU61" t="str">
        <f t="shared" ca="1" si="127"/>
        <v>O</v>
      </c>
      <c r="BV61" t="str">
        <f t="shared" ca="1" si="127"/>
        <v>O</v>
      </c>
      <c r="BW61" t="str">
        <f t="shared" ca="1" si="128"/>
        <v/>
      </c>
      <c r="BX61" t="str">
        <f t="shared" ca="1" si="128"/>
        <v/>
      </c>
      <c r="BY61" t="str">
        <f t="shared" ca="1" si="128"/>
        <v/>
      </c>
      <c r="BZ61" t="str">
        <f t="shared" ca="1" si="128"/>
        <v/>
      </c>
      <c r="CA61" t="str">
        <f t="shared" ca="1" si="128"/>
        <v/>
      </c>
      <c r="CB61" t="str">
        <f t="shared" ca="1" si="128"/>
        <v/>
      </c>
      <c r="CC61" t="str">
        <f t="shared" ca="1" si="128"/>
        <v/>
      </c>
      <c r="CD61" t="str">
        <f t="shared" ca="1" si="128"/>
        <v/>
      </c>
      <c r="CE61" t="str">
        <f t="shared" ca="1" si="128"/>
        <v/>
      </c>
      <c r="CF61" t="str">
        <f t="shared" ca="1" si="128"/>
        <v/>
      </c>
      <c r="CG61" t="str">
        <f t="shared" ca="1" si="129"/>
        <v/>
      </c>
      <c r="CH61" t="str">
        <f t="shared" ca="1" si="129"/>
        <v/>
      </c>
      <c r="CI61" t="str">
        <f t="shared" ca="1" si="129"/>
        <v>O</v>
      </c>
      <c r="CJ61" t="str">
        <f t="shared" ca="1" si="129"/>
        <v>O</v>
      </c>
      <c r="CK61" t="str">
        <f t="shared" ca="1" si="129"/>
        <v>O</v>
      </c>
      <c r="CL61" t="str">
        <f t="shared" ca="1" si="129"/>
        <v>O</v>
      </c>
      <c r="CM61" t="str">
        <f t="shared" ca="1" si="129"/>
        <v/>
      </c>
      <c r="CN61" t="str">
        <f t="shared" ca="1" si="129"/>
        <v/>
      </c>
      <c r="CO61" t="str">
        <f t="shared" ca="1" si="129"/>
        <v/>
      </c>
      <c r="CP61" t="str">
        <f t="shared" ca="1" si="129"/>
        <v>O</v>
      </c>
      <c r="CQ61" t="str">
        <f t="shared" ca="1" si="130"/>
        <v>O</v>
      </c>
      <c r="CR61" t="str">
        <f t="shared" ca="1" si="130"/>
        <v/>
      </c>
      <c r="CS61" t="str">
        <f t="shared" ca="1" si="130"/>
        <v>O</v>
      </c>
      <c r="CT61" t="str">
        <f t="shared" ca="1" si="130"/>
        <v/>
      </c>
      <c r="CU61" t="str">
        <f t="shared" ca="1" si="130"/>
        <v/>
      </c>
      <c r="CV61" t="str">
        <f t="shared" ca="1" si="130"/>
        <v/>
      </c>
      <c r="CW61" t="str">
        <f t="shared" ca="1" si="130"/>
        <v>O</v>
      </c>
      <c r="CX61" t="str">
        <f t="shared" ca="1" si="130"/>
        <v>O</v>
      </c>
      <c r="CY61" t="str">
        <f t="shared" ca="1" si="130"/>
        <v/>
      </c>
      <c r="CZ61" t="str">
        <f t="shared" ca="1" si="130"/>
        <v>O</v>
      </c>
      <c r="DA61" t="str">
        <f t="shared" ca="1" si="131"/>
        <v/>
      </c>
      <c r="DB61" t="str">
        <f t="shared" ca="1" si="131"/>
        <v/>
      </c>
      <c r="DC61" t="str">
        <f t="shared" ca="1" si="131"/>
        <v/>
      </c>
      <c r="DD61" t="str">
        <f t="shared" ca="1" si="131"/>
        <v>O</v>
      </c>
      <c r="DE61" t="str">
        <f t="shared" ca="1" si="131"/>
        <v>O</v>
      </c>
      <c r="DF61" t="str">
        <f t="shared" ca="1" si="131"/>
        <v>O</v>
      </c>
      <c r="DG61" t="str">
        <f t="shared" ca="1" si="131"/>
        <v/>
      </c>
      <c r="DH61" t="str">
        <f t="shared" ca="1" si="131"/>
        <v/>
      </c>
      <c r="DI61" t="str">
        <f t="shared" ca="1" si="131"/>
        <v/>
      </c>
      <c r="DJ61" t="str">
        <f t="shared" ca="1" si="131"/>
        <v/>
      </c>
      <c r="DK61" t="str">
        <f t="shared" ca="1" si="132"/>
        <v/>
      </c>
      <c r="DL61" t="str">
        <f t="shared" ca="1" si="132"/>
        <v/>
      </c>
      <c r="DM61" t="str">
        <f t="shared" ca="1" si="132"/>
        <v/>
      </c>
      <c r="DN61" t="str">
        <f t="shared" ca="1" si="132"/>
        <v/>
      </c>
      <c r="DO61" t="str">
        <f t="shared" ca="1" si="132"/>
        <v/>
      </c>
      <c r="DP61" t="str">
        <f t="shared" ca="1" si="132"/>
        <v/>
      </c>
      <c r="DQ61" t="str">
        <f t="shared" ca="1" si="132"/>
        <v>O</v>
      </c>
      <c r="DR61" t="str">
        <f t="shared" ca="1" si="132"/>
        <v>O</v>
      </c>
      <c r="DS61" t="str">
        <f t="shared" ca="1" si="132"/>
        <v>O</v>
      </c>
      <c r="DT61" t="str">
        <f t="shared" ca="1" si="132"/>
        <v>O</v>
      </c>
      <c r="DU61" t="str">
        <f t="shared" ca="1" si="133"/>
        <v/>
      </c>
      <c r="DV61" t="str">
        <f t="shared" ca="1" si="133"/>
        <v/>
      </c>
      <c r="DW61" t="str">
        <f t="shared" ca="1" si="133"/>
        <v/>
      </c>
      <c r="DX61" t="str">
        <f t="shared" ca="1" si="133"/>
        <v/>
      </c>
      <c r="DY61" t="str">
        <f t="shared" ca="1" si="133"/>
        <v/>
      </c>
      <c r="DZ61" t="str">
        <f t="shared" ca="1" si="133"/>
        <v/>
      </c>
      <c r="EA61" t="str">
        <f t="shared" ca="1" si="133"/>
        <v/>
      </c>
      <c r="EB61" t="str">
        <f t="shared" ca="1" si="133"/>
        <v/>
      </c>
      <c r="EC61" t="str">
        <f t="shared" ca="1" si="133"/>
        <v/>
      </c>
      <c r="ED61" t="str">
        <f t="shared" ca="1" si="133"/>
        <v/>
      </c>
      <c r="EE61" t="str">
        <f t="shared" ca="1" si="134"/>
        <v/>
      </c>
      <c r="EF61" t="str">
        <f t="shared" ca="1" si="134"/>
        <v/>
      </c>
      <c r="EG61" t="str">
        <f t="shared" ca="1" si="134"/>
        <v/>
      </c>
      <c r="EH61" t="str">
        <f t="shared" ca="1" si="134"/>
        <v/>
      </c>
      <c r="EI61" t="str">
        <f t="shared" ca="1" si="134"/>
        <v/>
      </c>
      <c r="EJ61" t="str">
        <f t="shared" ca="1" si="134"/>
        <v/>
      </c>
      <c r="EK61" t="str">
        <f t="shared" ca="1" si="134"/>
        <v/>
      </c>
      <c r="EL61" t="str">
        <f t="shared" ca="1" si="134"/>
        <v>O</v>
      </c>
      <c r="EM61" t="str">
        <f t="shared" ca="1" si="134"/>
        <v>O</v>
      </c>
      <c r="EN61" t="str">
        <f t="shared" ca="1" si="134"/>
        <v/>
      </c>
      <c r="EO61" t="str">
        <f t="shared" ca="1" si="135"/>
        <v/>
      </c>
      <c r="EP61" t="str">
        <f t="shared" ca="1" si="135"/>
        <v/>
      </c>
      <c r="EQ61" t="str">
        <f t="shared" ca="1" si="135"/>
        <v/>
      </c>
      <c r="ER61" t="str">
        <f t="shared" ca="1" si="135"/>
        <v/>
      </c>
      <c r="ES61" t="str">
        <f t="shared" ca="1" si="135"/>
        <v/>
      </c>
      <c r="ET61" t="str">
        <f t="shared" ca="1" si="135"/>
        <v/>
      </c>
      <c r="EU61" t="str">
        <f t="shared" ca="1" si="135"/>
        <v/>
      </c>
      <c r="EV61" t="str">
        <f t="shared" ca="1" si="135"/>
        <v/>
      </c>
      <c r="EW61" t="str">
        <f t="shared" ca="1" si="135"/>
        <v/>
      </c>
      <c r="EX61" t="str">
        <f t="shared" ca="1" si="135"/>
        <v>O</v>
      </c>
      <c r="EY61" t="str">
        <f t="shared" ca="1" si="136"/>
        <v/>
      </c>
      <c r="EZ61" t="str">
        <f t="shared" ca="1" si="136"/>
        <v>O</v>
      </c>
      <c r="FA61" t="str">
        <f t="shared" ca="1" si="136"/>
        <v/>
      </c>
      <c r="FB61" t="str">
        <f t="shared" ca="1" si="136"/>
        <v/>
      </c>
      <c r="FC61" t="str">
        <f t="shared" ca="1" si="136"/>
        <v/>
      </c>
      <c r="FD61" t="str">
        <f t="shared" ca="1" si="136"/>
        <v/>
      </c>
      <c r="FE61" t="str">
        <f t="shared" ca="1" si="136"/>
        <v/>
      </c>
      <c r="FF61" t="str">
        <f t="shared" ca="1" si="136"/>
        <v/>
      </c>
      <c r="FG61" t="str">
        <f t="shared" ca="1" si="136"/>
        <v/>
      </c>
      <c r="FH61" t="str">
        <f t="shared" ca="1" si="136"/>
        <v>O</v>
      </c>
      <c r="FI61" t="str">
        <f t="shared" ca="1" si="137"/>
        <v/>
      </c>
      <c r="FJ61" t="str">
        <f t="shared" ca="1" si="137"/>
        <v>O</v>
      </c>
      <c r="FK61" t="str">
        <f t="shared" ca="1" si="137"/>
        <v/>
      </c>
      <c r="FL61" t="str">
        <f t="shared" ca="1" si="137"/>
        <v>O</v>
      </c>
      <c r="FM61" t="str">
        <f t="shared" ca="1" si="137"/>
        <v/>
      </c>
      <c r="FN61" t="str">
        <f t="shared" ca="1" si="137"/>
        <v/>
      </c>
      <c r="FO61" t="str">
        <f t="shared" ca="1" si="137"/>
        <v/>
      </c>
      <c r="FP61" t="str">
        <f t="shared" ca="1" si="137"/>
        <v/>
      </c>
      <c r="FQ61" t="str">
        <f t="shared" ca="1" si="137"/>
        <v>O</v>
      </c>
      <c r="FR61" t="str">
        <f t="shared" ca="1" si="137"/>
        <v>O</v>
      </c>
      <c r="FS61" t="str">
        <f t="shared" ca="1" si="138"/>
        <v/>
      </c>
      <c r="FT61" t="str">
        <f t="shared" ca="1" si="138"/>
        <v>O</v>
      </c>
      <c r="FU61" t="str">
        <f t="shared" ca="1" si="138"/>
        <v>O</v>
      </c>
      <c r="FV61" t="str">
        <f t="shared" ca="1" si="138"/>
        <v/>
      </c>
      <c r="FW61" t="str">
        <f t="shared" ca="1" si="138"/>
        <v/>
      </c>
      <c r="FX61" t="str">
        <f t="shared" ca="1" si="138"/>
        <v/>
      </c>
      <c r="FY61" t="str">
        <f t="shared" ca="1" si="138"/>
        <v/>
      </c>
      <c r="FZ61" t="str">
        <f t="shared" ca="1" si="138"/>
        <v/>
      </c>
      <c r="GA61" t="str">
        <f t="shared" ca="1" si="138"/>
        <v>O</v>
      </c>
      <c r="GB61" t="str">
        <f t="shared" ca="1" si="138"/>
        <v/>
      </c>
      <c r="GC61" t="str">
        <f t="shared" ca="1" si="139"/>
        <v/>
      </c>
      <c r="GD61" t="str">
        <f t="shared" ca="1" si="139"/>
        <v/>
      </c>
      <c r="GE61" t="str">
        <f t="shared" ca="1" si="139"/>
        <v>O</v>
      </c>
      <c r="GF61" t="str">
        <f t="shared" ca="1" si="139"/>
        <v/>
      </c>
      <c r="GG61" t="str">
        <f t="shared" ca="1" si="139"/>
        <v/>
      </c>
      <c r="GH61" t="str">
        <f t="shared" ca="1" si="139"/>
        <v/>
      </c>
      <c r="GI61" t="str">
        <f t="shared" ca="1" si="139"/>
        <v>O</v>
      </c>
      <c r="GJ61" t="str">
        <f t="shared" ca="1" si="139"/>
        <v/>
      </c>
      <c r="GK61" t="str">
        <f t="shared" ca="1" si="139"/>
        <v/>
      </c>
      <c r="GL61" t="str">
        <f t="shared" ca="1" si="139"/>
        <v>O</v>
      </c>
      <c r="GM61" t="str">
        <f t="shared" ca="1" si="140"/>
        <v>O</v>
      </c>
      <c r="GN61" t="str">
        <f t="shared" ca="1" si="140"/>
        <v/>
      </c>
      <c r="GO61" t="str">
        <f t="shared" ca="1" si="140"/>
        <v>O</v>
      </c>
      <c r="GP61" t="str">
        <f t="shared" ca="1" si="140"/>
        <v/>
      </c>
      <c r="GQ61" t="str">
        <f t="shared" ca="1" si="140"/>
        <v/>
      </c>
      <c r="GR61" t="str">
        <f t="shared" ca="1" si="140"/>
        <v/>
      </c>
      <c r="GS61" t="str">
        <f t="shared" ca="1" si="140"/>
        <v/>
      </c>
      <c r="GT61" t="str">
        <f t="shared" ca="1" si="140"/>
        <v/>
      </c>
      <c r="GU61" t="str">
        <f t="shared" ca="1" si="140"/>
        <v/>
      </c>
      <c r="GV61" t="str">
        <f t="shared" ca="1" si="140"/>
        <v>O</v>
      </c>
      <c r="GW61" t="str">
        <f t="shared" ca="1" si="141"/>
        <v/>
      </c>
      <c r="GX61" t="str">
        <f t="shared" ca="1" si="141"/>
        <v>O</v>
      </c>
      <c r="GY61" t="str">
        <f t="shared" ca="1" si="141"/>
        <v/>
      </c>
      <c r="GZ61" t="str">
        <f t="shared" ca="1" si="141"/>
        <v/>
      </c>
      <c r="HA61" t="str">
        <f t="shared" ca="1" si="141"/>
        <v>O</v>
      </c>
      <c r="HB61" t="str">
        <f t="shared" ca="1" si="141"/>
        <v/>
      </c>
      <c r="HC61" t="str">
        <f t="shared" ca="1" si="141"/>
        <v/>
      </c>
      <c r="HD61" t="str">
        <f t="shared" ca="1" si="141"/>
        <v/>
      </c>
      <c r="HE61" t="str">
        <f t="shared" ca="1" si="141"/>
        <v/>
      </c>
      <c r="HF61" t="str">
        <f t="shared" ca="1" si="141"/>
        <v/>
      </c>
      <c r="HG61" t="str">
        <f t="shared" ca="1" si="142"/>
        <v>O</v>
      </c>
      <c r="HH61" t="str">
        <f t="shared" ca="1" si="142"/>
        <v/>
      </c>
      <c r="HI61" t="str">
        <f t="shared" ca="1" si="142"/>
        <v/>
      </c>
      <c r="HJ61" t="str">
        <f t="shared" ca="1" si="142"/>
        <v/>
      </c>
      <c r="HK61" t="str">
        <f t="shared" ca="1" si="142"/>
        <v/>
      </c>
      <c r="HL61" t="str">
        <f t="shared" ca="1" si="142"/>
        <v/>
      </c>
      <c r="HM61" t="str">
        <f t="shared" ca="1" si="142"/>
        <v/>
      </c>
      <c r="HN61" t="str">
        <f t="shared" ca="1" si="142"/>
        <v/>
      </c>
      <c r="HO61" t="str">
        <f t="shared" ca="1" si="142"/>
        <v/>
      </c>
      <c r="HP61" t="str">
        <f t="shared" ca="1" si="142"/>
        <v/>
      </c>
      <c r="HQ61" t="str">
        <f t="shared" ca="1" si="143"/>
        <v/>
      </c>
      <c r="HR61" t="str">
        <f t="shared" ca="1" si="143"/>
        <v/>
      </c>
      <c r="HS61" t="str">
        <f t="shared" ca="1" si="143"/>
        <v/>
      </c>
      <c r="HT61" t="str">
        <f t="shared" ca="1" si="143"/>
        <v/>
      </c>
      <c r="HU61" t="str">
        <f t="shared" ca="1" si="143"/>
        <v/>
      </c>
      <c r="HV61" t="str">
        <f t="shared" ca="1" si="143"/>
        <v/>
      </c>
      <c r="HW61" t="str">
        <f t="shared" ca="1" si="143"/>
        <v/>
      </c>
      <c r="HX61" t="str">
        <f t="shared" ca="1" si="143"/>
        <v/>
      </c>
      <c r="HY61" t="str">
        <f t="shared" ca="1" si="143"/>
        <v/>
      </c>
      <c r="HZ61" t="str">
        <f t="shared" ca="1" si="143"/>
        <v>O</v>
      </c>
      <c r="IA61" t="str">
        <f t="shared" ca="1" si="144"/>
        <v>O</v>
      </c>
      <c r="IB61" t="str">
        <f t="shared" ca="1" si="144"/>
        <v/>
      </c>
      <c r="IC61" t="str">
        <f t="shared" ca="1" si="144"/>
        <v>O</v>
      </c>
      <c r="ID61" t="str">
        <f t="shared" ca="1" si="144"/>
        <v>O</v>
      </c>
      <c r="IE61" t="str">
        <f t="shared" ca="1" si="144"/>
        <v/>
      </c>
      <c r="IF61" t="str">
        <f t="shared" ca="1" si="144"/>
        <v>O</v>
      </c>
      <c r="IG61" t="str">
        <f t="shared" ca="1" si="144"/>
        <v>O</v>
      </c>
      <c r="IH61" t="str">
        <f t="shared" ca="1" si="144"/>
        <v/>
      </c>
      <c r="II61" t="str">
        <f t="shared" ca="1" si="144"/>
        <v>O</v>
      </c>
      <c r="IJ61" t="str">
        <f t="shared" ca="1" si="144"/>
        <v>O</v>
      </c>
      <c r="IK61" t="str">
        <f t="shared" ca="1" si="144"/>
        <v/>
      </c>
      <c r="IL61" t="str">
        <f t="shared" ca="1" si="144"/>
        <v/>
      </c>
    </row>
    <row r="62" spans="1:246">
      <c r="A62">
        <f t="shared" ca="1" si="24"/>
        <v>136</v>
      </c>
      <c r="B62">
        <v>62</v>
      </c>
      <c r="C62" s="5" t="s">
        <v>137</v>
      </c>
      <c r="D62" t="str">
        <f t="shared" ca="1" si="121"/>
        <v/>
      </c>
      <c r="E62" t="str">
        <f t="shared" ca="1" si="121"/>
        <v>O</v>
      </c>
      <c r="F62" t="str">
        <f t="shared" ca="1" si="121"/>
        <v>O</v>
      </c>
      <c r="G62" t="str">
        <f t="shared" ca="1" si="121"/>
        <v>O</v>
      </c>
      <c r="H62" t="str">
        <f t="shared" ca="1" si="121"/>
        <v>O</v>
      </c>
      <c r="I62" t="str">
        <f t="shared" ca="1" si="121"/>
        <v>O</v>
      </c>
      <c r="J62" t="str">
        <f t="shared" ca="1" si="121"/>
        <v>O</v>
      </c>
      <c r="K62" t="str">
        <f t="shared" ca="1" si="121"/>
        <v/>
      </c>
      <c r="L62" t="str">
        <f t="shared" ca="1" si="121"/>
        <v>O</v>
      </c>
      <c r="M62" t="str">
        <f t="shared" ca="1" si="121"/>
        <v>O</v>
      </c>
      <c r="N62" t="str">
        <f t="shared" ca="1" si="121"/>
        <v>O</v>
      </c>
      <c r="O62" t="str">
        <f t="shared" ca="1" si="122"/>
        <v>O</v>
      </c>
      <c r="P62" t="str">
        <f t="shared" ca="1" si="122"/>
        <v>O</v>
      </c>
      <c r="Q62" t="str">
        <f t="shared" ca="1" si="122"/>
        <v>O</v>
      </c>
      <c r="R62" t="str">
        <f t="shared" ca="1" si="122"/>
        <v>O</v>
      </c>
      <c r="S62" t="str">
        <f t="shared" ca="1" si="122"/>
        <v>O</v>
      </c>
      <c r="T62" t="str">
        <f t="shared" ca="1" si="122"/>
        <v/>
      </c>
      <c r="U62" t="str">
        <f t="shared" ca="1" si="122"/>
        <v>O</v>
      </c>
      <c r="V62" t="str">
        <f t="shared" ca="1" si="122"/>
        <v>O</v>
      </c>
      <c r="W62" t="str">
        <f t="shared" ca="1" si="122"/>
        <v>O</v>
      </c>
      <c r="X62" t="str">
        <f t="shared" ca="1" si="122"/>
        <v>O</v>
      </c>
      <c r="Y62" t="str">
        <f t="shared" ca="1" si="123"/>
        <v/>
      </c>
      <c r="Z62" t="str">
        <f t="shared" ca="1" si="123"/>
        <v/>
      </c>
      <c r="AA62" t="str">
        <f t="shared" ca="1" si="123"/>
        <v/>
      </c>
      <c r="AB62" t="str">
        <f t="shared" ca="1" si="123"/>
        <v/>
      </c>
      <c r="AC62" t="str">
        <f t="shared" ca="1" si="123"/>
        <v/>
      </c>
      <c r="AD62" t="str">
        <f t="shared" ca="1" si="123"/>
        <v/>
      </c>
      <c r="AE62" t="str">
        <f t="shared" ca="1" si="123"/>
        <v/>
      </c>
      <c r="AF62" t="str">
        <f t="shared" ca="1" si="123"/>
        <v>O</v>
      </c>
      <c r="AG62" t="str">
        <f t="shared" ca="1" si="123"/>
        <v>O</v>
      </c>
      <c r="AH62" t="str">
        <f t="shared" ca="1" si="123"/>
        <v>O</v>
      </c>
      <c r="AI62" t="str">
        <f t="shared" ca="1" si="124"/>
        <v>O</v>
      </c>
      <c r="AJ62" t="str">
        <f t="shared" ca="1" si="124"/>
        <v>O</v>
      </c>
      <c r="AK62" t="str">
        <f t="shared" ca="1" si="124"/>
        <v/>
      </c>
      <c r="AL62" t="str">
        <f t="shared" ca="1" si="124"/>
        <v>O</v>
      </c>
      <c r="AM62" t="str">
        <f t="shared" ca="1" si="124"/>
        <v>O</v>
      </c>
      <c r="AN62" t="str">
        <f t="shared" ca="1" si="124"/>
        <v>O</v>
      </c>
      <c r="AO62" t="str">
        <f t="shared" ca="1" si="124"/>
        <v/>
      </c>
      <c r="AP62" t="str">
        <f t="shared" ca="1" si="124"/>
        <v/>
      </c>
      <c r="AQ62" t="str">
        <f t="shared" ca="1" si="124"/>
        <v>O</v>
      </c>
      <c r="AR62" t="str">
        <f t="shared" ca="1" si="124"/>
        <v>O</v>
      </c>
      <c r="AS62" t="str">
        <f t="shared" ca="1" si="125"/>
        <v>O</v>
      </c>
      <c r="AT62" t="str">
        <f t="shared" ca="1" si="125"/>
        <v>O</v>
      </c>
      <c r="AU62" t="str">
        <f t="shared" ca="1" si="125"/>
        <v/>
      </c>
      <c r="AV62" t="str">
        <f t="shared" ca="1" si="125"/>
        <v>O</v>
      </c>
      <c r="AW62" t="str">
        <f t="shared" ca="1" si="125"/>
        <v/>
      </c>
      <c r="AX62" t="str">
        <f t="shared" ca="1" si="125"/>
        <v>O</v>
      </c>
      <c r="AY62" t="str">
        <f t="shared" ca="1" si="125"/>
        <v/>
      </c>
      <c r="AZ62" t="str">
        <f t="shared" ca="1" si="125"/>
        <v/>
      </c>
      <c r="BA62" t="str">
        <f t="shared" ca="1" si="125"/>
        <v>O</v>
      </c>
      <c r="BB62" t="str">
        <f t="shared" ca="1" si="125"/>
        <v>O</v>
      </c>
      <c r="BC62" t="str">
        <f t="shared" ca="1" si="126"/>
        <v>O</v>
      </c>
      <c r="BD62" t="str">
        <f t="shared" ca="1" si="126"/>
        <v/>
      </c>
      <c r="BE62" t="str">
        <f t="shared" ca="1" si="126"/>
        <v>O</v>
      </c>
      <c r="BF62" t="str">
        <f t="shared" ca="1" si="126"/>
        <v/>
      </c>
      <c r="BG62" t="str">
        <f t="shared" ca="1" si="126"/>
        <v/>
      </c>
      <c r="BH62" t="str">
        <f t="shared" ca="1" si="126"/>
        <v>O</v>
      </c>
      <c r="BI62" t="str">
        <f t="shared" ca="1" si="126"/>
        <v>O</v>
      </c>
      <c r="BJ62" t="str">
        <f t="shared" ca="1" si="126"/>
        <v/>
      </c>
      <c r="BK62" t="str">
        <f t="shared" ca="1" si="126"/>
        <v/>
      </c>
      <c r="BL62" t="str">
        <f t="shared" ca="1" si="126"/>
        <v/>
      </c>
      <c r="BM62" t="str">
        <f t="shared" ca="1" si="127"/>
        <v/>
      </c>
      <c r="BN62" t="str">
        <f t="shared" ca="1" si="127"/>
        <v/>
      </c>
      <c r="BO62" t="str">
        <f t="shared" ca="1" si="127"/>
        <v>O</v>
      </c>
      <c r="BP62" t="str">
        <f t="shared" ca="1" si="127"/>
        <v>O</v>
      </c>
      <c r="BQ62" t="str">
        <f t="shared" ca="1" si="127"/>
        <v>O</v>
      </c>
      <c r="BR62" t="str">
        <f t="shared" ca="1" si="127"/>
        <v>O</v>
      </c>
      <c r="BS62" t="str">
        <f t="shared" ca="1" si="127"/>
        <v/>
      </c>
      <c r="BT62" t="str">
        <f t="shared" ca="1" si="127"/>
        <v/>
      </c>
      <c r="BU62" t="str">
        <f t="shared" ca="1" si="127"/>
        <v/>
      </c>
      <c r="BV62" t="str">
        <f t="shared" ca="1" si="127"/>
        <v>O</v>
      </c>
      <c r="BW62" t="str">
        <f t="shared" ca="1" si="128"/>
        <v/>
      </c>
      <c r="BX62" t="str">
        <f t="shared" ca="1" si="128"/>
        <v/>
      </c>
      <c r="BY62" t="str">
        <f t="shared" ca="1" si="128"/>
        <v/>
      </c>
      <c r="BZ62" t="str">
        <f t="shared" ca="1" si="128"/>
        <v/>
      </c>
      <c r="CA62" t="str">
        <f t="shared" ca="1" si="128"/>
        <v>O</v>
      </c>
      <c r="CB62" t="str">
        <f t="shared" ca="1" si="128"/>
        <v/>
      </c>
      <c r="CC62" t="str">
        <f t="shared" ca="1" si="128"/>
        <v/>
      </c>
      <c r="CD62" t="str">
        <f t="shared" ca="1" si="128"/>
        <v>O</v>
      </c>
      <c r="CE62" t="str">
        <f t="shared" ca="1" si="128"/>
        <v>O</v>
      </c>
      <c r="CF62" t="str">
        <f t="shared" ca="1" si="128"/>
        <v/>
      </c>
      <c r="CG62" t="str">
        <f t="shared" ca="1" si="129"/>
        <v/>
      </c>
      <c r="CH62" t="str">
        <f t="shared" ca="1" si="129"/>
        <v/>
      </c>
      <c r="CI62" t="str">
        <f t="shared" ca="1" si="129"/>
        <v>O</v>
      </c>
      <c r="CJ62" t="str">
        <f t="shared" ca="1" si="129"/>
        <v>O</v>
      </c>
      <c r="CK62" t="str">
        <f t="shared" ca="1" si="129"/>
        <v>O</v>
      </c>
      <c r="CL62" t="str">
        <f t="shared" ca="1" si="129"/>
        <v/>
      </c>
      <c r="CM62" t="str">
        <f t="shared" ca="1" si="129"/>
        <v>O</v>
      </c>
      <c r="CN62" t="str">
        <f t="shared" ca="1" si="129"/>
        <v/>
      </c>
      <c r="CO62" t="str">
        <f t="shared" ca="1" si="129"/>
        <v>O</v>
      </c>
      <c r="CP62" t="str">
        <f t="shared" ca="1" si="129"/>
        <v>O</v>
      </c>
      <c r="CQ62" t="str">
        <f t="shared" ca="1" si="130"/>
        <v>O</v>
      </c>
      <c r="CR62" t="str">
        <f t="shared" ca="1" si="130"/>
        <v/>
      </c>
      <c r="CS62" t="str">
        <f t="shared" ca="1" si="130"/>
        <v/>
      </c>
      <c r="CT62" t="str">
        <f t="shared" ca="1" si="130"/>
        <v>O</v>
      </c>
      <c r="CU62" t="str">
        <f t="shared" ca="1" si="130"/>
        <v>O</v>
      </c>
      <c r="CV62" t="str">
        <f t="shared" ca="1" si="130"/>
        <v/>
      </c>
      <c r="CW62" t="str">
        <f t="shared" ca="1" si="130"/>
        <v>O</v>
      </c>
      <c r="CX62" t="str">
        <f t="shared" ca="1" si="130"/>
        <v>O</v>
      </c>
      <c r="CY62" t="str">
        <f t="shared" ca="1" si="130"/>
        <v/>
      </c>
      <c r="CZ62" t="str">
        <f t="shared" ca="1" si="130"/>
        <v>O</v>
      </c>
      <c r="DA62" t="str">
        <f t="shared" ca="1" si="131"/>
        <v/>
      </c>
      <c r="DB62" t="str">
        <f t="shared" ca="1" si="131"/>
        <v>O</v>
      </c>
      <c r="DC62" t="str">
        <f t="shared" ca="1" si="131"/>
        <v>O</v>
      </c>
      <c r="DD62" t="str">
        <f t="shared" ca="1" si="131"/>
        <v/>
      </c>
      <c r="DE62" t="str">
        <f t="shared" ca="1" si="131"/>
        <v/>
      </c>
      <c r="DF62" t="str">
        <f t="shared" ca="1" si="131"/>
        <v>O</v>
      </c>
      <c r="DG62" t="str">
        <f t="shared" ca="1" si="131"/>
        <v>O</v>
      </c>
      <c r="DH62" t="str">
        <f t="shared" ca="1" si="131"/>
        <v>O</v>
      </c>
      <c r="DI62" t="str">
        <f t="shared" ca="1" si="131"/>
        <v/>
      </c>
      <c r="DJ62" t="str">
        <f t="shared" ca="1" si="131"/>
        <v/>
      </c>
      <c r="DK62" t="str">
        <f t="shared" ca="1" si="132"/>
        <v/>
      </c>
      <c r="DL62" t="str">
        <f t="shared" ca="1" si="132"/>
        <v/>
      </c>
      <c r="DM62" t="str">
        <f t="shared" ca="1" si="132"/>
        <v/>
      </c>
      <c r="DN62" t="str">
        <f t="shared" ca="1" si="132"/>
        <v/>
      </c>
      <c r="DO62" t="str">
        <f t="shared" ca="1" si="132"/>
        <v>O</v>
      </c>
      <c r="DP62" t="str">
        <f t="shared" ca="1" si="132"/>
        <v>O</v>
      </c>
      <c r="DQ62" t="str">
        <f t="shared" ca="1" si="132"/>
        <v>O</v>
      </c>
      <c r="DR62" t="str">
        <f t="shared" ca="1" si="132"/>
        <v/>
      </c>
      <c r="DS62" t="str">
        <f t="shared" ca="1" si="132"/>
        <v/>
      </c>
      <c r="DT62" t="str">
        <f t="shared" ca="1" si="132"/>
        <v>O</v>
      </c>
      <c r="DU62" t="str">
        <f t="shared" ca="1" si="133"/>
        <v>O</v>
      </c>
      <c r="DV62" t="str">
        <f t="shared" ca="1" si="133"/>
        <v>O</v>
      </c>
      <c r="DW62" t="str">
        <f t="shared" ca="1" si="133"/>
        <v>O</v>
      </c>
      <c r="DX62" t="str">
        <f t="shared" ca="1" si="133"/>
        <v>O</v>
      </c>
      <c r="DY62" t="str">
        <f t="shared" ca="1" si="133"/>
        <v>O</v>
      </c>
      <c r="DZ62" t="str">
        <f t="shared" ca="1" si="133"/>
        <v/>
      </c>
      <c r="EA62" t="str">
        <f t="shared" ca="1" si="133"/>
        <v>O</v>
      </c>
      <c r="EB62" t="str">
        <f t="shared" ca="1" si="133"/>
        <v/>
      </c>
      <c r="EC62" t="str">
        <f t="shared" ca="1" si="133"/>
        <v/>
      </c>
      <c r="ED62" t="str">
        <f t="shared" ca="1" si="133"/>
        <v/>
      </c>
      <c r="EE62" t="str">
        <f t="shared" ca="1" si="134"/>
        <v/>
      </c>
      <c r="EF62" t="str">
        <f t="shared" ca="1" si="134"/>
        <v/>
      </c>
      <c r="EG62" t="str">
        <f t="shared" ca="1" si="134"/>
        <v/>
      </c>
      <c r="EH62" t="str">
        <f t="shared" ca="1" si="134"/>
        <v/>
      </c>
      <c r="EI62" t="str">
        <f t="shared" ca="1" si="134"/>
        <v>O</v>
      </c>
      <c r="EJ62" t="str">
        <f t="shared" ca="1" si="134"/>
        <v>O</v>
      </c>
      <c r="EK62" t="str">
        <f t="shared" ca="1" si="134"/>
        <v>O</v>
      </c>
      <c r="EL62" t="str">
        <f t="shared" ca="1" si="134"/>
        <v>O</v>
      </c>
      <c r="EM62" t="str">
        <f t="shared" ca="1" si="134"/>
        <v>O</v>
      </c>
      <c r="EN62" t="str">
        <f t="shared" ca="1" si="134"/>
        <v>O</v>
      </c>
      <c r="EO62" t="str">
        <f t="shared" ca="1" si="135"/>
        <v>O</v>
      </c>
      <c r="EP62" t="str">
        <f t="shared" ca="1" si="135"/>
        <v>O</v>
      </c>
      <c r="EQ62" t="str">
        <f t="shared" ca="1" si="135"/>
        <v/>
      </c>
      <c r="ER62" t="str">
        <f t="shared" ca="1" si="135"/>
        <v/>
      </c>
      <c r="ES62" t="str">
        <f t="shared" ca="1" si="135"/>
        <v/>
      </c>
      <c r="ET62" t="str">
        <f t="shared" ca="1" si="135"/>
        <v/>
      </c>
      <c r="EU62" t="str">
        <f t="shared" ca="1" si="135"/>
        <v>O</v>
      </c>
      <c r="EV62" t="str">
        <f t="shared" ca="1" si="135"/>
        <v>O</v>
      </c>
      <c r="EW62" t="str">
        <f t="shared" ca="1" si="135"/>
        <v/>
      </c>
      <c r="EX62" t="str">
        <f t="shared" ca="1" si="135"/>
        <v>O</v>
      </c>
      <c r="EY62" t="str">
        <f t="shared" ca="1" si="136"/>
        <v>O</v>
      </c>
      <c r="EZ62" t="str">
        <f t="shared" ca="1" si="136"/>
        <v/>
      </c>
      <c r="FA62" t="str">
        <f t="shared" ca="1" si="136"/>
        <v/>
      </c>
      <c r="FB62" t="str">
        <f t="shared" ca="1" si="136"/>
        <v>O</v>
      </c>
      <c r="FC62" t="str">
        <f t="shared" ca="1" si="136"/>
        <v/>
      </c>
      <c r="FD62" t="str">
        <f t="shared" ca="1" si="136"/>
        <v>O</v>
      </c>
      <c r="FE62" t="str">
        <f t="shared" ca="1" si="136"/>
        <v/>
      </c>
      <c r="FF62" t="str">
        <f t="shared" ca="1" si="136"/>
        <v>O</v>
      </c>
      <c r="FG62" t="str">
        <f t="shared" ca="1" si="136"/>
        <v>O</v>
      </c>
      <c r="FH62" t="str">
        <f t="shared" ca="1" si="136"/>
        <v/>
      </c>
      <c r="FI62" t="str">
        <f t="shared" ca="1" si="137"/>
        <v/>
      </c>
      <c r="FJ62" t="str">
        <f t="shared" ca="1" si="137"/>
        <v>O</v>
      </c>
      <c r="FK62" t="str">
        <f t="shared" ca="1" si="137"/>
        <v>O</v>
      </c>
      <c r="FL62" t="str">
        <f t="shared" ca="1" si="137"/>
        <v>O</v>
      </c>
      <c r="FM62" t="str">
        <f t="shared" ca="1" si="137"/>
        <v>O</v>
      </c>
      <c r="FN62" t="str">
        <f t="shared" ca="1" si="137"/>
        <v>O</v>
      </c>
      <c r="FO62" t="str">
        <f t="shared" ca="1" si="137"/>
        <v>O</v>
      </c>
      <c r="FP62" t="str">
        <f t="shared" ca="1" si="137"/>
        <v/>
      </c>
      <c r="FQ62" t="str">
        <f t="shared" ca="1" si="137"/>
        <v/>
      </c>
      <c r="FR62" t="str">
        <f t="shared" ca="1" si="137"/>
        <v>O</v>
      </c>
      <c r="FS62" t="str">
        <f t="shared" ca="1" si="138"/>
        <v/>
      </c>
      <c r="FT62" t="str">
        <f t="shared" ca="1" si="138"/>
        <v/>
      </c>
      <c r="FU62" t="str">
        <f t="shared" ca="1" si="138"/>
        <v/>
      </c>
      <c r="FV62" t="str">
        <f t="shared" ca="1" si="138"/>
        <v>O</v>
      </c>
      <c r="FW62" t="str">
        <f t="shared" ca="1" si="138"/>
        <v>O</v>
      </c>
      <c r="FX62" t="str">
        <f t="shared" ca="1" si="138"/>
        <v/>
      </c>
      <c r="FY62" t="str">
        <f t="shared" ca="1" si="138"/>
        <v>O</v>
      </c>
      <c r="FZ62" t="str">
        <f t="shared" ca="1" si="138"/>
        <v>O</v>
      </c>
      <c r="GA62" t="str">
        <f t="shared" ca="1" si="138"/>
        <v>O</v>
      </c>
      <c r="GB62" t="str">
        <f t="shared" ca="1" si="138"/>
        <v>O</v>
      </c>
      <c r="GC62" t="str">
        <f t="shared" ca="1" si="139"/>
        <v>O</v>
      </c>
      <c r="GD62" t="str">
        <f t="shared" ca="1" si="139"/>
        <v>O</v>
      </c>
      <c r="GE62" t="str">
        <f t="shared" ca="1" si="139"/>
        <v/>
      </c>
      <c r="GF62" t="str">
        <f t="shared" ca="1" si="139"/>
        <v>O</v>
      </c>
      <c r="GG62" t="str">
        <f t="shared" ca="1" si="139"/>
        <v>O</v>
      </c>
      <c r="GH62" t="str">
        <f t="shared" ca="1" si="139"/>
        <v>O</v>
      </c>
      <c r="GI62" t="str">
        <f t="shared" ca="1" si="139"/>
        <v>O</v>
      </c>
      <c r="GJ62" t="str">
        <f t="shared" ca="1" si="139"/>
        <v>O</v>
      </c>
      <c r="GK62" t="str">
        <f t="shared" ca="1" si="139"/>
        <v>O</v>
      </c>
      <c r="GL62" t="str">
        <f t="shared" ca="1" si="139"/>
        <v>O</v>
      </c>
      <c r="GM62" t="str">
        <f t="shared" ca="1" si="140"/>
        <v>O</v>
      </c>
      <c r="GN62" t="str">
        <f t="shared" ca="1" si="140"/>
        <v>O</v>
      </c>
      <c r="GO62" t="str">
        <f t="shared" ca="1" si="140"/>
        <v>O</v>
      </c>
      <c r="GP62" t="str">
        <f t="shared" ca="1" si="140"/>
        <v/>
      </c>
      <c r="GQ62" t="str">
        <f t="shared" ca="1" si="140"/>
        <v>O</v>
      </c>
      <c r="GR62" t="str">
        <f t="shared" ca="1" si="140"/>
        <v>O</v>
      </c>
      <c r="GS62" t="str">
        <f t="shared" ca="1" si="140"/>
        <v/>
      </c>
      <c r="GT62" t="str">
        <f t="shared" ca="1" si="140"/>
        <v/>
      </c>
      <c r="GU62" t="str">
        <f t="shared" ca="1" si="140"/>
        <v/>
      </c>
      <c r="GV62" t="str">
        <f t="shared" ca="1" si="140"/>
        <v>O</v>
      </c>
      <c r="GW62" t="str">
        <f t="shared" ca="1" si="141"/>
        <v/>
      </c>
      <c r="GX62" t="str">
        <f t="shared" ca="1" si="141"/>
        <v>O</v>
      </c>
      <c r="GY62" t="str">
        <f t="shared" ca="1" si="141"/>
        <v>O</v>
      </c>
      <c r="GZ62" t="str">
        <f t="shared" ca="1" si="141"/>
        <v>O</v>
      </c>
      <c r="HA62" t="str">
        <f t="shared" ca="1" si="141"/>
        <v/>
      </c>
      <c r="HB62" t="str">
        <f t="shared" ca="1" si="141"/>
        <v/>
      </c>
      <c r="HC62" t="str">
        <f t="shared" ca="1" si="141"/>
        <v>O</v>
      </c>
      <c r="HD62" t="str">
        <f t="shared" ca="1" si="141"/>
        <v>O</v>
      </c>
      <c r="HE62" t="str">
        <f t="shared" ca="1" si="141"/>
        <v/>
      </c>
      <c r="HF62" t="str">
        <f t="shared" ca="1" si="141"/>
        <v/>
      </c>
      <c r="HG62" t="str">
        <f t="shared" ca="1" si="142"/>
        <v>O</v>
      </c>
      <c r="HH62" t="str">
        <f t="shared" ca="1" si="142"/>
        <v>O</v>
      </c>
      <c r="HI62" t="str">
        <f t="shared" ca="1" si="142"/>
        <v/>
      </c>
      <c r="HJ62" t="str">
        <f t="shared" ca="1" si="142"/>
        <v/>
      </c>
      <c r="HK62" t="str">
        <f t="shared" ca="1" si="142"/>
        <v/>
      </c>
      <c r="HL62" t="str">
        <f t="shared" ca="1" si="142"/>
        <v/>
      </c>
      <c r="HM62" t="str">
        <f t="shared" ca="1" si="142"/>
        <v/>
      </c>
      <c r="HN62" t="str">
        <f t="shared" ca="1" si="142"/>
        <v/>
      </c>
      <c r="HO62" t="str">
        <f t="shared" ca="1" si="142"/>
        <v/>
      </c>
      <c r="HP62" t="str">
        <f t="shared" ca="1" si="142"/>
        <v/>
      </c>
      <c r="HQ62" t="str">
        <f t="shared" ca="1" si="143"/>
        <v/>
      </c>
      <c r="HR62" t="str">
        <f t="shared" ca="1" si="143"/>
        <v/>
      </c>
      <c r="HS62" t="str">
        <f t="shared" ca="1" si="143"/>
        <v/>
      </c>
      <c r="HT62" t="str">
        <f t="shared" ca="1" si="143"/>
        <v/>
      </c>
      <c r="HU62" t="str">
        <f t="shared" ca="1" si="143"/>
        <v>O</v>
      </c>
      <c r="HV62" t="str">
        <f t="shared" ca="1" si="143"/>
        <v>O</v>
      </c>
      <c r="HW62" t="str">
        <f t="shared" ca="1" si="143"/>
        <v>O</v>
      </c>
      <c r="HX62" t="str">
        <f t="shared" ca="1" si="143"/>
        <v>O</v>
      </c>
      <c r="HY62" t="str">
        <f t="shared" ca="1" si="143"/>
        <v>O</v>
      </c>
      <c r="HZ62" t="str">
        <f t="shared" ca="1" si="143"/>
        <v>O</v>
      </c>
      <c r="IA62" t="str">
        <f t="shared" ca="1" si="144"/>
        <v>O</v>
      </c>
      <c r="IB62" t="str">
        <f t="shared" ca="1" si="144"/>
        <v>O</v>
      </c>
      <c r="IC62" t="str">
        <f t="shared" ca="1" si="144"/>
        <v>O</v>
      </c>
      <c r="ID62" t="str">
        <f t="shared" ca="1" si="144"/>
        <v>O</v>
      </c>
      <c r="IE62" t="str">
        <f t="shared" ca="1" si="144"/>
        <v/>
      </c>
      <c r="IF62" t="str">
        <f t="shared" ca="1" si="144"/>
        <v/>
      </c>
      <c r="IG62" t="str">
        <f t="shared" ca="1" si="144"/>
        <v/>
      </c>
      <c r="IH62" t="str">
        <f t="shared" ca="1" si="144"/>
        <v/>
      </c>
      <c r="II62" t="str">
        <f t="shared" ca="1" si="144"/>
        <v>O</v>
      </c>
      <c r="IJ62" t="str">
        <f t="shared" ca="1" si="144"/>
        <v/>
      </c>
      <c r="IK62" t="str">
        <f t="shared" ca="1" si="144"/>
        <v>O</v>
      </c>
      <c r="IL62" t="str">
        <f t="shared" ca="1" si="144"/>
        <v/>
      </c>
    </row>
    <row r="63" spans="1:246">
      <c r="A63">
        <f t="shared" ca="1" si="24"/>
        <v>168</v>
      </c>
      <c r="B63">
        <v>63</v>
      </c>
      <c r="C63" s="5" t="s">
        <v>139</v>
      </c>
      <c r="D63" t="str">
        <f t="shared" ref="D63:N72" ca="1" si="145">IF(INDIRECT("'"&amp;D$2&amp;"'"&amp;"!F"&amp;$B63)="O","O","")</f>
        <v/>
      </c>
      <c r="E63" t="str">
        <f t="shared" ca="1" si="145"/>
        <v>O</v>
      </c>
      <c r="F63" t="str">
        <f t="shared" ca="1" si="145"/>
        <v>O</v>
      </c>
      <c r="G63" t="str">
        <f t="shared" ca="1" si="145"/>
        <v>O</v>
      </c>
      <c r="H63" t="str">
        <f t="shared" ca="1" si="145"/>
        <v>O</v>
      </c>
      <c r="I63" t="str">
        <f t="shared" ca="1" si="145"/>
        <v>O</v>
      </c>
      <c r="J63" t="str">
        <f t="shared" ca="1" si="145"/>
        <v>O</v>
      </c>
      <c r="K63" t="str">
        <f t="shared" ca="1" si="145"/>
        <v>O</v>
      </c>
      <c r="L63" t="str">
        <f t="shared" ca="1" si="145"/>
        <v>O</v>
      </c>
      <c r="M63" t="str">
        <f t="shared" ca="1" si="145"/>
        <v>O</v>
      </c>
      <c r="N63" t="str">
        <f t="shared" ca="1" si="145"/>
        <v>O</v>
      </c>
      <c r="O63" t="str">
        <f t="shared" ref="O63:X72" ca="1" si="146">IF(INDIRECT("'"&amp;O$2&amp;"'"&amp;"!F"&amp;$B63)="O","O","")</f>
        <v>O</v>
      </c>
      <c r="P63" t="str">
        <f t="shared" ca="1" si="146"/>
        <v>O</v>
      </c>
      <c r="Q63" t="str">
        <f t="shared" ca="1" si="146"/>
        <v>O</v>
      </c>
      <c r="R63" t="str">
        <f t="shared" ca="1" si="146"/>
        <v>O</v>
      </c>
      <c r="S63" t="str">
        <f t="shared" ca="1" si="146"/>
        <v>O</v>
      </c>
      <c r="T63" t="str">
        <f t="shared" ca="1" si="146"/>
        <v>O</v>
      </c>
      <c r="U63" t="str">
        <f t="shared" ca="1" si="146"/>
        <v>O</v>
      </c>
      <c r="V63" t="str">
        <f t="shared" ca="1" si="146"/>
        <v>O</v>
      </c>
      <c r="W63" t="str">
        <f t="shared" ca="1" si="146"/>
        <v>O</v>
      </c>
      <c r="X63" t="str">
        <f t="shared" ca="1" si="146"/>
        <v>O</v>
      </c>
      <c r="Y63" t="str">
        <f t="shared" ref="Y63:AH72" ca="1" si="147">IF(INDIRECT("'"&amp;Y$2&amp;"'"&amp;"!F"&amp;$B63)="O","O","")</f>
        <v>O</v>
      </c>
      <c r="Z63" t="str">
        <f t="shared" ca="1" si="147"/>
        <v/>
      </c>
      <c r="AA63" t="str">
        <f t="shared" ca="1" si="147"/>
        <v/>
      </c>
      <c r="AB63" t="str">
        <f t="shared" ca="1" si="147"/>
        <v/>
      </c>
      <c r="AC63" t="str">
        <f t="shared" ca="1" si="147"/>
        <v/>
      </c>
      <c r="AD63" t="str">
        <f t="shared" ca="1" si="147"/>
        <v/>
      </c>
      <c r="AE63" t="str">
        <f t="shared" ca="1" si="147"/>
        <v>O</v>
      </c>
      <c r="AF63" t="str">
        <f t="shared" ca="1" si="147"/>
        <v>O</v>
      </c>
      <c r="AG63" t="str">
        <f t="shared" ca="1" si="147"/>
        <v/>
      </c>
      <c r="AH63" t="str">
        <f t="shared" ca="1" si="147"/>
        <v>O</v>
      </c>
      <c r="AI63" t="str">
        <f t="shared" ref="AI63:AR72" ca="1" si="148">IF(INDIRECT("'"&amp;AI$2&amp;"'"&amp;"!F"&amp;$B63)="O","O","")</f>
        <v>O</v>
      </c>
      <c r="AJ63" t="str">
        <f t="shared" ca="1" si="148"/>
        <v>O</v>
      </c>
      <c r="AK63" t="str">
        <f t="shared" ca="1" si="148"/>
        <v/>
      </c>
      <c r="AL63" t="str">
        <f t="shared" ca="1" si="148"/>
        <v/>
      </c>
      <c r="AM63" t="str">
        <f t="shared" ca="1" si="148"/>
        <v>O</v>
      </c>
      <c r="AN63" t="str">
        <f t="shared" ca="1" si="148"/>
        <v>O</v>
      </c>
      <c r="AO63" t="str">
        <f t="shared" ca="1" si="148"/>
        <v>O</v>
      </c>
      <c r="AP63" t="str">
        <f t="shared" ca="1" si="148"/>
        <v>O</v>
      </c>
      <c r="AQ63" t="str">
        <f t="shared" ca="1" si="148"/>
        <v>O</v>
      </c>
      <c r="AR63" t="str">
        <f t="shared" ca="1" si="148"/>
        <v>O</v>
      </c>
      <c r="AS63" t="str">
        <f t="shared" ref="AS63:BB72" ca="1" si="149">IF(INDIRECT("'"&amp;AS$2&amp;"'"&amp;"!F"&amp;$B63)="O","O","")</f>
        <v>O</v>
      </c>
      <c r="AT63" t="str">
        <f t="shared" ca="1" si="149"/>
        <v>O</v>
      </c>
      <c r="AU63" t="str">
        <f t="shared" ca="1" si="149"/>
        <v/>
      </c>
      <c r="AV63" t="str">
        <f t="shared" ca="1" si="149"/>
        <v>O</v>
      </c>
      <c r="AW63" t="str">
        <f t="shared" ca="1" si="149"/>
        <v>O</v>
      </c>
      <c r="AX63" t="str">
        <f t="shared" ca="1" si="149"/>
        <v>O</v>
      </c>
      <c r="AY63" t="str">
        <f t="shared" ca="1" si="149"/>
        <v>O</v>
      </c>
      <c r="AZ63" t="str">
        <f t="shared" ca="1" si="149"/>
        <v>O</v>
      </c>
      <c r="BA63" t="str">
        <f t="shared" ca="1" si="149"/>
        <v>O</v>
      </c>
      <c r="BB63" t="str">
        <f t="shared" ca="1" si="149"/>
        <v>O</v>
      </c>
      <c r="BC63" t="str">
        <f t="shared" ref="BC63:BL72" ca="1" si="150">IF(INDIRECT("'"&amp;BC$2&amp;"'"&amp;"!F"&amp;$B63)="O","O","")</f>
        <v>O</v>
      </c>
      <c r="BD63" t="str">
        <f t="shared" ca="1" si="150"/>
        <v>O</v>
      </c>
      <c r="BE63" t="str">
        <f t="shared" ca="1" si="150"/>
        <v/>
      </c>
      <c r="BF63" t="str">
        <f t="shared" ca="1" si="150"/>
        <v/>
      </c>
      <c r="BG63" t="str">
        <f t="shared" ca="1" si="150"/>
        <v>O</v>
      </c>
      <c r="BH63" t="str">
        <f t="shared" ca="1" si="150"/>
        <v>O</v>
      </c>
      <c r="BI63" t="str">
        <f t="shared" ca="1" si="150"/>
        <v>O</v>
      </c>
      <c r="BJ63" t="str">
        <f t="shared" ca="1" si="150"/>
        <v>O</v>
      </c>
      <c r="BK63" t="str">
        <f t="shared" ca="1" si="150"/>
        <v>O</v>
      </c>
      <c r="BL63" t="str">
        <f t="shared" ca="1" si="150"/>
        <v/>
      </c>
      <c r="BM63" t="str">
        <f t="shared" ref="BM63:BV72" ca="1" si="151">IF(INDIRECT("'"&amp;BM$2&amp;"'"&amp;"!F"&amp;$B63)="O","O","")</f>
        <v/>
      </c>
      <c r="BN63" t="str">
        <f t="shared" ca="1" si="151"/>
        <v>O</v>
      </c>
      <c r="BO63" t="str">
        <f t="shared" ca="1" si="151"/>
        <v>O</v>
      </c>
      <c r="BP63" t="str">
        <f t="shared" ca="1" si="151"/>
        <v>O</v>
      </c>
      <c r="BQ63" t="str">
        <f t="shared" ca="1" si="151"/>
        <v>O</v>
      </c>
      <c r="BR63" t="str">
        <f t="shared" ca="1" si="151"/>
        <v>O</v>
      </c>
      <c r="BS63" t="str">
        <f t="shared" ca="1" si="151"/>
        <v>O</v>
      </c>
      <c r="BT63" t="str">
        <f t="shared" ca="1" si="151"/>
        <v>O</v>
      </c>
      <c r="BU63" t="str">
        <f t="shared" ca="1" si="151"/>
        <v>O</v>
      </c>
      <c r="BV63" t="str">
        <f t="shared" ca="1" si="151"/>
        <v>O</v>
      </c>
      <c r="BW63" t="str">
        <f t="shared" ref="BW63:CF72" ca="1" si="152">IF(INDIRECT("'"&amp;BW$2&amp;"'"&amp;"!F"&amp;$B63)="O","O","")</f>
        <v>O</v>
      </c>
      <c r="BX63" t="str">
        <f t="shared" ca="1" si="152"/>
        <v>O</v>
      </c>
      <c r="BY63" t="str">
        <f t="shared" ca="1" si="152"/>
        <v>O</v>
      </c>
      <c r="BZ63" t="str">
        <f t="shared" ca="1" si="152"/>
        <v/>
      </c>
      <c r="CA63" t="str">
        <f t="shared" ca="1" si="152"/>
        <v>O</v>
      </c>
      <c r="CB63" t="str">
        <f t="shared" ca="1" si="152"/>
        <v>O</v>
      </c>
      <c r="CC63" t="str">
        <f t="shared" ca="1" si="152"/>
        <v/>
      </c>
      <c r="CD63" t="str">
        <f t="shared" ca="1" si="152"/>
        <v>O</v>
      </c>
      <c r="CE63" t="str">
        <f t="shared" ca="1" si="152"/>
        <v>O</v>
      </c>
      <c r="CF63" t="str">
        <f t="shared" ca="1" si="152"/>
        <v/>
      </c>
      <c r="CG63" t="str">
        <f t="shared" ref="CG63:CP72" ca="1" si="153">IF(INDIRECT("'"&amp;CG$2&amp;"'"&amp;"!F"&amp;$B63)="O","O","")</f>
        <v>O</v>
      </c>
      <c r="CH63" t="str">
        <f t="shared" ca="1" si="153"/>
        <v/>
      </c>
      <c r="CI63" t="str">
        <f t="shared" ca="1" si="153"/>
        <v>O</v>
      </c>
      <c r="CJ63" t="str">
        <f t="shared" ca="1" si="153"/>
        <v>O</v>
      </c>
      <c r="CK63" t="str">
        <f t="shared" ca="1" si="153"/>
        <v>O</v>
      </c>
      <c r="CL63" t="str">
        <f t="shared" ca="1" si="153"/>
        <v>O</v>
      </c>
      <c r="CM63" t="str">
        <f t="shared" ca="1" si="153"/>
        <v>O</v>
      </c>
      <c r="CN63" t="str">
        <f t="shared" ca="1" si="153"/>
        <v>O</v>
      </c>
      <c r="CO63" t="str">
        <f t="shared" ca="1" si="153"/>
        <v/>
      </c>
      <c r="CP63" t="str">
        <f t="shared" ca="1" si="153"/>
        <v>O</v>
      </c>
      <c r="CQ63" t="str">
        <f t="shared" ref="CQ63:CZ72" ca="1" si="154">IF(INDIRECT("'"&amp;CQ$2&amp;"'"&amp;"!F"&amp;$B63)="O","O","")</f>
        <v>O</v>
      </c>
      <c r="CR63" t="str">
        <f t="shared" ca="1" si="154"/>
        <v>O</v>
      </c>
      <c r="CS63" t="str">
        <f t="shared" ca="1" si="154"/>
        <v>O</v>
      </c>
      <c r="CT63" t="str">
        <f t="shared" ca="1" si="154"/>
        <v>O</v>
      </c>
      <c r="CU63" t="str">
        <f t="shared" ca="1" si="154"/>
        <v>O</v>
      </c>
      <c r="CV63" t="str">
        <f t="shared" ca="1" si="154"/>
        <v>O</v>
      </c>
      <c r="CW63" t="str">
        <f t="shared" ca="1" si="154"/>
        <v>O</v>
      </c>
      <c r="CX63" t="str">
        <f t="shared" ca="1" si="154"/>
        <v>O</v>
      </c>
      <c r="CY63" t="str">
        <f t="shared" ca="1" si="154"/>
        <v>O</v>
      </c>
      <c r="CZ63" t="str">
        <f t="shared" ca="1" si="154"/>
        <v>O</v>
      </c>
      <c r="DA63" t="str">
        <f t="shared" ref="DA63:DJ72" ca="1" si="155">IF(INDIRECT("'"&amp;DA$2&amp;"'"&amp;"!F"&amp;$B63)="O","O","")</f>
        <v>O</v>
      </c>
      <c r="DB63" t="str">
        <f t="shared" ca="1" si="155"/>
        <v>O</v>
      </c>
      <c r="DC63" t="str">
        <f t="shared" ca="1" si="155"/>
        <v>O</v>
      </c>
      <c r="DD63" t="str">
        <f t="shared" ca="1" si="155"/>
        <v>O</v>
      </c>
      <c r="DE63" t="str">
        <f t="shared" ca="1" si="155"/>
        <v>O</v>
      </c>
      <c r="DF63" t="str">
        <f t="shared" ca="1" si="155"/>
        <v>O</v>
      </c>
      <c r="DG63" t="str">
        <f t="shared" ca="1" si="155"/>
        <v/>
      </c>
      <c r="DH63" t="str">
        <f t="shared" ca="1" si="155"/>
        <v>O</v>
      </c>
      <c r="DI63" t="str">
        <f t="shared" ca="1" si="155"/>
        <v/>
      </c>
      <c r="DJ63" t="str">
        <f t="shared" ca="1" si="155"/>
        <v/>
      </c>
      <c r="DK63" t="str">
        <f t="shared" ref="DK63:DT72" ca="1" si="156">IF(INDIRECT("'"&amp;DK$2&amp;"'"&amp;"!F"&amp;$B63)="O","O","")</f>
        <v/>
      </c>
      <c r="DL63" t="str">
        <f t="shared" ca="1" si="156"/>
        <v/>
      </c>
      <c r="DM63" t="str">
        <f t="shared" ca="1" si="156"/>
        <v/>
      </c>
      <c r="DN63" t="str">
        <f t="shared" ca="1" si="156"/>
        <v/>
      </c>
      <c r="DO63" t="str">
        <f t="shared" ca="1" si="156"/>
        <v>O</v>
      </c>
      <c r="DP63" t="str">
        <f t="shared" ca="1" si="156"/>
        <v>O</v>
      </c>
      <c r="DQ63" t="str">
        <f t="shared" ca="1" si="156"/>
        <v>O</v>
      </c>
      <c r="DR63" t="str">
        <f t="shared" ca="1" si="156"/>
        <v>O</v>
      </c>
      <c r="DS63" t="str">
        <f t="shared" ca="1" si="156"/>
        <v/>
      </c>
      <c r="DT63" t="str">
        <f t="shared" ca="1" si="156"/>
        <v>O</v>
      </c>
      <c r="DU63" t="str">
        <f t="shared" ref="DU63:ED72" ca="1" si="157">IF(INDIRECT("'"&amp;DU$2&amp;"'"&amp;"!F"&amp;$B63)="O","O","")</f>
        <v>O</v>
      </c>
      <c r="DV63" t="str">
        <f t="shared" ca="1" si="157"/>
        <v>O</v>
      </c>
      <c r="DW63" t="str">
        <f t="shared" ca="1" si="157"/>
        <v/>
      </c>
      <c r="DX63" t="str">
        <f t="shared" ca="1" si="157"/>
        <v>O</v>
      </c>
      <c r="DY63" t="str">
        <f t="shared" ca="1" si="157"/>
        <v>O</v>
      </c>
      <c r="DZ63" t="str">
        <f t="shared" ca="1" si="157"/>
        <v>O</v>
      </c>
      <c r="EA63" t="str">
        <f t="shared" ca="1" si="157"/>
        <v>O</v>
      </c>
      <c r="EB63" t="str">
        <f t="shared" ca="1" si="157"/>
        <v/>
      </c>
      <c r="EC63" t="str">
        <f t="shared" ca="1" si="157"/>
        <v/>
      </c>
      <c r="ED63" t="str">
        <f t="shared" ca="1" si="157"/>
        <v/>
      </c>
      <c r="EE63" t="str">
        <f t="shared" ref="EE63:EN72" ca="1" si="158">IF(INDIRECT("'"&amp;EE$2&amp;"'"&amp;"!F"&amp;$B63)="O","O","")</f>
        <v/>
      </c>
      <c r="EF63" t="str">
        <f t="shared" ca="1" si="158"/>
        <v/>
      </c>
      <c r="EG63" t="str">
        <f t="shared" ca="1" si="158"/>
        <v/>
      </c>
      <c r="EH63" t="str">
        <f t="shared" ca="1" si="158"/>
        <v/>
      </c>
      <c r="EI63" t="str">
        <f t="shared" ca="1" si="158"/>
        <v>O</v>
      </c>
      <c r="EJ63" t="str">
        <f t="shared" ca="1" si="158"/>
        <v>O</v>
      </c>
      <c r="EK63" t="str">
        <f t="shared" ca="1" si="158"/>
        <v/>
      </c>
      <c r="EL63" t="str">
        <f t="shared" ca="1" si="158"/>
        <v>O</v>
      </c>
      <c r="EM63" t="str">
        <f t="shared" ca="1" si="158"/>
        <v>O</v>
      </c>
      <c r="EN63" t="str">
        <f t="shared" ca="1" si="158"/>
        <v/>
      </c>
      <c r="EO63" t="str">
        <f t="shared" ref="EO63:EX72" ca="1" si="159">IF(INDIRECT("'"&amp;EO$2&amp;"'"&amp;"!F"&amp;$B63)="O","O","")</f>
        <v/>
      </c>
      <c r="EP63" t="str">
        <f t="shared" ca="1" si="159"/>
        <v>O</v>
      </c>
      <c r="EQ63" t="str">
        <f t="shared" ca="1" si="159"/>
        <v>O</v>
      </c>
      <c r="ER63" t="str">
        <f t="shared" ca="1" si="159"/>
        <v>O</v>
      </c>
      <c r="ES63" t="str">
        <f t="shared" ca="1" si="159"/>
        <v/>
      </c>
      <c r="ET63" t="str">
        <f t="shared" ca="1" si="159"/>
        <v>O</v>
      </c>
      <c r="EU63" t="str">
        <f t="shared" ca="1" si="159"/>
        <v/>
      </c>
      <c r="EV63" t="str">
        <f t="shared" ca="1" si="159"/>
        <v>O</v>
      </c>
      <c r="EW63" t="str">
        <f t="shared" ca="1" si="159"/>
        <v/>
      </c>
      <c r="EX63" t="str">
        <f t="shared" ca="1" si="159"/>
        <v>O</v>
      </c>
      <c r="EY63" t="str">
        <f t="shared" ref="EY63:FH72" ca="1" si="160">IF(INDIRECT("'"&amp;EY$2&amp;"'"&amp;"!F"&amp;$B63)="O","O","")</f>
        <v>O</v>
      </c>
      <c r="EZ63" t="str">
        <f t="shared" ca="1" si="160"/>
        <v/>
      </c>
      <c r="FA63" t="str">
        <f t="shared" ca="1" si="160"/>
        <v>O</v>
      </c>
      <c r="FB63" t="str">
        <f t="shared" ca="1" si="160"/>
        <v>O</v>
      </c>
      <c r="FC63" t="str">
        <f t="shared" ca="1" si="160"/>
        <v>O</v>
      </c>
      <c r="FD63" t="str">
        <f t="shared" ca="1" si="160"/>
        <v>O</v>
      </c>
      <c r="FE63" t="str">
        <f t="shared" ca="1" si="160"/>
        <v>O</v>
      </c>
      <c r="FF63" t="str">
        <f t="shared" ca="1" si="160"/>
        <v/>
      </c>
      <c r="FG63" t="str">
        <f t="shared" ca="1" si="160"/>
        <v>O</v>
      </c>
      <c r="FH63" t="str">
        <f t="shared" ca="1" si="160"/>
        <v>O</v>
      </c>
      <c r="FI63" t="str">
        <f t="shared" ref="FI63:FR72" ca="1" si="161">IF(INDIRECT("'"&amp;FI$2&amp;"'"&amp;"!F"&amp;$B63)="O","O","")</f>
        <v>O</v>
      </c>
      <c r="FJ63" t="str">
        <f t="shared" ca="1" si="161"/>
        <v>O</v>
      </c>
      <c r="FK63" t="str">
        <f t="shared" ca="1" si="161"/>
        <v>O</v>
      </c>
      <c r="FL63" t="str">
        <f t="shared" ca="1" si="161"/>
        <v>O</v>
      </c>
      <c r="FM63" t="str">
        <f t="shared" ca="1" si="161"/>
        <v>O</v>
      </c>
      <c r="FN63" t="str">
        <f t="shared" ca="1" si="161"/>
        <v>O</v>
      </c>
      <c r="FO63" t="str">
        <f t="shared" ca="1" si="161"/>
        <v/>
      </c>
      <c r="FP63" t="str">
        <f t="shared" ca="1" si="161"/>
        <v/>
      </c>
      <c r="FQ63" t="str">
        <f t="shared" ca="1" si="161"/>
        <v/>
      </c>
      <c r="FR63" t="str">
        <f t="shared" ca="1" si="161"/>
        <v>O</v>
      </c>
      <c r="FS63" t="str">
        <f t="shared" ref="FS63:GB72" ca="1" si="162">IF(INDIRECT("'"&amp;FS$2&amp;"'"&amp;"!F"&amp;$B63)="O","O","")</f>
        <v>O</v>
      </c>
      <c r="FT63" t="str">
        <f t="shared" ca="1" si="162"/>
        <v/>
      </c>
      <c r="FU63" t="str">
        <f t="shared" ca="1" si="162"/>
        <v>O</v>
      </c>
      <c r="FV63" t="str">
        <f t="shared" ca="1" si="162"/>
        <v>O</v>
      </c>
      <c r="FW63" t="str">
        <f t="shared" ca="1" si="162"/>
        <v>O</v>
      </c>
      <c r="FX63" t="str">
        <f t="shared" ca="1" si="162"/>
        <v/>
      </c>
      <c r="FY63" t="str">
        <f t="shared" ca="1" si="162"/>
        <v>O</v>
      </c>
      <c r="FZ63" t="str">
        <f t="shared" ca="1" si="162"/>
        <v>O</v>
      </c>
      <c r="GA63" t="str">
        <f t="shared" ca="1" si="162"/>
        <v>O</v>
      </c>
      <c r="GB63" t="str">
        <f t="shared" ca="1" si="162"/>
        <v>O</v>
      </c>
      <c r="GC63" t="str">
        <f t="shared" ref="GC63:GL72" ca="1" si="163">IF(INDIRECT("'"&amp;GC$2&amp;"'"&amp;"!F"&amp;$B63)="O","O","")</f>
        <v/>
      </c>
      <c r="GD63" t="str">
        <f t="shared" ca="1" si="163"/>
        <v/>
      </c>
      <c r="GE63" t="str">
        <f t="shared" ca="1" si="163"/>
        <v>O</v>
      </c>
      <c r="GF63" t="str">
        <f t="shared" ca="1" si="163"/>
        <v>O</v>
      </c>
      <c r="GG63" t="str">
        <f t="shared" ca="1" si="163"/>
        <v/>
      </c>
      <c r="GH63" t="str">
        <f t="shared" ca="1" si="163"/>
        <v/>
      </c>
      <c r="GI63" t="str">
        <f t="shared" ca="1" si="163"/>
        <v>O</v>
      </c>
      <c r="GJ63" t="str">
        <f t="shared" ca="1" si="163"/>
        <v>O</v>
      </c>
      <c r="GK63" t="str">
        <f t="shared" ca="1" si="163"/>
        <v>O</v>
      </c>
      <c r="GL63" t="str">
        <f t="shared" ca="1" si="163"/>
        <v/>
      </c>
      <c r="GM63" t="str">
        <f t="shared" ref="GM63:GV72" ca="1" si="164">IF(INDIRECT("'"&amp;GM$2&amp;"'"&amp;"!F"&amp;$B63)="O","O","")</f>
        <v>O</v>
      </c>
      <c r="GN63" t="str">
        <f t="shared" ca="1" si="164"/>
        <v>O</v>
      </c>
      <c r="GO63" t="str">
        <f t="shared" ca="1" si="164"/>
        <v>O</v>
      </c>
      <c r="GP63" t="str">
        <f t="shared" ca="1" si="164"/>
        <v>O</v>
      </c>
      <c r="GQ63" t="str">
        <f t="shared" ca="1" si="164"/>
        <v>O</v>
      </c>
      <c r="GR63" t="str">
        <f t="shared" ca="1" si="164"/>
        <v/>
      </c>
      <c r="GS63" t="str">
        <f t="shared" ca="1" si="164"/>
        <v>O</v>
      </c>
      <c r="GT63" t="str">
        <f t="shared" ca="1" si="164"/>
        <v/>
      </c>
      <c r="GU63" t="str">
        <f t="shared" ca="1" si="164"/>
        <v/>
      </c>
      <c r="GV63" t="str">
        <f t="shared" ca="1" si="164"/>
        <v>O</v>
      </c>
      <c r="GW63" t="str">
        <f t="shared" ref="GW63:HF72" ca="1" si="165">IF(INDIRECT("'"&amp;GW$2&amp;"'"&amp;"!F"&amp;$B63)="O","O","")</f>
        <v>O</v>
      </c>
      <c r="GX63" t="str">
        <f t="shared" ca="1" si="165"/>
        <v>O</v>
      </c>
      <c r="GY63" t="str">
        <f t="shared" ca="1" si="165"/>
        <v>O</v>
      </c>
      <c r="GZ63" t="str">
        <f t="shared" ca="1" si="165"/>
        <v>O</v>
      </c>
      <c r="HA63" t="str">
        <f t="shared" ca="1" si="165"/>
        <v>O</v>
      </c>
      <c r="HB63" t="str">
        <f t="shared" ca="1" si="165"/>
        <v>O</v>
      </c>
      <c r="HC63" t="str">
        <f t="shared" ca="1" si="165"/>
        <v/>
      </c>
      <c r="HD63" t="str">
        <f t="shared" ca="1" si="165"/>
        <v/>
      </c>
      <c r="HE63" t="str">
        <f t="shared" ca="1" si="165"/>
        <v/>
      </c>
      <c r="HF63" t="str">
        <f t="shared" ca="1" si="165"/>
        <v/>
      </c>
      <c r="HG63" t="str">
        <f t="shared" ref="HG63:HP72" ca="1" si="166">IF(INDIRECT("'"&amp;HG$2&amp;"'"&amp;"!F"&amp;$B63)="O","O","")</f>
        <v/>
      </c>
      <c r="HH63" t="str">
        <f t="shared" ca="1" si="166"/>
        <v>O</v>
      </c>
      <c r="HI63" t="str">
        <f t="shared" ca="1" si="166"/>
        <v/>
      </c>
      <c r="HJ63" t="str">
        <f t="shared" ca="1" si="166"/>
        <v>O</v>
      </c>
      <c r="HK63" t="str">
        <f t="shared" ca="1" si="166"/>
        <v/>
      </c>
      <c r="HL63" t="str">
        <f t="shared" ca="1" si="166"/>
        <v/>
      </c>
      <c r="HM63" t="str">
        <f t="shared" ca="1" si="166"/>
        <v/>
      </c>
      <c r="HN63" t="str">
        <f t="shared" ca="1" si="166"/>
        <v/>
      </c>
      <c r="HO63" t="str">
        <f t="shared" ca="1" si="166"/>
        <v/>
      </c>
      <c r="HP63" t="str">
        <f t="shared" ca="1" si="166"/>
        <v/>
      </c>
      <c r="HQ63" t="str">
        <f t="shared" ref="HQ63:HZ72" ca="1" si="167">IF(INDIRECT("'"&amp;HQ$2&amp;"'"&amp;"!F"&amp;$B63)="O","O","")</f>
        <v/>
      </c>
      <c r="HR63" t="str">
        <f t="shared" ca="1" si="167"/>
        <v/>
      </c>
      <c r="HS63" t="str">
        <f t="shared" ca="1" si="167"/>
        <v/>
      </c>
      <c r="HT63" t="str">
        <f t="shared" ca="1" si="167"/>
        <v/>
      </c>
      <c r="HU63" t="str">
        <f t="shared" ca="1" si="167"/>
        <v>O</v>
      </c>
      <c r="HV63" t="str">
        <f t="shared" ca="1" si="167"/>
        <v>O</v>
      </c>
      <c r="HW63" t="str">
        <f t="shared" ca="1" si="167"/>
        <v>O</v>
      </c>
      <c r="HX63" t="str">
        <f t="shared" ca="1" si="167"/>
        <v>O</v>
      </c>
      <c r="HY63" t="str">
        <f t="shared" ca="1" si="167"/>
        <v>O</v>
      </c>
      <c r="HZ63" t="str">
        <f t="shared" ca="1" si="167"/>
        <v>O</v>
      </c>
      <c r="IA63" t="str">
        <f t="shared" ref="IA63:IL72" ca="1" si="168">IF(INDIRECT("'"&amp;IA$2&amp;"'"&amp;"!F"&amp;$B63)="O","O","")</f>
        <v>O</v>
      </c>
      <c r="IB63" t="str">
        <f t="shared" ca="1" si="168"/>
        <v>O</v>
      </c>
      <c r="IC63" t="str">
        <f t="shared" ca="1" si="168"/>
        <v>O</v>
      </c>
      <c r="ID63" t="str">
        <f t="shared" ca="1" si="168"/>
        <v>O</v>
      </c>
      <c r="IE63" t="str">
        <f t="shared" ca="1" si="168"/>
        <v>O</v>
      </c>
      <c r="IF63" t="str">
        <f t="shared" ca="1" si="168"/>
        <v>O</v>
      </c>
      <c r="IG63" t="str">
        <f t="shared" ca="1" si="168"/>
        <v/>
      </c>
      <c r="IH63" t="str">
        <f t="shared" ca="1" si="168"/>
        <v>O</v>
      </c>
      <c r="II63" t="str">
        <f t="shared" ca="1" si="168"/>
        <v>O</v>
      </c>
      <c r="IJ63" t="str">
        <f t="shared" ca="1" si="168"/>
        <v>O</v>
      </c>
      <c r="IK63" t="str">
        <f t="shared" ca="1" si="168"/>
        <v/>
      </c>
      <c r="IL63" t="str">
        <f t="shared" ca="1" si="168"/>
        <v/>
      </c>
    </row>
    <row r="64" spans="1:246">
      <c r="A64">
        <f t="shared" ca="1" si="24"/>
        <v>202</v>
      </c>
      <c r="B64">
        <v>64</v>
      </c>
      <c r="C64" s="5" t="s">
        <v>141</v>
      </c>
      <c r="D64" t="str">
        <f t="shared" ca="1" si="145"/>
        <v/>
      </c>
      <c r="E64" t="str">
        <f t="shared" ca="1" si="145"/>
        <v>O</v>
      </c>
      <c r="F64" t="str">
        <f t="shared" ca="1" si="145"/>
        <v>O</v>
      </c>
      <c r="G64" t="str">
        <f t="shared" ca="1" si="145"/>
        <v>O</v>
      </c>
      <c r="H64" t="str">
        <f t="shared" ca="1" si="145"/>
        <v>O</v>
      </c>
      <c r="I64" t="str">
        <f t="shared" ca="1" si="145"/>
        <v>O</v>
      </c>
      <c r="J64" t="str">
        <f t="shared" ca="1" si="145"/>
        <v>O</v>
      </c>
      <c r="K64" t="str">
        <f t="shared" ca="1" si="145"/>
        <v>O</v>
      </c>
      <c r="L64" t="str">
        <f t="shared" ca="1" si="145"/>
        <v>O</v>
      </c>
      <c r="M64" t="str">
        <f t="shared" ca="1" si="145"/>
        <v>O</v>
      </c>
      <c r="N64" t="str">
        <f t="shared" ca="1" si="145"/>
        <v>O</v>
      </c>
      <c r="O64" t="str">
        <f t="shared" ca="1" si="146"/>
        <v>O</v>
      </c>
      <c r="P64" t="str">
        <f t="shared" ca="1" si="146"/>
        <v>O</v>
      </c>
      <c r="Q64" t="str">
        <f t="shared" ca="1" si="146"/>
        <v>O</v>
      </c>
      <c r="R64" t="str">
        <f t="shared" ca="1" si="146"/>
        <v>O</v>
      </c>
      <c r="S64" t="str">
        <f t="shared" ca="1" si="146"/>
        <v>O</v>
      </c>
      <c r="T64" t="str">
        <f t="shared" ca="1" si="146"/>
        <v>O</v>
      </c>
      <c r="U64" t="str">
        <f t="shared" ca="1" si="146"/>
        <v>O</v>
      </c>
      <c r="V64" t="str">
        <f t="shared" ca="1" si="146"/>
        <v>O</v>
      </c>
      <c r="W64" t="str">
        <f t="shared" ca="1" si="146"/>
        <v>O</v>
      </c>
      <c r="X64" t="str">
        <f t="shared" ca="1" si="146"/>
        <v>O</v>
      </c>
      <c r="Y64" t="str">
        <f t="shared" ca="1" si="147"/>
        <v>O</v>
      </c>
      <c r="Z64" t="str">
        <f t="shared" ca="1" si="147"/>
        <v/>
      </c>
      <c r="AA64" t="str">
        <f t="shared" ca="1" si="147"/>
        <v/>
      </c>
      <c r="AB64" t="str">
        <f t="shared" ca="1" si="147"/>
        <v/>
      </c>
      <c r="AC64" t="str">
        <f t="shared" ca="1" si="147"/>
        <v/>
      </c>
      <c r="AD64" t="str">
        <f t="shared" ca="1" si="147"/>
        <v>O</v>
      </c>
      <c r="AE64" t="str">
        <f t="shared" ca="1" si="147"/>
        <v>O</v>
      </c>
      <c r="AF64" t="str">
        <f t="shared" ca="1" si="147"/>
        <v>O</v>
      </c>
      <c r="AG64" t="str">
        <f t="shared" ca="1" si="147"/>
        <v>O</v>
      </c>
      <c r="AH64" t="str">
        <f t="shared" ca="1" si="147"/>
        <v>O</v>
      </c>
      <c r="AI64" t="str">
        <f t="shared" ca="1" si="148"/>
        <v>O</v>
      </c>
      <c r="AJ64" t="str">
        <f t="shared" ca="1" si="148"/>
        <v>O</v>
      </c>
      <c r="AK64" t="str">
        <f t="shared" ca="1" si="148"/>
        <v/>
      </c>
      <c r="AL64" t="str">
        <f t="shared" ca="1" si="148"/>
        <v>O</v>
      </c>
      <c r="AM64" t="str">
        <f t="shared" ca="1" si="148"/>
        <v>O</v>
      </c>
      <c r="AN64" t="str">
        <f t="shared" ca="1" si="148"/>
        <v>O</v>
      </c>
      <c r="AO64" t="str">
        <f t="shared" ca="1" si="148"/>
        <v>O</v>
      </c>
      <c r="AP64" t="str">
        <f t="shared" ca="1" si="148"/>
        <v>O</v>
      </c>
      <c r="AQ64" t="str">
        <f t="shared" ca="1" si="148"/>
        <v>O</v>
      </c>
      <c r="AR64" t="str">
        <f t="shared" ca="1" si="148"/>
        <v>O</v>
      </c>
      <c r="AS64" t="str">
        <f t="shared" ca="1" si="149"/>
        <v>O</v>
      </c>
      <c r="AT64" t="str">
        <f t="shared" ca="1" si="149"/>
        <v>O</v>
      </c>
      <c r="AU64" t="str">
        <f t="shared" ca="1" si="149"/>
        <v/>
      </c>
      <c r="AV64" t="str">
        <f t="shared" ca="1" si="149"/>
        <v>O</v>
      </c>
      <c r="AW64" t="str">
        <f t="shared" ca="1" si="149"/>
        <v>O</v>
      </c>
      <c r="AX64" t="str">
        <f t="shared" ca="1" si="149"/>
        <v>O</v>
      </c>
      <c r="AY64" t="str">
        <f t="shared" ca="1" si="149"/>
        <v>O</v>
      </c>
      <c r="AZ64" t="str">
        <f t="shared" ca="1" si="149"/>
        <v>O</v>
      </c>
      <c r="BA64" t="str">
        <f t="shared" ca="1" si="149"/>
        <v/>
      </c>
      <c r="BB64" t="str">
        <f t="shared" ca="1" si="149"/>
        <v>O</v>
      </c>
      <c r="BC64" t="str">
        <f t="shared" ca="1" si="150"/>
        <v>O</v>
      </c>
      <c r="BD64" t="str">
        <f t="shared" ca="1" si="150"/>
        <v>O</v>
      </c>
      <c r="BE64" t="str">
        <f t="shared" ca="1" si="150"/>
        <v>O</v>
      </c>
      <c r="BF64" t="str">
        <f t="shared" ca="1" si="150"/>
        <v/>
      </c>
      <c r="BG64" t="str">
        <f t="shared" ca="1" si="150"/>
        <v>O</v>
      </c>
      <c r="BH64" t="str">
        <f t="shared" ca="1" si="150"/>
        <v>O</v>
      </c>
      <c r="BI64" t="str">
        <f t="shared" ca="1" si="150"/>
        <v>O</v>
      </c>
      <c r="BJ64" t="str">
        <f t="shared" ca="1" si="150"/>
        <v>O</v>
      </c>
      <c r="BK64" t="str">
        <f t="shared" ca="1" si="150"/>
        <v>O</v>
      </c>
      <c r="BL64" t="str">
        <f t="shared" ca="1" si="150"/>
        <v>O</v>
      </c>
      <c r="BM64" t="str">
        <f t="shared" ca="1" si="151"/>
        <v>O</v>
      </c>
      <c r="BN64" t="str">
        <f t="shared" ca="1" si="151"/>
        <v>O</v>
      </c>
      <c r="BO64" t="str">
        <f t="shared" ca="1" si="151"/>
        <v>O</v>
      </c>
      <c r="BP64" t="str">
        <f t="shared" ca="1" si="151"/>
        <v>O</v>
      </c>
      <c r="BQ64" t="str">
        <f t="shared" ca="1" si="151"/>
        <v>O</v>
      </c>
      <c r="BR64" t="str">
        <f t="shared" ca="1" si="151"/>
        <v>O</v>
      </c>
      <c r="BS64" t="str">
        <f t="shared" ca="1" si="151"/>
        <v>O</v>
      </c>
      <c r="BT64" t="str">
        <f t="shared" ca="1" si="151"/>
        <v>O</v>
      </c>
      <c r="BU64" t="str">
        <f t="shared" ca="1" si="151"/>
        <v>O</v>
      </c>
      <c r="BV64" t="str">
        <f t="shared" ca="1" si="151"/>
        <v>O</v>
      </c>
      <c r="BW64" t="str">
        <f t="shared" ca="1" si="152"/>
        <v>O</v>
      </c>
      <c r="BX64" t="str">
        <f t="shared" ca="1" si="152"/>
        <v>O</v>
      </c>
      <c r="BY64" t="str">
        <f t="shared" ca="1" si="152"/>
        <v>O</v>
      </c>
      <c r="BZ64" t="str">
        <f t="shared" ca="1" si="152"/>
        <v/>
      </c>
      <c r="CA64" t="str">
        <f t="shared" ca="1" si="152"/>
        <v>O</v>
      </c>
      <c r="CB64" t="str">
        <f t="shared" ca="1" si="152"/>
        <v>O</v>
      </c>
      <c r="CC64" t="str">
        <f t="shared" ca="1" si="152"/>
        <v/>
      </c>
      <c r="CD64" t="str">
        <f t="shared" ca="1" si="152"/>
        <v>O</v>
      </c>
      <c r="CE64" t="str">
        <f t="shared" ca="1" si="152"/>
        <v>O</v>
      </c>
      <c r="CF64" t="str">
        <f t="shared" ca="1" si="152"/>
        <v/>
      </c>
      <c r="CG64" t="str">
        <f t="shared" ca="1" si="153"/>
        <v>O</v>
      </c>
      <c r="CH64" t="str">
        <f t="shared" ca="1" si="153"/>
        <v/>
      </c>
      <c r="CI64" t="str">
        <f t="shared" ca="1" si="153"/>
        <v>O</v>
      </c>
      <c r="CJ64" t="str">
        <f t="shared" ca="1" si="153"/>
        <v>O</v>
      </c>
      <c r="CK64" t="str">
        <f t="shared" ca="1" si="153"/>
        <v>O</v>
      </c>
      <c r="CL64" t="str">
        <f t="shared" ca="1" si="153"/>
        <v>O</v>
      </c>
      <c r="CM64" t="str">
        <f t="shared" ca="1" si="153"/>
        <v>O</v>
      </c>
      <c r="CN64" t="str">
        <f t="shared" ca="1" si="153"/>
        <v>O</v>
      </c>
      <c r="CO64" t="str">
        <f t="shared" ca="1" si="153"/>
        <v/>
      </c>
      <c r="CP64" t="str">
        <f t="shared" ca="1" si="153"/>
        <v>O</v>
      </c>
      <c r="CQ64" t="str">
        <f t="shared" ca="1" si="154"/>
        <v>O</v>
      </c>
      <c r="CR64" t="str">
        <f t="shared" ca="1" si="154"/>
        <v>O</v>
      </c>
      <c r="CS64" t="str">
        <f t="shared" ca="1" si="154"/>
        <v>O</v>
      </c>
      <c r="CT64" t="str">
        <f t="shared" ca="1" si="154"/>
        <v>O</v>
      </c>
      <c r="CU64" t="str">
        <f t="shared" ca="1" si="154"/>
        <v>O</v>
      </c>
      <c r="CV64" t="str">
        <f t="shared" ca="1" si="154"/>
        <v>O</v>
      </c>
      <c r="CW64" t="str">
        <f t="shared" ca="1" si="154"/>
        <v>O</v>
      </c>
      <c r="CX64" t="str">
        <f t="shared" ca="1" si="154"/>
        <v>O</v>
      </c>
      <c r="CY64" t="str">
        <f t="shared" ca="1" si="154"/>
        <v>O</v>
      </c>
      <c r="CZ64" t="str">
        <f t="shared" ca="1" si="154"/>
        <v>O</v>
      </c>
      <c r="DA64" t="str">
        <f t="shared" ca="1" si="155"/>
        <v>O</v>
      </c>
      <c r="DB64" t="str">
        <f t="shared" ca="1" si="155"/>
        <v>O</v>
      </c>
      <c r="DC64" t="str">
        <f t="shared" ca="1" si="155"/>
        <v>O</v>
      </c>
      <c r="DD64" t="str">
        <f t="shared" ca="1" si="155"/>
        <v>O</v>
      </c>
      <c r="DE64" t="str">
        <f t="shared" ca="1" si="155"/>
        <v>O</v>
      </c>
      <c r="DF64" t="str">
        <f t="shared" ca="1" si="155"/>
        <v>O</v>
      </c>
      <c r="DG64" t="str">
        <f t="shared" ca="1" si="155"/>
        <v>O</v>
      </c>
      <c r="DH64" t="str">
        <f t="shared" ca="1" si="155"/>
        <v>O</v>
      </c>
      <c r="DI64" t="str">
        <f t="shared" ca="1" si="155"/>
        <v/>
      </c>
      <c r="DJ64" t="str">
        <f t="shared" ca="1" si="155"/>
        <v/>
      </c>
      <c r="DK64" t="str">
        <f t="shared" ca="1" si="156"/>
        <v/>
      </c>
      <c r="DL64" t="str">
        <f t="shared" ca="1" si="156"/>
        <v/>
      </c>
      <c r="DM64" t="str">
        <f t="shared" ca="1" si="156"/>
        <v/>
      </c>
      <c r="DN64" t="str">
        <f t="shared" ca="1" si="156"/>
        <v/>
      </c>
      <c r="DO64" t="str">
        <f t="shared" ca="1" si="156"/>
        <v>O</v>
      </c>
      <c r="DP64" t="str">
        <f t="shared" ca="1" si="156"/>
        <v>O</v>
      </c>
      <c r="DQ64" t="str">
        <f t="shared" ca="1" si="156"/>
        <v>O</v>
      </c>
      <c r="DR64" t="str">
        <f t="shared" ca="1" si="156"/>
        <v>O</v>
      </c>
      <c r="DS64" t="str">
        <f t="shared" ca="1" si="156"/>
        <v>O</v>
      </c>
      <c r="DT64" t="str">
        <f t="shared" ca="1" si="156"/>
        <v>O</v>
      </c>
      <c r="DU64" t="str">
        <f t="shared" ca="1" si="157"/>
        <v>O</v>
      </c>
      <c r="DV64" t="str">
        <f t="shared" ca="1" si="157"/>
        <v>O</v>
      </c>
      <c r="DW64" t="str">
        <f t="shared" ca="1" si="157"/>
        <v>O</v>
      </c>
      <c r="DX64" t="str">
        <f t="shared" ca="1" si="157"/>
        <v>O</v>
      </c>
      <c r="DY64" t="str">
        <f t="shared" ca="1" si="157"/>
        <v>O</v>
      </c>
      <c r="DZ64" t="str">
        <f t="shared" ca="1" si="157"/>
        <v>O</v>
      </c>
      <c r="EA64" t="str">
        <f t="shared" ca="1" si="157"/>
        <v>O</v>
      </c>
      <c r="EB64" t="str">
        <f t="shared" ca="1" si="157"/>
        <v/>
      </c>
      <c r="EC64" t="str">
        <f t="shared" ca="1" si="157"/>
        <v/>
      </c>
      <c r="ED64" t="str">
        <f t="shared" ca="1" si="157"/>
        <v/>
      </c>
      <c r="EE64" t="str">
        <f t="shared" ca="1" si="158"/>
        <v/>
      </c>
      <c r="EF64" t="str">
        <f t="shared" ca="1" si="158"/>
        <v/>
      </c>
      <c r="EG64" t="str">
        <f t="shared" ca="1" si="158"/>
        <v/>
      </c>
      <c r="EH64" t="str">
        <f t="shared" ca="1" si="158"/>
        <v/>
      </c>
      <c r="EI64" t="str">
        <f t="shared" ca="1" si="158"/>
        <v>O</v>
      </c>
      <c r="EJ64" t="str">
        <f t="shared" ca="1" si="158"/>
        <v>O</v>
      </c>
      <c r="EK64" t="str">
        <f t="shared" ca="1" si="158"/>
        <v>O</v>
      </c>
      <c r="EL64" t="str">
        <f t="shared" ca="1" si="158"/>
        <v>O</v>
      </c>
      <c r="EM64" t="str">
        <f t="shared" ca="1" si="158"/>
        <v>O</v>
      </c>
      <c r="EN64" t="str">
        <f t="shared" ca="1" si="158"/>
        <v>O</v>
      </c>
      <c r="EO64" t="str">
        <f t="shared" ca="1" si="159"/>
        <v/>
      </c>
      <c r="EP64" t="str">
        <f t="shared" ca="1" si="159"/>
        <v>O</v>
      </c>
      <c r="EQ64" t="str">
        <f t="shared" ca="1" si="159"/>
        <v>O</v>
      </c>
      <c r="ER64" t="str">
        <f t="shared" ca="1" si="159"/>
        <v>O</v>
      </c>
      <c r="ES64" t="str">
        <f t="shared" ca="1" si="159"/>
        <v/>
      </c>
      <c r="ET64" t="str">
        <f t="shared" ca="1" si="159"/>
        <v>O</v>
      </c>
      <c r="EU64" t="str">
        <f t="shared" ca="1" si="159"/>
        <v>O</v>
      </c>
      <c r="EV64" t="str">
        <f t="shared" ca="1" si="159"/>
        <v>O</v>
      </c>
      <c r="EW64" t="str">
        <f t="shared" ca="1" si="159"/>
        <v>O</v>
      </c>
      <c r="EX64" t="str">
        <f t="shared" ca="1" si="159"/>
        <v>O</v>
      </c>
      <c r="EY64" t="str">
        <f t="shared" ca="1" si="160"/>
        <v>O</v>
      </c>
      <c r="EZ64" t="str">
        <f t="shared" ca="1" si="160"/>
        <v>O</v>
      </c>
      <c r="FA64" t="str">
        <f t="shared" ca="1" si="160"/>
        <v>O</v>
      </c>
      <c r="FB64" t="str">
        <f t="shared" ca="1" si="160"/>
        <v>O</v>
      </c>
      <c r="FC64" t="str">
        <f t="shared" ca="1" si="160"/>
        <v>O</v>
      </c>
      <c r="FD64" t="str">
        <f t="shared" ca="1" si="160"/>
        <v>O</v>
      </c>
      <c r="FE64" t="str">
        <f t="shared" ca="1" si="160"/>
        <v>O</v>
      </c>
      <c r="FF64" t="str">
        <f t="shared" ca="1" si="160"/>
        <v>O</v>
      </c>
      <c r="FG64" t="str">
        <f t="shared" ca="1" si="160"/>
        <v>O</v>
      </c>
      <c r="FH64" t="str">
        <f t="shared" ca="1" si="160"/>
        <v>O</v>
      </c>
      <c r="FI64" t="str">
        <f t="shared" ca="1" si="161"/>
        <v>O</v>
      </c>
      <c r="FJ64" t="str">
        <f t="shared" ca="1" si="161"/>
        <v>O</v>
      </c>
      <c r="FK64" t="str">
        <f t="shared" ca="1" si="161"/>
        <v>O</v>
      </c>
      <c r="FL64" t="str">
        <f t="shared" ca="1" si="161"/>
        <v>O</v>
      </c>
      <c r="FM64" t="str">
        <f t="shared" ca="1" si="161"/>
        <v>O</v>
      </c>
      <c r="FN64" t="str">
        <f t="shared" ca="1" si="161"/>
        <v>O</v>
      </c>
      <c r="FO64" t="str">
        <f t="shared" ca="1" si="161"/>
        <v>O</v>
      </c>
      <c r="FP64" t="str">
        <f t="shared" ca="1" si="161"/>
        <v>O</v>
      </c>
      <c r="FQ64" t="str">
        <f t="shared" ca="1" si="161"/>
        <v>O</v>
      </c>
      <c r="FR64" t="str">
        <f t="shared" ca="1" si="161"/>
        <v>O</v>
      </c>
      <c r="FS64" t="str">
        <f t="shared" ca="1" si="162"/>
        <v>O</v>
      </c>
      <c r="FT64" t="str">
        <f t="shared" ca="1" si="162"/>
        <v>O</v>
      </c>
      <c r="FU64" t="str">
        <f t="shared" ca="1" si="162"/>
        <v>O</v>
      </c>
      <c r="FV64" t="str">
        <f t="shared" ca="1" si="162"/>
        <v>O</v>
      </c>
      <c r="FW64" t="str">
        <f t="shared" ca="1" si="162"/>
        <v>O</v>
      </c>
      <c r="FX64" t="str">
        <f t="shared" ca="1" si="162"/>
        <v>O</v>
      </c>
      <c r="FY64" t="str">
        <f t="shared" ca="1" si="162"/>
        <v>O</v>
      </c>
      <c r="FZ64" t="str">
        <f t="shared" ca="1" si="162"/>
        <v>O</v>
      </c>
      <c r="GA64" t="str">
        <f t="shared" ca="1" si="162"/>
        <v>O</v>
      </c>
      <c r="GB64" t="str">
        <f t="shared" ca="1" si="162"/>
        <v>O</v>
      </c>
      <c r="GC64" t="str">
        <f t="shared" ca="1" si="163"/>
        <v>O</v>
      </c>
      <c r="GD64" t="str">
        <f t="shared" ca="1" si="163"/>
        <v>O</v>
      </c>
      <c r="GE64" t="str">
        <f t="shared" ca="1" si="163"/>
        <v>O</v>
      </c>
      <c r="GF64" t="str">
        <f t="shared" ca="1" si="163"/>
        <v>O</v>
      </c>
      <c r="GG64" t="str">
        <f t="shared" ca="1" si="163"/>
        <v>O</v>
      </c>
      <c r="GH64" t="str">
        <f t="shared" ca="1" si="163"/>
        <v>O</v>
      </c>
      <c r="GI64" t="str">
        <f t="shared" ca="1" si="163"/>
        <v>O</v>
      </c>
      <c r="GJ64" t="str">
        <f t="shared" ca="1" si="163"/>
        <v>O</v>
      </c>
      <c r="GK64" t="str">
        <f t="shared" ca="1" si="163"/>
        <v>O</v>
      </c>
      <c r="GL64" t="str">
        <f t="shared" ca="1" si="163"/>
        <v>O</v>
      </c>
      <c r="GM64" t="str">
        <f t="shared" ca="1" si="164"/>
        <v>O</v>
      </c>
      <c r="GN64" t="str">
        <f t="shared" ca="1" si="164"/>
        <v>O</v>
      </c>
      <c r="GO64" t="str">
        <f t="shared" ca="1" si="164"/>
        <v>O</v>
      </c>
      <c r="GP64" t="str">
        <f t="shared" ca="1" si="164"/>
        <v>O</v>
      </c>
      <c r="GQ64" t="str">
        <f t="shared" ca="1" si="164"/>
        <v>O</v>
      </c>
      <c r="GR64" t="str">
        <f t="shared" ca="1" si="164"/>
        <v>O</v>
      </c>
      <c r="GS64" t="str">
        <f t="shared" ca="1" si="164"/>
        <v>O</v>
      </c>
      <c r="GT64" t="str">
        <f t="shared" ca="1" si="164"/>
        <v/>
      </c>
      <c r="GU64" t="str">
        <f t="shared" ca="1" si="164"/>
        <v>O</v>
      </c>
      <c r="GV64" t="str">
        <f t="shared" ca="1" si="164"/>
        <v>O</v>
      </c>
      <c r="GW64" t="str">
        <f t="shared" ca="1" si="165"/>
        <v>O</v>
      </c>
      <c r="GX64" t="str">
        <f t="shared" ca="1" si="165"/>
        <v>O</v>
      </c>
      <c r="GY64" t="str">
        <f t="shared" ca="1" si="165"/>
        <v>O</v>
      </c>
      <c r="GZ64" t="str">
        <f t="shared" ca="1" si="165"/>
        <v>O</v>
      </c>
      <c r="HA64" t="str">
        <f t="shared" ca="1" si="165"/>
        <v>O</v>
      </c>
      <c r="HB64" t="str">
        <f t="shared" ca="1" si="165"/>
        <v>O</v>
      </c>
      <c r="HC64" t="str">
        <f t="shared" ca="1" si="165"/>
        <v>O</v>
      </c>
      <c r="HD64" t="str">
        <f t="shared" ca="1" si="165"/>
        <v>O</v>
      </c>
      <c r="HE64" t="str">
        <f t="shared" ca="1" si="165"/>
        <v>O</v>
      </c>
      <c r="HF64" t="str">
        <f t="shared" ca="1" si="165"/>
        <v>O</v>
      </c>
      <c r="HG64" t="str">
        <f t="shared" ca="1" si="166"/>
        <v>O</v>
      </c>
      <c r="HH64" t="str">
        <f t="shared" ca="1" si="166"/>
        <v>O</v>
      </c>
      <c r="HI64" t="str">
        <f t="shared" ca="1" si="166"/>
        <v/>
      </c>
      <c r="HJ64" t="str">
        <f t="shared" ca="1" si="166"/>
        <v>O</v>
      </c>
      <c r="HK64" t="str">
        <f t="shared" ca="1" si="166"/>
        <v/>
      </c>
      <c r="HL64" t="str">
        <f t="shared" ca="1" si="166"/>
        <v/>
      </c>
      <c r="HM64" t="str">
        <f t="shared" ca="1" si="166"/>
        <v/>
      </c>
      <c r="HN64" t="str">
        <f t="shared" ca="1" si="166"/>
        <v/>
      </c>
      <c r="HO64" t="str">
        <f t="shared" ca="1" si="166"/>
        <v/>
      </c>
      <c r="HP64" t="str">
        <f t="shared" ca="1" si="166"/>
        <v/>
      </c>
      <c r="HQ64" t="str">
        <f t="shared" ca="1" si="167"/>
        <v/>
      </c>
      <c r="HR64" t="str">
        <f t="shared" ca="1" si="167"/>
        <v>O</v>
      </c>
      <c r="HS64" t="str">
        <f t="shared" ca="1" si="167"/>
        <v/>
      </c>
      <c r="HT64" t="str">
        <f t="shared" ca="1" si="167"/>
        <v/>
      </c>
      <c r="HU64" t="str">
        <f t="shared" ca="1" si="167"/>
        <v>O</v>
      </c>
      <c r="HV64" t="str">
        <f t="shared" ca="1" si="167"/>
        <v>O</v>
      </c>
      <c r="HW64" t="str">
        <f t="shared" ca="1" si="167"/>
        <v>O</v>
      </c>
      <c r="HX64" t="str">
        <f t="shared" ca="1" si="167"/>
        <v>O</v>
      </c>
      <c r="HY64" t="str">
        <f t="shared" ca="1" si="167"/>
        <v>O</v>
      </c>
      <c r="HZ64" t="str">
        <f t="shared" ca="1" si="167"/>
        <v>O</v>
      </c>
      <c r="IA64" t="str">
        <f t="shared" ca="1" si="168"/>
        <v>O</v>
      </c>
      <c r="IB64" t="str">
        <f t="shared" ca="1" si="168"/>
        <v>O</v>
      </c>
      <c r="IC64" t="str">
        <f t="shared" ca="1" si="168"/>
        <v>O</v>
      </c>
      <c r="ID64" t="str">
        <f t="shared" ca="1" si="168"/>
        <v>O</v>
      </c>
      <c r="IE64" t="str">
        <f t="shared" ca="1" si="168"/>
        <v>O</v>
      </c>
      <c r="IF64" t="str">
        <f t="shared" ca="1" si="168"/>
        <v>O</v>
      </c>
      <c r="IG64" t="str">
        <f t="shared" ca="1" si="168"/>
        <v>O</v>
      </c>
      <c r="IH64" t="str">
        <f t="shared" ca="1" si="168"/>
        <v>O</v>
      </c>
      <c r="II64" t="str">
        <f t="shared" ca="1" si="168"/>
        <v>O</v>
      </c>
      <c r="IJ64" t="str">
        <f t="shared" ca="1" si="168"/>
        <v>O</v>
      </c>
      <c r="IK64" t="str">
        <f t="shared" ca="1" si="168"/>
        <v>O</v>
      </c>
      <c r="IL64" t="str">
        <f t="shared" ca="1" si="168"/>
        <v/>
      </c>
    </row>
    <row r="65" spans="1:246">
      <c r="A65">
        <f t="shared" ca="1" si="24"/>
        <v>0</v>
      </c>
      <c r="B65">
        <v>65</v>
      </c>
      <c r="C65" s="5" t="s">
        <v>143</v>
      </c>
      <c r="D65" t="str">
        <f t="shared" ca="1" si="145"/>
        <v/>
      </c>
      <c r="E65" t="str">
        <f t="shared" ca="1" si="145"/>
        <v/>
      </c>
      <c r="F65" t="str">
        <f t="shared" ca="1" si="145"/>
        <v/>
      </c>
      <c r="G65" t="str">
        <f t="shared" ca="1" si="145"/>
        <v/>
      </c>
      <c r="H65" t="str">
        <f t="shared" ca="1" si="145"/>
        <v/>
      </c>
      <c r="I65" t="str">
        <f t="shared" ca="1" si="145"/>
        <v/>
      </c>
      <c r="J65" t="str">
        <f t="shared" ca="1" si="145"/>
        <v/>
      </c>
      <c r="K65" t="str">
        <f t="shared" ca="1" si="145"/>
        <v/>
      </c>
      <c r="L65" t="str">
        <f t="shared" ca="1" si="145"/>
        <v/>
      </c>
      <c r="M65" t="str">
        <f t="shared" ca="1" si="145"/>
        <v/>
      </c>
      <c r="N65" t="str">
        <f t="shared" ca="1" si="145"/>
        <v/>
      </c>
      <c r="O65" t="str">
        <f t="shared" ca="1" si="146"/>
        <v/>
      </c>
      <c r="P65" t="str">
        <f t="shared" ca="1" si="146"/>
        <v/>
      </c>
      <c r="Q65" t="str">
        <f t="shared" ca="1" si="146"/>
        <v/>
      </c>
      <c r="R65" t="str">
        <f t="shared" ca="1" si="146"/>
        <v/>
      </c>
      <c r="S65" t="str">
        <f t="shared" ca="1" si="146"/>
        <v/>
      </c>
      <c r="T65" t="str">
        <f t="shared" ca="1" si="146"/>
        <v/>
      </c>
      <c r="U65" t="str">
        <f t="shared" ca="1" si="146"/>
        <v/>
      </c>
      <c r="V65" t="str">
        <f t="shared" ca="1" si="146"/>
        <v/>
      </c>
      <c r="W65" t="str">
        <f t="shared" ca="1" si="146"/>
        <v/>
      </c>
      <c r="X65" t="str">
        <f t="shared" ca="1" si="146"/>
        <v/>
      </c>
      <c r="Y65" t="str">
        <f t="shared" ca="1" si="147"/>
        <v/>
      </c>
      <c r="Z65" t="str">
        <f t="shared" ca="1" si="147"/>
        <v/>
      </c>
      <c r="AA65" t="str">
        <f t="shared" ca="1" si="147"/>
        <v/>
      </c>
      <c r="AB65" t="str">
        <f t="shared" ca="1" si="147"/>
        <v/>
      </c>
      <c r="AC65" t="str">
        <f t="shared" ca="1" si="147"/>
        <v/>
      </c>
      <c r="AD65" t="str">
        <f t="shared" ca="1" si="147"/>
        <v/>
      </c>
      <c r="AE65" t="str">
        <f t="shared" ca="1" si="147"/>
        <v/>
      </c>
      <c r="AF65" t="str">
        <f t="shared" ca="1" si="147"/>
        <v/>
      </c>
      <c r="AG65" t="str">
        <f t="shared" ca="1" si="147"/>
        <v/>
      </c>
      <c r="AH65" t="str">
        <f t="shared" ca="1" si="147"/>
        <v/>
      </c>
      <c r="AI65" t="str">
        <f t="shared" ca="1" si="148"/>
        <v/>
      </c>
      <c r="AJ65" t="str">
        <f t="shared" ca="1" si="148"/>
        <v/>
      </c>
      <c r="AK65" t="str">
        <f t="shared" ca="1" si="148"/>
        <v/>
      </c>
      <c r="AL65" t="str">
        <f t="shared" ca="1" si="148"/>
        <v/>
      </c>
      <c r="AM65" t="str">
        <f t="shared" ca="1" si="148"/>
        <v/>
      </c>
      <c r="AN65" t="str">
        <f t="shared" ca="1" si="148"/>
        <v/>
      </c>
      <c r="AO65" t="str">
        <f t="shared" ca="1" si="148"/>
        <v/>
      </c>
      <c r="AP65" t="str">
        <f t="shared" ca="1" si="148"/>
        <v/>
      </c>
      <c r="AQ65" t="str">
        <f t="shared" ca="1" si="148"/>
        <v/>
      </c>
      <c r="AR65" t="str">
        <f t="shared" ca="1" si="148"/>
        <v/>
      </c>
      <c r="AS65" t="str">
        <f t="shared" ca="1" si="149"/>
        <v/>
      </c>
      <c r="AT65" t="str">
        <f t="shared" ca="1" si="149"/>
        <v/>
      </c>
      <c r="AU65" t="str">
        <f t="shared" ca="1" si="149"/>
        <v/>
      </c>
      <c r="AV65" t="str">
        <f t="shared" ca="1" si="149"/>
        <v/>
      </c>
      <c r="AW65" t="str">
        <f t="shared" ca="1" si="149"/>
        <v/>
      </c>
      <c r="AX65" t="str">
        <f t="shared" ca="1" si="149"/>
        <v/>
      </c>
      <c r="AY65" t="str">
        <f t="shared" ca="1" si="149"/>
        <v/>
      </c>
      <c r="AZ65" t="str">
        <f t="shared" ca="1" si="149"/>
        <v/>
      </c>
      <c r="BA65" t="str">
        <f t="shared" ca="1" si="149"/>
        <v/>
      </c>
      <c r="BB65" t="str">
        <f t="shared" ca="1" si="149"/>
        <v/>
      </c>
      <c r="BC65" t="str">
        <f t="shared" ca="1" si="150"/>
        <v/>
      </c>
      <c r="BD65" t="str">
        <f t="shared" ca="1" si="150"/>
        <v/>
      </c>
      <c r="BE65" t="str">
        <f t="shared" ca="1" si="150"/>
        <v/>
      </c>
      <c r="BF65" t="str">
        <f t="shared" ca="1" si="150"/>
        <v/>
      </c>
      <c r="BG65" t="str">
        <f t="shared" ca="1" si="150"/>
        <v/>
      </c>
      <c r="BH65" t="str">
        <f t="shared" ca="1" si="150"/>
        <v/>
      </c>
      <c r="BI65" t="str">
        <f t="shared" ca="1" si="150"/>
        <v/>
      </c>
      <c r="BJ65" t="str">
        <f t="shared" ca="1" si="150"/>
        <v/>
      </c>
      <c r="BK65" t="str">
        <f t="shared" ca="1" si="150"/>
        <v/>
      </c>
      <c r="BL65" t="str">
        <f t="shared" ca="1" si="150"/>
        <v/>
      </c>
      <c r="BM65" t="str">
        <f t="shared" ca="1" si="151"/>
        <v/>
      </c>
      <c r="BN65" t="str">
        <f t="shared" ca="1" si="151"/>
        <v/>
      </c>
      <c r="BO65" t="str">
        <f t="shared" ca="1" si="151"/>
        <v/>
      </c>
      <c r="BP65" t="str">
        <f t="shared" ca="1" si="151"/>
        <v/>
      </c>
      <c r="BQ65" t="str">
        <f t="shared" ca="1" si="151"/>
        <v/>
      </c>
      <c r="BR65" t="str">
        <f t="shared" ca="1" si="151"/>
        <v/>
      </c>
      <c r="BS65" t="str">
        <f t="shared" ca="1" si="151"/>
        <v/>
      </c>
      <c r="BT65" t="str">
        <f t="shared" ca="1" si="151"/>
        <v/>
      </c>
      <c r="BU65" t="str">
        <f t="shared" ca="1" si="151"/>
        <v/>
      </c>
      <c r="BV65" t="str">
        <f t="shared" ca="1" si="151"/>
        <v/>
      </c>
      <c r="BW65" t="str">
        <f t="shared" ca="1" si="152"/>
        <v/>
      </c>
      <c r="BX65" t="str">
        <f t="shared" ca="1" si="152"/>
        <v/>
      </c>
      <c r="BY65" t="str">
        <f t="shared" ca="1" si="152"/>
        <v/>
      </c>
      <c r="BZ65" t="str">
        <f t="shared" ca="1" si="152"/>
        <v/>
      </c>
      <c r="CA65" t="str">
        <f t="shared" ca="1" si="152"/>
        <v/>
      </c>
      <c r="CB65" t="str">
        <f t="shared" ca="1" si="152"/>
        <v/>
      </c>
      <c r="CC65" t="str">
        <f t="shared" ca="1" si="152"/>
        <v/>
      </c>
      <c r="CD65" t="str">
        <f t="shared" ca="1" si="152"/>
        <v/>
      </c>
      <c r="CE65" t="str">
        <f t="shared" ca="1" si="152"/>
        <v/>
      </c>
      <c r="CF65" t="str">
        <f t="shared" ca="1" si="152"/>
        <v/>
      </c>
      <c r="CG65" t="str">
        <f t="shared" ca="1" si="153"/>
        <v/>
      </c>
      <c r="CH65" t="str">
        <f t="shared" ca="1" si="153"/>
        <v/>
      </c>
      <c r="CI65" t="str">
        <f t="shared" ca="1" si="153"/>
        <v/>
      </c>
      <c r="CJ65" t="str">
        <f t="shared" ca="1" si="153"/>
        <v/>
      </c>
      <c r="CK65" t="str">
        <f t="shared" ca="1" si="153"/>
        <v/>
      </c>
      <c r="CL65" t="str">
        <f t="shared" ca="1" si="153"/>
        <v/>
      </c>
      <c r="CM65" t="str">
        <f t="shared" ca="1" si="153"/>
        <v/>
      </c>
      <c r="CN65" t="str">
        <f t="shared" ca="1" si="153"/>
        <v/>
      </c>
      <c r="CO65" t="str">
        <f t="shared" ca="1" si="153"/>
        <v/>
      </c>
      <c r="CP65" t="str">
        <f t="shared" ca="1" si="153"/>
        <v/>
      </c>
      <c r="CQ65" t="str">
        <f t="shared" ca="1" si="154"/>
        <v/>
      </c>
      <c r="CR65" t="str">
        <f t="shared" ca="1" si="154"/>
        <v/>
      </c>
      <c r="CS65" t="str">
        <f t="shared" ca="1" si="154"/>
        <v/>
      </c>
      <c r="CT65" t="str">
        <f t="shared" ca="1" si="154"/>
        <v/>
      </c>
      <c r="CU65" t="str">
        <f t="shared" ca="1" si="154"/>
        <v/>
      </c>
      <c r="CV65" t="str">
        <f t="shared" ca="1" si="154"/>
        <v/>
      </c>
      <c r="CW65" t="str">
        <f t="shared" ca="1" si="154"/>
        <v/>
      </c>
      <c r="CX65" t="str">
        <f t="shared" ca="1" si="154"/>
        <v/>
      </c>
      <c r="CY65" t="str">
        <f t="shared" ca="1" si="154"/>
        <v/>
      </c>
      <c r="CZ65" t="str">
        <f t="shared" ca="1" si="154"/>
        <v/>
      </c>
      <c r="DA65" t="str">
        <f t="shared" ca="1" si="155"/>
        <v/>
      </c>
      <c r="DB65" t="str">
        <f t="shared" ca="1" si="155"/>
        <v/>
      </c>
      <c r="DC65" t="str">
        <f t="shared" ca="1" si="155"/>
        <v/>
      </c>
      <c r="DD65" t="str">
        <f t="shared" ca="1" si="155"/>
        <v/>
      </c>
      <c r="DE65" t="str">
        <f t="shared" ca="1" si="155"/>
        <v/>
      </c>
      <c r="DF65" t="str">
        <f t="shared" ca="1" si="155"/>
        <v/>
      </c>
      <c r="DG65" t="str">
        <f t="shared" ca="1" si="155"/>
        <v/>
      </c>
      <c r="DH65" t="str">
        <f t="shared" ca="1" si="155"/>
        <v/>
      </c>
      <c r="DI65" t="str">
        <f t="shared" ca="1" si="155"/>
        <v/>
      </c>
      <c r="DJ65" t="str">
        <f t="shared" ca="1" si="155"/>
        <v/>
      </c>
      <c r="DK65" t="str">
        <f t="shared" ca="1" si="156"/>
        <v/>
      </c>
      <c r="DL65" t="str">
        <f t="shared" ca="1" si="156"/>
        <v/>
      </c>
      <c r="DM65" t="str">
        <f t="shared" ca="1" si="156"/>
        <v/>
      </c>
      <c r="DN65" t="str">
        <f t="shared" ca="1" si="156"/>
        <v/>
      </c>
      <c r="DO65" t="str">
        <f t="shared" ca="1" si="156"/>
        <v/>
      </c>
      <c r="DP65" t="str">
        <f t="shared" ca="1" si="156"/>
        <v/>
      </c>
      <c r="DQ65" t="str">
        <f t="shared" ca="1" si="156"/>
        <v/>
      </c>
      <c r="DR65" t="str">
        <f t="shared" ca="1" si="156"/>
        <v/>
      </c>
      <c r="DS65" t="str">
        <f t="shared" ca="1" si="156"/>
        <v/>
      </c>
      <c r="DT65" t="str">
        <f t="shared" ca="1" si="156"/>
        <v/>
      </c>
      <c r="DU65" t="str">
        <f t="shared" ca="1" si="157"/>
        <v/>
      </c>
      <c r="DV65" t="str">
        <f t="shared" ca="1" si="157"/>
        <v/>
      </c>
      <c r="DW65" t="str">
        <f t="shared" ca="1" si="157"/>
        <v/>
      </c>
      <c r="DX65" t="str">
        <f t="shared" ca="1" si="157"/>
        <v/>
      </c>
      <c r="DY65" t="str">
        <f t="shared" ca="1" si="157"/>
        <v/>
      </c>
      <c r="DZ65" t="str">
        <f t="shared" ca="1" si="157"/>
        <v/>
      </c>
      <c r="EA65" t="str">
        <f t="shared" ca="1" si="157"/>
        <v/>
      </c>
      <c r="EB65" t="str">
        <f t="shared" ca="1" si="157"/>
        <v/>
      </c>
      <c r="EC65" t="str">
        <f t="shared" ca="1" si="157"/>
        <v/>
      </c>
      <c r="ED65" t="str">
        <f t="shared" ca="1" si="157"/>
        <v/>
      </c>
      <c r="EE65" t="str">
        <f t="shared" ca="1" si="158"/>
        <v/>
      </c>
      <c r="EF65" t="str">
        <f t="shared" ca="1" si="158"/>
        <v/>
      </c>
      <c r="EG65" t="str">
        <f t="shared" ca="1" si="158"/>
        <v/>
      </c>
      <c r="EH65" t="str">
        <f t="shared" ca="1" si="158"/>
        <v/>
      </c>
      <c r="EI65" t="str">
        <f t="shared" ca="1" si="158"/>
        <v/>
      </c>
      <c r="EJ65" t="str">
        <f t="shared" ca="1" si="158"/>
        <v/>
      </c>
      <c r="EK65" t="str">
        <f t="shared" ca="1" si="158"/>
        <v/>
      </c>
      <c r="EL65" t="str">
        <f t="shared" ca="1" si="158"/>
        <v/>
      </c>
      <c r="EM65" t="str">
        <f t="shared" ca="1" si="158"/>
        <v/>
      </c>
      <c r="EN65" t="str">
        <f t="shared" ca="1" si="158"/>
        <v/>
      </c>
      <c r="EO65" t="str">
        <f t="shared" ca="1" si="159"/>
        <v/>
      </c>
      <c r="EP65" t="str">
        <f t="shared" ca="1" si="159"/>
        <v/>
      </c>
      <c r="EQ65" t="str">
        <f t="shared" ca="1" si="159"/>
        <v/>
      </c>
      <c r="ER65" t="str">
        <f t="shared" ca="1" si="159"/>
        <v/>
      </c>
      <c r="ES65" t="str">
        <f t="shared" ca="1" si="159"/>
        <v/>
      </c>
      <c r="ET65" t="str">
        <f t="shared" ca="1" si="159"/>
        <v/>
      </c>
      <c r="EU65" t="str">
        <f t="shared" ca="1" si="159"/>
        <v/>
      </c>
      <c r="EV65" t="str">
        <f t="shared" ca="1" si="159"/>
        <v/>
      </c>
      <c r="EW65" t="str">
        <f t="shared" ca="1" si="159"/>
        <v/>
      </c>
      <c r="EX65" t="str">
        <f t="shared" ca="1" si="159"/>
        <v/>
      </c>
      <c r="EY65" t="str">
        <f t="shared" ca="1" si="160"/>
        <v/>
      </c>
      <c r="EZ65" t="str">
        <f t="shared" ca="1" si="160"/>
        <v/>
      </c>
      <c r="FA65" t="str">
        <f t="shared" ca="1" si="160"/>
        <v/>
      </c>
      <c r="FB65" t="str">
        <f t="shared" ca="1" si="160"/>
        <v/>
      </c>
      <c r="FC65" t="str">
        <f t="shared" ca="1" si="160"/>
        <v/>
      </c>
      <c r="FD65" t="str">
        <f t="shared" ca="1" si="160"/>
        <v/>
      </c>
      <c r="FE65" t="str">
        <f t="shared" ca="1" si="160"/>
        <v/>
      </c>
      <c r="FF65" t="str">
        <f t="shared" ca="1" si="160"/>
        <v/>
      </c>
      <c r="FG65" t="str">
        <f t="shared" ca="1" si="160"/>
        <v/>
      </c>
      <c r="FH65" t="str">
        <f t="shared" ca="1" si="160"/>
        <v/>
      </c>
      <c r="FI65" t="str">
        <f t="shared" ca="1" si="161"/>
        <v/>
      </c>
      <c r="FJ65" t="str">
        <f t="shared" ca="1" si="161"/>
        <v/>
      </c>
      <c r="FK65" t="str">
        <f t="shared" ca="1" si="161"/>
        <v/>
      </c>
      <c r="FL65" t="str">
        <f t="shared" ca="1" si="161"/>
        <v/>
      </c>
      <c r="FM65" t="str">
        <f t="shared" ca="1" si="161"/>
        <v/>
      </c>
      <c r="FN65" t="str">
        <f t="shared" ca="1" si="161"/>
        <v/>
      </c>
      <c r="FO65" t="str">
        <f t="shared" ca="1" si="161"/>
        <v/>
      </c>
      <c r="FP65" t="str">
        <f t="shared" ca="1" si="161"/>
        <v/>
      </c>
      <c r="FQ65" t="str">
        <f t="shared" ca="1" si="161"/>
        <v/>
      </c>
      <c r="FR65" t="str">
        <f t="shared" ca="1" si="161"/>
        <v/>
      </c>
      <c r="FS65" t="str">
        <f t="shared" ca="1" si="162"/>
        <v/>
      </c>
      <c r="FT65" t="str">
        <f t="shared" ca="1" si="162"/>
        <v/>
      </c>
      <c r="FU65" t="str">
        <f t="shared" ca="1" si="162"/>
        <v/>
      </c>
      <c r="FV65" t="str">
        <f t="shared" ca="1" si="162"/>
        <v/>
      </c>
      <c r="FW65" t="str">
        <f t="shared" ca="1" si="162"/>
        <v/>
      </c>
      <c r="FX65" t="str">
        <f t="shared" ca="1" si="162"/>
        <v/>
      </c>
      <c r="FY65" t="str">
        <f t="shared" ca="1" si="162"/>
        <v/>
      </c>
      <c r="FZ65" t="str">
        <f t="shared" ca="1" si="162"/>
        <v/>
      </c>
      <c r="GA65" t="str">
        <f t="shared" ca="1" si="162"/>
        <v/>
      </c>
      <c r="GB65" t="str">
        <f t="shared" ca="1" si="162"/>
        <v/>
      </c>
      <c r="GC65" t="str">
        <f t="shared" ca="1" si="163"/>
        <v/>
      </c>
      <c r="GD65" t="str">
        <f t="shared" ca="1" si="163"/>
        <v/>
      </c>
      <c r="GE65" t="str">
        <f t="shared" ca="1" si="163"/>
        <v/>
      </c>
      <c r="GF65" t="str">
        <f t="shared" ca="1" si="163"/>
        <v/>
      </c>
      <c r="GG65" t="str">
        <f t="shared" ca="1" si="163"/>
        <v/>
      </c>
      <c r="GH65" t="str">
        <f t="shared" ca="1" si="163"/>
        <v/>
      </c>
      <c r="GI65" t="str">
        <f t="shared" ca="1" si="163"/>
        <v/>
      </c>
      <c r="GJ65" t="str">
        <f t="shared" ca="1" si="163"/>
        <v/>
      </c>
      <c r="GK65" t="str">
        <f t="shared" ca="1" si="163"/>
        <v/>
      </c>
      <c r="GL65" t="str">
        <f t="shared" ca="1" si="163"/>
        <v/>
      </c>
      <c r="GM65" t="str">
        <f t="shared" ca="1" si="164"/>
        <v/>
      </c>
      <c r="GN65" t="str">
        <f t="shared" ca="1" si="164"/>
        <v/>
      </c>
      <c r="GO65" t="str">
        <f t="shared" ca="1" si="164"/>
        <v/>
      </c>
      <c r="GP65" t="str">
        <f t="shared" ca="1" si="164"/>
        <v/>
      </c>
      <c r="GQ65" t="str">
        <f t="shared" ca="1" si="164"/>
        <v/>
      </c>
      <c r="GR65" t="str">
        <f t="shared" ca="1" si="164"/>
        <v/>
      </c>
      <c r="GS65" t="str">
        <f t="shared" ca="1" si="164"/>
        <v/>
      </c>
      <c r="GT65" t="str">
        <f t="shared" ca="1" si="164"/>
        <v/>
      </c>
      <c r="GU65" t="str">
        <f t="shared" ca="1" si="164"/>
        <v/>
      </c>
      <c r="GV65" t="str">
        <f t="shared" ca="1" si="164"/>
        <v/>
      </c>
      <c r="GW65" t="str">
        <f t="shared" ca="1" si="165"/>
        <v/>
      </c>
      <c r="GX65" t="str">
        <f t="shared" ca="1" si="165"/>
        <v/>
      </c>
      <c r="GY65" t="str">
        <f t="shared" ca="1" si="165"/>
        <v/>
      </c>
      <c r="GZ65" t="str">
        <f t="shared" ca="1" si="165"/>
        <v/>
      </c>
      <c r="HA65" t="str">
        <f t="shared" ca="1" si="165"/>
        <v/>
      </c>
      <c r="HB65" t="str">
        <f t="shared" ca="1" si="165"/>
        <v/>
      </c>
      <c r="HC65" t="str">
        <f t="shared" ca="1" si="165"/>
        <v/>
      </c>
      <c r="HD65" t="str">
        <f t="shared" ca="1" si="165"/>
        <v/>
      </c>
      <c r="HE65" t="str">
        <f t="shared" ca="1" si="165"/>
        <v/>
      </c>
      <c r="HF65" t="str">
        <f t="shared" ca="1" si="165"/>
        <v/>
      </c>
      <c r="HG65" t="str">
        <f t="shared" ca="1" si="166"/>
        <v/>
      </c>
      <c r="HH65" t="str">
        <f t="shared" ca="1" si="166"/>
        <v/>
      </c>
      <c r="HI65" t="str">
        <f t="shared" ca="1" si="166"/>
        <v/>
      </c>
      <c r="HJ65" t="str">
        <f t="shared" ca="1" si="166"/>
        <v/>
      </c>
      <c r="HK65" t="str">
        <f t="shared" ca="1" si="166"/>
        <v/>
      </c>
      <c r="HL65" t="str">
        <f t="shared" ca="1" si="166"/>
        <v/>
      </c>
      <c r="HM65" t="str">
        <f t="shared" ca="1" si="166"/>
        <v/>
      </c>
      <c r="HN65" t="str">
        <f t="shared" ca="1" si="166"/>
        <v/>
      </c>
      <c r="HO65" t="str">
        <f t="shared" ca="1" si="166"/>
        <v/>
      </c>
      <c r="HP65" t="str">
        <f t="shared" ca="1" si="166"/>
        <v/>
      </c>
      <c r="HQ65" t="str">
        <f t="shared" ca="1" si="167"/>
        <v/>
      </c>
      <c r="HR65" t="str">
        <f t="shared" ca="1" si="167"/>
        <v/>
      </c>
      <c r="HS65" t="str">
        <f t="shared" ca="1" si="167"/>
        <v/>
      </c>
      <c r="HT65" t="str">
        <f t="shared" ca="1" si="167"/>
        <v/>
      </c>
      <c r="HU65" t="str">
        <f t="shared" ca="1" si="167"/>
        <v/>
      </c>
      <c r="HV65" t="str">
        <f t="shared" ca="1" si="167"/>
        <v/>
      </c>
      <c r="HW65" t="str">
        <f t="shared" ca="1" si="167"/>
        <v/>
      </c>
      <c r="HX65" t="str">
        <f t="shared" ca="1" si="167"/>
        <v/>
      </c>
      <c r="HY65" t="str">
        <f t="shared" ca="1" si="167"/>
        <v/>
      </c>
      <c r="HZ65" t="str">
        <f t="shared" ca="1" si="167"/>
        <v/>
      </c>
      <c r="IA65" t="str">
        <f t="shared" ca="1" si="168"/>
        <v/>
      </c>
      <c r="IB65" t="str">
        <f t="shared" ca="1" si="168"/>
        <v/>
      </c>
      <c r="IC65" t="str">
        <f t="shared" ca="1" si="168"/>
        <v/>
      </c>
      <c r="ID65" t="str">
        <f t="shared" ca="1" si="168"/>
        <v/>
      </c>
      <c r="IE65" t="str">
        <f t="shared" ca="1" si="168"/>
        <v/>
      </c>
      <c r="IF65" t="str">
        <f t="shared" ca="1" si="168"/>
        <v/>
      </c>
      <c r="IG65" t="str">
        <f t="shared" ca="1" si="168"/>
        <v/>
      </c>
      <c r="IH65" t="str">
        <f t="shared" ca="1" si="168"/>
        <v/>
      </c>
      <c r="II65" t="str">
        <f t="shared" ca="1" si="168"/>
        <v/>
      </c>
      <c r="IJ65" t="str">
        <f t="shared" ca="1" si="168"/>
        <v/>
      </c>
      <c r="IK65" t="str">
        <f t="shared" ca="1" si="168"/>
        <v/>
      </c>
      <c r="IL65" t="str">
        <f t="shared" ca="1" si="168"/>
        <v/>
      </c>
    </row>
    <row r="66" spans="1:246">
      <c r="A66">
        <f t="shared" ca="1" si="24"/>
        <v>144</v>
      </c>
      <c r="B66">
        <v>66</v>
      </c>
      <c r="C66" s="5" t="s">
        <v>145</v>
      </c>
      <c r="D66" t="str">
        <f t="shared" ca="1" si="145"/>
        <v/>
      </c>
      <c r="E66" t="str">
        <f t="shared" ca="1" si="145"/>
        <v/>
      </c>
      <c r="F66" t="str">
        <f t="shared" ca="1" si="145"/>
        <v/>
      </c>
      <c r="G66" t="str">
        <f t="shared" ca="1" si="145"/>
        <v/>
      </c>
      <c r="H66" t="str">
        <f t="shared" ca="1" si="145"/>
        <v>O</v>
      </c>
      <c r="I66" t="str">
        <f t="shared" ca="1" si="145"/>
        <v>O</v>
      </c>
      <c r="J66" t="str">
        <f t="shared" ca="1" si="145"/>
        <v>O</v>
      </c>
      <c r="K66" t="str">
        <f t="shared" ca="1" si="145"/>
        <v>O</v>
      </c>
      <c r="L66" t="str">
        <f t="shared" ca="1" si="145"/>
        <v/>
      </c>
      <c r="M66" t="str">
        <f t="shared" ca="1" si="145"/>
        <v/>
      </c>
      <c r="N66" t="str">
        <f t="shared" ca="1" si="145"/>
        <v>O</v>
      </c>
      <c r="O66" t="str">
        <f t="shared" ca="1" si="146"/>
        <v>O</v>
      </c>
      <c r="P66" t="str">
        <f t="shared" ca="1" si="146"/>
        <v>O</v>
      </c>
      <c r="Q66" t="str">
        <f t="shared" ca="1" si="146"/>
        <v>O</v>
      </c>
      <c r="R66" t="str">
        <f t="shared" ca="1" si="146"/>
        <v/>
      </c>
      <c r="S66" t="str">
        <f t="shared" ca="1" si="146"/>
        <v/>
      </c>
      <c r="T66" t="str">
        <f t="shared" ca="1" si="146"/>
        <v/>
      </c>
      <c r="U66" t="str">
        <f t="shared" ca="1" si="146"/>
        <v>O</v>
      </c>
      <c r="V66" t="str">
        <f t="shared" ca="1" si="146"/>
        <v>O</v>
      </c>
      <c r="W66" t="str">
        <f t="shared" ca="1" si="146"/>
        <v/>
      </c>
      <c r="X66" t="str">
        <f t="shared" ca="1" si="146"/>
        <v/>
      </c>
      <c r="Y66" t="str">
        <f t="shared" ca="1" si="147"/>
        <v/>
      </c>
      <c r="Z66" t="str">
        <f t="shared" ca="1" si="147"/>
        <v/>
      </c>
      <c r="AA66" t="str">
        <f t="shared" ca="1" si="147"/>
        <v/>
      </c>
      <c r="AB66" t="str">
        <f t="shared" ca="1" si="147"/>
        <v/>
      </c>
      <c r="AC66" t="str">
        <f t="shared" ca="1" si="147"/>
        <v/>
      </c>
      <c r="AD66" t="str">
        <f t="shared" ca="1" si="147"/>
        <v/>
      </c>
      <c r="AE66" t="str">
        <f t="shared" ca="1" si="147"/>
        <v>O</v>
      </c>
      <c r="AF66" t="str">
        <f t="shared" ca="1" si="147"/>
        <v>O</v>
      </c>
      <c r="AG66" t="str">
        <f t="shared" ca="1" si="147"/>
        <v>O</v>
      </c>
      <c r="AH66" t="str">
        <f t="shared" ca="1" si="147"/>
        <v>O</v>
      </c>
      <c r="AI66" t="str">
        <f t="shared" ca="1" si="148"/>
        <v/>
      </c>
      <c r="AJ66" t="str">
        <f t="shared" ca="1" si="148"/>
        <v>O</v>
      </c>
      <c r="AK66" t="str">
        <f t="shared" ca="1" si="148"/>
        <v/>
      </c>
      <c r="AL66" t="str">
        <f t="shared" ca="1" si="148"/>
        <v/>
      </c>
      <c r="AM66" t="str">
        <f t="shared" ca="1" si="148"/>
        <v>O</v>
      </c>
      <c r="AN66" t="str">
        <f t="shared" ca="1" si="148"/>
        <v>O</v>
      </c>
      <c r="AO66" t="str">
        <f t="shared" ca="1" si="148"/>
        <v>O</v>
      </c>
      <c r="AP66" t="str">
        <f t="shared" ca="1" si="148"/>
        <v/>
      </c>
      <c r="AQ66" t="str">
        <f t="shared" ca="1" si="148"/>
        <v/>
      </c>
      <c r="AR66" t="str">
        <f t="shared" ca="1" si="148"/>
        <v>O</v>
      </c>
      <c r="AS66" t="str">
        <f t="shared" ca="1" si="149"/>
        <v/>
      </c>
      <c r="AT66" t="str">
        <f t="shared" ca="1" si="149"/>
        <v/>
      </c>
      <c r="AU66" t="str">
        <f t="shared" ca="1" si="149"/>
        <v/>
      </c>
      <c r="AV66" t="str">
        <f t="shared" ca="1" si="149"/>
        <v/>
      </c>
      <c r="AW66" t="str">
        <f t="shared" ca="1" si="149"/>
        <v/>
      </c>
      <c r="AX66" t="str">
        <f t="shared" ca="1" si="149"/>
        <v>O</v>
      </c>
      <c r="AY66" t="str">
        <f t="shared" ca="1" si="149"/>
        <v>O</v>
      </c>
      <c r="AZ66" t="str">
        <f t="shared" ca="1" si="149"/>
        <v>O</v>
      </c>
      <c r="BA66" t="str">
        <f t="shared" ca="1" si="149"/>
        <v/>
      </c>
      <c r="BB66" t="str">
        <f t="shared" ca="1" si="149"/>
        <v/>
      </c>
      <c r="BC66" t="str">
        <f t="shared" ca="1" si="150"/>
        <v/>
      </c>
      <c r="BD66" t="str">
        <f t="shared" ca="1" si="150"/>
        <v>O</v>
      </c>
      <c r="BE66" t="str">
        <f t="shared" ca="1" si="150"/>
        <v>O</v>
      </c>
      <c r="BF66" t="str">
        <f t="shared" ca="1" si="150"/>
        <v/>
      </c>
      <c r="BG66" t="str">
        <f t="shared" ca="1" si="150"/>
        <v/>
      </c>
      <c r="BH66" t="str">
        <f t="shared" ca="1" si="150"/>
        <v>O</v>
      </c>
      <c r="BI66" t="str">
        <f t="shared" ca="1" si="150"/>
        <v>O</v>
      </c>
      <c r="BJ66" t="str">
        <f t="shared" ca="1" si="150"/>
        <v/>
      </c>
      <c r="BK66" t="str">
        <f t="shared" ca="1" si="150"/>
        <v>O</v>
      </c>
      <c r="BL66" t="str">
        <f t="shared" ca="1" si="150"/>
        <v>O</v>
      </c>
      <c r="BM66" t="str">
        <f t="shared" ca="1" si="151"/>
        <v/>
      </c>
      <c r="BN66" t="str">
        <f t="shared" ca="1" si="151"/>
        <v/>
      </c>
      <c r="BO66" t="str">
        <f t="shared" ca="1" si="151"/>
        <v>O</v>
      </c>
      <c r="BP66" t="str">
        <f t="shared" ca="1" si="151"/>
        <v>O</v>
      </c>
      <c r="BQ66" t="str">
        <f t="shared" ca="1" si="151"/>
        <v>O</v>
      </c>
      <c r="BR66" t="str">
        <f t="shared" ca="1" si="151"/>
        <v/>
      </c>
      <c r="BS66" t="str">
        <f t="shared" ca="1" si="151"/>
        <v/>
      </c>
      <c r="BT66" t="str">
        <f t="shared" ca="1" si="151"/>
        <v>O</v>
      </c>
      <c r="BU66" t="str">
        <f t="shared" ca="1" si="151"/>
        <v>O</v>
      </c>
      <c r="BV66" t="str">
        <f t="shared" ca="1" si="151"/>
        <v>O</v>
      </c>
      <c r="BW66" t="str">
        <f t="shared" ca="1" si="152"/>
        <v/>
      </c>
      <c r="BX66" t="str">
        <f t="shared" ca="1" si="152"/>
        <v/>
      </c>
      <c r="BY66" t="str">
        <f t="shared" ca="1" si="152"/>
        <v>O</v>
      </c>
      <c r="BZ66" t="str">
        <f t="shared" ca="1" si="152"/>
        <v/>
      </c>
      <c r="CA66" t="str">
        <f t="shared" ca="1" si="152"/>
        <v/>
      </c>
      <c r="CB66" t="str">
        <f t="shared" ca="1" si="152"/>
        <v>O</v>
      </c>
      <c r="CC66" t="str">
        <f t="shared" ca="1" si="152"/>
        <v/>
      </c>
      <c r="CD66" t="str">
        <f t="shared" ca="1" si="152"/>
        <v/>
      </c>
      <c r="CE66" t="str">
        <f t="shared" ca="1" si="152"/>
        <v>O</v>
      </c>
      <c r="CF66" t="str">
        <f t="shared" ca="1" si="152"/>
        <v/>
      </c>
      <c r="CG66" t="str">
        <f t="shared" ca="1" si="153"/>
        <v/>
      </c>
      <c r="CH66" t="str">
        <f t="shared" ca="1" si="153"/>
        <v/>
      </c>
      <c r="CI66" t="str">
        <f t="shared" ca="1" si="153"/>
        <v/>
      </c>
      <c r="CJ66" t="str">
        <f t="shared" ca="1" si="153"/>
        <v/>
      </c>
      <c r="CK66" t="str">
        <f t="shared" ca="1" si="153"/>
        <v/>
      </c>
      <c r="CL66" t="str">
        <f t="shared" ca="1" si="153"/>
        <v/>
      </c>
      <c r="CM66" t="str">
        <f t="shared" ca="1" si="153"/>
        <v/>
      </c>
      <c r="CN66" t="str">
        <f t="shared" ca="1" si="153"/>
        <v>O</v>
      </c>
      <c r="CO66" t="str">
        <f t="shared" ca="1" si="153"/>
        <v/>
      </c>
      <c r="CP66" t="str">
        <f t="shared" ca="1" si="153"/>
        <v>O</v>
      </c>
      <c r="CQ66" t="str">
        <f t="shared" ca="1" si="154"/>
        <v/>
      </c>
      <c r="CR66" t="str">
        <f t="shared" ca="1" si="154"/>
        <v/>
      </c>
      <c r="CS66" t="str">
        <f t="shared" ca="1" si="154"/>
        <v>O</v>
      </c>
      <c r="CT66" t="str">
        <f t="shared" ca="1" si="154"/>
        <v>O</v>
      </c>
      <c r="CU66" t="str">
        <f t="shared" ca="1" si="154"/>
        <v/>
      </c>
      <c r="CV66" t="str">
        <f t="shared" ca="1" si="154"/>
        <v>O</v>
      </c>
      <c r="CW66" t="str">
        <f t="shared" ca="1" si="154"/>
        <v>O</v>
      </c>
      <c r="CX66" t="str">
        <f t="shared" ca="1" si="154"/>
        <v/>
      </c>
      <c r="CY66" t="str">
        <f t="shared" ca="1" si="154"/>
        <v/>
      </c>
      <c r="CZ66" t="str">
        <f t="shared" ca="1" si="154"/>
        <v>O</v>
      </c>
      <c r="DA66" t="str">
        <f t="shared" ca="1" si="155"/>
        <v>O</v>
      </c>
      <c r="DB66" t="str">
        <f t="shared" ca="1" si="155"/>
        <v>O</v>
      </c>
      <c r="DC66" t="str">
        <f t="shared" ca="1" si="155"/>
        <v/>
      </c>
      <c r="DD66" t="str">
        <f t="shared" ca="1" si="155"/>
        <v>O</v>
      </c>
      <c r="DE66" t="str">
        <f t="shared" ca="1" si="155"/>
        <v>O</v>
      </c>
      <c r="DF66" t="str">
        <f t="shared" ca="1" si="155"/>
        <v>O</v>
      </c>
      <c r="DG66" t="str">
        <f t="shared" ca="1" si="155"/>
        <v>O</v>
      </c>
      <c r="DH66" t="str">
        <f t="shared" ca="1" si="155"/>
        <v>O</v>
      </c>
      <c r="DI66" t="str">
        <f t="shared" ca="1" si="155"/>
        <v/>
      </c>
      <c r="DJ66" t="str">
        <f t="shared" ca="1" si="155"/>
        <v/>
      </c>
      <c r="DK66" t="str">
        <f t="shared" ca="1" si="156"/>
        <v/>
      </c>
      <c r="DL66" t="str">
        <f t="shared" ca="1" si="156"/>
        <v/>
      </c>
      <c r="DM66" t="str">
        <f t="shared" ca="1" si="156"/>
        <v/>
      </c>
      <c r="DN66" t="str">
        <f t="shared" ca="1" si="156"/>
        <v/>
      </c>
      <c r="DO66" t="str">
        <f t="shared" ca="1" si="156"/>
        <v>O</v>
      </c>
      <c r="DP66" t="str">
        <f t="shared" ca="1" si="156"/>
        <v>O</v>
      </c>
      <c r="DQ66" t="str">
        <f t="shared" ca="1" si="156"/>
        <v>O</v>
      </c>
      <c r="DR66" t="str">
        <f t="shared" ca="1" si="156"/>
        <v>O</v>
      </c>
      <c r="DS66" t="str">
        <f t="shared" ca="1" si="156"/>
        <v>O</v>
      </c>
      <c r="DT66" t="str">
        <f t="shared" ca="1" si="156"/>
        <v>O</v>
      </c>
      <c r="DU66" t="str">
        <f t="shared" ca="1" si="157"/>
        <v>O</v>
      </c>
      <c r="DV66" t="str">
        <f t="shared" ca="1" si="157"/>
        <v>O</v>
      </c>
      <c r="DW66" t="str">
        <f t="shared" ca="1" si="157"/>
        <v>O</v>
      </c>
      <c r="DX66" t="str">
        <f t="shared" ca="1" si="157"/>
        <v>O</v>
      </c>
      <c r="DY66" t="str">
        <f t="shared" ca="1" si="157"/>
        <v>O</v>
      </c>
      <c r="DZ66" t="str">
        <f t="shared" ca="1" si="157"/>
        <v>O</v>
      </c>
      <c r="EA66" t="str">
        <f t="shared" ca="1" si="157"/>
        <v>O</v>
      </c>
      <c r="EB66" t="str">
        <f t="shared" ca="1" si="157"/>
        <v/>
      </c>
      <c r="EC66" t="str">
        <f t="shared" ca="1" si="157"/>
        <v/>
      </c>
      <c r="ED66" t="str">
        <f t="shared" ca="1" si="157"/>
        <v/>
      </c>
      <c r="EE66" t="str">
        <f t="shared" ca="1" si="158"/>
        <v/>
      </c>
      <c r="EF66" t="str">
        <f t="shared" ca="1" si="158"/>
        <v/>
      </c>
      <c r="EG66" t="str">
        <f t="shared" ca="1" si="158"/>
        <v/>
      </c>
      <c r="EH66" t="str">
        <f t="shared" ca="1" si="158"/>
        <v/>
      </c>
      <c r="EI66" t="str">
        <f t="shared" ca="1" si="158"/>
        <v>O</v>
      </c>
      <c r="EJ66" t="str">
        <f t="shared" ca="1" si="158"/>
        <v>O</v>
      </c>
      <c r="EK66" t="str">
        <f t="shared" ca="1" si="158"/>
        <v>O</v>
      </c>
      <c r="EL66" t="str">
        <f t="shared" ca="1" si="158"/>
        <v>O</v>
      </c>
      <c r="EM66" t="str">
        <f t="shared" ca="1" si="158"/>
        <v>O</v>
      </c>
      <c r="EN66" t="str">
        <f t="shared" ca="1" si="158"/>
        <v>O</v>
      </c>
      <c r="EO66" t="str">
        <f t="shared" ca="1" si="159"/>
        <v/>
      </c>
      <c r="EP66" t="str">
        <f t="shared" ca="1" si="159"/>
        <v>O</v>
      </c>
      <c r="EQ66" t="str">
        <f t="shared" ca="1" si="159"/>
        <v>O</v>
      </c>
      <c r="ER66" t="str">
        <f t="shared" ca="1" si="159"/>
        <v/>
      </c>
      <c r="ES66" t="str">
        <f t="shared" ca="1" si="159"/>
        <v/>
      </c>
      <c r="ET66" t="str">
        <f t="shared" ca="1" si="159"/>
        <v>O</v>
      </c>
      <c r="EU66" t="str">
        <f t="shared" ca="1" si="159"/>
        <v>O</v>
      </c>
      <c r="EV66" t="str">
        <f t="shared" ca="1" si="159"/>
        <v>O</v>
      </c>
      <c r="EW66" t="str">
        <f t="shared" ca="1" si="159"/>
        <v>O</v>
      </c>
      <c r="EX66" t="str">
        <f t="shared" ca="1" si="159"/>
        <v>O</v>
      </c>
      <c r="EY66" t="str">
        <f t="shared" ca="1" si="160"/>
        <v>O</v>
      </c>
      <c r="EZ66" t="str">
        <f t="shared" ca="1" si="160"/>
        <v/>
      </c>
      <c r="FA66" t="str">
        <f t="shared" ca="1" si="160"/>
        <v>O</v>
      </c>
      <c r="FB66" t="str">
        <f t="shared" ca="1" si="160"/>
        <v/>
      </c>
      <c r="FC66" t="str">
        <f t="shared" ca="1" si="160"/>
        <v>O</v>
      </c>
      <c r="FD66" t="str">
        <f t="shared" ca="1" si="160"/>
        <v>O</v>
      </c>
      <c r="FE66" t="str">
        <f t="shared" ca="1" si="160"/>
        <v/>
      </c>
      <c r="FF66" t="str">
        <f t="shared" ca="1" si="160"/>
        <v>O</v>
      </c>
      <c r="FG66" t="str">
        <f t="shared" ca="1" si="160"/>
        <v>O</v>
      </c>
      <c r="FH66" t="str">
        <f t="shared" ca="1" si="160"/>
        <v>O</v>
      </c>
      <c r="FI66" t="str">
        <f t="shared" ca="1" si="161"/>
        <v/>
      </c>
      <c r="FJ66" t="str">
        <f t="shared" ca="1" si="161"/>
        <v>O</v>
      </c>
      <c r="FK66" t="str">
        <f t="shared" ca="1" si="161"/>
        <v>O</v>
      </c>
      <c r="FL66" t="str">
        <f t="shared" ca="1" si="161"/>
        <v>O</v>
      </c>
      <c r="FM66" t="str">
        <f t="shared" ca="1" si="161"/>
        <v/>
      </c>
      <c r="FN66" t="str">
        <f t="shared" ca="1" si="161"/>
        <v>O</v>
      </c>
      <c r="FO66" t="str">
        <f t="shared" ca="1" si="161"/>
        <v/>
      </c>
      <c r="FP66" t="str">
        <f t="shared" ca="1" si="161"/>
        <v>O</v>
      </c>
      <c r="FQ66" t="str">
        <f t="shared" ca="1" si="161"/>
        <v>O</v>
      </c>
      <c r="FR66" t="str">
        <f t="shared" ca="1" si="161"/>
        <v>O</v>
      </c>
      <c r="FS66" t="str">
        <f t="shared" ca="1" si="162"/>
        <v>O</v>
      </c>
      <c r="FT66" t="str">
        <f t="shared" ca="1" si="162"/>
        <v>O</v>
      </c>
      <c r="FU66" t="str">
        <f t="shared" ca="1" si="162"/>
        <v>O</v>
      </c>
      <c r="FV66" t="str">
        <f t="shared" ca="1" si="162"/>
        <v>O</v>
      </c>
      <c r="FW66" t="str">
        <f t="shared" ca="1" si="162"/>
        <v>O</v>
      </c>
      <c r="FX66" t="str">
        <f t="shared" ca="1" si="162"/>
        <v/>
      </c>
      <c r="FY66" t="str">
        <f t="shared" ca="1" si="162"/>
        <v>O</v>
      </c>
      <c r="FZ66" t="str">
        <f t="shared" ca="1" si="162"/>
        <v>O</v>
      </c>
      <c r="GA66" t="str">
        <f t="shared" ca="1" si="162"/>
        <v>O</v>
      </c>
      <c r="GB66" t="str">
        <f t="shared" ca="1" si="162"/>
        <v>O</v>
      </c>
      <c r="GC66" t="str">
        <f t="shared" ca="1" si="163"/>
        <v>O</v>
      </c>
      <c r="GD66" t="str">
        <f t="shared" ca="1" si="163"/>
        <v>O</v>
      </c>
      <c r="GE66" t="str">
        <f t="shared" ca="1" si="163"/>
        <v>O</v>
      </c>
      <c r="GF66" t="str">
        <f t="shared" ca="1" si="163"/>
        <v/>
      </c>
      <c r="GG66" t="str">
        <f t="shared" ca="1" si="163"/>
        <v>O</v>
      </c>
      <c r="GH66" t="str">
        <f t="shared" ca="1" si="163"/>
        <v>O</v>
      </c>
      <c r="GI66" t="str">
        <f t="shared" ca="1" si="163"/>
        <v/>
      </c>
      <c r="GJ66" t="str">
        <f t="shared" ca="1" si="163"/>
        <v/>
      </c>
      <c r="GK66" t="str">
        <f t="shared" ca="1" si="163"/>
        <v>O</v>
      </c>
      <c r="GL66" t="str">
        <f t="shared" ca="1" si="163"/>
        <v>O</v>
      </c>
      <c r="GM66" t="str">
        <f t="shared" ca="1" si="164"/>
        <v>O</v>
      </c>
      <c r="GN66" t="str">
        <f t="shared" ca="1" si="164"/>
        <v>O</v>
      </c>
      <c r="GO66" t="str">
        <f t="shared" ca="1" si="164"/>
        <v>O</v>
      </c>
      <c r="GP66" t="str">
        <f t="shared" ca="1" si="164"/>
        <v>O</v>
      </c>
      <c r="GQ66" t="str">
        <f t="shared" ca="1" si="164"/>
        <v>O</v>
      </c>
      <c r="GR66" t="str">
        <f t="shared" ca="1" si="164"/>
        <v>O</v>
      </c>
      <c r="GS66" t="str">
        <f t="shared" ca="1" si="164"/>
        <v>O</v>
      </c>
      <c r="GT66" t="str">
        <f t="shared" ca="1" si="164"/>
        <v/>
      </c>
      <c r="GU66" t="str">
        <f t="shared" ca="1" si="164"/>
        <v/>
      </c>
      <c r="GV66" t="str">
        <f t="shared" ca="1" si="164"/>
        <v>O</v>
      </c>
      <c r="GW66" t="str">
        <f t="shared" ca="1" si="165"/>
        <v>O</v>
      </c>
      <c r="GX66" t="str">
        <f t="shared" ca="1" si="165"/>
        <v/>
      </c>
      <c r="GY66" t="str">
        <f t="shared" ca="1" si="165"/>
        <v>O</v>
      </c>
      <c r="GZ66" t="str">
        <f t="shared" ca="1" si="165"/>
        <v>O</v>
      </c>
      <c r="HA66" t="str">
        <f t="shared" ca="1" si="165"/>
        <v>O</v>
      </c>
      <c r="HB66" t="str">
        <f t="shared" ca="1" si="165"/>
        <v>O</v>
      </c>
      <c r="HC66" t="str">
        <f t="shared" ca="1" si="165"/>
        <v>O</v>
      </c>
      <c r="HD66" t="str">
        <f t="shared" ca="1" si="165"/>
        <v>O</v>
      </c>
      <c r="HE66" t="str">
        <f t="shared" ca="1" si="165"/>
        <v>O</v>
      </c>
      <c r="HF66" t="str">
        <f t="shared" ca="1" si="165"/>
        <v>O</v>
      </c>
      <c r="HG66" t="str">
        <f t="shared" ca="1" si="166"/>
        <v>O</v>
      </c>
      <c r="HH66" t="str">
        <f t="shared" ca="1" si="166"/>
        <v>O</v>
      </c>
      <c r="HI66" t="str">
        <f t="shared" ca="1" si="166"/>
        <v/>
      </c>
      <c r="HJ66" t="str">
        <f t="shared" ca="1" si="166"/>
        <v/>
      </c>
      <c r="HK66" t="str">
        <f t="shared" ca="1" si="166"/>
        <v/>
      </c>
      <c r="HL66" t="str">
        <f t="shared" ca="1" si="166"/>
        <v/>
      </c>
      <c r="HM66" t="str">
        <f t="shared" ca="1" si="166"/>
        <v/>
      </c>
      <c r="HN66" t="str">
        <f t="shared" ca="1" si="166"/>
        <v/>
      </c>
      <c r="HO66" t="str">
        <f t="shared" ca="1" si="166"/>
        <v/>
      </c>
      <c r="HP66" t="str">
        <f t="shared" ca="1" si="166"/>
        <v/>
      </c>
      <c r="HQ66" t="str">
        <f t="shared" ca="1" si="167"/>
        <v/>
      </c>
      <c r="HR66" t="str">
        <f t="shared" ca="1" si="167"/>
        <v>O</v>
      </c>
      <c r="HS66" t="str">
        <f t="shared" ca="1" si="167"/>
        <v/>
      </c>
      <c r="HT66" t="str">
        <f t="shared" ca="1" si="167"/>
        <v/>
      </c>
      <c r="HU66" t="str">
        <f t="shared" ca="1" si="167"/>
        <v>O</v>
      </c>
      <c r="HV66" t="str">
        <f t="shared" ca="1" si="167"/>
        <v>O</v>
      </c>
      <c r="HW66" t="str">
        <f t="shared" ca="1" si="167"/>
        <v>O</v>
      </c>
      <c r="HX66" t="str">
        <f t="shared" ca="1" si="167"/>
        <v>O</v>
      </c>
      <c r="HY66" t="str">
        <f t="shared" ca="1" si="167"/>
        <v>O</v>
      </c>
      <c r="HZ66" t="str">
        <f t="shared" ca="1" si="167"/>
        <v>O</v>
      </c>
      <c r="IA66" t="str">
        <f t="shared" ca="1" si="168"/>
        <v>O</v>
      </c>
      <c r="IB66" t="str">
        <f t="shared" ca="1" si="168"/>
        <v>O</v>
      </c>
      <c r="IC66" t="str">
        <f t="shared" ca="1" si="168"/>
        <v>O</v>
      </c>
      <c r="ID66" t="str">
        <f t="shared" ca="1" si="168"/>
        <v>O</v>
      </c>
      <c r="IE66" t="str">
        <f t="shared" ca="1" si="168"/>
        <v>O</v>
      </c>
      <c r="IF66" t="str">
        <f t="shared" ca="1" si="168"/>
        <v>O</v>
      </c>
      <c r="IG66" t="str">
        <f t="shared" ca="1" si="168"/>
        <v>O</v>
      </c>
      <c r="IH66" t="str">
        <f t="shared" ca="1" si="168"/>
        <v>O</v>
      </c>
      <c r="II66" t="str">
        <f t="shared" ca="1" si="168"/>
        <v>O</v>
      </c>
      <c r="IJ66" t="str">
        <f t="shared" ca="1" si="168"/>
        <v>O</v>
      </c>
      <c r="IK66" t="str">
        <f t="shared" ca="1" si="168"/>
        <v>O</v>
      </c>
      <c r="IL66" t="str">
        <f t="shared" ca="1" si="168"/>
        <v/>
      </c>
    </row>
    <row r="67" spans="1:246">
      <c r="A67">
        <f t="shared" ca="1" si="24"/>
        <v>0</v>
      </c>
      <c r="B67">
        <v>67</v>
      </c>
      <c r="C67" s="5" t="s">
        <v>147</v>
      </c>
      <c r="D67" t="str">
        <f t="shared" ca="1" si="145"/>
        <v/>
      </c>
      <c r="E67" t="str">
        <f t="shared" ca="1" si="145"/>
        <v/>
      </c>
      <c r="F67" t="str">
        <f t="shared" ca="1" si="145"/>
        <v/>
      </c>
      <c r="G67" t="str">
        <f t="shared" ca="1" si="145"/>
        <v/>
      </c>
      <c r="H67" t="str">
        <f t="shared" ca="1" si="145"/>
        <v/>
      </c>
      <c r="I67" t="str">
        <f t="shared" ca="1" si="145"/>
        <v/>
      </c>
      <c r="J67" t="str">
        <f t="shared" ca="1" si="145"/>
        <v/>
      </c>
      <c r="K67" t="str">
        <f t="shared" ca="1" si="145"/>
        <v/>
      </c>
      <c r="L67" t="str">
        <f t="shared" ca="1" si="145"/>
        <v/>
      </c>
      <c r="M67" t="str">
        <f t="shared" ca="1" si="145"/>
        <v/>
      </c>
      <c r="N67" t="str">
        <f t="shared" ca="1" si="145"/>
        <v/>
      </c>
      <c r="O67" t="str">
        <f t="shared" ca="1" si="146"/>
        <v/>
      </c>
      <c r="P67" t="str">
        <f t="shared" ca="1" si="146"/>
        <v/>
      </c>
      <c r="Q67" t="str">
        <f t="shared" ca="1" si="146"/>
        <v/>
      </c>
      <c r="R67" t="str">
        <f t="shared" ca="1" si="146"/>
        <v/>
      </c>
      <c r="S67" t="str">
        <f t="shared" ca="1" si="146"/>
        <v/>
      </c>
      <c r="T67" t="str">
        <f t="shared" ca="1" si="146"/>
        <v/>
      </c>
      <c r="U67" t="str">
        <f t="shared" ca="1" si="146"/>
        <v/>
      </c>
      <c r="V67" t="str">
        <f t="shared" ca="1" si="146"/>
        <v/>
      </c>
      <c r="W67" t="str">
        <f t="shared" ca="1" si="146"/>
        <v/>
      </c>
      <c r="X67" t="str">
        <f t="shared" ca="1" si="146"/>
        <v/>
      </c>
      <c r="Y67" t="str">
        <f t="shared" ca="1" si="147"/>
        <v/>
      </c>
      <c r="Z67" t="str">
        <f t="shared" ca="1" si="147"/>
        <v/>
      </c>
      <c r="AA67" t="str">
        <f t="shared" ca="1" si="147"/>
        <v/>
      </c>
      <c r="AB67" t="str">
        <f t="shared" ca="1" si="147"/>
        <v/>
      </c>
      <c r="AC67" t="str">
        <f t="shared" ca="1" si="147"/>
        <v/>
      </c>
      <c r="AD67" t="str">
        <f t="shared" ca="1" si="147"/>
        <v/>
      </c>
      <c r="AE67" t="str">
        <f t="shared" ca="1" si="147"/>
        <v/>
      </c>
      <c r="AF67" t="str">
        <f t="shared" ca="1" si="147"/>
        <v/>
      </c>
      <c r="AG67" t="str">
        <f t="shared" ca="1" si="147"/>
        <v/>
      </c>
      <c r="AH67" t="str">
        <f t="shared" ca="1" si="147"/>
        <v/>
      </c>
      <c r="AI67" t="str">
        <f t="shared" ca="1" si="148"/>
        <v/>
      </c>
      <c r="AJ67" t="str">
        <f t="shared" ca="1" si="148"/>
        <v/>
      </c>
      <c r="AK67" t="str">
        <f t="shared" ca="1" si="148"/>
        <v/>
      </c>
      <c r="AL67" t="str">
        <f t="shared" ca="1" si="148"/>
        <v/>
      </c>
      <c r="AM67" t="str">
        <f t="shared" ca="1" si="148"/>
        <v/>
      </c>
      <c r="AN67" t="str">
        <f t="shared" ca="1" si="148"/>
        <v/>
      </c>
      <c r="AO67" t="str">
        <f t="shared" ca="1" si="148"/>
        <v/>
      </c>
      <c r="AP67" t="str">
        <f t="shared" ca="1" si="148"/>
        <v/>
      </c>
      <c r="AQ67" t="str">
        <f t="shared" ca="1" si="148"/>
        <v/>
      </c>
      <c r="AR67" t="str">
        <f t="shared" ca="1" si="148"/>
        <v/>
      </c>
      <c r="AS67" t="str">
        <f t="shared" ca="1" si="149"/>
        <v/>
      </c>
      <c r="AT67" t="str">
        <f t="shared" ca="1" si="149"/>
        <v/>
      </c>
      <c r="AU67" t="str">
        <f t="shared" ca="1" si="149"/>
        <v/>
      </c>
      <c r="AV67" t="str">
        <f t="shared" ca="1" si="149"/>
        <v/>
      </c>
      <c r="AW67" t="str">
        <f t="shared" ca="1" si="149"/>
        <v/>
      </c>
      <c r="AX67" t="str">
        <f t="shared" ca="1" si="149"/>
        <v/>
      </c>
      <c r="AY67" t="str">
        <f t="shared" ca="1" si="149"/>
        <v/>
      </c>
      <c r="AZ67" t="str">
        <f t="shared" ca="1" si="149"/>
        <v/>
      </c>
      <c r="BA67" t="str">
        <f t="shared" ca="1" si="149"/>
        <v/>
      </c>
      <c r="BB67" t="str">
        <f t="shared" ca="1" si="149"/>
        <v/>
      </c>
      <c r="BC67" t="str">
        <f t="shared" ca="1" si="150"/>
        <v/>
      </c>
      <c r="BD67" t="str">
        <f t="shared" ca="1" si="150"/>
        <v/>
      </c>
      <c r="BE67" t="str">
        <f t="shared" ca="1" si="150"/>
        <v/>
      </c>
      <c r="BF67" t="str">
        <f t="shared" ca="1" si="150"/>
        <v/>
      </c>
      <c r="BG67" t="str">
        <f t="shared" ca="1" si="150"/>
        <v/>
      </c>
      <c r="BH67" t="str">
        <f t="shared" ca="1" si="150"/>
        <v/>
      </c>
      <c r="BI67" t="str">
        <f t="shared" ca="1" si="150"/>
        <v/>
      </c>
      <c r="BJ67" t="str">
        <f t="shared" ca="1" si="150"/>
        <v/>
      </c>
      <c r="BK67" t="str">
        <f t="shared" ca="1" si="150"/>
        <v/>
      </c>
      <c r="BL67" t="str">
        <f t="shared" ca="1" si="150"/>
        <v/>
      </c>
      <c r="BM67" t="str">
        <f t="shared" ca="1" si="151"/>
        <v/>
      </c>
      <c r="BN67" t="str">
        <f t="shared" ca="1" si="151"/>
        <v/>
      </c>
      <c r="BO67" t="str">
        <f t="shared" ca="1" si="151"/>
        <v/>
      </c>
      <c r="BP67" t="str">
        <f t="shared" ca="1" si="151"/>
        <v/>
      </c>
      <c r="BQ67" t="str">
        <f t="shared" ca="1" si="151"/>
        <v/>
      </c>
      <c r="BR67" t="str">
        <f t="shared" ca="1" si="151"/>
        <v/>
      </c>
      <c r="BS67" t="str">
        <f t="shared" ca="1" si="151"/>
        <v/>
      </c>
      <c r="BT67" t="str">
        <f t="shared" ca="1" si="151"/>
        <v/>
      </c>
      <c r="BU67" t="str">
        <f t="shared" ca="1" si="151"/>
        <v/>
      </c>
      <c r="BV67" t="str">
        <f t="shared" ca="1" si="151"/>
        <v/>
      </c>
      <c r="BW67" t="str">
        <f t="shared" ca="1" si="152"/>
        <v/>
      </c>
      <c r="BX67" t="str">
        <f t="shared" ca="1" si="152"/>
        <v/>
      </c>
      <c r="BY67" t="str">
        <f t="shared" ca="1" si="152"/>
        <v/>
      </c>
      <c r="BZ67" t="str">
        <f t="shared" ca="1" si="152"/>
        <v/>
      </c>
      <c r="CA67" t="str">
        <f t="shared" ca="1" si="152"/>
        <v/>
      </c>
      <c r="CB67" t="str">
        <f t="shared" ca="1" si="152"/>
        <v/>
      </c>
      <c r="CC67" t="str">
        <f t="shared" ca="1" si="152"/>
        <v/>
      </c>
      <c r="CD67" t="str">
        <f t="shared" ca="1" si="152"/>
        <v/>
      </c>
      <c r="CE67" t="str">
        <f t="shared" ca="1" si="152"/>
        <v/>
      </c>
      <c r="CF67" t="str">
        <f t="shared" ca="1" si="152"/>
        <v/>
      </c>
      <c r="CG67" t="str">
        <f t="shared" ca="1" si="153"/>
        <v/>
      </c>
      <c r="CH67" t="str">
        <f t="shared" ca="1" si="153"/>
        <v/>
      </c>
      <c r="CI67" t="str">
        <f t="shared" ca="1" si="153"/>
        <v/>
      </c>
      <c r="CJ67" t="str">
        <f t="shared" ca="1" si="153"/>
        <v/>
      </c>
      <c r="CK67" t="str">
        <f t="shared" ca="1" si="153"/>
        <v/>
      </c>
      <c r="CL67" t="str">
        <f t="shared" ca="1" si="153"/>
        <v/>
      </c>
      <c r="CM67" t="str">
        <f t="shared" ca="1" si="153"/>
        <v/>
      </c>
      <c r="CN67" t="str">
        <f t="shared" ca="1" si="153"/>
        <v/>
      </c>
      <c r="CO67" t="str">
        <f t="shared" ca="1" si="153"/>
        <v/>
      </c>
      <c r="CP67" t="str">
        <f t="shared" ca="1" si="153"/>
        <v/>
      </c>
      <c r="CQ67" t="str">
        <f t="shared" ca="1" si="154"/>
        <v/>
      </c>
      <c r="CR67" t="str">
        <f t="shared" ca="1" si="154"/>
        <v/>
      </c>
      <c r="CS67" t="str">
        <f t="shared" ca="1" si="154"/>
        <v/>
      </c>
      <c r="CT67" t="str">
        <f t="shared" ca="1" si="154"/>
        <v/>
      </c>
      <c r="CU67" t="str">
        <f t="shared" ca="1" si="154"/>
        <v/>
      </c>
      <c r="CV67" t="str">
        <f t="shared" ca="1" si="154"/>
        <v/>
      </c>
      <c r="CW67" t="str">
        <f t="shared" ca="1" si="154"/>
        <v/>
      </c>
      <c r="CX67" t="str">
        <f t="shared" ca="1" si="154"/>
        <v/>
      </c>
      <c r="CY67" t="str">
        <f t="shared" ca="1" si="154"/>
        <v/>
      </c>
      <c r="CZ67" t="str">
        <f t="shared" ca="1" si="154"/>
        <v/>
      </c>
      <c r="DA67" t="str">
        <f t="shared" ca="1" si="155"/>
        <v/>
      </c>
      <c r="DB67" t="str">
        <f t="shared" ca="1" si="155"/>
        <v/>
      </c>
      <c r="DC67" t="str">
        <f t="shared" ca="1" si="155"/>
        <v/>
      </c>
      <c r="DD67" t="str">
        <f t="shared" ca="1" si="155"/>
        <v/>
      </c>
      <c r="DE67" t="str">
        <f t="shared" ca="1" si="155"/>
        <v/>
      </c>
      <c r="DF67" t="str">
        <f t="shared" ca="1" si="155"/>
        <v/>
      </c>
      <c r="DG67" t="str">
        <f t="shared" ca="1" si="155"/>
        <v/>
      </c>
      <c r="DH67" t="str">
        <f t="shared" ca="1" si="155"/>
        <v/>
      </c>
      <c r="DI67" t="str">
        <f t="shared" ca="1" si="155"/>
        <v/>
      </c>
      <c r="DJ67" t="str">
        <f t="shared" ca="1" si="155"/>
        <v/>
      </c>
      <c r="DK67" t="str">
        <f t="shared" ca="1" si="156"/>
        <v/>
      </c>
      <c r="DL67" t="str">
        <f t="shared" ca="1" si="156"/>
        <v/>
      </c>
      <c r="DM67" t="str">
        <f t="shared" ca="1" si="156"/>
        <v/>
      </c>
      <c r="DN67" t="str">
        <f t="shared" ca="1" si="156"/>
        <v/>
      </c>
      <c r="DO67" t="str">
        <f t="shared" ca="1" si="156"/>
        <v/>
      </c>
      <c r="DP67" t="str">
        <f t="shared" ca="1" si="156"/>
        <v/>
      </c>
      <c r="DQ67" t="str">
        <f t="shared" ca="1" si="156"/>
        <v/>
      </c>
      <c r="DR67" t="str">
        <f t="shared" ca="1" si="156"/>
        <v/>
      </c>
      <c r="DS67" t="str">
        <f t="shared" ca="1" si="156"/>
        <v/>
      </c>
      <c r="DT67" t="str">
        <f t="shared" ca="1" si="156"/>
        <v/>
      </c>
      <c r="DU67" t="str">
        <f t="shared" ca="1" si="157"/>
        <v/>
      </c>
      <c r="DV67" t="str">
        <f t="shared" ca="1" si="157"/>
        <v/>
      </c>
      <c r="DW67" t="str">
        <f t="shared" ca="1" si="157"/>
        <v/>
      </c>
      <c r="DX67" t="str">
        <f t="shared" ca="1" si="157"/>
        <v/>
      </c>
      <c r="DY67" t="str">
        <f t="shared" ca="1" si="157"/>
        <v/>
      </c>
      <c r="DZ67" t="str">
        <f t="shared" ca="1" si="157"/>
        <v/>
      </c>
      <c r="EA67" t="str">
        <f t="shared" ca="1" si="157"/>
        <v/>
      </c>
      <c r="EB67" t="str">
        <f t="shared" ca="1" si="157"/>
        <v/>
      </c>
      <c r="EC67" t="str">
        <f t="shared" ca="1" si="157"/>
        <v/>
      </c>
      <c r="ED67" t="str">
        <f t="shared" ca="1" si="157"/>
        <v/>
      </c>
      <c r="EE67" t="str">
        <f t="shared" ca="1" si="158"/>
        <v/>
      </c>
      <c r="EF67" t="str">
        <f t="shared" ca="1" si="158"/>
        <v/>
      </c>
      <c r="EG67" t="str">
        <f t="shared" ca="1" si="158"/>
        <v/>
      </c>
      <c r="EH67" t="str">
        <f t="shared" ca="1" si="158"/>
        <v/>
      </c>
      <c r="EI67" t="str">
        <f t="shared" ca="1" si="158"/>
        <v/>
      </c>
      <c r="EJ67" t="str">
        <f t="shared" ca="1" si="158"/>
        <v/>
      </c>
      <c r="EK67" t="str">
        <f t="shared" ca="1" si="158"/>
        <v/>
      </c>
      <c r="EL67" t="str">
        <f t="shared" ca="1" si="158"/>
        <v/>
      </c>
      <c r="EM67" t="str">
        <f t="shared" ca="1" si="158"/>
        <v/>
      </c>
      <c r="EN67" t="str">
        <f t="shared" ca="1" si="158"/>
        <v/>
      </c>
      <c r="EO67" t="str">
        <f t="shared" ca="1" si="159"/>
        <v/>
      </c>
      <c r="EP67" t="str">
        <f t="shared" ca="1" si="159"/>
        <v/>
      </c>
      <c r="EQ67" t="str">
        <f t="shared" ca="1" si="159"/>
        <v/>
      </c>
      <c r="ER67" t="str">
        <f t="shared" ca="1" si="159"/>
        <v/>
      </c>
      <c r="ES67" t="str">
        <f t="shared" ca="1" si="159"/>
        <v/>
      </c>
      <c r="ET67" t="str">
        <f t="shared" ca="1" si="159"/>
        <v/>
      </c>
      <c r="EU67" t="str">
        <f t="shared" ca="1" si="159"/>
        <v/>
      </c>
      <c r="EV67" t="str">
        <f t="shared" ca="1" si="159"/>
        <v/>
      </c>
      <c r="EW67" t="str">
        <f t="shared" ca="1" si="159"/>
        <v/>
      </c>
      <c r="EX67" t="str">
        <f t="shared" ca="1" si="159"/>
        <v/>
      </c>
      <c r="EY67" t="str">
        <f t="shared" ca="1" si="160"/>
        <v/>
      </c>
      <c r="EZ67" t="str">
        <f t="shared" ca="1" si="160"/>
        <v/>
      </c>
      <c r="FA67" t="str">
        <f t="shared" ca="1" si="160"/>
        <v/>
      </c>
      <c r="FB67" t="str">
        <f t="shared" ca="1" si="160"/>
        <v/>
      </c>
      <c r="FC67" t="str">
        <f t="shared" ca="1" si="160"/>
        <v/>
      </c>
      <c r="FD67" t="str">
        <f t="shared" ca="1" si="160"/>
        <v/>
      </c>
      <c r="FE67" t="str">
        <f t="shared" ca="1" si="160"/>
        <v/>
      </c>
      <c r="FF67" t="str">
        <f t="shared" ca="1" si="160"/>
        <v/>
      </c>
      <c r="FG67" t="str">
        <f t="shared" ca="1" si="160"/>
        <v/>
      </c>
      <c r="FH67" t="str">
        <f t="shared" ca="1" si="160"/>
        <v/>
      </c>
      <c r="FI67" t="str">
        <f t="shared" ca="1" si="161"/>
        <v/>
      </c>
      <c r="FJ67" t="str">
        <f t="shared" ca="1" si="161"/>
        <v/>
      </c>
      <c r="FK67" t="str">
        <f t="shared" ca="1" si="161"/>
        <v/>
      </c>
      <c r="FL67" t="str">
        <f t="shared" ca="1" si="161"/>
        <v/>
      </c>
      <c r="FM67" t="str">
        <f t="shared" ca="1" si="161"/>
        <v/>
      </c>
      <c r="FN67" t="str">
        <f t="shared" ca="1" si="161"/>
        <v/>
      </c>
      <c r="FO67" t="str">
        <f t="shared" ca="1" si="161"/>
        <v/>
      </c>
      <c r="FP67" t="str">
        <f t="shared" ca="1" si="161"/>
        <v/>
      </c>
      <c r="FQ67" t="str">
        <f t="shared" ca="1" si="161"/>
        <v/>
      </c>
      <c r="FR67" t="str">
        <f t="shared" ca="1" si="161"/>
        <v/>
      </c>
      <c r="FS67" t="str">
        <f t="shared" ca="1" si="162"/>
        <v/>
      </c>
      <c r="FT67" t="str">
        <f t="shared" ca="1" si="162"/>
        <v/>
      </c>
      <c r="FU67" t="str">
        <f t="shared" ca="1" si="162"/>
        <v/>
      </c>
      <c r="FV67" t="str">
        <f t="shared" ca="1" si="162"/>
        <v/>
      </c>
      <c r="FW67" t="str">
        <f t="shared" ca="1" si="162"/>
        <v/>
      </c>
      <c r="FX67" t="str">
        <f t="shared" ca="1" si="162"/>
        <v/>
      </c>
      <c r="FY67" t="str">
        <f t="shared" ca="1" si="162"/>
        <v/>
      </c>
      <c r="FZ67" t="str">
        <f t="shared" ca="1" si="162"/>
        <v/>
      </c>
      <c r="GA67" t="str">
        <f t="shared" ca="1" si="162"/>
        <v/>
      </c>
      <c r="GB67" t="str">
        <f t="shared" ca="1" si="162"/>
        <v/>
      </c>
      <c r="GC67" t="str">
        <f t="shared" ca="1" si="163"/>
        <v/>
      </c>
      <c r="GD67" t="str">
        <f t="shared" ca="1" si="163"/>
        <v/>
      </c>
      <c r="GE67" t="str">
        <f t="shared" ca="1" si="163"/>
        <v/>
      </c>
      <c r="GF67" t="str">
        <f t="shared" ca="1" si="163"/>
        <v/>
      </c>
      <c r="GG67" t="str">
        <f t="shared" ca="1" si="163"/>
        <v/>
      </c>
      <c r="GH67" t="str">
        <f t="shared" ca="1" si="163"/>
        <v/>
      </c>
      <c r="GI67" t="str">
        <f t="shared" ca="1" si="163"/>
        <v/>
      </c>
      <c r="GJ67" t="str">
        <f t="shared" ca="1" si="163"/>
        <v/>
      </c>
      <c r="GK67" t="str">
        <f t="shared" ca="1" si="163"/>
        <v/>
      </c>
      <c r="GL67" t="str">
        <f t="shared" ca="1" si="163"/>
        <v/>
      </c>
      <c r="GM67" t="str">
        <f t="shared" ca="1" si="164"/>
        <v/>
      </c>
      <c r="GN67" t="str">
        <f t="shared" ca="1" si="164"/>
        <v/>
      </c>
      <c r="GO67" t="str">
        <f t="shared" ca="1" si="164"/>
        <v/>
      </c>
      <c r="GP67" t="str">
        <f t="shared" ca="1" si="164"/>
        <v/>
      </c>
      <c r="GQ67" t="str">
        <f t="shared" ca="1" si="164"/>
        <v/>
      </c>
      <c r="GR67" t="str">
        <f t="shared" ca="1" si="164"/>
        <v/>
      </c>
      <c r="GS67" t="str">
        <f t="shared" ca="1" si="164"/>
        <v/>
      </c>
      <c r="GT67" t="str">
        <f t="shared" ca="1" si="164"/>
        <v/>
      </c>
      <c r="GU67" t="str">
        <f t="shared" ca="1" si="164"/>
        <v/>
      </c>
      <c r="GV67" t="str">
        <f t="shared" ca="1" si="164"/>
        <v/>
      </c>
      <c r="GW67" t="str">
        <f t="shared" ca="1" si="165"/>
        <v/>
      </c>
      <c r="GX67" t="str">
        <f t="shared" ca="1" si="165"/>
        <v/>
      </c>
      <c r="GY67" t="str">
        <f t="shared" ca="1" si="165"/>
        <v/>
      </c>
      <c r="GZ67" t="str">
        <f t="shared" ca="1" si="165"/>
        <v/>
      </c>
      <c r="HA67" t="str">
        <f t="shared" ca="1" si="165"/>
        <v/>
      </c>
      <c r="HB67" t="str">
        <f t="shared" ca="1" si="165"/>
        <v/>
      </c>
      <c r="HC67" t="str">
        <f t="shared" ca="1" si="165"/>
        <v/>
      </c>
      <c r="HD67" t="str">
        <f t="shared" ca="1" si="165"/>
        <v/>
      </c>
      <c r="HE67" t="str">
        <f t="shared" ca="1" si="165"/>
        <v/>
      </c>
      <c r="HF67" t="str">
        <f t="shared" ca="1" si="165"/>
        <v/>
      </c>
      <c r="HG67" t="str">
        <f t="shared" ca="1" si="166"/>
        <v/>
      </c>
      <c r="HH67" t="str">
        <f t="shared" ca="1" si="166"/>
        <v/>
      </c>
      <c r="HI67" t="str">
        <f t="shared" ca="1" si="166"/>
        <v/>
      </c>
      <c r="HJ67" t="str">
        <f t="shared" ca="1" si="166"/>
        <v/>
      </c>
      <c r="HK67" t="str">
        <f t="shared" ca="1" si="166"/>
        <v/>
      </c>
      <c r="HL67" t="str">
        <f t="shared" ca="1" si="166"/>
        <v/>
      </c>
      <c r="HM67" t="str">
        <f t="shared" ca="1" si="166"/>
        <v/>
      </c>
      <c r="HN67" t="str">
        <f t="shared" ca="1" si="166"/>
        <v/>
      </c>
      <c r="HO67" t="str">
        <f t="shared" ca="1" si="166"/>
        <v/>
      </c>
      <c r="HP67" t="str">
        <f t="shared" ca="1" si="166"/>
        <v/>
      </c>
      <c r="HQ67" t="str">
        <f t="shared" ca="1" si="167"/>
        <v/>
      </c>
      <c r="HR67" t="str">
        <f t="shared" ca="1" si="167"/>
        <v/>
      </c>
      <c r="HS67" t="str">
        <f t="shared" ca="1" si="167"/>
        <v/>
      </c>
      <c r="HT67" t="str">
        <f t="shared" ca="1" si="167"/>
        <v/>
      </c>
      <c r="HU67" t="str">
        <f t="shared" ca="1" si="167"/>
        <v/>
      </c>
      <c r="HV67" t="str">
        <f t="shared" ca="1" si="167"/>
        <v/>
      </c>
      <c r="HW67" t="str">
        <f t="shared" ca="1" si="167"/>
        <v/>
      </c>
      <c r="HX67" t="str">
        <f t="shared" ca="1" si="167"/>
        <v/>
      </c>
      <c r="HY67" t="str">
        <f t="shared" ca="1" si="167"/>
        <v/>
      </c>
      <c r="HZ67" t="str">
        <f t="shared" ca="1" si="167"/>
        <v/>
      </c>
      <c r="IA67" t="str">
        <f t="shared" ca="1" si="168"/>
        <v/>
      </c>
      <c r="IB67" t="str">
        <f t="shared" ca="1" si="168"/>
        <v/>
      </c>
      <c r="IC67" t="str">
        <f t="shared" ca="1" si="168"/>
        <v/>
      </c>
      <c r="ID67" t="str">
        <f t="shared" ca="1" si="168"/>
        <v/>
      </c>
      <c r="IE67" t="str">
        <f t="shared" ca="1" si="168"/>
        <v/>
      </c>
      <c r="IF67" t="str">
        <f t="shared" ca="1" si="168"/>
        <v/>
      </c>
      <c r="IG67" t="str">
        <f t="shared" ca="1" si="168"/>
        <v/>
      </c>
      <c r="IH67" t="str">
        <f t="shared" ca="1" si="168"/>
        <v/>
      </c>
      <c r="II67" t="str">
        <f t="shared" ca="1" si="168"/>
        <v/>
      </c>
      <c r="IJ67" t="str">
        <f t="shared" ca="1" si="168"/>
        <v/>
      </c>
      <c r="IK67" t="str">
        <f t="shared" ca="1" si="168"/>
        <v/>
      </c>
      <c r="IL67" t="str">
        <f t="shared" ca="1" si="168"/>
        <v/>
      </c>
    </row>
    <row r="68" spans="1:246">
      <c r="A68">
        <f t="shared" ref="A68:A124" ca="1" si="169">COUNTIF(D68:IL68,"O")</f>
        <v>151</v>
      </c>
      <c r="B68">
        <v>68</v>
      </c>
      <c r="C68" s="5" t="s">
        <v>149</v>
      </c>
      <c r="D68" t="str">
        <f t="shared" ca="1" si="145"/>
        <v/>
      </c>
      <c r="E68" t="str">
        <f t="shared" ca="1" si="145"/>
        <v>O</v>
      </c>
      <c r="F68" t="str">
        <f t="shared" ca="1" si="145"/>
        <v>O</v>
      </c>
      <c r="G68" t="str">
        <f t="shared" ca="1" si="145"/>
        <v>O</v>
      </c>
      <c r="H68" t="str">
        <f t="shared" ca="1" si="145"/>
        <v>O</v>
      </c>
      <c r="I68" t="str">
        <f t="shared" ca="1" si="145"/>
        <v>O</v>
      </c>
      <c r="J68" t="str">
        <f t="shared" ca="1" si="145"/>
        <v/>
      </c>
      <c r="K68" t="str">
        <f t="shared" ca="1" si="145"/>
        <v/>
      </c>
      <c r="L68" t="str">
        <f t="shared" ca="1" si="145"/>
        <v>O</v>
      </c>
      <c r="M68" t="str">
        <f t="shared" ca="1" si="145"/>
        <v>O</v>
      </c>
      <c r="N68" t="str">
        <f t="shared" ca="1" si="145"/>
        <v>O</v>
      </c>
      <c r="O68" t="str">
        <f t="shared" ca="1" si="146"/>
        <v>O</v>
      </c>
      <c r="P68" t="str">
        <f t="shared" ca="1" si="146"/>
        <v>O</v>
      </c>
      <c r="Q68" t="str">
        <f t="shared" ca="1" si="146"/>
        <v>O</v>
      </c>
      <c r="R68" t="str">
        <f t="shared" ca="1" si="146"/>
        <v/>
      </c>
      <c r="S68" t="str">
        <f t="shared" ca="1" si="146"/>
        <v>O</v>
      </c>
      <c r="T68" t="str">
        <f t="shared" ca="1" si="146"/>
        <v/>
      </c>
      <c r="U68" t="str">
        <f t="shared" ca="1" si="146"/>
        <v>O</v>
      </c>
      <c r="V68" t="str">
        <f t="shared" ca="1" si="146"/>
        <v/>
      </c>
      <c r="W68" t="str">
        <f t="shared" ca="1" si="146"/>
        <v>O</v>
      </c>
      <c r="X68" t="str">
        <f t="shared" ca="1" si="146"/>
        <v>O</v>
      </c>
      <c r="Y68" t="str">
        <f t="shared" ca="1" si="147"/>
        <v>O</v>
      </c>
      <c r="Z68" t="str">
        <f t="shared" ca="1" si="147"/>
        <v/>
      </c>
      <c r="AA68" t="str">
        <f t="shared" ca="1" si="147"/>
        <v/>
      </c>
      <c r="AB68" t="str">
        <f t="shared" ca="1" si="147"/>
        <v/>
      </c>
      <c r="AC68" t="str">
        <f t="shared" ca="1" si="147"/>
        <v/>
      </c>
      <c r="AD68" t="str">
        <f t="shared" ca="1" si="147"/>
        <v/>
      </c>
      <c r="AE68" t="str">
        <f t="shared" ca="1" si="147"/>
        <v>O</v>
      </c>
      <c r="AF68" t="str">
        <f t="shared" ca="1" si="147"/>
        <v>O</v>
      </c>
      <c r="AG68" t="str">
        <f t="shared" ca="1" si="147"/>
        <v>O</v>
      </c>
      <c r="AH68" t="str">
        <f t="shared" ca="1" si="147"/>
        <v>O</v>
      </c>
      <c r="AI68" t="str">
        <f t="shared" ca="1" si="148"/>
        <v/>
      </c>
      <c r="AJ68" t="str">
        <f t="shared" ca="1" si="148"/>
        <v>O</v>
      </c>
      <c r="AK68" t="str">
        <f t="shared" ca="1" si="148"/>
        <v/>
      </c>
      <c r="AL68" t="str">
        <f t="shared" ca="1" si="148"/>
        <v>O</v>
      </c>
      <c r="AM68" t="str">
        <f t="shared" ca="1" si="148"/>
        <v>O</v>
      </c>
      <c r="AN68" t="str">
        <f t="shared" ca="1" si="148"/>
        <v>O</v>
      </c>
      <c r="AO68" t="str">
        <f t="shared" ca="1" si="148"/>
        <v>O</v>
      </c>
      <c r="AP68" t="str">
        <f t="shared" ca="1" si="148"/>
        <v>O</v>
      </c>
      <c r="AQ68" t="str">
        <f t="shared" ca="1" si="148"/>
        <v>O</v>
      </c>
      <c r="AR68" t="str">
        <f t="shared" ca="1" si="148"/>
        <v>O</v>
      </c>
      <c r="AS68" t="str">
        <f t="shared" ca="1" si="149"/>
        <v>O</v>
      </c>
      <c r="AT68" t="str">
        <f t="shared" ca="1" si="149"/>
        <v>O</v>
      </c>
      <c r="AU68" t="str">
        <f t="shared" ca="1" si="149"/>
        <v/>
      </c>
      <c r="AV68" t="str">
        <f t="shared" ca="1" si="149"/>
        <v>O</v>
      </c>
      <c r="AW68" t="str">
        <f t="shared" ca="1" si="149"/>
        <v/>
      </c>
      <c r="AX68" t="str">
        <f t="shared" ca="1" si="149"/>
        <v/>
      </c>
      <c r="AY68" t="str">
        <f t="shared" ca="1" si="149"/>
        <v>O</v>
      </c>
      <c r="AZ68" t="str">
        <f t="shared" ca="1" si="149"/>
        <v>O</v>
      </c>
      <c r="BA68" t="str">
        <f t="shared" ca="1" si="149"/>
        <v/>
      </c>
      <c r="BB68" t="str">
        <f t="shared" ca="1" si="149"/>
        <v>O</v>
      </c>
      <c r="BC68" t="str">
        <f t="shared" ca="1" si="150"/>
        <v>O</v>
      </c>
      <c r="BD68" t="str">
        <f t="shared" ca="1" si="150"/>
        <v>O</v>
      </c>
      <c r="BE68" t="str">
        <f t="shared" ca="1" si="150"/>
        <v>O</v>
      </c>
      <c r="BF68" t="str">
        <f t="shared" ca="1" si="150"/>
        <v/>
      </c>
      <c r="BG68" t="str">
        <f t="shared" ca="1" si="150"/>
        <v>O</v>
      </c>
      <c r="BH68" t="str">
        <f t="shared" ca="1" si="150"/>
        <v>O</v>
      </c>
      <c r="BI68" t="str">
        <f t="shared" ca="1" si="150"/>
        <v/>
      </c>
      <c r="BJ68" t="str">
        <f t="shared" ca="1" si="150"/>
        <v>O</v>
      </c>
      <c r="BK68" t="str">
        <f t="shared" ca="1" si="150"/>
        <v/>
      </c>
      <c r="BL68" t="str">
        <f t="shared" ca="1" si="150"/>
        <v>O</v>
      </c>
      <c r="BM68" t="str">
        <f t="shared" ca="1" si="151"/>
        <v>O</v>
      </c>
      <c r="BN68" t="str">
        <f t="shared" ca="1" si="151"/>
        <v>O</v>
      </c>
      <c r="BO68" t="str">
        <f t="shared" ca="1" si="151"/>
        <v>O</v>
      </c>
      <c r="BP68" t="str">
        <f t="shared" ca="1" si="151"/>
        <v>O</v>
      </c>
      <c r="BQ68" t="str">
        <f t="shared" ca="1" si="151"/>
        <v>O</v>
      </c>
      <c r="BR68" t="str">
        <f t="shared" ca="1" si="151"/>
        <v>O</v>
      </c>
      <c r="BS68" t="str">
        <f t="shared" ca="1" si="151"/>
        <v>O</v>
      </c>
      <c r="BT68" t="str">
        <f t="shared" ca="1" si="151"/>
        <v>O</v>
      </c>
      <c r="BU68" t="str">
        <f t="shared" ca="1" si="151"/>
        <v/>
      </c>
      <c r="BV68" t="str">
        <f t="shared" ca="1" si="151"/>
        <v>O</v>
      </c>
      <c r="BW68" t="str">
        <f t="shared" ca="1" si="152"/>
        <v>O</v>
      </c>
      <c r="BX68" t="str">
        <f t="shared" ca="1" si="152"/>
        <v>O</v>
      </c>
      <c r="BY68" t="str">
        <f t="shared" ca="1" si="152"/>
        <v>O</v>
      </c>
      <c r="BZ68" t="str">
        <f t="shared" ca="1" si="152"/>
        <v/>
      </c>
      <c r="CA68" t="str">
        <f t="shared" ca="1" si="152"/>
        <v>O</v>
      </c>
      <c r="CB68" t="str">
        <f t="shared" ca="1" si="152"/>
        <v/>
      </c>
      <c r="CC68" t="str">
        <f t="shared" ca="1" si="152"/>
        <v/>
      </c>
      <c r="CD68" t="str">
        <f t="shared" ca="1" si="152"/>
        <v>O</v>
      </c>
      <c r="CE68" t="str">
        <f t="shared" ca="1" si="152"/>
        <v/>
      </c>
      <c r="CF68" t="str">
        <f t="shared" ca="1" si="152"/>
        <v/>
      </c>
      <c r="CG68" t="str">
        <f t="shared" ca="1" si="153"/>
        <v/>
      </c>
      <c r="CH68" t="str">
        <f t="shared" ca="1" si="153"/>
        <v/>
      </c>
      <c r="CI68" t="str">
        <f t="shared" ca="1" si="153"/>
        <v>O</v>
      </c>
      <c r="CJ68" t="str">
        <f t="shared" ca="1" si="153"/>
        <v>O</v>
      </c>
      <c r="CK68" t="str">
        <f t="shared" ca="1" si="153"/>
        <v/>
      </c>
      <c r="CL68" t="str">
        <f t="shared" ca="1" si="153"/>
        <v>O</v>
      </c>
      <c r="CM68" t="str">
        <f t="shared" ca="1" si="153"/>
        <v/>
      </c>
      <c r="CN68" t="str">
        <f t="shared" ca="1" si="153"/>
        <v>O</v>
      </c>
      <c r="CO68" t="str">
        <f t="shared" ca="1" si="153"/>
        <v/>
      </c>
      <c r="CP68" t="str">
        <f t="shared" ca="1" si="153"/>
        <v>O</v>
      </c>
      <c r="CQ68" t="str">
        <f t="shared" ca="1" si="154"/>
        <v>O</v>
      </c>
      <c r="CR68" t="str">
        <f t="shared" ca="1" si="154"/>
        <v/>
      </c>
      <c r="CS68" t="str">
        <f t="shared" ca="1" si="154"/>
        <v>O</v>
      </c>
      <c r="CT68" t="str">
        <f t="shared" ca="1" si="154"/>
        <v/>
      </c>
      <c r="CU68" t="str">
        <f t="shared" ca="1" si="154"/>
        <v>O</v>
      </c>
      <c r="CV68" t="str">
        <f t="shared" ca="1" si="154"/>
        <v>O</v>
      </c>
      <c r="CW68" t="str">
        <f t="shared" ca="1" si="154"/>
        <v/>
      </c>
      <c r="CX68" t="str">
        <f t="shared" ca="1" si="154"/>
        <v/>
      </c>
      <c r="CY68" t="str">
        <f t="shared" ca="1" si="154"/>
        <v/>
      </c>
      <c r="CZ68" t="str">
        <f t="shared" ca="1" si="154"/>
        <v>O</v>
      </c>
      <c r="DA68" t="str">
        <f t="shared" ca="1" si="155"/>
        <v>O</v>
      </c>
      <c r="DB68" t="str">
        <f t="shared" ca="1" si="155"/>
        <v/>
      </c>
      <c r="DC68" t="str">
        <f t="shared" ca="1" si="155"/>
        <v>O</v>
      </c>
      <c r="DD68" t="str">
        <f t="shared" ca="1" si="155"/>
        <v>O</v>
      </c>
      <c r="DE68" t="str">
        <f t="shared" ca="1" si="155"/>
        <v/>
      </c>
      <c r="DF68" t="str">
        <f t="shared" ca="1" si="155"/>
        <v>O</v>
      </c>
      <c r="DG68" t="str">
        <f t="shared" ca="1" si="155"/>
        <v/>
      </c>
      <c r="DH68" t="str">
        <f t="shared" ca="1" si="155"/>
        <v/>
      </c>
      <c r="DI68" t="str">
        <f t="shared" ca="1" si="155"/>
        <v/>
      </c>
      <c r="DJ68" t="str">
        <f t="shared" ca="1" si="155"/>
        <v/>
      </c>
      <c r="DK68" t="str">
        <f t="shared" ca="1" si="156"/>
        <v/>
      </c>
      <c r="DL68" t="str">
        <f t="shared" ca="1" si="156"/>
        <v/>
      </c>
      <c r="DM68" t="str">
        <f t="shared" ca="1" si="156"/>
        <v/>
      </c>
      <c r="DN68" t="str">
        <f t="shared" ca="1" si="156"/>
        <v/>
      </c>
      <c r="DO68" t="str">
        <f t="shared" ca="1" si="156"/>
        <v>O</v>
      </c>
      <c r="DP68" t="str">
        <f t="shared" ca="1" si="156"/>
        <v>O</v>
      </c>
      <c r="DQ68" t="str">
        <f t="shared" ca="1" si="156"/>
        <v>O</v>
      </c>
      <c r="DR68" t="str">
        <f t="shared" ca="1" si="156"/>
        <v>O</v>
      </c>
      <c r="DS68" t="str">
        <f t="shared" ca="1" si="156"/>
        <v>O</v>
      </c>
      <c r="DT68" t="str">
        <f t="shared" ca="1" si="156"/>
        <v>O</v>
      </c>
      <c r="DU68" t="str">
        <f t="shared" ca="1" si="157"/>
        <v>O</v>
      </c>
      <c r="DV68" t="str">
        <f t="shared" ca="1" si="157"/>
        <v>O</v>
      </c>
      <c r="DW68" t="str">
        <f t="shared" ca="1" si="157"/>
        <v/>
      </c>
      <c r="DX68" t="str">
        <f t="shared" ca="1" si="157"/>
        <v>O</v>
      </c>
      <c r="DY68" t="str">
        <f t="shared" ca="1" si="157"/>
        <v>O</v>
      </c>
      <c r="DZ68" t="str">
        <f t="shared" ca="1" si="157"/>
        <v>O</v>
      </c>
      <c r="EA68" t="str">
        <f t="shared" ca="1" si="157"/>
        <v>O</v>
      </c>
      <c r="EB68" t="str">
        <f t="shared" ca="1" si="157"/>
        <v/>
      </c>
      <c r="EC68" t="str">
        <f t="shared" ca="1" si="157"/>
        <v/>
      </c>
      <c r="ED68" t="str">
        <f t="shared" ca="1" si="157"/>
        <v/>
      </c>
      <c r="EE68" t="str">
        <f t="shared" ca="1" si="158"/>
        <v/>
      </c>
      <c r="EF68" t="str">
        <f t="shared" ca="1" si="158"/>
        <v/>
      </c>
      <c r="EG68" t="str">
        <f t="shared" ca="1" si="158"/>
        <v/>
      </c>
      <c r="EH68" t="str">
        <f t="shared" ca="1" si="158"/>
        <v/>
      </c>
      <c r="EI68" t="str">
        <f t="shared" ca="1" si="158"/>
        <v>O</v>
      </c>
      <c r="EJ68" t="str">
        <f t="shared" ca="1" si="158"/>
        <v>O</v>
      </c>
      <c r="EK68" t="str">
        <f t="shared" ca="1" si="158"/>
        <v>O</v>
      </c>
      <c r="EL68" t="str">
        <f t="shared" ca="1" si="158"/>
        <v>O</v>
      </c>
      <c r="EM68" t="str">
        <f t="shared" ca="1" si="158"/>
        <v>O</v>
      </c>
      <c r="EN68" t="str">
        <f t="shared" ca="1" si="158"/>
        <v/>
      </c>
      <c r="EO68" t="str">
        <f t="shared" ca="1" si="159"/>
        <v>O</v>
      </c>
      <c r="EP68" t="str">
        <f t="shared" ca="1" si="159"/>
        <v>O</v>
      </c>
      <c r="EQ68" t="str">
        <f t="shared" ca="1" si="159"/>
        <v>O</v>
      </c>
      <c r="ER68" t="str">
        <f t="shared" ca="1" si="159"/>
        <v/>
      </c>
      <c r="ES68" t="str">
        <f t="shared" ca="1" si="159"/>
        <v/>
      </c>
      <c r="ET68" t="str">
        <f t="shared" ca="1" si="159"/>
        <v>O</v>
      </c>
      <c r="EU68" t="str">
        <f t="shared" ca="1" si="159"/>
        <v>O</v>
      </c>
      <c r="EV68" t="str">
        <f t="shared" ca="1" si="159"/>
        <v/>
      </c>
      <c r="EW68" t="str">
        <f t="shared" ca="1" si="159"/>
        <v>O</v>
      </c>
      <c r="EX68" t="str">
        <f t="shared" ca="1" si="159"/>
        <v/>
      </c>
      <c r="EY68" t="str">
        <f t="shared" ca="1" si="160"/>
        <v>O</v>
      </c>
      <c r="EZ68" t="str">
        <f t="shared" ca="1" si="160"/>
        <v/>
      </c>
      <c r="FA68" t="str">
        <f t="shared" ca="1" si="160"/>
        <v>O</v>
      </c>
      <c r="FB68" t="str">
        <f t="shared" ca="1" si="160"/>
        <v>O</v>
      </c>
      <c r="FC68" t="str">
        <f t="shared" ca="1" si="160"/>
        <v>O</v>
      </c>
      <c r="FD68" t="str">
        <f t="shared" ca="1" si="160"/>
        <v>O</v>
      </c>
      <c r="FE68" t="str">
        <f t="shared" ca="1" si="160"/>
        <v/>
      </c>
      <c r="FF68" t="str">
        <f t="shared" ca="1" si="160"/>
        <v>O</v>
      </c>
      <c r="FG68" t="str">
        <f t="shared" ca="1" si="160"/>
        <v>O</v>
      </c>
      <c r="FH68" t="str">
        <f t="shared" ca="1" si="160"/>
        <v/>
      </c>
      <c r="FI68" t="str">
        <f t="shared" ca="1" si="161"/>
        <v/>
      </c>
      <c r="FJ68" t="str">
        <f t="shared" ca="1" si="161"/>
        <v>O</v>
      </c>
      <c r="FK68" t="str">
        <f t="shared" ca="1" si="161"/>
        <v/>
      </c>
      <c r="FL68" t="str">
        <f t="shared" ca="1" si="161"/>
        <v>O</v>
      </c>
      <c r="FM68" t="str">
        <f t="shared" ca="1" si="161"/>
        <v>O</v>
      </c>
      <c r="FN68" t="str">
        <f t="shared" ca="1" si="161"/>
        <v>O</v>
      </c>
      <c r="FO68" t="str">
        <f t="shared" ca="1" si="161"/>
        <v/>
      </c>
      <c r="FP68" t="str">
        <f t="shared" ca="1" si="161"/>
        <v>O</v>
      </c>
      <c r="FQ68" t="str">
        <f t="shared" ca="1" si="161"/>
        <v>O</v>
      </c>
      <c r="FR68" t="str">
        <f t="shared" ca="1" si="161"/>
        <v>O</v>
      </c>
      <c r="FS68" t="str">
        <f t="shared" ca="1" si="162"/>
        <v>O</v>
      </c>
      <c r="FT68" t="str">
        <f t="shared" ca="1" si="162"/>
        <v>O</v>
      </c>
      <c r="FU68" t="str">
        <f t="shared" ca="1" si="162"/>
        <v>O</v>
      </c>
      <c r="FV68" t="str">
        <f t="shared" ca="1" si="162"/>
        <v>O</v>
      </c>
      <c r="FW68" t="str">
        <f t="shared" ca="1" si="162"/>
        <v>O</v>
      </c>
      <c r="FX68" t="str">
        <f t="shared" ca="1" si="162"/>
        <v/>
      </c>
      <c r="FY68" t="str">
        <f t="shared" ca="1" si="162"/>
        <v>O</v>
      </c>
      <c r="FZ68" t="str">
        <f t="shared" ca="1" si="162"/>
        <v>O</v>
      </c>
      <c r="GA68" t="str">
        <f t="shared" ca="1" si="162"/>
        <v>O</v>
      </c>
      <c r="GB68" t="str">
        <f t="shared" ca="1" si="162"/>
        <v>O</v>
      </c>
      <c r="GC68" t="str">
        <f t="shared" ca="1" si="163"/>
        <v>O</v>
      </c>
      <c r="GD68" t="str">
        <f t="shared" ca="1" si="163"/>
        <v>O</v>
      </c>
      <c r="GE68" t="str">
        <f t="shared" ca="1" si="163"/>
        <v>O</v>
      </c>
      <c r="GF68" t="str">
        <f t="shared" ca="1" si="163"/>
        <v>O</v>
      </c>
      <c r="GG68" t="str">
        <f t="shared" ca="1" si="163"/>
        <v>O</v>
      </c>
      <c r="GH68" t="str">
        <f t="shared" ca="1" si="163"/>
        <v>O</v>
      </c>
      <c r="GI68" t="str">
        <f t="shared" ca="1" si="163"/>
        <v>O</v>
      </c>
      <c r="GJ68" t="str">
        <f t="shared" ca="1" si="163"/>
        <v/>
      </c>
      <c r="GK68" t="str">
        <f t="shared" ca="1" si="163"/>
        <v>O</v>
      </c>
      <c r="GL68" t="str">
        <f t="shared" ca="1" si="163"/>
        <v>O</v>
      </c>
      <c r="GM68" t="str">
        <f t="shared" ca="1" si="164"/>
        <v>O</v>
      </c>
      <c r="GN68" t="str">
        <f t="shared" ca="1" si="164"/>
        <v>O</v>
      </c>
      <c r="GO68" t="str">
        <f t="shared" ca="1" si="164"/>
        <v>O</v>
      </c>
      <c r="GP68" t="str">
        <f t="shared" ca="1" si="164"/>
        <v>O</v>
      </c>
      <c r="GQ68" t="str">
        <f t="shared" ca="1" si="164"/>
        <v>O</v>
      </c>
      <c r="GR68" t="str">
        <f t="shared" ca="1" si="164"/>
        <v/>
      </c>
      <c r="GS68" t="str">
        <f t="shared" ca="1" si="164"/>
        <v>O</v>
      </c>
      <c r="GT68" t="str">
        <f t="shared" ca="1" si="164"/>
        <v/>
      </c>
      <c r="GU68" t="str">
        <f t="shared" ca="1" si="164"/>
        <v/>
      </c>
      <c r="GV68" t="str">
        <f t="shared" ca="1" si="164"/>
        <v/>
      </c>
      <c r="GW68" t="str">
        <f t="shared" ca="1" si="165"/>
        <v>O</v>
      </c>
      <c r="GX68" t="str">
        <f t="shared" ca="1" si="165"/>
        <v>O</v>
      </c>
      <c r="GY68" t="str">
        <f t="shared" ca="1" si="165"/>
        <v>O</v>
      </c>
      <c r="GZ68" t="str">
        <f t="shared" ca="1" si="165"/>
        <v>O</v>
      </c>
      <c r="HA68" t="str">
        <f t="shared" ca="1" si="165"/>
        <v>O</v>
      </c>
      <c r="HB68" t="str">
        <f t="shared" ca="1" si="165"/>
        <v/>
      </c>
      <c r="HC68" t="str">
        <f t="shared" ca="1" si="165"/>
        <v>O</v>
      </c>
      <c r="HD68" t="str">
        <f t="shared" ca="1" si="165"/>
        <v>O</v>
      </c>
      <c r="HE68" t="str">
        <f t="shared" ca="1" si="165"/>
        <v>O</v>
      </c>
      <c r="HF68" t="str">
        <f t="shared" ca="1" si="165"/>
        <v/>
      </c>
      <c r="HG68" t="str">
        <f t="shared" ca="1" si="166"/>
        <v/>
      </c>
      <c r="HH68" t="str">
        <f t="shared" ca="1" si="166"/>
        <v/>
      </c>
      <c r="HI68" t="str">
        <f t="shared" ca="1" si="166"/>
        <v/>
      </c>
      <c r="HJ68" t="str">
        <f t="shared" ca="1" si="166"/>
        <v/>
      </c>
      <c r="HK68" t="str">
        <f t="shared" ca="1" si="166"/>
        <v/>
      </c>
      <c r="HL68" t="str">
        <f t="shared" ca="1" si="166"/>
        <v/>
      </c>
      <c r="HM68" t="str">
        <f t="shared" ca="1" si="166"/>
        <v/>
      </c>
      <c r="HN68" t="str">
        <f t="shared" ca="1" si="166"/>
        <v/>
      </c>
      <c r="HO68" t="str">
        <f t="shared" ca="1" si="166"/>
        <v/>
      </c>
      <c r="HP68" t="str">
        <f t="shared" ca="1" si="166"/>
        <v/>
      </c>
      <c r="HQ68" t="str">
        <f t="shared" ca="1" si="167"/>
        <v/>
      </c>
      <c r="HR68" t="str">
        <f t="shared" ca="1" si="167"/>
        <v>O</v>
      </c>
      <c r="HS68" t="str">
        <f t="shared" ca="1" si="167"/>
        <v/>
      </c>
      <c r="HT68" t="str">
        <f t="shared" ca="1" si="167"/>
        <v/>
      </c>
      <c r="HU68" t="str">
        <f t="shared" ca="1" si="167"/>
        <v>O</v>
      </c>
      <c r="HV68" t="str">
        <f t="shared" ca="1" si="167"/>
        <v/>
      </c>
      <c r="HW68" t="str">
        <f t="shared" ca="1" si="167"/>
        <v>O</v>
      </c>
      <c r="HX68" t="str">
        <f t="shared" ca="1" si="167"/>
        <v/>
      </c>
      <c r="HY68" t="str">
        <f t="shared" ca="1" si="167"/>
        <v>O</v>
      </c>
      <c r="HZ68" t="str">
        <f t="shared" ca="1" si="167"/>
        <v>O</v>
      </c>
      <c r="IA68" t="str">
        <f t="shared" ca="1" si="168"/>
        <v>O</v>
      </c>
      <c r="IB68" t="str">
        <f t="shared" ca="1" si="168"/>
        <v>O</v>
      </c>
      <c r="IC68" t="str">
        <f t="shared" ca="1" si="168"/>
        <v>O</v>
      </c>
      <c r="ID68" t="str">
        <f t="shared" ca="1" si="168"/>
        <v>O</v>
      </c>
      <c r="IE68" t="str">
        <f t="shared" ca="1" si="168"/>
        <v/>
      </c>
      <c r="IF68" t="str">
        <f t="shared" ca="1" si="168"/>
        <v/>
      </c>
      <c r="IG68" t="str">
        <f t="shared" ca="1" si="168"/>
        <v>O</v>
      </c>
      <c r="IH68" t="str">
        <f t="shared" ca="1" si="168"/>
        <v>O</v>
      </c>
      <c r="II68" t="str">
        <f t="shared" ca="1" si="168"/>
        <v>O</v>
      </c>
      <c r="IJ68" t="str">
        <f t="shared" ca="1" si="168"/>
        <v/>
      </c>
      <c r="IK68" t="str">
        <f t="shared" ca="1" si="168"/>
        <v>O</v>
      </c>
      <c r="IL68" t="str">
        <f t="shared" ca="1" si="168"/>
        <v/>
      </c>
    </row>
    <row r="69" spans="1:246">
      <c r="A69">
        <f t="shared" ca="1" si="169"/>
        <v>138</v>
      </c>
      <c r="B69">
        <v>69</v>
      </c>
      <c r="C69" s="5" t="s">
        <v>151</v>
      </c>
      <c r="D69" t="str">
        <f t="shared" ca="1" si="145"/>
        <v/>
      </c>
      <c r="E69" t="str">
        <f t="shared" ca="1" si="145"/>
        <v/>
      </c>
      <c r="F69" t="str">
        <f t="shared" ca="1" si="145"/>
        <v/>
      </c>
      <c r="G69" t="str">
        <f t="shared" ca="1" si="145"/>
        <v>O</v>
      </c>
      <c r="H69" t="str">
        <f t="shared" ca="1" si="145"/>
        <v/>
      </c>
      <c r="I69" t="str">
        <f t="shared" ca="1" si="145"/>
        <v/>
      </c>
      <c r="J69" t="str">
        <f t="shared" ca="1" si="145"/>
        <v/>
      </c>
      <c r="K69" t="str">
        <f t="shared" ca="1" si="145"/>
        <v>O</v>
      </c>
      <c r="L69" t="str">
        <f t="shared" ca="1" si="145"/>
        <v/>
      </c>
      <c r="M69" t="str">
        <f t="shared" ca="1" si="145"/>
        <v/>
      </c>
      <c r="N69" t="str">
        <f t="shared" ca="1" si="145"/>
        <v>O</v>
      </c>
      <c r="O69" t="str">
        <f t="shared" ca="1" si="146"/>
        <v>O</v>
      </c>
      <c r="P69" t="str">
        <f t="shared" ca="1" si="146"/>
        <v/>
      </c>
      <c r="Q69" t="str">
        <f t="shared" ca="1" si="146"/>
        <v/>
      </c>
      <c r="R69" t="str">
        <f t="shared" ca="1" si="146"/>
        <v>O</v>
      </c>
      <c r="S69" t="str">
        <f t="shared" ca="1" si="146"/>
        <v/>
      </c>
      <c r="T69" t="str">
        <f t="shared" ca="1" si="146"/>
        <v/>
      </c>
      <c r="U69" t="str">
        <f t="shared" ca="1" si="146"/>
        <v>O</v>
      </c>
      <c r="V69" t="str">
        <f t="shared" ca="1" si="146"/>
        <v>O</v>
      </c>
      <c r="W69" t="str">
        <f t="shared" ca="1" si="146"/>
        <v>O</v>
      </c>
      <c r="X69" t="str">
        <f t="shared" ca="1" si="146"/>
        <v>O</v>
      </c>
      <c r="Y69" t="str">
        <f t="shared" ca="1" si="147"/>
        <v/>
      </c>
      <c r="Z69" t="str">
        <f t="shared" ca="1" si="147"/>
        <v/>
      </c>
      <c r="AA69" t="str">
        <f t="shared" ca="1" si="147"/>
        <v/>
      </c>
      <c r="AB69" t="str">
        <f t="shared" ca="1" si="147"/>
        <v/>
      </c>
      <c r="AC69" t="str">
        <f t="shared" ca="1" si="147"/>
        <v/>
      </c>
      <c r="AD69" t="str">
        <f t="shared" ca="1" si="147"/>
        <v/>
      </c>
      <c r="AE69" t="str">
        <f t="shared" ca="1" si="147"/>
        <v/>
      </c>
      <c r="AF69" t="str">
        <f t="shared" ca="1" si="147"/>
        <v/>
      </c>
      <c r="AG69" t="str">
        <f t="shared" ca="1" si="147"/>
        <v/>
      </c>
      <c r="AH69" t="str">
        <f t="shared" ca="1" si="147"/>
        <v>O</v>
      </c>
      <c r="AI69" t="str">
        <f t="shared" ca="1" si="148"/>
        <v/>
      </c>
      <c r="AJ69" t="str">
        <f t="shared" ca="1" si="148"/>
        <v/>
      </c>
      <c r="AK69" t="str">
        <f t="shared" ca="1" si="148"/>
        <v/>
      </c>
      <c r="AL69" t="str">
        <f t="shared" ca="1" si="148"/>
        <v/>
      </c>
      <c r="AM69" t="str">
        <f t="shared" ca="1" si="148"/>
        <v>O</v>
      </c>
      <c r="AN69" t="str">
        <f t="shared" ca="1" si="148"/>
        <v>O</v>
      </c>
      <c r="AO69" t="str">
        <f t="shared" ca="1" si="148"/>
        <v/>
      </c>
      <c r="AP69" t="str">
        <f t="shared" ca="1" si="148"/>
        <v>O</v>
      </c>
      <c r="AQ69" t="str">
        <f t="shared" ca="1" si="148"/>
        <v>O</v>
      </c>
      <c r="AR69" t="str">
        <f t="shared" ca="1" si="148"/>
        <v/>
      </c>
      <c r="AS69" t="str">
        <f t="shared" ca="1" si="149"/>
        <v/>
      </c>
      <c r="AT69" t="str">
        <f t="shared" ca="1" si="149"/>
        <v>O</v>
      </c>
      <c r="AU69" t="str">
        <f t="shared" ca="1" si="149"/>
        <v/>
      </c>
      <c r="AV69" t="str">
        <f t="shared" ca="1" si="149"/>
        <v/>
      </c>
      <c r="AW69" t="str">
        <f t="shared" ca="1" si="149"/>
        <v/>
      </c>
      <c r="AX69" t="str">
        <f t="shared" ca="1" si="149"/>
        <v>O</v>
      </c>
      <c r="AY69" t="str">
        <f t="shared" ca="1" si="149"/>
        <v/>
      </c>
      <c r="AZ69" t="str">
        <f t="shared" ca="1" si="149"/>
        <v>O</v>
      </c>
      <c r="BA69" t="str">
        <f t="shared" ca="1" si="149"/>
        <v/>
      </c>
      <c r="BB69" t="str">
        <f t="shared" ca="1" si="149"/>
        <v>O</v>
      </c>
      <c r="BC69" t="str">
        <f t="shared" ca="1" si="150"/>
        <v>O</v>
      </c>
      <c r="BD69" t="str">
        <f t="shared" ca="1" si="150"/>
        <v>O</v>
      </c>
      <c r="BE69" t="str">
        <f t="shared" ca="1" si="150"/>
        <v>O</v>
      </c>
      <c r="BF69" t="str">
        <f t="shared" ca="1" si="150"/>
        <v/>
      </c>
      <c r="BG69" t="str">
        <f t="shared" ca="1" si="150"/>
        <v/>
      </c>
      <c r="BH69" t="str">
        <f t="shared" ca="1" si="150"/>
        <v/>
      </c>
      <c r="BI69" t="str">
        <f t="shared" ca="1" si="150"/>
        <v>O</v>
      </c>
      <c r="BJ69" t="str">
        <f t="shared" ca="1" si="150"/>
        <v>O</v>
      </c>
      <c r="BK69" t="str">
        <f t="shared" ca="1" si="150"/>
        <v>O</v>
      </c>
      <c r="BL69" t="str">
        <f t="shared" ca="1" si="150"/>
        <v>O</v>
      </c>
      <c r="BM69" t="str">
        <f t="shared" ca="1" si="151"/>
        <v>O</v>
      </c>
      <c r="BN69" t="str">
        <f t="shared" ca="1" si="151"/>
        <v>O</v>
      </c>
      <c r="BO69" t="str">
        <f t="shared" ca="1" si="151"/>
        <v>O</v>
      </c>
      <c r="BP69" t="str">
        <f t="shared" ca="1" si="151"/>
        <v>O</v>
      </c>
      <c r="BQ69" t="str">
        <f t="shared" ca="1" si="151"/>
        <v>O</v>
      </c>
      <c r="BR69" t="str">
        <f t="shared" ca="1" si="151"/>
        <v/>
      </c>
      <c r="BS69" t="str">
        <f t="shared" ca="1" si="151"/>
        <v/>
      </c>
      <c r="BT69" t="str">
        <f t="shared" ca="1" si="151"/>
        <v>O</v>
      </c>
      <c r="BU69" t="str">
        <f t="shared" ca="1" si="151"/>
        <v/>
      </c>
      <c r="BV69" t="str">
        <f t="shared" ca="1" si="151"/>
        <v>O</v>
      </c>
      <c r="BW69" t="str">
        <f t="shared" ca="1" si="152"/>
        <v>O</v>
      </c>
      <c r="BX69" t="str">
        <f t="shared" ca="1" si="152"/>
        <v/>
      </c>
      <c r="BY69" t="str">
        <f t="shared" ca="1" si="152"/>
        <v/>
      </c>
      <c r="BZ69" t="str">
        <f t="shared" ca="1" si="152"/>
        <v/>
      </c>
      <c r="CA69" t="str">
        <f t="shared" ca="1" si="152"/>
        <v>O</v>
      </c>
      <c r="CB69" t="str">
        <f t="shared" ca="1" si="152"/>
        <v>O</v>
      </c>
      <c r="CC69" t="str">
        <f t="shared" ca="1" si="152"/>
        <v/>
      </c>
      <c r="CD69" t="str">
        <f t="shared" ca="1" si="152"/>
        <v>O</v>
      </c>
      <c r="CE69" t="str">
        <f t="shared" ca="1" si="152"/>
        <v>O</v>
      </c>
      <c r="CF69" t="str">
        <f t="shared" ca="1" si="152"/>
        <v/>
      </c>
      <c r="CG69" t="str">
        <f t="shared" ca="1" si="153"/>
        <v>O</v>
      </c>
      <c r="CH69" t="str">
        <f t="shared" ca="1" si="153"/>
        <v/>
      </c>
      <c r="CI69" t="str">
        <f t="shared" ca="1" si="153"/>
        <v>O</v>
      </c>
      <c r="CJ69" t="str">
        <f t="shared" ca="1" si="153"/>
        <v>O</v>
      </c>
      <c r="CK69" t="str">
        <f t="shared" ca="1" si="153"/>
        <v>O</v>
      </c>
      <c r="CL69" t="str">
        <f t="shared" ca="1" si="153"/>
        <v>O</v>
      </c>
      <c r="CM69" t="str">
        <f t="shared" ca="1" si="153"/>
        <v>O</v>
      </c>
      <c r="CN69" t="str">
        <f t="shared" ca="1" si="153"/>
        <v>O</v>
      </c>
      <c r="CO69" t="str">
        <f t="shared" ca="1" si="153"/>
        <v>O</v>
      </c>
      <c r="CP69" t="str">
        <f t="shared" ca="1" si="153"/>
        <v>O</v>
      </c>
      <c r="CQ69" t="str">
        <f t="shared" ca="1" si="154"/>
        <v>O</v>
      </c>
      <c r="CR69" t="str">
        <f t="shared" ca="1" si="154"/>
        <v>O</v>
      </c>
      <c r="CS69" t="str">
        <f t="shared" ca="1" si="154"/>
        <v>O</v>
      </c>
      <c r="CT69" t="str">
        <f t="shared" ca="1" si="154"/>
        <v>O</v>
      </c>
      <c r="CU69" t="str">
        <f t="shared" ca="1" si="154"/>
        <v>O</v>
      </c>
      <c r="CV69" t="str">
        <f t="shared" ca="1" si="154"/>
        <v>O</v>
      </c>
      <c r="CW69" t="str">
        <f t="shared" ca="1" si="154"/>
        <v>O</v>
      </c>
      <c r="CX69" t="str">
        <f t="shared" ca="1" si="154"/>
        <v>O</v>
      </c>
      <c r="CY69" t="str">
        <f t="shared" ca="1" si="154"/>
        <v>O</v>
      </c>
      <c r="CZ69" t="str">
        <f t="shared" ca="1" si="154"/>
        <v>O</v>
      </c>
      <c r="DA69" t="str">
        <f t="shared" ca="1" si="155"/>
        <v/>
      </c>
      <c r="DB69" t="str">
        <f t="shared" ca="1" si="155"/>
        <v>O</v>
      </c>
      <c r="DC69" t="str">
        <f t="shared" ca="1" si="155"/>
        <v>O</v>
      </c>
      <c r="DD69" t="str">
        <f t="shared" ca="1" si="155"/>
        <v>O</v>
      </c>
      <c r="DE69" t="str">
        <f t="shared" ca="1" si="155"/>
        <v>O</v>
      </c>
      <c r="DF69" t="str">
        <f t="shared" ca="1" si="155"/>
        <v>O</v>
      </c>
      <c r="DG69" t="str">
        <f t="shared" ca="1" si="155"/>
        <v>O</v>
      </c>
      <c r="DH69" t="str">
        <f t="shared" ca="1" si="155"/>
        <v>O</v>
      </c>
      <c r="DI69" t="str">
        <f t="shared" ca="1" si="155"/>
        <v/>
      </c>
      <c r="DJ69" t="str">
        <f t="shared" ca="1" si="155"/>
        <v/>
      </c>
      <c r="DK69" t="str">
        <f t="shared" ca="1" si="156"/>
        <v/>
      </c>
      <c r="DL69" t="str">
        <f t="shared" ca="1" si="156"/>
        <v/>
      </c>
      <c r="DM69" t="str">
        <f t="shared" ca="1" si="156"/>
        <v/>
      </c>
      <c r="DN69" t="str">
        <f t="shared" ca="1" si="156"/>
        <v/>
      </c>
      <c r="DO69" t="str">
        <f t="shared" ca="1" si="156"/>
        <v/>
      </c>
      <c r="DP69" t="str">
        <f t="shared" ca="1" si="156"/>
        <v/>
      </c>
      <c r="DQ69" t="str">
        <f t="shared" ca="1" si="156"/>
        <v>O</v>
      </c>
      <c r="DR69" t="str">
        <f t="shared" ca="1" si="156"/>
        <v/>
      </c>
      <c r="DS69" t="str">
        <f t="shared" ca="1" si="156"/>
        <v>O</v>
      </c>
      <c r="DT69" t="str">
        <f t="shared" ca="1" si="156"/>
        <v>O</v>
      </c>
      <c r="DU69" t="str">
        <f t="shared" ca="1" si="157"/>
        <v>O</v>
      </c>
      <c r="DV69" t="str">
        <f t="shared" ca="1" si="157"/>
        <v/>
      </c>
      <c r="DW69" t="str">
        <f t="shared" ca="1" si="157"/>
        <v/>
      </c>
      <c r="DX69" t="str">
        <f t="shared" ca="1" si="157"/>
        <v>O</v>
      </c>
      <c r="DY69" t="str">
        <f t="shared" ca="1" si="157"/>
        <v>O</v>
      </c>
      <c r="DZ69" t="str">
        <f t="shared" ca="1" si="157"/>
        <v>O</v>
      </c>
      <c r="EA69" t="str">
        <f t="shared" ca="1" si="157"/>
        <v>O</v>
      </c>
      <c r="EB69" t="str">
        <f t="shared" ca="1" si="157"/>
        <v/>
      </c>
      <c r="EC69" t="str">
        <f t="shared" ca="1" si="157"/>
        <v/>
      </c>
      <c r="ED69" t="str">
        <f t="shared" ca="1" si="157"/>
        <v/>
      </c>
      <c r="EE69" t="str">
        <f t="shared" ca="1" si="158"/>
        <v/>
      </c>
      <c r="EF69" t="str">
        <f t="shared" ca="1" si="158"/>
        <v/>
      </c>
      <c r="EG69" t="str">
        <f t="shared" ca="1" si="158"/>
        <v/>
      </c>
      <c r="EH69" t="str">
        <f t="shared" ca="1" si="158"/>
        <v/>
      </c>
      <c r="EI69" t="str">
        <f t="shared" ca="1" si="158"/>
        <v>O</v>
      </c>
      <c r="EJ69" t="str">
        <f t="shared" ca="1" si="158"/>
        <v/>
      </c>
      <c r="EK69" t="str">
        <f t="shared" ca="1" si="158"/>
        <v/>
      </c>
      <c r="EL69" t="str">
        <f t="shared" ca="1" si="158"/>
        <v>O</v>
      </c>
      <c r="EM69" t="str">
        <f t="shared" ca="1" si="158"/>
        <v>O</v>
      </c>
      <c r="EN69" t="str">
        <f t="shared" ca="1" si="158"/>
        <v>O</v>
      </c>
      <c r="EO69" t="str">
        <f t="shared" ca="1" si="159"/>
        <v>O</v>
      </c>
      <c r="EP69" t="str">
        <f t="shared" ca="1" si="159"/>
        <v/>
      </c>
      <c r="EQ69" t="str">
        <f t="shared" ca="1" si="159"/>
        <v>O</v>
      </c>
      <c r="ER69" t="str">
        <f t="shared" ca="1" si="159"/>
        <v/>
      </c>
      <c r="ES69" t="str">
        <f t="shared" ca="1" si="159"/>
        <v/>
      </c>
      <c r="ET69" t="str">
        <f t="shared" ca="1" si="159"/>
        <v>O</v>
      </c>
      <c r="EU69" t="str">
        <f t="shared" ca="1" si="159"/>
        <v>O</v>
      </c>
      <c r="EV69" t="str">
        <f t="shared" ca="1" si="159"/>
        <v>O</v>
      </c>
      <c r="EW69" t="str">
        <f t="shared" ca="1" si="159"/>
        <v>O</v>
      </c>
      <c r="EX69" t="str">
        <f t="shared" ca="1" si="159"/>
        <v/>
      </c>
      <c r="EY69" t="str">
        <f t="shared" ca="1" si="160"/>
        <v>O</v>
      </c>
      <c r="EZ69" t="str">
        <f t="shared" ca="1" si="160"/>
        <v/>
      </c>
      <c r="FA69" t="str">
        <f t="shared" ca="1" si="160"/>
        <v>O</v>
      </c>
      <c r="FB69" t="str">
        <f t="shared" ca="1" si="160"/>
        <v>O</v>
      </c>
      <c r="FC69" t="str">
        <f t="shared" ca="1" si="160"/>
        <v>O</v>
      </c>
      <c r="FD69" t="str">
        <f t="shared" ca="1" si="160"/>
        <v>O</v>
      </c>
      <c r="FE69" t="str">
        <f t="shared" ca="1" si="160"/>
        <v>O</v>
      </c>
      <c r="FF69" t="str">
        <f t="shared" ca="1" si="160"/>
        <v>O</v>
      </c>
      <c r="FG69" t="str">
        <f t="shared" ca="1" si="160"/>
        <v/>
      </c>
      <c r="FH69" t="str">
        <f t="shared" ca="1" si="160"/>
        <v>O</v>
      </c>
      <c r="FI69" t="str">
        <f t="shared" ca="1" si="161"/>
        <v/>
      </c>
      <c r="FJ69" t="str">
        <f t="shared" ca="1" si="161"/>
        <v>O</v>
      </c>
      <c r="FK69" t="str">
        <f t="shared" ca="1" si="161"/>
        <v>O</v>
      </c>
      <c r="FL69" t="str">
        <f t="shared" ca="1" si="161"/>
        <v>O</v>
      </c>
      <c r="FM69" t="str">
        <f t="shared" ca="1" si="161"/>
        <v>O</v>
      </c>
      <c r="FN69" t="str">
        <f t="shared" ca="1" si="161"/>
        <v>O</v>
      </c>
      <c r="FO69" t="str">
        <f t="shared" ca="1" si="161"/>
        <v/>
      </c>
      <c r="FP69" t="str">
        <f t="shared" ca="1" si="161"/>
        <v>O</v>
      </c>
      <c r="FQ69" t="str">
        <f t="shared" ca="1" si="161"/>
        <v>O</v>
      </c>
      <c r="FR69" t="str">
        <f t="shared" ca="1" si="161"/>
        <v>O</v>
      </c>
      <c r="FS69" t="str">
        <f t="shared" ca="1" si="162"/>
        <v>O</v>
      </c>
      <c r="FT69" t="str">
        <f t="shared" ca="1" si="162"/>
        <v>O</v>
      </c>
      <c r="FU69" t="str">
        <f t="shared" ca="1" si="162"/>
        <v>O</v>
      </c>
      <c r="FV69" t="str">
        <f t="shared" ca="1" si="162"/>
        <v>O</v>
      </c>
      <c r="FW69" t="str">
        <f t="shared" ca="1" si="162"/>
        <v/>
      </c>
      <c r="FX69" t="str">
        <f t="shared" ca="1" si="162"/>
        <v/>
      </c>
      <c r="FY69" t="str">
        <f t="shared" ca="1" si="162"/>
        <v>O</v>
      </c>
      <c r="FZ69" t="str">
        <f t="shared" ca="1" si="162"/>
        <v>O</v>
      </c>
      <c r="GA69" t="str">
        <f t="shared" ca="1" si="162"/>
        <v>O</v>
      </c>
      <c r="GB69" t="str">
        <f t="shared" ca="1" si="162"/>
        <v>O</v>
      </c>
      <c r="GC69" t="str">
        <f t="shared" ca="1" si="163"/>
        <v>O</v>
      </c>
      <c r="GD69" t="str">
        <f t="shared" ca="1" si="163"/>
        <v>O</v>
      </c>
      <c r="GE69" t="str">
        <f t="shared" ca="1" si="163"/>
        <v>O</v>
      </c>
      <c r="GF69" t="str">
        <f t="shared" ca="1" si="163"/>
        <v/>
      </c>
      <c r="GG69" t="str">
        <f t="shared" ca="1" si="163"/>
        <v>O</v>
      </c>
      <c r="GH69" t="str">
        <f t="shared" ca="1" si="163"/>
        <v>O</v>
      </c>
      <c r="GI69" t="str">
        <f t="shared" ca="1" si="163"/>
        <v/>
      </c>
      <c r="GJ69" t="str">
        <f t="shared" ca="1" si="163"/>
        <v/>
      </c>
      <c r="GK69" t="str">
        <f t="shared" ca="1" si="163"/>
        <v>O</v>
      </c>
      <c r="GL69" t="str">
        <f t="shared" ca="1" si="163"/>
        <v>O</v>
      </c>
      <c r="GM69" t="str">
        <f t="shared" ca="1" si="164"/>
        <v>O</v>
      </c>
      <c r="GN69" t="str">
        <f t="shared" ca="1" si="164"/>
        <v>O</v>
      </c>
      <c r="GO69" t="str">
        <f t="shared" ca="1" si="164"/>
        <v>O</v>
      </c>
      <c r="GP69" t="str">
        <f t="shared" ca="1" si="164"/>
        <v>O</v>
      </c>
      <c r="GQ69" t="str">
        <f t="shared" ca="1" si="164"/>
        <v>O</v>
      </c>
      <c r="GR69" t="str">
        <f t="shared" ca="1" si="164"/>
        <v>O</v>
      </c>
      <c r="GS69" t="str">
        <f t="shared" ca="1" si="164"/>
        <v>O</v>
      </c>
      <c r="GT69" t="str">
        <f t="shared" ca="1" si="164"/>
        <v/>
      </c>
      <c r="GU69" t="str">
        <f t="shared" ca="1" si="164"/>
        <v/>
      </c>
      <c r="GV69" t="str">
        <f t="shared" ca="1" si="164"/>
        <v>O</v>
      </c>
      <c r="GW69" t="str">
        <f t="shared" ca="1" si="165"/>
        <v/>
      </c>
      <c r="GX69" t="str">
        <f t="shared" ca="1" si="165"/>
        <v/>
      </c>
      <c r="GY69" t="str">
        <f t="shared" ca="1" si="165"/>
        <v>O</v>
      </c>
      <c r="GZ69" t="str">
        <f t="shared" ca="1" si="165"/>
        <v>O</v>
      </c>
      <c r="HA69" t="str">
        <f t="shared" ca="1" si="165"/>
        <v>O</v>
      </c>
      <c r="HB69" t="str">
        <f t="shared" ca="1" si="165"/>
        <v/>
      </c>
      <c r="HC69" t="str">
        <f t="shared" ca="1" si="165"/>
        <v>O</v>
      </c>
      <c r="HD69" t="str">
        <f t="shared" ca="1" si="165"/>
        <v>O</v>
      </c>
      <c r="HE69" t="str">
        <f t="shared" ca="1" si="165"/>
        <v>O</v>
      </c>
      <c r="HF69" t="str">
        <f t="shared" ca="1" si="165"/>
        <v>O</v>
      </c>
      <c r="HG69" t="str">
        <f t="shared" ca="1" si="166"/>
        <v/>
      </c>
      <c r="HH69" t="str">
        <f t="shared" ca="1" si="166"/>
        <v>O</v>
      </c>
      <c r="HI69" t="str">
        <f t="shared" ca="1" si="166"/>
        <v/>
      </c>
      <c r="HJ69" t="str">
        <f t="shared" ca="1" si="166"/>
        <v/>
      </c>
      <c r="HK69" t="str">
        <f t="shared" ca="1" si="166"/>
        <v/>
      </c>
      <c r="HL69" t="str">
        <f t="shared" ca="1" si="166"/>
        <v/>
      </c>
      <c r="HM69" t="str">
        <f t="shared" ca="1" si="166"/>
        <v/>
      </c>
      <c r="HN69" t="str">
        <f t="shared" ca="1" si="166"/>
        <v/>
      </c>
      <c r="HO69" t="str">
        <f t="shared" ca="1" si="166"/>
        <v/>
      </c>
      <c r="HP69" t="str">
        <f t="shared" ca="1" si="166"/>
        <v/>
      </c>
      <c r="HQ69" t="str">
        <f t="shared" ca="1" si="167"/>
        <v/>
      </c>
      <c r="HR69" t="str">
        <f t="shared" ca="1" si="167"/>
        <v>O</v>
      </c>
      <c r="HS69" t="str">
        <f t="shared" ca="1" si="167"/>
        <v/>
      </c>
      <c r="HT69" t="str">
        <f t="shared" ca="1" si="167"/>
        <v/>
      </c>
      <c r="HU69" t="str">
        <f t="shared" ca="1" si="167"/>
        <v>O</v>
      </c>
      <c r="HV69" t="str">
        <f t="shared" ca="1" si="167"/>
        <v/>
      </c>
      <c r="HW69" t="str">
        <f t="shared" ca="1" si="167"/>
        <v/>
      </c>
      <c r="HX69" t="str">
        <f t="shared" ca="1" si="167"/>
        <v/>
      </c>
      <c r="HY69" t="str">
        <f t="shared" ca="1" si="167"/>
        <v/>
      </c>
      <c r="HZ69" t="str">
        <f t="shared" ca="1" si="167"/>
        <v>O</v>
      </c>
      <c r="IA69" t="str">
        <f t="shared" ca="1" si="168"/>
        <v>O</v>
      </c>
      <c r="IB69" t="str">
        <f t="shared" ca="1" si="168"/>
        <v>O</v>
      </c>
      <c r="IC69" t="str">
        <f t="shared" ca="1" si="168"/>
        <v>O</v>
      </c>
      <c r="ID69" t="str">
        <f t="shared" ca="1" si="168"/>
        <v>O</v>
      </c>
      <c r="IE69" t="str">
        <f t="shared" ca="1" si="168"/>
        <v/>
      </c>
      <c r="IF69" t="str">
        <f t="shared" ca="1" si="168"/>
        <v>O</v>
      </c>
      <c r="IG69" t="str">
        <f t="shared" ca="1" si="168"/>
        <v>O</v>
      </c>
      <c r="IH69" t="str">
        <f t="shared" ca="1" si="168"/>
        <v/>
      </c>
      <c r="II69" t="str">
        <f t="shared" ca="1" si="168"/>
        <v/>
      </c>
      <c r="IJ69" t="str">
        <f t="shared" ca="1" si="168"/>
        <v/>
      </c>
      <c r="IK69" t="str">
        <f t="shared" ca="1" si="168"/>
        <v/>
      </c>
      <c r="IL69" t="str">
        <f t="shared" ca="1" si="168"/>
        <v>O</v>
      </c>
    </row>
    <row r="70" spans="1:246">
      <c r="A70">
        <f t="shared" ca="1" si="169"/>
        <v>0</v>
      </c>
      <c r="B70">
        <v>70</v>
      </c>
      <c r="C70" s="5" t="s">
        <v>153</v>
      </c>
      <c r="D70" t="str">
        <f t="shared" ca="1" si="145"/>
        <v/>
      </c>
      <c r="E70" t="str">
        <f t="shared" ca="1" si="145"/>
        <v/>
      </c>
      <c r="F70" t="str">
        <f t="shared" ca="1" si="145"/>
        <v/>
      </c>
      <c r="G70" t="str">
        <f t="shared" ca="1" si="145"/>
        <v/>
      </c>
      <c r="H70" t="str">
        <f t="shared" ca="1" si="145"/>
        <v/>
      </c>
      <c r="I70" t="str">
        <f t="shared" ca="1" si="145"/>
        <v/>
      </c>
      <c r="J70" t="str">
        <f t="shared" ca="1" si="145"/>
        <v/>
      </c>
      <c r="K70" t="str">
        <f t="shared" ca="1" si="145"/>
        <v/>
      </c>
      <c r="L70" t="str">
        <f t="shared" ca="1" si="145"/>
        <v/>
      </c>
      <c r="M70" t="str">
        <f t="shared" ca="1" si="145"/>
        <v/>
      </c>
      <c r="N70" t="str">
        <f t="shared" ca="1" si="145"/>
        <v/>
      </c>
      <c r="O70" t="str">
        <f t="shared" ca="1" si="146"/>
        <v/>
      </c>
      <c r="P70" t="str">
        <f t="shared" ca="1" si="146"/>
        <v/>
      </c>
      <c r="Q70" t="str">
        <f t="shared" ca="1" si="146"/>
        <v/>
      </c>
      <c r="R70" t="str">
        <f t="shared" ca="1" si="146"/>
        <v/>
      </c>
      <c r="S70" t="str">
        <f t="shared" ca="1" si="146"/>
        <v/>
      </c>
      <c r="T70" t="str">
        <f t="shared" ca="1" si="146"/>
        <v/>
      </c>
      <c r="U70" t="str">
        <f t="shared" ca="1" si="146"/>
        <v/>
      </c>
      <c r="V70" t="str">
        <f t="shared" ca="1" si="146"/>
        <v/>
      </c>
      <c r="W70" t="str">
        <f t="shared" ca="1" si="146"/>
        <v/>
      </c>
      <c r="X70" t="str">
        <f t="shared" ca="1" si="146"/>
        <v/>
      </c>
      <c r="Y70" t="str">
        <f t="shared" ca="1" si="147"/>
        <v/>
      </c>
      <c r="Z70" t="str">
        <f t="shared" ca="1" si="147"/>
        <v/>
      </c>
      <c r="AA70" t="str">
        <f t="shared" ca="1" si="147"/>
        <v/>
      </c>
      <c r="AB70" t="str">
        <f t="shared" ca="1" si="147"/>
        <v/>
      </c>
      <c r="AC70" t="str">
        <f t="shared" ca="1" si="147"/>
        <v/>
      </c>
      <c r="AD70" t="str">
        <f t="shared" ca="1" si="147"/>
        <v/>
      </c>
      <c r="AE70" t="str">
        <f t="shared" ca="1" si="147"/>
        <v/>
      </c>
      <c r="AF70" t="str">
        <f t="shared" ca="1" si="147"/>
        <v/>
      </c>
      <c r="AG70" t="str">
        <f t="shared" ca="1" si="147"/>
        <v/>
      </c>
      <c r="AH70" t="str">
        <f t="shared" ca="1" si="147"/>
        <v/>
      </c>
      <c r="AI70" t="str">
        <f t="shared" ca="1" si="148"/>
        <v/>
      </c>
      <c r="AJ70" t="str">
        <f t="shared" ca="1" si="148"/>
        <v/>
      </c>
      <c r="AK70" t="str">
        <f t="shared" ca="1" si="148"/>
        <v/>
      </c>
      <c r="AL70" t="str">
        <f t="shared" ca="1" si="148"/>
        <v/>
      </c>
      <c r="AM70" t="str">
        <f t="shared" ca="1" si="148"/>
        <v/>
      </c>
      <c r="AN70" t="str">
        <f t="shared" ca="1" si="148"/>
        <v/>
      </c>
      <c r="AO70" t="str">
        <f t="shared" ca="1" si="148"/>
        <v/>
      </c>
      <c r="AP70" t="str">
        <f t="shared" ca="1" si="148"/>
        <v/>
      </c>
      <c r="AQ70" t="str">
        <f t="shared" ca="1" si="148"/>
        <v/>
      </c>
      <c r="AR70" t="str">
        <f t="shared" ca="1" si="148"/>
        <v/>
      </c>
      <c r="AS70" t="str">
        <f t="shared" ca="1" si="149"/>
        <v/>
      </c>
      <c r="AT70" t="str">
        <f t="shared" ca="1" si="149"/>
        <v/>
      </c>
      <c r="AU70" t="str">
        <f t="shared" ca="1" si="149"/>
        <v/>
      </c>
      <c r="AV70" t="str">
        <f t="shared" ca="1" si="149"/>
        <v/>
      </c>
      <c r="AW70" t="str">
        <f t="shared" ca="1" si="149"/>
        <v/>
      </c>
      <c r="AX70" t="str">
        <f t="shared" ca="1" si="149"/>
        <v/>
      </c>
      <c r="AY70" t="str">
        <f t="shared" ca="1" si="149"/>
        <v/>
      </c>
      <c r="AZ70" t="str">
        <f t="shared" ca="1" si="149"/>
        <v/>
      </c>
      <c r="BA70" t="str">
        <f t="shared" ca="1" si="149"/>
        <v/>
      </c>
      <c r="BB70" t="str">
        <f t="shared" ca="1" si="149"/>
        <v/>
      </c>
      <c r="BC70" t="str">
        <f t="shared" ca="1" si="150"/>
        <v/>
      </c>
      <c r="BD70" t="str">
        <f t="shared" ca="1" si="150"/>
        <v/>
      </c>
      <c r="BE70" t="str">
        <f t="shared" ca="1" si="150"/>
        <v/>
      </c>
      <c r="BF70" t="str">
        <f t="shared" ca="1" si="150"/>
        <v/>
      </c>
      <c r="BG70" t="str">
        <f t="shared" ca="1" si="150"/>
        <v/>
      </c>
      <c r="BH70" t="str">
        <f t="shared" ca="1" si="150"/>
        <v/>
      </c>
      <c r="BI70" t="str">
        <f t="shared" ca="1" si="150"/>
        <v/>
      </c>
      <c r="BJ70" t="str">
        <f t="shared" ca="1" si="150"/>
        <v/>
      </c>
      <c r="BK70" t="str">
        <f t="shared" ca="1" si="150"/>
        <v/>
      </c>
      <c r="BL70" t="str">
        <f t="shared" ca="1" si="150"/>
        <v/>
      </c>
      <c r="BM70" t="str">
        <f t="shared" ca="1" si="151"/>
        <v/>
      </c>
      <c r="BN70" t="str">
        <f t="shared" ca="1" si="151"/>
        <v/>
      </c>
      <c r="BO70" t="str">
        <f t="shared" ca="1" si="151"/>
        <v/>
      </c>
      <c r="BP70" t="str">
        <f t="shared" ca="1" si="151"/>
        <v/>
      </c>
      <c r="BQ70" t="str">
        <f t="shared" ca="1" si="151"/>
        <v/>
      </c>
      <c r="BR70" t="str">
        <f t="shared" ca="1" si="151"/>
        <v/>
      </c>
      <c r="BS70" t="str">
        <f t="shared" ca="1" si="151"/>
        <v/>
      </c>
      <c r="BT70" t="str">
        <f t="shared" ca="1" si="151"/>
        <v/>
      </c>
      <c r="BU70" t="str">
        <f t="shared" ca="1" si="151"/>
        <v/>
      </c>
      <c r="BV70" t="str">
        <f t="shared" ca="1" si="151"/>
        <v/>
      </c>
      <c r="BW70" t="str">
        <f t="shared" ca="1" si="152"/>
        <v/>
      </c>
      <c r="BX70" t="str">
        <f t="shared" ca="1" si="152"/>
        <v/>
      </c>
      <c r="BY70" t="str">
        <f t="shared" ca="1" si="152"/>
        <v/>
      </c>
      <c r="BZ70" t="str">
        <f t="shared" ca="1" si="152"/>
        <v/>
      </c>
      <c r="CA70" t="str">
        <f t="shared" ca="1" si="152"/>
        <v/>
      </c>
      <c r="CB70" t="str">
        <f t="shared" ca="1" si="152"/>
        <v/>
      </c>
      <c r="CC70" t="str">
        <f t="shared" ca="1" si="152"/>
        <v/>
      </c>
      <c r="CD70" t="str">
        <f t="shared" ca="1" si="152"/>
        <v/>
      </c>
      <c r="CE70" t="str">
        <f t="shared" ca="1" si="152"/>
        <v/>
      </c>
      <c r="CF70" t="str">
        <f t="shared" ca="1" si="152"/>
        <v/>
      </c>
      <c r="CG70" t="str">
        <f t="shared" ca="1" si="153"/>
        <v/>
      </c>
      <c r="CH70" t="str">
        <f t="shared" ca="1" si="153"/>
        <v/>
      </c>
      <c r="CI70" t="str">
        <f t="shared" ca="1" si="153"/>
        <v/>
      </c>
      <c r="CJ70" t="str">
        <f t="shared" ca="1" si="153"/>
        <v/>
      </c>
      <c r="CK70" t="str">
        <f t="shared" ca="1" si="153"/>
        <v/>
      </c>
      <c r="CL70" t="str">
        <f t="shared" ca="1" si="153"/>
        <v/>
      </c>
      <c r="CM70" t="str">
        <f t="shared" ca="1" si="153"/>
        <v/>
      </c>
      <c r="CN70" t="str">
        <f t="shared" ca="1" si="153"/>
        <v/>
      </c>
      <c r="CO70" t="str">
        <f t="shared" ca="1" si="153"/>
        <v/>
      </c>
      <c r="CP70" t="str">
        <f t="shared" ca="1" si="153"/>
        <v/>
      </c>
      <c r="CQ70" t="str">
        <f t="shared" ca="1" si="154"/>
        <v/>
      </c>
      <c r="CR70" t="str">
        <f t="shared" ca="1" si="154"/>
        <v/>
      </c>
      <c r="CS70" t="str">
        <f t="shared" ca="1" si="154"/>
        <v/>
      </c>
      <c r="CT70" t="str">
        <f t="shared" ca="1" si="154"/>
        <v/>
      </c>
      <c r="CU70" t="str">
        <f t="shared" ca="1" si="154"/>
        <v/>
      </c>
      <c r="CV70" t="str">
        <f t="shared" ca="1" si="154"/>
        <v/>
      </c>
      <c r="CW70" t="str">
        <f t="shared" ca="1" si="154"/>
        <v/>
      </c>
      <c r="CX70" t="str">
        <f t="shared" ca="1" si="154"/>
        <v/>
      </c>
      <c r="CY70" t="str">
        <f t="shared" ca="1" si="154"/>
        <v/>
      </c>
      <c r="CZ70" t="str">
        <f t="shared" ca="1" si="154"/>
        <v/>
      </c>
      <c r="DA70" t="str">
        <f t="shared" ca="1" si="155"/>
        <v/>
      </c>
      <c r="DB70" t="str">
        <f t="shared" ca="1" si="155"/>
        <v/>
      </c>
      <c r="DC70" t="str">
        <f t="shared" ca="1" si="155"/>
        <v/>
      </c>
      <c r="DD70" t="str">
        <f t="shared" ca="1" si="155"/>
        <v/>
      </c>
      <c r="DE70" t="str">
        <f t="shared" ca="1" si="155"/>
        <v/>
      </c>
      <c r="DF70" t="str">
        <f t="shared" ca="1" si="155"/>
        <v/>
      </c>
      <c r="DG70" t="str">
        <f t="shared" ca="1" si="155"/>
        <v/>
      </c>
      <c r="DH70" t="str">
        <f t="shared" ca="1" si="155"/>
        <v/>
      </c>
      <c r="DI70" t="str">
        <f t="shared" ca="1" si="155"/>
        <v/>
      </c>
      <c r="DJ70" t="str">
        <f t="shared" ca="1" si="155"/>
        <v/>
      </c>
      <c r="DK70" t="str">
        <f t="shared" ca="1" si="156"/>
        <v/>
      </c>
      <c r="DL70" t="str">
        <f t="shared" ca="1" si="156"/>
        <v/>
      </c>
      <c r="DM70" t="str">
        <f t="shared" ca="1" si="156"/>
        <v/>
      </c>
      <c r="DN70" t="str">
        <f t="shared" ca="1" si="156"/>
        <v/>
      </c>
      <c r="DO70" t="str">
        <f t="shared" ca="1" si="156"/>
        <v/>
      </c>
      <c r="DP70" t="str">
        <f t="shared" ca="1" si="156"/>
        <v/>
      </c>
      <c r="DQ70" t="str">
        <f t="shared" ca="1" si="156"/>
        <v/>
      </c>
      <c r="DR70" t="str">
        <f t="shared" ca="1" si="156"/>
        <v/>
      </c>
      <c r="DS70" t="str">
        <f t="shared" ca="1" si="156"/>
        <v/>
      </c>
      <c r="DT70" t="str">
        <f t="shared" ca="1" si="156"/>
        <v/>
      </c>
      <c r="DU70" t="str">
        <f t="shared" ca="1" si="157"/>
        <v/>
      </c>
      <c r="DV70" t="str">
        <f t="shared" ca="1" si="157"/>
        <v/>
      </c>
      <c r="DW70" t="str">
        <f t="shared" ca="1" si="157"/>
        <v/>
      </c>
      <c r="DX70" t="str">
        <f t="shared" ca="1" si="157"/>
        <v/>
      </c>
      <c r="DY70" t="str">
        <f t="shared" ca="1" si="157"/>
        <v/>
      </c>
      <c r="DZ70" t="str">
        <f t="shared" ca="1" si="157"/>
        <v/>
      </c>
      <c r="EA70" t="str">
        <f t="shared" ca="1" si="157"/>
        <v/>
      </c>
      <c r="EB70" t="str">
        <f t="shared" ca="1" si="157"/>
        <v/>
      </c>
      <c r="EC70" t="str">
        <f t="shared" ca="1" si="157"/>
        <v/>
      </c>
      <c r="ED70" t="str">
        <f t="shared" ca="1" si="157"/>
        <v/>
      </c>
      <c r="EE70" t="str">
        <f t="shared" ca="1" si="158"/>
        <v/>
      </c>
      <c r="EF70" t="str">
        <f t="shared" ca="1" si="158"/>
        <v/>
      </c>
      <c r="EG70" t="str">
        <f t="shared" ca="1" si="158"/>
        <v/>
      </c>
      <c r="EH70" t="str">
        <f t="shared" ca="1" si="158"/>
        <v/>
      </c>
      <c r="EI70" t="str">
        <f t="shared" ca="1" si="158"/>
        <v/>
      </c>
      <c r="EJ70" t="str">
        <f t="shared" ca="1" si="158"/>
        <v/>
      </c>
      <c r="EK70" t="str">
        <f t="shared" ca="1" si="158"/>
        <v/>
      </c>
      <c r="EL70" t="str">
        <f t="shared" ca="1" si="158"/>
        <v/>
      </c>
      <c r="EM70" t="str">
        <f t="shared" ca="1" si="158"/>
        <v/>
      </c>
      <c r="EN70" t="str">
        <f t="shared" ca="1" si="158"/>
        <v/>
      </c>
      <c r="EO70" t="str">
        <f t="shared" ca="1" si="159"/>
        <v/>
      </c>
      <c r="EP70" t="str">
        <f t="shared" ca="1" si="159"/>
        <v/>
      </c>
      <c r="EQ70" t="str">
        <f t="shared" ca="1" si="159"/>
        <v/>
      </c>
      <c r="ER70" t="str">
        <f t="shared" ca="1" si="159"/>
        <v/>
      </c>
      <c r="ES70" t="str">
        <f t="shared" ca="1" si="159"/>
        <v/>
      </c>
      <c r="ET70" t="str">
        <f t="shared" ca="1" si="159"/>
        <v/>
      </c>
      <c r="EU70" t="str">
        <f t="shared" ca="1" si="159"/>
        <v/>
      </c>
      <c r="EV70" t="str">
        <f t="shared" ca="1" si="159"/>
        <v/>
      </c>
      <c r="EW70" t="str">
        <f t="shared" ca="1" si="159"/>
        <v/>
      </c>
      <c r="EX70" t="str">
        <f t="shared" ca="1" si="159"/>
        <v/>
      </c>
      <c r="EY70" t="str">
        <f t="shared" ca="1" si="160"/>
        <v/>
      </c>
      <c r="EZ70" t="str">
        <f t="shared" ca="1" si="160"/>
        <v/>
      </c>
      <c r="FA70" t="str">
        <f t="shared" ca="1" si="160"/>
        <v/>
      </c>
      <c r="FB70" t="str">
        <f t="shared" ca="1" si="160"/>
        <v/>
      </c>
      <c r="FC70" t="str">
        <f t="shared" ca="1" si="160"/>
        <v/>
      </c>
      <c r="FD70" t="str">
        <f t="shared" ca="1" si="160"/>
        <v/>
      </c>
      <c r="FE70" t="str">
        <f t="shared" ca="1" si="160"/>
        <v/>
      </c>
      <c r="FF70" t="str">
        <f t="shared" ca="1" si="160"/>
        <v/>
      </c>
      <c r="FG70" t="str">
        <f t="shared" ca="1" si="160"/>
        <v/>
      </c>
      <c r="FH70" t="str">
        <f t="shared" ca="1" si="160"/>
        <v/>
      </c>
      <c r="FI70" t="str">
        <f t="shared" ca="1" si="161"/>
        <v/>
      </c>
      <c r="FJ70" t="str">
        <f t="shared" ca="1" si="161"/>
        <v/>
      </c>
      <c r="FK70" t="str">
        <f t="shared" ca="1" si="161"/>
        <v/>
      </c>
      <c r="FL70" t="str">
        <f t="shared" ca="1" si="161"/>
        <v/>
      </c>
      <c r="FM70" t="str">
        <f t="shared" ca="1" si="161"/>
        <v/>
      </c>
      <c r="FN70" t="str">
        <f t="shared" ca="1" si="161"/>
        <v/>
      </c>
      <c r="FO70" t="str">
        <f t="shared" ca="1" si="161"/>
        <v/>
      </c>
      <c r="FP70" t="str">
        <f t="shared" ca="1" si="161"/>
        <v/>
      </c>
      <c r="FQ70" t="str">
        <f t="shared" ca="1" si="161"/>
        <v/>
      </c>
      <c r="FR70" t="str">
        <f t="shared" ca="1" si="161"/>
        <v/>
      </c>
      <c r="FS70" t="str">
        <f t="shared" ca="1" si="162"/>
        <v/>
      </c>
      <c r="FT70" t="str">
        <f t="shared" ca="1" si="162"/>
        <v/>
      </c>
      <c r="FU70" t="str">
        <f t="shared" ca="1" si="162"/>
        <v/>
      </c>
      <c r="FV70" t="str">
        <f t="shared" ca="1" si="162"/>
        <v/>
      </c>
      <c r="FW70" t="str">
        <f t="shared" ca="1" si="162"/>
        <v/>
      </c>
      <c r="FX70" t="str">
        <f t="shared" ca="1" si="162"/>
        <v/>
      </c>
      <c r="FY70" t="str">
        <f t="shared" ca="1" si="162"/>
        <v/>
      </c>
      <c r="FZ70" t="str">
        <f t="shared" ca="1" si="162"/>
        <v/>
      </c>
      <c r="GA70" t="str">
        <f t="shared" ca="1" si="162"/>
        <v/>
      </c>
      <c r="GB70" t="str">
        <f t="shared" ca="1" si="162"/>
        <v/>
      </c>
      <c r="GC70" t="str">
        <f t="shared" ca="1" si="163"/>
        <v/>
      </c>
      <c r="GD70" t="str">
        <f t="shared" ca="1" si="163"/>
        <v/>
      </c>
      <c r="GE70" t="str">
        <f t="shared" ca="1" si="163"/>
        <v/>
      </c>
      <c r="GF70" t="str">
        <f t="shared" ca="1" si="163"/>
        <v/>
      </c>
      <c r="GG70" t="str">
        <f t="shared" ca="1" si="163"/>
        <v/>
      </c>
      <c r="GH70" t="str">
        <f t="shared" ca="1" si="163"/>
        <v/>
      </c>
      <c r="GI70" t="str">
        <f t="shared" ca="1" si="163"/>
        <v/>
      </c>
      <c r="GJ70" t="str">
        <f t="shared" ca="1" si="163"/>
        <v/>
      </c>
      <c r="GK70" t="str">
        <f t="shared" ca="1" si="163"/>
        <v/>
      </c>
      <c r="GL70" t="str">
        <f t="shared" ca="1" si="163"/>
        <v/>
      </c>
      <c r="GM70" t="str">
        <f t="shared" ca="1" si="164"/>
        <v/>
      </c>
      <c r="GN70" t="str">
        <f t="shared" ca="1" si="164"/>
        <v/>
      </c>
      <c r="GO70" t="str">
        <f t="shared" ca="1" si="164"/>
        <v/>
      </c>
      <c r="GP70" t="str">
        <f t="shared" ca="1" si="164"/>
        <v/>
      </c>
      <c r="GQ70" t="str">
        <f t="shared" ca="1" si="164"/>
        <v/>
      </c>
      <c r="GR70" t="str">
        <f t="shared" ca="1" si="164"/>
        <v/>
      </c>
      <c r="GS70" t="str">
        <f t="shared" ca="1" si="164"/>
        <v/>
      </c>
      <c r="GT70" t="str">
        <f t="shared" ca="1" si="164"/>
        <v/>
      </c>
      <c r="GU70" t="str">
        <f t="shared" ca="1" si="164"/>
        <v/>
      </c>
      <c r="GV70" t="str">
        <f t="shared" ca="1" si="164"/>
        <v/>
      </c>
      <c r="GW70" t="str">
        <f t="shared" ca="1" si="165"/>
        <v/>
      </c>
      <c r="GX70" t="str">
        <f t="shared" ca="1" si="165"/>
        <v/>
      </c>
      <c r="GY70" t="str">
        <f t="shared" ca="1" si="165"/>
        <v/>
      </c>
      <c r="GZ70" t="str">
        <f t="shared" ca="1" si="165"/>
        <v/>
      </c>
      <c r="HA70" t="str">
        <f t="shared" ca="1" si="165"/>
        <v/>
      </c>
      <c r="HB70" t="str">
        <f t="shared" ca="1" si="165"/>
        <v/>
      </c>
      <c r="HC70" t="str">
        <f t="shared" ca="1" si="165"/>
        <v/>
      </c>
      <c r="HD70" t="str">
        <f t="shared" ca="1" si="165"/>
        <v/>
      </c>
      <c r="HE70" t="str">
        <f t="shared" ca="1" si="165"/>
        <v/>
      </c>
      <c r="HF70" t="str">
        <f t="shared" ca="1" si="165"/>
        <v/>
      </c>
      <c r="HG70" t="str">
        <f t="shared" ca="1" si="166"/>
        <v/>
      </c>
      <c r="HH70" t="str">
        <f t="shared" ca="1" si="166"/>
        <v/>
      </c>
      <c r="HI70" t="str">
        <f t="shared" ca="1" si="166"/>
        <v/>
      </c>
      <c r="HJ70" t="str">
        <f t="shared" ca="1" si="166"/>
        <v/>
      </c>
      <c r="HK70" t="str">
        <f t="shared" ca="1" si="166"/>
        <v/>
      </c>
      <c r="HL70" t="str">
        <f t="shared" ca="1" si="166"/>
        <v/>
      </c>
      <c r="HM70" t="str">
        <f t="shared" ca="1" si="166"/>
        <v/>
      </c>
      <c r="HN70" t="str">
        <f t="shared" ca="1" si="166"/>
        <v/>
      </c>
      <c r="HO70" t="str">
        <f t="shared" ca="1" si="166"/>
        <v/>
      </c>
      <c r="HP70" t="str">
        <f t="shared" ca="1" si="166"/>
        <v/>
      </c>
      <c r="HQ70" t="str">
        <f t="shared" ca="1" si="167"/>
        <v/>
      </c>
      <c r="HR70" t="str">
        <f t="shared" ca="1" si="167"/>
        <v/>
      </c>
      <c r="HS70" t="str">
        <f t="shared" ca="1" si="167"/>
        <v/>
      </c>
      <c r="HT70" t="str">
        <f t="shared" ca="1" si="167"/>
        <v/>
      </c>
      <c r="HU70" t="str">
        <f t="shared" ca="1" si="167"/>
        <v/>
      </c>
      <c r="HV70" t="str">
        <f t="shared" ca="1" si="167"/>
        <v/>
      </c>
      <c r="HW70" t="str">
        <f t="shared" ca="1" si="167"/>
        <v/>
      </c>
      <c r="HX70" t="str">
        <f t="shared" ca="1" si="167"/>
        <v/>
      </c>
      <c r="HY70" t="str">
        <f t="shared" ca="1" si="167"/>
        <v/>
      </c>
      <c r="HZ70" t="str">
        <f t="shared" ca="1" si="167"/>
        <v/>
      </c>
      <c r="IA70" t="str">
        <f t="shared" ca="1" si="168"/>
        <v/>
      </c>
      <c r="IB70" t="str">
        <f t="shared" ca="1" si="168"/>
        <v/>
      </c>
      <c r="IC70" t="str">
        <f t="shared" ca="1" si="168"/>
        <v/>
      </c>
      <c r="ID70" t="str">
        <f t="shared" ca="1" si="168"/>
        <v/>
      </c>
      <c r="IE70" t="str">
        <f t="shared" ca="1" si="168"/>
        <v/>
      </c>
      <c r="IF70" t="str">
        <f t="shared" ca="1" si="168"/>
        <v/>
      </c>
      <c r="IG70" t="str">
        <f t="shared" ca="1" si="168"/>
        <v/>
      </c>
      <c r="IH70" t="str">
        <f t="shared" ca="1" si="168"/>
        <v/>
      </c>
      <c r="II70" t="str">
        <f t="shared" ca="1" si="168"/>
        <v/>
      </c>
      <c r="IJ70" t="str">
        <f t="shared" ca="1" si="168"/>
        <v/>
      </c>
      <c r="IK70" t="str">
        <f t="shared" ca="1" si="168"/>
        <v/>
      </c>
      <c r="IL70" t="str">
        <f t="shared" ca="1" si="168"/>
        <v/>
      </c>
    </row>
    <row r="71" spans="1:246">
      <c r="A71">
        <f t="shared" ca="1" si="169"/>
        <v>0</v>
      </c>
      <c r="B71">
        <v>71</v>
      </c>
      <c r="C71" s="5" t="s">
        <v>155</v>
      </c>
      <c r="D71" t="str">
        <f t="shared" ca="1" si="145"/>
        <v/>
      </c>
      <c r="E71" t="str">
        <f t="shared" ca="1" si="145"/>
        <v/>
      </c>
      <c r="F71" t="str">
        <f t="shared" ca="1" si="145"/>
        <v/>
      </c>
      <c r="G71" t="str">
        <f t="shared" ca="1" si="145"/>
        <v/>
      </c>
      <c r="H71" t="str">
        <f t="shared" ca="1" si="145"/>
        <v/>
      </c>
      <c r="I71" t="str">
        <f t="shared" ca="1" si="145"/>
        <v/>
      </c>
      <c r="J71" t="str">
        <f t="shared" ca="1" si="145"/>
        <v/>
      </c>
      <c r="K71" t="str">
        <f t="shared" ca="1" si="145"/>
        <v/>
      </c>
      <c r="L71" t="str">
        <f t="shared" ca="1" si="145"/>
        <v/>
      </c>
      <c r="M71" t="str">
        <f t="shared" ca="1" si="145"/>
        <v/>
      </c>
      <c r="N71" t="str">
        <f t="shared" ca="1" si="145"/>
        <v/>
      </c>
      <c r="O71" t="str">
        <f t="shared" ca="1" si="146"/>
        <v/>
      </c>
      <c r="P71" t="str">
        <f t="shared" ca="1" si="146"/>
        <v/>
      </c>
      <c r="Q71" t="str">
        <f t="shared" ca="1" si="146"/>
        <v/>
      </c>
      <c r="R71" t="str">
        <f t="shared" ca="1" si="146"/>
        <v/>
      </c>
      <c r="S71" t="str">
        <f t="shared" ca="1" si="146"/>
        <v/>
      </c>
      <c r="T71" t="str">
        <f t="shared" ca="1" si="146"/>
        <v/>
      </c>
      <c r="U71" t="str">
        <f t="shared" ca="1" si="146"/>
        <v/>
      </c>
      <c r="V71" t="str">
        <f t="shared" ca="1" si="146"/>
        <v/>
      </c>
      <c r="W71" t="str">
        <f t="shared" ca="1" si="146"/>
        <v/>
      </c>
      <c r="X71" t="str">
        <f t="shared" ca="1" si="146"/>
        <v/>
      </c>
      <c r="Y71" t="str">
        <f t="shared" ca="1" si="147"/>
        <v/>
      </c>
      <c r="Z71" t="str">
        <f t="shared" ca="1" si="147"/>
        <v/>
      </c>
      <c r="AA71" t="str">
        <f t="shared" ca="1" si="147"/>
        <v/>
      </c>
      <c r="AB71" t="str">
        <f t="shared" ca="1" si="147"/>
        <v/>
      </c>
      <c r="AC71" t="str">
        <f t="shared" ca="1" si="147"/>
        <v/>
      </c>
      <c r="AD71" t="str">
        <f t="shared" ca="1" si="147"/>
        <v/>
      </c>
      <c r="AE71" t="str">
        <f t="shared" ca="1" si="147"/>
        <v/>
      </c>
      <c r="AF71" t="str">
        <f t="shared" ca="1" si="147"/>
        <v/>
      </c>
      <c r="AG71" t="str">
        <f t="shared" ca="1" si="147"/>
        <v/>
      </c>
      <c r="AH71" t="str">
        <f t="shared" ca="1" si="147"/>
        <v/>
      </c>
      <c r="AI71" t="str">
        <f t="shared" ca="1" si="148"/>
        <v/>
      </c>
      <c r="AJ71" t="str">
        <f t="shared" ca="1" si="148"/>
        <v/>
      </c>
      <c r="AK71" t="str">
        <f t="shared" ca="1" si="148"/>
        <v/>
      </c>
      <c r="AL71" t="str">
        <f t="shared" ca="1" si="148"/>
        <v/>
      </c>
      <c r="AM71" t="str">
        <f t="shared" ca="1" si="148"/>
        <v/>
      </c>
      <c r="AN71" t="str">
        <f t="shared" ca="1" si="148"/>
        <v/>
      </c>
      <c r="AO71" t="str">
        <f t="shared" ca="1" si="148"/>
        <v/>
      </c>
      <c r="AP71" t="str">
        <f t="shared" ca="1" si="148"/>
        <v/>
      </c>
      <c r="AQ71" t="str">
        <f t="shared" ca="1" si="148"/>
        <v/>
      </c>
      <c r="AR71" t="str">
        <f t="shared" ca="1" si="148"/>
        <v/>
      </c>
      <c r="AS71" t="str">
        <f t="shared" ca="1" si="149"/>
        <v/>
      </c>
      <c r="AT71" t="str">
        <f t="shared" ca="1" si="149"/>
        <v/>
      </c>
      <c r="AU71" t="str">
        <f t="shared" ca="1" si="149"/>
        <v/>
      </c>
      <c r="AV71" t="str">
        <f t="shared" ca="1" si="149"/>
        <v/>
      </c>
      <c r="AW71" t="str">
        <f t="shared" ca="1" si="149"/>
        <v/>
      </c>
      <c r="AX71" t="str">
        <f t="shared" ca="1" si="149"/>
        <v/>
      </c>
      <c r="AY71" t="str">
        <f t="shared" ca="1" si="149"/>
        <v/>
      </c>
      <c r="AZ71" t="str">
        <f t="shared" ca="1" si="149"/>
        <v/>
      </c>
      <c r="BA71" t="str">
        <f t="shared" ca="1" si="149"/>
        <v/>
      </c>
      <c r="BB71" t="str">
        <f t="shared" ca="1" si="149"/>
        <v/>
      </c>
      <c r="BC71" t="str">
        <f t="shared" ca="1" si="150"/>
        <v/>
      </c>
      <c r="BD71" t="str">
        <f t="shared" ca="1" si="150"/>
        <v/>
      </c>
      <c r="BE71" t="str">
        <f t="shared" ca="1" si="150"/>
        <v/>
      </c>
      <c r="BF71" t="str">
        <f t="shared" ca="1" si="150"/>
        <v/>
      </c>
      <c r="BG71" t="str">
        <f t="shared" ca="1" si="150"/>
        <v/>
      </c>
      <c r="BH71" t="str">
        <f t="shared" ca="1" si="150"/>
        <v/>
      </c>
      <c r="BI71" t="str">
        <f t="shared" ca="1" si="150"/>
        <v/>
      </c>
      <c r="BJ71" t="str">
        <f t="shared" ca="1" si="150"/>
        <v/>
      </c>
      <c r="BK71" t="str">
        <f t="shared" ca="1" si="150"/>
        <v/>
      </c>
      <c r="BL71" t="str">
        <f t="shared" ca="1" si="150"/>
        <v/>
      </c>
      <c r="BM71" t="str">
        <f t="shared" ca="1" si="151"/>
        <v/>
      </c>
      <c r="BN71" t="str">
        <f t="shared" ca="1" si="151"/>
        <v/>
      </c>
      <c r="BO71" t="str">
        <f t="shared" ca="1" si="151"/>
        <v/>
      </c>
      <c r="BP71" t="str">
        <f t="shared" ca="1" si="151"/>
        <v/>
      </c>
      <c r="BQ71" t="str">
        <f t="shared" ca="1" si="151"/>
        <v/>
      </c>
      <c r="BR71" t="str">
        <f t="shared" ca="1" si="151"/>
        <v/>
      </c>
      <c r="BS71" t="str">
        <f t="shared" ca="1" si="151"/>
        <v/>
      </c>
      <c r="BT71" t="str">
        <f t="shared" ca="1" si="151"/>
        <v/>
      </c>
      <c r="BU71" t="str">
        <f t="shared" ca="1" si="151"/>
        <v/>
      </c>
      <c r="BV71" t="str">
        <f t="shared" ca="1" si="151"/>
        <v/>
      </c>
      <c r="BW71" t="str">
        <f t="shared" ca="1" si="152"/>
        <v/>
      </c>
      <c r="BX71" t="str">
        <f t="shared" ca="1" si="152"/>
        <v/>
      </c>
      <c r="BY71" t="str">
        <f t="shared" ca="1" si="152"/>
        <v/>
      </c>
      <c r="BZ71" t="str">
        <f t="shared" ca="1" si="152"/>
        <v/>
      </c>
      <c r="CA71" t="str">
        <f t="shared" ca="1" si="152"/>
        <v/>
      </c>
      <c r="CB71" t="str">
        <f t="shared" ca="1" si="152"/>
        <v/>
      </c>
      <c r="CC71" t="str">
        <f t="shared" ca="1" si="152"/>
        <v/>
      </c>
      <c r="CD71" t="str">
        <f t="shared" ca="1" si="152"/>
        <v/>
      </c>
      <c r="CE71" t="str">
        <f t="shared" ca="1" si="152"/>
        <v/>
      </c>
      <c r="CF71" t="str">
        <f t="shared" ca="1" si="152"/>
        <v/>
      </c>
      <c r="CG71" t="str">
        <f t="shared" ca="1" si="153"/>
        <v/>
      </c>
      <c r="CH71" t="str">
        <f t="shared" ca="1" si="153"/>
        <v/>
      </c>
      <c r="CI71" t="str">
        <f t="shared" ca="1" si="153"/>
        <v/>
      </c>
      <c r="CJ71" t="str">
        <f t="shared" ca="1" si="153"/>
        <v/>
      </c>
      <c r="CK71" t="str">
        <f t="shared" ca="1" si="153"/>
        <v/>
      </c>
      <c r="CL71" t="str">
        <f t="shared" ca="1" si="153"/>
        <v/>
      </c>
      <c r="CM71" t="str">
        <f t="shared" ca="1" si="153"/>
        <v/>
      </c>
      <c r="CN71" t="str">
        <f t="shared" ca="1" si="153"/>
        <v/>
      </c>
      <c r="CO71" t="str">
        <f t="shared" ca="1" si="153"/>
        <v/>
      </c>
      <c r="CP71" t="str">
        <f t="shared" ca="1" si="153"/>
        <v/>
      </c>
      <c r="CQ71" t="str">
        <f t="shared" ca="1" si="154"/>
        <v/>
      </c>
      <c r="CR71" t="str">
        <f t="shared" ca="1" si="154"/>
        <v/>
      </c>
      <c r="CS71" t="str">
        <f t="shared" ca="1" si="154"/>
        <v/>
      </c>
      <c r="CT71" t="str">
        <f t="shared" ca="1" si="154"/>
        <v/>
      </c>
      <c r="CU71" t="str">
        <f t="shared" ca="1" si="154"/>
        <v/>
      </c>
      <c r="CV71" t="str">
        <f t="shared" ca="1" si="154"/>
        <v/>
      </c>
      <c r="CW71" t="str">
        <f t="shared" ca="1" si="154"/>
        <v/>
      </c>
      <c r="CX71" t="str">
        <f t="shared" ca="1" si="154"/>
        <v/>
      </c>
      <c r="CY71" t="str">
        <f t="shared" ca="1" si="154"/>
        <v/>
      </c>
      <c r="CZ71" t="str">
        <f t="shared" ca="1" si="154"/>
        <v/>
      </c>
      <c r="DA71" t="str">
        <f t="shared" ca="1" si="155"/>
        <v/>
      </c>
      <c r="DB71" t="str">
        <f t="shared" ca="1" si="155"/>
        <v/>
      </c>
      <c r="DC71" t="str">
        <f t="shared" ca="1" si="155"/>
        <v/>
      </c>
      <c r="DD71" t="str">
        <f t="shared" ca="1" si="155"/>
        <v/>
      </c>
      <c r="DE71" t="str">
        <f t="shared" ca="1" si="155"/>
        <v/>
      </c>
      <c r="DF71" t="str">
        <f t="shared" ca="1" si="155"/>
        <v/>
      </c>
      <c r="DG71" t="str">
        <f t="shared" ca="1" si="155"/>
        <v/>
      </c>
      <c r="DH71" t="str">
        <f t="shared" ca="1" si="155"/>
        <v/>
      </c>
      <c r="DI71" t="str">
        <f t="shared" ca="1" si="155"/>
        <v/>
      </c>
      <c r="DJ71" t="str">
        <f t="shared" ca="1" si="155"/>
        <v/>
      </c>
      <c r="DK71" t="str">
        <f t="shared" ca="1" si="156"/>
        <v/>
      </c>
      <c r="DL71" t="str">
        <f t="shared" ca="1" si="156"/>
        <v/>
      </c>
      <c r="DM71" t="str">
        <f t="shared" ca="1" si="156"/>
        <v/>
      </c>
      <c r="DN71" t="str">
        <f t="shared" ca="1" si="156"/>
        <v/>
      </c>
      <c r="DO71" t="str">
        <f t="shared" ca="1" si="156"/>
        <v/>
      </c>
      <c r="DP71" t="str">
        <f t="shared" ca="1" si="156"/>
        <v/>
      </c>
      <c r="DQ71" t="str">
        <f t="shared" ca="1" si="156"/>
        <v/>
      </c>
      <c r="DR71" t="str">
        <f t="shared" ca="1" si="156"/>
        <v/>
      </c>
      <c r="DS71" t="str">
        <f t="shared" ca="1" si="156"/>
        <v/>
      </c>
      <c r="DT71" t="str">
        <f t="shared" ca="1" si="156"/>
        <v/>
      </c>
      <c r="DU71" t="str">
        <f t="shared" ca="1" si="157"/>
        <v/>
      </c>
      <c r="DV71" t="str">
        <f t="shared" ca="1" si="157"/>
        <v/>
      </c>
      <c r="DW71" t="str">
        <f t="shared" ca="1" si="157"/>
        <v/>
      </c>
      <c r="DX71" t="str">
        <f t="shared" ca="1" si="157"/>
        <v/>
      </c>
      <c r="DY71" t="str">
        <f t="shared" ca="1" si="157"/>
        <v/>
      </c>
      <c r="DZ71" t="str">
        <f t="shared" ca="1" si="157"/>
        <v/>
      </c>
      <c r="EA71" t="str">
        <f t="shared" ca="1" si="157"/>
        <v/>
      </c>
      <c r="EB71" t="str">
        <f t="shared" ca="1" si="157"/>
        <v/>
      </c>
      <c r="EC71" t="str">
        <f t="shared" ca="1" si="157"/>
        <v/>
      </c>
      <c r="ED71" t="str">
        <f t="shared" ca="1" si="157"/>
        <v/>
      </c>
      <c r="EE71" t="str">
        <f t="shared" ca="1" si="158"/>
        <v/>
      </c>
      <c r="EF71" t="str">
        <f t="shared" ca="1" si="158"/>
        <v/>
      </c>
      <c r="EG71" t="str">
        <f t="shared" ca="1" si="158"/>
        <v/>
      </c>
      <c r="EH71" t="str">
        <f t="shared" ca="1" si="158"/>
        <v/>
      </c>
      <c r="EI71" t="str">
        <f t="shared" ca="1" si="158"/>
        <v/>
      </c>
      <c r="EJ71" t="str">
        <f t="shared" ca="1" si="158"/>
        <v/>
      </c>
      <c r="EK71" t="str">
        <f t="shared" ca="1" si="158"/>
        <v/>
      </c>
      <c r="EL71" t="str">
        <f t="shared" ca="1" si="158"/>
        <v/>
      </c>
      <c r="EM71" t="str">
        <f t="shared" ca="1" si="158"/>
        <v/>
      </c>
      <c r="EN71" t="str">
        <f t="shared" ca="1" si="158"/>
        <v/>
      </c>
      <c r="EO71" t="str">
        <f t="shared" ca="1" si="159"/>
        <v/>
      </c>
      <c r="EP71" t="str">
        <f t="shared" ca="1" si="159"/>
        <v/>
      </c>
      <c r="EQ71" t="str">
        <f t="shared" ca="1" si="159"/>
        <v/>
      </c>
      <c r="ER71" t="str">
        <f t="shared" ca="1" si="159"/>
        <v/>
      </c>
      <c r="ES71" t="str">
        <f t="shared" ca="1" si="159"/>
        <v/>
      </c>
      <c r="ET71" t="str">
        <f t="shared" ca="1" si="159"/>
        <v/>
      </c>
      <c r="EU71" t="str">
        <f t="shared" ca="1" si="159"/>
        <v/>
      </c>
      <c r="EV71" t="str">
        <f t="shared" ca="1" si="159"/>
        <v/>
      </c>
      <c r="EW71" t="str">
        <f t="shared" ca="1" si="159"/>
        <v/>
      </c>
      <c r="EX71" t="str">
        <f t="shared" ca="1" si="159"/>
        <v/>
      </c>
      <c r="EY71" t="str">
        <f t="shared" ca="1" si="160"/>
        <v/>
      </c>
      <c r="EZ71" t="str">
        <f t="shared" ca="1" si="160"/>
        <v/>
      </c>
      <c r="FA71" t="str">
        <f t="shared" ca="1" si="160"/>
        <v/>
      </c>
      <c r="FB71" t="str">
        <f t="shared" ca="1" si="160"/>
        <v/>
      </c>
      <c r="FC71" t="str">
        <f t="shared" ca="1" si="160"/>
        <v/>
      </c>
      <c r="FD71" t="str">
        <f t="shared" ca="1" si="160"/>
        <v/>
      </c>
      <c r="FE71" t="str">
        <f t="shared" ca="1" si="160"/>
        <v/>
      </c>
      <c r="FF71" t="str">
        <f t="shared" ca="1" si="160"/>
        <v/>
      </c>
      <c r="FG71" t="str">
        <f t="shared" ca="1" si="160"/>
        <v/>
      </c>
      <c r="FH71" t="str">
        <f t="shared" ca="1" si="160"/>
        <v/>
      </c>
      <c r="FI71" t="str">
        <f t="shared" ca="1" si="161"/>
        <v/>
      </c>
      <c r="FJ71" t="str">
        <f t="shared" ca="1" si="161"/>
        <v/>
      </c>
      <c r="FK71" t="str">
        <f t="shared" ca="1" si="161"/>
        <v/>
      </c>
      <c r="FL71" t="str">
        <f t="shared" ca="1" si="161"/>
        <v/>
      </c>
      <c r="FM71" t="str">
        <f t="shared" ca="1" si="161"/>
        <v/>
      </c>
      <c r="FN71" t="str">
        <f t="shared" ca="1" si="161"/>
        <v/>
      </c>
      <c r="FO71" t="str">
        <f t="shared" ca="1" si="161"/>
        <v/>
      </c>
      <c r="FP71" t="str">
        <f t="shared" ca="1" si="161"/>
        <v/>
      </c>
      <c r="FQ71" t="str">
        <f t="shared" ca="1" si="161"/>
        <v/>
      </c>
      <c r="FR71" t="str">
        <f t="shared" ca="1" si="161"/>
        <v/>
      </c>
      <c r="FS71" t="str">
        <f t="shared" ca="1" si="162"/>
        <v/>
      </c>
      <c r="FT71" t="str">
        <f t="shared" ca="1" si="162"/>
        <v/>
      </c>
      <c r="FU71" t="str">
        <f t="shared" ca="1" si="162"/>
        <v/>
      </c>
      <c r="FV71" t="str">
        <f t="shared" ca="1" si="162"/>
        <v/>
      </c>
      <c r="FW71" t="str">
        <f t="shared" ca="1" si="162"/>
        <v/>
      </c>
      <c r="FX71" t="str">
        <f t="shared" ca="1" si="162"/>
        <v/>
      </c>
      <c r="FY71" t="str">
        <f t="shared" ca="1" si="162"/>
        <v/>
      </c>
      <c r="FZ71" t="str">
        <f t="shared" ca="1" si="162"/>
        <v/>
      </c>
      <c r="GA71" t="str">
        <f t="shared" ca="1" si="162"/>
        <v/>
      </c>
      <c r="GB71" t="str">
        <f t="shared" ca="1" si="162"/>
        <v/>
      </c>
      <c r="GC71" t="str">
        <f t="shared" ca="1" si="163"/>
        <v/>
      </c>
      <c r="GD71" t="str">
        <f t="shared" ca="1" si="163"/>
        <v/>
      </c>
      <c r="GE71" t="str">
        <f t="shared" ca="1" si="163"/>
        <v/>
      </c>
      <c r="GF71" t="str">
        <f t="shared" ca="1" si="163"/>
        <v/>
      </c>
      <c r="GG71" t="str">
        <f t="shared" ca="1" si="163"/>
        <v/>
      </c>
      <c r="GH71" t="str">
        <f t="shared" ca="1" si="163"/>
        <v/>
      </c>
      <c r="GI71" t="str">
        <f t="shared" ca="1" si="163"/>
        <v/>
      </c>
      <c r="GJ71" t="str">
        <f t="shared" ca="1" si="163"/>
        <v/>
      </c>
      <c r="GK71" t="str">
        <f t="shared" ca="1" si="163"/>
        <v/>
      </c>
      <c r="GL71" t="str">
        <f t="shared" ca="1" si="163"/>
        <v/>
      </c>
      <c r="GM71" t="str">
        <f t="shared" ca="1" si="164"/>
        <v/>
      </c>
      <c r="GN71" t="str">
        <f t="shared" ca="1" si="164"/>
        <v/>
      </c>
      <c r="GO71" t="str">
        <f t="shared" ca="1" si="164"/>
        <v/>
      </c>
      <c r="GP71" t="str">
        <f t="shared" ca="1" si="164"/>
        <v/>
      </c>
      <c r="GQ71" t="str">
        <f t="shared" ca="1" si="164"/>
        <v/>
      </c>
      <c r="GR71" t="str">
        <f t="shared" ca="1" si="164"/>
        <v/>
      </c>
      <c r="GS71" t="str">
        <f t="shared" ca="1" si="164"/>
        <v/>
      </c>
      <c r="GT71" t="str">
        <f t="shared" ca="1" si="164"/>
        <v/>
      </c>
      <c r="GU71" t="str">
        <f t="shared" ca="1" si="164"/>
        <v/>
      </c>
      <c r="GV71" t="str">
        <f t="shared" ca="1" si="164"/>
        <v/>
      </c>
      <c r="GW71" t="str">
        <f t="shared" ca="1" si="165"/>
        <v/>
      </c>
      <c r="GX71" t="str">
        <f t="shared" ca="1" si="165"/>
        <v/>
      </c>
      <c r="GY71" t="str">
        <f t="shared" ca="1" si="165"/>
        <v/>
      </c>
      <c r="GZ71" t="str">
        <f t="shared" ca="1" si="165"/>
        <v/>
      </c>
      <c r="HA71" t="str">
        <f t="shared" ca="1" si="165"/>
        <v/>
      </c>
      <c r="HB71" t="str">
        <f t="shared" ca="1" si="165"/>
        <v/>
      </c>
      <c r="HC71" t="str">
        <f t="shared" ca="1" si="165"/>
        <v/>
      </c>
      <c r="HD71" t="str">
        <f t="shared" ca="1" si="165"/>
        <v/>
      </c>
      <c r="HE71" t="str">
        <f t="shared" ca="1" si="165"/>
        <v/>
      </c>
      <c r="HF71" t="str">
        <f t="shared" ca="1" si="165"/>
        <v/>
      </c>
      <c r="HG71" t="str">
        <f t="shared" ca="1" si="166"/>
        <v/>
      </c>
      <c r="HH71" t="str">
        <f t="shared" ca="1" si="166"/>
        <v/>
      </c>
      <c r="HI71" t="str">
        <f t="shared" ca="1" si="166"/>
        <v/>
      </c>
      <c r="HJ71" t="str">
        <f t="shared" ca="1" si="166"/>
        <v/>
      </c>
      <c r="HK71" t="str">
        <f t="shared" ca="1" si="166"/>
        <v/>
      </c>
      <c r="HL71" t="str">
        <f t="shared" ca="1" si="166"/>
        <v/>
      </c>
      <c r="HM71" t="str">
        <f t="shared" ca="1" si="166"/>
        <v/>
      </c>
      <c r="HN71" t="str">
        <f t="shared" ca="1" si="166"/>
        <v/>
      </c>
      <c r="HO71" t="str">
        <f t="shared" ca="1" si="166"/>
        <v/>
      </c>
      <c r="HP71" t="str">
        <f t="shared" ca="1" si="166"/>
        <v/>
      </c>
      <c r="HQ71" t="str">
        <f t="shared" ca="1" si="167"/>
        <v/>
      </c>
      <c r="HR71" t="str">
        <f t="shared" ca="1" si="167"/>
        <v/>
      </c>
      <c r="HS71" t="str">
        <f t="shared" ca="1" si="167"/>
        <v/>
      </c>
      <c r="HT71" t="str">
        <f t="shared" ca="1" si="167"/>
        <v/>
      </c>
      <c r="HU71" t="str">
        <f t="shared" ca="1" si="167"/>
        <v/>
      </c>
      <c r="HV71" t="str">
        <f t="shared" ca="1" si="167"/>
        <v/>
      </c>
      <c r="HW71" t="str">
        <f t="shared" ca="1" si="167"/>
        <v/>
      </c>
      <c r="HX71" t="str">
        <f t="shared" ca="1" si="167"/>
        <v/>
      </c>
      <c r="HY71" t="str">
        <f t="shared" ca="1" si="167"/>
        <v/>
      </c>
      <c r="HZ71" t="str">
        <f t="shared" ca="1" si="167"/>
        <v/>
      </c>
      <c r="IA71" t="str">
        <f t="shared" ca="1" si="168"/>
        <v/>
      </c>
      <c r="IB71" t="str">
        <f t="shared" ca="1" si="168"/>
        <v/>
      </c>
      <c r="IC71" t="str">
        <f t="shared" ca="1" si="168"/>
        <v/>
      </c>
      <c r="ID71" t="str">
        <f t="shared" ca="1" si="168"/>
        <v/>
      </c>
      <c r="IE71" t="str">
        <f t="shared" ca="1" si="168"/>
        <v/>
      </c>
      <c r="IF71" t="str">
        <f t="shared" ca="1" si="168"/>
        <v/>
      </c>
      <c r="IG71" t="str">
        <f t="shared" ca="1" si="168"/>
        <v/>
      </c>
      <c r="IH71" t="str">
        <f t="shared" ca="1" si="168"/>
        <v/>
      </c>
      <c r="II71" t="str">
        <f t="shared" ca="1" si="168"/>
        <v/>
      </c>
      <c r="IJ71" t="str">
        <f t="shared" ca="1" si="168"/>
        <v/>
      </c>
      <c r="IK71" t="str">
        <f t="shared" ca="1" si="168"/>
        <v/>
      </c>
      <c r="IL71" t="str">
        <f t="shared" ca="1" si="168"/>
        <v/>
      </c>
    </row>
    <row r="72" spans="1:246">
      <c r="A72">
        <f t="shared" ca="1" si="169"/>
        <v>0</v>
      </c>
      <c r="B72">
        <v>72</v>
      </c>
      <c r="C72" s="5" t="s">
        <v>157</v>
      </c>
      <c r="D72" t="str">
        <f t="shared" ca="1" si="145"/>
        <v/>
      </c>
      <c r="E72" t="str">
        <f t="shared" ca="1" si="145"/>
        <v/>
      </c>
      <c r="F72" t="str">
        <f t="shared" ca="1" si="145"/>
        <v/>
      </c>
      <c r="G72" t="str">
        <f t="shared" ca="1" si="145"/>
        <v/>
      </c>
      <c r="H72" t="str">
        <f t="shared" ca="1" si="145"/>
        <v/>
      </c>
      <c r="I72" t="str">
        <f t="shared" ca="1" si="145"/>
        <v/>
      </c>
      <c r="J72" t="str">
        <f t="shared" ca="1" si="145"/>
        <v/>
      </c>
      <c r="K72" t="str">
        <f t="shared" ca="1" si="145"/>
        <v/>
      </c>
      <c r="L72" t="str">
        <f t="shared" ca="1" si="145"/>
        <v/>
      </c>
      <c r="M72" t="str">
        <f t="shared" ca="1" si="145"/>
        <v/>
      </c>
      <c r="N72" t="str">
        <f t="shared" ca="1" si="145"/>
        <v/>
      </c>
      <c r="O72" t="str">
        <f t="shared" ca="1" si="146"/>
        <v/>
      </c>
      <c r="P72" t="str">
        <f t="shared" ca="1" si="146"/>
        <v/>
      </c>
      <c r="Q72" t="str">
        <f t="shared" ca="1" si="146"/>
        <v/>
      </c>
      <c r="R72" t="str">
        <f t="shared" ca="1" si="146"/>
        <v/>
      </c>
      <c r="S72" t="str">
        <f t="shared" ca="1" si="146"/>
        <v/>
      </c>
      <c r="T72" t="str">
        <f t="shared" ca="1" si="146"/>
        <v/>
      </c>
      <c r="U72" t="str">
        <f t="shared" ca="1" si="146"/>
        <v/>
      </c>
      <c r="V72" t="str">
        <f t="shared" ca="1" si="146"/>
        <v/>
      </c>
      <c r="W72" t="str">
        <f t="shared" ca="1" si="146"/>
        <v/>
      </c>
      <c r="X72" t="str">
        <f t="shared" ca="1" si="146"/>
        <v/>
      </c>
      <c r="Y72" t="str">
        <f t="shared" ca="1" si="147"/>
        <v/>
      </c>
      <c r="Z72" t="str">
        <f t="shared" ca="1" si="147"/>
        <v/>
      </c>
      <c r="AA72" t="str">
        <f t="shared" ca="1" si="147"/>
        <v/>
      </c>
      <c r="AB72" t="str">
        <f t="shared" ca="1" si="147"/>
        <v/>
      </c>
      <c r="AC72" t="str">
        <f t="shared" ca="1" si="147"/>
        <v/>
      </c>
      <c r="AD72" t="str">
        <f t="shared" ca="1" si="147"/>
        <v/>
      </c>
      <c r="AE72" t="str">
        <f t="shared" ca="1" si="147"/>
        <v/>
      </c>
      <c r="AF72" t="str">
        <f t="shared" ca="1" si="147"/>
        <v/>
      </c>
      <c r="AG72" t="str">
        <f t="shared" ca="1" si="147"/>
        <v/>
      </c>
      <c r="AH72" t="str">
        <f t="shared" ca="1" si="147"/>
        <v/>
      </c>
      <c r="AI72" t="str">
        <f t="shared" ca="1" si="148"/>
        <v/>
      </c>
      <c r="AJ72" t="str">
        <f t="shared" ca="1" si="148"/>
        <v/>
      </c>
      <c r="AK72" t="str">
        <f t="shared" ca="1" si="148"/>
        <v/>
      </c>
      <c r="AL72" t="str">
        <f t="shared" ca="1" si="148"/>
        <v/>
      </c>
      <c r="AM72" t="str">
        <f t="shared" ca="1" si="148"/>
        <v/>
      </c>
      <c r="AN72" t="str">
        <f t="shared" ca="1" si="148"/>
        <v/>
      </c>
      <c r="AO72" t="str">
        <f t="shared" ca="1" si="148"/>
        <v/>
      </c>
      <c r="AP72" t="str">
        <f t="shared" ca="1" si="148"/>
        <v/>
      </c>
      <c r="AQ72" t="str">
        <f t="shared" ca="1" si="148"/>
        <v/>
      </c>
      <c r="AR72" t="str">
        <f t="shared" ca="1" si="148"/>
        <v/>
      </c>
      <c r="AS72" t="str">
        <f t="shared" ca="1" si="149"/>
        <v/>
      </c>
      <c r="AT72" t="str">
        <f t="shared" ca="1" si="149"/>
        <v/>
      </c>
      <c r="AU72" t="str">
        <f t="shared" ca="1" si="149"/>
        <v/>
      </c>
      <c r="AV72" t="str">
        <f t="shared" ca="1" si="149"/>
        <v/>
      </c>
      <c r="AW72" t="str">
        <f t="shared" ca="1" si="149"/>
        <v/>
      </c>
      <c r="AX72" t="str">
        <f t="shared" ca="1" si="149"/>
        <v/>
      </c>
      <c r="AY72" t="str">
        <f t="shared" ca="1" si="149"/>
        <v/>
      </c>
      <c r="AZ72" t="str">
        <f t="shared" ca="1" si="149"/>
        <v/>
      </c>
      <c r="BA72" t="str">
        <f t="shared" ca="1" si="149"/>
        <v/>
      </c>
      <c r="BB72" t="str">
        <f t="shared" ca="1" si="149"/>
        <v/>
      </c>
      <c r="BC72" t="str">
        <f t="shared" ca="1" si="150"/>
        <v/>
      </c>
      <c r="BD72" t="str">
        <f t="shared" ca="1" si="150"/>
        <v/>
      </c>
      <c r="BE72" t="str">
        <f t="shared" ca="1" si="150"/>
        <v/>
      </c>
      <c r="BF72" t="str">
        <f t="shared" ca="1" si="150"/>
        <v/>
      </c>
      <c r="BG72" t="str">
        <f t="shared" ca="1" si="150"/>
        <v/>
      </c>
      <c r="BH72" t="str">
        <f t="shared" ca="1" si="150"/>
        <v/>
      </c>
      <c r="BI72" t="str">
        <f t="shared" ca="1" si="150"/>
        <v/>
      </c>
      <c r="BJ72" t="str">
        <f t="shared" ca="1" si="150"/>
        <v/>
      </c>
      <c r="BK72" t="str">
        <f t="shared" ca="1" si="150"/>
        <v/>
      </c>
      <c r="BL72" t="str">
        <f t="shared" ca="1" si="150"/>
        <v/>
      </c>
      <c r="BM72" t="str">
        <f t="shared" ca="1" si="151"/>
        <v/>
      </c>
      <c r="BN72" t="str">
        <f t="shared" ca="1" si="151"/>
        <v/>
      </c>
      <c r="BO72" t="str">
        <f t="shared" ca="1" si="151"/>
        <v/>
      </c>
      <c r="BP72" t="str">
        <f t="shared" ca="1" si="151"/>
        <v/>
      </c>
      <c r="BQ72" t="str">
        <f t="shared" ca="1" si="151"/>
        <v/>
      </c>
      <c r="BR72" t="str">
        <f t="shared" ca="1" si="151"/>
        <v/>
      </c>
      <c r="BS72" t="str">
        <f t="shared" ca="1" si="151"/>
        <v/>
      </c>
      <c r="BT72" t="str">
        <f t="shared" ca="1" si="151"/>
        <v/>
      </c>
      <c r="BU72" t="str">
        <f t="shared" ca="1" si="151"/>
        <v/>
      </c>
      <c r="BV72" t="str">
        <f t="shared" ca="1" si="151"/>
        <v/>
      </c>
      <c r="BW72" t="str">
        <f t="shared" ca="1" si="152"/>
        <v/>
      </c>
      <c r="BX72" t="str">
        <f t="shared" ca="1" si="152"/>
        <v/>
      </c>
      <c r="BY72" t="str">
        <f t="shared" ca="1" si="152"/>
        <v/>
      </c>
      <c r="BZ72" t="str">
        <f t="shared" ca="1" si="152"/>
        <v/>
      </c>
      <c r="CA72" t="str">
        <f t="shared" ca="1" si="152"/>
        <v/>
      </c>
      <c r="CB72" t="str">
        <f t="shared" ca="1" si="152"/>
        <v/>
      </c>
      <c r="CC72" t="str">
        <f t="shared" ca="1" si="152"/>
        <v/>
      </c>
      <c r="CD72" t="str">
        <f t="shared" ca="1" si="152"/>
        <v/>
      </c>
      <c r="CE72" t="str">
        <f t="shared" ca="1" si="152"/>
        <v/>
      </c>
      <c r="CF72" t="str">
        <f t="shared" ca="1" si="152"/>
        <v/>
      </c>
      <c r="CG72" t="str">
        <f t="shared" ca="1" si="153"/>
        <v/>
      </c>
      <c r="CH72" t="str">
        <f t="shared" ca="1" si="153"/>
        <v/>
      </c>
      <c r="CI72" t="str">
        <f t="shared" ca="1" si="153"/>
        <v/>
      </c>
      <c r="CJ72" t="str">
        <f t="shared" ca="1" si="153"/>
        <v/>
      </c>
      <c r="CK72" t="str">
        <f t="shared" ca="1" si="153"/>
        <v/>
      </c>
      <c r="CL72" t="str">
        <f t="shared" ca="1" si="153"/>
        <v/>
      </c>
      <c r="CM72" t="str">
        <f t="shared" ca="1" si="153"/>
        <v/>
      </c>
      <c r="CN72" t="str">
        <f t="shared" ca="1" si="153"/>
        <v/>
      </c>
      <c r="CO72" t="str">
        <f t="shared" ca="1" si="153"/>
        <v/>
      </c>
      <c r="CP72" t="str">
        <f t="shared" ca="1" si="153"/>
        <v/>
      </c>
      <c r="CQ72" t="str">
        <f t="shared" ca="1" si="154"/>
        <v/>
      </c>
      <c r="CR72" t="str">
        <f t="shared" ca="1" si="154"/>
        <v/>
      </c>
      <c r="CS72" t="str">
        <f t="shared" ca="1" si="154"/>
        <v/>
      </c>
      <c r="CT72" t="str">
        <f t="shared" ca="1" si="154"/>
        <v/>
      </c>
      <c r="CU72" t="str">
        <f t="shared" ca="1" si="154"/>
        <v/>
      </c>
      <c r="CV72" t="str">
        <f t="shared" ca="1" si="154"/>
        <v/>
      </c>
      <c r="CW72" t="str">
        <f t="shared" ca="1" si="154"/>
        <v/>
      </c>
      <c r="CX72" t="str">
        <f t="shared" ca="1" si="154"/>
        <v/>
      </c>
      <c r="CY72" t="str">
        <f t="shared" ca="1" si="154"/>
        <v/>
      </c>
      <c r="CZ72" t="str">
        <f t="shared" ca="1" si="154"/>
        <v/>
      </c>
      <c r="DA72" t="str">
        <f t="shared" ca="1" si="155"/>
        <v/>
      </c>
      <c r="DB72" t="str">
        <f t="shared" ca="1" si="155"/>
        <v/>
      </c>
      <c r="DC72" t="str">
        <f t="shared" ca="1" si="155"/>
        <v/>
      </c>
      <c r="DD72" t="str">
        <f t="shared" ca="1" si="155"/>
        <v/>
      </c>
      <c r="DE72" t="str">
        <f t="shared" ca="1" si="155"/>
        <v/>
      </c>
      <c r="DF72" t="str">
        <f t="shared" ca="1" si="155"/>
        <v/>
      </c>
      <c r="DG72" t="str">
        <f t="shared" ca="1" si="155"/>
        <v/>
      </c>
      <c r="DH72" t="str">
        <f t="shared" ca="1" si="155"/>
        <v/>
      </c>
      <c r="DI72" t="str">
        <f t="shared" ca="1" si="155"/>
        <v/>
      </c>
      <c r="DJ72" t="str">
        <f t="shared" ca="1" si="155"/>
        <v/>
      </c>
      <c r="DK72" t="str">
        <f t="shared" ca="1" si="156"/>
        <v/>
      </c>
      <c r="DL72" t="str">
        <f t="shared" ca="1" si="156"/>
        <v/>
      </c>
      <c r="DM72" t="str">
        <f t="shared" ca="1" si="156"/>
        <v/>
      </c>
      <c r="DN72" t="str">
        <f t="shared" ca="1" si="156"/>
        <v/>
      </c>
      <c r="DO72" t="str">
        <f t="shared" ca="1" si="156"/>
        <v/>
      </c>
      <c r="DP72" t="str">
        <f t="shared" ca="1" si="156"/>
        <v/>
      </c>
      <c r="DQ72" t="str">
        <f t="shared" ca="1" si="156"/>
        <v/>
      </c>
      <c r="DR72" t="str">
        <f t="shared" ca="1" si="156"/>
        <v/>
      </c>
      <c r="DS72" t="str">
        <f t="shared" ca="1" si="156"/>
        <v/>
      </c>
      <c r="DT72" t="str">
        <f t="shared" ca="1" si="156"/>
        <v/>
      </c>
      <c r="DU72" t="str">
        <f t="shared" ca="1" si="157"/>
        <v/>
      </c>
      <c r="DV72" t="str">
        <f t="shared" ca="1" si="157"/>
        <v/>
      </c>
      <c r="DW72" t="str">
        <f t="shared" ca="1" si="157"/>
        <v/>
      </c>
      <c r="DX72" t="str">
        <f t="shared" ca="1" si="157"/>
        <v/>
      </c>
      <c r="DY72" t="str">
        <f t="shared" ca="1" si="157"/>
        <v/>
      </c>
      <c r="DZ72" t="str">
        <f t="shared" ca="1" si="157"/>
        <v/>
      </c>
      <c r="EA72" t="str">
        <f t="shared" ca="1" si="157"/>
        <v/>
      </c>
      <c r="EB72" t="str">
        <f t="shared" ca="1" si="157"/>
        <v/>
      </c>
      <c r="EC72" t="str">
        <f t="shared" ca="1" si="157"/>
        <v/>
      </c>
      <c r="ED72" t="str">
        <f t="shared" ca="1" si="157"/>
        <v/>
      </c>
      <c r="EE72" t="str">
        <f t="shared" ca="1" si="158"/>
        <v/>
      </c>
      <c r="EF72" t="str">
        <f t="shared" ca="1" si="158"/>
        <v/>
      </c>
      <c r="EG72" t="str">
        <f t="shared" ca="1" si="158"/>
        <v/>
      </c>
      <c r="EH72" t="str">
        <f t="shared" ca="1" si="158"/>
        <v/>
      </c>
      <c r="EI72" t="str">
        <f t="shared" ca="1" si="158"/>
        <v/>
      </c>
      <c r="EJ72" t="str">
        <f t="shared" ca="1" si="158"/>
        <v/>
      </c>
      <c r="EK72" t="str">
        <f t="shared" ca="1" si="158"/>
        <v/>
      </c>
      <c r="EL72" t="str">
        <f t="shared" ca="1" si="158"/>
        <v/>
      </c>
      <c r="EM72" t="str">
        <f t="shared" ca="1" si="158"/>
        <v/>
      </c>
      <c r="EN72" t="str">
        <f t="shared" ca="1" si="158"/>
        <v/>
      </c>
      <c r="EO72" t="str">
        <f t="shared" ca="1" si="159"/>
        <v/>
      </c>
      <c r="EP72" t="str">
        <f t="shared" ca="1" si="159"/>
        <v/>
      </c>
      <c r="EQ72" t="str">
        <f t="shared" ca="1" si="159"/>
        <v/>
      </c>
      <c r="ER72" t="str">
        <f t="shared" ca="1" si="159"/>
        <v/>
      </c>
      <c r="ES72" t="str">
        <f t="shared" ca="1" si="159"/>
        <v/>
      </c>
      <c r="ET72" t="str">
        <f t="shared" ca="1" si="159"/>
        <v/>
      </c>
      <c r="EU72" t="str">
        <f t="shared" ca="1" si="159"/>
        <v/>
      </c>
      <c r="EV72" t="str">
        <f t="shared" ca="1" si="159"/>
        <v/>
      </c>
      <c r="EW72" t="str">
        <f t="shared" ca="1" si="159"/>
        <v/>
      </c>
      <c r="EX72" t="str">
        <f t="shared" ca="1" si="159"/>
        <v/>
      </c>
      <c r="EY72" t="str">
        <f t="shared" ca="1" si="160"/>
        <v/>
      </c>
      <c r="EZ72" t="str">
        <f t="shared" ca="1" si="160"/>
        <v/>
      </c>
      <c r="FA72" t="str">
        <f t="shared" ca="1" si="160"/>
        <v/>
      </c>
      <c r="FB72" t="str">
        <f t="shared" ca="1" si="160"/>
        <v/>
      </c>
      <c r="FC72" t="str">
        <f t="shared" ca="1" si="160"/>
        <v/>
      </c>
      <c r="FD72" t="str">
        <f t="shared" ca="1" si="160"/>
        <v/>
      </c>
      <c r="FE72" t="str">
        <f t="shared" ca="1" si="160"/>
        <v/>
      </c>
      <c r="FF72" t="str">
        <f t="shared" ca="1" si="160"/>
        <v/>
      </c>
      <c r="FG72" t="str">
        <f t="shared" ca="1" si="160"/>
        <v/>
      </c>
      <c r="FH72" t="str">
        <f t="shared" ca="1" si="160"/>
        <v/>
      </c>
      <c r="FI72" t="str">
        <f t="shared" ca="1" si="161"/>
        <v/>
      </c>
      <c r="FJ72" t="str">
        <f t="shared" ca="1" si="161"/>
        <v/>
      </c>
      <c r="FK72" t="str">
        <f t="shared" ca="1" si="161"/>
        <v/>
      </c>
      <c r="FL72" t="str">
        <f t="shared" ca="1" si="161"/>
        <v/>
      </c>
      <c r="FM72" t="str">
        <f t="shared" ca="1" si="161"/>
        <v/>
      </c>
      <c r="FN72" t="str">
        <f t="shared" ca="1" si="161"/>
        <v/>
      </c>
      <c r="FO72" t="str">
        <f t="shared" ca="1" si="161"/>
        <v/>
      </c>
      <c r="FP72" t="str">
        <f t="shared" ca="1" si="161"/>
        <v/>
      </c>
      <c r="FQ72" t="str">
        <f t="shared" ca="1" si="161"/>
        <v/>
      </c>
      <c r="FR72" t="str">
        <f t="shared" ca="1" si="161"/>
        <v/>
      </c>
      <c r="FS72" t="str">
        <f t="shared" ca="1" si="162"/>
        <v/>
      </c>
      <c r="FT72" t="str">
        <f t="shared" ca="1" si="162"/>
        <v/>
      </c>
      <c r="FU72" t="str">
        <f t="shared" ca="1" si="162"/>
        <v/>
      </c>
      <c r="FV72" t="str">
        <f t="shared" ca="1" si="162"/>
        <v/>
      </c>
      <c r="FW72" t="str">
        <f t="shared" ca="1" si="162"/>
        <v/>
      </c>
      <c r="FX72" t="str">
        <f t="shared" ca="1" si="162"/>
        <v/>
      </c>
      <c r="FY72" t="str">
        <f t="shared" ca="1" si="162"/>
        <v/>
      </c>
      <c r="FZ72" t="str">
        <f t="shared" ca="1" si="162"/>
        <v/>
      </c>
      <c r="GA72" t="str">
        <f t="shared" ca="1" si="162"/>
        <v/>
      </c>
      <c r="GB72" t="str">
        <f t="shared" ca="1" si="162"/>
        <v/>
      </c>
      <c r="GC72" t="str">
        <f t="shared" ca="1" si="163"/>
        <v/>
      </c>
      <c r="GD72" t="str">
        <f t="shared" ca="1" si="163"/>
        <v/>
      </c>
      <c r="GE72" t="str">
        <f t="shared" ca="1" si="163"/>
        <v/>
      </c>
      <c r="GF72" t="str">
        <f t="shared" ca="1" si="163"/>
        <v/>
      </c>
      <c r="GG72" t="str">
        <f t="shared" ca="1" si="163"/>
        <v/>
      </c>
      <c r="GH72" t="str">
        <f t="shared" ca="1" si="163"/>
        <v/>
      </c>
      <c r="GI72" t="str">
        <f t="shared" ca="1" si="163"/>
        <v/>
      </c>
      <c r="GJ72" t="str">
        <f t="shared" ca="1" si="163"/>
        <v/>
      </c>
      <c r="GK72" t="str">
        <f t="shared" ca="1" si="163"/>
        <v/>
      </c>
      <c r="GL72" t="str">
        <f t="shared" ca="1" si="163"/>
        <v/>
      </c>
      <c r="GM72" t="str">
        <f t="shared" ca="1" si="164"/>
        <v/>
      </c>
      <c r="GN72" t="str">
        <f t="shared" ca="1" si="164"/>
        <v/>
      </c>
      <c r="GO72" t="str">
        <f t="shared" ca="1" si="164"/>
        <v/>
      </c>
      <c r="GP72" t="str">
        <f t="shared" ca="1" si="164"/>
        <v/>
      </c>
      <c r="GQ72" t="str">
        <f t="shared" ca="1" si="164"/>
        <v/>
      </c>
      <c r="GR72" t="str">
        <f t="shared" ca="1" si="164"/>
        <v/>
      </c>
      <c r="GS72" t="str">
        <f t="shared" ca="1" si="164"/>
        <v/>
      </c>
      <c r="GT72" t="str">
        <f t="shared" ca="1" si="164"/>
        <v/>
      </c>
      <c r="GU72" t="str">
        <f t="shared" ca="1" si="164"/>
        <v/>
      </c>
      <c r="GV72" t="str">
        <f t="shared" ca="1" si="164"/>
        <v/>
      </c>
      <c r="GW72" t="str">
        <f t="shared" ca="1" si="165"/>
        <v/>
      </c>
      <c r="GX72" t="str">
        <f t="shared" ca="1" si="165"/>
        <v/>
      </c>
      <c r="GY72" t="str">
        <f t="shared" ca="1" si="165"/>
        <v/>
      </c>
      <c r="GZ72" t="str">
        <f t="shared" ca="1" si="165"/>
        <v/>
      </c>
      <c r="HA72" t="str">
        <f t="shared" ca="1" si="165"/>
        <v/>
      </c>
      <c r="HB72" t="str">
        <f t="shared" ca="1" si="165"/>
        <v/>
      </c>
      <c r="HC72" t="str">
        <f t="shared" ca="1" si="165"/>
        <v/>
      </c>
      <c r="HD72" t="str">
        <f t="shared" ca="1" si="165"/>
        <v/>
      </c>
      <c r="HE72" t="str">
        <f t="shared" ca="1" si="165"/>
        <v/>
      </c>
      <c r="HF72" t="str">
        <f t="shared" ca="1" si="165"/>
        <v/>
      </c>
      <c r="HG72" t="str">
        <f t="shared" ca="1" si="166"/>
        <v/>
      </c>
      <c r="HH72" t="str">
        <f t="shared" ca="1" si="166"/>
        <v/>
      </c>
      <c r="HI72" t="str">
        <f t="shared" ca="1" si="166"/>
        <v/>
      </c>
      <c r="HJ72" t="str">
        <f t="shared" ca="1" si="166"/>
        <v/>
      </c>
      <c r="HK72" t="str">
        <f t="shared" ca="1" si="166"/>
        <v/>
      </c>
      <c r="HL72" t="str">
        <f t="shared" ca="1" si="166"/>
        <v/>
      </c>
      <c r="HM72" t="str">
        <f t="shared" ca="1" si="166"/>
        <v/>
      </c>
      <c r="HN72" t="str">
        <f t="shared" ca="1" si="166"/>
        <v/>
      </c>
      <c r="HO72" t="str">
        <f t="shared" ca="1" si="166"/>
        <v/>
      </c>
      <c r="HP72" t="str">
        <f t="shared" ca="1" si="166"/>
        <v/>
      </c>
      <c r="HQ72" t="str">
        <f t="shared" ca="1" si="167"/>
        <v/>
      </c>
      <c r="HR72" t="str">
        <f t="shared" ca="1" si="167"/>
        <v/>
      </c>
      <c r="HS72" t="str">
        <f t="shared" ca="1" si="167"/>
        <v/>
      </c>
      <c r="HT72" t="str">
        <f t="shared" ca="1" si="167"/>
        <v/>
      </c>
      <c r="HU72" t="str">
        <f t="shared" ca="1" si="167"/>
        <v/>
      </c>
      <c r="HV72" t="str">
        <f t="shared" ca="1" si="167"/>
        <v/>
      </c>
      <c r="HW72" t="str">
        <f t="shared" ca="1" si="167"/>
        <v/>
      </c>
      <c r="HX72" t="str">
        <f t="shared" ca="1" si="167"/>
        <v/>
      </c>
      <c r="HY72" t="str">
        <f t="shared" ca="1" si="167"/>
        <v/>
      </c>
      <c r="HZ72" t="str">
        <f t="shared" ca="1" si="167"/>
        <v/>
      </c>
      <c r="IA72" t="str">
        <f t="shared" ca="1" si="168"/>
        <v/>
      </c>
      <c r="IB72" t="str">
        <f t="shared" ca="1" si="168"/>
        <v/>
      </c>
      <c r="IC72" t="str">
        <f t="shared" ca="1" si="168"/>
        <v/>
      </c>
      <c r="ID72" t="str">
        <f t="shared" ca="1" si="168"/>
        <v/>
      </c>
      <c r="IE72" t="str">
        <f t="shared" ca="1" si="168"/>
        <v/>
      </c>
      <c r="IF72" t="str">
        <f t="shared" ca="1" si="168"/>
        <v/>
      </c>
      <c r="IG72" t="str">
        <f t="shared" ca="1" si="168"/>
        <v/>
      </c>
      <c r="IH72" t="str">
        <f t="shared" ca="1" si="168"/>
        <v/>
      </c>
      <c r="II72" t="str">
        <f t="shared" ca="1" si="168"/>
        <v/>
      </c>
      <c r="IJ72" t="str">
        <f t="shared" ca="1" si="168"/>
        <v/>
      </c>
      <c r="IK72" t="str">
        <f t="shared" ca="1" si="168"/>
        <v/>
      </c>
      <c r="IL72" t="str">
        <f t="shared" ca="1" si="168"/>
        <v/>
      </c>
    </row>
    <row r="73" spans="1:246">
      <c r="A73">
        <f t="shared" ca="1" si="169"/>
        <v>0</v>
      </c>
      <c r="B73">
        <v>73</v>
      </c>
      <c r="C73" s="5" t="s">
        <v>159</v>
      </c>
      <c r="D73" t="str">
        <f t="shared" ref="D73:N82" ca="1" si="170">IF(INDIRECT("'"&amp;D$2&amp;"'"&amp;"!F"&amp;$B73)="O","O","")</f>
        <v/>
      </c>
      <c r="E73" t="str">
        <f t="shared" ca="1" si="170"/>
        <v/>
      </c>
      <c r="F73" t="str">
        <f t="shared" ca="1" si="170"/>
        <v/>
      </c>
      <c r="G73" t="str">
        <f t="shared" ca="1" si="170"/>
        <v/>
      </c>
      <c r="H73" t="str">
        <f t="shared" ca="1" si="170"/>
        <v/>
      </c>
      <c r="I73" t="str">
        <f t="shared" ca="1" si="170"/>
        <v/>
      </c>
      <c r="J73" t="str">
        <f t="shared" ca="1" si="170"/>
        <v/>
      </c>
      <c r="K73" t="str">
        <f t="shared" ca="1" si="170"/>
        <v/>
      </c>
      <c r="L73" t="str">
        <f t="shared" ca="1" si="170"/>
        <v/>
      </c>
      <c r="M73" t="str">
        <f t="shared" ca="1" si="170"/>
        <v/>
      </c>
      <c r="N73" t="str">
        <f t="shared" ca="1" si="170"/>
        <v/>
      </c>
      <c r="O73" t="str">
        <f t="shared" ref="O73:X82" ca="1" si="171">IF(INDIRECT("'"&amp;O$2&amp;"'"&amp;"!F"&amp;$B73)="O","O","")</f>
        <v/>
      </c>
      <c r="P73" t="str">
        <f t="shared" ca="1" si="171"/>
        <v/>
      </c>
      <c r="Q73" t="str">
        <f t="shared" ca="1" si="171"/>
        <v/>
      </c>
      <c r="R73" t="str">
        <f t="shared" ca="1" si="171"/>
        <v/>
      </c>
      <c r="S73" t="str">
        <f t="shared" ca="1" si="171"/>
        <v/>
      </c>
      <c r="T73" t="str">
        <f t="shared" ca="1" si="171"/>
        <v/>
      </c>
      <c r="U73" t="str">
        <f t="shared" ca="1" si="171"/>
        <v/>
      </c>
      <c r="V73" t="str">
        <f t="shared" ca="1" si="171"/>
        <v/>
      </c>
      <c r="W73" t="str">
        <f t="shared" ca="1" si="171"/>
        <v/>
      </c>
      <c r="X73" t="str">
        <f t="shared" ca="1" si="171"/>
        <v/>
      </c>
      <c r="Y73" t="str">
        <f t="shared" ref="Y73:AH82" ca="1" si="172">IF(INDIRECT("'"&amp;Y$2&amp;"'"&amp;"!F"&amp;$B73)="O","O","")</f>
        <v/>
      </c>
      <c r="Z73" t="str">
        <f t="shared" ca="1" si="172"/>
        <v/>
      </c>
      <c r="AA73" t="str">
        <f t="shared" ca="1" si="172"/>
        <v/>
      </c>
      <c r="AB73" t="str">
        <f t="shared" ca="1" si="172"/>
        <v/>
      </c>
      <c r="AC73" t="str">
        <f t="shared" ca="1" si="172"/>
        <v/>
      </c>
      <c r="AD73" t="str">
        <f t="shared" ca="1" si="172"/>
        <v/>
      </c>
      <c r="AE73" t="str">
        <f t="shared" ca="1" si="172"/>
        <v/>
      </c>
      <c r="AF73" t="str">
        <f t="shared" ca="1" si="172"/>
        <v/>
      </c>
      <c r="AG73" t="str">
        <f t="shared" ca="1" si="172"/>
        <v/>
      </c>
      <c r="AH73" t="str">
        <f t="shared" ca="1" si="172"/>
        <v/>
      </c>
      <c r="AI73" t="str">
        <f t="shared" ref="AI73:AR82" ca="1" si="173">IF(INDIRECT("'"&amp;AI$2&amp;"'"&amp;"!F"&amp;$B73)="O","O","")</f>
        <v/>
      </c>
      <c r="AJ73" t="str">
        <f t="shared" ca="1" si="173"/>
        <v/>
      </c>
      <c r="AK73" t="str">
        <f t="shared" ca="1" si="173"/>
        <v/>
      </c>
      <c r="AL73" t="str">
        <f t="shared" ca="1" si="173"/>
        <v/>
      </c>
      <c r="AM73" t="str">
        <f t="shared" ca="1" si="173"/>
        <v/>
      </c>
      <c r="AN73" t="str">
        <f t="shared" ca="1" si="173"/>
        <v/>
      </c>
      <c r="AO73" t="str">
        <f t="shared" ca="1" si="173"/>
        <v/>
      </c>
      <c r="AP73" t="str">
        <f t="shared" ca="1" si="173"/>
        <v/>
      </c>
      <c r="AQ73" t="str">
        <f t="shared" ca="1" si="173"/>
        <v/>
      </c>
      <c r="AR73" t="str">
        <f t="shared" ca="1" si="173"/>
        <v/>
      </c>
      <c r="AS73" t="str">
        <f t="shared" ref="AS73:BB82" ca="1" si="174">IF(INDIRECT("'"&amp;AS$2&amp;"'"&amp;"!F"&amp;$B73)="O","O","")</f>
        <v/>
      </c>
      <c r="AT73" t="str">
        <f t="shared" ca="1" si="174"/>
        <v/>
      </c>
      <c r="AU73" t="str">
        <f t="shared" ca="1" si="174"/>
        <v/>
      </c>
      <c r="AV73" t="str">
        <f t="shared" ca="1" si="174"/>
        <v/>
      </c>
      <c r="AW73" t="str">
        <f t="shared" ca="1" si="174"/>
        <v/>
      </c>
      <c r="AX73" t="str">
        <f t="shared" ca="1" si="174"/>
        <v/>
      </c>
      <c r="AY73" t="str">
        <f t="shared" ca="1" si="174"/>
        <v/>
      </c>
      <c r="AZ73" t="str">
        <f t="shared" ca="1" si="174"/>
        <v/>
      </c>
      <c r="BA73" t="str">
        <f t="shared" ca="1" si="174"/>
        <v/>
      </c>
      <c r="BB73" t="str">
        <f t="shared" ca="1" si="174"/>
        <v/>
      </c>
      <c r="BC73" t="str">
        <f t="shared" ref="BC73:BL82" ca="1" si="175">IF(INDIRECT("'"&amp;BC$2&amp;"'"&amp;"!F"&amp;$B73)="O","O","")</f>
        <v/>
      </c>
      <c r="BD73" t="str">
        <f t="shared" ca="1" si="175"/>
        <v/>
      </c>
      <c r="BE73" t="str">
        <f t="shared" ca="1" si="175"/>
        <v/>
      </c>
      <c r="BF73" t="str">
        <f t="shared" ca="1" si="175"/>
        <v/>
      </c>
      <c r="BG73" t="str">
        <f t="shared" ca="1" si="175"/>
        <v/>
      </c>
      <c r="BH73" t="str">
        <f t="shared" ca="1" si="175"/>
        <v/>
      </c>
      <c r="BI73" t="str">
        <f t="shared" ca="1" si="175"/>
        <v/>
      </c>
      <c r="BJ73" t="str">
        <f t="shared" ca="1" si="175"/>
        <v/>
      </c>
      <c r="BK73" t="str">
        <f t="shared" ca="1" si="175"/>
        <v/>
      </c>
      <c r="BL73" t="str">
        <f t="shared" ca="1" si="175"/>
        <v/>
      </c>
      <c r="BM73" t="str">
        <f t="shared" ref="BM73:BV82" ca="1" si="176">IF(INDIRECT("'"&amp;BM$2&amp;"'"&amp;"!F"&amp;$B73)="O","O","")</f>
        <v/>
      </c>
      <c r="BN73" t="str">
        <f t="shared" ca="1" si="176"/>
        <v/>
      </c>
      <c r="BO73" t="str">
        <f t="shared" ca="1" si="176"/>
        <v/>
      </c>
      <c r="BP73" t="str">
        <f t="shared" ca="1" si="176"/>
        <v/>
      </c>
      <c r="BQ73" t="str">
        <f t="shared" ca="1" si="176"/>
        <v/>
      </c>
      <c r="BR73" t="str">
        <f t="shared" ca="1" si="176"/>
        <v/>
      </c>
      <c r="BS73" t="str">
        <f t="shared" ca="1" si="176"/>
        <v/>
      </c>
      <c r="BT73" t="str">
        <f t="shared" ca="1" si="176"/>
        <v/>
      </c>
      <c r="BU73" t="str">
        <f t="shared" ca="1" si="176"/>
        <v/>
      </c>
      <c r="BV73" t="str">
        <f t="shared" ca="1" si="176"/>
        <v/>
      </c>
      <c r="BW73" t="str">
        <f t="shared" ref="BW73:CF82" ca="1" si="177">IF(INDIRECT("'"&amp;BW$2&amp;"'"&amp;"!F"&amp;$B73)="O","O","")</f>
        <v/>
      </c>
      <c r="BX73" t="str">
        <f t="shared" ca="1" si="177"/>
        <v/>
      </c>
      <c r="BY73" t="str">
        <f t="shared" ca="1" si="177"/>
        <v/>
      </c>
      <c r="BZ73" t="str">
        <f t="shared" ca="1" si="177"/>
        <v/>
      </c>
      <c r="CA73" t="str">
        <f t="shared" ca="1" si="177"/>
        <v/>
      </c>
      <c r="CB73" t="str">
        <f t="shared" ca="1" si="177"/>
        <v/>
      </c>
      <c r="CC73" t="str">
        <f t="shared" ca="1" si="177"/>
        <v/>
      </c>
      <c r="CD73" t="str">
        <f t="shared" ca="1" si="177"/>
        <v/>
      </c>
      <c r="CE73" t="str">
        <f t="shared" ca="1" si="177"/>
        <v/>
      </c>
      <c r="CF73" t="str">
        <f t="shared" ca="1" si="177"/>
        <v/>
      </c>
      <c r="CG73" t="str">
        <f t="shared" ref="CG73:CP82" ca="1" si="178">IF(INDIRECT("'"&amp;CG$2&amp;"'"&amp;"!F"&amp;$B73)="O","O","")</f>
        <v/>
      </c>
      <c r="CH73" t="str">
        <f t="shared" ca="1" si="178"/>
        <v/>
      </c>
      <c r="CI73" t="str">
        <f t="shared" ca="1" si="178"/>
        <v/>
      </c>
      <c r="CJ73" t="str">
        <f t="shared" ca="1" si="178"/>
        <v/>
      </c>
      <c r="CK73" t="str">
        <f t="shared" ca="1" si="178"/>
        <v/>
      </c>
      <c r="CL73" t="str">
        <f t="shared" ca="1" si="178"/>
        <v/>
      </c>
      <c r="CM73" t="str">
        <f t="shared" ca="1" si="178"/>
        <v/>
      </c>
      <c r="CN73" t="str">
        <f t="shared" ca="1" si="178"/>
        <v/>
      </c>
      <c r="CO73" t="str">
        <f t="shared" ca="1" si="178"/>
        <v/>
      </c>
      <c r="CP73" t="str">
        <f t="shared" ca="1" si="178"/>
        <v/>
      </c>
      <c r="CQ73" t="str">
        <f t="shared" ref="CQ73:CZ82" ca="1" si="179">IF(INDIRECT("'"&amp;CQ$2&amp;"'"&amp;"!F"&amp;$B73)="O","O","")</f>
        <v/>
      </c>
      <c r="CR73" t="str">
        <f t="shared" ca="1" si="179"/>
        <v/>
      </c>
      <c r="CS73" t="str">
        <f t="shared" ca="1" si="179"/>
        <v/>
      </c>
      <c r="CT73" t="str">
        <f t="shared" ca="1" si="179"/>
        <v/>
      </c>
      <c r="CU73" t="str">
        <f t="shared" ca="1" si="179"/>
        <v/>
      </c>
      <c r="CV73" t="str">
        <f t="shared" ca="1" si="179"/>
        <v/>
      </c>
      <c r="CW73" t="str">
        <f t="shared" ca="1" si="179"/>
        <v/>
      </c>
      <c r="CX73" t="str">
        <f t="shared" ca="1" si="179"/>
        <v/>
      </c>
      <c r="CY73" t="str">
        <f t="shared" ca="1" si="179"/>
        <v/>
      </c>
      <c r="CZ73" t="str">
        <f t="shared" ca="1" si="179"/>
        <v/>
      </c>
      <c r="DA73" t="str">
        <f t="shared" ref="DA73:DJ82" ca="1" si="180">IF(INDIRECT("'"&amp;DA$2&amp;"'"&amp;"!F"&amp;$B73)="O","O","")</f>
        <v/>
      </c>
      <c r="DB73" t="str">
        <f t="shared" ca="1" si="180"/>
        <v/>
      </c>
      <c r="DC73" t="str">
        <f t="shared" ca="1" si="180"/>
        <v/>
      </c>
      <c r="DD73" t="str">
        <f t="shared" ca="1" si="180"/>
        <v/>
      </c>
      <c r="DE73" t="str">
        <f t="shared" ca="1" si="180"/>
        <v/>
      </c>
      <c r="DF73" t="str">
        <f t="shared" ca="1" si="180"/>
        <v/>
      </c>
      <c r="DG73" t="str">
        <f t="shared" ca="1" si="180"/>
        <v/>
      </c>
      <c r="DH73" t="str">
        <f t="shared" ca="1" si="180"/>
        <v/>
      </c>
      <c r="DI73" t="str">
        <f t="shared" ca="1" si="180"/>
        <v/>
      </c>
      <c r="DJ73" t="str">
        <f t="shared" ca="1" si="180"/>
        <v/>
      </c>
      <c r="DK73" t="str">
        <f t="shared" ref="DK73:DT82" ca="1" si="181">IF(INDIRECT("'"&amp;DK$2&amp;"'"&amp;"!F"&amp;$B73)="O","O","")</f>
        <v/>
      </c>
      <c r="DL73" t="str">
        <f t="shared" ca="1" si="181"/>
        <v/>
      </c>
      <c r="DM73" t="str">
        <f t="shared" ca="1" si="181"/>
        <v/>
      </c>
      <c r="DN73" t="str">
        <f t="shared" ca="1" si="181"/>
        <v/>
      </c>
      <c r="DO73" t="str">
        <f t="shared" ca="1" si="181"/>
        <v/>
      </c>
      <c r="DP73" t="str">
        <f t="shared" ca="1" si="181"/>
        <v/>
      </c>
      <c r="DQ73" t="str">
        <f t="shared" ca="1" si="181"/>
        <v/>
      </c>
      <c r="DR73" t="str">
        <f t="shared" ca="1" si="181"/>
        <v/>
      </c>
      <c r="DS73" t="str">
        <f t="shared" ca="1" si="181"/>
        <v/>
      </c>
      <c r="DT73" t="str">
        <f t="shared" ca="1" si="181"/>
        <v/>
      </c>
      <c r="DU73" t="str">
        <f t="shared" ref="DU73:ED82" ca="1" si="182">IF(INDIRECT("'"&amp;DU$2&amp;"'"&amp;"!F"&amp;$B73)="O","O","")</f>
        <v/>
      </c>
      <c r="DV73" t="str">
        <f t="shared" ca="1" si="182"/>
        <v/>
      </c>
      <c r="DW73" t="str">
        <f t="shared" ca="1" si="182"/>
        <v/>
      </c>
      <c r="DX73" t="str">
        <f t="shared" ca="1" si="182"/>
        <v/>
      </c>
      <c r="DY73" t="str">
        <f t="shared" ca="1" si="182"/>
        <v/>
      </c>
      <c r="DZ73" t="str">
        <f t="shared" ca="1" si="182"/>
        <v/>
      </c>
      <c r="EA73" t="str">
        <f t="shared" ca="1" si="182"/>
        <v/>
      </c>
      <c r="EB73" t="str">
        <f t="shared" ca="1" si="182"/>
        <v/>
      </c>
      <c r="EC73" t="str">
        <f t="shared" ca="1" si="182"/>
        <v/>
      </c>
      <c r="ED73" t="str">
        <f t="shared" ca="1" si="182"/>
        <v/>
      </c>
      <c r="EE73" t="str">
        <f t="shared" ref="EE73:EN82" ca="1" si="183">IF(INDIRECT("'"&amp;EE$2&amp;"'"&amp;"!F"&amp;$B73)="O","O","")</f>
        <v/>
      </c>
      <c r="EF73" t="str">
        <f t="shared" ca="1" si="183"/>
        <v/>
      </c>
      <c r="EG73" t="str">
        <f t="shared" ca="1" si="183"/>
        <v/>
      </c>
      <c r="EH73" t="str">
        <f t="shared" ca="1" si="183"/>
        <v/>
      </c>
      <c r="EI73" t="str">
        <f t="shared" ca="1" si="183"/>
        <v/>
      </c>
      <c r="EJ73" t="str">
        <f t="shared" ca="1" si="183"/>
        <v/>
      </c>
      <c r="EK73" t="str">
        <f t="shared" ca="1" si="183"/>
        <v/>
      </c>
      <c r="EL73" t="str">
        <f t="shared" ca="1" si="183"/>
        <v/>
      </c>
      <c r="EM73" t="str">
        <f t="shared" ca="1" si="183"/>
        <v/>
      </c>
      <c r="EN73" t="str">
        <f t="shared" ca="1" si="183"/>
        <v/>
      </c>
      <c r="EO73" t="str">
        <f t="shared" ref="EO73:EX82" ca="1" si="184">IF(INDIRECT("'"&amp;EO$2&amp;"'"&amp;"!F"&amp;$B73)="O","O","")</f>
        <v/>
      </c>
      <c r="EP73" t="str">
        <f t="shared" ca="1" si="184"/>
        <v/>
      </c>
      <c r="EQ73" t="str">
        <f t="shared" ca="1" si="184"/>
        <v/>
      </c>
      <c r="ER73" t="str">
        <f t="shared" ca="1" si="184"/>
        <v/>
      </c>
      <c r="ES73" t="str">
        <f t="shared" ca="1" si="184"/>
        <v/>
      </c>
      <c r="ET73" t="str">
        <f t="shared" ca="1" si="184"/>
        <v/>
      </c>
      <c r="EU73" t="str">
        <f t="shared" ca="1" si="184"/>
        <v/>
      </c>
      <c r="EV73" t="str">
        <f t="shared" ca="1" si="184"/>
        <v/>
      </c>
      <c r="EW73" t="str">
        <f t="shared" ca="1" si="184"/>
        <v/>
      </c>
      <c r="EX73" t="str">
        <f t="shared" ca="1" si="184"/>
        <v/>
      </c>
      <c r="EY73" t="str">
        <f t="shared" ref="EY73:FH82" ca="1" si="185">IF(INDIRECT("'"&amp;EY$2&amp;"'"&amp;"!F"&amp;$B73)="O","O","")</f>
        <v/>
      </c>
      <c r="EZ73" t="str">
        <f t="shared" ca="1" si="185"/>
        <v/>
      </c>
      <c r="FA73" t="str">
        <f t="shared" ca="1" si="185"/>
        <v/>
      </c>
      <c r="FB73" t="str">
        <f t="shared" ca="1" si="185"/>
        <v/>
      </c>
      <c r="FC73" t="str">
        <f t="shared" ca="1" si="185"/>
        <v/>
      </c>
      <c r="FD73" t="str">
        <f t="shared" ca="1" si="185"/>
        <v/>
      </c>
      <c r="FE73" t="str">
        <f t="shared" ca="1" si="185"/>
        <v/>
      </c>
      <c r="FF73" t="str">
        <f t="shared" ca="1" si="185"/>
        <v/>
      </c>
      <c r="FG73" t="str">
        <f t="shared" ca="1" si="185"/>
        <v/>
      </c>
      <c r="FH73" t="str">
        <f t="shared" ca="1" si="185"/>
        <v/>
      </c>
      <c r="FI73" t="str">
        <f t="shared" ref="FI73:FR82" ca="1" si="186">IF(INDIRECT("'"&amp;FI$2&amp;"'"&amp;"!F"&amp;$B73)="O","O","")</f>
        <v/>
      </c>
      <c r="FJ73" t="str">
        <f t="shared" ca="1" si="186"/>
        <v/>
      </c>
      <c r="FK73" t="str">
        <f t="shared" ca="1" si="186"/>
        <v/>
      </c>
      <c r="FL73" t="str">
        <f t="shared" ca="1" si="186"/>
        <v/>
      </c>
      <c r="FM73" t="str">
        <f t="shared" ca="1" si="186"/>
        <v/>
      </c>
      <c r="FN73" t="str">
        <f t="shared" ca="1" si="186"/>
        <v/>
      </c>
      <c r="FO73" t="str">
        <f t="shared" ca="1" si="186"/>
        <v/>
      </c>
      <c r="FP73" t="str">
        <f t="shared" ca="1" si="186"/>
        <v/>
      </c>
      <c r="FQ73" t="str">
        <f t="shared" ca="1" si="186"/>
        <v/>
      </c>
      <c r="FR73" t="str">
        <f t="shared" ca="1" si="186"/>
        <v/>
      </c>
      <c r="FS73" t="str">
        <f t="shared" ref="FS73:GB82" ca="1" si="187">IF(INDIRECT("'"&amp;FS$2&amp;"'"&amp;"!F"&amp;$B73)="O","O","")</f>
        <v/>
      </c>
      <c r="FT73" t="str">
        <f t="shared" ca="1" si="187"/>
        <v/>
      </c>
      <c r="FU73" t="str">
        <f t="shared" ca="1" si="187"/>
        <v/>
      </c>
      <c r="FV73" t="str">
        <f t="shared" ca="1" si="187"/>
        <v/>
      </c>
      <c r="FW73" t="str">
        <f t="shared" ca="1" si="187"/>
        <v/>
      </c>
      <c r="FX73" t="str">
        <f t="shared" ca="1" si="187"/>
        <v/>
      </c>
      <c r="FY73" t="str">
        <f t="shared" ca="1" si="187"/>
        <v/>
      </c>
      <c r="FZ73" t="str">
        <f t="shared" ca="1" si="187"/>
        <v/>
      </c>
      <c r="GA73" t="str">
        <f t="shared" ca="1" si="187"/>
        <v/>
      </c>
      <c r="GB73" t="str">
        <f t="shared" ca="1" si="187"/>
        <v/>
      </c>
      <c r="GC73" t="str">
        <f t="shared" ref="GC73:GL82" ca="1" si="188">IF(INDIRECT("'"&amp;GC$2&amp;"'"&amp;"!F"&amp;$B73)="O","O","")</f>
        <v/>
      </c>
      <c r="GD73" t="str">
        <f t="shared" ca="1" si="188"/>
        <v/>
      </c>
      <c r="GE73" t="str">
        <f t="shared" ca="1" si="188"/>
        <v/>
      </c>
      <c r="GF73" t="str">
        <f t="shared" ca="1" si="188"/>
        <v/>
      </c>
      <c r="GG73" t="str">
        <f t="shared" ca="1" si="188"/>
        <v/>
      </c>
      <c r="GH73" t="str">
        <f t="shared" ca="1" si="188"/>
        <v/>
      </c>
      <c r="GI73" t="str">
        <f t="shared" ca="1" si="188"/>
        <v/>
      </c>
      <c r="GJ73" t="str">
        <f t="shared" ca="1" si="188"/>
        <v/>
      </c>
      <c r="GK73" t="str">
        <f t="shared" ca="1" si="188"/>
        <v/>
      </c>
      <c r="GL73" t="str">
        <f t="shared" ca="1" si="188"/>
        <v/>
      </c>
      <c r="GM73" t="str">
        <f t="shared" ref="GM73:GV82" ca="1" si="189">IF(INDIRECT("'"&amp;GM$2&amp;"'"&amp;"!F"&amp;$B73)="O","O","")</f>
        <v/>
      </c>
      <c r="GN73" t="str">
        <f t="shared" ca="1" si="189"/>
        <v/>
      </c>
      <c r="GO73" t="str">
        <f t="shared" ca="1" si="189"/>
        <v/>
      </c>
      <c r="GP73" t="str">
        <f t="shared" ca="1" si="189"/>
        <v/>
      </c>
      <c r="GQ73" t="str">
        <f t="shared" ca="1" si="189"/>
        <v/>
      </c>
      <c r="GR73" t="str">
        <f t="shared" ca="1" si="189"/>
        <v/>
      </c>
      <c r="GS73" t="str">
        <f t="shared" ca="1" si="189"/>
        <v/>
      </c>
      <c r="GT73" t="str">
        <f t="shared" ca="1" si="189"/>
        <v/>
      </c>
      <c r="GU73" t="str">
        <f t="shared" ca="1" si="189"/>
        <v/>
      </c>
      <c r="GV73" t="str">
        <f t="shared" ca="1" si="189"/>
        <v/>
      </c>
      <c r="GW73" t="str">
        <f t="shared" ref="GW73:HF82" ca="1" si="190">IF(INDIRECT("'"&amp;GW$2&amp;"'"&amp;"!F"&amp;$B73)="O","O","")</f>
        <v/>
      </c>
      <c r="GX73" t="str">
        <f t="shared" ca="1" si="190"/>
        <v/>
      </c>
      <c r="GY73" t="str">
        <f t="shared" ca="1" si="190"/>
        <v/>
      </c>
      <c r="GZ73" t="str">
        <f t="shared" ca="1" si="190"/>
        <v/>
      </c>
      <c r="HA73" t="str">
        <f t="shared" ca="1" si="190"/>
        <v/>
      </c>
      <c r="HB73" t="str">
        <f t="shared" ca="1" si="190"/>
        <v/>
      </c>
      <c r="HC73" t="str">
        <f t="shared" ca="1" si="190"/>
        <v/>
      </c>
      <c r="HD73" t="str">
        <f t="shared" ca="1" si="190"/>
        <v/>
      </c>
      <c r="HE73" t="str">
        <f t="shared" ca="1" si="190"/>
        <v/>
      </c>
      <c r="HF73" t="str">
        <f t="shared" ca="1" si="190"/>
        <v/>
      </c>
      <c r="HG73" t="str">
        <f t="shared" ref="HG73:HP82" ca="1" si="191">IF(INDIRECT("'"&amp;HG$2&amp;"'"&amp;"!F"&amp;$B73)="O","O","")</f>
        <v/>
      </c>
      <c r="HH73" t="str">
        <f t="shared" ca="1" si="191"/>
        <v/>
      </c>
      <c r="HI73" t="str">
        <f t="shared" ca="1" si="191"/>
        <v/>
      </c>
      <c r="HJ73" t="str">
        <f t="shared" ca="1" si="191"/>
        <v/>
      </c>
      <c r="HK73" t="str">
        <f t="shared" ca="1" si="191"/>
        <v/>
      </c>
      <c r="HL73" t="str">
        <f t="shared" ca="1" si="191"/>
        <v/>
      </c>
      <c r="HM73" t="str">
        <f t="shared" ca="1" si="191"/>
        <v/>
      </c>
      <c r="HN73" t="str">
        <f t="shared" ca="1" si="191"/>
        <v/>
      </c>
      <c r="HO73" t="str">
        <f t="shared" ca="1" si="191"/>
        <v/>
      </c>
      <c r="HP73" t="str">
        <f t="shared" ca="1" si="191"/>
        <v/>
      </c>
      <c r="HQ73" t="str">
        <f t="shared" ref="HQ73:HZ82" ca="1" si="192">IF(INDIRECT("'"&amp;HQ$2&amp;"'"&amp;"!F"&amp;$B73)="O","O","")</f>
        <v/>
      </c>
      <c r="HR73" t="str">
        <f t="shared" ca="1" si="192"/>
        <v/>
      </c>
      <c r="HS73" t="str">
        <f t="shared" ca="1" si="192"/>
        <v/>
      </c>
      <c r="HT73" t="str">
        <f t="shared" ca="1" si="192"/>
        <v/>
      </c>
      <c r="HU73" t="str">
        <f t="shared" ca="1" si="192"/>
        <v/>
      </c>
      <c r="HV73" t="str">
        <f t="shared" ca="1" si="192"/>
        <v/>
      </c>
      <c r="HW73" t="str">
        <f t="shared" ca="1" si="192"/>
        <v/>
      </c>
      <c r="HX73" t="str">
        <f t="shared" ca="1" si="192"/>
        <v/>
      </c>
      <c r="HY73" t="str">
        <f t="shared" ca="1" si="192"/>
        <v/>
      </c>
      <c r="HZ73" t="str">
        <f t="shared" ca="1" si="192"/>
        <v/>
      </c>
      <c r="IA73" t="str">
        <f t="shared" ref="IA73:IL82" ca="1" si="193">IF(INDIRECT("'"&amp;IA$2&amp;"'"&amp;"!F"&amp;$B73)="O","O","")</f>
        <v/>
      </c>
      <c r="IB73" t="str">
        <f t="shared" ca="1" si="193"/>
        <v/>
      </c>
      <c r="IC73" t="str">
        <f t="shared" ca="1" si="193"/>
        <v/>
      </c>
      <c r="ID73" t="str">
        <f t="shared" ca="1" si="193"/>
        <v/>
      </c>
      <c r="IE73" t="str">
        <f t="shared" ca="1" si="193"/>
        <v/>
      </c>
      <c r="IF73" t="str">
        <f t="shared" ca="1" si="193"/>
        <v/>
      </c>
      <c r="IG73" t="str">
        <f t="shared" ca="1" si="193"/>
        <v/>
      </c>
      <c r="IH73" t="str">
        <f t="shared" ca="1" si="193"/>
        <v/>
      </c>
      <c r="II73" t="str">
        <f t="shared" ca="1" si="193"/>
        <v/>
      </c>
      <c r="IJ73" t="str">
        <f t="shared" ca="1" si="193"/>
        <v/>
      </c>
      <c r="IK73" t="str">
        <f t="shared" ca="1" si="193"/>
        <v/>
      </c>
      <c r="IL73" t="str">
        <f t="shared" ca="1" si="193"/>
        <v/>
      </c>
    </row>
    <row r="74" spans="1:246">
      <c r="A74">
        <f t="shared" ca="1" si="169"/>
        <v>0</v>
      </c>
      <c r="B74">
        <v>74</v>
      </c>
      <c r="C74" s="5" t="s">
        <v>161</v>
      </c>
      <c r="D74" t="str">
        <f t="shared" ca="1" si="170"/>
        <v/>
      </c>
      <c r="E74" t="str">
        <f t="shared" ca="1" si="170"/>
        <v/>
      </c>
      <c r="F74" t="str">
        <f t="shared" ca="1" si="170"/>
        <v/>
      </c>
      <c r="G74" t="str">
        <f t="shared" ca="1" si="170"/>
        <v/>
      </c>
      <c r="H74" t="str">
        <f t="shared" ca="1" si="170"/>
        <v/>
      </c>
      <c r="I74" t="str">
        <f t="shared" ca="1" si="170"/>
        <v/>
      </c>
      <c r="J74" t="str">
        <f t="shared" ca="1" si="170"/>
        <v/>
      </c>
      <c r="K74" t="str">
        <f t="shared" ca="1" si="170"/>
        <v/>
      </c>
      <c r="L74" t="str">
        <f t="shared" ca="1" si="170"/>
        <v/>
      </c>
      <c r="M74" t="str">
        <f t="shared" ca="1" si="170"/>
        <v/>
      </c>
      <c r="N74" t="str">
        <f t="shared" ca="1" si="170"/>
        <v/>
      </c>
      <c r="O74" t="str">
        <f t="shared" ca="1" si="171"/>
        <v/>
      </c>
      <c r="P74" t="str">
        <f t="shared" ca="1" si="171"/>
        <v/>
      </c>
      <c r="Q74" t="str">
        <f t="shared" ca="1" si="171"/>
        <v/>
      </c>
      <c r="R74" t="str">
        <f t="shared" ca="1" si="171"/>
        <v/>
      </c>
      <c r="S74" t="str">
        <f t="shared" ca="1" si="171"/>
        <v/>
      </c>
      <c r="T74" t="str">
        <f t="shared" ca="1" si="171"/>
        <v/>
      </c>
      <c r="U74" t="str">
        <f t="shared" ca="1" si="171"/>
        <v/>
      </c>
      <c r="V74" t="str">
        <f t="shared" ca="1" si="171"/>
        <v/>
      </c>
      <c r="W74" t="str">
        <f t="shared" ca="1" si="171"/>
        <v/>
      </c>
      <c r="X74" t="str">
        <f t="shared" ca="1" si="171"/>
        <v/>
      </c>
      <c r="Y74" t="str">
        <f t="shared" ca="1" si="172"/>
        <v/>
      </c>
      <c r="Z74" t="str">
        <f t="shared" ca="1" si="172"/>
        <v/>
      </c>
      <c r="AA74" t="str">
        <f t="shared" ca="1" si="172"/>
        <v/>
      </c>
      <c r="AB74" t="str">
        <f t="shared" ca="1" si="172"/>
        <v/>
      </c>
      <c r="AC74" t="str">
        <f t="shared" ca="1" si="172"/>
        <v/>
      </c>
      <c r="AD74" t="str">
        <f t="shared" ca="1" si="172"/>
        <v/>
      </c>
      <c r="AE74" t="str">
        <f t="shared" ca="1" si="172"/>
        <v/>
      </c>
      <c r="AF74" t="str">
        <f t="shared" ca="1" si="172"/>
        <v/>
      </c>
      <c r="AG74" t="str">
        <f t="shared" ca="1" si="172"/>
        <v/>
      </c>
      <c r="AH74" t="str">
        <f t="shared" ca="1" si="172"/>
        <v/>
      </c>
      <c r="AI74" t="str">
        <f t="shared" ca="1" si="173"/>
        <v/>
      </c>
      <c r="AJ74" t="str">
        <f t="shared" ca="1" si="173"/>
        <v/>
      </c>
      <c r="AK74" t="str">
        <f t="shared" ca="1" si="173"/>
        <v/>
      </c>
      <c r="AL74" t="str">
        <f t="shared" ca="1" si="173"/>
        <v/>
      </c>
      <c r="AM74" t="str">
        <f t="shared" ca="1" si="173"/>
        <v/>
      </c>
      <c r="AN74" t="str">
        <f t="shared" ca="1" si="173"/>
        <v/>
      </c>
      <c r="AO74" t="str">
        <f t="shared" ca="1" si="173"/>
        <v/>
      </c>
      <c r="AP74" t="str">
        <f t="shared" ca="1" si="173"/>
        <v/>
      </c>
      <c r="AQ74" t="str">
        <f t="shared" ca="1" si="173"/>
        <v/>
      </c>
      <c r="AR74" t="str">
        <f t="shared" ca="1" si="173"/>
        <v/>
      </c>
      <c r="AS74" t="str">
        <f t="shared" ca="1" si="174"/>
        <v/>
      </c>
      <c r="AT74" t="str">
        <f t="shared" ca="1" si="174"/>
        <v/>
      </c>
      <c r="AU74" t="str">
        <f t="shared" ca="1" si="174"/>
        <v/>
      </c>
      <c r="AV74" t="str">
        <f t="shared" ca="1" si="174"/>
        <v/>
      </c>
      <c r="AW74" t="str">
        <f t="shared" ca="1" si="174"/>
        <v/>
      </c>
      <c r="AX74" t="str">
        <f t="shared" ca="1" si="174"/>
        <v/>
      </c>
      <c r="AY74" t="str">
        <f t="shared" ca="1" si="174"/>
        <v/>
      </c>
      <c r="AZ74" t="str">
        <f t="shared" ca="1" si="174"/>
        <v/>
      </c>
      <c r="BA74" t="str">
        <f t="shared" ca="1" si="174"/>
        <v/>
      </c>
      <c r="BB74" t="str">
        <f t="shared" ca="1" si="174"/>
        <v/>
      </c>
      <c r="BC74" t="str">
        <f t="shared" ca="1" si="175"/>
        <v/>
      </c>
      <c r="BD74" t="str">
        <f t="shared" ca="1" si="175"/>
        <v/>
      </c>
      <c r="BE74" t="str">
        <f t="shared" ca="1" si="175"/>
        <v/>
      </c>
      <c r="BF74" t="str">
        <f t="shared" ca="1" si="175"/>
        <v/>
      </c>
      <c r="BG74" t="str">
        <f t="shared" ca="1" si="175"/>
        <v/>
      </c>
      <c r="BH74" t="str">
        <f t="shared" ca="1" si="175"/>
        <v/>
      </c>
      <c r="BI74" t="str">
        <f t="shared" ca="1" si="175"/>
        <v/>
      </c>
      <c r="BJ74" t="str">
        <f t="shared" ca="1" si="175"/>
        <v/>
      </c>
      <c r="BK74" t="str">
        <f t="shared" ca="1" si="175"/>
        <v/>
      </c>
      <c r="BL74" t="str">
        <f t="shared" ca="1" si="175"/>
        <v/>
      </c>
      <c r="BM74" t="str">
        <f t="shared" ca="1" si="176"/>
        <v/>
      </c>
      <c r="BN74" t="str">
        <f t="shared" ca="1" si="176"/>
        <v/>
      </c>
      <c r="BO74" t="str">
        <f t="shared" ca="1" si="176"/>
        <v/>
      </c>
      <c r="BP74" t="str">
        <f t="shared" ca="1" si="176"/>
        <v/>
      </c>
      <c r="BQ74" t="str">
        <f t="shared" ca="1" si="176"/>
        <v/>
      </c>
      <c r="BR74" t="str">
        <f t="shared" ca="1" si="176"/>
        <v/>
      </c>
      <c r="BS74" t="str">
        <f t="shared" ca="1" si="176"/>
        <v/>
      </c>
      <c r="BT74" t="str">
        <f t="shared" ca="1" si="176"/>
        <v/>
      </c>
      <c r="BU74" t="str">
        <f t="shared" ca="1" si="176"/>
        <v/>
      </c>
      <c r="BV74" t="str">
        <f t="shared" ca="1" si="176"/>
        <v/>
      </c>
      <c r="BW74" t="str">
        <f t="shared" ca="1" si="177"/>
        <v/>
      </c>
      <c r="BX74" t="str">
        <f t="shared" ca="1" si="177"/>
        <v/>
      </c>
      <c r="BY74" t="str">
        <f t="shared" ca="1" si="177"/>
        <v/>
      </c>
      <c r="BZ74" t="str">
        <f t="shared" ca="1" si="177"/>
        <v/>
      </c>
      <c r="CA74" t="str">
        <f t="shared" ca="1" si="177"/>
        <v/>
      </c>
      <c r="CB74" t="str">
        <f t="shared" ca="1" si="177"/>
        <v/>
      </c>
      <c r="CC74" t="str">
        <f t="shared" ca="1" si="177"/>
        <v/>
      </c>
      <c r="CD74" t="str">
        <f t="shared" ca="1" si="177"/>
        <v/>
      </c>
      <c r="CE74" t="str">
        <f t="shared" ca="1" si="177"/>
        <v/>
      </c>
      <c r="CF74" t="str">
        <f t="shared" ca="1" si="177"/>
        <v/>
      </c>
      <c r="CG74" t="str">
        <f t="shared" ca="1" si="178"/>
        <v/>
      </c>
      <c r="CH74" t="str">
        <f t="shared" ca="1" si="178"/>
        <v/>
      </c>
      <c r="CI74" t="str">
        <f t="shared" ca="1" si="178"/>
        <v/>
      </c>
      <c r="CJ74" t="str">
        <f t="shared" ca="1" si="178"/>
        <v/>
      </c>
      <c r="CK74" t="str">
        <f t="shared" ca="1" si="178"/>
        <v/>
      </c>
      <c r="CL74" t="str">
        <f t="shared" ca="1" si="178"/>
        <v/>
      </c>
      <c r="CM74" t="str">
        <f t="shared" ca="1" si="178"/>
        <v/>
      </c>
      <c r="CN74" t="str">
        <f t="shared" ca="1" si="178"/>
        <v/>
      </c>
      <c r="CO74" t="str">
        <f t="shared" ca="1" si="178"/>
        <v/>
      </c>
      <c r="CP74" t="str">
        <f t="shared" ca="1" si="178"/>
        <v/>
      </c>
      <c r="CQ74" t="str">
        <f t="shared" ca="1" si="179"/>
        <v/>
      </c>
      <c r="CR74" t="str">
        <f t="shared" ca="1" si="179"/>
        <v/>
      </c>
      <c r="CS74" t="str">
        <f t="shared" ca="1" si="179"/>
        <v/>
      </c>
      <c r="CT74" t="str">
        <f t="shared" ca="1" si="179"/>
        <v/>
      </c>
      <c r="CU74" t="str">
        <f t="shared" ca="1" si="179"/>
        <v/>
      </c>
      <c r="CV74" t="str">
        <f t="shared" ca="1" si="179"/>
        <v/>
      </c>
      <c r="CW74" t="str">
        <f t="shared" ca="1" si="179"/>
        <v/>
      </c>
      <c r="CX74" t="str">
        <f t="shared" ca="1" si="179"/>
        <v/>
      </c>
      <c r="CY74" t="str">
        <f t="shared" ca="1" si="179"/>
        <v/>
      </c>
      <c r="CZ74" t="str">
        <f t="shared" ca="1" si="179"/>
        <v/>
      </c>
      <c r="DA74" t="str">
        <f t="shared" ca="1" si="180"/>
        <v/>
      </c>
      <c r="DB74" t="str">
        <f t="shared" ca="1" si="180"/>
        <v/>
      </c>
      <c r="DC74" t="str">
        <f t="shared" ca="1" si="180"/>
        <v/>
      </c>
      <c r="DD74" t="str">
        <f t="shared" ca="1" si="180"/>
        <v/>
      </c>
      <c r="DE74" t="str">
        <f t="shared" ca="1" si="180"/>
        <v/>
      </c>
      <c r="DF74" t="str">
        <f t="shared" ca="1" si="180"/>
        <v/>
      </c>
      <c r="DG74" t="str">
        <f t="shared" ca="1" si="180"/>
        <v/>
      </c>
      <c r="DH74" t="str">
        <f t="shared" ca="1" si="180"/>
        <v/>
      </c>
      <c r="DI74" t="str">
        <f t="shared" ca="1" si="180"/>
        <v/>
      </c>
      <c r="DJ74" t="str">
        <f t="shared" ca="1" si="180"/>
        <v/>
      </c>
      <c r="DK74" t="str">
        <f t="shared" ca="1" si="181"/>
        <v/>
      </c>
      <c r="DL74" t="str">
        <f t="shared" ca="1" si="181"/>
        <v/>
      </c>
      <c r="DM74" t="str">
        <f t="shared" ca="1" si="181"/>
        <v/>
      </c>
      <c r="DN74" t="str">
        <f t="shared" ca="1" si="181"/>
        <v/>
      </c>
      <c r="DO74" t="str">
        <f t="shared" ca="1" si="181"/>
        <v/>
      </c>
      <c r="DP74" t="str">
        <f t="shared" ca="1" si="181"/>
        <v/>
      </c>
      <c r="DQ74" t="str">
        <f t="shared" ca="1" si="181"/>
        <v/>
      </c>
      <c r="DR74" t="str">
        <f t="shared" ca="1" si="181"/>
        <v/>
      </c>
      <c r="DS74" t="str">
        <f t="shared" ca="1" si="181"/>
        <v/>
      </c>
      <c r="DT74" t="str">
        <f t="shared" ca="1" si="181"/>
        <v/>
      </c>
      <c r="DU74" t="str">
        <f t="shared" ca="1" si="182"/>
        <v/>
      </c>
      <c r="DV74" t="str">
        <f t="shared" ca="1" si="182"/>
        <v/>
      </c>
      <c r="DW74" t="str">
        <f t="shared" ca="1" si="182"/>
        <v/>
      </c>
      <c r="DX74" t="str">
        <f t="shared" ca="1" si="182"/>
        <v/>
      </c>
      <c r="DY74" t="str">
        <f t="shared" ca="1" si="182"/>
        <v/>
      </c>
      <c r="DZ74" t="str">
        <f t="shared" ca="1" si="182"/>
        <v/>
      </c>
      <c r="EA74" t="str">
        <f t="shared" ca="1" si="182"/>
        <v/>
      </c>
      <c r="EB74" t="str">
        <f t="shared" ca="1" si="182"/>
        <v/>
      </c>
      <c r="EC74" t="str">
        <f t="shared" ca="1" si="182"/>
        <v/>
      </c>
      <c r="ED74" t="str">
        <f t="shared" ca="1" si="182"/>
        <v/>
      </c>
      <c r="EE74" t="str">
        <f t="shared" ca="1" si="183"/>
        <v/>
      </c>
      <c r="EF74" t="str">
        <f t="shared" ca="1" si="183"/>
        <v/>
      </c>
      <c r="EG74" t="str">
        <f t="shared" ca="1" si="183"/>
        <v/>
      </c>
      <c r="EH74" t="str">
        <f t="shared" ca="1" si="183"/>
        <v/>
      </c>
      <c r="EI74" t="str">
        <f t="shared" ca="1" si="183"/>
        <v/>
      </c>
      <c r="EJ74" t="str">
        <f t="shared" ca="1" si="183"/>
        <v/>
      </c>
      <c r="EK74" t="str">
        <f t="shared" ca="1" si="183"/>
        <v/>
      </c>
      <c r="EL74" t="str">
        <f t="shared" ca="1" si="183"/>
        <v/>
      </c>
      <c r="EM74" t="str">
        <f t="shared" ca="1" si="183"/>
        <v/>
      </c>
      <c r="EN74" t="str">
        <f t="shared" ca="1" si="183"/>
        <v/>
      </c>
      <c r="EO74" t="str">
        <f t="shared" ca="1" si="184"/>
        <v/>
      </c>
      <c r="EP74" t="str">
        <f t="shared" ca="1" si="184"/>
        <v/>
      </c>
      <c r="EQ74" t="str">
        <f t="shared" ca="1" si="184"/>
        <v/>
      </c>
      <c r="ER74" t="str">
        <f t="shared" ca="1" si="184"/>
        <v/>
      </c>
      <c r="ES74" t="str">
        <f t="shared" ca="1" si="184"/>
        <v/>
      </c>
      <c r="ET74" t="str">
        <f t="shared" ca="1" si="184"/>
        <v/>
      </c>
      <c r="EU74" t="str">
        <f t="shared" ca="1" si="184"/>
        <v/>
      </c>
      <c r="EV74" t="str">
        <f t="shared" ca="1" si="184"/>
        <v/>
      </c>
      <c r="EW74" t="str">
        <f t="shared" ca="1" si="184"/>
        <v/>
      </c>
      <c r="EX74" t="str">
        <f t="shared" ca="1" si="184"/>
        <v/>
      </c>
      <c r="EY74" t="str">
        <f t="shared" ca="1" si="185"/>
        <v/>
      </c>
      <c r="EZ74" t="str">
        <f t="shared" ca="1" si="185"/>
        <v/>
      </c>
      <c r="FA74" t="str">
        <f t="shared" ca="1" si="185"/>
        <v/>
      </c>
      <c r="FB74" t="str">
        <f t="shared" ca="1" si="185"/>
        <v/>
      </c>
      <c r="FC74" t="str">
        <f t="shared" ca="1" si="185"/>
        <v/>
      </c>
      <c r="FD74" t="str">
        <f t="shared" ca="1" si="185"/>
        <v/>
      </c>
      <c r="FE74" t="str">
        <f t="shared" ca="1" si="185"/>
        <v/>
      </c>
      <c r="FF74" t="str">
        <f t="shared" ca="1" si="185"/>
        <v/>
      </c>
      <c r="FG74" t="str">
        <f t="shared" ca="1" si="185"/>
        <v/>
      </c>
      <c r="FH74" t="str">
        <f t="shared" ca="1" si="185"/>
        <v/>
      </c>
      <c r="FI74" t="str">
        <f t="shared" ca="1" si="186"/>
        <v/>
      </c>
      <c r="FJ74" t="str">
        <f t="shared" ca="1" si="186"/>
        <v/>
      </c>
      <c r="FK74" t="str">
        <f t="shared" ca="1" si="186"/>
        <v/>
      </c>
      <c r="FL74" t="str">
        <f t="shared" ca="1" si="186"/>
        <v/>
      </c>
      <c r="FM74" t="str">
        <f t="shared" ca="1" si="186"/>
        <v/>
      </c>
      <c r="FN74" t="str">
        <f t="shared" ca="1" si="186"/>
        <v/>
      </c>
      <c r="FO74" t="str">
        <f t="shared" ca="1" si="186"/>
        <v/>
      </c>
      <c r="FP74" t="str">
        <f t="shared" ca="1" si="186"/>
        <v/>
      </c>
      <c r="FQ74" t="str">
        <f t="shared" ca="1" si="186"/>
        <v/>
      </c>
      <c r="FR74" t="str">
        <f t="shared" ca="1" si="186"/>
        <v/>
      </c>
      <c r="FS74" t="str">
        <f t="shared" ca="1" si="187"/>
        <v/>
      </c>
      <c r="FT74" t="str">
        <f t="shared" ca="1" si="187"/>
        <v/>
      </c>
      <c r="FU74" t="str">
        <f t="shared" ca="1" si="187"/>
        <v/>
      </c>
      <c r="FV74" t="str">
        <f t="shared" ca="1" si="187"/>
        <v/>
      </c>
      <c r="FW74" t="str">
        <f t="shared" ca="1" si="187"/>
        <v/>
      </c>
      <c r="FX74" t="str">
        <f t="shared" ca="1" si="187"/>
        <v/>
      </c>
      <c r="FY74" t="str">
        <f t="shared" ca="1" si="187"/>
        <v/>
      </c>
      <c r="FZ74" t="str">
        <f t="shared" ca="1" si="187"/>
        <v/>
      </c>
      <c r="GA74" t="str">
        <f t="shared" ca="1" si="187"/>
        <v/>
      </c>
      <c r="GB74" t="str">
        <f t="shared" ca="1" si="187"/>
        <v/>
      </c>
      <c r="GC74" t="str">
        <f t="shared" ca="1" si="188"/>
        <v/>
      </c>
      <c r="GD74" t="str">
        <f t="shared" ca="1" si="188"/>
        <v/>
      </c>
      <c r="GE74" t="str">
        <f t="shared" ca="1" si="188"/>
        <v/>
      </c>
      <c r="GF74" t="str">
        <f t="shared" ca="1" si="188"/>
        <v/>
      </c>
      <c r="GG74" t="str">
        <f t="shared" ca="1" si="188"/>
        <v/>
      </c>
      <c r="GH74" t="str">
        <f t="shared" ca="1" si="188"/>
        <v/>
      </c>
      <c r="GI74" t="str">
        <f t="shared" ca="1" si="188"/>
        <v/>
      </c>
      <c r="GJ74" t="str">
        <f t="shared" ca="1" si="188"/>
        <v/>
      </c>
      <c r="GK74" t="str">
        <f t="shared" ca="1" si="188"/>
        <v/>
      </c>
      <c r="GL74" t="str">
        <f t="shared" ca="1" si="188"/>
        <v/>
      </c>
      <c r="GM74" t="str">
        <f t="shared" ca="1" si="189"/>
        <v/>
      </c>
      <c r="GN74" t="str">
        <f t="shared" ca="1" si="189"/>
        <v/>
      </c>
      <c r="GO74" t="str">
        <f t="shared" ca="1" si="189"/>
        <v/>
      </c>
      <c r="GP74" t="str">
        <f t="shared" ca="1" si="189"/>
        <v/>
      </c>
      <c r="GQ74" t="str">
        <f t="shared" ca="1" si="189"/>
        <v/>
      </c>
      <c r="GR74" t="str">
        <f t="shared" ca="1" si="189"/>
        <v/>
      </c>
      <c r="GS74" t="str">
        <f t="shared" ca="1" si="189"/>
        <v/>
      </c>
      <c r="GT74" t="str">
        <f t="shared" ca="1" si="189"/>
        <v/>
      </c>
      <c r="GU74" t="str">
        <f t="shared" ca="1" si="189"/>
        <v/>
      </c>
      <c r="GV74" t="str">
        <f t="shared" ca="1" si="189"/>
        <v/>
      </c>
      <c r="GW74" t="str">
        <f t="shared" ca="1" si="190"/>
        <v/>
      </c>
      <c r="GX74" t="str">
        <f t="shared" ca="1" si="190"/>
        <v/>
      </c>
      <c r="GY74" t="str">
        <f t="shared" ca="1" si="190"/>
        <v/>
      </c>
      <c r="GZ74" t="str">
        <f t="shared" ca="1" si="190"/>
        <v/>
      </c>
      <c r="HA74" t="str">
        <f t="shared" ca="1" si="190"/>
        <v/>
      </c>
      <c r="HB74" t="str">
        <f t="shared" ca="1" si="190"/>
        <v/>
      </c>
      <c r="HC74" t="str">
        <f t="shared" ca="1" si="190"/>
        <v/>
      </c>
      <c r="HD74" t="str">
        <f t="shared" ca="1" si="190"/>
        <v/>
      </c>
      <c r="HE74" t="str">
        <f t="shared" ca="1" si="190"/>
        <v/>
      </c>
      <c r="HF74" t="str">
        <f t="shared" ca="1" si="190"/>
        <v/>
      </c>
      <c r="HG74" t="str">
        <f t="shared" ca="1" si="191"/>
        <v/>
      </c>
      <c r="HH74" t="str">
        <f t="shared" ca="1" si="191"/>
        <v/>
      </c>
      <c r="HI74" t="str">
        <f t="shared" ca="1" si="191"/>
        <v/>
      </c>
      <c r="HJ74" t="str">
        <f t="shared" ca="1" si="191"/>
        <v/>
      </c>
      <c r="HK74" t="str">
        <f t="shared" ca="1" si="191"/>
        <v/>
      </c>
      <c r="HL74" t="str">
        <f t="shared" ca="1" si="191"/>
        <v/>
      </c>
      <c r="HM74" t="str">
        <f t="shared" ca="1" si="191"/>
        <v/>
      </c>
      <c r="HN74" t="str">
        <f t="shared" ca="1" si="191"/>
        <v/>
      </c>
      <c r="HO74" t="str">
        <f t="shared" ca="1" si="191"/>
        <v/>
      </c>
      <c r="HP74" t="str">
        <f t="shared" ca="1" si="191"/>
        <v/>
      </c>
      <c r="HQ74" t="str">
        <f t="shared" ca="1" si="192"/>
        <v/>
      </c>
      <c r="HR74" t="str">
        <f t="shared" ca="1" si="192"/>
        <v/>
      </c>
      <c r="HS74" t="str">
        <f t="shared" ca="1" si="192"/>
        <v/>
      </c>
      <c r="HT74" t="str">
        <f t="shared" ca="1" si="192"/>
        <v/>
      </c>
      <c r="HU74" t="str">
        <f t="shared" ca="1" si="192"/>
        <v/>
      </c>
      <c r="HV74" t="str">
        <f t="shared" ca="1" si="192"/>
        <v/>
      </c>
      <c r="HW74" t="str">
        <f t="shared" ca="1" si="192"/>
        <v/>
      </c>
      <c r="HX74" t="str">
        <f t="shared" ca="1" si="192"/>
        <v/>
      </c>
      <c r="HY74" t="str">
        <f t="shared" ca="1" si="192"/>
        <v/>
      </c>
      <c r="HZ74" t="str">
        <f t="shared" ca="1" si="192"/>
        <v/>
      </c>
      <c r="IA74" t="str">
        <f t="shared" ca="1" si="193"/>
        <v/>
      </c>
      <c r="IB74" t="str">
        <f t="shared" ca="1" si="193"/>
        <v/>
      </c>
      <c r="IC74" t="str">
        <f t="shared" ca="1" si="193"/>
        <v/>
      </c>
      <c r="ID74" t="str">
        <f t="shared" ca="1" si="193"/>
        <v/>
      </c>
      <c r="IE74" t="str">
        <f t="shared" ca="1" si="193"/>
        <v/>
      </c>
      <c r="IF74" t="str">
        <f t="shared" ca="1" si="193"/>
        <v/>
      </c>
      <c r="IG74" t="str">
        <f t="shared" ca="1" si="193"/>
        <v/>
      </c>
      <c r="IH74" t="str">
        <f t="shared" ca="1" si="193"/>
        <v/>
      </c>
      <c r="II74" t="str">
        <f t="shared" ca="1" si="193"/>
        <v/>
      </c>
      <c r="IJ74" t="str">
        <f t="shared" ca="1" si="193"/>
        <v/>
      </c>
      <c r="IK74" t="str">
        <f t="shared" ca="1" si="193"/>
        <v/>
      </c>
      <c r="IL74" t="str">
        <f t="shared" ca="1" si="193"/>
        <v/>
      </c>
    </row>
    <row r="75" spans="1:246">
      <c r="A75">
        <f t="shared" ca="1" si="169"/>
        <v>0</v>
      </c>
      <c r="B75">
        <v>75</v>
      </c>
      <c r="C75" s="5" t="s">
        <v>163</v>
      </c>
      <c r="D75" t="str">
        <f t="shared" ca="1" si="170"/>
        <v/>
      </c>
      <c r="E75" t="str">
        <f t="shared" ca="1" si="170"/>
        <v/>
      </c>
      <c r="F75" t="str">
        <f t="shared" ca="1" si="170"/>
        <v/>
      </c>
      <c r="G75" t="str">
        <f t="shared" ca="1" si="170"/>
        <v/>
      </c>
      <c r="H75" t="str">
        <f t="shared" ca="1" si="170"/>
        <v/>
      </c>
      <c r="I75" t="str">
        <f t="shared" ca="1" si="170"/>
        <v/>
      </c>
      <c r="J75" t="str">
        <f t="shared" ca="1" si="170"/>
        <v/>
      </c>
      <c r="K75" t="str">
        <f t="shared" ca="1" si="170"/>
        <v/>
      </c>
      <c r="L75" t="str">
        <f t="shared" ca="1" si="170"/>
        <v/>
      </c>
      <c r="M75" t="str">
        <f t="shared" ca="1" si="170"/>
        <v/>
      </c>
      <c r="N75" t="str">
        <f t="shared" ca="1" si="170"/>
        <v/>
      </c>
      <c r="O75" t="str">
        <f t="shared" ca="1" si="171"/>
        <v/>
      </c>
      <c r="P75" t="str">
        <f t="shared" ca="1" si="171"/>
        <v/>
      </c>
      <c r="Q75" t="str">
        <f t="shared" ca="1" si="171"/>
        <v/>
      </c>
      <c r="R75" t="str">
        <f t="shared" ca="1" si="171"/>
        <v/>
      </c>
      <c r="S75" t="str">
        <f t="shared" ca="1" si="171"/>
        <v/>
      </c>
      <c r="T75" t="str">
        <f t="shared" ca="1" si="171"/>
        <v/>
      </c>
      <c r="U75" t="str">
        <f t="shared" ca="1" si="171"/>
        <v/>
      </c>
      <c r="V75" t="str">
        <f t="shared" ca="1" si="171"/>
        <v/>
      </c>
      <c r="W75" t="str">
        <f t="shared" ca="1" si="171"/>
        <v/>
      </c>
      <c r="X75" t="str">
        <f t="shared" ca="1" si="171"/>
        <v/>
      </c>
      <c r="Y75" t="str">
        <f t="shared" ca="1" si="172"/>
        <v/>
      </c>
      <c r="Z75" t="str">
        <f t="shared" ca="1" si="172"/>
        <v/>
      </c>
      <c r="AA75" t="str">
        <f t="shared" ca="1" si="172"/>
        <v/>
      </c>
      <c r="AB75" t="str">
        <f t="shared" ca="1" si="172"/>
        <v/>
      </c>
      <c r="AC75" t="str">
        <f t="shared" ca="1" si="172"/>
        <v/>
      </c>
      <c r="AD75" t="str">
        <f t="shared" ca="1" si="172"/>
        <v/>
      </c>
      <c r="AE75" t="str">
        <f t="shared" ca="1" si="172"/>
        <v/>
      </c>
      <c r="AF75" t="str">
        <f t="shared" ca="1" si="172"/>
        <v/>
      </c>
      <c r="AG75" t="str">
        <f t="shared" ca="1" si="172"/>
        <v/>
      </c>
      <c r="AH75" t="str">
        <f t="shared" ca="1" si="172"/>
        <v/>
      </c>
      <c r="AI75" t="str">
        <f t="shared" ca="1" si="173"/>
        <v/>
      </c>
      <c r="AJ75" t="str">
        <f t="shared" ca="1" si="173"/>
        <v/>
      </c>
      <c r="AK75" t="str">
        <f t="shared" ca="1" si="173"/>
        <v/>
      </c>
      <c r="AL75" t="str">
        <f t="shared" ca="1" si="173"/>
        <v/>
      </c>
      <c r="AM75" t="str">
        <f t="shared" ca="1" si="173"/>
        <v/>
      </c>
      <c r="AN75" t="str">
        <f t="shared" ca="1" si="173"/>
        <v/>
      </c>
      <c r="AO75" t="str">
        <f t="shared" ca="1" si="173"/>
        <v/>
      </c>
      <c r="AP75" t="str">
        <f t="shared" ca="1" si="173"/>
        <v/>
      </c>
      <c r="AQ75" t="str">
        <f t="shared" ca="1" si="173"/>
        <v/>
      </c>
      <c r="AR75" t="str">
        <f t="shared" ca="1" si="173"/>
        <v/>
      </c>
      <c r="AS75" t="str">
        <f t="shared" ca="1" si="174"/>
        <v/>
      </c>
      <c r="AT75" t="str">
        <f t="shared" ca="1" si="174"/>
        <v/>
      </c>
      <c r="AU75" t="str">
        <f t="shared" ca="1" si="174"/>
        <v/>
      </c>
      <c r="AV75" t="str">
        <f t="shared" ca="1" si="174"/>
        <v/>
      </c>
      <c r="AW75" t="str">
        <f t="shared" ca="1" si="174"/>
        <v/>
      </c>
      <c r="AX75" t="str">
        <f t="shared" ca="1" si="174"/>
        <v/>
      </c>
      <c r="AY75" t="str">
        <f t="shared" ca="1" si="174"/>
        <v/>
      </c>
      <c r="AZ75" t="str">
        <f t="shared" ca="1" si="174"/>
        <v/>
      </c>
      <c r="BA75" t="str">
        <f t="shared" ca="1" si="174"/>
        <v/>
      </c>
      <c r="BB75" t="str">
        <f t="shared" ca="1" si="174"/>
        <v/>
      </c>
      <c r="BC75" t="str">
        <f t="shared" ca="1" si="175"/>
        <v/>
      </c>
      <c r="BD75" t="str">
        <f t="shared" ca="1" si="175"/>
        <v/>
      </c>
      <c r="BE75" t="str">
        <f t="shared" ca="1" si="175"/>
        <v/>
      </c>
      <c r="BF75" t="str">
        <f t="shared" ca="1" si="175"/>
        <v/>
      </c>
      <c r="BG75" t="str">
        <f t="shared" ca="1" si="175"/>
        <v/>
      </c>
      <c r="BH75" t="str">
        <f t="shared" ca="1" si="175"/>
        <v/>
      </c>
      <c r="BI75" t="str">
        <f t="shared" ca="1" si="175"/>
        <v/>
      </c>
      <c r="BJ75" t="str">
        <f t="shared" ca="1" si="175"/>
        <v/>
      </c>
      <c r="BK75" t="str">
        <f t="shared" ca="1" si="175"/>
        <v/>
      </c>
      <c r="BL75" t="str">
        <f t="shared" ca="1" si="175"/>
        <v/>
      </c>
      <c r="BM75" t="str">
        <f t="shared" ca="1" si="176"/>
        <v/>
      </c>
      <c r="BN75" t="str">
        <f t="shared" ca="1" si="176"/>
        <v/>
      </c>
      <c r="BO75" t="str">
        <f t="shared" ca="1" si="176"/>
        <v/>
      </c>
      <c r="BP75" t="str">
        <f t="shared" ca="1" si="176"/>
        <v/>
      </c>
      <c r="BQ75" t="str">
        <f t="shared" ca="1" si="176"/>
        <v/>
      </c>
      <c r="BR75" t="str">
        <f t="shared" ca="1" si="176"/>
        <v/>
      </c>
      <c r="BS75" t="str">
        <f t="shared" ca="1" si="176"/>
        <v/>
      </c>
      <c r="BT75" t="str">
        <f t="shared" ca="1" si="176"/>
        <v/>
      </c>
      <c r="BU75" t="str">
        <f t="shared" ca="1" si="176"/>
        <v/>
      </c>
      <c r="BV75" t="str">
        <f t="shared" ca="1" si="176"/>
        <v/>
      </c>
      <c r="BW75" t="str">
        <f t="shared" ca="1" si="177"/>
        <v/>
      </c>
      <c r="BX75" t="str">
        <f t="shared" ca="1" si="177"/>
        <v/>
      </c>
      <c r="BY75" t="str">
        <f t="shared" ca="1" si="177"/>
        <v/>
      </c>
      <c r="BZ75" t="str">
        <f t="shared" ca="1" si="177"/>
        <v/>
      </c>
      <c r="CA75" t="str">
        <f t="shared" ca="1" si="177"/>
        <v/>
      </c>
      <c r="CB75" t="str">
        <f t="shared" ca="1" si="177"/>
        <v/>
      </c>
      <c r="CC75" t="str">
        <f t="shared" ca="1" si="177"/>
        <v/>
      </c>
      <c r="CD75" t="str">
        <f t="shared" ca="1" si="177"/>
        <v/>
      </c>
      <c r="CE75" t="str">
        <f t="shared" ca="1" si="177"/>
        <v/>
      </c>
      <c r="CF75" t="str">
        <f t="shared" ca="1" si="177"/>
        <v/>
      </c>
      <c r="CG75" t="str">
        <f t="shared" ca="1" si="178"/>
        <v/>
      </c>
      <c r="CH75" t="str">
        <f t="shared" ca="1" si="178"/>
        <v/>
      </c>
      <c r="CI75" t="str">
        <f t="shared" ca="1" si="178"/>
        <v/>
      </c>
      <c r="CJ75" t="str">
        <f t="shared" ca="1" si="178"/>
        <v/>
      </c>
      <c r="CK75" t="str">
        <f t="shared" ca="1" si="178"/>
        <v/>
      </c>
      <c r="CL75" t="str">
        <f t="shared" ca="1" si="178"/>
        <v/>
      </c>
      <c r="CM75" t="str">
        <f t="shared" ca="1" si="178"/>
        <v/>
      </c>
      <c r="CN75" t="str">
        <f t="shared" ca="1" si="178"/>
        <v/>
      </c>
      <c r="CO75" t="str">
        <f t="shared" ca="1" si="178"/>
        <v/>
      </c>
      <c r="CP75" t="str">
        <f t="shared" ca="1" si="178"/>
        <v/>
      </c>
      <c r="CQ75" t="str">
        <f t="shared" ca="1" si="179"/>
        <v/>
      </c>
      <c r="CR75" t="str">
        <f t="shared" ca="1" si="179"/>
        <v/>
      </c>
      <c r="CS75" t="str">
        <f t="shared" ca="1" si="179"/>
        <v/>
      </c>
      <c r="CT75" t="str">
        <f t="shared" ca="1" si="179"/>
        <v/>
      </c>
      <c r="CU75" t="str">
        <f t="shared" ca="1" si="179"/>
        <v/>
      </c>
      <c r="CV75" t="str">
        <f t="shared" ca="1" si="179"/>
        <v/>
      </c>
      <c r="CW75" t="str">
        <f t="shared" ca="1" si="179"/>
        <v/>
      </c>
      <c r="CX75" t="str">
        <f t="shared" ca="1" si="179"/>
        <v/>
      </c>
      <c r="CY75" t="str">
        <f t="shared" ca="1" si="179"/>
        <v/>
      </c>
      <c r="CZ75" t="str">
        <f t="shared" ca="1" si="179"/>
        <v/>
      </c>
      <c r="DA75" t="str">
        <f t="shared" ca="1" si="180"/>
        <v/>
      </c>
      <c r="DB75" t="str">
        <f t="shared" ca="1" si="180"/>
        <v/>
      </c>
      <c r="DC75" t="str">
        <f t="shared" ca="1" si="180"/>
        <v/>
      </c>
      <c r="DD75" t="str">
        <f t="shared" ca="1" si="180"/>
        <v/>
      </c>
      <c r="DE75" t="str">
        <f t="shared" ca="1" si="180"/>
        <v/>
      </c>
      <c r="DF75" t="str">
        <f t="shared" ca="1" si="180"/>
        <v/>
      </c>
      <c r="DG75" t="str">
        <f t="shared" ca="1" si="180"/>
        <v/>
      </c>
      <c r="DH75" t="str">
        <f t="shared" ca="1" si="180"/>
        <v/>
      </c>
      <c r="DI75" t="str">
        <f t="shared" ca="1" si="180"/>
        <v/>
      </c>
      <c r="DJ75" t="str">
        <f t="shared" ca="1" si="180"/>
        <v/>
      </c>
      <c r="DK75" t="str">
        <f t="shared" ca="1" si="181"/>
        <v/>
      </c>
      <c r="DL75" t="str">
        <f t="shared" ca="1" si="181"/>
        <v/>
      </c>
      <c r="DM75" t="str">
        <f t="shared" ca="1" si="181"/>
        <v/>
      </c>
      <c r="DN75" t="str">
        <f t="shared" ca="1" si="181"/>
        <v/>
      </c>
      <c r="DO75" t="str">
        <f t="shared" ca="1" si="181"/>
        <v/>
      </c>
      <c r="DP75" t="str">
        <f t="shared" ca="1" si="181"/>
        <v/>
      </c>
      <c r="DQ75" t="str">
        <f t="shared" ca="1" si="181"/>
        <v/>
      </c>
      <c r="DR75" t="str">
        <f t="shared" ca="1" si="181"/>
        <v/>
      </c>
      <c r="DS75" t="str">
        <f t="shared" ca="1" si="181"/>
        <v/>
      </c>
      <c r="DT75" t="str">
        <f t="shared" ca="1" si="181"/>
        <v/>
      </c>
      <c r="DU75" t="str">
        <f t="shared" ca="1" si="182"/>
        <v/>
      </c>
      <c r="DV75" t="str">
        <f t="shared" ca="1" si="182"/>
        <v/>
      </c>
      <c r="DW75" t="str">
        <f t="shared" ca="1" si="182"/>
        <v/>
      </c>
      <c r="DX75" t="str">
        <f t="shared" ca="1" si="182"/>
        <v/>
      </c>
      <c r="DY75" t="str">
        <f t="shared" ca="1" si="182"/>
        <v/>
      </c>
      <c r="DZ75" t="str">
        <f t="shared" ca="1" si="182"/>
        <v/>
      </c>
      <c r="EA75" t="str">
        <f t="shared" ca="1" si="182"/>
        <v/>
      </c>
      <c r="EB75" t="str">
        <f t="shared" ca="1" si="182"/>
        <v/>
      </c>
      <c r="EC75" t="str">
        <f t="shared" ca="1" si="182"/>
        <v/>
      </c>
      <c r="ED75" t="str">
        <f t="shared" ca="1" si="182"/>
        <v/>
      </c>
      <c r="EE75" t="str">
        <f t="shared" ca="1" si="183"/>
        <v/>
      </c>
      <c r="EF75" t="str">
        <f t="shared" ca="1" si="183"/>
        <v/>
      </c>
      <c r="EG75" t="str">
        <f t="shared" ca="1" si="183"/>
        <v/>
      </c>
      <c r="EH75" t="str">
        <f t="shared" ca="1" si="183"/>
        <v/>
      </c>
      <c r="EI75" t="str">
        <f t="shared" ca="1" si="183"/>
        <v/>
      </c>
      <c r="EJ75" t="str">
        <f t="shared" ca="1" si="183"/>
        <v/>
      </c>
      <c r="EK75" t="str">
        <f t="shared" ca="1" si="183"/>
        <v/>
      </c>
      <c r="EL75" t="str">
        <f t="shared" ca="1" si="183"/>
        <v/>
      </c>
      <c r="EM75" t="str">
        <f t="shared" ca="1" si="183"/>
        <v/>
      </c>
      <c r="EN75" t="str">
        <f t="shared" ca="1" si="183"/>
        <v/>
      </c>
      <c r="EO75" t="str">
        <f t="shared" ca="1" si="184"/>
        <v/>
      </c>
      <c r="EP75" t="str">
        <f t="shared" ca="1" si="184"/>
        <v/>
      </c>
      <c r="EQ75" t="str">
        <f t="shared" ca="1" si="184"/>
        <v/>
      </c>
      <c r="ER75" t="str">
        <f t="shared" ca="1" si="184"/>
        <v/>
      </c>
      <c r="ES75" t="str">
        <f t="shared" ca="1" si="184"/>
        <v/>
      </c>
      <c r="ET75" t="str">
        <f t="shared" ca="1" si="184"/>
        <v/>
      </c>
      <c r="EU75" t="str">
        <f t="shared" ca="1" si="184"/>
        <v/>
      </c>
      <c r="EV75" t="str">
        <f t="shared" ca="1" si="184"/>
        <v/>
      </c>
      <c r="EW75" t="str">
        <f t="shared" ca="1" si="184"/>
        <v/>
      </c>
      <c r="EX75" t="str">
        <f t="shared" ca="1" si="184"/>
        <v/>
      </c>
      <c r="EY75" t="str">
        <f t="shared" ca="1" si="185"/>
        <v/>
      </c>
      <c r="EZ75" t="str">
        <f t="shared" ca="1" si="185"/>
        <v/>
      </c>
      <c r="FA75" t="str">
        <f t="shared" ca="1" si="185"/>
        <v/>
      </c>
      <c r="FB75" t="str">
        <f t="shared" ca="1" si="185"/>
        <v/>
      </c>
      <c r="FC75" t="str">
        <f t="shared" ca="1" si="185"/>
        <v/>
      </c>
      <c r="FD75" t="str">
        <f t="shared" ca="1" si="185"/>
        <v/>
      </c>
      <c r="FE75" t="str">
        <f t="shared" ca="1" si="185"/>
        <v/>
      </c>
      <c r="FF75" t="str">
        <f t="shared" ca="1" si="185"/>
        <v/>
      </c>
      <c r="FG75" t="str">
        <f t="shared" ca="1" si="185"/>
        <v/>
      </c>
      <c r="FH75" t="str">
        <f t="shared" ca="1" si="185"/>
        <v/>
      </c>
      <c r="FI75" t="str">
        <f t="shared" ca="1" si="186"/>
        <v/>
      </c>
      <c r="FJ75" t="str">
        <f t="shared" ca="1" si="186"/>
        <v/>
      </c>
      <c r="FK75" t="str">
        <f t="shared" ca="1" si="186"/>
        <v/>
      </c>
      <c r="FL75" t="str">
        <f t="shared" ca="1" si="186"/>
        <v/>
      </c>
      <c r="FM75" t="str">
        <f t="shared" ca="1" si="186"/>
        <v/>
      </c>
      <c r="FN75" t="str">
        <f t="shared" ca="1" si="186"/>
        <v/>
      </c>
      <c r="FO75" t="str">
        <f t="shared" ca="1" si="186"/>
        <v/>
      </c>
      <c r="FP75" t="str">
        <f t="shared" ca="1" si="186"/>
        <v/>
      </c>
      <c r="FQ75" t="str">
        <f t="shared" ca="1" si="186"/>
        <v/>
      </c>
      <c r="FR75" t="str">
        <f t="shared" ca="1" si="186"/>
        <v/>
      </c>
      <c r="FS75" t="str">
        <f t="shared" ca="1" si="187"/>
        <v/>
      </c>
      <c r="FT75" t="str">
        <f t="shared" ca="1" si="187"/>
        <v/>
      </c>
      <c r="FU75" t="str">
        <f t="shared" ca="1" si="187"/>
        <v/>
      </c>
      <c r="FV75" t="str">
        <f t="shared" ca="1" si="187"/>
        <v/>
      </c>
      <c r="FW75" t="str">
        <f t="shared" ca="1" si="187"/>
        <v/>
      </c>
      <c r="FX75" t="str">
        <f t="shared" ca="1" si="187"/>
        <v/>
      </c>
      <c r="FY75" t="str">
        <f t="shared" ca="1" si="187"/>
        <v/>
      </c>
      <c r="FZ75" t="str">
        <f t="shared" ca="1" si="187"/>
        <v/>
      </c>
      <c r="GA75" t="str">
        <f t="shared" ca="1" si="187"/>
        <v/>
      </c>
      <c r="GB75" t="str">
        <f t="shared" ca="1" si="187"/>
        <v/>
      </c>
      <c r="GC75" t="str">
        <f t="shared" ca="1" si="188"/>
        <v/>
      </c>
      <c r="GD75" t="str">
        <f t="shared" ca="1" si="188"/>
        <v/>
      </c>
      <c r="GE75" t="str">
        <f t="shared" ca="1" si="188"/>
        <v/>
      </c>
      <c r="GF75" t="str">
        <f t="shared" ca="1" si="188"/>
        <v/>
      </c>
      <c r="GG75" t="str">
        <f t="shared" ca="1" si="188"/>
        <v/>
      </c>
      <c r="GH75" t="str">
        <f t="shared" ca="1" si="188"/>
        <v/>
      </c>
      <c r="GI75" t="str">
        <f t="shared" ca="1" si="188"/>
        <v/>
      </c>
      <c r="GJ75" t="str">
        <f t="shared" ca="1" si="188"/>
        <v/>
      </c>
      <c r="GK75" t="str">
        <f t="shared" ca="1" si="188"/>
        <v/>
      </c>
      <c r="GL75" t="str">
        <f t="shared" ca="1" si="188"/>
        <v/>
      </c>
      <c r="GM75" t="str">
        <f t="shared" ca="1" si="189"/>
        <v/>
      </c>
      <c r="GN75" t="str">
        <f t="shared" ca="1" si="189"/>
        <v/>
      </c>
      <c r="GO75" t="str">
        <f t="shared" ca="1" si="189"/>
        <v/>
      </c>
      <c r="GP75" t="str">
        <f t="shared" ca="1" si="189"/>
        <v/>
      </c>
      <c r="GQ75" t="str">
        <f t="shared" ca="1" si="189"/>
        <v/>
      </c>
      <c r="GR75" t="str">
        <f t="shared" ca="1" si="189"/>
        <v/>
      </c>
      <c r="GS75" t="str">
        <f t="shared" ca="1" si="189"/>
        <v/>
      </c>
      <c r="GT75" t="str">
        <f t="shared" ca="1" si="189"/>
        <v/>
      </c>
      <c r="GU75" t="str">
        <f t="shared" ca="1" si="189"/>
        <v/>
      </c>
      <c r="GV75" t="str">
        <f t="shared" ca="1" si="189"/>
        <v/>
      </c>
      <c r="GW75" t="str">
        <f t="shared" ca="1" si="190"/>
        <v/>
      </c>
      <c r="GX75" t="str">
        <f t="shared" ca="1" si="190"/>
        <v/>
      </c>
      <c r="GY75" t="str">
        <f t="shared" ca="1" si="190"/>
        <v/>
      </c>
      <c r="GZ75" t="str">
        <f t="shared" ca="1" si="190"/>
        <v/>
      </c>
      <c r="HA75" t="str">
        <f t="shared" ca="1" si="190"/>
        <v/>
      </c>
      <c r="HB75" t="str">
        <f t="shared" ca="1" si="190"/>
        <v/>
      </c>
      <c r="HC75" t="str">
        <f t="shared" ca="1" si="190"/>
        <v/>
      </c>
      <c r="HD75" t="str">
        <f t="shared" ca="1" si="190"/>
        <v/>
      </c>
      <c r="HE75" t="str">
        <f t="shared" ca="1" si="190"/>
        <v/>
      </c>
      <c r="HF75" t="str">
        <f t="shared" ca="1" si="190"/>
        <v/>
      </c>
      <c r="HG75" t="str">
        <f t="shared" ca="1" si="191"/>
        <v/>
      </c>
      <c r="HH75" t="str">
        <f t="shared" ca="1" si="191"/>
        <v/>
      </c>
      <c r="HI75" t="str">
        <f t="shared" ca="1" si="191"/>
        <v/>
      </c>
      <c r="HJ75" t="str">
        <f t="shared" ca="1" si="191"/>
        <v/>
      </c>
      <c r="HK75" t="str">
        <f t="shared" ca="1" si="191"/>
        <v/>
      </c>
      <c r="HL75" t="str">
        <f t="shared" ca="1" si="191"/>
        <v/>
      </c>
      <c r="HM75" t="str">
        <f t="shared" ca="1" si="191"/>
        <v/>
      </c>
      <c r="HN75" t="str">
        <f t="shared" ca="1" si="191"/>
        <v/>
      </c>
      <c r="HO75" t="str">
        <f t="shared" ca="1" si="191"/>
        <v/>
      </c>
      <c r="HP75" t="str">
        <f t="shared" ca="1" si="191"/>
        <v/>
      </c>
      <c r="HQ75" t="str">
        <f t="shared" ca="1" si="192"/>
        <v/>
      </c>
      <c r="HR75" t="str">
        <f t="shared" ca="1" si="192"/>
        <v/>
      </c>
      <c r="HS75" t="str">
        <f t="shared" ca="1" si="192"/>
        <v/>
      </c>
      <c r="HT75" t="str">
        <f t="shared" ca="1" si="192"/>
        <v/>
      </c>
      <c r="HU75" t="str">
        <f t="shared" ca="1" si="192"/>
        <v/>
      </c>
      <c r="HV75" t="str">
        <f t="shared" ca="1" si="192"/>
        <v/>
      </c>
      <c r="HW75" t="str">
        <f t="shared" ca="1" si="192"/>
        <v/>
      </c>
      <c r="HX75" t="str">
        <f t="shared" ca="1" si="192"/>
        <v/>
      </c>
      <c r="HY75" t="str">
        <f t="shared" ca="1" si="192"/>
        <v/>
      </c>
      <c r="HZ75" t="str">
        <f t="shared" ca="1" si="192"/>
        <v/>
      </c>
      <c r="IA75" t="str">
        <f t="shared" ca="1" si="193"/>
        <v/>
      </c>
      <c r="IB75" t="str">
        <f t="shared" ca="1" si="193"/>
        <v/>
      </c>
      <c r="IC75" t="str">
        <f t="shared" ca="1" si="193"/>
        <v/>
      </c>
      <c r="ID75" t="str">
        <f t="shared" ca="1" si="193"/>
        <v/>
      </c>
      <c r="IE75" t="str">
        <f t="shared" ca="1" si="193"/>
        <v/>
      </c>
      <c r="IF75" t="str">
        <f t="shared" ca="1" si="193"/>
        <v/>
      </c>
      <c r="IG75" t="str">
        <f t="shared" ca="1" si="193"/>
        <v/>
      </c>
      <c r="IH75" t="str">
        <f t="shared" ca="1" si="193"/>
        <v/>
      </c>
      <c r="II75" t="str">
        <f t="shared" ca="1" si="193"/>
        <v/>
      </c>
      <c r="IJ75" t="str">
        <f t="shared" ca="1" si="193"/>
        <v/>
      </c>
      <c r="IK75" t="str">
        <f t="shared" ca="1" si="193"/>
        <v/>
      </c>
      <c r="IL75" t="str">
        <f t="shared" ca="1" si="193"/>
        <v/>
      </c>
    </row>
    <row r="76" spans="1:246">
      <c r="A76">
        <f t="shared" ca="1" si="169"/>
        <v>0</v>
      </c>
      <c r="B76">
        <v>76</v>
      </c>
      <c r="C76" s="5" t="s">
        <v>165</v>
      </c>
      <c r="D76" t="str">
        <f t="shared" ca="1" si="170"/>
        <v/>
      </c>
      <c r="E76" t="str">
        <f t="shared" ca="1" si="170"/>
        <v/>
      </c>
      <c r="F76" t="str">
        <f t="shared" ca="1" si="170"/>
        <v/>
      </c>
      <c r="G76" t="str">
        <f t="shared" ca="1" si="170"/>
        <v/>
      </c>
      <c r="H76" t="str">
        <f t="shared" ca="1" si="170"/>
        <v/>
      </c>
      <c r="I76" t="str">
        <f t="shared" ca="1" si="170"/>
        <v/>
      </c>
      <c r="J76" t="str">
        <f t="shared" ca="1" si="170"/>
        <v/>
      </c>
      <c r="K76" t="str">
        <f t="shared" ca="1" si="170"/>
        <v/>
      </c>
      <c r="L76" t="str">
        <f t="shared" ca="1" si="170"/>
        <v/>
      </c>
      <c r="M76" t="str">
        <f t="shared" ca="1" si="170"/>
        <v/>
      </c>
      <c r="N76" t="str">
        <f t="shared" ca="1" si="170"/>
        <v/>
      </c>
      <c r="O76" t="str">
        <f t="shared" ca="1" si="171"/>
        <v/>
      </c>
      <c r="P76" t="str">
        <f t="shared" ca="1" si="171"/>
        <v/>
      </c>
      <c r="Q76" t="str">
        <f t="shared" ca="1" si="171"/>
        <v/>
      </c>
      <c r="R76" t="str">
        <f t="shared" ca="1" si="171"/>
        <v/>
      </c>
      <c r="S76" t="str">
        <f t="shared" ca="1" si="171"/>
        <v/>
      </c>
      <c r="T76" t="str">
        <f t="shared" ca="1" si="171"/>
        <v/>
      </c>
      <c r="U76" t="str">
        <f t="shared" ca="1" si="171"/>
        <v/>
      </c>
      <c r="V76" t="str">
        <f t="shared" ca="1" si="171"/>
        <v/>
      </c>
      <c r="W76" t="str">
        <f t="shared" ca="1" si="171"/>
        <v/>
      </c>
      <c r="X76" t="str">
        <f t="shared" ca="1" si="171"/>
        <v/>
      </c>
      <c r="Y76" t="str">
        <f t="shared" ca="1" si="172"/>
        <v/>
      </c>
      <c r="Z76" t="str">
        <f t="shared" ca="1" si="172"/>
        <v/>
      </c>
      <c r="AA76" t="str">
        <f t="shared" ca="1" si="172"/>
        <v/>
      </c>
      <c r="AB76" t="str">
        <f t="shared" ca="1" si="172"/>
        <v/>
      </c>
      <c r="AC76" t="str">
        <f t="shared" ca="1" si="172"/>
        <v/>
      </c>
      <c r="AD76" t="str">
        <f t="shared" ca="1" si="172"/>
        <v/>
      </c>
      <c r="AE76" t="str">
        <f t="shared" ca="1" si="172"/>
        <v/>
      </c>
      <c r="AF76" t="str">
        <f t="shared" ca="1" si="172"/>
        <v/>
      </c>
      <c r="AG76" t="str">
        <f t="shared" ca="1" si="172"/>
        <v/>
      </c>
      <c r="AH76" t="str">
        <f t="shared" ca="1" si="172"/>
        <v/>
      </c>
      <c r="AI76" t="str">
        <f t="shared" ca="1" si="173"/>
        <v/>
      </c>
      <c r="AJ76" t="str">
        <f t="shared" ca="1" si="173"/>
        <v/>
      </c>
      <c r="AK76" t="str">
        <f t="shared" ca="1" si="173"/>
        <v/>
      </c>
      <c r="AL76" t="str">
        <f t="shared" ca="1" si="173"/>
        <v/>
      </c>
      <c r="AM76" t="str">
        <f t="shared" ca="1" si="173"/>
        <v/>
      </c>
      <c r="AN76" t="str">
        <f t="shared" ca="1" si="173"/>
        <v/>
      </c>
      <c r="AO76" t="str">
        <f t="shared" ca="1" si="173"/>
        <v/>
      </c>
      <c r="AP76" t="str">
        <f t="shared" ca="1" si="173"/>
        <v/>
      </c>
      <c r="AQ76" t="str">
        <f t="shared" ca="1" si="173"/>
        <v/>
      </c>
      <c r="AR76" t="str">
        <f t="shared" ca="1" si="173"/>
        <v/>
      </c>
      <c r="AS76" t="str">
        <f t="shared" ca="1" si="174"/>
        <v/>
      </c>
      <c r="AT76" t="str">
        <f t="shared" ca="1" si="174"/>
        <v/>
      </c>
      <c r="AU76" t="str">
        <f t="shared" ca="1" si="174"/>
        <v/>
      </c>
      <c r="AV76" t="str">
        <f t="shared" ca="1" si="174"/>
        <v/>
      </c>
      <c r="AW76" t="str">
        <f t="shared" ca="1" si="174"/>
        <v/>
      </c>
      <c r="AX76" t="str">
        <f t="shared" ca="1" si="174"/>
        <v/>
      </c>
      <c r="AY76" t="str">
        <f t="shared" ca="1" si="174"/>
        <v/>
      </c>
      <c r="AZ76" t="str">
        <f t="shared" ca="1" si="174"/>
        <v/>
      </c>
      <c r="BA76" t="str">
        <f t="shared" ca="1" si="174"/>
        <v/>
      </c>
      <c r="BB76" t="str">
        <f t="shared" ca="1" si="174"/>
        <v/>
      </c>
      <c r="BC76" t="str">
        <f t="shared" ca="1" si="175"/>
        <v/>
      </c>
      <c r="BD76" t="str">
        <f t="shared" ca="1" si="175"/>
        <v/>
      </c>
      <c r="BE76" t="str">
        <f t="shared" ca="1" si="175"/>
        <v/>
      </c>
      <c r="BF76" t="str">
        <f t="shared" ca="1" si="175"/>
        <v/>
      </c>
      <c r="BG76" t="str">
        <f t="shared" ca="1" si="175"/>
        <v/>
      </c>
      <c r="BH76" t="str">
        <f t="shared" ca="1" si="175"/>
        <v/>
      </c>
      <c r="BI76" t="str">
        <f t="shared" ca="1" si="175"/>
        <v/>
      </c>
      <c r="BJ76" t="str">
        <f t="shared" ca="1" si="175"/>
        <v/>
      </c>
      <c r="BK76" t="str">
        <f t="shared" ca="1" si="175"/>
        <v/>
      </c>
      <c r="BL76" t="str">
        <f t="shared" ca="1" si="175"/>
        <v/>
      </c>
      <c r="BM76" t="str">
        <f t="shared" ca="1" si="176"/>
        <v/>
      </c>
      <c r="BN76" t="str">
        <f t="shared" ca="1" si="176"/>
        <v/>
      </c>
      <c r="BO76" t="str">
        <f t="shared" ca="1" si="176"/>
        <v/>
      </c>
      <c r="BP76" t="str">
        <f t="shared" ca="1" si="176"/>
        <v/>
      </c>
      <c r="BQ76" t="str">
        <f t="shared" ca="1" si="176"/>
        <v/>
      </c>
      <c r="BR76" t="str">
        <f t="shared" ca="1" si="176"/>
        <v/>
      </c>
      <c r="BS76" t="str">
        <f t="shared" ca="1" si="176"/>
        <v/>
      </c>
      <c r="BT76" t="str">
        <f t="shared" ca="1" si="176"/>
        <v/>
      </c>
      <c r="BU76" t="str">
        <f t="shared" ca="1" si="176"/>
        <v/>
      </c>
      <c r="BV76" t="str">
        <f t="shared" ca="1" si="176"/>
        <v/>
      </c>
      <c r="BW76" t="str">
        <f t="shared" ca="1" si="177"/>
        <v/>
      </c>
      <c r="BX76" t="str">
        <f t="shared" ca="1" si="177"/>
        <v/>
      </c>
      <c r="BY76" t="str">
        <f t="shared" ca="1" si="177"/>
        <v/>
      </c>
      <c r="BZ76" t="str">
        <f t="shared" ca="1" si="177"/>
        <v/>
      </c>
      <c r="CA76" t="str">
        <f t="shared" ca="1" si="177"/>
        <v/>
      </c>
      <c r="CB76" t="str">
        <f t="shared" ca="1" si="177"/>
        <v/>
      </c>
      <c r="CC76" t="str">
        <f t="shared" ca="1" si="177"/>
        <v/>
      </c>
      <c r="CD76" t="str">
        <f t="shared" ca="1" si="177"/>
        <v/>
      </c>
      <c r="CE76" t="str">
        <f t="shared" ca="1" si="177"/>
        <v/>
      </c>
      <c r="CF76" t="str">
        <f t="shared" ca="1" si="177"/>
        <v/>
      </c>
      <c r="CG76" t="str">
        <f t="shared" ca="1" si="178"/>
        <v/>
      </c>
      <c r="CH76" t="str">
        <f t="shared" ca="1" si="178"/>
        <v/>
      </c>
      <c r="CI76" t="str">
        <f t="shared" ca="1" si="178"/>
        <v/>
      </c>
      <c r="CJ76" t="str">
        <f t="shared" ca="1" si="178"/>
        <v/>
      </c>
      <c r="CK76" t="str">
        <f t="shared" ca="1" si="178"/>
        <v/>
      </c>
      <c r="CL76" t="str">
        <f t="shared" ca="1" si="178"/>
        <v/>
      </c>
      <c r="CM76" t="str">
        <f t="shared" ca="1" si="178"/>
        <v/>
      </c>
      <c r="CN76" t="str">
        <f t="shared" ca="1" si="178"/>
        <v/>
      </c>
      <c r="CO76" t="str">
        <f t="shared" ca="1" si="178"/>
        <v/>
      </c>
      <c r="CP76" t="str">
        <f t="shared" ca="1" si="178"/>
        <v/>
      </c>
      <c r="CQ76" t="str">
        <f t="shared" ca="1" si="179"/>
        <v/>
      </c>
      <c r="CR76" t="str">
        <f t="shared" ca="1" si="179"/>
        <v/>
      </c>
      <c r="CS76" t="str">
        <f t="shared" ca="1" si="179"/>
        <v/>
      </c>
      <c r="CT76" t="str">
        <f t="shared" ca="1" si="179"/>
        <v/>
      </c>
      <c r="CU76" t="str">
        <f t="shared" ca="1" si="179"/>
        <v/>
      </c>
      <c r="CV76" t="str">
        <f t="shared" ca="1" si="179"/>
        <v/>
      </c>
      <c r="CW76" t="str">
        <f t="shared" ca="1" si="179"/>
        <v/>
      </c>
      <c r="CX76" t="str">
        <f t="shared" ca="1" si="179"/>
        <v/>
      </c>
      <c r="CY76" t="str">
        <f t="shared" ca="1" si="179"/>
        <v/>
      </c>
      <c r="CZ76" t="str">
        <f t="shared" ca="1" si="179"/>
        <v/>
      </c>
      <c r="DA76" t="str">
        <f t="shared" ca="1" si="180"/>
        <v/>
      </c>
      <c r="DB76" t="str">
        <f t="shared" ca="1" si="180"/>
        <v/>
      </c>
      <c r="DC76" t="str">
        <f t="shared" ca="1" si="180"/>
        <v/>
      </c>
      <c r="DD76" t="str">
        <f t="shared" ca="1" si="180"/>
        <v/>
      </c>
      <c r="DE76" t="str">
        <f t="shared" ca="1" si="180"/>
        <v/>
      </c>
      <c r="DF76" t="str">
        <f t="shared" ca="1" si="180"/>
        <v/>
      </c>
      <c r="DG76" t="str">
        <f t="shared" ca="1" si="180"/>
        <v/>
      </c>
      <c r="DH76" t="str">
        <f t="shared" ca="1" si="180"/>
        <v/>
      </c>
      <c r="DI76" t="str">
        <f t="shared" ca="1" si="180"/>
        <v/>
      </c>
      <c r="DJ76" t="str">
        <f t="shared" ca="1" si="180"/>
        <v/>
      </c>
      <c r="DK76" t="str">
        <f t="shared" ca="1" si="181"/>
        <v/>
      </c>
      <c r="DL76" t="str">
        <f t="shared" ca="1" si="181"/>
        <v/>
      </c>
      <c r="DM76" t="str">
        <f t="shared" ca="1" si="181"/>
        <v/>
      </c>
      <c r="DN76" t="str">
        <f t="shared" ca="1" si="181"/>
        <v/>
      </c>
      <c r="DO76" t="str">
        <f t="shared" ca="1" si="181"/>
        <v/>
      </c>
      <c r="DP76" t="str">
        <f t="shared" ca="1" si="181"/>
        <v/>
      </c>
      <c r="DQ76" t="str">
        <f t="shared" ca="1" si="181"/>
        <v/>
      </c>
      <c r="DR76" t="str">
        <f t="shared" ca="1" si="181"/>
        <v/>
      </c>
      <c r="DS76" t="str">
        <f t="shared" ca="1" si="181"/>
        <v/>
      </c>
      <c r="DT76" t="str">
        <f t="shared" ca="1" si="181"/>
        <v/>
      </c>
      <c r="DU76" t="str">
        <f t="shared" ca="1" si="182"/>
        <v/>
      </c>
      <c r="DV76" t="str">
        <f t="shared" ca="1" si="182"/>
        <v/>
      </c>
      <c r="DW76" t="str">
        <f t="shared" ca="1" si="182"/>
        <v/>
      </c>
      <c r="DX76" t="str">
        <f t="shared" ca="1" si="182"/>
        <v/>
      </c>
      <c r="DY76" t="str">
        <f t="shared" ca="1" si="182"/>
        <v/>
      </c>
      <c r="DZ76" t="str">
        <f t="shared" ca="1" si="182"/>
        <v/>
      </c>
      <c r="EA76" t="str">
        <f t="shared" ca="1" si="182"/>
        <v/>
      </c>
      <c r="EB76" t="str">
        <f t="shared" ca="1" si="182"/>
        <v/>
      </c>
      <c r="EC76" t="str">
        <f t="shared" ca="1" si="182"/>
        <v/>
      </c>
      <c r="ED76" t="str">
        <f t="shared" ca="1" si="182"/>
        <v/>
      </c>
      <c r="EE76" t="str">
        <f t="shared" ca="1" si="183"/>
        <v/>
      </c>
      <c r="EF76" t="str">
        <f t="shared" ca="1" si="183"/>
        <v/>
      </c>
      <c r="EG76" t="str">
        <f t="shared" ca="1" si="183"/>
        <v/>
      </c>
      <c r="EH76" t="str">
        <f t="shared" ca="1" si="183"/>
        <v/>
      </c>
      <c r="EI76" t="str">
        <f t="shared" ca="1" si="183"/>
        <v/>
      </c>
      <c r="EJ76" t="str">
        <f t="shared" ca="1" si="183"/>
        <v/>
      </c>
      <c r="EK76" t="str">
        <f t="shared" ca="1" si="183"/>
        <v/>
      </c>
      <c r="EL76" t="str">
        <f t="shared" ca="1" si="183"/>
        <v/>
      </c>
      <c r="EM76" t="str">
        <f t="shared" ca="1" si="183"/>
        <v/>
      </c>
      <c r="EN76" t="str">
        <f t="shared" ca="1" si="183"/>
        <v/>
      </c>
      <c r="EO76" t="str">
        <f t="shared" ca="1" si="184"/>
        <v/>
      </c>
      <c r="EP76" t="str">
        <f t="shared" ca="1" si="184"/>
        <v/>
      </c>
      <c r="EQ76" t="str">
        <f t="shared" ca="1" si="184"/>
        <v/>
      </c>
      <c r="ER76" t="str">
        <f t="shared" ca="1" si="184"/>
        <v/>
      </c>
      <c r="ES76" t="str">
        <f t="shared" ca="1" si="184"/>
        <v/>
      </c>
      <c r="ET76" t="str">
        <f t="shared" ca="1" si="184"/>
        <v/>
      </c>
      <c r="EU76" t="str">
        <f t="shared" ca="1" si="184"/>
        <v/>
      </c>
      <c r="EV76" t="str">
        <f t="shared" ca="1" si="184"/>
        <v/>
      </c>
      <c r="EW76" t="str">
        <f t="shared" ca="1" si="184"/>
        <v/>
      </c>
      <c r="EX76" t="str">
        <f t="shared" ca="1" si="184"/>
        <v/>
      </c>
      <c r="EY76" t="str">
        <f t="shared" ca="1" si="185"/>
        <v/>
      </c>
      <c r="EZ76" t="str">
        <f t="shared" ca="1" si="185"/>
        <v/>
      </c>
      <c r="FA76" t="str">
        <f t="shared" ca="1" si="185"/>
        <v/>
      </c>
      <c r="FB76" t="str">
        <f t="shared" ca="1" si="185"/>
        <v/>
      </c>
      <c r="FC76" t="str">
        <f t="shared" ca="1" si="185"/>
        <v/>
      </c>
      <c r="FD76" t="str">
        <f t="shared" ca="1" si="185"/>
        <v/>
      </c>
      <c r="FE76" t="str">
        <f t="shared" ca="1" si="185"/>
        <v/>
      </c>
      <c r="FF76" t="str">
        <f t="shared" ca="1" si="185"/>
        <v/>
      </c>
      <c r="FG76" t="str">
        <f t="shared" ca="1" si="185"/>
        <v/>
      </c>
      <c r="FH76" t="str">
        <f t="shared" ca="1" si="185"/>
        <v/>
      </c>
      <c r="FI76" t="str">
        <f t="shared" ca="1" si="186"/>
        <v/>
      </c>
      <c r="FJ76" t="str">
        <f t="shared" ca="1" si="186"/>
        <v/>
      </c>
      <c r="FK76" t="str">
        <f t="shared" ca="1" si="186"/>
        <v/>
      </c>
      <c r="FL76" t="str">
        <f t="shared" ca="1" si="186"/>
        <v/>
      </c>
      <c r="FM76" t="str">
        <f t="shared" ca="1" si="186"/>
        <v/>
      </c>
      <c r="FN76" t="str">
        <f t="shared" ca="1" si="186"/>
        <v/>
      </c>
      <c r="FO76" t="str">
        <f t="shared" ca="1" si="186"/>
        <v/>
      </c>
      <c r="FP76" t="str">
        <f t="shared" ca="1" si="186"/>
        <v/>
      </c>
      <c r="FQ76" t="str">
        <f t="shared" ca="1" si="186"/>
        <v/>
      </c>
      <c r="FR76" t="str">
        <f t="shared" ca="1" si="186"/>
        <v/>
      </c>
      <c r="FS76" t="str">
        <f t="shared" ca="1" si="187"/>
        <v/>
      </c>
      <c r="FT76" t="str">
        <f t="shared" ca="1" si="187"/>
        <v/>
      </c>
      <c r="FU76" t="str">
        <f t="shared" ca="1" si="187"/>
        <v/>
      </c>
      <c r="FV76" t="str">
        <f t="shared" ca="1" si="187"/>
        <v/>
      </c>
      <c r="FW76" t="str">
        <f t="shared" ca="1" si="187"/>
        <v/>
      </c>
      <c r="FX76" t="str">
        <f t="shared" ca="1" si="187"/>
        <v/>
      </c>
      <c r="FY76" t="str">
        <f t="shared" ca="1" si="187"/>
        <v/>
      </c>
      <c r="FZ76" t="str">
        <f t="shared" ca="1" si="187"/>
        <v/>
      </c>
      <c r="GA76" t="str">
        <f t="shared" ca="1" si="187"/>
        <v/>
      </c>
      <c r="GB76" t="str">
        <f t="shared" ca="1" si="187"/>
        <v/>
      </c>
      <c r="GC76" t="str">
        <f t="shared" ca="1" si="188"/>
        <v/>
      </c>
      <c r="GD76" t="str">
        <f t="shared" ca="1" si="188"/>
        <v/>
      </c>
      <c r="GE76" t="str">
        <f t="shared" ca="1" si="188"/>
        <v/>
      </c>
      <c r="GF76" t="str">
        <f t="shared" ca="1" si="188"/>
        <v/>
      </c>
      <c r="GG76" t="str">
        <f t="shared" ca="1" si="188"/>
        <v/>
      </c>
      <c r="GH76" t="str">
        <f t="shared" ca="1" si="188"/>
        <v/>
      </c>
      <c r="GI76" t="str">
        <f t="shared" ca="1" si="188"/>
        <v/>
      </c>
      <c r="GJ76" t="str">
        <f t="shared" ca="1" si="188"/>
        <v/>
      </c>
      <c r="GK76" t="str">
        <f t="shared" ca="1" si="188"/>
        <v/>
      </c>
      <c r="GL76" t="str">
        <f t="shared" ca="1" si="188"/>
        <v/>
      </c>
      <c r="GM76" t="str">
        <f t="shared" ca="1" si="189"/>
        <v/>
      </c>
      <c r="GN76" t="str">
        <f t="shared" ca="1" si="189"/>
        <v/>
      </c>
      <c r="GO76" t="str">
        <f t="shared" ca="1" si="189"/>
        <v/>
      </c>
      <c r="GP76" t="str">
        <f t="shared" ca="1" si="189"/>
        <v/>
      </c>
      <c r="GQ76" t="str">
        <f t="shared" ca="1" si="189"/>
        <v/>
      </c>
      <c r="GR76" t="str">
        <f t="shared" ca="1" si="189"/>
        <v/>
      </c>
      <c r="GS76" t="str">
        <f t="shared" ca="1" si="189"/>
        <v/>
      </c>
      <c r="GT76" t="str">
        <f t="shared" ca="1" si="189"/>
        <v/>
      </c>
      <c r="GU76" t="str">
        <f t="shared" ca="1" si="189"/>
        <v/>
      </c>
      <c r="GV76" t="str">
        <f t="shared" ca="1" si="189"/>
        <v/>
      </c>
      <c r="GW76" t="str">
        <f t="shared" ca="1" si="190"/>
        <v/>
      </c>
      <c r="GX76" t="str">
        <f t="shared" ca="1" si="190"/>
        <v/>
      </c>
      <c r="GY76" t="str">
        <f t="shared" ca="1" si="190"/>
        <v/>
      </c>
      <c r="GZ76" t="str">
        <f t="shared" ca="1" si="190"/>
        <v/>
      </c>
      <c r="HA76" t="str">
        <f t="shared" ca="1" si="190"/>
        <v/>
      </c>
      <c r="HB76" t="str">
        <f t="shared" ca="1" si="190"/>
        <v/>
      </c>
      <c r="HC76" t="str">
        <f t="shared" ca="1" si="190"/>
        <v/>
      </c>
      <c r="HD76" t="str">
        <f t="shared" ca="1" si="190"/>
        <v/>
      </c>
      <c r="HE76" t="str">
        <f t="shared" ca="1" si="190"/>
        <v/>
      </c>
      <c r="HF76" t="str">
        <f t="shared" ca="1" si="190"/>
        <v/>
      </c>
      <c r="HG76" t="str">
        <f t="shared" ca="1" si="191"/>
        <v/>
      </c>
      <c r="HH76" t="str">
        <f t="shared" ca="1" si="191"/>
        <v/>
      </c>
      <c r="HI76" t="str">
        <f t="shared" ca="1" si="191"/>
        <v/>
      </c>
      <c r="HJ76" t="str">
        <f t="shared" ca="1" si="191"/>
        <v/>
      </c>
      <c r="HK76" t="str">
        <f t="shared" ca="1" si="191"/>
        <v/>
      </c>
      <c r="HL76" t="str">
        <f t="shared" ca="1" si="191"/>
        <v/>
      </c>
      <c r="HM76" t="str">
        <f t="shared" ca="1" si="191"/>
        <v/>
      </c>
      <c r="HN76" t="str">
        <f t="shared" ca="1" si="191"/>
        <v/>
      </c>
      <c r="HO76" t="str">
        <f t="shared" ca="1" si="191"/>
        <v/>
      </c>
      <c r="HP76" t="str">
        <f t="shared" ca="1" si="191"/>
        <v/>
      </c>
      <c r="HQ76" t="str">
        <f t="shared" ca="1" si="192"/>
        <v/>
      </c>
      <c r="HR76" t="str">
        <f t="shared" ca="1" si="192"/>
        <v/>
      </c>
      <c r="HS76" t="str">
        <f t="shared" ca="1" si="192"/>
        <v/>
      </c>
      <c r="HT76" t="str">
        <f t="shared" ca="1" si="192"/>
        <v/>
      </c>
      <c r="HU76" t="str">
        <f t="shared" ca="1" si="192"/>
        <v/>
      </c>
      <c r="HV76" t="str">
        <f t="shared" ca="1" si="192"/>
        <v/>
      </c>
      <c r="HW76" t="str">
        <f t="shared" ca="1" si="192"/>
        <v/>
      </c>
      <c r="HX76" t="str">
        <f t="shared" ca="1" si="192"/>
        <v/>
      </c>
      <c r="HY76" t="str">
        <f t="shared" ca="1" si="192"/>
        <v/>
      </c>
      <c r="HZ76" t="str">
        <f t="shared" ca="1" si="192"/>
        <v/>
      </c>
      <c r="IA76" t="str">
        <f t="shared" ca="1" si="193"/>
        <v/>
      </c>
      <c r="IB76" t="str">
        <f t="shared" ca="1" si="193"/>
        <v/>
      </c>
      <c r="IC76" t="str">
        <f t="shared" ca="1" si="193"/>
        <v/>
      </c>
      <c r="ID76" t="str">
        <f t="shared" ca="1" si="193"/>
        <v/>
      </c>
      <c r="IE76" t="str">
        <f t="shared" ca="1" si="193"/>
        <v/>
      </c>
      <c r="IF76" t="str">
        <f t="shared" ca="1" si="193"/>
        <v/>
      </c>
      <c r="IG76" t="str">
        <f t="shared" ca="1" si="193"/>
        <v/>
      </c>
      <c r="IH76" t="str">
        <f t="shared" ca="1" si="193"/>
        <v/>
      </c>
      <c r="II76" t="str">
        <f t="shared" ca="1" si="193"/>
        <v/>
      </c>
      <c r="IJ76" t="str">
        <f t="shared" ca="1" si="193"/>
        <v/>
      </c>
      <c r="IK76" t="str">
        <f t="shared" ca="1" si="193"/>
        <v/>
      </c>
      <c r="IL76" t="str">
        <f t="shared" ca="1" si="193"/>
        <v/>
      </c>
    </row>
    <row r="77" spans="1:246">
      <c r="A77">
        <f t="shared" ca="1" si="169"/>
        <v>0</v>
      </c>
      <c r="B77">
        <v>77</v>
      </c>
      <c r="C77" s="5" t="s">
        <v>167</v>
      </c>
      <c r="D77" t="str">
        <f t="shared" ca="1" si="170"/>
        <v/>
      </c>
      <c r="E77" t="str">
        <f t="shared" ca="1" si="170"/>
        <v/>
      </c>
      <c r="F77" t="str">
        <f t="shared" ca="1" si="170"/>
        <v/>
      </c>
      <c r="G77" t="str">
        <f t="shared" ca="1" si="170"/>
        <v/>
      </c>
      <c r="H77" t="str">
        <f t="shared" ca="1" si="170"/>
        <v/>
      </c>
      <c r="I77" t="str">
        <f t="shared" ca="1" si="170"/>
        <v/>
      </c>
      <c r="J77" t="str">
        <f t="shared" ca="1" si="170"/>
        <v/>
      </c>
      <c r="K77" t="str">
        <f t="shared" ca="1" si="170"/>
        <v/>
      </c>
      <c r="L77" t="str">
        <f t="shared" ca="1" si="170"/>
        <v/>
      </c>
      <c r="M77" t="str">
        <f t="shared" ca="1" si="170"/>
        <v/>
      </c>
      <c r="N77" t="str">
        <f t="shared" ca="1" si="170"/>
        <v/>
      </c>
      <c r="O77" t="str">
        <f t="shared" ca="1" si="171"/>
        <v/>
      </c>
      <c r="P77" t="str">
        <f t="shared" ca="1" si="171"/>
        <v/>
      </c>
      <c r="Q77" t="str">
        <f t="shared" ca="1" si="171"/>
        <v/>
      </c>
      <c r="R77" t="str">
        <f t="shared" ca="1" si="171"/>
        <v/>
      </c>
      <c r="S77" t="str">
        <f t="shared" ca="1" si="171"/>
        <v/>
      </c>
      <c r="T77" t="str">
        <f t="shared" ca="1" si="171"/>
        <v/>
      </c>
      <c r="U77" t="str">
        <f t="shared" ca="1" si="171"/>
        <v/>
      </c>
      <c r="V77" t="str">
        <f t="shared" ca="1" si="171"/>
        <v/>
      </c>
      <c r="W77" t="str">
        <f t="shared" ca="1" si="171"/>
        <v/>
      </c>
      <c r="X77" t="str">
        <f t="shared" ca="1" si="171"/>
        <v/>
      </c>
      <c r="Y77" t="str">
        <f t="shared" ca="1" si="172"/>
        <v/>
      </c>
      <c r="Z77" t="str">
        <f t="shared" ca="1" si="172"/>
        <v/>
      </c>
      <c r="AA77" t="str">
        <f t="shared" ca="1" si="172"/>
        <v/>
      </c>
      <c r="AB77" t="str">
        <f t="shared" ca="1" si="172"/>
        <v/>
      </c>
      <c r="AC77" t="str">
        <f t="shared" ca="1" si="172"/>
        <v/>
      </c>
      <c r="AD77" t="str">
        <f t="shared" ca="1" si="172"/>
        <v/>
      </c>
      <c r="AE77" t="str">
        <f t="shared" ca="1" si="172"/>
        <v/>
      </c>
      <c r="AF77" t="str">
        <f t="shared" ca="1" si="172"/>
        <v/>
      </c>
      <c r="AG77" t="str">
        <f t="shared" ca="1" si="172"/>
        <v/>
      </c>
      <c r="AH77" t="str">
        <f t="shared" ca="1" si="172"/>
        <v/>
      </c>
      <c r="AI77" t="str">
        <f t="shared" ca="1" si="173"/>
        <v/>
      </c>
      <c r="AJ77" t="str">
        <f t="shared" ca="1" si="173"/>
        <v/>
      </c>
      <c r="AK77" t="str">
        <f t="shared" ca="1" si="173"/>
        <v/>
      </c>
      <c r="AL77" t="str">
        <f t="shared" ca="1" si="173"/>
        <v/>
      </c>
      <c r="AM77" t="str">
        <f t="shared" ca="1" si="173"/>
        <v/>
      </c>
      <c r="AN77" t="str">
        <f t="shared" ca="1" si="173"/>
        <v/>
      </c>
      <c r="AO77" t="str">
        <f t="shared" ca="1" si="173"/>
        <v/>
      </c>
      <c r="AP77" t="str">
        <f t="shared" ca="1" si="173"/>
        <v/>
      </c>
      <c r="AQ77" t="str">
        <f t="shared" ca="1" si="173"/>
        <v/>
      </c>
      <c r="AR77" t="str">
        <f t="shared" ca="1" si="173"/>
        <v/>
      </c>
      <c r="AS77" t="str">
        <f t="shared" ca="1" si="174"/>
        <v/>
      </c>
      <c r="AT77" t="str">
        <f t="shared" ca="1" si="174"/>
        <v/>
      </c>
      <c r="AU77" t="str">
        <f t="shared" ca="1" si="174"/>
        <v/>
      </c>
      <c r="AV77" t="str">
        <f t="shared" ca="1" si="174"/>
        <v/>
      </c>
      <c r="AW77" t="str">
        <f t="shared" ca="1" si="174"/>
        <v/>
      </c>
      <c r="AX77" t="str">
        <f t="shared" ca="1" si="174"/>
        <v/>
      </c>
      <c r="AY77" t="str">
        <f t="shared" ca="1" si="174"/>
        <v/>
      </c>
      <c r="AZ77" t="str">
        <f t="shared" ca="1" si="174"/>
        <v/>
      </c>
      <c r="BA77" t="str">
        <f t="shared" ca="1" si="174"/>
        <v/>
      </c>
      <c r="BB77" t="str">
        <f t="shared" ca="1" si="174"/>
        <v/>
      </c>
      <c r="BC77" t="str">
        <f t="shared" ca="1" si="175"/>
        <v/>
      </c>
      <c r="BD77" t="str">
        <f t="shared" ca="1" si="175"/>
        <v/>
      </c>
      <c r="BE77" t="str">
        <f t="shared" ca="1" si="175"/>
        <v/>
      </c>
      <c r="BF77" t="str">
        <f t="shared" ca="1" si="175"/>
        <v/>
      </c>
      <c r="BG77" t="str">
        <f t="shared" ca="1" si="175"/>
        <v/>
      </c>
      <c r="BH77" t="str">
        <f t="shared" ca="1" si="175"/>
        <v/>
      </c>
      <c r="BI77" t="str">
        <f t="shared" ca="1" si="175"/>
        <v/>
      </c>
      <c r="BJ77" t="str">
        <f t="shared" ca="1" si="175"/>
        <v/>
      </c>
      <c r="BK77" t="str">
        <f t="shared" ca="1" si="175"/>
        <v/>
      </c>
      <c r="BL77" t="str">
        <f t="shared" ca="1" si="175"/>
        <v/>
      </c>
      <c r="BM77" t="str">
        <f t="shared" ca="1" si="176"/>
        <v/>
      </c>
      <c r="BN77" t="str">
        <f t="shared" ca="1" si="176"/>
        <v/>
      </c>
      <c r="BO77" t="str">
        <f t="shared" ca="1" si="176"/>
        <v/>
      </c>
      <c r="BP77" t="str">
        <f t="shared" ca="1" si="176"/>
        <v/>
      </c>
      <c r="BQ77" t="str">
        <f t="shared" ca="1" si="176"/>
        <v/>
      </c>
      <c r="BR77" t="str">
        <f t="shared" ca="1" si="176"/>
        <v/>
      </c>
      <c r="BS77" t="str">
        <f t="shared" ca="1" si="176"/>
        <v/>
      </c>
      <c r="BT77" t="str">
        <f t="shared" ca="1" si="176"/>
        <v/>
      </c>
      <c r="BU77" t="str">
        <f t="shared" ca="1" si="176"/>
        <v/>
      </c>
      <c r="BV77" t="str">
        <f t="shared" ca="1" si="176"/>
        <v/>
      </c>
      <c r="BW77" t="str">
        <f t="shared" ca="1" si="177"/>
        <v/>
      </c>
      <c r="BX77" t="str">
        <f t="shared" ca="1" si="177"/>
        <v/>
      </c>
      <c r="BY77" t="str">
        <f t="shared" ca="1" si="177"/>
        <v/>
      </c>
      <c r="BZ77" t="str">
        <f t="shared" ca="1" si="177"/>
        <v/>
      </c>
      <c r="CA77" t="str">
        <f t="shared" ca="1" si="177"/>
        <v/>
      </c>
      <c r="CB77" t="str">
        <f t="shared" ca="1" si="177"/>
        <v/>
      </c>
      <c r="CC77" t="str">
        <f t="shared" ca="1" si="177"/>
        <v/>
      </c>
      <c r="CD77" t="str">
        <f t="shared" ca="1" si="177"/>
        <v/>
      </c>
      <c r="CE77" t="str">
        <f t="shared" ca="1" si="177"/>
        <v/>
      </c>
      <c r="CF77" t="str">
        <f t="shared" ca="1" si="177"/>
        <v/>
      </c>
      <c r="CG77" t="str">
        <f t="shared" ca="1" si="178"/>
        <v/>
      </c>
      <c r="CH77" t="str">
        <f t="shared" ca="1" si="178"/>
        <v/>
      </c>
      <c r="CI77" t="str">
        <f t="shared" ca="1" si="178"/>
        <v/>
      </c>
      <c r="CJ77" t="str">
        <f t="shared" ca="1" si="178"/>
        <v/>
      </c>
      <c r="CK77" t="str">
        <f t="shared" ca="1" si="178"/>
        <v/>
      </c>
      <c r="CL77" t="str">
        <f t="shared" ca="1" si="178"/>
        <v/>
      </c>
      <c r="CM77" t="str">
        <f t="shared" ca="1" si="178"/>
        <v/>
      </c>
      <c r="CN77" t="str">
        <f t="shared" ca="1" si="178"/>
        <v/>
      </c>
      <c r="CO77" t="str">
        <f t="shared" ca="1" si="178"/>
        <v/>
      </c>
      <c r="CP77" t="str">
        <f t="shared" ca="1" si="178"/>
        <v/>
      </c>
      <c r="CQ77" t="str">
        <f t="shared" ca="1" si="179"/>
        <v/>
      </c>
      <c r="CR77" t="str">
        <f t="shared" ca="1" si="179"/>
        <v/>
      </c>
      <c r="CS77" t="str">
        <f t="shared" ca="1" si="179"/>
        <v/>
      </c>
      <c r="CT77" t="str">
        <f t="shared" ca="1" si="179"/>
        <v/>
      </c>
      <c r="CU77" t="str">
        <f t="shared" ca="1" si="179"/>
        <v/>
      </c>
      <c r="CV77" t="str">
        <f t="shared" ca="1" si="179"/>
        <v/>
      </c>
      <c r="CW77" t="str">
        <f t="shared" ca="1" si="179"/>
        <v/>
      </c>
      <c r="CX77" t="str">
        <f t="shared" ca="1" si="179"/>
        <v/>
      </c>
      <c r="CY77" t="str">
        <f t="shared" ca="1" si="179"/>
        <v/>
      </c>
      <c r="CZ77" t="str">
        <f t="shared" ca="1" si="179"/>
        <v/>
      </c>
      <c r="DA77" t="str">
        <f t="shared" ca="1" si="180"/>
        <v/>
      </c>
      <c r="DB77" t="str">
        <f t="shared" ca="1" si="180"/>
        <v/>
      </c>
      <c r="DC77" t="str">
        <f t="shared" ca="1" si="180"/>
        <v/>
      </c>
      <c r="DD77" t="str">
        <f t="shared" ca="1" si="180"/>
        <v/>
      </c>
      <c r="DE77" t="str">
        <f t="shared" ca="1" si="180"/>
        <v/>
      </c>
      <c r="DF77" t="str">
        <f t="shared" ca="1" si="180"/>
        <v/>
      </c>
      <c r="DG77" t="str">
        <f t="shared" ca="1" si="180"/>
        <v/>
      </c>
      <c r="DH77" t="str">
        <f t="shared" ca="1" si="180"/>
        <v/>
      </c>
      <c r="DI77" t="str">
        <f t="shared" ca="1" si="180"/>
        <v/>
      </c>
      <c r="DJ77" t="str">
        <f t="shared" ca="1" si="180"/>
        <v/>
      </c>
      <c r="DK77" t="str">
        <f t="shared" ca="1" si="181"/>
        <v/>
      </c>
      <c r="DL77" t="str">
        <f t="shared" ca="1" si="181"/>
        <v/>
      </c>
      <c r="DM77" t="str">
        <f t="shared" ca="1" si="181"/>
        <v/>
      </c>
      <c r="DN77" t="str">
        <f t="shared" ca="1" si="181"/>
        <v/>
      </c>
      <c r="DO77" t="str">
        <f t="shared" ca="1" si="181"/>
        <v/>
      </c>
      <c r="DP77" t="str">
        <f t="shared" ca="1" si="181"/>
        <v/>
      </c>
      <c r="DQ77" t="str">
        <f t="shared" ca="1" si="181"/>
        <v/>
      </c>
      <c r="DR77" t="str">
        <f t="shared" ca="1" si="181"/>
        <v/>
      </c>
      <c r="DS77" t="str">
        <f t="shared" ca="1" si="181"/>
        <v/>
      </c>
      <c r="DT77" t="str">
        <f t="shared" ca="1" si="181"/>
        <v/>
      </c>
      <c r="DU77" t="str">
        <f t="shared" ca="1" si="182"/>
        <v/>
      </c>
      <c r="DV77" t="str">
        <f t="shared" ca="1" si="182"/>
        <v/>
      </c>
      <c r="DW77" t="str">
        <f t="shared" ca="1" si="182"/>
        <v/>
      </c>
      <c r="DX77" t="str">
        <f t="shared" ca="1" si="182"/>
        <v/>
      </c>
      <c r="DY77" t="str">
        <f t="shared" ca="1" si="182"/>
        <v/>
      </c>
      <c r="DZ77" t="str">
        <f t="shared" ca="1" si="182"/>
        <v/>
      </c>
      <c r="EA77" t="str">
        <f t="shared" ca="1" si="182"/>
        <v/>
      </c>
      <c r="EB77" t="str">
        <f t="shared" ca="1" si="182"/>
        <v/>
      </c>
      <c r="EC77" t="str">
        <f t="shared" ca="1" si="182"/>
        <v/>
      </c>
      <c r="ED77" t="str">
        <f t="shared" ca="1" si="182"/>
        <v/>
      </c>
      <c r="EE77" t="str">
        <f t="shared" ca="1" si="183"/>
        <v/>
      </c>
      <c r="EF77" t="str">
        <f t="shared" ca="1" si="183"/>
        <v/>
      </c>
      <c r="EG77" t="str">
        <f t="shared" ca="1" si="183"/>
        <v/>
      </c>
      <c r="EH77" t="str">
        <f t="shared" ca="1" si="183"/>
        <v/>
      </c>
      <c r="EI77" t="str">
        <f t="shared" ca="1" si="183"/>
        <v/>
      </c>
      <c r="EJ77" t="str">
        <f t="shared" ca="1" si="183"/>
        <v/>
      </c>
      <c r="EK77" t="str">
        <f t="shared" ca="1" si="183"/>
        <v/>
      </c>
      <c r="EL77" t="str">
        <f t="shared" ca="1" si="183"/>
        <v/>
      </c>
      <c r="EM77" t="str">
        <f t="shared" ca="1" si="183"/>
        <v/>
      </c>
      <c r="EN77" t="str">
        <f t="shared" ca="1" si="183"/>
        <v/>
      </c>
      <c r="EO77" t="str">
        <f t="shared" ca="1" si="184"/>
        <v/>
      </c>
      <c r="EP77" t="str">
        <f t="shared" ca="1" si="184"/>
        <v/>
      </c>
      <c r="EQ77" t="str">
        <f t="shared" ca="1" si="184"/>
        <v/>
      </c>
      <c r="ER77" t="str">
        <f t="shared" ca="1" si="184"/>
        <v/>
      </c>
      <c r="ES77" t="str">
        <f t="shared" ca="1" si="184"/>
        <v/>
      </c>
      <c r="ET77" t="str">
        <f t="shared" ca="1" si="184"/>
        <v/>
      </c>
      <c r="EU77" t="str">
        <f t="shared" ca="1" si="184"/>
        <v/>
      </c>
      <c r="EV77" t="str">
        <f t="shared" ca="1" si="184"/>
        <v/>
      </c>
      <c r="EW77" t="str">
        <f t="shared" ca="1" si="184"/>
        <v/>
      </c>
      <c r="EX77" t="str">
        <f t="shared" ca="1" si="184"/>
        <v/>
      </c>
      <c r="EY77" t="str">
        <f t="shared" ca="1" si="185"/>
        <v/>
      </c>
      <c r="EZ77" t="str">
        <f t="shared" ca="1" si="185"/>
        <v/>
      </c>
      <c r="FA77" t="str">
        <f t="shared" ca="1" si="185"/>
        <v/>
      </c>
      <c r="FB77" t="str">
        <f t="shared" ca="1" si="185"/>
        <v/>
      </c>
      <c r="FC77" t="str">
        <f t="shared" ca="1" si="185"/>
        <v/>
      </c>
      <c r="FD77" t="str">
        <f t="shared" ca="1" si="185"/>
        <v/>
      </c>
      <c r="FE77" t="str">
        <f t="shared" ca="1" si="185"/>
        <v/>
      </c>
      <c r="FF77" t="str">
        <f t="shared" ca="1" si="185"/>
        <v/>
      </c>
      <c r="FG77" t="str">
        <f t="shared" ca="1" si="185"/>
        <v/>
      </c>
      <c r="FH77" t="str">
        <f t="shared" ca="1" si="185"/>
        <v/>
      </c>
      <c r="FI77" t="str">
        <f t="shared" ca="1" si="186"/>
        <v/>
      </c>
      <c r="FJ77" t="str">
        <f t="shared" ca="1" si="186"/>
        <v/>
      </c>
      <c r="FK77" t="str">
        <f t="shared" ca="1" si="186"/>
        <v/>
      </c>
      <c r="FL77" t="str">
        <f t="shared" ca="1" si="186"/>
        <v/>
      </c>
      <c r="FM77" t="str">
        <f t="shared" ca="1" si="186"/>
        <v/>
      </c>
      <c r="FN77" t="str">
        <f t="shared" ca="1" si="186"/>
        <v/>
      </c>
      <c r="FO77" t="str">
        <f t="shared" ca="1" si="186"/>
        <v/>
      </c>
      <c r="FP77" t="str">
        <f t="shared" ca="1" si="186"/>
        <v/>
      </c>
      <c r="FQ77" t="str">
        <f t="shared" ca="1" si="186"/>
        <v/>
      </c>
      <c r="FR77" t="str">
        <f t="shared" ca="1" si="186"/>
        <v/>
      </c>
      <c r="FS77" t="str">
        <f t="shared" ca="1" si="187"/>
        <v/>
      </c>
      <c r="FT77" t="str">
        <f t="shared" ca="1" si="187"/>
        <v/>
      </c>
      <c r="FU77" t="str">
        <f t="shared" ca="1" si="187"/>
        <v/>
      </c>
      <c r="FV77" t="str">
        <f t="shared" ca="1" si="187"/>
        <v/>
      </c>
      <c r="FW77" t="str">
        <f t="shared" ca="1" si="187"/>
        <v/>
      </c>
      <c r="FX77" t="str">
        <f t="shared" ca="1" si="187"/>
        <v/>
      </c>
      <c r="FY77" t="str">
        <f t="shared" ca="1" si="187"/>
        <v/>
      </c>
      <c r="FZ77" t="str">
        <f t="shared" ca="1" si="187"/>
        <v/>
      </c>
      <c r="GA77" t="str">
        <f t="shared" ca="1" si="187"/>
        <v/>
      </c>
      <c r="GB77" t="str">
        <f t="shared" ca="1" si="187"/>
        <v/>
      </c>
      <c r="GC77" t="str">
        <f t="shared" ca="1" si="188"/>
        <v/>
      </c>
      <c r="GD77" t="str">
        <f t="shared" ca="1" si="188"/>
        <v/>
      </c>
      <c r="GE77" t="str">
        <f t="shared" ca="1" si="188"/>
        <v/>
      </c>
      <c r="GF77" t="str">
        <f t="shared" ca="1" si="188"/>
        <v/>
      </c>
      <c r="GG77" t="str">
        <f t="shared" ca="1" si="188"/>
        <v/>
      </c>
      <c r="GH77" t="str">
        <f t="shared" ca="1" si="188"/>
        <v/>
      </c>
      <c r="GI77" t="str">
        <f t="shared" ca="1" si="188"/>
        <v/>
      </c>
      <c r="GJ77" t="str">
        <f t="shared" ca="1" si="188"/>
        <v/>
      </c>
      <c r="GK77" t="str">
        <f t="shared" ca="1" si="188"/>
        <v/>
      </c>
      <c r="GL77" t="str">
        <f t="shared" ca="1" si="188"/>
        <v/>
      </c>
      <c r="GM77" t="str">
        <f t="shared" ca="1" si="189"/>
        <v/>
      </c>
      <c r="GN77" t="str">
        <f t="shared" ca="1" si="189"/>
        <v/>
      </c>
      <c r="GO77" t="str">
        <f t="shared" ca="1" si="189"/>
        <v/>
      </c>
      <c r="GP77" t="str">
        <f t="shared" ca="1" si="189"/>
        <v/>
      </c>
      <c r="GQ77" t="str">
        <f t="shared" ca="1" si="189"/>
        <v/>
      </c>
      <c r="GR77" t="str">
        <f t="shared" ca="1" si="189"/>
        <v/>
      </c>
      <c r="GS77" t="str">
        <f t="shared" ca="1" si="189"/>
        <v/>
      </c>
      <c r="GT77" t="str">
        <f t="shared" ca="1" si="189"/>
        <v/>
      </c>
      <c r="GU77" t="str">
        <f t="shared" ca="1" si="189"/>
        <v/>
      </c>
      <c r="GV77" t="str">
        <f t="shared" ca="1" si="189"/>
        <v/>
      </c>
      <c r="GW77" t="str">
        <f t="shared" ca="1" si="190"/>
        <v/>
      </c>
      <c r="GX77" t="str">
        <f t="shared" ca="1" si="190"/>
        <v/>
      </c>
      <c r="GY77" t="str">
        <f t="shared" ca="1" si="190"/>
        <v/>
      </c>
      <c r="GZ77" t="str">
        <f t="shared" ca="1" si="190"/>
        <v/>
      </c>
      <c r="HA77" t="str">
        <f t="shared" ca="1" si="190"/>
        <v/>
      </c>
      <c r="HB77" t="str">
        <f t="shared" ca="1" si="190"/>
        <v/>
      </c>
      <c r="HC77" t="str">
        <f t="shared" ca="1" si="190"/>
        <v/>
      </c>
      <c r="HD77" t="str">
        <f t="shared" ca="1" si="190"/>
        <v/>
      </c>
      <c r="HE77" t="str">
        <f t="shared" ca="1" si="190"/>
        <v/>
      </c>
      <c r="HF77" t="str">
        <f t="shared" ca="1" si="190"/>
        <v/>
      </c>
      <c r="HG77" t="str">
        <f t="shared" ca="1" si="191"/>
        <v/>
      </c>
      <c r="HH77" t="str">
        <f t="shared" ca="1" si="191"/>
        <v/>
      </c>
      <c r="HI77" t="str">
        <f t="shared" ca="1" si="191"/>
        <v/>
      </c>
      <c r="HJ77" t="str">
        <f t="shared" ca="1" si="191"/>
        <v/>
      </c>
      <c r="HK77" t="str">
        <f t="shared" ca="1" si="191"/>
        <v/>
      </c>
      <c r="HL77" t="str">
        <f t="shared" ca="1" si="191"/>
        <v/>
      </c>
      <c r="HM77" t="str">
        <f t="shared" ca="1" si="191"/>
        <v/>
      </c>
      <c r="HN77" t="str">
        <f t="shared" ca="1" si="191"/>
        <v/>
      </c>
      <c r="HO77" t="str">
        <f t="shared" ca="1" si="191"/>
        <v/>
      </c>
      <c r="HP77" t="str">
        <f t="shared" ca="1" si="191"/>
        <v/>
      </c>
      <c r="HQ77" t="str">
        <f t="shared" ca="1" si="192"/>
        <v/>
      </c>
      <c r="HR77" t="str">
        <f t="shared" ca="1" si="192"/>
        <v/>
      </c>
      <c r="HS77" t="str">
        <f t="shared" ca="1" si="192"/>
        <v/>
      </c>
      <c r="HT77" t="str">
        <f t="shared" ca="1" si="192"/>
        <v/>
      </c>
      <c r="HU77" t="str">
        <f t="shared" ca="1" si="192"/>
        <v/>
      </c>
      <c r="HV77" t="str">
        <f t="shared" ca="1" si="192"/>
        <v/>
      </c>
      <c r="HW77" t="str">
        <f t="shared" ca="1" si="192"/>
        <v/>
      </c>
      <c r="HX77" t="str">
        <f t="shared" ca="1" si="192"/>
        <v/>
      </c>
      <c r="HY77" t="str">
        <f t="shared" ca="1" si="192"/>
        <v/>
      </c>
      <c r="HZ77" t="str">
        <f t="shared" ca="1" si="192"/>
        <v/>
      </c>
      <c r="IA77" t="str">
        <f t="shared" ca="1" si="193"/>
        <v/>
      </c>
      <c r="IB77" t="str">
        <f t="shared" ca="1" si="193"/>
        <v/>
      </c>
      <c r="IC77" t="str">
        <f t="shared" ca="1" si="193"/>
        <v/>
      </c>
      <c r="ID77" t="str">
        <f t="shared" ca="1" si="193"/>
        <v/>
      </c>
      <c r="IE77" t="str">
        <f t="shared" ca="1" si="193"/>
        <v/>
      </c>
      <c r="IF77" t="str">
        <f t="shared" ca="1" si="193"/>
        <v/>
      </c>
      <c r="IG77" t="str">
        <f t="shared" ca="1" si="193"/>
        <v/>
      </c>
      <c r="IH77" t="str">
        <f t="shared" ca="1" si="193"/>
        <v/>
      </c>
      <c r="II77" t="str">
        <f t="shared" ca="1" si="193"/>
        <v/>
      </c>
      <c r="IJ77" t="str">
        <f t="shared" ca="1" si="193"/>
        <v/>
      </c>
      <c r="IK77" t="str">
        <f t="shared" ca="1" si="193"/>
        <v/>
      </c>
      <c r="IL77" t="str">
        <f t="shared" ca="1" si="193"/>
        <v/>
      </c>
    </row>
    <row r="78" spans="1:246">
      <c r="A78">
        <f t="shared" ca="1" si="169"/>
        <v>0</v>
      </c>
      <c r="B78">
        <v>78</v>
      </c>
      <c r="C78" s="5" t="s">
        <v>169</v>
      </c>
      <c r="D78" t="str">
        <f t="shared" ca="1" si="170"/>
        <v/>
      </c>
      <c r="E78" t="str">
        <f t="shared" ca="1" si="170"/>
        <v/>
      </c>
      <c r="F78" t="str">
        <f t="shared" ca="1" si="170"/>
        <v/>
      </c>
      <c r="G78" t="str">
        <f t="shared" ca="1" si="170"/>
        <v/>
      </c>
      <c r="H78" t="str">
        <f t="shared" ca="1" si="170"/>
        <v/>
      </c>
      <c r="I78" t="str">
        <f t="shared" ca="1" si="170"/>
        <v/>
      </c>
      <c r="J78" t="str">
        <f t="shared" ca="1" si="170"/>
        <v/>
      </c>
      <c r="K78" t="str">
        <f t="shared" ca="1" si="170"/>
        <v/>
      </c>
      <c r="L78" t="str">
        <f t="shared" ca="1" si="170"/>
        <v/>
      </c>
      <c r="M78" t="str">
        <f t="shared" ca="1" si="170"/>
        <v/>
      </c>
      <c r="N78" t="str">
        <f t="shared" ca="1" si="170"/>
        <v/>
      </c>
      <c r="O78" t="str">
        <f t="shared" ca="1" si="171"/>
        <v/>
      </c>
      <c r="P78" t="str">
        <f t="shared" ca="1" si="171"/>
        <v/>
      </c>
      <c r="Q78" t="str">
        <f t="shared" ca="1" si="171"/>
        <v/>
      </c>
      <c r="R78" t="str">
        <f t="shared" ca="1" si="171"/>
        <v/>
      </c>
      <c r="S78" t="str">
        <f t="shared" ca="1" si="171"/>
        <v/>
      </c>
      <c r="T78" t="str">
        <f t="shared" ca="1" si="171"/>
        <v/>
      </c>
      <c r="U78" t="str">
        <f t="shared" ca="1" si="171"/>
        <v/>
      </c>
      <c r="V78" t="str">
        <f t="shared" ca="1" si="171"/>
        <v/>
      </c>
      <c r="W78" t="str">
        <f t="shared" ca="1" si="171"/>
        <v/>
      </c>
      <c r="X78" t="str">
        <f t="shared" ca="1" si="171"/>
        <v/>
      </c>
      <c r="Y78" t="str">
        <f t="shared" ca="1" si="172"/>
        <v/>
      </c>
      <c r="Z78" t="str">
        <f t="shared" ca="1" si="172"/>
        <v/>
      </c>
      <c r="AA78" t="str">
        <f t="shared" ca="1" si="172"/>
        <v/>
      </c>
      <c r="AB78" t="str">
        <f t="shared" ca="1" si="172"/>
        <v/>
      </c>
      <c r="AC78" t="str">
        <f t="shared" ca="1" si="172"/>
        <v/>
      </c>
      <c r="AD78" t="str">
        <f t="shared" ca="1" si="172"/>
        <v/>
      </c>
      <c r="AE78" t="str">
        <f t="shared" ca="1" si="172"/>
        <v/>
      </c>
      <c r="AF78" t="str">
        <f t="shared" ca="1" si="172"/>
        <v/>
      </c>
      <c r="AG78" t="str">
        <f t="shared" ca="1" si="172"/>
        <v/>
      </c>
      <c r="AH78" t="str">
        <f t="shared" ca="1" si="172"/>
        <v/>
      </c>
      <c r="AI78" t="str">
        <f t="shared" ca="1" si="173"/>
        <v/>
      </c>
      <c r="AJ78" t="str">
        <f t="shared" ca="1" si="173"/>
        <v/>
      </c>
      <c r="AK78" t="str">
        <f t="shared" ca="1" si="173"/>
        <v/>
      </c>
      <c r="AL78" t="str">
        <f t="shared" ca="1" si="173"/>
        <v/>
      </c>
      <c r="AM78" t="str">
        <f t="shared" ca="1" si="173"/>
        <v/>
      </c>
      <c r="AN78" t="str">
        <f t="shared" ca="1" si="173"/>
        <v/>
      </c>
      <c r="AO78" t="str">
        <f t="shared" ca="1" si="173"/>
        <v/>
      </c>
      <c r="AP78" t="str">
        <f t="shared" ca="1" si="173"/>
        <v/>
      </c>
      <c r="AQ78" t="str">
        <f t="shared" ca="1" si="173"/>
        <v/>
      </c>
      <c r="AR78" t="str">
        <f t="shared" ca="1" si="173"/>
        <v/>
      </c>
      <c r="AS78" t="str">
        <f t="shared" ca="1" si="174"/>
        <v/>
      </c>
      <c r="AT78" t="str">
        <f t="shared" ca="1" si="174"/>
        <v/>
      </c>
      <c r="AU78" t="str">
        <f t="shared" ca="1" si="174"/>
        <v/>
      </c>
      <c r="AV78" t="str">
        <f t="shared" ca="1" si="174"/>
        <v/>
      </c>
      <c r="AW78" t="str">
        <f t="shared" ca="1" si="174"/>
        <v/>
      </c>
      <c r="AX78" t="str">
        <f t="shared" ca="1" si="174"/>
        <v/>
      </c>
      <c r="AY78" t="str">
        <f t="shared" ca="1" si="174"/>
        <v/>
      </c>
      <c r="AZ78" t="str">
        <f t="shared" ca="1" si="174"/>
        <v/>
      </c>
      <c r="BA78" t="str">
        <f t="shared" ca="1" si="174"/>
        <v/>
      </c>
      <c r="BB78" t="str">
        <f t="shared" ca="1" si="174"/>
        <v/>
      </c>
      <c r="BC78" t="str">
        <f t="shared" ca="1" si="175"/>
        <v/>
      </c>
      <c r="BD78" t="str">
        <f t="shared" ca="1" si="175"/>
        <v/>
      </c>
      <c r="BE78" t="str">
        <f t="shared" ca="1" si="175"/>
        <v/>
      </c>
      <c r="BF78" t="str">
        <f t="shared" ca="1" si="175"/>
        <v/>
      </c>
      <c r="BG78" t="str">
        <f t="shared" ca="1" si="175"/>
        <v/>
      </c>
      <c r="BH78" t="str">
        <f t="shared" ca="1" si="175"/>
        <v/>
      </c>
      <c r="BI78" t="str">
        <f t="shared" ca="1" si="175"/>
        <v/>
      </c>
      <c r="BJ78" t="str">
        <f t="shared" ca="1" si="175"/>
        <v/>
      </c>
      <c r="BK78" t="str">
        <f t="shared" ca="1" si="175"/>
        <v/>
      </c>
      <c r="BL78" t="str">
        <f t="shared" ca="1" si="175"/>
        <v/>
      </c>
      <c r="BM78" t="str">
        <f t="shared" ca="1" si="176"/>
        <v/>
      </c>
      <c r="BN78" t="str">
        <f t="shared" ca="1" si="176"/>
        <v/>
      </c>
      <c r="BO78" t="str">
        <f t="shared" ca="1" si="176"/>
        <v/>
      </c>
      <c r="BP78" t="str">
        <f t="shared" ca="1" si="176"/>
        <v/>
      </c>
      <c r="BQ78" t="str">
        <f t="shared" ca="1" si="176"/>
        <v/>
      </c>
      <c r="BR78" t="str">
        <f t="shared" ca="1" si="176"/>
        <v/>
      </c>
      <c r="BS78" t="str">
        <f t="shared" ca="1" si="176"/>
        <v/>
      </c>
      <c r="BT78" t="str">
        <f t="shared" ca="1" si="176"/>
        <v/>
      </c>
      <c r="BU78" t="str">
        <f t="shared" ca="1" si="176"/>
        <v/>
      </c>
      <c r="BV78" t="str">
        <f t="shared" ca="1" si="176"/>
        <v/>
      </c>
      <c r="BW78" t="str">
        <f t="shared" ca="1" si="177"/>
        <v/>
      </c>
      <c r="BX78" t="str">
        <f t="shared" ca="1" si="177"/>
        <v/>
      </c>
      <c r="BY78" t="str">
        <f t="shared" ca="1" si="177"/>
        <v/>
      </c>
      <c r="BZ78" t="str">
        <f t="shared" ca="1" si="177"/>
        <v/>
      </c>
      <c r="CA78" t="str">
        <f t="shared" ca="1" si="177"/>
        <v/>
      </c>
      <c r="CB78" t="str">
        <f t="shared" ca="1" si="177"/>
        <v/>
      </c>
      <c r="CC78" t="str">
        <f t="shared" ca="1" si="177"/>
        <v/>
      </c>
      <c r="CD78" t="str">
        <f t="shared" ca="1" si="177"/>
        <v/>
      </c>
      <c r="CE78" t="str">
        <f t="shared" ca="1" si="177"/>
        <v/>
      </c>
      <c r="CF78" t="str">
        <f t="shared" ca="1" si="177"/>
        <v/>
      </c>
      <c r="CG78" t="str">
        <f t="shared" ca="1" si="178"/>
        <v/>
      </c>
      <c r="CH78" t="str">
        <f t="shared" ca="1" si="178"/>
        <v/>
      </c>
      <c r="CI78" t="str">
        <f t="shared" ca="1" si="178"/>
        <v/>
      </c>
      <c r="CJ78" t="str">
        <f t="shared" ca="1" si="178"/>
        <v/>
      </c>
      <c r="CK78" t="str">
        <f t="shared" ca="1" si="178"/>
        <v/>
      </c>
      <c r="CL78" t="str">
        <f t="shared" ca="1" si="178"/>
        <v/>
      </c>
      <c r="CM78" t="str">
        <f t="shared" ca="1" si="178"/>
        <v/>
      </c>
      <c r="CN78" t="str">
        <f t="shared" ca="1" si="178"/>
        <v/>
      </c>
      <c r="CO78" t="str">
        <f t="shared" ca="1" si="178"/>
        <v/>
      </c>
      <c r="CP78" t="str">
        <f t="shared" ca="1" si="178"/>
        <v/>
      </c>
      <c r="CQ78" t="str">
        <f t="shared" ca="1" si="179"/>
        <v/>
      </c>
      <c r="CR78" t="str">
        <f t="shared" ca="1" si="179"/>
        <v/>
      </c>
      <c r="CS78" t="str">
        <f t="shared" ca="1" si="179"/>
        <v/>
      </c>
      <c r="CT78" t="str">
        <f t="shared" ca="1" si="179"/>
        <v/>
      </c>
      <c r="CU78" t="str">
        <f t="shared" ca="1" si="179"/>
        <v/>
      </c>
      <c r="CV78" t="str">
        <f t="shared" ca="1" si="179"/>
        <v/>
      </c>
      <c r="CW78" t="str">
        <f t="shared" ca="1" si="179"/>
        <v/>
      </c>
      <c r="CX78" t="str">
        <f t="shared" ca="1" si="179"/>
        <v/>
      </c>
      <c r="CY78" t="str">
        <f t="shared" ca="1" si="179"/>
        <v/>
      </c>
      <c r="CZ78" t="str">
        <f t="shared" ca="1" si="179"/>
        <v/>
      </c>
      <c r="DA78" t="str">
        <f t="shared" ca="1" si="180"/>
        <v/>
      </c>
      <c r="DB78" t="str">
        <f t="shared" ca="1" si="180"/>
        <v/>
      </c>
      <c r="DC78" t="str">
        <f t="shared" ca="1" si="180"/>
        <v/>
      </c>
      <c r="DD78" t="str">
        <f t="shared" ca="1" si="180"/>
        <v/>
      </c>
      <c r="DE78" t="str">
        <f t="shared" ca="1" si="180"/>
        <v/>
      </c>
      <c r="DF78" t="str">
        <f t="shared" ca="1" si="180"/>
        <v/>
      </c>
      <c r="DG78" t="str">
        <f t="shared" ca="1" si="180"/>
        <v/>
      </c>
      <c r="DH78" t="str">
        <f t="shared" ca="1" si="180"/>
        <v/>
      </c>
      <c r="DI78" t="str">
        <f t="shared" ca="1" si="180"/>
        <v/>
      </c>
      <c r="DJ78" t="str">
        <f t="shared" ca="1" si="180"/>
        <v/>
      </c>
      <c r="DK78" t="str">
        <f t="shared" ca="1" si="181"/>
        <v/>
      </c>
      <c r="DL78" t="str">
        <f t="shared" ca="1" si="181"/>
        <v/>
      </c>
      <c r="DM78" t="str">
        <f t="shared" ca="1" si="181"/>
        <v/>
      </c>
      <c r="DN78" t="str">
        <f t="shared" ca="1" si="181"/>
        <v/>
      </c>
      <c r="DO78" t="str">
        <f t="shared" ca="1" si="181"/>
        <v/>
      </c>
      <c r="DP78" t="str">
        <f t="shared" ca="1" si="181"/>
        <v/>
      </c>
      <c r="DQ78" t="str">
        <f t="shared" ca="1" si="181"/>
        <v/>
      </c>
      <c r="DR78" t="str">
        <f t="shared" ca="1" si="181"/>
        <v/>
      </c>
      <c r="DS78" t="str">
        <f t="shared" ca="1" si="181"/>
        <v/>
      </c>
      <c r="DT78" t="str">
        <f t="shared" ca="1" si="181"/>
        <v/>
      </c>
      <c r="DU78" t="str">
        <f t="shared" ca="1" si="182"/>
        <v/>
      </c>
      <c r="DV78" t="str">
        <f t="shared" ca="1" si="182"/>
        <v/>
      </c>
      <c r="DW78" t="str">
        <f t="shared" ca="1" si="182"/>
        <v/>
      </c>
      <c r="DX78" t="str">
        <f t="shared" ca="1" si="182"/>
        <v/>
      </c>
      <c r="DY78" t="str">
        <f t="shared" ca="1" si="182"/>
        <v/>
      </c>
      <c r="DZ78" t="str">
        <f t="shared" ca="1" si="182"/>
        <v/>
      </c>
      <c r="EA78" t="str">
        <f t="shared" ca="1" si="182"/>
        <v/>
      </c>
      <c r="EB78" t="str">
        <f t="shared" ca="1" si="182"/>
        <v/>
      </c>
      <c r="EC78" t="str">
        <f t="shared" ca="1" si="182"/>
        <v/>
      </c>
      <c r="ED78" t="str">
        <f t="shared" ca="1" si="182"/>
        <v/>
      </c>
      <c r="EE78" t="str">
        <f t="shared" ca="1" si="183"/>
        <v/>
      </c>
      <c r="EF78" t="str">
        <f t="shared" ca="1" si="183"/>
        <v/>
      </c>
      <c r="EG78" t="str">
        <f t="shared" ca="1" si="183"/>
        <v/>
      </c>
      <c r="EH78" t="str">
        <f t="shared" ca="1" si="183"/>
        <v/>
      </c>
      <c r="EI78" t="str">
        <f t="shared" ca="1" si="183"/>
        <v/>
      </c>
      <c r="EJ78" t="str">
        <f t="shared" ca="1" si="183"/>
        <v/>
      </c>
      <c r="EK78" t="str">
        <f t="shared" ca="1" si="183"/>
        <v/>
      </c>
      <c r="EL78" t="str">
        <f t="shared" ca="1" si="183"/>
        <v/>
      </c>
      <c r="EM78" t="str">
        <f t="shared" ca="1" si="183"/>
        <v/>
      </c>
      <c r="EN78" t="str">
        <f t="shared" ca="1" si="183"/>
        <v/>
      </c>
      <c r="EO78" t="str">
        <f t="shared" ca="1" si="184"/>
        <v/>
      </c>
      <c r="EP78" t="str">
        <f t="shared" ca="1" si="184"/>
        <v/>
      </c>
      <c r="EQ78" t="str">
        <f t="shared" ca="1" si="184"/>
        <v/>
      </c>
      <c r="ER78" t="str">
        <f t="shared" ca="1" si="184"/>
        <v/>
      </c>
      <c r="ES78" t="str">
        <f t="shared" ca="1" si="184"/>
        <v/>
      </c>
      <c r="ET78" t="str">
        <f t="shared" ca="1" si="184"/>
        <v/>
      </c>
      <c r="EU78" t="str">
        <f t="shared" ca="1" si="184"/>
        <v/>
      </c>
      <c r="EV78" t="str">
        <f t="shared" ca="1" si="184"/>
        <v/>
      </c>
      <c r="EW78" t="str">
        <f t="shared" ca="1" si="184"/>
        <v/>
      </c>
      <c r="EX78" t="str">
        <f t="shared" ca="1" si="184"/>
        <v/>
      </c>
      <c r="EY78" t="str">
        <f t="shared" ca="1" si="185"/>
        <v/>
      </c>
      <c r="EZ78" t="str">
        <f t="shared" ca="1" si="185"/>
        <v/>
      </c>
      <c r="FA78" t="str">
        <f t="shared" ca="1" si="185"/>
        <v/>
      </c>
      <c r="FB78" t="str">
        <f t="shared" ca="1" si="185"/>
        <v/>
      </c>
      <c r="FC78" t="str">
        <f t="shared" ca="1" si="185"/>
        <v/>
      </c>
      <c r="FD78" t="str">
        <f t="shared" ca="1" si="185"/>
        <v/>
      </c>
      <c r="FE78" t="str">
        <f t="shared" ca="1" si="185"/>
        <v/>
      </c>
      <c r="FF78" t="str">
        <f t="shared" ca="1" si="185"/>
        <v/>
      </c>
      <c r="FG78" t="str">
        <f t="shared" ca="1" si="185"/>
        <v/>
      </c>
      <c r="FH78" t="str">
        <f t="shared" ca="1" si="185"/>
        <v/>
      </c>
      <c r="FI78" t="str">
        <f t="shared" ca="1" si="186"/>
        <v/>
      </c>
      <c r="FJ78" t="str">
        <f t="shared" ca="1" si="186"/>
        <v/>
      </c>
      <c r="FK78" t="str">
        <f t="shared" ca="1" si="186"/>
        <v/>
      </c>
      <c r="FL78" t="str">
        <f t="shared" ca="1" si="186"/>
        <v/>
      </c>
      <c r="FM78" t="str">
        <f t="shared" ca="1" si="186"/>
        <v/>
      </c>
      <c r="FN78" t="str">
        <f t="shared" ca="1" si="186"/>
        <v/>
      </c>
      <c r="FO78" t="str">
        <f t="shared" ca="1" si="186"/>
        <v/>
      </c>
      <c r="FP78" t="str">
        <f t="shared" ca="1" si="186"/>
        <v/>
      </c>
      <c r="FQ78" t="str">
        <f t="shared" ca="1" si="186"/>
        <v/>
      </c>
      <c r="FR78" t="str">
        <f t="shared" ca="1" si="186"/>
        <v/>
      </c>
      <c r="FS78" t="str">
        <f t="shared" ca="1" si="187"/>
        <v/>
      </c>
      <c r="FT78" t="str">
        <f t="shared" ca="1" si="187"/>
        <v/>
      </c>
      <c r="FU78" t="str">
        <f t="shared" ca="1" si="187"/>
        <v/>
      </c>
      <c r="FV78" t="str">
        <f t="shared" ca="1" si="187"/>
        <v/>
      </c>
      <c r="FW78" t="str">
        <f t="shared" ca="1" si="187"/>
        <v/>
      </c>
      <c r="FX78" t="str">
        <f t="shared" ca="1" si="187"/>
        <v/>
      </c>
      <c r="FY78" t="str">
        <f t="shared" ca="1" si="187"/>
        <v/>
      </c>
      <c r="FZ78" t="str">
        <f t="shared" ca="1" si="187"/>
        <v/>
      </c>
      <c r="GA78" t="str">
        <f t="shared" ca="1" si="187"/>
        <v/>
      </c>
      <c r="GB78" t="str">
        <f t="shared" ca="1" si="187"/>
        <v/>
      </c>
      <c r="GC78" t="str">
        <f t="shared" ca="1" si="188"/>
        <v/>
      </c>
      <c r="GD78" t="str">
        <f t="shared" ca="1" si="188"/>
        <v/>
      </c>
      <c r="GE78" t="str">
        <f t="shared" ca="1" si="188"/>
        <v/>
      </c>
      <c r="GF78" t="str">
        <f t="shared" ca="1" si="188"/>
        <v/>
      </c>
      <c r="GG78" t="str">
        <f t="shared" ca="1" si="188"/>
        <v/>
      </c>
      <c r="GH78" t="str">
        <f t="shared" ca="1" si="188"/>
        <v/>
      </c>
      <c r="GI78" t="str">
        <f t="shared" ca="1" si="188"/>
        <v/>
      </c>
      <c r="GJ78" t="str">
        <f t="shared" ca="1" si="188"/>
        <v/>
      </c>
      <c r="GK78" t="str">
        <f t="shared" ca="1" si="188"/>
        <v/>
      </c>
      <c r="GL78" t="str">
        <f t="shared" ca="1" si="188"/>
        <v/>
      </c>
      <c r="GM78" t="str">
        <f t="shared" ca="1" si="189"/>
        <v/>
      </c>
      <c r="GN78" t="str">
        <f t="shared" ca="1" si="189"/>
        <v/>
      </c>
      <c r="GO78" t="str">
        <f t="shared" ca="1" si="189"/>
        <v/>
      </c>
      <c r="GP78" t="str">
        <f t="shared" ca="1" si="189"/>
        <v/>
      </c>
      <c r="GQ78" t="str">
        <f t="shared" ca="1" si="189"/>
        <v/>
      </c>
      <c r="GR78" t="str">
        <f t="shared" ca="1" si="189"/>
        <v/>
      </c>
      <c r="GS78" t="str">
        <f t="shared" ca="1" si="189"/>
        <v/>
      </c>
      <c r="GT78" t="str">
        <f t="shared" ca="1" si="189"/>
        <v/>
      </c>
      <c r="GU78" t="str">
        <f t="shared" ca="1" si="189"/>
        <v/>
      </c>
      <c r="GV78" t="str">
        <f t="shared" ca="1" si="189"/>
        <v/>
      </c>
      <c r="GW78" t="str">
        <f t="shared" ca="1" si="190"/>
        <v/>
      </c>
      <c r="GX78" t="str">
        <f t="shared" ca="1" si="190"/>
        <v/>
      </c>
      <c r="GY78" t="str">
        <f t="shared" ca="1" si="190"/>
        <v/>
      </c>
      <c r="GZ78" t="str">
        <f t="shared" ca="1" si="190"/>
        <v/>
      </c>
      <c r="HA78" t="str">
        <f t="shared" ca="1" si="190"/>
        <v/>
      </c>
      <c r="HB78" t="str">
        <f t="shared" ca="1" si="190"/>
        <v/>
      </c>
      <c r="HC78" t="str">
        <f t="shared" ca="1" si="190"/>
        <v/>
      </c>
      <c r="HD78" t="str">
        <f t="shared" ca="1" si="190"/>
        <v/>
      </c>
      <c r="HE78" t="str">
        <f t="shared" ca="1" si="190"/>
        <v/>
      </c>
      <c r="HF78" t="str">
        <f t="shared" ca="1" si="190"/>
        <v/>
      </c>
      <c r="HG78" t="str">
        <f t="shared" ca="1" si="191"/>
        <v/>
      </c>
      <c r="HH78" t="str">
        <f t="shared" ca="1" si="191"/>
        <v/>
      </c>
      <c r="HI78" t="str">
        <f t="shared" ca="1" si="191"/>
        <v/>
      </c>
      <c r="HJ78" t="str">
        <f t="shared" ca="1" si="191"/>
        <v/>
      </c>
      <c r="HK78" t="str">
        <f t="shared" ca="1" si="191"/>
        <v/>
      </c>
      <c r="HL78" t="str">
        <f t="shared" ca="1" si="191"/>
        <v/>
      </c>
      <c r="HM78" t="str">
        <f t="shared" ca="1" si="191"/>
        <v/>
      </c>
      <c r="HN78" t="str">
        <f t="shared" ca="1" si="191"/>
        <v/>
      </c>
      <c r="HO78" t="str">
        <f t="shared" ca="1" si="191"/>
        <v/>
      </c>
      <c r="HP78" t="str">
        <f t="shared" ca="1" si="191"/>
        <v/>
      </c>
      <c r="HQ78" t="str">
        <f t="shared" ca="1" si="192"/>
        <v/>
      </c>
      <c r="HR78" t="str">
        <f t="shared" ca="1" si="192"/>
        <v/>
      </c>
      <c r="HS78" t="str">
        <f t="shared" ca="1" si="192"/>
        <v/>
      </c>
      <c r="HT78" t="str">
        <f t="shared" ca="1" si="192"/>
        <v/>
      </c>
      <c r="HU78" t="str">
        <f t="shared" ca="1" si="192"/>
        <v/>
      </c>
      <c r="HV78" t="str">
        <f t="shared" ca="1" si="192"/>
        <v/>
      </c>
      <c r="HW78" t="str">
        <f t="shared" ca="1" si="192"/>
        <v/>
      </c>
      <c r="HX78" t="str">
        <f t="shared" ca="1" si="192"/>
        <v/>
      </c>
      <c r="HY78" t="str">
        <f t="shared" ca="1" si="192"/>
        <v/>
      </c>
      <c r="HZ78" t="str">
        <f t="shared" ca="1" si="192"/>
        <v/>
      </c>
      <c r="IA78" t="str">
        <f t="shared" ca="1" si="193"/>
        <v/>
      </c>
      <c r="IB78" t="str">
        <f t="shared" ca="1" si="193"/>
        <v/>
      </c>
      <c r="IC78" t="str">
        <f t="shared" ca="1" si="193"/>
        <v/>
      </c>
      <c r="ID78" t="str">
        <f t="shared" ca="1" si="193"/>
        <v/>
      </c>
      <c r="IE78" t="str">
        <f t="shared" ca="1" si="193"/>
        <v/>
      </c>
      <c r="IF78" t="str">
        <f t="shared" ca="1" si="193"/>
        <v/>
      </c>
      <c r="IG78" t="str">
        <f t="shared" ca="1" si="193"/>
        <v/>
      </c>
      <c r="IH78" t="str">
        <f t="shared" ca="1" si="193"/>
        <v/>
      </c>
      <c r="II78" t="str">
        <f t="shared" ca="1" si="193"/>
        <v/>
      </c>
      <c r="IJ78" t="str">
        <f t="shared" ca="1" si="193"/>
        <v/>
      </c>
      <c r="IK78" t="str">
        <f t="shared" ca="1" si="193"/>
        <v/>
      </c>
      <c r="IL78" t="str">
        <f t="shared" ca="1" si="193"/>
        <v/>
      </c>
    </row>
    <row r="79" spans="1:246">
      <c r="A79">
        <f t="shared" ca="1" si="169"/>
        <v>0</v>
      </c>
      <c r="B79">
        <v>79</v>
      </c>
      <c r="C79" s="5" t="s">
        <v>171</v>
      </c>
      <c r="D79" t="str">
        <f t="shared" ca="1" si="170"/>
        <v/>
      </c>
      <c r="E79" t="str">
        <f t="shared" ca="1" si="170"/>
        <v/>
      </c>
      <c r="F79" t="str">
        <f t="shared" ca="1" si="170"/>
        <v/>
      </c>
      <c r="G79" t="str">
        <f t="shared" ca="1" si="170"/>
        <v/>
      </c>
      <c r="H79" t="str">
        <f t="shared" ca="1" si="170"/>
        <v/>
      </c>
      <c r="I79" t="str">
        <f t="shared" ca="1" si="170"/>
        <v/>
      </c>
      <c r="J79" t="str">
        <f t="shared" ca="1" si="170"/>
        <v/>
      </c>
      <c r="K79" t="str">
        <f t="shared" ca="1" si="170"/>
        <v/>
      </c>
      <c r="L79" t="str">
        <f t="shared" ca="1" si="170"/>
        <v/>
      </c>
      <c r="M79" t="str">
        <f t="shared" ca="1" si="170"/>
        <v/>
      </c>
      <c r="N79" t="str">
        <f t="shared" ca="1" si="170"/>
        <v/>
      </c>
      <c r="O79" t="str">
        <f t="shared" ca="1" si="171"/>
        <v/>
      </c>
      <c r="P79" t="str">
        <f t="shared" ca="1" si="171"/>
        <v/>
      </c>
      <c r="Q79" t="str">
        <f t="shared" ca="1" si="171"/>
        <v/>
      </c>
      <c r="R79" t="str">
        <f t="shared" ca="1" si="171"/>
        <v/>
      </c>
      <c r="S79" t="str">
        <f t="shared" ca="1" si="171"/>
        <v/>
      </c>
      <c r="T79" t="str">
        <f t="shared" ca="1" si="171"/>
        <v/>
      </c>
      <c r="U79" t="str">
        <f t="shared" ca="1" si="171"/>
        <v/>
      </c>
      <c r="V79" t="str">
        <f t="shared" ca="1" si="171"/>
        <v/>
      </c>
      <c r="W79" t="str">
        <f t="shared" ca="1" si="171"/>
        <v/>
      </c>
      <c r="X79" t="str">
        <f t="shared" ca="1" si="171"/>
        <v/>
      </c>
      <c r="Y79" t="str">
        <f t="shared" ca="1" si="172"/>
        <v/>
      </c>
      <c r="Z79" t="str">
        <f t="shared" ca="1" si="172"/>
        <v/>
      </c>
      <c r="AA79" t="str">
        <f t="shared" ca="1" si="172"/>
        <v/>
      </c>
      <c r="AB79" t="str">
        <f t="shared" ca="1" si="172"/>
        <v/>
      </c>
      <c r="AC79" t="str">
        <f t="shared" ca="1" si="172"/>
        <v/>
      </c>
      <c r="AD79" t="str">
        <f t="shared" ca="1" si="172"/>
        <v/>
      </c>
      <c r="AE79" t="str">
        <f t="shared" ca="1" si="172"/>
        <v/>
      </c>
      <c r="AF79" t="str">
        <f t="shared" ca="1" si="172"/>
        <v/>
      </c>
      <c r="AG79" t="str">
        <f t="shared" ca="1" si="172"/>
        <v/>
      </c>
      <c r="AH79" t="str">
        <f t="shared" ca="1" si="172"/>
        <v/>
      </c>
      <c r="AI79" t="str">
        <f t="shared" ca="1" si="173"/>
        <v/>
      </c>
      <c r="AJ79" t="str">
        <f t="shared" ca="1" si="173"/>
        <v/>
      </c>
      <c r="AK79" t="str">
        <f t="shared" ca="1" si="173"/>
        <v/>
      </c>
      <c r="AL79" t="str">
        <f t="shared" ca="1" si="173"/>
        <v/>
      </c>
      <c r="AM79" t="str">
        <f t="shared" ca="1" si="173"/>
        <v/>
      </c>
      <c r="AN79" t="str">
        <f t="shared" ca="1" si="173"/>
        <v/>
      </c>
      <c r="AO79" t="str">
        <f t="shared" ca="1" si="173"/>
        <v/>
      </c>
      <c r="AP79" t="str">
        <f t="shared" ca="1" si="173"/>
        <v/>
      </c>
      <c r="AQ79" t="str">
        <f t="shared" ca="1" si="173"/>
        <v/>
      </c>
      <c r="AR79" t="str">
        <f t="shared" ca="1" si="173"/>
        <v/>
      </c>
      <c r="AS79" t="str">
        <f t="shared" ca="1" si="174"/>
        <v/>
      </c>
      <c r="AT79" t="str">
        <f t="shared" ca="1" si="174"/>
        <v/>
      </c>
      <c r="AU79" t="str">
        <f t="shared" ca="1" si="174"/>
        <v/>
      </c>
      <c r="AV79" t="str">
        <f t="shared" ca="1" si="174"/>
        <v/>
      </c>
      <c r="AW79" t="str">
        <f t="shared" ca="1" si="174"/>
        <v/>
      </c>
      <c r="AX79" t="str">
        <f t="shared" ca="1" si="174"/>
        <v/>
      </c>
      <c r="AY79" t="str">
        <f t="shared" ca="1" si="174"/>
        <v/>
      </c>
      <c r="AZ79" t="str">
        <f t="shared" ca="1" si="174"/>
        <v/>
      </c>
      <c r="BA79" t="str">
        <f t="shared" ca="1" si="174"/>
        <v/>
      </c>
      <c r="BB79" t="str">
        <f t="shared" ca="1" si="174"/>
        <v/>
      </c>
      <c r="BC79" t="str">
        <f t="shared" ca="1" si="175"/>
        <v/>
      </c>
      <c r="BD79" t="str">
        <f t="shared" ca="1" si="175"/>
        <v/>
      </c>
      <c r="BE79" t="str">
        <f t="shared" ca="1" si="175"/>
        <v/>
      </c>
      <c r="BF79" t="str">
        <f t="shared" ca="1" si="175"/>
        <v/>
      </c>
      <c r="BG79" t="str">
        <f t="shared" ca="1" si="175"/>
        <v/>
      </c>
      <c r="BH79" t="str">
        <f t="shared" ca="1" si="175"/>
        <v/>
      </c>
      <c r="BI79" t="str">
        <f t="shared" ca="1" si="175"/>
        <v/>
      </c>
      <c r="BJ79" t="str">
        <f t="shared" ca="1" si="175"/>
        <v/>
      </c>
      <c r="BK79" t="str">
        <f t="shared" ca="1" si="175"/>
        <v/>
      </c>
      <c r="BL79" t="str">
        <f t="shared" ca="1" si="175"/>
        <v/>
      </c>
      <c r="BM79" t="str">
        <f t="shared" ca="1" si="176"/>
        <v/>
      </c>
      <c r="BN79" t="str">
        <f t="shared" ca="1" si="176"/>
        <v/>
      </c>
      <c r="BO79" t="str">
        <f t="shared" ca="1" si="176"/>
        <v/>
      </c>
      <c r="BP79" t="str">
        <f t="shared" ca="1" si="176"/>
        <v/>
      </c>
      <c r="BQ79" t="str">
        <f t="shared" ca="1" si="176"/>
        <v/>
      </c>
      <c r="BR79" t="str">
        <f t="shared" ca="1" si="176"/>
        <v/>
      </c>
      <c r="BS79" t="str">
        <f t="shared" ca="1" si="176"/>
        <v/>
      </c>
      <c r="BT79" t="str">
        <f t="shared" ca="1" si="176"/>
        <v/>
      </c>
      <c r="BU79" t="str">
        <f t="shared" ca="1" si="176"/>
        <v/>
      </c>
      <c r="BV79" t="str">
        <f t="shared" ca="1" si="176"/>
        <v/>
      </c>
      <c r="BW79" t="str">
        <f t="shared" ca="1" si="177"/>
        <v/>
      </c>
      <c r="BX79" t="str">
        <f t="shared" ca="1" si="177"/>
        <v/>
      </c>
      <c r="BY79" t="str">
        <f t="shared" ca="1" si="177"/>
        <v/>
      </c>
      <c r="BZ79" t="str">
        <f t="shared" ca="1" si="177"/>
        <v/>
      </c>
      <c r="CA79" t="str">
        <f t="shared" ca="1" si="177"/>
        <v/>
      </c>
      <c r="CB79" t="str">
        <f t="shared" ca="1" si="177"/>
        <v/>
      </c>
      <c r="CC79" t="str">
        <f t="shared" ca="1" si="177"/>
        <v/>
      </c>
      <c r="CD79" t="str">
        <f t="shared" ca="1" si="177"/>
        <v/>
      </c>
      <c r="CE79" t="str">
        <f t="shared" ca="1" si="177"/>
        <v/>
      </c>
      <c r="CF79" t="str">
        <f t="shared" ca="1" si="177"/>
        <v/>
      </c>
      <c r="CG79" t="str">
        <f t="shared" ca="1" si="178"/>
        <v/>
      </c>
      <c r="CH79" t="str">
        <f t="shared" ca="1" si="178"/>
        <v/>
      </c>
      <c r="CI79" t="str">
        <f t="shared" ca="1" si="178"/>
        <v/>
      </c>
      <c r="CJ79" t="str">
        <f t="shared" ca="1" si="178"/>
        <v/>
      </c>
      <c r="CK79" t="str">
        <f t="shared" ca="1" si="178"/>
        <v/>
      </c>
      <c r="CL79" t="str">
        <f t="shared" ca="1" si="178"/>
        <v/>
      </c>
      <c r="CM79" t="str">
        <f t="shared" ca="1" si="178"/>
        <v/>
      </c>
      <c r="CN79" t="str">
        <f t="shared" ca="1" si="178"/>
        <v/>
      </c>
      <c r="CO79" t="str">
        <f t="shared" ca="1" si="178"/>
        <v/>
      </c>
      <c r="CP79" t="str">
        <f t="shared" ca="1" si="178"/>
        <v/>
      </c>
      <c r="CQ79" t="str">
        <f t="shared" ca="1" si="179"/>
        <v/>
      </c>
      <c r="CR79" t="str">
        <f t="shared" ca="1" si="179"/>
        <v/>
      </c>
      <c r="CS79" t="str">
        <f t="shared" ca="1" si="179"/>
        <v/>
      </c>
      <c r="CT79" t="str">
        <f t="shared" ca="1" si="179"/>
        <v/>
      </c>
      <c r="CU79" t="str">
        <f t="shared" ca="1" si="179"/>
        <v/>
      </c>
      <c r="CV79" t="str">
        <f t="shared" ca="1" si="179"/>
        <v/>
      </c>
      <c r="CW79" t="str">
        <f t="shared" ca="1" si="179"/>
        <v/>
      </c>
      <c r="CX79" t="str">
        <f t="shared" ca="1" si="179"/>
        <v/>
      </c>
      <c r="CY79" t="str">
        <f t="shared" ca="1" si="179"/>
        <v/>
      </c>
      <c r="CZ79" t="str">
        <f t="shared" ca="1" si="179"/>
        <v/>
      </c>
      <c r="DA79" t="str">
        <f t="shared" ca="1" si="180"/>
        <v/>
      </c>
      <c r="DB79" t="str">
        <f t="shared" ca="1" si="180"/>
        <v/>
      </c>
      <c r="DC79" t="str">
        <f t="shared" ca="1" si="180"/>
        <v/>
      </c>
      <c r="DD79" t="str">
        <f t="shared" ca="1" si="180"/>
        <v/>
      </c>
      <c r="DE79" t="str">
        <f t="shared" ca="1" si="180"/>
        <v/>
      </c>
      <c r="DF79" t="str">
        <f t="shared" ca="1" si="180"/>
        <v/>
      </c>
      <c r="DG79" t="str">
        <f t="shared" ca="1" si="180"/>
        <v/>
      </c>
      <c r="DH79" t="str">
        <f t="shared" ca="1" si="180"/>
        <v/>
      </c>
      <c r="DI79" t="str">
        <f t="shared" ca="1" si="180"/>
        <v/>
      </c>
      <c r="DJ79" t="str">
        <f t="shared" ca="1" si="180"/>
        <v/>
      </c>
      <c r="DK79" t="str">
        <f t="shared" ca="1" si="181"/>
        <v/>
      </c>
      <c r="DL79" t="str">
        <f t="shared" ca="1" si="181"/>
        <v/>
      </c>
      <c r="DM79" t="str">
        <f t="shared" ca="1" si="181"/>
        <v/>
      </c>
      <c r="DN79" t="str">
        <f t="shared" ca="1" si="181"/>
        <v/>
      </c>
      <c r="DO79" t="str">
        <f t="shared" ca="1" si="181"/>
        <v/>
      </c>
      <c r="DP79" t="str">
        <f t="shared" ca="1" si="181"/>
        <v/>
      </c>
      <c r="DQ79" t="str">
        <f t="shared" ca="1" si="181"/>
        <v/>
      </c>
      <c r="DR79" t="str">
        <f t="shared" ca="1" si="181"/>
        <v/>
      </c>
      <c r="DS79" t="str">
        <f t="shared" ca="1" si="181"/>
        <v/>
      </c>
      <c r="DT79" t="str">
        <f t="shared" ca="1" si="181"/>
        <v/>
      </c>
      <c r="DU79" t="str">
        <f t="shared" ca="1" si="182"/>
        <v/>
      </c>
      <c r="DV79" t="str">
        <f t="shared" ca="1" si="182"/>
        <v/>
      </c>
      <c r="DW79" t="str">
        <f t="shared" ca="1" si="182"/>
        <v/>
      </c>
      <c r="DX79" t="str">
        <f t="shared" ca="1" si="182"/>
        <v/>
      </c>
      <c r="DY79" t="str">
        <f t="shared" ca="1" si="182"/>
        <v/>
      </c>
      <c r="DZ79" t="str">
        <f t="shared" ca="1" si="182"/>
        <v/>
      </c>
      <c r="EA79" t="str">
        <f t="shared" ca="1" si="182"/>
        <v/>
      </c>
      <c r="EB79" t="str">
        <f t="shared" ca="1" si="182"/>
        <v/>
      </c>
      <c r="EC79" t="str">
        <f t="shared" ca="1" si="182"/>
        <v/>
      </c>
      <c r="ED79" t="str">
        <f t="shared" ca="1" si="182"/>
        <v/>
      </c>
      <c r="EE79" t="str">
        <f t="shared" ca="1" si="183"/>
        <v/>
      </c>
      <c r="EF79" t="str">
        <f t="shared" ca="1" si="183"/>
        <v/>
      </c>
      <c r="EG79" t="str">
        <f t="shared" ca="1" si="183"/>
        <v/>
      </c>
      <c r="EH79" t="str">
        <f t="shared" ca="1" si="183"/>
        <v/>
      </c>
      <c r="EI79" t="str">
        <f t="shared" ca="1" si="183"/>
        <v/>
      </c>
      <c r="EJ79" t="str">
        <f t="shared" ca="1" si="183"/>
        <v/>
      </c>
      <c r="EK79" t="str">
        <f t="shared" ca="1" si="183"/>
        <v/>
      </c>
      <c r="EL79" t="str">
        <f t="shared" ca="1" si="183"/>
        <v/>
      </c>
      <c r="EM79" t="str">
        <f t="shared" ca="1" si="183"/>
        <v/>
      </c>
      <c r="EN79" t="str">
        <f t="shared" ca="1" si="183"/>
        <v/>
      </c>
      <c r="EO79" t="str">
        <f t="shared" ca="1" si="184"/>
        <v/>
      </c>
      <c r="EP79" t="str">
        <f t="shared" ca="1" si="184"/>
        <v/>
      </c>
      <c r="EQ79" t="str">
        <f t="shared" ca="1" si="184"/>
        <v/>
      </c>
      <c r="ER79" t="str">
        <f t="shared" ca="1" si="184"/>
        <v/>
      </c>
      <c r="ES79" t="str">
        <f t="shared" ca="1" si="184"/>
        <v/>
      </c>
      <c r="ET79" t="str">
        <f t="shared" ca="1" si="184"/>
        <v/>
      </c>
      <c r="EU79" t="str">
        <f t="shared" ca="1" si="184"/>
        <v/>
      </c>
      <c r="EV79" t="str">
        <f t="shared" ca="1" si="184"/>
        <v/>
      </c>
      <c r="EW79" t="str">
        <f t="shared" ca="1" si="184"/>
        <v/>
      </c>
      <c r="EX79" t="str">
        <f t="shared" ca="1" si="184"/>
        <v/>
      </c>
      <c r="EY79" t="str">
        <f t="shared" ca="1" si="185"/>
        <v/>
      </c>
      <c r="EZ79" t="str">
        <f t="shared" ca="1" si="185"/>
        <v/>
      </c>
      <c r="FA79" t="str">
        <f t="shared" ca="1" si="185"/>
        <v/>
      </c>
      <c r="FB79" t="str">
        <f t="shared" ca="1" si="185"/>
        <v/>
      </c>
      <c r="FC79" t="str">
        <f t="shared" ca="1" si="185"/>
        <v/>
      </c>
      <c r="FD79" t="str">
        <f t="shared" ca="1" si="185"/>
        <v/>
      </c>
      <c r="FE79" t="str">
        <f t="shared" ca="1" si="185"/>
        <v/>
      </c>
      <c r="FF79" t="str">
        <f t="shared" ca="1" si="185"/>
        <v/>
      </c>
      <c r="FG79" t="str">
        <f t="shared" ca="1" si="185"/>
        <v/>
      </c>
      <c r="FH79" t="str">
        <f t="shared" ca="1" si="185"/>
        <v/>
      </c>
      <c r="FI79" t="str">
        <f t="shared" ca="1" si="186"/>
        <v/>
      </c>
      <c r="FJ79" t="str">
        <f t="shared" ca="1" si="186"/>
        <v/>
      </c>
      <c r="FK79" t="str">
        <f t="shared" ca="1" si="186"/>
        <v/>
      </c>
      <c r="FL79" t="str">
        <f t="shared" ca="1" si="186"/>
        <v/>
      </c>
      <c r="FM79" t="str">
        <f t="shared" ca="1" si="186"/>
        <v/>
      </c>
      <c r="FN79" t="str">
        <f t="shared" ca="1" si="186"/>
        <v/>
      </c>
      <c r="FO79" t="str">
        <f t="shared" ca="1" si="186"/>
        <v/>
      </c>
      <c r="FP79" t="str">
        <f t="shared" ca="1" si="186"/>
        <v/>
      </c>
      <c r="FQ79" t="str">
        <f t="shared" ca="1" si="186"/>
        <v/>
      </c>
      <c r="FR79" t="str">
        <f t="shared" ca="1" si="186"/>
        <v/>
      </c>
      <c r="FS79" t="str">
        <f t="shared" ca="1" si="187"/>
        <v/>
      </c>
      <c r="FT79" t="str">
        <f t="shared" ca="1" si="187"/>
        <v/>
      </c>
      <c r="FU79" t="str">
        <f t="shared" ca="1" si="187"/>
        <v/>
      </c>
      <c r="FV79" t="str">
        <f t="shared" ca="1" si="187"/>
        <v/>
      </c>
      <c r="FW79" t="str">
        <f t="shared" ca="1" si="187"/>
        <v/>
      </c>
      <c r="FX79" t="str">
        <f t="shared" ca="1" si="187"/>
        <v/>
      </c>
      <c r="FY79" t="str">
        <f t="shared" ca="1" si="187"/>
        <v/>
      </c>
      <c r="FZ79" t="str">
        <f t="shared" ca="1" si="187"/>
        <v/>
      </c>
      <c r="GA79" t="str">
        <f t="shared" ca="1" si="187"/>
        <v/>
      </c>
      <c r="GB79" t="str">
        <f t="shared" ca="1" si="187"/>
        <v/>
      </c>
      <c r="GC79" t="str">
        <f t="shared" ca="1" si="188"/>
        <v/>
      </c>
      <c r="GD79" t="str">
        <f t="shared" ca="1" si="188"/>
        <v/>
      </c>
      <c r="GE79" t="str">
        <f t="shared" ca="1" si="188"/>
        <v/>
      </c>
      <c r="GF79" t="str">
        <f t="shared" ca="1" si="188"/>
        <v/>
      </c>
      <c r="GG79" t="str">
        <f t="shared" ca="1" si="188"/>
        <v/>
      </c>
      <c r="GH79" t="str">
        <f t="shared" ca="1" si="188"/>
        <v/>
      </c>
      <c r="GI79" t="str">
        <f t="shared" ca="1" si="188"/>
        <v/>
      </c>
      <c r="GJ79" t="str">
        <f t="shared" ca="1" si="188"/>
        <v/>
      </c>
      <c r="GK79" t="str">
        <f t="shared" ca="1" si="188"/>
        <v/>
      </c>
      <c r="GL79" t="str">
        <f t="shared" ca="1" si="188"/>
        <v/>
      </c>
      <c r="GM79" t="str">
        <f t="shared" ca="1" si="189"/>
        <v/>
      </c>
      <c r="GN79" t="str">
        <f t="shared" ca="1" si="189"/>
        <v/>
      </c>
      <c r="GO79" t="str">
        <f t="shared" ca="1" si="189"/>
        <v/>
      </c>
      <c r="GP79" t="str">
        <f t="shared" ca="1" si="189"/>
        <v/>
      </c>
      <c r="GQ79" t="str">
        <f t="shared" ca="1" si="189"/>
        <v/>
      </c>
      <c r="GR79" t="str">
        <f t="shared" ca="1" si="189"/>
        <v/>
      </c>
      <c r="GS79" t="str">
        <f t="shared" ca="1" si="189"/>
        <v/>
      </c>
      <c r="GT79" t="str">
        <f t="shared" ca="1" si="189"/>
        <v/>
      </c>
      <c r="GU79" t="str">
        <f t="shared" ca="1" si="189"/>
        <v/>
      </c>
      <c r="GV79" t="str">
        <f t="shared" ca="1" si="189"/>
        <v/>
      </c>
      <c r="GW79" t="str">
        <f t="shared" ca="1" si="190"/>
        <v/>
      </c>
      <c r="GX79" t="str">
        <f t="shared" ca="1" si="190"/>
        <v/>
      </c>
      <c r="GY79" t="str">
        <f t="shared" ca="1" si="190"/>
        <v/>
      </c>
      <c r="GZ79" t="str">
        <f t="shared" ca="1" si="190"/>
        <v/>
      </c>
      <c r="HA79" t="str">
        <f t="shared" ca="1" si="190"/>
        <v/>
      </c>
      <c r="HB79" t="str">
        <f t="shared" ca="1" si="190"/>
        <v/>
      </c>
      <c r="HC79" t="str">
        <f t="shared" ca="1" si="190"/>
        <v/>
      </c>
      <c r="HD79" t="str">
        <f t="shared" ca="1" si="190"/>
        <v/>
      </c>
      <c r="HE79" t="str">
        <f t="shared" ca="1" si="190"/>
        <v/>
      </c>
      <c r="HF79" t="str">
        <f t="shared" ca="1" si="190"/>
        <v/>
      </c>
      <c r="HG79" t="str">
        <f t="shared" ca="1" si="191"/>
        <v/>
      </c>
      <c r="HH79" t="str">
        <f t="shared" ca="1" si="191"/>
        <v/>
      </c>
      <c r="HI79" t="str">
        <f t="shared" ca="1" si="191"/>
        <v/>
      </c>
      <c r="HJ79" t="str">
        <f t="shared" ca="1" si="191"/>
        <v/>
      </c>
      <c r="HK79" t="str">
        <f t="shared" ca="1" si="191"/>
        <v/>
      </c>
      <c r="HL79" t="str">
        <f t="shared" ca="1" si="191"/>
        <v/>
      </c>
      <c r="HM79" t="str">
        <f t="shared" ca="1" si="191"/>
        <v/>
      </c>
      <c r="HN79" t="str">
        <f t="shared" ca="1" si="191"/>
        <v/>
      </c>
      <c r="HO79" t="str">
        <f t="shared" ca="1" si="191"/>
        <v/>
      </c>
      <c r="HP79" t="str">
        <f t="shared" ca="1" si="191"/>
        <v/>
      </c>
      <c r="HQ79" t="str">
        <f t="shared" ca="1" si="192"/>
        <v/>
      </c>
      <c r="HR79" t="str">
        <f t="shared" ca="1" si="192"/>
        <v/>
      </c>
      <c r="HS79" t="str">
        <f t="shared" ca="1" si="192"/>
        <v/>
      </c>
      <c r="HT79" t="str">
        <f t="shared" ca="1" si="192"/>
        <v/>
      </c>
      <c r="HU79" t="str">
        <f t="shared" ca="1" si="192"/>
        <v/>
      </c>
      <c r="HV79" t="str">
        <f t="shared" ca="1" si="192"/>
        <v/>
      </c>
      <c r="HW79" t="str">
        <f t="shared" ca="1" si="192"/>
        <v/>
      </c>
      <c r="HX79" t="str">
        <f t="shared" ca="1" si="192"/>
        <v/>
      </c>
      <c r="HY79" t="str">
        <f t="shared" ca="1" si="192"/>
        <v/>
      </c>
      <c r="HZ79" t="str">
        <f t="shared" ca="1" si="192"/>
        <v/>
      </c>
      <c r="IA79" t="str">
        <f t="shared" ca="1" si="193"/>
        <v/>
      </c>
      <c r="IB79" t="str">
        <f t="shared" ca="1" si="193"/>
        <v/>
      </c>
      <c r="IC79" t="str">
        <f t="shared" ca="1" si="193"/>
        <v/>
      </c>
      <c r="ID79" t="str">
        <f t="shared" ca="1" si="193"/>
        <v/>
      </c>
      <c r="IE79" t="str">
        <f t="shared" ca="1" si="193"/>
        <v/>
      </c>
      <c r="IF79" t="str">
        <f t="shared" ca="1" si="193"/>
        <v/>
      </c>
      <c r="IG79" t="str">
        <f t="shared" ca="1" si="193"/>
        <v/>
      </c>
      <c r="IH79" t="str">
        <f t="shared" ca="1" si="193"/>
        <v/>
      </c>
      <c r="II79" t="str">
        <f t="shared" ca="1" si="193"/>
        <v/>
      </c>
      <c r="IJ79" t="str">
        <f t="shared" ca="1" si="193"/>
        <v/>
      </c>
      <c r="IK79" t="str">
        <f t="shared" ca="1" si="193"/>
        <v/>
      </c>
      <c r="IL79" t="str">
        <f t="shared" ca="1" si="193"/>
        <v/>
      </c>
    </row>
    <row r="80" spans="1:246">
      <c r="A80">
        <f t="shared" ca="1" si="169"/>
        <v>0</v>
      </c>
      <c r="B80">
        <v>80</v>
      </c>
      <c r="C80" s="5" t="s">
        <v>173</v>
      </c>
      <c r="D80" t="str">
        <f t="shared" ca="1" si="170"/>
        <v/>
      </c>
      <c r="E80" t="str">
        <f t="shared" ca="1" si="170"/>
        <v/>
      </c>
      <c r="F80" t="str">
        <f t="shared" ca="1" si="170"/>
        <v/>
      </c>
      <c r="G80" t="str">
        <f t="shared" ca="1" si="170"/>
        <v/>
      </c>
      <c r="H80" t="str">
        <f t="shared" ca="1" si="170"/>
        <v/>
      </c>
      <c r="I80" t="str">
        <f t="shared" ca="1" si="170"/>
        <v/>
      </c>
      <c r="J80" t="str">
        <f t="shared" ca="1" si="170"/>
        <v/>
      </c>
      <c r="K80" t="str">
        <f t="shared" ca="1" si="170"/>
        <v/>
      </c>
      <c r="L80" t="str">
        <f t="shared" ca="1" si="170"/>
        <v/>
      </c>
      <c r="M80" t="str">
        <f t="shared" ca="1" si="170"/>
        <v/>
      </c>
      <c r="N80" t="str">
        <f t="shared" ca="1" si="170"/>
        <v/>
      </c>
      <c r="O80" t="str">
        <f t="shared" ca="1" si="171"/>
        <v/>
      </c>
      <c r="P80" t="str">
        <f t="shared" ca="1" si="171"/>
        <v/>
      </c>
      <c r="Q80" t="str">
        <f t="shared" ca="1" si="171"/>
        <v/>
      </c>
      <c r="R80" t="str">
        <f t="shared" ca="1" si="171"/>
        <v/>
      </c>
      <c r="S80" t="str">
        <f t="shared" ca="1" si="171"/>
        <v/>
      </c>
      <c r="T80" t="str">
        <f t="shared" ca="1" si="171"/>
        <v/>
      </c>
      <c r="U80" t="str">
        <f t="shared" ca="1" si="171"/>
        <v/>
      </c>
      <c r="V80" t="str">
        <f t="shared" ca="1" si="171"/>
        <v/>
      </c>
      <c r="W80" t="str">
        <f t="shared" ca="1" si="171"/>
        <v/>
      </c>
      <c r="X80" t="str">
        <f t="shared" ca="1" si="171"/>
        <v/>
      </c>
      <c r="Y80" t="str">
        <f t="shared" ca="1" si="172"/>
        <v/>
      </c>
      <c r="Z80" t="str">
        <f t="shared" ca="1" si="172"/>
        <v/>
      </c>
      <c r="AA80" t="str">
        <f t="shared" ca="1" si="172"/>
        <v/>
      </c>
      <c r="AB80" t="str">
        <f t="shared" ca="1" si="172"/>
        <v/>
      </c>
      <c r="AC80" t="str">
        <f t="shared" ca="1" si="172"/>
        <v/>
      </c>
      <c r="AD80" t="str">
        <f t="shared" ca="1" si="172"/>
        <v/>
      </c>
      <c r="AE80" t="str">
        <f t="shared" ca="1" si="172"/>
        <v/>
      </c>
      <c r="AF80" t="str">
        <f t="shared" ca="1" si="172"/>
        <v/>
      </c>
      <c r="AG80" t="str">
        <f t="shared" ca="1" si="172"/>
        <v/>
      </c>
      <c r="AH80" t="str">
        <f t="shared" ca="1" si="172"/>
        <v/>
      </c>
      <c r="AI80" t="str">
        <f t="shared" ca="1" si="173"/>
        <v/>
      </c>
      <c r="AJ80" t="str">
        <f t="shared" ca="1" si="173"/>
        <v/>
      </c>
      <c r="AK80" t="str">
        <f t="shared" ca="1" si="173"/>
        <v/>
      </c>
      <c r="AL80" t="str">
        <f t="shared" ca="1" si="173"/>
        <v/>
      </c>
      <c r="AM80" t="str">
        <f t="shared" ca="1" si="173"/>
        <v/>
      </c>
      <c r="AN80" t="str">
        <f t="shared" ca="1" si="173"/>
        <v/>
      </c>
      <c r="AO80" t="str">
        <f t="shared" ca="1" si="173"/>
        <v/>
      </c>
      <c r="AP80" t="str">
        <f t="shared" ca="1" si="173"/>
        <v/>
      </c>
      <c r="AQ80" t="str">
        <f t="shared" ca="1" si="173"/>
        <v/>
      </c>
      <c r="AR80" t="str">
        <f t="shared" ca="1" si="173"/>
        <v/>
      </c>
      <c r="AS80" t="str">
        <f t="shared" ca="1" si="174"/>
        <v/>
      </c>
      <c r="AT80" t="str">
        <f t="shared" ca="1" si="174"/>
        <v/>
      </c>
      <c r="AU80" t="str">
        <f t="shared" ca="1" si="174"/>
        <v/>
      </c>
      <c r="AV80" t="str">
        <f t="shared" ca="1" si="174"/>
        <v/>
      </c>
      <c r="AW80" t="str">
        <f t="shared" ca="1" si="174"/>
        <v/>
      </c>
      <c r="AX80" t="str">
        <f t="shared" ca="1" si="174"/>
        <v/>
      </c>
      <c r="AY80" t="str">
        <f t="shared" ca="1" si="174"/>
        <v/>
      </c>
      <c r="AZ80" t="str">
        <f t="shared" ca="1" si="174"/>
        <v/>
      </c>
      <c r="BA80" t="str">
        <f t="shared" ca="1" si="174"/>
        <v/>
      </c>
      <c r="BB80" t="str">
        <f t="shared" ca="1" si="174"/>
        <v/>
      </c>
      <c r="BC80" t="str">
        <f t="shared" ca="1" si="175"/>
        <v/>
      </c>
      <c r="BD80" t="str">
        <f t="shared" ca="1" si="175"/>
        <v/>
      </c>
      <c r="BE80" t="str">
        <f t="shared" ca="1" si="175"/>
        <v/>
      </c>
      <c r="BF80" t="str">
        <f t="shared" ca="1" si="175"/>
        <v/>
      </c>
      <c r="BG80" t="str">
        <f t="shared" ca="1" si="175"/>
        <v/>
      </c>
      <c r="BH80" t="str">
        <f t="shared" ca="1" si="175"/>
        <v/>
      </c>
      <c r="BI80" t="str">
        <f t="shared" ca="1" si="175"/>
        <v/>
      </c>
      <c r="BJ80" t="str">
        <f t="shared" ca="1" si="175"/>
        <v/>
      </c>
      <c r="BK80" t="str">
        <f t="shared" ca="1" si="175"/>
        <v/>
      </c>
      <c r="BL80" t="str">
        <f t="shared" ca="1" si="175"/>
        <v/>
      </c>
      <c r="BM80" t="str">
        <f t="shared" ca="1" si="176"/>
        <v/>
      </c>
      <c r="BN80" t="str">
        <f t="shared" ca="1" si="176"/>
        <v/>
      </c>
      <c r="BO80" t="str">
        <f t="shared" ca="1" si="176"/>
        <v/>
      </c>
      <c r="BP80" t="str">
        <f t="shared" ca="1" si="176"/>
        <v/>
      </c>
      <c r="BQ80" t="str">
        <f t="shared" ca="1" si="176"/>
        <v/>
      </c>
      <c r="BR80" t="str">
        <f t="shared" ca="1" si="176"/>
        <v/>
      </c>
      <c r="BS80" t="str">
        <f t="shared" ca="1" si="176"/>
        <v/>
      </c>
      <c r="BT80" t="str">
        <f t="shared" ca="1" si="176"/>
        <v/>
      </c>
      <c r="BU80" t="str">
        <f t="shared" ca="1" si="176"/>
        <v/>
      </c>
      <c r="BV80" t="str">
        <f t="shared" ca="1" si="176"/>
        <v/>
      </c>
      <c r="BW80" t="str">
        <f t="shared" ca="1" si="177"/>
        <v/>
      </c>
      <c r="BX80" t="str">
        <f t="shared" ca="1" si="177"/>
        <v/>
      </c>
      <c r="BY80" t="str">
        <f t="shared" ca="1" si="177"/>
        <v/>
      </c>
      <c r="BZ80" t="str">
        <f t="shared" ca="1" si="177"/>
        <v/>
      </c>
      <c r="CA80" t="str">
        <f t="shared" ca="1" si="177"/>
        <v/>
      </c>
      <c r="CB80" t="str">
        <f t="shared" ca="1" si="177"/>
        <v/>
      </c>
      <c r="CC80" t="str">
        <f t="shared" ca="1" si="177"/>
        <v/>
      </c>
      <c r="CD80" t="str">
        <f t="shared" ca="1" si="177"/>
        <v/>
      </c>
      <c r="CE80" t="str">
        <f t="shared" ca="1" si="177"/>
        <v/>
      </c>
      <c r="CF80" t="str">
        <f t="shared" ca="1" si="177"/>
        <v/>
      </c>
      <c r="CG80" t="str">
        <f t="shared" ca="1" si="178"/>
        <v/>
      </c>
      <c r="CH80" t="str">
        <f t="shared" ca="1" si="178"/>
        <v/>
      </c>
      <c r="CI80" t="str">
        <f t="shared" ca="1" si="178"/>
        <v/>
      </c>
      <c r="CJ80" t="str">
        <f t="shared" ca="1" si="178"/>
        <v/>
      </c>
      <c r="CK80" t="str">
        <f t="shared" ca="1" si="178"/>
        <v/>
      </c>
      <c r="CL80" t="str">
        <f t="shared" ca="1" si="178"/>
        <v/>
      </c>
      <c r="CM80" t="str">
        <f t="shared" ca="1" si="178"/>
        <v/>
      </c>
      <c r="CN80" t="str">
        <f t="shared" ca="1" si="178"/>
        <v/>
      </c>
      <c r="CO80" t="str">
        <f t="shared" ca="1" si="178"/>
        <v/>
      </c>
      <c r="CP80" t="str">
        <f t="shared" ca="1" si="178"/>
        <v/>
      </c>
      <c r="CQ80" t="str">
        <f t="shared" ca="1" si="179"/>
        <v/>
      </c>
      <c r="CR80" t="str">
        <f t="shared" ca="1" si="179"/>
        <v/>
      </c>
      <c r="CS80" t="str">
        <f t="shared" ca="1" si="179"/>
        <v/>
      </c>
      <c r="CT80" t="str">
        <f t="shared" ca="1" si="179"/>
        <v/>
      </c>
      <c r="CU80" t="str">
        <f t="shared" ca="1" si="179"/>
        <v/>
      </c>
      <c r="CV80" t="str">
        <f t="shared" ca="1" si="179"/>
        <v/>
      </c>
      <c r="CW80" t="str">
        <f t="shared" ca="1" si="179"/>
        <v/>
      </c>
      <c r="CX80" t="str">
        <f t="shared" ca="1" si="179"/>
        <v/>
      </c>
      <c r="CY80" t="str">
        <f t="shared" ca="1" si="179"/>
        <v/>
      </c>
      <c r="CZ80" t="str">
        <f t="shared" ca="1" si="179"/>
        <v/>
      </c>
      <c r="DA80" t="str">
        <f t="shared" ca="1" si="180"/>
        <v/>
      </c>
      <c r="DB80" t="str">
        <f t="shared" ca="1" si="180"/>
        <v/>
      </c>
      <c r="DC80" t="str">
        <f t="shared" ca="1" si="180"/>
        <v/>
      </c>
      <c r="DD80" t="str">
        <f t="shared" ca="1" si="180"/>
        <v/>
      </c>
      <c r="DE80" t="str">
        <f t="shared" ca="1" si="180"/>
        <v/>
      </c>
      <c r="DF80" t="str">
        <f t="shared" ca="1" si="180"/>
        <v/>
      </c>
      <c r="DG80" t="str">
        <f t="shared" ca="1" si="180"/>
        <v/>
      </c>
      <c r="DH80" t="str">
        <f t="shared" ca="1" si="180"/>
        <v/>
      </c>
      <c r="DI80" t="str">
        <f t="shared" ca="1" si="180"/>
        <v/>
      </c>
      <c r="DJ80" t="str">
        <f t="shared" ca="1" si="180"/>
        <v/>
      </c>
      <c r="DK80" t="str">
        <f t="shared" ca="1" si="181"/>
        <v/>
      </c>
      <c r="DL80" t="str">
        <f t="shared" ca="1" si="181"/>
        <v/>
      </c>
      <c r="DM80" t="str">
        <f t="shared" ca="1" si="181"/>
        <v/>
      </c>
      <c r="DN80" t="str">
        <f t="shared" ca="1" si="181"/>
        <v/>
      </c>
      <c r="DO80" t="str">
        <f t="shared" ca="1" si="181"/>
        <v/>
      </c>
      <c r="DP80" t="str">
        <f t="shared" ca="1" si="181"/>
        <v/>
      </c>
      <c r="DQ80" t="str">
        <f t="shared" ca="1" si="181"/>
        <v/>
      </c>
      <c r="DR80" t="str">
        <f t="shared" ca="1" si="181"/>
        <v/>
      </c>
      <c r="DS80" t="str">
        <f t="shared" ca="1" si="181"/>
        <v/>
      </c>
      <c r="DT80" t="str">
        <f t="shared" ca="1" si="181"/>
        <v/>
      </c>
      <c r="DU80" t="str">
        <f t="shared" ca="1" si="182"/>
        <v/>
      </c>
      <c r="DV80" t="str">
        <f t="shared" ca="1" si="182"/>
        <v/>
      </c>
      <c r="DW80" t="str">
        <f t="shared" ca="1" si="182"/>
        <v/>
      </c>
      <c r="DX80" t="str">
        <f t="shared" ca="1" si="182"/>
        <v/>
      </c>
      <c r="DY80" t="str">
        <f t="shared" ca="1" si="182"/>
        <v/>
      </c>
      <c r="DZ80" t="str">
        <f t="shared" ca="1" si="182"/>
        <v/>
      </c>
      <c r="EA80" t="str">
        <f t="shared" ca="1" si="182"/>
        <v/>
      </c>
      <c r="EB80" t="str">
        <f t="shared" ca="1" si="182"/>
        <v/>
      </c>
      <c r="EC80" t="str">
        <f t="shared" ca="1" si="182"/>
        <v/>
      </c>
      <c r="ED80" t="str">
        <f t="shared" ca="1" si="182"/>
        <v/>
      </c>
      <c r="EE80" t="str">
        <f t="shared" ca="1" si="183"/>
        <v/>
      </c>
      <c r="EF80" t="str">
        <f t="shared" ca="1" si="183"/>
        <v/>
      </c>
      <c r="EG80" t="str">
        <f t="shared" ca="1" si="183"/>
        <v/>
      </c>
      <c r="EH80" t="str">
        <f t="shared" ca="1" si="183"/>
        <v/>
      </c>
      <c r="EI80" t="str">
        <f t="shared" ca="1" si="183"/>
        <v/>
      </c>
      <c r="EJ80" t="str">
        <f t="shared" ca="1" si="183"/>
        <v/>
      </c>
      <c r="EK80" t="str">
        <f t="shared" ca="1" si="183"/>
        <v/>
      </c>
      <c r="EL80" t="str">
        <f t="shared" ca="1" si="183"/>
        <v/>
      </c>
      <c r="EM80" t="str">
        <f t="shared" ca="1" si="183"/>
        <v/>
      </c>
      <c r="EN80" t="str">
        <f t="shared" ca="1" si="183"/>
        <v/>
      </c>
      <c r="EO80" t="str">
        <f t="shared" ca="1" si="184"/>
        <v/>
      </c>
      <c r="EP80" t="str">
        <f t="shared" ca="1" si="184"/>
        <v/>
      </c>
      <c r="EQ80" t="str">
        <f t="shared" ca="1" si="184"/>
        <v/>
      </c>
      <c r="ER80" t="str">
        <f t="shared" ca="1" si="184"/>
        <v/>
      </c>
      <c r="ES80" t="str">
        <f t="shared" ca="1" si="184"/>
        <v/>
      </c>
      <c r="ET80" t="str">
        <f t="shared" ca="1" si="184"/>
        <v/>
      </c>
      <c r="EU80" t="str">
        <f t="shared" ca="1" si="184"/>
        <v/>
      </c>
      <c r="EV80" t="str">
        <f t="shared" ca="1" si="184"/>
        <v/>
      </c>
      <c r="EW80" t="str">
        <f t="shared" ca="1" si="184"/>
        <v/>
      </c>
      <c r="EX80" t="str">
        <f t="shared" ca="1" si="184"/>
        <v/>
      </c>
      <c r="EY80" t="str">
        <f t="shared" ca="1" si="185"/>
        <v/>
      </c>
      <c r="EZ80" t="str">
        <f t="shared" ca="1" si="185"/>
        <v/>
      </c>
      <c r="FA80" t="str">
        <f t="shared" ca="1" si="185"/>
        <v/>
      </c>
      <c r="FB80" t="str">
        <f t="shared" ca="1" si="185"/>
        <v/>
      </c>
      <c r="FC80" t="str">
        <f t="shared" ca="1" si="185"/>
        <v/>
      </c>
      <c r="FD80" t="str">
        <f t="shared" ca="1" si="185"/>
        <v/>
      </c>
      <c r="FE80" t="str">
        <f t="shared" ca="1" si="185"/>
        <v/>
      </c>
      <c r="FF80" t="str">
        <f t="shared" ca="1" si="185"/>
        <v/>
      </c>
      <c r="FG80" t="str">
        <f t="shared" ca="1" si="185"/>
        <v/>
      </c>
      <c r="FH80" t="str">
        <f t="shared" ca="1" si="185"/>
        <v/>
      </c>
      <c r="FI80" t="str">
        <f t="shared" ca="1" si="186"/>
        <v/>
      </c>
      <c r="FJ80" t="str">
        <f t="shared" ca="1" si="186"/>
        <v/>
      </c>
      <c r="FK80" t="str">
        <f t="shared" ca="1" si="186"/>
        <v/>
      </c>
      <c r="FL80" t="str">
        <f t="shared" ca="1" si="186"/>
        <v/>
      </c>
      <c r="FM80" t="str">
        <f t="shared" ca="1" si="186"/>
        <v/>
      </c>
      <c r="FN80" t="str">
        <f t="shared" ca="1" si="186"/>
        <v/>
      </c>
      <c r="FO80" t="str">
        <f t="shared" ca="1" si="186"/>
        <v/>
      </c>
      <c r="FP80" t="str">
        <f t="shared" ca="1" si="186"/>
        <v/>
      </c>
      <c r="FQ80" t="str">
        <f t="shared" ca="1" si="186"/>
        <v/>
      </c>
      <c r="FR80" t="str">
        <f t="shared" ca="1" si="186"/>
        <v/>
      </c>
      <c r="FS80" t="str">
        <f t="shared" ca="1" si="187"/>
        <v/>
      </c>
      <c r="FT80" t="str">
        <f t="shared" ca="1" si="187"/>
        <v/>
      </c>
      <c r="FU80" t="str">
        <f t="shared" ca="1" si="187"/>
        <v/>
      </c>
      <c r="FV80" t="str">
        <f t="shared" ca="1" si="187"/>
        <v/>
      </c>
      <c r="FW80" t="str">
        <f t="shared" ca="1" si="187"/>
        <v/>
      </c>
      <c r="FX80" t="str">
        <f t="shared" ca="1" si="187"/>
        <v/>
      </c>
      <c r="FY80" t="str">
        <f t="shared" ca="1" si="187"/>
        <v/>
      </c>
      <c r="FZ80" t="str">
        <f t="shared" ca="1" si="187"/>
        <v/>
      </c>
      <c r="GA80" t="str">
        <f t="shared" ca="1" si="187"/>
        <v/>
      </c>
      <c r="GB80" t="str">
        <f t="shared" ca="1" si="187"/>
        <v/>
      </c>
      <c r="GC80" t="str">
        <f t="shared" ca="1" si="188"/>
        <v/>
      </c>
      <c r="GD80" t="str">
        <f t="shared" ca="1" si="188"/>
        <v/>
      </c>
      <c r="GE80" t="str">
        <f t="shared" ca="1" si="188"/>
        <v/>
      </c>
      <c r="GF80" t="str">
        <f t="shared" ca="1" si="188"/>
        <v/>
      </c>
      <c r="GG80" t="str">
        <f t="shared" ca="1" si="188"/>
        <v/>
      </c>
      <c r="GH80" t="str">
        <f t="shared" ca="1" si="188"/>
        <v/>
      </c>
      <c r="GI80" t="str">
        <f t="shared" ca="1" si="188"/>
        <v/>
      </c>
      <c r="GJ80" t="str">
        <f t="shared" ca="1" si="188"/>
        <v/>
      </c>
      <c r="GK80" t="str">
        <f t="shared" ca="1" si="188"/>
        <v/>
      </c>
      <c r="GL80" t="str">
        <f t="shared" ca="1" si="188"/>
        <v/>
      </c>
      <c r="GM80" t="str">
        <f t="shared" ca="1" si="189"/>
        <v/>
      </c>
      <c r="GN80" t="str">
        <f t="shared" ca="1" si="189"/>
        <v/>
      </c>
      <c r="GO80" t="str">
        <f t="shared" ca="1" si="189"/>
        <v/>
      </c>
      <c r="GP80" t="str">
        <f t="shared" ca="1" si="189"/>
        <v/>
      </c>
      <c r="GQ80" t="str">
        <f t="shared" ca="1" si="189"/>
        <v/>
      </c>
      <c r="GR80" t="str">
        <f t="shared" ca="1" si="189"/>
        <v/>
      </c>
      <c r="GS80" t="str">
        <f t="shared" ca="1" si="189"/>
        <v/>
      </c>
      <c r="GT80" t="str">
        <f t="shared" ca="1" si="189"/>
        <v/>
      </c>
      <c r="GU80" t="str">
        <f t="shared" ca="1" si="189"/>
        <v/>
      </c>
      <c r="GV80" t="str">
        <f t="shared" ca="1" si="189"/>
        <v/>
      </c>
      <c r="GW80" t="str">
        <f t="shared" ca="1" si="190"/>
        <v/>
      </c>
      <c r="GX80" t="str">
        <f t="shared" ca="1" si="190"/>
        <v/>
      </c>
      <c r="GY80" t="str">
        <f t="shared" ca="1" si="190"/>
        <v/>
      </c>
      <c r="GZ80" t="str">
        <f t="shared" ca="1" si="190"/>
        <v/>
      </c>
      <c r="HA80" t="str">
        <f t="shared" ca="1" si="190"/>
        <v/>
      </c>
      <c r="HB80" t="str">
        <f t="shared" ca="1" si="190"/>
        <v/>
      </c>
      <c r="HC80" t="str">
        <f t="shared" ca="1" si="190"/>
        <v/>
      </c>
      <c r="HD80" t="str">
        <f t="shared" ca="1" si="190"/>
        <v/>
      </c>
      <c r="HE80" t="str">
        <f t="shared" ca="1" si="190"/>
        <v/>
      </c>
      <c r="HF80" t="str">
        <f t="shared" ca="1" si="190"/>
        <v/>
      </c>
      <c r="HG80" t="str">
        <f t="shared" ca="1" si="191"/>
        <v/>
      </c>
      <c r="HH80" t="str">
        <f t="shared" ca="1" si="191"/>
        <v/>
      </c>
      <c r="HI80" t="str">
        <f t="shared" ca="1" si="191"/>
        <v/>
      </c>
      <c r="HJ80" t="str">
        <f t="shared" ca="1" si="191"/>
        <v/>
      </c>
      <c r="HK80" t="str">
        <f t="shared" ca="1" si="191"/>
        <v/>
      </c>
      <c r="HL80" t="str">
        <f t="shared" ca="1" si="191"/>
        <v/>
      </c>
      <c r="HM80" t="str">
        <f t="shared" ca="1" si="191"/>
        <v/>
      </c>
      <c r="HN80" t="str">
        <f t="shared" ca="1" si="191"/>
        <v/>
      </c>
      <c r="HO80" t="str">
        <f t="shared" ca="1" si="191"/>
        <v/>
      </c>
      <c r="HP80" t="str">
        <f t="shared" ca="1" si="191"/>
        <v/>
      </c>
      <c r="HQ80" t="str">
        <f t="shared" ca="1" si="192"/>
        <v/>
      </c>
      <c r="HR80" t="str">
        <f t="shared" ca="1" si="192"/>
        <v/>
      </c>
      <c r="HS80" t="str">
        <f t="shared" ca="1" si="192"/>
        <v/>
      </c>
      <c r="HT80" t="str">
        <f t="shared" ca="1" si="192"/>
        <v/>
      </c>
      <c r="HU80" t="str">
        <f t="shared" ca="1" si="192"/>
        <v/>
      </c>
      <c r="HV80" t="str">
        <f t="shared" ca="1" si="192"/>
        <v/>
      </c>
      <c r="HW80" t="str">
        <f t="shared" ca="1" si="192"/>
        <v/>
      </c>
      <c r="HX80" t="str">
        <f t="shared" ca="1" si="192"/>
        <v/>
      </c>
      <c r="HY80" t="str">
        <f t="shared" ca="1" si="192"/>
        <v/>
      </c>
      <c r="HZ80" t="str">
        <f t="shared" ca="1" si="192"/>
        <v/>
      </c>
      <c r="IA80" t="str">
        <f t="shared" ca="1" si="193"/>
        <v/>
      </c>
      <c r="IB80" t="str">
        <f t="shared" ca="1" si="193"/>
        <v/>
      </c>
      <c r="IC80" t="str">
        <f t="shared" ca="1" si="193"/>
        <v/>
      </c>
      <c r="ID80" t="str">
        <f t="shared" ca="1" si="193"/>
        <v/>
      </c>
      <c r="IE80" t="str">
        <f t="shared" ca="1" si="193"/>
        <v/>
      </c>
      <c r="IF80" t="str">
        <f t="shared" ca="1" si="193"/>
        <v/>
      </c>
      <c r="IG80" t="str">
        <f t="shared" ca="1" si="193"/>
        <v/>
      </c>
      <c r="IH80" t="str">
        <f t="shared" ca="1" si="193"/>
        <v/>
      </c>
      <c r="II80" t="str">
        <f t="shared" ca="1" si="193"/>
        <v/>
      </c>
      <c r="IJ80" t="str">
        <f t="shared" ca="1" si="193"/>
        <v/>
      </c>
      <c r="IK80" t="str">
        <f t="shared" ca="1" si="193"/>
        <v/>
      </c>
      <c r="IL80" t="str">
        <f t="shared" ca="1" si="193"/>
        <v/>
      </c>
    </row>
    <row r="81" spans="1:246">
      <c r="A81">
        <f t="shared" ca="1" si="169"/>
        <v>0</v>
      </c>
      <c r="B81">
        <v>81</v>
      </c>
      <c r="C81" s="5" t="s">
        <v>175</v>
      </c>
      <c r="D81" t="str">
        <f t="shared" ca="1" si="170"/>
        <v/>
      </c>
      <c r="E81" t="str">
        <f t="shared" ca="1" si="170"/>
        <v/>
      </c>
      <c r="F81" t="str">
        <f t="shared" ca="1" si="170"/>
        <v/>
      </c>
      <c r="G81" t="str">
        <f t="shared" ca="1" si="170"/>
        <v/>
      </c>
      <c r="H81" t="str">
        <f t="shared" ca="1" si="170"/>
        <v/>
      </c>
      <c r="I81" t="str">
        <f t="shared" ca="1" si="170"/>
        <v/>
      </c>
      <c r="J81" t="str">
        <f t="shared" ca="1" si="170"/>
        <v/>
      </c>
      <c r="K81" t="str">
        <f t="shared" ca="1" si="170"/>
        <v/>
      </c>
      <c r="L81" t="str">
        <f t="shared" ca="1" si="170"/>
        <v/>
      </c>
      <c r="M81" t="str">
        <f t="shared" ca="1" si="170"/>
        <v/>
      </c>
      <c r="N81" t="str">
        <f t="shared" ca="1" si="170"/>
        <v/>
      </c>
      <c r="O81" t="str">
        <f t="shared" ca="1" si="171"/>
        <v/>
      </c>
      <c r="P81" t="str">
        <f t="shared" ca="1" si="171"/>
        <v/>
      </c>
      <c r="Q81" t="str">
        <f t="shared" ca="1" si="171"/>
        <v/>
      </c>
      <c r="R81" t="str">
        <f t="shared" ca="1" si="171"/>
        <v/>
      </c>
      <c r="S81" t="str">
        <f t="shared" ca="1" si="171"/>
        <v/>
      </c>
      <c r="T81" t="str">
        <f t="shared" ca="1" si="171"/>
        <v/>
      </c>
      <c r="U81" t="str">
        <f t="shared" ca="1" si="171"/>
        <v/>
      </c>
      <c r="V81" t="str">
        <f t="shared" ca="1" si="171"/>
        <v/>
      </c>
      <c r="W81" t="str">
        <f t="shared" ca="1" si="171"/>
        <v/>
      </c>
      <c r="X81" t="str">
        <f t="shared" ca="1" si="171"/>
        <v/>
      </c>
      <c r="Y81" t="str">
        <f t="shared" ca="1" si="172"/>
        <v/>
      </c>
      <c r="Z81" t="str">
        <f t="shared" ca="1" si="172"/>
        <v/>
      </c>
      <c r="AA81" t="str">
        <f t="shared" ca="1" si="172"/>
        <v/>
      </c>
      <c r="AB81" t="str">
        <f t="shared" ca="1" si="172"/>
        <v/>
      </c>
      <c r="AC81" t="str">
        <f t="shared" ca="1" si="172"/>
        <v/>
      </c>
      <c r="AD81" t="str">
        <f t="shared" ca="1" si="172"/>
        <v/>
      </c>
      <c r="AE81" t="str">
        <f t="shared" ca="1" si="172"/>
        <v/>
      </c>
      <c r="AF81" t="str">
        <f t="shared" ca="1" si="172"/>
        <v/>
      </c>
      <c r="AG81" t="str">
        <f t="shared" ca="1" si="172"/>
        <v/>
      </c>
      <c r="AH81" t="str">
        <f t="shared" ca="1" si="172"/>
        <v/>
      </c>
      <c r="AI81" t="str">
        <f t="shared" ca="1" si="173"/>
        <v/>
      </c>
      <c r="AJ81" t="str">
        <f t="shared" ca="1" si="173"/>
        <v/>
      </c>
      <c r="AK81" t="str">
        <f t="shared" ca="1" si="173"/>
        <v/>
      </c>
      <c r="AL81" t="str">
        <f t="shared" ca="1" si="173"/>
        <v/>
      </c>
      <c r="AM81" t="str">
        <f t="shared" ca="1" si="173"/>
        <v/>
      </c>
      <c r="AN81" t="str">
        <f t="shared" ca="1" si="173"/>
        <v/>
      </c>
      <c r="AO81" t="str">
        <f t="shared" ca="1" si="173"/>
        <v/>
      </c>
      <c r="AP81" t="str">
        <f t="shared" ca="1" si="173"/>
        <v/>
      </c>
      <c r="AQ81" t="str">
        <f t="shared" ca="1" si="173"/>
        <v/>
      </c>
      <c r="AR81" t="str">
        <f t="shared" ca="1" si="173"/>
        <v/>
      </c>
      <c r="AS81" t="str">
        <f t="shared" ca="1" si="174"/>
        <v/>
      </c>
      <c r="AT81" t="str">
        <f t="shared" ca="1" si="174"/>
        <v/>
      </c>
      <c r="AU81" t="str">
        <f t="shared" ca="1" si="174"/>
        <v/>
      </c>
      <c r="AV81" t="str">
        <f t="shared" ca="1" si="174"/>
        <v/>
      </c>
      <c r="AW81" t="str">
        <f t="shared" ca="1" si="174"/>
        <v/>
      </c>
      <c r="AX81" t="str">
        <f t="shared" ca="1" si="174"/>
        <v/>
      </c>
      <c r="AY81" t="str">
        <f t="shared" ca="1" si="174"/>
        <v/>
      </c>
      <c r="AZ81" t="str">
        <f t="shared" ca="1" si="174"/>
        <v/>
      </c>
      <c r="BA81" t="str">
        <f t="shared" ca="1" si="174"/>
        <v/>
      </c>
      <c r="BB81" t="str">
        <f t="shared" ca="1" si="174"/>
        <v/>
      </c>
      <c r="BC81" t="str">
        <f t="shared" ca="1" si="175"/>
        <v/>
      </c>
      <c r="BD81" t="str">
        <f t="shared" ca="1" si="175"/>
        <v/>
      </c>
      <c r="BE81" t="str">
        <f t="shared" ca="1" si="175"/>
        <v/>
      </c>
      <c r="BF81" t="str">
        <f t="shared" ca="1" si="175"/>
        <v/>
      </c>
      <c r="BG81" t="str">
        <f t="shared" ca="1" si="175"/>
        <v/>
      </c>
      <c r="BH81" t="str">
        <f t="shared" ca="1" si="175"/>
        <v/>
      </c>
      <c r="BI81" t="str">
        <f t="shared" ca="1" si="175"/>
        <v/>
      </c>
      <c r="BJ81" t="str">
        <f t="shared" ca="1" si="175"/>
        <v/>
      </c>
      <c r="BK81" t="str">
        <f t="shared" ca="1" si="175"/>
        <v/>
      </c>
      <c r="BL81" t="str">
        <f t="shared" ca="1" si="175"/>
        <v/>
      </c>
      <c r="BM81" t="str">
        <f t="shared" ca="1" si="176"/>
        <v/>
      </c>
      <c r="BN81" t="str">
        <f t="shared" ca="1" si="176"/>
        <v/>
      </c>
      <c r="BO81" t="str">
        <f t="shared" ca="1" si="176"/>
        <v/>
      </c>
      <c r="BP81" t="str">
        <f t="shared" ca="1" si="176"/>
        <v/>
      </c>
      <c r="BQ81" t="str">
        <f t="shared" ca="1" si="176"/>
        <v/>
      </c>
      <c r="BR81" t="str">
        <f t="shared" ca="1" si="176"/>
        <v/>
      </c>
      <c r="BS81" t="str">
        <f t="shared" ca="1" si="176"/>
        <v/>
      </c>
      <c r="BT81" t="str">
        <f t="shared" ca="1" si="176"/>
        <v/>
      </c>
      <c r="BU81" t="str">
        <f t="shared" ca="1" si="176"/>
        <v/>
      </c>
      <c r="BV81" t="str">
        <f t="shared" ca="1" si="176"/>
        <v/>
      </c>
      <c r="BW81" t="str">
        <f t="shared" ca="1" si="177"/>
        <v/>
      </c>
      <c r="BX81" t="str">
        <f t="shared" ca="1" si="177"/>
        <v/>
      </c>
      <c r="BY81" t="str">
        <f t="shared" ca="1" si="177"/>
        <v/>
      </c>
      <c r="BZ81" t="str">
        <f t="shared" ca="1" si="177"/>
        <v/>
      </c>
      <c r="CA81" t="str">
        <f t="shared" ca="1" si="177"/>
        <v/>
      </c>
      <c r="CB81" t="str">
        <f t="shared" ca="1" si="177"/>
        <v/>
      </c>
      <c r="CC81" t="str">
        <f t="shared" ca="1" si="177"/>
        <v/>
      </c>
      <c r="CD81" t="str">
        <f t="shared" ca="1" si="177"/>
        <v/>
      </c>
      <c r="CE81" t="str">
        <f t="shared" ca="1" si="177"/>
        <v/>
      </c>
      <c r="CF81" t="str">
        <f t="shared" ca="1" si="177"/>
        <v/>
      </c>
      <c r="CG81" t="str">
        <f t="shared" ca="1" si="178"/>
        <v/>
      </c>
      <c r="CH81" t="str">
        <f t="shared" ca="1" si="178"/>
        <v/>
      </c>
      <c r="CI81" t="str">
        <f t="shared" ca="1" si="178"/>
        <v/>
      </c>
      <c r="CJ81" t="str">
        <f t="shared" ca="1" si="178"/>
        <v/>
      </c>
      <c r="CK81" t="str">
        <f t="shared" ca="1" si="178"/>
        <v/>
      </c>
      <c r="CL81" t="str">
        <f t="shared" ca="1" si="178"/>
        <v/>
      </c>
      <c r="CM81" t="str">
        <f t="shared" ca="1" si="178"/>
        <v/>
      </c>
      <c r="CN81" t="str">
        <f t="shared" ca="1" si="178"/>
        <v/>
      </c>
      <c r="CO81" t="str">
        <f t="shared" ca="1" si="178"/>
        <v/>
      </c>
      <c r="CP81" t="str">
        <f t="shared" ca="1" si="178"/>
        <v/>
      </c>
      <c r="CQ81" t="str">
        <f t="shared" ca="1" si="179"/>
        <v/>
      </c>
      <c r="CR81" t="str">
        <f t="shared" ca="1" si="179"/>
        <v/>
      </c>
      <c r="CS81" t="str">
        <f t="shared" ca="1" si="179"/>
        <v/>
      </c>
      <c r="CT81" t="str">
        <f t="shared" ca="1" si="179"/>
        <v/>
      </c>
      <c r="CU81" t="str">
        <f t="shared" ca="1" si="179"/>
        <v/>
      </c>
      <c r="CV81" t="str">
        <f t="shared" ca="1" si="179"/>
        <v/>
      </c>
      <c r="CW81" t="str">
        <f t="shared" ca="1" si="179"/>
        <v/>
      </c>
      <c r="CX81" t="str">
        <f t="shared" ca="1" si="179"/>
        <v/>
      </c>
      <c r="CY81" t="str">
        <f t="shared" ca="1" si="179"/>
        <v/>
      </c>
      <c r="CZ81" t="str">
        <f t="shared" ca="1" si="179"/>
        <v/>
      </c>
      <c r="DA81" t="str">
        <f t="shared" ca="1" si="180"/>
        <v/>
      </c>
      <c r="DB81" t="str">
        <f t="shared" ca="1" si="180"/>
        <v/>
      </c>
      <c r="DC81" t="str">
        <f t="shared" ca="1" si="180"/>
        <v/>
      </c>
      <c r="DD81" t="str">
        <f t="shared" ca="1" si="180"/>
        <v/>
      </c>
      <c r="DE81" t="str">
        <f t="shared" ca="1" si="180"/>
        <v/>
      </c>
      <c r="DF81" t="str">
        <f t="shared" ca="1" si="180"/>
        <v/>
      </c>
      <c r="DG81" t="str">
        <f t="shared" ca="1" si="180"/>
        <v/>
      </c>
      <c r="DH81" t="str">
        <f t="shared" ca="1" si="180"/>
        <v/>
      </c>
      <c r="DI81" t="str">
        <f t="shared" ca="1" si="180"/>
        <v/>
      </c>
      <c r="DJ81" t="str">
        <f t="shared" ca="1" si="180"/>
        <v/>
      </c>
      <c r="DK81" t="str">
        <f t="shared" ca="1" si="181"/>
        <v/>
      </c>
      <c r="DL81" t="str">
        <f t="shared" ca="1" si="181"/>
        <v/>
      </c>
      <c r="DM81" t="str">
        <f t="shared" ca="1" si="181"/>
        <v/>
      </c>
      <c r="DN81" t="str">
        <f t="shared" ca="1" si="181"/>
        <v/>
      </c>
      <c r="DO81" t="str">
        <f t="shared" ca="1" si="181"/>
        <v/>
      </c>
      <c r="DP81" t="str">
        <f t="shared" ca="1" si="181"/>
        <v/>
      </c>
      <c r="DQ81" t="str">
        <f t="shared" ca="1" si="181"/>
        <v/>
      </c>
      <c r="DR81" t="str">
        <f t="shared" ca="1" si="181"/>
        <v/>
      </c>
      <c r="DS81" t="str">
        <f t="shared" ca="1" si="181"/>
        <v/>
      </c>
      <c r="DT81" t="str">
        <f t="shared" ca="1" si="181"/>
        <v/>
      </c>
      <c r="DU81" t="str">
        <f t="shared" ca="1" si="182"/>
        <v/>
      </c>
      <c r="DV81" t="str">
        <f t="shared" ca="1" si="182"/>
        <v/>
      </c>
      <c r="DW81" t="str">
        <f t="shared" ca="1" si="182"/>
        <v/>
      </c>
      <c r="DX81" t="str">
        <f t="shared" ca="1" si="182"/>
        <v/>
      </c>
      <c r="DY81" t="str">
        <f t="shared" ca="1" si="182"/>
        <v/>
      </c>
      <c r="DZ81" t="str">
        <f t="shared" ca="1" si="182"/>
        <v/>
      </c>
      <c r="EA81" t="str">
        <f t="shared" ca="1" si="182"/>
        <v/>
      </c>
      <c r="EB81" t="str">
        <f t="shared" ca="1" si="182"/>
        <v/>
      </c>
      <c r="EC81" t="str">
        <f t="shared" ca="1" si="182"/>
        <v/>
      </c>
      <c r="ED81" t="str">
        <f t="shared" ca="1" si="182"/>
        <v/>
      </c>
      <c r="EE81" t="str">
        <f t="shared" ca="1" si="183"/>
        <v/>
      </c>
      <c r="EF81" t="str">
        <f t="shared" ca="1" si="183"/>
        <v/>
      </c>
      <c r="EG81" t="str">
        <f t="shared" ca="1" si="183"/>
        <v/>
      </c>
      <c r="EH81" t="str">
        <f t="shared" ca="1" si="183"/>
        <v/>
      </c>
      <c r="EI81" t="str">
        <f t="shared" ca="1" si="183"/>
        <v/>
      </c>
      <c r="EJ81" t="str">
        <f t="shared" ca="1" si="183"/>
        <v/>
      </c>
      <c r="EK81" t="str">
        <f t="shared" ca="1" si="183"/>
        <v/>
      </c>
      <c r="EL81" t="str">
        <f t="shared" ca="1" si="183"/>
        <v/>
      </c>
      <c r="EM81" t="str">
        <f t="shared" ca="1" si="183"/>
        <v/>
      </c>
      <c r="EN81" t="str">
        <f t="shared" ca="1" si="183"/>
        <v/>
      </c>
      <c r="EO81" t="str">
        <f t="shared" ca="1" si="184"/>
        <v/>
      </c>
      <c r="EP81" t="str">
        <f t="shared" ca="1" si="184"/>
        <v/>
      </c>
      <c r="EQ81" t="str">
        <f t="shared" ca="1" si="184"/>
        <v/>
      </c>
      <c r="ER81" t="str">
        <f t="shared" ca="1" si="184"/>
        <v/>
      </c>
      <c r="ES81" t="str">
        <f t="shared" ca="1" si="184"/>
        <v/>
      </c>
      <c r="ET81" t="str">
        <f t="shared" ca="1" si="184"/>
        <v/>
      </c>
      <c r="EU81" t="str">
        <f t="shared" ca="1" si="184"/>
        <v/>
      </c>
      <c r="EV81" t="str">
        <f t="shared" ca="1" si="184"/>
        <v/>
      </c>
      <c r="EW81" t="str">
        <f t="shared" ca="1" si="184"/>
        <v/>
      </c>
      <c r="EX81" t="str">
        <f t="shared" ca="1" si="184"/>
        <v/>
      </c>
      <c r="EY81" t="str">
        <f t="shared" ca="1" si="185"/>
        <v/>
      </c>
      <c r="EZ81" t="str">
        <f t="shared" ca="1" si="185"/>
        <v/>
      </c>
      <c r="FA81" t="str">
        <f t="shared" ca="1" si="185"/>
        <v/>
      </c>
      <c r="FB81" t="str">
        <f t="shared" ca="1" si="185"/>
        <v/>
      </c>
      <c r="FC81" t="str">
        <f t="shared" ca="1" si="185"/>
        <v/>
      </c>
      <c r="FD81" t="str">
        <f t="shared" ca="1" si="185"/>
        <v/>
      </c>
      <c r="FE81" t="str">
        <f t="shared" ca="1" si="185"/>
        <v/>
      </c>
      <c r="FF81" t="str">
        <f t="shared" ca="1" si="185"/>
        <v/>
      </c>
      <c r="FG81" t="str">
        <f t="shared" ca="1" si="185"/>
        <v/>
      </c>
      <c r="FH81" t="str">
        <f t="shared" ca="1" si="185"/>
        <v/>
      </c>
      <c r="FI81" t="str">
        <f t="shared" ca="1" si="186"/>
        <v/>
      </c>
      <c r="FJ81" t="str">
        <f t="shared" ca="1" si="186"/>
        <v/>
      </c>
      <c r="FK81" t="str">
        <f t="shared" ca="1" si="186"/>
        <v/>
      </c>
      <c r="FL81" t="str">
        <f t="shared" ca="1" si="186"/>
        <v/>
      </c>
      <c r="FM81" t="str">
        <f t="shared" ca="1" si="186"/>
        <v/>
      </c>
      <c r="FN81" t="str">
        <f t="shared" ca="1" si="186"/>
        <v/>
      </c>
      <c r="FO81" t="str">
        <f t="shared" ca="1" si="186"/>
        <v/>
      </c>
      <c r="FP81" t="str">
        <f t="shared" ca="1" si="186"/>
        <v/>
      </c>
      <c r="FQ81" t="str">
        <f t="shared" ca="1" si="186"/>
        <v/>
      </c>
      <c r="FR81" t="str">
        <f t="shared" ca="1" si="186"/>
        <v/>
      </c>
      <c r="FS81" t="str">
        <f t="shared" ca="1" si="187"/>
        <v/>
      </c>
      <c r="FT81" t="str">
        <f t="shared" ca="1" si="187"/>
        <v/>
      </c>
      <c r="FU81" t="str">
        <f t="shared" ca="1" si="187"/>
        <v/>
      </c>
      <c r="FV81" t="str">
        <f t="shared" ca="1" si="187"/>
        <v/>
      </c>
      <c r="FW81" t="str">
        <f t="shared" ca="1" si="187"/>
        <v/>
      </c>
      <c r="FX81" t="str">
        <f t="shared" ca="1" si="187"/>
        <v/>
      </c>
      <c r="FY81" t="str">
        <f t="shared" ca="1" si="187"/>
        <v/>
      </c>
      <c r="FZ81" t="str">
        <f t="shared" ca="1" si="187"/>
        <v/>
      </c>
      <c r="GA81" t="str">
        <f t="shared" ca="1" si="187"/>
        <v/>
      </c>
      <c r="GB81" t="str">
        <f t="shared" ca="1" si="187"/>
        <v/>
      </c>
      <c r="GC81" t="str">
        <f t="shared" ca="1" si="188"/>
        <v/>
      </c>
      <c r="GD81" t="str">
        <f t="shared" ca="1" si="188"/>
        <v/>
      </c>
      <c r="GE81" t="str">
        <f t="shared" ca="1" si="188"/>
        <v/>
      </c>
      <c r="GF81" t="str">
        <f t="shared" ca="1" si="188"/>
        <v/>
      </c>
      <c r="GG81" t="str">
        <f t="shared" ca="1" si="188"/>
        <v/>
      </c>
      <c r="GH81" t="str">
        <f t="shared" ca="1" si="188"/>
        <v/>
      </c>
      <c r="GI81" t="str">
        <f t="shared" ca="1" si="188"/>
        <v/>
      </c>
      <c r="GJ81" t="str">
        <f t="shared" ca="1" si="188"/>
        <v/>
      </c>
      <c r="GK81" t="str">
        <f t="shared" ca="1" si="188"/>
        <v/>
      </c>
      <c r="GL81" t="str">
        <f t="shared" ca="1" si="188"/>
        <v/>
      </c>
      <c r="GM81" t="str">
        <f t="shared" ca="1" si="189"/>
        <v/>
      </c>
      <c r="GN81" t="str">
        <f t="shared" ca="1" si="189"/>
        <v/>
      </c>
      <c r="GO81" t="str">
        <f t="shared" ca="1" si="189"/>
        <v/>
      </c>
      <c r="GP81" t="str">
        <f t="shared" ca="1" si="189"/>
        <v/>
      </c>
      <c r="GQ81" t="str">
        <f t="shared" ca="1" si="189"/>
        <v/>
      </c>
      <c r="GR81" t="str">
        <f t="shared" ca="1" si="189"/>
        <v/>
      </c>
      <c r="GS81" t="str">
        <f t="shared" ca="1" si="189"/>
        <v/>
      </c>
      <c r="GT81" t="str">
        <f t="shared" ca="1" si="189"/>
        <v/>
      </c>
      <c r="GU81" t="str">
        <f t="shared" ca="1" si="189"/>
        <v/>
      </c>
      <c r="GV81" t="str">
        <f t="shared" ca="1" si="189"/>
        <v/>
      </c>
      <c r="GW81" t="str">
        <f t="shared" ca="1" si="190"/>
        <v/>
      </c>
      <c r="GX81" t="str">
        <f t="shared" ca="1" si="190"/>
        <v/>
      </c>
      <c r="GY81" t="str">
        <f t="shared" ca="1" si="190"/>
        <v/>
      </c>
      <c r="GZ81" t="str">
        <f t="shared" ca="1" si="190"/>
        <v/>
      </c>
      <c r="HA81" t="str">
        <f t="shared" ca="1" si="190"/>
        <v/>
      </c>
      <c r="HB81" t="str">
        <f t="shared" ca="1" si="190"/>
        <v/>
      </c>
      <c r="HC81" t="str">
        <f t="shared" ca="1" si="190"/>
        <v/>
      </c>
      <c r="HD81" t="str">
        <f t="shared" ca="1" si="190"/>
        <v/>
      </c>
      <c r="HE81" t="str">
        <f t="shared" ca="1" si="190"/>
        <v/>
      </c>
      <c r="HF81" t="str">
        <f t="shared" ca="1" si="190"/>
        <v/>
      </c>
      <c r="HG81" t="str">
        <f t="shared" ca="1" si="191"/>
        <v/>
      </c>
      <c r="HH81" t="str">
        <f t="shared" ca="1" si="191"/>
        <v/>
      </c>
      <c r="HI81" t="str">
        <f t="shared" ca="1" si="191"/>
        <v/>
      </c>
      <c r="HJ81" t="str">
        <f t="shared" ca="1" si="191"/>
        <v/>
      </c>
      <c r="HK81" t="str">
        <f t="shared" ca="1" si="191"/>
        <v/>
      </c>
      <c r="HL81" t="str">
        <f t="shared" ca="1" si="191"/>
        <v/>
      </c>
      <c r="HM81" t="str">
        <f t="shared" ca="1" si="191"/>
        <v/>
      </c>
      <c r="HN81" t="str">
        <f t="shared" ca="1" si="191"/>
        <v/>
      </c>
      <c r="HO81" t="str">
        <f t="shared" ca="1" si="191"/>
        <v/>
      </c>
      <c r="HP81" t="str">
        <f t="shared" ca="1" si="191"/>
        <v/>
      </c>
      <c r="HQ81" t="str">
        <f t="shared" ca="1" si="192"/>
        <v/>
      </c>
      <c r="HR81" t="str">
        <f t="shared" ca="1" si="192"/>
        <v/>
      </c>
      <c r="HS81" t="str">
        <f t="shared" ca="1" si="192"/>
        <v/>
      </c>
      <c r="HT81" t="str">
        <f t="shared" ca="1" si="192"/>
        <v/>
      </c>
      <c r="HU81" t="str">
        <f t="shared" ca="1" si="192"/>
        <v/>
      </c>
      <c r="HV81" t="str">
        <f t="shared" ca="1" si="192"/>
        <v/>
      </c>
      <c r="HW81" t="str">
        <f t="shared" ca="1" si="192"/>
        <v/>
      </c>
      <c r="HX81" t="str">
        <f t="shared" ca="1" si="192"/>
        <v/>
      </c>
      <c r="HY81" t="str">
        <f t="shared" ca="1" si="192"/>
        <v/>
      </c>
      <c r="HZ81" t="str">
        <f t="shared" ca="1" si="192"/>
        <v/>
      </c>
      <c r="IA81" t="str">
        <f t="shared" ca="1" si="193"/>
        <v/>
      </c>
      <c r="IB81" t="str">
        <f t="shared" ca="1" si="193"/>
        <v/>
      </c>
      <c r="IC81" t="str">
        <f t="shared" ca="1" si="193"/>
        <v/>
      </c>
      <c r="ID81" t="str">
        <f t="shared" ca="1" si="193"/>
        <v/>
      </c>
      <c r="IE81" t="str">
        <f t="shared" ca="1" si="193"/>
        <v/>
      </c>
      <c r="IF81" t="str">
        <f t="shared" ca="1" si="193"/>
        <v/>
      </c>
      <c r="IG81" t="str">
        <f t="shared" ca="1" si="193"/>
        <v/>
      </c>
      <c r="IH81" t="str">
        <f t="shared" ca="1" si="193"/>
        <v/>
      </c>
      <c r="II81" t="str">
        <f t="shared" ca="1" si="193"/>
        <v/>
      </c>
      <c r="IJ81" t="str">
        <f t="shared" ca="1" si="193"/>
        <v/>
      </c>
      <c r="IK81" t="str">
        <f t="shared" ca="1" si="193"/>
        <v/>
      </c>
      <c r="IL81" t="str">
        <f t="shared" ca="1" si="193"/>
        <v/>
      </c>
    </row>
    <row r="82" spans="1:246">
      <c r="A82">
        <f t="shared" ca="1" si="169"/>
        <v>58</v>
      </c>
      <c r="B82">
        <v>82</v>
      </c>
      <c r="C82" s="5" t="s">
        <v>177</v>
      </c>
      <c r="D82" t="str">
        <f t="shared" ca="1" si="170"/>
        <v/>
      </c>
      <c r="E82" t="str">
        <f t="shared" ca="1" si="170"/>
        <v>O</v>
      </c>
      <c r="F82" t="str">
        <f t="shared" ca="1" si="170"/>
        <v>O</v>
      </c>
      <c r="G82" t="str">
        <f t="shared" ca="1" si="170"/>
        <v>O</v>
      </c>
      <c r="H82" t="str">
        <f t="shared" ca="1" si="170"/>
        <v/>
      </c>
      <c r="I82" t="str">
        <f t="shared" ca="1" si="170"/>
        <v>O</v>
      </c>
      <c r="J82" t="str">
        <f t="shared" ca="1" si="170"/>
        <v/>
      </c>
      <c r="K82" t="str">
        <f t="shared" ca="1" si="170"/>
        <v/>
      </c>
      <c r="L82" t="str">
        <f t="shared" ca="1" si="170"/>
        <v>O</v>
      </c>
      <c r="M82" t="str">
        <f t="shared" ca="1" si="170"/>
        <v>O</v>
      </c>
      <c r="N82" t="str">
        <f t="shared" ca="1" si="170"/>
        <v>O</v>
      </c>
      <c r="O82" t="str">
        <f t="shared" ca="1" si="171"/>
        <v>O</v>
      </c>
      <c r="P82" t="str">
        <f t="shared" ca="1" si="171"/>
        <v>O</v>
      </c>
      <c r="Q82" t="str">
        <f t="shared" ca="1" si="171"/>
        <v>O</v>
      </c>
      <c r="R82" t="str">
        <f t="shared" ca="1" si="171"/>
        <v/>
      </c>
      <c r="S82" t="str">
        <f t="shared" ca="1" si="171"/>
        <v>O</v>
      </c>
      <c r="T82" t="str">
        <f t="shared" ca="1" si="171"/>
        <v>O</v>
      </c>
      <c r="U82" t="str">
        <f t="shared" ca="1" si="171"/>
        <v>O</v>
      </c>
      <c r="V82" t="str">
        <f t="shared" ca="1" si="171"/>
        <v>O</v>
      </c>
      <c r="W82" t="str">
        <f t="shared" ca="1" si="171"/>
        <v>O</v>
      </c>
      <c r="X82" t="str">
        <f t="shared" ca="1" si="171"/>
        <v/>
      </c>
      <c r="Y82" t="str">
        <f t="shared" ca="1" si="172"/>
        <v>O</v>
      </c>
      <c r="Z82" t="str">
        <f t="shared" ca="1" si="172"/>
        <v/>
      </c>
      <c r="AA82" t="str">
        <f t="shared" ca="1" si="172"/>
        <v/>
      </c>
      <c r="AB82" t="str">
        <f t="shared" ca="1" si="172"/>
        <v/>
      </c>
      <c r="AC82" t="str">
        <f t="shared" ca="1" si="172"/>
        <v/>
      </c>
      <c r="AD82" t="str">
        <f t="shared" ca="1" si="172"/>
        <v/>
      </c>
      <c r="AE82" t="str">
        <f t="shared" ca="1" si="172"/>
        <v/>
      </c>
      <c r="AF82" t="str">
        <f t="shared" ca="1" si="172"/>
        <v/>
      </c>
      <c r="AG82" t="str">
        <f t="shared" ca="1" si="172"/>
        <v/>
      </c>
      <c r="AH82" t="str">
        <f t="shared" ca="1" si="172"/>
        <v/>
      </c>
      <c r="AI82" t="str">
        <f t="shared" ca="1" si="173"/>
        <v/>
      </c>
      <c r="AJ82" t="str">
        <f t="shared" ca="1" si="173"/>
        <v/>
      </c>
      <c r="AK82" t="str">
        <f t="shared" ca="1" si="173"/>
        <v/>
      </c>
      <c r="AL82" t="str">
        <f t="shared" ca="1" si="173"/>
        <v/>
      </c>
      <c r="AM82" t="str">
        <f t="shared" ca="1" si="173"/>
        <v/>
      </c>
      <c r="AN82" t="str">
        <f t="shared" ca="1" si="173"/>
        <v>O</v>
      </c>
      <c r="AO82" t="str">
        <f t="shared" ca="1" si="173"/>
        <v/>
      </c>
      <c r="AP82" t="str">
        <f t="shared" ca="1" si="173"/>
        <v/>
      </c>
      <c r="AQ82" t="str">
        <f t="shared" ca="1" si="173"/>
        <v/>
      </c>
      <c r="AR82" t="str">
        <f t="shared" ca="1" si="173"/>
        <v/>
      </c>
      <c r="AS82" t="str">
        <f t="shared" ca="1" si="174"/>
        <v/>
      </c>
      <c r="AT82" t="str">
        <f t="shared" ca="1" si="174"/>
        <v/>
      </c>
      <c r="AU82" t="str">
        <f t="shared" ca="1" si="174"/>
        <v/>
      </c>
      <c r="AV82" t="str">
        <f t="shared" ca="1" si="174"/>
        <v>O</v>
      </c>
      <c r="AW82" t="str">
        <f t="shared" ca="1" si="174"/>
        <v/>
      </c>
      <c r="AX82" t="str">
        <f t="shared" ca="1" si="174"/>
        <v/>
      </c>
      <c r="AY82" t="str">
        <f t="shared" ca="1" si="174"/>
        <v>O</v>
      </c>
      <c r="AZ82" t="str">
        <f t="shared" ca="1" si="174"/>
        <v>O</v>
      </c>
      <c r="BA82" t="str">
        <f t="shared" ca="1" si="174"/>
        <v>O</v>
      </c>
      <c r="BB82" t="str">
        <f t="shared" ca="1" si="174"/>
        <v>O</v>
      </c>
      <c r="BC82" t="str">
        <f t="shared" ca="1" si="175"/>
        <v/>
      </c>
      <c r="BD82" t="str">
        <f t="shared" ca="1" si="175"/>
        <v/>
      </c>
      <c r="BE82" t="str">
        <f t="shared" ca="1" si="175"/>
        <v>O</v>
      </c>
      <c r="BF82" t="str">
        <f t="shared" ca="1" si="175"/>
        <v/>
      </c>
      <c r="BG82" t="str">
        <f t="shared" ca="1" si="175"/>
        <v/>
      </c>
      <c r="BH82" t="str">
        <f t="shared" ca="1" si="175"/>
        <v/>
      </c>
      <c r="BI82" t="str">
        <f t="shared" ca="1" si="175"/>
        <v/>
      </c>
      <c r="BJ82" t="str">
        <f t="shared" ca="1" si="175"/>
        <v/>
      </c>
      <c r="BK82" t="str">
        <f t="shared" ca="1" si="175"/>
        <v/>
      </c>
      <c r="BL82" t="str">
        <f t="shared" ca="1" si="175"/>
        <v/>
      </c>
      <c r="BM82" t="str">
        <f t="shared" ca="1" si="176"/>
        <v>O</v>
      </c>
      <c r="BN82" t="str">
        <f t="shared" ca="1" si="176"/>
        <v/>
      </c>
      <c r="BO82" t="str">
        <f t="shared" ca="1" si="176"/>
        <v>O</v>
      </c>
      <c r="BP82" t="str">
        <f t="shared" ca="1" si="176"/>
        <v>O</v>
      </c>
      <c r="BQ82" t="str">
        <f t="shared" ca="1" si="176"/>
        <v>O</v>
      </c>
      <c r="BR82" t="str">
        <f t="shared" ca="1" si="176"/>
        <v/>
      </c>
      <c r="BS82" t="str">
        <f t="shared" ca="1" si="176"/>
        <v>O</v>
      </c>
      <c r="BT82" t="str">
        <f t="shared" ca="1" si="176"/>
        <v/>
      </c>
      <c r="BU82" t="str">
        <f t="shared" ca="1" si="176"/>
        <v/>
      </c>
      <c r="BV82" t="str">
        <f t="shared" ca="1" si="176"/>
        <v>O</v>
      </c>
      <c r="BW82" t="str">
        <f t="shared" ca="1" si="177"/>
        <v>O</v>
      </c>
      <c r="BX82" t="str">
        <f t="shared" ca="1" si="177"/>
        <v/>
      </c>
      <c r="BY82" t="str">
        <f t="shared" ca="1" si="177"/>
        <v>O</v>
      </c>
      <c r="BZ82" t="str">
        <f t="shared" ca="1" si="177"/>
        <v/>
      </c>
      <c r="CA82" t="str">
        <f t="shared" ca="1" si="177"/>
        <v/>
      </c>
      <c r="CB82" t="str">
        <f t="shared" ca="1" si="177"/>
        <v/>
      </c>
      <c r="CC82" t="str">
        <f t="shared" ca="1" si="177"/>
        <v/>
      </c>
      <c r="CD82" t="str">
        <f t="shared" ca="1" si="177"/>
        <v>O</v>
      </c>
      <c r="CE82" t="str">
        <f t="shared" ca="1" si="177"/>
        <v/>
      </c>
      <c r="CF82" t="str">
        <f t="shared" ca="1" si="177"/>
        <v/>
      </c>
      <c r="CG82" t="str">
        <f t="shared" ca="1" si="178"/>
        <v/>
      </c>
      <c r="CH82" t="str">
        <f t="shared" ca="1" si="178"/>
        <v/>
      </c>
      <c r="CI82" t="str">
        <f t="shared" ca="1" si="178"/>
        <v>O</v>
      </c>
      <c r="CJ82" t="str">
        <f t="shared" ca="1" si="178"/>
        <v>O</v>
      </c>
      <c r="CK82" t="str">
        <f t="shared" ca="1" si="178"/>
        <v>O</v>
      </c>
      <c r="CL82" t="str">
        <f t="shared" ca="1" si="178"/>
        <v/>
      </c>
      <c r="CM82" t="str">
        <f t="shared" ca="1" si="178"/>
        <v/>
      </c>
      <c r="CN82" t="str">
        <f t="shared" ca="1" si="178"/>
        <v>O</v>
      </c>
      <c r="CO82" t="str">
        <f t="shared" ca="1" si="178"/>
        <v/>
      </c>
      <c r="CP82" t="str">
        <f t="shared" ca="1" si="178"/>
        <v>O</v>
      </c>
      <c r="CQ82" t="str">
        <f t="shared" ca="1" si="179"/>
        <v>O</v>
      </c>
      <c r="CR82" t="str">
        <f t="shared" ca="1" si="179"/>
        <v/>
      </c>
      <c r="CS82" t="str">
        <f t="shared" ca="1" si="179"/>
        <v>O</v>
      </c>
      <c r="CT82" t="str">
        <f t="shared" ca="1" si="179"/>
        <v/>
      </c>
      <c r="CU82" t="str">
        <f t="shared" ca="1" si="179"/>
        <v/>
      </c>
      <c r="CV82" t="str">
        <f t="shared" ca="1" si="179"/>
        <v/>
      </c>
      <c r="CW82" t="str">
        <f t="shared" ca="1" si="179"/>
        <v>O</v>
      </c>
      <c r="CX82" t="str">
        <f t="shared" ca="1" si="179"/>
        <v>O</v>
      </c>
      <c r="CY82" t="str">
        <f t="shared" ca="1" si="179"/>
        <v/>
      </c>
      <c r="CZ82" t="str">
        <f t="shared" ca="1" si="179"/>
        <v>O</v>
      </c>
      <c r="DA82" t="str">
        <f t="shared" ca="1" si="180"/>
        <v/>
      </c>
      <c r="DB82" t="str">
        <f t="shared" ca="1" si="180"/>
        <v/>
      </c>
      <c r="DC82" t="str">
        <f t="shared" ca="1" si="180"/>
        <v/>
      </c>
      <c r="DD82" t="str">
        <f t="shared" ca="1" si="180"/>
        <v>O</v>
      </c>
      <c r="DE82" t="str">
        <f t="shared" ca="1" si="180"/>
        <v/>
      </c>
      <c r="DF82" t="str">
        <f t="shared" ca="1" si="180"/>
        <v>O</v>
      </c>
      <c r="DG82" t="str">
        <f t="shared" ca="1" si="180"/>
        <v/>
      </c>
      <c r="DH82" t="str">
        <f t="shared" ca="1" si="180"/>
        <v/>
      </c>
      <c r="DI82" t="str">
        <f t="shared" ca="1" si="180"/>
        <v/>
      </c>
      <c r="DJ82" t="str">
        <f t="shared" ca="1" si="180"/>
        <v/>
      </c>
      <c r="DK82" t="str">
        <f t="shared" ca="1" si="181"/>
        <v/>
      </c>
      <c r="DL82" t="str">
        <f t="shared" ca="1" si="181"/>
        <v/>
      </c>
      <c r="DM82" t="str">
        <f t="shared" ca="1" si="181"/>
        <v/>
      </c>
      <c r="DN82" t="str">
        <f t="shared" ca="1" si="181"/>
        <v/>
      </c>
      <c r="DO82" t="str">
        <f t="shared" ca="1" si="181"/>
        <v/>
      </c>
      <c r="DP82" t="str">
        <f t="shared" ca="1" si="181"/>
        <v>O</v>
      </c>
      <c r="DQ82" t="str">
        <f t="shared" ca="1" si="181"/>
        <v/>
      </c>
      <c r="DR82" t="str">
        <f t="shared" ca="1" si="181"/>
        <v/>
      </c>
      <c r="DS82" t="str">
        <f t="shared" ca="1" si="181"/>
        <v/>
      </c>
      <c r="DT82" t="str">
        <f t="shared" ca="1" si="181"/>
        <v/>
      </c>
      <c r="DU82" t="str">
        <f t="shared" ca="1" si="182"/>
        <v/>
      </c>
      <c r="DV82" t="str">
        <f t="shared" ca="1" si="182"/>
        <v/>
      </c>
      <c r="DW82" t="str">
        <f t="shared" ca="1" si="182"/>
        <v/>
      </c>
      <c r="DX82" t="str">
        <f t="shared" ca="1" si="182"/>
        <v/>
      </c>
      <c r="DY82" t="str">
        <f t="shared" ca="1" si="182"/>
        <v/>
      </c>
      <c r="DZ82" t="str">
        <f t="shared" ca="1" si="182"/>
        <v/>
      </c>
      <c r="EA82" t="str">
        <f t="shared" ca="1" si="182"/>
        <v/>
      </c>
      <c r="EB82" t="str">
        <f t="shared" ca="1" si="182"/>
        <v/>
      </c>
      <c r="EC82" t="str">
        <f t="shared" ca="1" si="182"/>
        <v/>
      </c>
      <c r="ED82" t="str">
        <f t="shared" ca="1" si="182"/>
        <v/>
      </c>
      <c r="EE82" t="str">
        <f t="shared" ca="1" si="183"/>
        <v/>
      </c>
      <c r="EF82" t="str">
        <f t="shared" ca="1" si="183"/>
        <v/>
      </c>
      <c r="EG82" t="str">
        <f t="shared" ca="1" si="183"/>
        <v/>
      </c>
      <c r="EH82" t="str">
        <f t="shared" ca="1" si="183"/>
        <v/>
      </c>
      <c r="EI82" t="str">
        <f t="shared" ca="1" si="183"/>
        <v>O</v>
      </c>
      <c r="EJ82" t="str">
        <f t="shared" ca="1" si="183"/>
        <v>O</v>
      </c>
      <c r="EK82" t="str">
        <f t="shared" ca="1" si="183"/>
        <v/>
      </c>
      <c r="EL82" t="str">
        <f t="shared" ca="1" si="183"/>
        <v/>
      </c>
      <c r="EM82" t="str">
        <f t="shared" ca="1" si="183"/>
        <v/>
      </c>
      <c r="EN82" t="str">
        <f t="shared" ca="1" si="183"/>
        <v/>
      </c>
      <c r="EO82" t="str">
        <f t="shared" ca="1" si="184"/>
        <v>O</v>
      </c>
      <c r="EP82" t="str">
        <f t="shared" ca="1" si="184"/>
        <v>O</v>
      </c>
      <c r="EQ82" t="str">
        <f t="shared" ca="1" si="184"/>
        <v/>
      </c>
      <c r="ER82" t="str">
        <f t="shared" ca="1" si="184"/>
        <v/>
      </c>
      <c r="ES82" t="str">
        <f t="shared" ca="1" si="184"/>
        <v/>
      </c>
      <c r="ET82" t="str">
        <f t="shared" ca="1" si="184"/>
        <v/>
      </c>
      <c r="EU82" t="str">
        <f t="shared" ca="1" si="184"/>
        <v/>
      </c>
      <c r="EV82" t="str">
        <f t="shared" ca="1" si="184"/>
        <v/>
      </c>
      <c r="EW82" t="str">
        <f t="shared" ca="1" si="184"/>
        <v/>
      </c>
      <c r="EX82" t="str">
        <f t="shared" ca="1" si="184"/>
        <v/>
      </c>
      <c r="EY82" t="str">
        <f t="shared" ca="1" si="185"/>
        <v/>
      </c>
      <c r="EZ82" t="str">
        <f t="shared" ca="1" si="185"/>
        <v/>
      </c>
      <c r="FA82" t="str">
        <f t="shared" ca="1" si="185"/>
        <v/>
      </c>
      <c r="FB82" t="str">
        <f t="shared" ca="1" si="185"/>
        <v/>
      </c>
      <c r="FC82" t="str">
        <f t="shared" ca="1" si="185"/>
        <v/>
      </c>
      <c r="FD82" t="str">
        <f t="shared" ca="1" si="185"/>
        <v/>
      </c>
      <c r="FE82" t="str">
        <f t="shared" ca="1" si="185"/>
        <v/>
      </c>
      <c r="FF82" t="str">
        <f t="shared" ca="1" si="185"/>
        <v/>
      </c>
      <c r="FG82" t="str">
        <f t="shared" ca="1" si="185"/>
        <v/>
      </c>
      <c r="FH82" t="str">
        <f t="shared" ca="1" si="185"/>
        <v/>
      </c>
      <c r="FI82" t="str">
        <f t="shared" ca="1" si="186"/>
        <v/>
      </c>
      <c r="FJ82" t="str">
        <f t="shared" ca="1" si="186"/>
        <v/>
      </c>
      <c r="FK82" t="str">
        <f t="shared" ca="1" si="186"/>
        <v/>
      </c>
      <c r="FL82" t="str">
        <f t="shared" ca="1" si="186"/>
        <v/>
      </c>
      <c r="FM82" t="str">
        <f t="shared" ca="1" si="186"/>
        <v/>
      </c>
      <c r="FN82" t="str">
        <f t="shared" ca="1" si="186"/>
        <v>O</v>
      </c>
      <c r="FO82" t="str">
        <f t="shared" ca="1" si="186"/>
        <v/>
      </c>
      <c r="FP82" t="str">
        <f t="shared" ca="1" si="186"/>
        <v>O</v>
      </c>
      <c r="FQ82" t="str">
        <f t="shared" ca="1" si="186"/>
        <v/>
      </c>
      <c r="FR82" t="str">
        <f t="shared" ca="1" si="186"/>
        <v/>
      </c>
      <c r="FS82" t="str">
        <f t="shared" ca="1" si="187"/>
        <v/>
      </c>
      <c r="FT82" t="str">
        <f t="shared" ca="1" si="187"/>
        <v/>
      </c>
      <c r="FU82" t="str">
        <f t="shared" ca="1" si="187"/>
        <v/>
      </c>
      <c r="FV82" t="str">
        <f t="shared" ca="1" si="187"/>
        <v/>
      </c>
      <c r="FW82" t="str">
        <f t="shared" ca="1" si="187"/>
        <v/>
      </c>
      <c r="FX82" t="str">
        <f t="shared" ca="1" si="187"/>
        <v/>
      </c>
      <c r="FY82" t="str">
        <f t="shared" ca="1" si="187"/>
        <v/>
      </c>
      <c r="FZ82" t="str">
        <f t="shared" ca="1" si="187"/>
        <v>O</v>
      </c>
      <c r="GA82" t="str">
        <f t="shared" ca="1" si="187"/>
        <v/>
      </c>
      <c r="GB82" t="str">
        <f t="shared" ca="1" si="187"/>
        <v/>
      </c>
      <c r="GC82" t="str">
        <f t="shared" ca="1" si="188"/>
        <v/>
      </c>
      <c r="GD82" t="str">
        <f t="shared" ca="1" si="188"/>
        <v/>
      </c>
      <c r="GE82" t="str">
        <f t="shared" ca="1" si="188"/>
        <v>O</v>
      </c>
      <c r="GF82" t="str">
        <f t="shared" ca="1" si="188"/>
        <v/>
      </c>
      <c r="GG82" t="str">
        <f t="shared" ca="1" si="188"/>
        <v/>
      </c>
      <c r="GH82" t="str">
        <f t="shared" ca="1" si="188"/>
        <v/>
      </c>
      <c r="GI82" t="str">
        <f t="shared" ca="1" si="188"/>
        <v/>
      </c>
      <c r="GJ82" t="str">
        <f t="shared" ca="1" si="188"/>
        <v/>
      </c>
      <c r="GK82" t="str">
        <f t="shared" ca="1" si="188"/>
        <v/>
      </c>
      <c r="GL82" t="str">
        <f t="shared" ca="1" si="188"/>
        <v/>
      </c>
      <c r="GM82" t="str">
        <f t="shared" ca="1" si="189"/>
        <v>O</v>
      </c>
      <c r="GN82" t="str">
        <f t="shared" ca="1" si="189"/>
        <v>O</v>
      </c>
      <c r="GO82" t="str">
        <f t="shared" ca="1" si="189"/>
        <v/>
      </c>
      <c r="GP82" t="str">
        <f t="shared" ca="1" si="189"/>
        <v/>
      </c>
      <c r="GQ82" t="str">
        <f t="shared" ca="1" si="189"/>
        <v/>
      </c>
      <c r="GR82" t="str">
        <f t="shared" ca="1" si="189"/>
        <v/>
      </c>
      <c r="GS82" t="str">
        <f t="shared" ca="1" si="189"/>
        <v/>
      </c>
      <c r="GT82" t="str">
        <f t="shared" ca="1" si="189"/>
        <v/>
      </c>
      <c r="GU82" t="str">
        <f t="shared" ca="1" si="189"/>
        <v/>
      </c>
      <c r="GV82" t="str">
        <f t="shared" ca="1" si="189"/>
        <v/>
      </c>
      <c r="GW82" t="str">
        <f t="shared" ca="1" si="190"/>
        <v/>
      </c>
      <c r="GX82" t="str">
        <f t="shared" ca="1" si="190"/>
        <v/>
      </c>
      <c r="GY82" t="str">
        <f t="shared" ca="1" si="190"/>
        <v/>
      </c>
      <c r="GZ82" t="str">
        <f t="shared" ca="1" si="190"/>
        <v/>
      </c>
      <c r="HA82" t="str">
        <f t="shared" ca="1" si="190"/>
        <v>O</v>
      </c>
      <c r="HB82" t="str">
        <f t="shared" ca="1" si="190"/>
        <v/>
      </c>
      <c r="HC82" t="str">
        <f t="shared" ca="1" si="190"/>
        <v/>
      </c>
      <c r="HD82" t="str">
        <f t="shared" ca="1" si="190"/>
        <v>O</v>
      </c>
      <c r="HE82" t="str">
        <f t="shared" ca="1" si="190"/>
        <v/>
      </c>
      <c r="HF82" t="str">
        <f t="shared" ca="1" si="190"/>
        <v/>
      </c>
      <c r="HG82" t="str">
        <f t="shared" ca="1" si="191"/>
        <v/>
      </c>
      <c r="HH82" t="str">
        <f t="shared" ca="1" si="191"/>
        <v/>
      </c>
      <c r="HI82" t="str">
        <f t="shared" ca="1" si="191"/>
        <v/>
      </c>
      <c r="HJ82" t="str">
        <f t="shared" ca="1" si="191"/>
        <v/>
      </c>
      <c r="HK82" t="str">
        <f t="shared" ca="1" si="191"/>
        <v/>
      </c>
      <c r="HL82" t="str">
        <f t="shared" ca="1" si="191"/>
        <v/>
      </c>
      <c r="HM82" t="str">
        <f t="shared" ca="1" si="191"/>
        <v/>
      </c>
      <c r="HN82" t="str">
        <f t="shared" ca="1" si="191"/>
        <v/>
      </c>
      <c r="HO82" t="str">
        <f t="shared" ca="1" si="191"/>
        <v/>
      </c>
      <c r="HP82" t="str">
        <f t="shared" ca="1" si="191"/>
        <v/>
      </c>
      <c r="HQ82" t="str">
        <f t="shared" ca="1" si="192"/>
        <v/>
      </c>
      <c r="HR82" t="str">
        <f t="shared" ca="1" si="192"/>
        <v/>
      </c>
      <c r="HS82" t="str">
        <f t="shared" ca="1" si="192"/>
        <v/>
      </c>
      <c r="HT82" t="str">
        <f t="shared" ca="1" si="192"/>
        <v/>
      </c>
      <c r="HU82" t="str">
        <f t="shared" ca="1" si="192"/>
        <v/>
      </c>
      <c r="HV82" t="str">
        <f t="shared" ca="1" si="192"/>
        <v/>
      </c>
      <c r="HW82" t="str">
        <f t="shared" ca="1" si="192"/>
        <v/>
      </c>
      <c r="HX82" t="str">
        <f t="shared" ca="1" si="192"/>
        <v/>
      </c>
      <c r="HY82" t="str">
        <f t="shared" ca="1" si="192"/>
        <v/>
      </c>
      <c r="HZ82" t="str">
        <f t="shared" ca="1" si="192"/>
        <v/>
      </c>
      <c r="IA82" t="str">
        <f t="shared" ca="1" si="193"/>
        <v/>
      </c>
      <c r="IB82" t="str">
        <f t="shared" ca="1" si="193"/>
        <v/>
      </c>
      <c r="IC82" t="str">
        <f t="shared" ca="1" si="193"/>
        <v/>
      </c>
      <c r="ID82" t="str">
        <f t="shared" ca="1" si="193"/>
        <v/>
      </c>
      <c r="IE82" t="str">
        <f t="shared" ca="1" si="193"/>
        <v/>
      </c>
      <c r="IF82" t="str">
        <f t="shared" ca="1" si="193"/>
        <v/>
      </c>
      <c r="IG82" t="str">
        <f t="shared" ca="1" si="193"/>
        <v>O</v>
      </c>
      <c r="IH82" t="str">
        <f t="shared" ca="1" si="193"/>
        <v/>
      </c>
      <c r="II82" t="str">
        <f t="shared" ca="1" si="193"/>
        <v/>
      </c>
      <c r="IJ82" t="str">
        <f t="shared" ca="1" si="193"/>
        <v/>
      </c>
      <c r="IK82" t="str">
        <f t="shared" ca="1" si="193"/>
        <v/>
      </c>
      <c r="IL82" t="str">
        <f t="shared" ca="1" si="193"/>
        <v/>
      </c>
    </row>
    <row r="83" spans="1:246">
      <c r="A83">
        <f t="shared" ca="1" si="169"/>
        <v>121</v>
      </c>
      <c r="B83">
        <v>83</v>
      </c>
      <c r="C83" s="5" t="s">
        <v>179</v>
      </c>
      <c r="D83" t="str">
        <f t="shared" ref="D83:N92" ca="1" si="194">IF(INDIRECT("'"&amp;D$2&amp;"'"&amp;"!F"&amp;$B83)="O","O","")</f>
        <v/>
      </c>
      <c r="E83" t="str">
        <f t="shared" ca="1" si="194"/>
        <v>O</v>
      </c>
      <c r="F83" t="str">
        <f t="shared" ca="1" si="194"/>
        <v>O</v>
      </c>
      <c r="G83" t="str">
        <f t="shared" ca="1" si="194"/>
        <v>O</v>
      </c>
      <c r="H83" t="str">
        <f t="shared" ca="1" si="194"/>
        <v/>
      </c>
      <c r="I83" t="str">
        <f t="shared" ca="1" si="194"/>
        <v>O</v>
      </c>
      <c r="J83" t="str">
        <f t="shared" ca="1" si="194"/>
        <v>O</v>
      </c>
      <c r="K83" t="str">
        <f t="shared" ca="1" si="194"/>
        <v/>
      </c>
      <c r="L83" t="str">
        <f t="shared" ca="1" si="194"/>
        <v>O</v>
      </c>
      <c r="M83" t="str">
        <f t="shared" ca="1" si="194"/>
        <v>O</v>
      </c>
      <c r="N83" t="str">
        <f t="shared" ca="1" si="194"/>
        <v/>
      </c>
      <c r="O83" t="str">
        <f t="shared" ref="O83:X92" ca="1" si="195">IF(INDIRECT("'"&amp;O$2&amp;"'"&amp;"!F"&amp;$B83)="O","O","")</f>
        <v>O</v>
      </c>
      <c r="P83" t="str">
        <f t="shared" ca="1" si="195"/>
        <v>O</v>
      </c>
      <c r="Q83" t="str">
        <f t="shared" ca="1" si="195"/>
        <v>O</v>
      </c>
      <c r="R83" t="str">
        <f t="shared" ca="1" si="195"/>
        <v>O</v>
      </c>
      <c r="S83" t="str">
        <f t="shared" ca="1" si="195"/>
        <v>O</v>
      </c>
      <c r="T83" t="str">
        <f t="shared" ca="1" si="195"/>
        <v/>
      </c>
      <c r="U83" t="str">
        <f t="shared" ca="1" si="195"/>
        <v>O</v>
      </c>
      <c r="V83" t="str">
        <f t="shared" ca="1" si="195"/>
        <v>O</v>
      </c>
      <c r="W83" t="str">
        <f t="shared" ca="1" si="195"/>
        <v>O</v>
      </c>
      <c r="X83" t="str">
        <f t="shared" ca="1" si="195"/>
        <v>O</v>
      </c>
      <c r="Y83" t="str">
        <f t="shared" ref="Y83:AH92" ca="1" si="196">IF(INDIRECT("'"&amp;Y$2&amp;"'"&amp;"!F"&amp;$B83)="O","O","")</f>
        <v>O</v>
      </c>
      <c r="Z83" t="str">
        <f t="shared" ca="1" si="196"/>
        <v/>
      </c>
      <c r="AA83" t="str">
        <f t="shared" ca="1" si="196"/>
        <v/>
      </c>
      <c r="AB83" t="str">
        <f t="shared" ca="1" si="196"/>
        <v/>
      </c>
      <c r="AC83" t="str">
        <f t="shared" ca="1" si="196"/>
        <v/>
      </c>
      <c r="AD83" t="str">
        <f t="shared" ca="1" si="196"/>
        <v/>
      </c>
      <c r="AE83" t="str">
        <f t="shared" ca="1" si="196"/>
        <v>O</v>
      </c>
      <c r="AF83" t="str">
        <f t="shared" ca="1" si="196"/>
        <v>O</v>
      </c>
      <c r="AG83" t="str">
        <f t="shared" ca="1" si="196"/>
        <v>O</v>
      </c>
      <c r="AH83" t="str">
        <f t="shared" ca="1" si="196"/>
        <v/>
      </c>
      <c r="AI83" t="str">
        <f t="shared" ref="AI83:AR92" ca="1" si="197">IF(INDIRECT("'"&amp;AI$2&amp;"'"&amp;"!F"&amp;$B83)="O","O","")</f>
        <v>O</v>
      </c>
      <c r="AJ83" t="str">
        <f t="shared" ca="1" si="197"/>
        <v>O</v>
      </c>
      <c r="AK83" t="str">
        <f t="shared" ca="1" si="197"/>
        <v/>
      </c>
      <c r="AL83" t="str">
        <f t="shared" ca="1" si="197"/>
        <v>O</v>
      </c>
      <c r="AM83" t="str">
        <f t="shared" ca="1" si="197"/>
        <v>O</v>
      </c>
      <c r="AN83" t="str">
        <f t="shared" ca="1" si="197"/>
        <v>O</v>
      </c>
      <c r="AO83" t="str">
        <f t="shared" ca="1" si="197"/>
        <v>O</v>
      </c>
      <c r="AP83" t="str">
        <f t="shared" ca="1" si="197"/>
        <v>O</v>
      </c>
      <c r="AQ83" t="str">
        <f t="shared" ca="1" si="197"/>
        <v/>
      </c>
      <c r="AR83" t="str">
        <f t="shared" ca="1" si="197"/>
        <v>O</v>
      </c>
      <c r="AS83" t="str">
        <f t="shared" ref="AS83:BB92" ca="1" si="198">IF(INDIRECT("'"&amp;AS$2&amp;"'"&amp;"!F"&amp;$B83)="O","O","")</f>
        <v/>
      </c>
      <c r="AT83" t="str">
        <f t="shared" ca="1" si="198"/>
        <v/>
      </c>
      <c r="AU83" t="str">
        <f t="shared" ca="1" si="198"/>
        <v/>
      </c>
      <c r="AV83" t="str">
        <f t="shared" ca="1" si="198"/>
        <v>O</v>
      </c>
      <c r="AW83" t="str">
        <f t="shared" ca="1" si="198"/>
        <v>O</v>
      </c>
      <c r="AX83" t="str">
        <f t="shared" ca="1" si="198"/>
        <v>O</v>
      </c>
      <c r="AY83" t="str">
        <f t="shared" ca="1" si="198"/>
        <v>O</v>
      </c>
      <c r="AZ83" t="str">
        <f t="shared" ca="1" si="198"/>
        <v>O</v>
      </c>
      <c r="BA83" t="str">
        <f t="shared" ca="1" si="198"/>
        <v/>
      </c>
      <c r="BB83" t="str">
        <f t="shared" ca="1" si="198"/>
        <v>O</v>
      </c>
      <c r="BC83" t="str">
        <f t="shared" ref="BC83:BL92" ca="1" si="199">IF(INDIRECT("'"&amp;BC$2&amp;"'"&amp;"!F"&amp;$B83)="O","O","")</f>
        <v>O</v>
      </c>
      <c r="BD83" t="str">
        <f t="shared" ca="1" si="199"/>
        <v/>
      </c>
      <c r="BE83" t="str">
        <f t="shared" ca="1" si="199"/>
        <v/>
      </c>
      <c r="BF83" t="str">
        <f t="shared" ca="1" si="199"/>
        <v/>
      </c>
      <c r="BG83" t="str">
        <f t="shared" ca="1" si="199"/>
        <v>O</v>
      </c>
      <c r="BH83" t="str">
        <f t="shared" ca="1" si="199"/>
        <v/>
      </c>
      <c r="BI83" t="str">
        <f t="shared" ca="1" si="199"/>
        <v>O</v>
      </c>
      <c r="BJ83" t="str">
        <f t="shared" ca="1" si="199"/>
        <v>O</v>
      </c>
      <c r="BK83" t="str">
        <f t="shared" ca="1" si="199"/>
        <v>O</v>
      </c>
      <c r="BL83" t="str">
        <f t="shared" ca="1" si="199"/>
        <v/>
      </c>
      <c r="BM83" t="str">
        <f t="shared" ref="BM83:BV92" ca="1" si="200">IF(INDIRECT("'"&amp;BM$2&amp;"'"&amp;"!F"&amp;$B83)="O","O","")</f>
        <v>O</v>
      </c>
      <c r="BN83" t="str">
        <f t="shared" ca="1" si="200"/>
        <v>O</v>
      </c>
      <c r="BO83" t="str">
        <f t="shared" ca="1" si="200"/>
        <v>O</v>
      </c>
      <c r="BP83" t="str">
        <f t="shared" ca="1" si="200"/>
        <v>O</v>
      </c>
      <c r="BQ83" t="str">
        <f t="shared" ca="1" si="200"/>
        <v>O</v>
      </c>
      <c r="BR83" t="str">
        <f t="shared" ca="1" si="200"/>
        <v>O</v>
      </c>
      <c r="BS83" t="str">
        <f t="shared" ca="1" si="200"/>
        <v>O</v>
      </c>
      <c r="BT83" t="str">
        <f t="shared" ca="1" si="200"/>
        <v/>
      </c>
      <c r="BU83" t="str">
        <f t="shared" ca="1" si="200"/>
        <v/>
      </c>
      <c r="BV83" t="str">
        <f t="shared" ca="1" si="200"/>
        <v>O</v>
      </c>
      <c r="BW83" t="str">
        <f t="shared" ref="BW83:CF92" ca="1" si="201">IF(INDIRECT("'"&amp;BW$2&amp;"'"&amp;"!F"&amp;$B83)="O","O","")</f>
        <v>O</v>
      </c>
      <c r="BX83" t="str">
        <f t="shared" ca="1" si="201"/>
        <v>O</v>
      </c>
      <c r="BY83" t="str">
        <f t="shared" ca="1" si="201"/>
        <v>O</v>
      </c>
      <c r="BZ83" t="str">
        <f t="shared" ca="1" si="201"/>
        <v/>
      </c>
      <c r="CA83" t="str">
        <f t="shared" ca="1" si="201"/>
        <v>O</v>
      </c>
      <c r="CB83" t="str">
        <f t="shared" ca="1" si="201"/>
        <v/>
      </c>
      <c r="CC83" t="str">
        <f t="shared" ca="1" si="201"/>
        <v/>
      </c>
      <c r="CD83" t="str">
        <f t="shared" ca="1" si="201"/>
        <v/>
      </c>
      <c r="CE83" t="str">
        <f t="shared" ca="1" si="201"/>
        <v/>
      </c>
      <c r="CF83" t="str">
        <f t="shared" ca="1" si="201"/>
        <v/>
      </c>
      <c r="CG83" t="str">
        <f t="shared" ref="CG83:CP92" ca="1" si="202">IF(INDIRECT("'"&amp;CG$2&amp;"'"&amp;"!F"&amp;$B83)="O","O","")</f>
        <v/>
      </c>
      <c r="CH83" t="str">
        <f t="shared" ca="1" si="202"/>
        <v/>
      </c>
      <c r="CI83" t="str">
        <f t="shared" ca="1" si="202"/>
        <v>O</v>
      </c>
      <c r="CJ83" t="str">
        <f t="shared" ca="1" si="202"/>
        <v>O</v>
      </c>
      <c r="CK83" t="str">
        <f t="shared" ca="1" si="202"/>
        <v>O</v>
      </c>
      <c r="CL83" t="str">
        <f t="shared" ca="1" si="202"/>
        <v>O</v>
      </c>
      <c r="CM83" t="str">
        <f t="shared" ca="1" si="202"/>
        <v>O</v>
      </c>
      <c r="CN83" t="str">
        <f t="shared" ca="1" si="202"/>
        <v>O</v>
      </c>
      <c r="CO83" t="str">
        <f t="shared" ca="1" si="202"/>
        <v>O</v>
      </c>
      <c r="CP83" t="str">
        <f t="shared" ca="1" si="202"/>
        <v>O</v>
      </c>
      <c r="CQ83" t="str">
        <f t="shared" ref="CQ83:CZ92" ca="1" si="203">IF(INDIRECT("'"&amp;CQ$2&amp;"'"&amp;"!F"&amp;$B83)="O","O","")</f>
        <v>O</v>
      </c>
      <c r="CR83" t="str">
        <f t="shared" ca="1" si="203"/>
        <v>O</v>
      </c>
      <c r="CS83" t="str">
        <f t="shared" ca="1" si="203"/>
        <v>O</v>
      </c>
      <c r="CT83" t="str">
        <f t="shared" ca="1" si="203"/>
        <v>O</v>
      </c>
      <c r="CU83" t="str">
        <f t="shared" ca="1" si="203"/>
        <v>O</v>
      </c>
      <c r="CV83" t="str">
        <f t="shared" ca="1" si="203"/>
        <v>O</v>
      </c>
      <c r="CW83" t="str">
        <f t="shared" ca="1" si="203"/>
        <v>O</v>
      </c>
      <c r="CX83" t="str">
        <f t="shared" ca="1" si="203"/>
        <v>O</v>
      </c>
      <c r="CY83" t="str">
        <f t="shared" ca="1" si="203"/>
        <v>O</v>
      </c>
      <c r="CZ83" t="str">
        <f t="shared" ca="1" si="203"/>
        <v/>
      </c>
      <c r="DA83" t="str">
        <f t="shared" ref="DA83:DJ92" ca="1" si="204">IF(INDIRECT("'"&amp;DA$2&amp;"'"&amp;"!F"&amp;$B83)="O","O","")</f>
        <v>O</v>
      </c>
      <c r="DB83" t="str">
        <f t="shared" ca="1" si="204"/>
        <v/>
      </c>
      <c r="DC83" t="str">
        <f t="shared" ca="1" si="204"/>
        <v>O</v>
      </c>
      <c r="DD83" t="str">
        <f t="shared" ca="1" si="204"/>
        <v>O</v>
      </c>
      <c r="DE83" t="str">
        <f t="shared" ca="1" si="204"/>
        <v>O</v>
      </c>
      <c r="DF83" t="str">
        <f t="shared" ca="1" si="204"/>
        <v/>
      </c>
      <c r="DG83" t="str">
        <f t="shared" ca="1" si="204"/>
        <v/>
      </c>
      <c r="DH83" t="str">
        <f t="shared" ca="1" si="204"/>
        <v/>
      </c>
      <c r="DI83" t="str">
        <f t="shared" ca="1" si="204"/>
        <v/>
      </c>
      <c r="DJ83" t="str">
        <f t="shared" ca="1" si="204"/>
        <v/>
      </c>
      <c r="DK83" t="str">
        <f t="shared" ref="DK83:DT92" ca="1" si="205">IF(INDIRECT("'"&amp;DK$2&amp;"'"&amp;"!F"&amp;$B83)="O","O","")</f>
        <v/>
      </c>
      <c r="DL83" t="str">
        <f t="shared" ca="1" si="205"/>
        <v/>
      </c>
      <c r="DM83" t="str">
        <f t="shared" ca="1" si="205"/>
        <v/>
      </c>
      <c r="DN83" t="str">
        <f t="shared" ca="1" si="205"/>
        <v/>
      </c>
      <c r="DO83" t="str">
        <f t="shared" ca="1" si="205"/>
        <v>O</v>
      </c>
      <c r="DP83" t="str">
        <f t="shared" ca="1" si="205"/>
        <v/>
      </c>
      <c r="DQ83" t="str">
        <f t="shared" ca="1" si="205"/>
        <v>O</v>
      </c>
      <c r="DR83" t="str">
        <f t="shared" ca="1" si="205"/>
        <v>O</v>
      </c>
      <c r="DS83" t="str">
        <f t="shared" ca="1" si="205"/>
        <v/>
      </c>
      <c r="DT83" t="str">
        <f t="shared" ca="1" si="205"/>
        <v/>
      </c>
      <c r="DU83" t="str">
        <f t="shared" ref="DU83:ED92" ca="1" si="206">IF(INDIRECT("'"&amp;DU$2&amp;"'"&amp;"!F"&amp;$B83)="O","O","")</f>
        <v>O</v>
      </c>
      <c r="DV83" t="str">
        <f t="shared" ca="1" si="206"/>
        <v/>
      </c>
      <c r="DW83" t="str">
        <f t="shared" ca="1" si="206"/>
        <v/>
      </c>
      <c r="DX83" t="str">
        <f t="shared" ca="1" si="206"/>
        <v/>
      </c>
      <c r="DY83" t="str">
        <f t="shared" ca="1" si="206"/>
        <v>O</v>
      </c>
      <c r="DZ83" t="str">
        <f t="shared" ca="1" si="206"/>
        <v/>
      </c>
      <c r="EA83" t="str">
        <f t="shared" ca="1" si="206"/>
        <v>O</v>
      </c>
      <c r="EB83" t="str">
        <f t="shared" ca="1" si="206"/>
        <v/>
      </c>
      <c r="EC83" t="str">
        <f t="shared" ca="1" si="206"/>
        <v/>
      </c>
      <c r="ED83" t="str">
        <f t="shared" ca="1" si="206"/>
        <v/>
      </c>
      <c r="EE83" t="str">
        <f t="shared" ref="EE83:EN92" ca="1" si="207">IF(INDIRECT("'"&amp;EE$2&amp;"'"&amp;"!F"&amp;$B83)="O","O","")</f>
        <v/>
      </c>
      <c r="EF83" t="str">
        <f t="shared" ca="1" si="207"/>
        <v/>
      </c>
      <c r="EG83" t="str">
        <f t="shared" ca="1" si="207"/>
        <v/>
      </c>
      <c r="EH83" t="str">
        <f t="shared" ca="1" si="207"/>
        <v/>
      </c>
      <c r="EI83" t="str">
        <f t="shared" ca="1" si="207"/>
        <v>O</v>
      </c>
      <c r="EJ83" t="str">
        <f t="shared" ca="1" si="207"/>
        <v/>
      </c>
      <c r="EK83" t="str">
        <f t="shared" ca="1" si="207"/>
        <v/>
      </c>
      <c r="EL83" t="str">
        <f t="shared" ca="1" si="207"/>
        <v/>
      </c>
      <c r="EM83" t="str">
        <f t="shared" ca="1" si="207"/>
        <v/>
      </c>
      <c r="EN83" t="str">
        <f t="shared" ca="1" si="207"/>
        <v/>
      </c>
      <c r="EO83" t="str">
        <f t="shared" ref="EO83:EX92" ca="1" si="208">IF(INDIRECT("'"&amp;EO$2&amp;"'"&amp;"!F"&amp;$B83)="O","O","")</f>
        <v>O</v>
      </c>
      <c r="EP83" t="str">
        <f t="shared" ca="1" si="208"/>
        <v/>
      </c>
      <c r="EQ83" t="str">
        <f t="shared" ca="1" si="208"/>
        <v>O</v>
      </c>
      <c r="ER83" t="str">
        <f t="shared" ca="1" si="208"/>
        <v/>
      </c>
      <c r="ES83" t="str">
        <f t="shared" ca="1" si="208"/>
        <v/>
      </c>
      <c r="ET83" t="str">
        <f t="shared" ca="1" si="208"/>
        <v>O</v>
      </c>
      <c r="EU83" t="str">
        <f t="shared" ca="1" si="208"/>
        <v/>
      </c>
      <c r="EV83" t="str">
        <f t="shared" ca="1" si="208"/>
        <v/>
      </c>
      <c r="EW83" t="str">
        <f t="shared" ca="1" si="208"/>
        <v>O</v>
      </c>
      <c r="EX83" t="str">
        <f t="shared" ca="1" si="208"/>
        <v>O</v>
      </c>
      <c r="EY83" t="str">
        <f t="shared" ref="EY83:FH92" ca="1" si="209">IF(INDIRECT("'"&amp;EY$2&amp;"'"&amp;"!F"&amp;$B83)="O","O","")</f>
        <v>O</v>
      </c>
      <c r="EZ83" t="str">
        <f t="shared" ca="1" si="209"/>
        <v>O</v>
      </c>
      <c r="FA83" t="str">
        <f t="shared" ca="1" si="209"/>
        <v>O</v>
      </c>
      <c r="FB83" t="str">
        <f t="shared" ca="1" si="209"/>
        <v/>
      </c>
      <c r="FC83" t="str">
        <f t="shared" ca="1" si="209"/>
        <v>O</v>
      </c>
      <c r="FD83" t="str">
        <f t="shared" ca="1" si="209"/>
        <v>O</v>
      </c>
      <c r="FE83" t="str">
        <f t="shared" ca="1" si="209"/>
        <v>O</v>
      </c>
      <c r="FF83" t="str">
        <f t="shared" ca="1" si="209"/>
        <v/>
      </c>
      <c r="FG83" t="str">
        <f t="shared" ca="1" si="209"/>
        <v>O</v>
      </c>
      <c r="FH83" t="str">
        <f t="shared" ca="1" si="209"/>
        <v/>
      </c>
      <c r="FI83" t="str">
        <f t="shared" ref="FI83:FR92" ca="1" si="210">IF(INDIRECT("'"&amp;FI$2&amp;"'"&amp;"!F"&amp;$B83)="O","O","")</f>
        <v/>
      </c>
      <c r="FJ83" t="str">
        <f t="shared" ca="1" si="210"/>
        <v>O</v>
      </c>
      <c r="FK83" t="str">
        <f t="shared" ca="1" si="210"/>
        <v>O</v>
      </c>
      <c r="FL83" t="str">
        <f t="shared" ca="1" si="210"/>
        <v>O</v>
      </c>
      <c r="FM83" t="str">
        <f t="shared" ca="1" si="210"/>
        <v/>
      </c>
      <c r="FN83" t="str">
        <f t="shared" ca="1" si="210"/>
        <v>O</v>
      </c>
      <c r="FO83" t="str">
        <f t="shared" ca="1" si="210"/>
        <v>O</v>
      </c>
      <c r="FP83" t="str">
        <f t="shared" ca="1" si="210"/>
        <v>O</v>
      </c>
      <c r="FQ83" t="str">
        <f t="shared" ca="1" si="210"/>
        <v>O</v>
      </c>
      <c r="FR83" t="str">
        <f t="shared" ca="1" si="210"/>
        <v/>
      </c>
      <c r="FS83" t="str">
        <f t="shared" ref="FS83:GB92" ca="1" si="211">IF(INDIRECT("'"&amp;FS$2&amp;"'"&amp;"!F"&amp;$B83)="O","O","")</f>
        <v/>
      </c>
      <c r="FT83" t="str">
        <f t="shared" ca="1" si="211"/>
        <v/>
      </c>
      <c r="FU83" t="str">
        <f t="shared" ca="1" si="211"/>
        <v/>
      </c>
      <c r="FV83" t="str">
        <f t="shared" ca="1" si="211"/>
        <v/>
      </c>
      <c r="FW83" t="str">
        <f t="shared" ca="1" si="211"/>
        <v/>
      </c>
      <c r="FX83" t="str">
        <f t="shared" ca="1" si="211"/>
        <v/>
      </c>
      <c r="FY83" t="str">
        <f t="shared" ca="1" si="211"/>
        <v>O</v>
      </c>
      <c r="FZ83" t="str">
        <f t="shared" ca="1" si="211"/>
        <v>O</v>
      </c>
      <c r="GA83" t="str">
        <f t="shared" ca="1" si="211"/>
        <v>O</v>
      </c>
      <c r="GB83" t="str">
        <f t="shared" ca="1" si="211"/>
        <v>O</v>
      </c>
      <c r="GC83" t="str">
        <f t="shared" ref="GC83:GL92" ca="1" si="212">IF(INDIRECT("'"&amp;GC$2&amp;"'"&amp;"!F"&amp;$B83)="O","O","")</f>
        <v/>
      </c>
      <c r="GD83" t="str">
        <f t="shared" ca="1" si="212"/>
        <v/>
      </c>
      <c r="GE83" t="str">
        <f t="shared" ca="1" si="212"/>
        <v/>
      </c>
      <c r="GF83" t="str">
        <f t="shared" ca="1" si="212"/>
        <v/>
      </c>
      <c r="GG83" t="str">
        <f t="shared" ca="1" si="212"/>
        <v/>
      </c>
      <c r="GH83" t="str">
        <f t="shared" ca="1" si="212"/>
        <v/>
      </c>
      <c r="GI83" t="str">
        <f t="shared" ca="1" si="212"/>
        <v/>
      </c>
      <c r="GJ83" t="str">
        <f t="shared" ca="1" si="212"/>
        <v/>
      </c>
      <c r="GK83" t="str">
        <f t="shared" ca="1" si="212"/>
        <v/>
      </c>
      <c r="GL83" t="str">
        <f t="shared" ca="1" si="212"/>
        <v>O</v>
      </c>
      <c r="GM83" t="str">
        <f t="shared" ref="GM83:GV92" ca="1" si="213">IF(INDIRECT("'"&amp;GM$2&amp;"'"&amp;"!F"&amp;$B83)="O","O","")</f>
        <v>O</v>
      </c>
      <c r="GN83" t="str">
        <f t="shared" ca="1" si="213"/>
        <v/>
      </c>
      <c r="GO83" t="str">
        <f t="shared" ca="1" si="213"/>
        <v>O</v>
      </c>
      <c r="GP83" t="str">
        <f t="shared" ca="1" si="213"/>
        <v>O</v>
      </c>
      <c r="GQ83" t="str">
        <f t="shared" ca="1" si="213"/>
        <v/>
      </c>
      <c r="GR83" t="str">
        <f t="shared" ca="1" si="213"/>
        <v/>
      </c>
      <c r="GS83" t="str">
        <f t="shared" ca="1" si="213"/>
        <v/>
      </c>
      <c r="GT83" t="str">
        <f t="shared" ca="1" si="213"/>
        <v/>
      </c>
      <c r="GU83" t="str">
        <f t="shared" ca="1" si="213"/>
        <v/>
      </c>
      <c r="GV83" t="str">
        <f t="shared" ca="1" si="213"/>
        <v>O</v>
      </c>
      <c r="GW83" t="str">
        <f t="shared" ref="GW83:HF92" ca="1" si="214">IF(INDIRECT("'"&amp;GW$2&amp;"'"&amp;"!F"&amp;$B83)="O","O","")</f>
        <v>O</v>
      </c>
      <c r="GX83" t="str">
        <f t="shared" ca="1" si="214"/>
        <v>O</v>
      </c>
      <c r="GY83" t="str">
        <f t="shared" ca="1" si="214"/>
        <v>O</v>
      </c>
      <c r="GZ83" t="str">
        <f t="shared" ca="1" si="214"/>
        <v>O</v>
      </c>
      <c r="HA83" t="str">
        <f t="shared" ca="1" si="214"/>
        <v/>
      </c>
      <c r="HB83" t="str">
        <f t="shared" ca="1" si="214"/>
        <v>O</v>
      </c>
      <c r="HC83" t="str">
        <f t="shared" ca="1" si="214"/>
        <v/>
      </c>
      <c r="HD83" t="str">
        <f t="shared" ca="1" si="214"/>
        <v/>
      </c>
      <c r="HE83" t="str">
        <f t="shared" ca="1" si="214"/>
        <v/>
      </c>
      <c r="HF83" t="str">
        <f t="shared" ca="1" si="214"/>
        <v/>
      </c>
      <c r="HG83" t="str">
        <f t="shared" ref="HG83:HP92" ca="1" si="215">IF(INDIRECT("'"&amp;HG$2&amp;"'"&amp;"!F"&amp;$B83)="O","O","")</f>
        <v/>
      </c>
      <c r="HH83" t="str">
        <f t="shared" ca="1" si="215"/>
        <v/>
      </c>
      <c r="HI83" t="str">
        <f t="shared" ca="1" si="215"/>
        <v/>
      </c>
      <c r="HJ83" t="str">
        <f t="shared" ca="1" si="215"/>
        <v/>
      </c>
      <c r="HK83" t="str">
        <f t="shared" ca="1" si="215"/>
        <v/>
      </c>
      <c r="HL83" t="str">
        <f t="shared" ca="1" si="215"/>
        <v/>
      </c>
      <c r="HM83" t="str">
        <f t="shared" ca="1" si="215"/>
        <v/>
      </c>
      <c r="HN83" t="str">
        <f t="shared" ca="1" si="215"/>
        <v/>
      </c>
      <c r="HO83" t="str">
        <f t="shared" ca="1" si="215"/>
        <v/>
      </c>
      <c r="HP83" t="str">
        <f t="shared" ca="1" si="215"/>
        <v/>
      </c>
      <c r="HQ83" t="str">
        <f t="shared" ref="HQ83:HZ92" ca="1" si="216">IF(INDIRECT("'"&amp;HQ$2&amp;"'"&amp;"!F"&amp;$B83)="O","O","")</f>
        <v/>
      </c>
      <c r="HR83" t="str">
        <f t="shared" ca="1" si="216"/>
        <v/>
      </c>
      <c r="HS83" t="str">
        <f t="shared" ca="1" si="216"/>
        <v/>
      </c>
      <c r="HT83" t="str">
        <f t="shared" ca="1" si="216"/>
        <v/>
      </c>
      <c r="HU83" t="str">
        <f t="shared" ca="1" si="216"/>
        <v>O</v>
      </c>
      <c r="HV83" t="str">
        <f t="shared" ca="1" si="216"/>
        <v>O</v>
      </c>
      <c r="HW83" t="str">
        <f t="shared" ca="1" si="216"/>
        <v>O</v>
      </c>
      <c r="HX83" t="str">
        <f t="shared" ca="1" si="216"/>
        <v/>
      </c>
      <c r="HY83" t="str">
        <f t="shared" ca="1" si="216"/>
        <v>O</v>
      </c>
      <c r="HZ83" t="str">
        <f t="shared" ca="1" si="216"/>
        <v/>
      </c>
      <c r="IA83" t="str">
        <f t="shared" ref="IA83:IL92" ca="1" si="217">IF(INDIRECT("'"&amp;IA$2&amp;"'"&amp;"!F"&amp;$B83)="O","O","")</f>
        <v>O</v>
      </c>
      <c r="IB83" t="str">
        <f t="shared" ca="1" si="217"/>
        <v>O</v>
      </c>
      <c r="IC83" t="str">
        <f t="shared" ca="1" si="217"/>
        <v/>
      </c>
      <c r="ID83" t="str">
        <f t="shared" ca="1" si="217"/>
        <v/>
      </c>
      <c r="IE83" t="str">
        <f t="shared" ca="1" si="217"/>
        <v/>
      </c>
      <c r="IF83" t="str">
        <f t="shared" ca="1" si="217"/>
        <v>O</v>
      </c>
      <c r="IG83" t="str">
        <f t="shared" ca="1" si="217"/>
        <v>O</v>
      </c>
      <c r="IH83" t="str">
        <f t="shared" ca="1" si="217"/>
        <v/>
      </c>
      <c r="II83" t="str">
        <f t="shared" ca="1" si="217"/>
        <v/>
      </c>
      <c r="IJ83" t="str">
        <f t="shared" ca="1" si="217"/>
        <v/>
      </c>
      <c r="IK83" t="str">
        <f t="shared" ca="1" si="217"/>
        <v>O</v>
      </c>
      <c r="IL83" t="str">
        <f t="shared" ca="1" si="217"/>
        <v/>
      </c>
    </row>
    <row r="84" spans="1:246">
      <c r="A84">
        <f t="shared" ca="1" si="169"/>
        <v>0</v>
      </c>
      <c r="B84">
        <v>84</v>
      </c>
      <c r="C84" s="5" t="s">
        <v>181</v>
      </c>
      <c r="D84" t="str">
        <f t="shared" ca="1" si="194"/>
        <v/>
      </c>
      <c r="E84" t="str">
        <f t="shared" ca="1" si="194"/>
        <v/>
      </c>
      <c r="F84" t="str">
        <f t="shared" ca="1" si="194"/>
        <v/>
      </c>
      <c r="G84" t="str">
        <f t="shared" ca="1" si="194"/>
        <v/>
      </c>
      <c r="H84" t="str">
        <f t="shared" ca="1" si="194"/>
        <v/>
      </c>
      <c r="I84" t="str">
        <f t="shared" ca="1" si="194"/>
        <v/>
      </c>
      <c r="J84" t="str">
        <f t="shared" ca="1" si="194"/>
        <v/>
      </c>
      <c r="K84" t="str">
        <f t="shared" ca="1" si="194"/>
        <v/>
      </c>
      <c r="L84" t="str">
        <f t="shared" ca="1" si="194"/>
        <v/>
      </c>
      <c r="M84" t="str">
        <f t="shared" ca="1" si="194"/>
        <v/>
      </c>
      <c r="N84" t="str">
        <f t="shared" ca="1" si="194"/>
        <v/>
      </c>
      <c r="O84" t="str">
        <f t="shared" ca="1" si="195"/>
        <v/>
      </c>
      <c r="P84" t="str">
        <f t="shared" ca="1" si="195"/>
        <v/>
      </c>
      <c r="Q84" t="str">
        <f t="shared" ca="1" si="195"/>
        <v/>
      </c>
      <c r="R84" t="str">
        <f t="shared" ca="1" si="195"/>
        <v/>
      </c>
      <c r="S84" t="str">
        <f t="shared" ca="1" si="195"/>
        <v/>
      </c>
      <c r="T84" t="str">
        <f t="shared" ca="1" si="195"/>
        <v/>
      </c>
      <c r="U84" t="str">
        <f t="shared" ca="1" si="195"/>
        <v/>
      </c>
      <c r="V84" t="str">
        <f t="shared" ca="1" si="195"/>
        <v/>
      </c>
      <c r="W84" t="str">
        <f t="shared" ca="1" si="195"/>
        <v/>
      </c>
      <c r="X84" t="str">
        <f t="shared" ca="1" si="195"/>
        <v/>
      </c>
      <c r="Y84" t="str">
        <f t="shared" ca="1" si="196"/>
        <v/>
      </c>
      <c r="Z84" t="str">
        <f t="shared" ca="1" si="196"/>
        <v/>
      </c>
      <c r="AA84" t="str">
        <f t="shared" ca="1" si="196"/>
        <v/>
      </c>
      <c r="AB84" t="str">
        <f t="shared" ca="1" si="196"/>
        <v/>
      </c>
      <c r="AC84" t="str">
        <f t="shared" ca="1" si="196"/>
        <v/>
      </c>
      <c r="AD84" t="str">
        <f t="shared" ca="1" si="196"/>
        <v/>
      </c>
      <c r="AE84" t="str">
        <f t="shared" ca="1" si="196"/>
        <v/>
      </c>
      <c r="AF84" t="str">
        <f t="shared" ca="1" si="196"/>
        <v/>
      </c>
      <c r="AG84" t="str">
        <f t="shared" ca="1" si="196"/>
        <v/>
      </c>
      <c r="AH84" t="str">
        <f t="shared" ca="1" si="196"/>
        <v/>
      </c>
      <c r="AI84" t="str">
        <f t="shared" ca="1" si="197"/>
        <v/>
      </c>
      <c r="AJ84" t="str">
        <f t="shared" ca="1" si="197"/>
        <v/>
      </c>
      <c r="AK84" t="str">
        <f t="shared" ca="1" si="197"/>
        <v/>
      </c>
      <c r="AL84" t="str">
        <f t="shared" ca="1" si="197"/>
        <v/>
      </c>
      <c r="AM84" t="str">
        <f t="shared" ca="1" si="197"/>
        <v/>
      </c>
      <c r="AN84" t="str">
        <f t="shared" ca="1" si="197"/>
        <v/>
      </c>
      <c r="AO84" t="str">
        <f t="shared" ca="1" si="197"/>
        <v/>
      </c>
      <c r="AP84" t="str">
        <f t="shared" ca="1" si="197"/>
        <v/>
      </c>
      <c r="AQ84" t="str">
        <f t="shared" ca="1" si="197"/>
        <v/>
      </c>
      <c r="AR84" t="str">
        <f t="shared" ca="1" si="197"/>
        <v/>
      </c>
      <c r="AS84" t="str">
        <f t="shared" ca="1" si="198"/>
        <v/>
      </c>
      <c r="AT84" t="str">
        <f t="shared" ca="1" si="198"/>
        <v/>
      </c>
      <c r="AU84" t="str">
        <f t="shared" ca="1" si="198"/>
        <v/>
      </c>
      <c r="AV84" t="str">
        <f t="shared" ca="1" si="198"/>
        <v/>
      </c>
      <c r="AW84" t="str">
        <f t="shared" ca="1" si="198"/>
        <v/>
      </c>
      <c r="AX84" t="str">
        <f t="shared" ca="1" si="198"/>
        <v/>
      </c>
      <c r="AY84" t="str">
        <f t="shared" ca="1" si="198"/>
        <v/>
      </c>
      <c r="AZ84" t="str">
        <f t="shared" ca="1" si="198"/>
        <v/>
      </c>
      <c r="BA84" t="str">
        <f t="shared" ca="1" si="198"/>
        <v/>
      </c>
      <c r="BB84" t="str">
        <f t="shared" ca="1" si="198"/>
        <v/>
      </c>
      <c r="BC84" t="str">
        <f t="shared" ca="1" si="199"/>
        <v/>
      </c>
      <c r="BD84" t="str">
        <f t="shared" ca="1" si="199"/>
        <v/>
      </c>
      <c r="BE84" t="str">
        <f t="shared" ca="1" si="199"/>
        <v/>
      </c>
      <c r="BF84" t="str">
        <f t="shared" ca="1" si="199"/>
        <v/>
      </c>
      <c r="BG84" t="str">
        <f t="shared" ca="1" si="199"/>
        <v/>
      </c>
      <c r="BH84" t="str">
        <f t="shared" ca="1" si="199"/>
        <v/>
      </c>
      <c r="BI84" t="str">
        <f t="shared" ca="1" si="199"/>
        <v/>
      </c>
      <c r="BJ84" t="str">
        <f t="shared" ca="1" si="199"/>
        <v/>
      </c>
      <c r="BK84" t="str">
        <f t="shared" ca="1" si="199"/>
        <v/>
      </c>
      <c r="BL84" t="str">
        <f t="shared" ca="1" si="199"/>
        <v/>
      </c>
      <c r="BM84" t="str">
        <f t="shared" ca="1" si="200"/>
        <v/>
      </c>
      <c r="BN84" t="str">
        <f t="shared" ca="1" si="200"/>
        <v/>
      </c>
      <c r="BO84" t="str">
        <f t="shared" ca="1" si="200"/>
        <v/>
      </c>
      <c r="BP84" t="str">
        <f t="shared" ca="1" si="200"/>
        <v/>
      </c>
      <c r="BQ84" t="str">
        <f t="shared" ca="1" si="200"/>
        <v/>
      </c>
      <c r="BR84" t="str">
        <f t="shared" ca="1" si="200"/>
        <v/>
      </c>
      <c r="BS84" t="str">
        <f t="shared" ca="1" si="200"/>
        <v/>
      </c>
      <c r="BT84" t="str">
        <f t="shared" ca="1" si="200"/>
        <v/>
      </c>
      <c r="BU84" t="str">
        <f t="shared" ca="1" si="200"/>
        <v/>
      </c>
      <c r="BV84" t="str">
        <f t="shared" ca="1" si="200"/>
        <v/>
      </c>
      <c r="BW84" t="str">
        <f t="shared" ca="1" si="201"/>
        <v/>
      </c>
      <c r="BX84" t="str">
        <f t="shared" ca="1" si="201"/>
        <v/>
      </c>
      <c r="BY84" t="str">
        <f t="shared" ca="1" si="201"/>
        <v/>
      </c>
      <c r="BZ84" t="str">
        <f t="shared" ca="1" si="201"/>
        <v/>
      </c>
      <c r="CA84" t="str">
        <f t="shared" ca="1" si="201"/>
        <v/>
      </c>
      <c r="CB84" t="str">
        <f t="shared" ca="1" si="201"/>
        <v/>
      </c>
      <c r="CC84" t="str">
        <f t="shared" ca="1" si="201"/>
        <v/>
      </c>
      <c r="CD84" t="str">
        <f t="shared" ca="1" si="201"/>
        <v/>
      </c>
      <c r="CE84" t="str">
        <f t="shared" ca="1" si="201"/>
        <v/>
      </c>
      <c r="CF84" t="str">
        <f t="shared" ca="1" si="201"/>
        <v/>
      </c>
      <c r="CG84" t="str">
        <f t="shared" ca="1" si="202"/>
        <v/>
      </c>
      <c r="CH84" t="str">
        <f t="shared" ca="1" si="202"/>
        <v/>
      </c>
      <c r="CI84" t="str">
        <f t="shared" ca="1" si="202"/>
        <v/>
      </c>
      <c r="CJ84" t="str">
        <f t="shared" ca="1" si="202"/>
        <v/>
      </c>
      <c r="CK84" t="str">
        <f t="shared" ca="1" si="202"/>
        <v/>
      </c>
      <c r="CL84" t="str">
        <f t="shared" ca="1" si="202"/>
        <v/>
      </c>
      <c r="CM84" t="str">
        <f t="shared" ca="1" si="202"/>
        <v/>
      </c>
      <c r="CN84" t="str">
        <f t="shared" ca="1" si="202"/>
        <v/>
      </c>
      <c r="CO84" t="str">
        <f t="shared" ca="1" si="202"/>
        <v/>
      </c>
      <c r="CP84" t="str">
        <f t="shared" ca="1" si="202"/>
        <v/>
      </c>
      <c r="CQ84" t="str">
        <f t="shared" ca="1" si="203"/>
        <v/>
      </c>
      <c r="CR84" t="str">
        <f t="shared" ca="1" si="203"/>
        <v/>
      </c>
      <c r="CS84" t="str">
        <f t="shared" ca="1" si="203"/>
        <v/>
      </c>
      <c r="CT84" t="str">
        <f t="shared" ca="1" si="203"/>
        <v/>
      </c>
      <c r="CU84" t="str">
        <f t="shared" ca="1" si="203"/>
        <v/>
      </c>
      <c r="CV84" t="str">
        <f t="shared" ca="1" si="203"/>
        <v/>
      </c>
      <c r="CW84" t="str">
        <f t="shared" ca="1" si="203"/>
        <v/>
      </c>
      <c r="CX84" t="str">
        <f t="shared" ca="1" si="203"/>
        <v/>
      </c>
      <c r="CY84" t="str">
        <f t="shared" ca="1" si="203"/>
        <v/>
      </c>
      <c r="CZ84" t="str">
        <f t="shared" ca="1" si="203"/>
        <v/>
      </c>
      <c r="DA84" t="str">
        <f t="shared" ca="1" si="204"/>
        <v/>
      </c>
      <c r="DB84" t="str">
        <f t="shared" ca="1" si="204"/>
        <v/>
      </c>
      <c r="DC84" t="str">
        <f t="shared" ca="1" si="204"/>
        <v/>
      </c>
      <c r="DD84" t="str">
        <f t="shared" ca="1" si="204"/>
        <v/>
      </c>
      <c r="DE84" t="str">
        <f t="shared" ca="1" si="204"/>
        <v/>
      </c>
      <c r="DF84" t="str">
        <f t="shared" ca="1" si="204"/>
        <v/>
      </c>
      <c r="DG84" t="str">
        <f t="shared" ca="1" si="204"/>
        <v/>
      </c>
      <c r="DH84" t="str">
        <f t="shared" ca="1" si="204"/>
        <v/>
      </c>
      <c r="DI84" t="str">
        <f t="shared" ca="1" si="204"/>
        <v/>
      </c>
      <c r="DJ84" t="str">
        <f t="shared" ca="1" si="204"/>
        <v/>
      </c>
      <c r="DK84" t="str">
        <f t="shared" ca="1" si="205"/>
        <v/>
      </c>
      <c r="DL84" t="str">
        <f t="shared" ca="1" si="205"/>
        <v/>
      </c>
      <c r="DM84" t="str">
        <f t="shared" ca="1" si="205"/>
        <v/>
      </c>
      <c r="DN84" t="str">
        <f t="shared" ca="1" si="205"/>
        <v/>
      </c>
      <c r="DO84" t="str">
        <f t="shared" ca="1" si="205"/>
        <v/>
      </c>
      <c r="DP84" t="str">
        <f t="shared" ca="1" si="205"/>
        <v/>
      </c>
      <c r="DQ84" t="str">
        <f t="shared" ca="1" si="205"/>
        <v/>
      </c>
      <c r="DR84" t="str">
        <f t="shared" ca="1" si="205"/>
        <v/>
      </c>
      <c r="DS84" t="str">
        <f t="shared" ca="1" si="205"/>
        <v/>
      </c>
      <c r="DT84" t="str">
        <f t="shared" ca="1" si="205"/>
        <v/>
      </c>
      <c r="DU84" t="str">
        <f t="shared" ca="1" si="206"/>
        <v/>
      </c>
      <c r="DV84" t="str">
        <f t="shared" ca="1" si="206"/>
        <v/>
      </c>
      <c r="DW84" t="str">
        <f t="shared" ca="1" si="206"/>
        <v/>
      </c>
      <c r="DX84" t="str">
        <f t="shared" ca="1" si="206"/>
        <v/>
      </c>
      <c r="DY84" t="str">
        <f t="shared" ca="1" si="206"/>
        <v/>
      </c>
      <c r="DZ84" t="str">
        <f t="shared" ca="1" si="206"/>
        <v/>
      </c>
      <c r="EA84" t="str">
        <f t="shared" ca="1" si="206"/>
        <v/>
      </c>
      <c r="EB84" t="str">
        <f t="shared" ca="1" si="206"/>
        <v/>
      </c>
      <c r="EC84" t="str">
        <f t="shared" ca="1" si="206"/>
        <v/>
      </c>
      <c r="ED84" t="str">
        <f t="shared" ca="1" si="206"/>
        <v/>
      </c>
      <c r="EE84" t="str">
        <f t="shared" ca="1" si="207"/>
        <v/>
      </c>
      <c r="EF84" t="str">
        <f t="shared" ca="1" si="207"/>
        <v/>
      </c>
      <c r="EG84" t="str">
        <f t="shared" ca="1" si="207"/>
        <v/>
      </c>
      <c r="EH84" t="str">
        <f t="shared" ca="1" si="207"/>
        <v/>
      </c>
      <c r="EI84" t="str">
        <f t="shared" ca="1" si="207"/>
        <v/>
      </c>
      <c r="EJ84" t="str">
        <f t="shared" ca="1" si="207"/>
        <v/>
      </c>
      <c r="EK84" t="str">
        <f t="shared" ca="1" si="207"/>
        <v/>
      </c>
      <c r="EL84" t="str">
        <f t="shared" ca="1" si="207"/>
        <v/>
      </c>
      <c r="EM84" t="str">
        <f t="shared" ca="1" si="207"/>
        <v/>
      </c>
      <c r="EN84" t="str">
        <f t="shared" ca="1" si="207"/>
        <v/>
      </c>
      <c r="EO84" t="str">
        <f t="shared" ca="1" si="208"/>
        <v/>
      </c>
      <c r="EP84" t="str">
        <f t="shared" ca="1" si="208"/>
        <v/>
      </c>
      <c r="EQ84" t="str">
        <f t="shared" ca="1" si="208"/>
        <v/>
      </c>
      <c r="ER84" t="str">
        <f t="shared" ca="1" si="208"/>
        <v/>
      </c>
      <c r="ES84" t="str">
        <f t="shared" ca="1" si="208"/>
        <v/>
      </c>
      <c r="ET84" t="str">
        <f t="shared" ca="1" si="208"/>
        <v/>
      </c>
      <c r="EU84" t="str">
        <f t="shared" ca="1" si="208"/>
        <v/>
      </c>
      <c r="EV84" t="str">
        <f t="shared" ca="1" si="208"/>
        <v/>
      </c>
      <c r="EW84" t="str">
        <f t="shared" ca="1" si="208"/>
        <v/>
      </c>
      <c r="EX84" t="str">
        <f t="shared" ca="1" si="208"/>
        <v/>
      </c>
      <c r="EY84" t="str">
        <f t="shared" ca="1" si="209"/>
        <v/>
      </c>
      <c r="EZ84" t="str">
        <f t="shared" ca="1" si="209"/>
        <v/>
      </c>
      <c r="FA84" t="str">
        <f t="shared" ca="1" si="209"/>
        <v/>
      </c>
      <c r="FB84" t="str">
        <f t="shared" ca="1" si="209"/>
        <v/>
      </c>
      <c r="FC84" t="str">
        <f t="shared" ca="1" si="209"/>
        <v/>
      </c>
      <c r="FD84" t="str">
        <f t="shared" ca="1" si="209"/>
        <v/>
      </c>
      <c r="FE84" t="str">
        <f t="shared" ca="1" si="209"/>
        <v/>
      </c>
      <c r="FF84" t="str">
        <f t="shared" ca="1" si="209"/>
        <v/>
      </c>
      <c r="FG84" t="str">
        <f t="shared" ca="1" si="209"/>
        <v/>
      </c>
      <c r="FH84" t="str">
        <f t="shared" ca="1" si="209"/>
        <v/>
      </c>
      <c r="FI84" t="str">
        <f t="shared" ca="1" si="210"/>
        <v/>
      </c>
      <c r="FJ84" t="str">
        <f t="shared" ca="1" si="210"/>
        <v/>
      </c>
      <c r="FK84" t="str">
        <f t="shared" ca="1" si="210"/>
        <v/>
      </c>
      <c r="FL84" t="str">
        <f t="shared" ca="1" si="210"/>
        <v/>
      </c>
      <c r="FM84" t="str">
        <f t="shared" ca="1" si="210"/>
        <v/>
      </c>
      <c r="FN84" t="str">
        <f t="shared" ca="1" si="210"/>
        <v/>
      </c>
      <c r="FO84" t="str">
        <f t="shared" ca="1" si="210"/>
        <v/>
      </c>
      <c r="FP84" t="str">
        <f t="shared" ca="1" si="210"/>
        <v/>
      </c>
      <c r="FQ84" t="str">
        <f t="shared" ca="1" si="210"/>
        <v/>
      </c>
      <c r="FR84" t="str">
        <f t="shared" ca="1" si="210"/>
        <v/>
      </c>
      <c r="FS84" t="str">
        <f t="shared" ca="1" si="211"/>
        <v/>
      </c>
      <c r="FT84" t="str">
        <f t="shared" ca="1" si="211"/>
        <v/>
      </c>
      <c r="FU84" t="str">
        <f t="shared" ca="1" si="211"/>
        <v/>
      </c>
      <c r="FV84" t="str">
        <f t="shared" ca="1" si="211"/>
        <v/>
      </c>
      <c r="FW84" t="str">
        <f t="shared" ca="1" si="211"/>
        <v/>
      </c>
      <c r="FX84" t="str">
        <f t="shared" ca="1" si="211"/>
        <v/>
      </c>
      <c r="FY84" t="str">
        <f t="shared" ca="1" si="211"/>
        <v/>
      </c>
      <c r="FZ84" t="str">
        <f t="shared" ca="1" si="211"/>
        <v/>
      </c>
      <c r="GA84" t="str">
        <f t="shared" ca="1" si="211"/>
        <v/>
      </c>
      <c r="GB84" t="str">
        <f t="shared" ca="1" si="211"/>
        <v/>
      </c>
      <c r="GC84" t="str">
        <f t="shared" ca="1" si="212"/>
        <v/>
      </c>
      <c r="GD84" t="str">
        <f t="shared" ca="1" si="212"/>
        <v/>
      </c>
      <c r="GE84" t="str">
        <f t="shared" ca="1" si="212"/>
        <v/>
      </c>
      <c r="GF84" t="str">
        <f t="shared" ca="1" si="212"/>
        <v/>
      </c>
      <c r="GG84" t="str">
        <f t="shared" ca="1" si="212"/>
        <v/>
      </c>
      <c r="GH84" t="str">
        <f t="shared" ca="1" si="212"/>
        <v/>
      </c>
      <c r="GI84" t="str">
        <f t="shared" ca="1" si="212"/>
        <v/>
      </c>
      <c r="GJ84" t="str">
        <f t="shared" ca="1" si="212"/>
        <v/>
      </c>
      <c r="GK84" t="str">
        <f t="shared" ca="1" si="212"/>
        <v/>
      </c>
      <c r="GL84" t="str">
        <f t="shared" ca="1" si="212"/>
        <v/>
      </c>
      <c r="GM84" t="str">
        <f t="shared" ca="1" si="213"/>
        <v/>
      </c>
      <c r="GN84" t="str">
        <f t="shared" ca="1" si="213"/>
        <v/>
      </c>
      <c r="GO84" t="str">
        <f t="shared" ca="1" si="213"/>
        <v/>
      </c>
      <c r="GP84" t="str">
        <f t="shared" ca="1" si="213"/>
        <v/>
      </c>
      <c r="GQ84" t="str">
        <f t="shared" ca="1" si="213"/>
        <v/>
      </c>
      <c r="GR84" t="str">
        <f t="shared" ca="1" si="213"/>
        <v/>
      </c>
      <c r="GS84" t="str">
        <f t="shared" ca="1" si="213"/>
        <v/>
      </c>
      <c r="GT84" t="str">
        <f t="shared" ca="1" si="213"/>
        <v/>
      </c>
      <c r="GU84" t="str">
        <f t="shared" ca="1" si="213"/>
        <v/>
      </c>
      <c r="GV84" t="str">
        <f t="shared" ca="1" si="213"/>
        <v/>
      </c>
      <c r="GW84" t="str">
        <f t="shared" ca="1" si="214"/>
        <v/>
      </c>
      <c r="GX84" t="str">
        <f t="shared" ca="1" si="214"/>
        <v/>
      </c>
      <c r="GY84" t="str">
        <f t="shared" ca="1" si="214"/>
        <v/>
      </c>
      <c r="GZ84" t="str">
        <f t="shared" ca="1" si="214"/>
        <v/>
      </c>
      <c r="HA84" t="str">
        <f t="shared" ca="1" si="214"/>
        <v/>
      </c>
      <c r="HB84" t="str">
        <f t="shared" ca="1" si="214"/>
        <v/>
      </c>
      <c r="HC84" t="str">
        <f t="shared" ca="1" si="214"/>
        <v/>
      </c>
      <c r="HD84" t="str">
        <f t="shared" ca="1" si="214"/>
        <v/>
      </c>
      <c r="HE84" t="str">
        <f t="shared" ca="1" si="214"/>
        <v/>
      </c>
      <c r="HF84" t="str">
        <f t="shared" ca="1" si="214"/>
        <v/>
      </c>
      <c r="HG84" t="str">
        <f t="shared" ca="1" si="215"/>
        <v/>
      </c>
      <c r="HH84" t="str">
        <f t="shared" ca="1" si="215"/>
        <v/>
      </c>
      <c r="HI84" t="str">
        <f t="shared" ca="1" si="215"/>
        <v/>
      </c>
      <c r="HJ84" t="str">
        <f t="shared" ca="1" si="215"/>
        <v/>
      </c>
      <c r="HK84" t="str">
        <f t="shared" ca="1" si="215"/>
        <v/>
      </c>
      <c r="HL84" t="str">
        <f t="shared" ca="1" si="215"/>
        <v/>
      </c>
      <c r="HM84" t="str">
        <f t="shared" ca="1" si="215"/>
        <v/>
      </c>
      <c r="HN84" t="str">
        <f t="shared" ca="1" si="215"/>
        <v/>
      </c>
      <c r="HO84" t="str">
        <f t="shared" ca="1" si="215"/>
        <v/>
      </c>
      <c r="HP84" t="str">
        <f t="shared" ca="1" si="215"/>
        <v/>
      </c>
      <c r="HQ84" t="str">
        <f t="shared" ca="1" si="216"/>
        <v/>
      </c>
      <c r="HR84" t="str">
        <f t="shared" ca="1" si="216"/>
        <v/>
      </c>
      <c r="HS84" t="str">
        <f t="shared" ca="1" si="216"/>
        <v/>
      </c>
      <c r="HT84" t="str">
        <f t="shared" ca="1" si="216"/>
        <v/>
      </c>
      <c r="HU84" t="str">
        <f t="shared" ca="1" si="216"/>
        <v/>
      </c>
      <c r="HV84" t="str">
        <f t="shared" ca="1" si="216"/>
        <v/>
      </c>
      <c r="HW84" t="str">
        <f t="shared" ca="1" si="216"/>
        <v/>
      </c>
      <c r="HX84" t="str">
        <f t="shared" ca="1" si="216"/>
        <v/>
      </c>
      <c r="HY84" t="str">
        <f t="shared" ca="1" si="216"/>
        <v/>
      </c>
      <c r="HZ84" t="str">
        <f t="shared" ca="1" si="216"/>
        <v/>
      </c>
      <c r="IA84" t="str">
        <f t="shared" ca="1" si="217"/>
        <v/>
      </c>
      <c r="IB84" t="str">
        <f t="shared" ca="1" si="217"/>
        <v/>
      </c>
      <c r="IC84" t="str">
        <f t="shared" ca="1" si="217"/>
        <v/>
      </c>
      <c r="ID84" t="str">
        <f t="shared" ca="1" si="217"/>
        <v/>
      </c>
      <c r="IE84" t="str">
        <f t="shared" ca="1" si="217"/>
        <v/>
      </c>
      <c r="IF84" t="str">
        <f t="shared" ca="1" si="217"/>
        <v/>
      </c>
      <c r="IG84" t="str">
        <f t="shared" ca="1" si="217"/>
        <v/>
      </c>
      <c r="IH84" t="str">
        <f t="shared" ca="1" si="217"/>
        <v/>
      </c>
      <c r="II84" t="str">
        <f t="shared" ca="1" si="217"/>
        <v/>
      </c>
      <c r="IJ84" t="str">
        <f t="shared" ca="1" si="217"/>
        <v/>
      </c>
      <c r="IK84" t="str">
        <f t="shared" ca="1" si="217"/>
        <v/>
      </c>
      <c r="IL84" t="str">
        <f t="shared" ca="1" si="217"/>
        <v/>
      </c>
    </row>
    <row r="85" spans="1:246">
      <c r="A85">
        <f t="shared" ca="1" si="169"/>
        <v>0</v>
      </c>
      <c r="B85">
        <v>85</v>
      </c>
      <c r="C85" s="5" t="s">
        <v>183</v>
      </c>
      <c r="D85" t="str">
        <f t="shared" ca="1" si="194"/>
        <v/>
      </c>
      <c r="E85" t="str">
        <f t="shared" ca="1" si="194"/>
        <v/>
      </c>
      <c r="F85" t="str">
        <f t="shared" ca="1" si="194"/>
        <v/>
      </c>
      <c r="G85" t="str">
        <f t="shared" ca="1" si="194"/>
        <v/>
      </c>
      <c r="H85" t="str">
        <f t="shared" ca="1" si="194"/>
        <v/>
      </c>
      <c r="I85" t="str">
        <f t="shared" ca="1" si="194"/>
        <v/>
      </c>
      <c r="J85" t="str">
        <f t="shared" ca="1" si="194"/>
        <v/>
      </c>
      <c r="K85" t="str">
        <f t="shared" ca="1" si="194"/>
        <v/>
      </c>
      <c r="L85" t="str">
        <f t="shared" ca="1" si="194"/>
        <v/>
      </c>
      <c r="M85" t="str">
        <f t="shared" ca="1" si="194"/>
        <v/>
      </c>
      <c r="N85" t="str">
        <f t="shared" ca="1" si="194"/>
        <v/>
      </c>
      <c r="O85" t="str">
        <f t="shared" ca="1" si="195"/>
        <v/>
      </c>
      <c r="P85" t="str">
        <f t="shared" ca="1" si="195"/>
        <v/>
      </c>
      <c r="Q85" t="str">
        <f t="shared" ca="1" si="195"/>
        <v/>
      </c>
      <c r="R85" t="str">
        <f t="shared" ca="1" si="195"/>
        <v/>
      </c>
      <c r="S85" t="str">
        <f t="shared" ca="1" si="195"/>
        <v/>
      </c>
      <c r="T85" t="str">
        <f t="shared" ca="1" si="195"/>
        <v/>
      </c>
      <c r="U85" t="str">
        <f t="shared" ca="1" si="195"/>
        <v/>
      </c>
      <c r="V85" t="str">
        <f t="shared" ca="1" si="195"/>
        <v/>
      </c>
      <c r="W85" t="str">
        <f t="shared" ca="1" si="195"/>
        <v/>
      </c>
      <c r="X85" t="str">
        <f t="shared" ca="1" si="195"/>
        <v/>
      </c>
      <c r="Y85" t="str">
        <f t="shared" ca="1" si="196"/>
        <v/>
      </c>
      <c r="Z85" t="str">
        <f t="shared" ca="1" si="196"/>
        <v/>
      </c>
      <c r="AA85" t="str">
        <f t="shared" ca="1" si="196"/>
        <v/>
      </c>
      <c r="AB85" t="str">
        <f t="shared" ca="1" si="196"/>
        <v/>
      </c>
      <c r="AC85" t="str">
        <f t="shared" ca="1" si="196"/>
        <v/>
      </c>
      <c r="AD85" t="str">
        <f t="shared" ca="1" si="196"/>
        <v/>
      </c>
      <c r="AE85" t="str">
        <f t="shared" ca="1" si="196"/>
        <v/>
      </c>
      <c r="AF85" t="str">
        <f t="shared" ca="1" si="196"/>
        <v/>
      </c>
      <c r="AG85" t="str">
        <f t="shared" ca="1" si="196"/>
        <v/>
      </c>
      <c r="AH85" t="str">
        <f t="shared" ca="1" si="196"/>
        <v/>
      </c>
      <c r="AI85" t="str">
        <f t="shared" ca="1" si="197"/>
        <v/>
      </c>
      <c r="AJ85" t="str">
        <f t="shared" ca="1" si="197"/>
        <v/>
      </c>
      <c r="AK85" t="str">
        <f t="shared" ca="1" si="197"/>
        <v/>
      </c>
      <c r="AL85" t="str">
        <f t="shared" ca="1" si="197"/>
        <v/>
      </c>
      <c r="AM85" t="str">
        <f t="shared" ca="1" si="197"/>
        <v/>
      </c>
      <c r="AN85" t="str">
        <f t="shared" ca="1" si="197"/>
        <v/>
      </c>
      <c r="AO85" t="str">
        <f t="shared" ca="1" si="197"/>
        <v/>
      </c>
      <c r="AP85" t="str">
        <f t="shared" ca="1" si="197"/>
        <v/>
      </c>
      <c r="AQ85" t="str">
        <f t="shared" ca="1" si="197"/>
        <v/>
      </c>
      <c r="AR85" t="str">
        <f t="shared" ca="1" si="197"/>
        <v/>
      </c>
      <c r="AS85" t="str">
        <f t="shared" ca="1" si="198"/>
        <v/>
      </c>
      <c r="AT85" t="str">
        <f t="shared" ca="1" si="198"/>
        <v/>
      </c>
      <c r="AU85" t="str">
        <f t="shared" ca="1" si="198"/>
        <v/>
      </c>
      <c r="AV85" t="str">
        <f t="shared" ca="1" si="198"/>
        <v/>
      </c>
      <c r="AW85" t="str">
        <f t="shared" ca="1" si="198"/>
        <v/>
      </c>
      <c r="AX85" t="str">
        <f t="shared" ca="1" si="198"/>
        <v/>
      </c>
      <c r="AY85" t="str">
        <f t="shared" ca="1" si="198"/>
        <v/>
      </c>
      <c r="AZ85" t="str">
        <f t="shared" ca="1" si="198"/>
        <v/>
      </c>
      <c r="BA85" t="str">
        <f t="shared" ca="1" si="198"/>
        <v/>
      </c>
      <c r="BB85" t="str">
        <f t="shared" ca="1" si="198"/>
        <v/>
      </c>
      <c r="BC85" t="str">
        <f t="shared" ca="1" si="199"/>
        <v/>
      </c>
      <c r="BD85" t="str">
        <f t="shared" ca="1" si="199"/>
        <v/>
      </c>
      <c r="BE85" t="str">
        <f t="shared" ca="1" si="199"/>
        <v/>
      </c>
      <c r="BF85" t="str">
        <f t="shared" ca="1" si="199"/>
        <v/>
      </c>
      <c r="BG85" t="str">
        <f t="shared" ca="1" si="199"/>
        <v/>
      </c>
      <c r="BH85" t="str">
        <f t="shared" ca="1" si="199"/>
        <v/>
      </c>
      <c r="BI85" t="str">
        <f t="shared" ca="1" si="199"/>
        <v/>
      </c>
      <c r="BJ85" t="str">
        <f t="shared" ca="1" si="199"/>
        <v/>
      </c>
      <c r="BK85" t="str">
        <f t="shared" ca="1" si="199"/>
        <v/>
      </c>
      <c r="BL85" t="str">
        <f t="shared" ca="1" si="199"/>
        <v/>
      </c>
      <c r="BM85" t="str">
        <f t="shared" ca="1" si="200"/>
        <v/>
      </c>
      <c r="BN85" t="str">
        <f t="shared" ca="1" si="200"/>
        <v/>
      </c>
      <c r="BO85" t="str">
        <f t="shared" ca="1" si="200"/>
        <v/>
      </c>
      <c r="BP85" t="str">
        <f t="shared" ca="1" si="200"/>
        <v/>
      </c>
      <c r="BQ85" t="str">
        <f t="shared" ca="1" si="200"/>
        <v/>
      </c>
      <c r="BR85" t="str">
        <f t="shared" ca="1" si="200"/>
        <v/>
      </c>
      <c r="BS85" t="str">
        <f t="shared" ca="1" si="200"/>
        <v/>
      </c>
      <c r="BT85" t="str">
        <f t="shared" ca="1" si="200"/>
        <v/>
      </c>
      <c r="BU85" t="str">
        <f t="shared" ca="1" si="200"/>
        <v/>
      </c>
      <c r="BV85" t="str">
        <f t="shared" ca="1" si="200"/>
        <v/>
      </c>
      <c r="BW85" t="str">
        <f t="shared" ca="1" si="201"/>
        <v/>
      </c>
      <c r="BX85" t="str">
        <f t="shared" ca="1" si="201"/>
        <v/>
      </c>
      <c r="BY85" t="str">
        <f t="shared" ca="1" si="201"/>
        <v/>
      </c>
      <c r="BZ85" t="str">
        <f t="shared" ca="1" si="201"/>
        <v/>
      </c>
      <c r="CA85" t="str">
        <f t="shared" ca="1" si="201"/>
        <v/>
      </c>
      <c r="CB85" t="str">
        <f t="shared" ca="1" si="201"/>
        <v/>
      </c>
      <c r="CC85" t="str">
        <f t="shared" ca="1" si="201"/>
        <v/>
      </c>
      <c r="CD85" t="str">
        <f t="shared" ca="1" si="201"/>
        <v/>
      </c>
      <c r="CE85" t="str">
        <f t="shared" ca="1" si="201"/>
        <v/>
      </c>
      <c r="CF85" t="str">
        <f t="shared" ca="1" si="201"/>
        <v/>
      </c>
      <c r="CG85" t="str">
        <f t="shared" ca="1" si="202"/>
        <v/>
      </c>
      <c r="CH85" t="str">
        <f t="shared" ca="1" si="202"/>
        <v/>
      </c>
      <c r="CI85" t="str">
        <f t="shared" ca="1" si="202"/>
        <v/>
      </c>
      <c r="CJ85" t="str">
        <f t="shared" ca="1" si="202"/>
        <v/>
      </c>
      <c r="CK85" t="str">
        <f t="shared" ca="1" si="202"/>
        <v/>
      </c>
      <c r="CL85" t="str">
        <f t="shared" ca="1" si="202"/>
        <v/>
      </c>
      <c r="CM85" t="str">
        <f t="shared" ca="1" si="202"/>
        <v/>
      </c>
      <c r="CN85" t="str">
        <f t="shared" ca="1" si="202"/>
        <v/>
      </c>
      <c r="CO85" t="str">
        <f t="shared" ca="1" si="202"/>
        <v/>
      </c>
      <c r="CP85" t="str">
        <f t="shared" ca="1" si="202"/>
        <v/>
      </c>
      <c r="CQ85" t="str">
        <f t="shared" ca="1" si="203"/>
        <v/>
      </c>
      <c r="CR85" t="str">
        <f t="shared" ca="1" si="203"/>
        <v/>
      </c>
      <c r="CS85" t="str">
        <f t="shared" ca="1" si="203"/>
        <v/>
      </c>
      <c r="CT85" t="str">
        <f t="shared" ca="1" si="203"/>
        <v/>
      </c>
      <c r="CU85" t="str">
        <f t="shared" ca="1" si="203"/>
        <v/>
      </c>
      <c r="CV85" t="str">
        <f t="shared" ca="1" si="203"/>
        <v/>
      </c>
      <c r="CW85" t="str">
        <f t="shared" ca="1" si="203"/>
        <v/>
      </c>
      <c r="CX85" t="str">
        <f t="shared" ca="1" si="203"/>
        <v/>
      </c>
      <c r="CY85" t="str">
        <f t="shared" ca="1" si="203"/>
        <v/>
      </c>
      <c r="CZ85" t="str">
        <f t="shared" ca="1" si="203"/>
        <v/>
      </c>
      <c r="DA85" t="str">
        <f t="shared" ca="1" si="204"/>
        <v/>
      </c>
      <c r="DB85" t="str">
        <f t="shared" ca="1" si="204"/>
        <v/>
      </c>
      <c r="DC85" t="str">
        <f t="shared" ca="1" si="204"/>
        <v/>
      </c>
      <c r="DD85" t="str">
        <f t="shared" ca="1" si="204"/>
        <v/>
      </c>
      <c r="DE85" t="str">
        <f t="shared" ca="1" si="204"/>
        <v/>
      </c>
      <c r="DF85" t="str">
        <f t="shared" ca="1" si="204"/>
        <v/>
      </c>
      <c r="DG85" t="str">
        <f t="shared" ca="1" si="204"/>
        <v/>
      </c>
      <c r="DH85" t="str">
        <f t="shared" ca="1" si="204"/>
        <v/>
      </c>
      <c r="DI85" t="str">
        <f t="shared" ca="1" si="204"/>
        <v/>
      </c>
      <c r="DJ85" t="str">
        <f t="shared" ca="1" si="204"/>
        <v/>
      </c>
      <c r="DK85" t="str">
        <f t="shared" ca="1" si="205"/>
        <v/>
      </c>
      <c r="DL85" t="str">
        <f t="shared" ca="1" si="205"/>
        <v/>
      </c>
      <c r="DM85" t="str">
        <f t="shared" ca="1" si="205"/>
        <v/>
      </c>
      <c r="DN85" t="str">
        <f t="shared" ca="1" si="205"/>
        <v/>
      </c>
      <c r="DO85" t="str">
        <f t="shared" ca="1" si="205"/>
        <v/>
      </c>
      <c r="DP85" t="str">
        <f t="shared" ca="1" si="205"/>
        <v/>
      </c>
      <c r="DQ85" t="str">
        <f t="shared" ca="1" si="205"/>
        <v/>
      </c>
      <c r="DR85" t="str">
        <f t="shared" ca="1" si="205"/>
        <v/>
      </c>
      <c r="DS85" t="str">
        <f t="shared" ca="1" si="205"/>
        <v/>
      </c>
      <c r="DT85" t="str">
        <f t="shared" ca="1" si="205"/>
        <v/>
      </c>
      <c r="DU85" t="str">
        <f t="shared" ca="1" si="206"/>
        <v/>
      </c>
      <c r="DV85" t="str">
        <f t="shared" ca="1" si="206"/>
        <v/>
      </c>
      <c r="DW85" t="str">
        <f t="shared" ca="1" si="206"/>
        <v/>
      </c>
      <c r="DX85" t="str">
        <f t="shared" ca="1" si="206"/>
        <v/>
      </c>
      <c r="DY85" t="str">
        <f t="shared" ca="1" si="206"/>
        <v/>
      </c>
      <c r="DZ85" t="str">
        <f t="shared" ca="1" si="206"/>
        <v/>
      </c>
      <c r="EA85" t="str">
        <f t="shared" ca="1" si="206"/>
        <v/>
      </c>
      <c r="EB85" t="str">
        <f t="shared" ca="1" si="206"/>
        <v/>
      </c>
      <c r="EC85" t="str">
        <f t="shared" ca="1" si="206"/>
        <v/>
      </c>
      <c r="ED85" t="str">
        <f t="shared" ca="1" si="206"/>
        <v/>
      </c>
      <c r="EE85" t="str">
        <f t="shared" ca="1" si="207"/>
        <v/>
      </c>
      <c r="EF85" t="str">
        <f t="shared" ca="1" si="207"/>
        <v/>
      </c>
      <c r="EG85" t="str">
        <f t="shared" ca="1" si="207"/>
        <v/>
      </c>
      <c r="EH85" t="str">
        <f t="shared" ca="1" si="207"/>
        <v/>
      </c>
      <c r="EI85" t="str">
        <f t="shared" ca="1" si="207"/>
        <v/>
      </c>
      <c r="EJ85" t="str">
        <f t="shared" ca="1" si="207"/>
        <v/>
      </c>
      <c r="EK85" t="str">
        <f t="shared" ca="1" si="207"/>
        <v/>
      </c>
      <c r="EL85" t="str">
        <f t="shared" ca="1" si="207"/>
        <v/>
      </c>
      <c r="EM85" t="str">
        <f t="shared" ca="1" si="207"/>
        <v/>
      </c>
      <c r="EN85" t="str">
        <f t="shared" ca="1" si="207"/>
        <v/>
      </c>
      <c r="EO85" t="str">
        <f t="shared" ca="1" si="208"/>
        <v/>
      </c>
      <c r="EP85" t="str">
        <f t="shared" ca="1" si="208"/>
        <v/>
      </c>
      <c r="EQ85" t="str">
        <f t="shared" ca="1" si="208"/>
        <v/>
      </c>
      <c r="ER85" t="str">
        <f t="shared" ca="1" si="208"/>
        <v/>
      </c>
      <c r="ES85" t="str">
        <f t="shared" ca="1" si="208"/>
        <v/>
      </c>
      <c r="ET85" t="str">
        <f t="shared" ca="1" si="208"/>
        <v/>
      </c>
      <c r="EU85" t="str">
        <f t="shared" ca="1" si="208"/>
        <v/>
      </c>
      <c r="EV85" t="str">
        <f t="shared" ca="1" si="208"/>
        <v/>
      </c>
      <c r="EW85" t="str">
        <f t="shared" ca="1" si="208"/>
        <v/>
      </c>
      <c r="EX85" t="str">
        <f t="shared" ca="1" si="208"/>
        <v/>
      </c>
      <c r="EY85" t="str">
        <f t="shared" ca="1" si="209"/>
        <v/>
      </c>
      <c r="EZ85" t="str">
        <f t="shared" ca="1" si="209"/>
        <v/>
      </c>
      <c r="FA85" t="str">
        <f t="shared" ca="1" si="209"/>
        <v/>
      </c>
      <c r="FB85" t="str">
        <f t="shared" ca="1" si="209"/>
        <v/>
      </c>
      <c r="FC85" t="str">
        <f t="shared" ca="1" si="209"/>
        <v/>
      </c>
      <c r="FD85" t="str">
        <f t="shared" ca="1" si="209"/>
        <v/>
      </c>
      <c r="FE85" t="str">
        <f t="shared" ca="1" si="209"/>
        <v/>
      </c>
      <c r="FF85" t="str">
        <f t="shared" ca="1" si="209"/>
        <v/>
      </c>
      <c r="FG85" t="str">
        <f t="shared" ca="1" si="209"/>
        <v/>
      </c>
      <c r="FH85" t="str">
        <f t="shared" ca="1" si="209"/>
        <v/>
      </c>
      <c r="FI85" t="str">
        <f t="shared" ca="1" si="210"/>
        <v/>
      </c>
      <c r="FJ85" t="str">
        <f t="shared" ca="1" si="210"/>
        <v/>
      </c>
      <c r="FK85" t="str">
        <f t="shared" ca="1" si="210"/>
        <v/>
      </c>
      <c r="FL85" t="str">
        <f t="shared" ca="1" si="210"/>
        <v/>
      </c>
      <c r="FM85" t="str">
        <f t="shared" ca="1" si="210"/>
        <v/>
      </c>
      <c r="FN85" t="str">
        <f t="shared" ca="1" si="210"/>
        <v/>
      </c>
      <c r="FO85" t="str">
        <f t="shared" ca="1" si="210"/>
        <v/>
      </c>
      <c r="FP85" t="str">
        <f t="shared" ca="1" si="210"/>
        <v/>
      </c>
      <c r="FQ85" t="str">
        <f t="shared" ca="1" si="210"/>
        <v/>
      </c>
      <c r="FR85" t="str">
        <f t="shared" ca="1" si="210"/>
        <v/>
      </c>
      <c r="FS85" t="str">
        <f t="shared" ca="1" si="211"/>
        <v/>
      </c>
      <c r="FT85" t="str">
        <f t="shared" ca="1" si="211"/>
        <v/>
      </c>
      <c r="FU85" t="str">
        <f t="shared" ca="1" si="211"/>
        <v/>
      </c>
      <c r="FV85" t="str">
        <f t="shared" ca="1" si="211"/>
        <v/>
      </c>
      <c r="FW85" t="str">
        <f t="shared" ca="1" si="211"/>
        <v/>
      </c>
      <c r="FX85" t="str">
        <f t="shared" ca="1" si="211"/>
        <v/>
      </c>
      <c r="FY85" t="str">
        <f t="shared" ca="1" si="211"/>
        <v/>
      </c>
      <c r="FZ85" t="str">
        <f t="shared" ca="1" si="211"/>
        <v/>
      </c>
      <c r="GA85" t="str">
        <f t="shared" ca="1" si="211"/>
        <v/>
      </c>
      <c r="GB85" t="str">
        <f t="shared" ca="1" si="211"/>
        <v/>
      </c>
      <c r="GC85" t="str">
        <f t="shared" ca="1" si="212"/>
        <v/>
      </c>
      <c r="GD85" t="str">
        <f t="shared" ca="1" si="212"/>
        <v/>
      </c>
      <c r="GE85" t="str">
        <f t="shared" ca="1" si="212"/>
        <v/>
      </c>
      <c r="GF85" t="str">
        <f t="shared" ca="1" si="212"/>
        <v/>
      </c>
      <c r="GG85" t="str">
        <f t="shared" ca="1" si="212"/>
        <v/>
      </c>
      <c r="GH85" t="str">
        <f t="shared" ca="1" si="212"/>
        <v/>
      </c>
      <c r="GI85" t="str">
        <f t="shared" ca="1" si="212"/>
        <v/>
      </c>
      <c r="GJ85" t="str">
        <f t="shared" ca="1" si="212"/>
        <v/>
      </c>
      <c r="GK85" t="str">
        <f t="shared" ca="1" si="212"/>
        <v/>
      </c>
      <c r="GL85" t="str">
        <f t="shared" ca="1" si="212"/>
        <v/>
      </c>
      <c r="GM85" t="str">
        <f t="shared" ca="1" si="213"/>
        <v/>
      </c>
      <c r="GN85" t="str">
        <f t="shared" ca="1" si="213"/>
        <v/>
      </c>
      <c r="GO85" t="str">
        <f t="shared" ca="1" si="213"/>
        <v/>
      </c>
      <c r="GP85" t="str">
        <f t="shared" ca="1" si="213"/>
        <v/>
      </c>
      <c r="GQ85" t="str">
        <f t="shared" ca="1" si="213"/>
        <v/>
      </c>
      <c r="GR85" t="str">
        <f t="shared" ca="1" si="213"/>
        <v/>
      </c>
      <c r="GS85" t="str">
        <f t="shared" ca="1" si="213"/>
        <v/>
      </c>
      <c r="GT85" t="str">
        <f t="shared" ca="1" si="213"/>
        <v/>
      </c>
      <c r="GU85" t="str">
        <f t="shared" ca="1" si="213"/>
        <v/>
      </c>
      <c r="GV85" t="str">
        <f t="shared" ca="1" si="213"/>
        <v/>
      </c>
      <c r="GW85" t="str">
        <f t="shared" ca="1" si="214"/>
        <v/>
      </c>
      <c r="GX85" t="str">
        <f t="shared" ca="1" si="214"/>
        <v/>
      </c>
      <c r="GY85" t="str">
        <f t="shared" ca="1" si="214"/>
        <v/>
      </c>
      <c r="GZ85" t="str">
        <f t="shared" ca="1" si="214"/>
        <v/>
      </c>
      <c r="HA85" t="str">
        <f t="shared" ca="1" si="214"/>
        <v/>
      </c>
      <c r="HB85" t="str">
        <f t="shared" ca="1" si="214"/>
        <v/>
      </c>
      <c r="HC85" t="str">
        <f t="shared" ca="1" si="214"/>
        <v/>
      </c>
      <c r="HD85" t="str">
        <f t="shared" ca="1" si="214"/>
        <v/>
      </c>
      <c r="HE85" t="str">
        <f t="shared" ca="1" si="214"/>
        <v/>
      </c>
      <c r="HF85" t="str">
        <f t="shared" ca="1" si="214"/>
        <v/>
      </c>
      <c r="HG85" t="str">
        <f t="shared" ca="1" si="215"/>
        <v/>
      </c>
      <c r="HH85" t="str">
        <f t="shared" ca="1" si="215"/>
        <v/>
      </c>
      <c r="HI85" t="str">
        <f t="shared" ca="1" si="215"/>
        <v/>
      </c>
      <c r="HJ85" t="str">
        <f t="shared" ca="1" si="215"/>
        <v/>
      </c>
      <c r="HK85" t="str">
        <f t="shared" ca="1" si="215"/>
        <v/>
      </c>
      <c r="HL85" t="str">
        <f t="shared" ca="1" si="215"/>
        <v/>
      </c>
      <c r="HM85" t="str">
        <f t="shared" ca="1" si="215"/>
        <v/>
      </c>
      <c r="HN85" t="str">
        <f t="shared" ca="1" si="215"/>
        <v/>
      </c>
      <c r="HO85" t="str">
        <f t="shared" ca="1" si="215"/>
        <v/>
      </c>
      <c r="HP85" t="str">
        <f t="shared" ca="1" si="215"/>
        <v/>
      </c>
      <c r="HQ85" t="str">
        <f t="shared" ca="1" si="216"/>
        <v/>
      </c>
      <c r="HR85" t="str">
        <f t="shared" ca="1" si="216"/>
        <v/>
      </c>
      <c r="HS85" t="str">
        <f t="shared" ca="1" si="216"/>
        <v/>
      </c>
      <c r="HT85" t="str">
        <f t="shared" ca="1" si="216"/>
        <v/>
      </c>
      <c r="HU85" t="str">
        <f t="shared" ca="1" si="216"/>
        <v/>
      </c>
      <c r="HV85" t="str">
        <f t="shared" ca="1" si="216"/>
        <v/>
      </c>
      <c r="HW85" t="str">
        <f t="shared" ca="1" si="216"/>
        <v/>
      </c>
      <c r="HX85" t="str">
        <f t="shared" ca="1" si="216"/>
        <v/>
      </c>
      <c r="HY85" t="str">
        <f t="shared" ca="1" si="216"/>
        <v/>
      </c>
      <c r="HZ85" t="str">
        <f t="shared" ca="1" si="216"/>
        <v/>
      </c>
      <c r="IA85" t="str">
        <f t="shared" ca="1" si="217"/>
        <v/>
      </c>
      <c r="IB85" t="str">
        <f t="shared" ca="1" si="217"/>
        <v/>
      </c>
      <c r="IC85" t="str">
        <f t="shared" ca="1" si="217"/>
        <v/>
      </c>
      <c r="ID85" t="str">
        <f t="shared" ca="1" si="217"/>
        <v/>
      </c>
      <c r="IE85" t="str">
        <f t="shared" ca="1" si="217"/>
        <v/>
      </c>
      <c r="IF85" t="str">
        <f t="shared" ca="1" si="217"/>
        <v/>
      </c>
      <c r="IG85" t="str">
        <f t="shared" ca="1" si="217"/>
        <v/>
      </c>
      <c r="IH85" t="str">
        <f t="shared" ca="1" si="217"/>
        <v/>
      </c>
      <c r="II85" t="str">
        <f t="shared" ca="1" si="217"/>
        <v/>
      </c>
      <c r="IJ85" t="str">
        <f t="shared" ca="1" si="217"/>
        <v/>
      </c>
      <c r="IK85" t="str">
        <f t="shared" ca="1" si="217"/>
        <v/>
      </c>
      <c r="IL85" t="str">
        <f t="shared" ca="1" si="217"/>
        <v/>
      </c>
    </row>
    <row r="86" spans="1:246">
      <c r="A86">
        <f t="shared" ca="1" si="169"/>
        <v>151</v>
      </c>
      <c r="B86">
        <v>86</v>
      </c>
      <c r="C86" s="5" t="s">
        <v>185</v>
      </c>
      <c r="D86" t="str">
        <f t="shared" ca="1" si="194"/>
        <v/>
      </c>
      <c r="E86" t="str">
        <f t="shared" ca="1" si="194"/>
        <v>O</v>
      </c>
      <c r="F86" t="str">
        <f t="shared" ca="1" si="194"/>
        <v>O</v>
      </c>
      <c r="G86" t="str">
        <f t="shared" ca="1" si="194"/>
        <v>O</v>
      </c>
      <c r="H86" t="str">
        <f t="shared" ca="1" si="194"/>
        <v/>
      </c>
      <c r="I86" t="str">
        <f t="shared" ca="1" si="194"/>
        <v>O</v>
      </c>
      <c r="J86" t="str">
        <f t="shared" ca="1" si="194"/>
        <v>O</v>
      </c>
      <c r="K86" t="str">
        <f t="shared" ca="1" si="194"/>
        <v>O</v>
      </c>
      <c r="L86" t="str">
        <f t="shared" ca="1" si="194"/>
        <v/>
      </c>
      <c r="M86" t="str">
        <f t="shared" ca="1" si="194"/>
        <v>O</v>
      </c>
      <c r="N86" t="str">
        <f t="shared" ca="1" si="194"/>
        <v>O</v>
      </c>
      <c r="O86" t="str">
        <f t="shared" ca="1" si="195"/>
        <v>O</v>
      </c>
      <c r="P86" t="str">
        <f t="shared" ca="1" si="195"/>
        <v>O</v>
      </c>
      <c r="Q86" t="str">
        <f t="shared" ca="1" si="195"/>
        <v>O</v>
      </c>
      <c r="R86" t="str">
        <f t="shared" ca="1" si="195"/>
        <v>O</v>
      </c>
      <c r="S86" t="str">
        <f t="shared" ca="1" si="195"/>
        <v>O</v>
      </c>
      <c r="T86" t="str">
        <f t="shared" ca="1" si="195"/>
        <v>O</v>
      </c>
      <c r="U86" t="str">
        <f t="shared" ca="1" si="195"/>
        <v>O</v>
      </c>
      <c r="V86" t="str">
        <f t="shared" ca="1" si="195"/>
        <v>O</v>
      </c>
      <c r="W86" t="str">
        <f t="shared" ca="1" si="195"/>
        <v>O</v>
      </c>
      <c r="X86" t="str">
        <f t="shared" ca="1" si="195"/>
        <v>O</v>
      </c>
      <c r="Y86" t="str">
        <f t="shared" ca="1" si="196"/>
        <v>O</v>
      </c>
      <c r="Z86" t="str">
        <f t="shared" ca="1" si="196"/>
        <v/>
      </c>
      <c r="AA86" t="str">
        <f t="shared" ca="1" si="196"/>
        <v/>
      </c>
      <c r="AB86" t="str">
        <f t="shared" ca="1" si="196"/>
        <v/>
      </c>
      <c r="AC86" t="str">
        <f t="shared" ca="1" si="196"/>
        <v/>
      </c>
      <c r="AD86" t="str">
        <f t="shared" ca="1" si="196"/>
        <v>O</v>
      </c>
      <c r="AE86" t="str">
        <f t="shared" ca="1" si="196"/>
        <v/>
      </c>
      <c r="AF86" t="str">
        <f t="shared" ca="1" si="196"/>
        <v/>
      </c>
      <c r="AG86" t="str">
        <f t="shared" ca="1" si="196"/>
        <v/>
      </c>
      <c r="AH86" t="str">
        <f t="shared" ca="1" si="196"/>
        <v/>
      </c>
      <c r="AI86" t="str">
        <f t="shared" ca="1" si="197"/>
        <v/>
      </c>
      <c r="AJ86" t="str">
        <f t="shared" ca="1" si="197"/>
        <v/>
      </c>
      <c r="AK86" t="str">
        <f t="shared" ca="1" si="197"/>
        <v/>
      </c>
      <c r="AL86" t="str">
        <f t="shared" ca="1" si="197"/>
        <v/>
      </c>
      <c r="AM86" t="str">
        <f t="shared" ca="1" si="197"/>
        <v/>
      </c>
      <c r="AN86" t="str">
        <f t="shared" ca="1" si="197"/>
        <v/>
      </c>
      <c r="AO86" t="str">
        <f t="shared" ca="1" si="197"/>
        <v/>
      </c>
      <c r="AP86" t="str">
        <f t="shared" ca="1" si="197"/>
        <v/>
      </c>
      <c r="AQ86" t="str">
        <f t="shared" ca="1" si="197"/>
        <v/>
      </c>
      <c r="AR86" t="str">
        <f t="shared" ca="1" si="197"/>
        <v/>
      </c>
      <c r="AS86" t="str">
        <f t="shared" ca="1" si="198"/>
        <v/>
      </c>
      <c r="AT86" t="str">
        <f t="shared" ca="1" si="198"/>
        <v/>
      </c>
      <c r="AU86" t="str">
        <f t="shared" ca="1" si="198"/>
        <v/>
      </c>
      <c r="AV86" t="str">
        <f t="shared" ca="1" si="198"/>
        <v>O</v>
      </c>
      <c r="AW86" t="str">
        <f t="shared" ca="1" si="198"/>
        <v/>
      </c>
      <c r="AX86" t="str">
        <f t="shared" ca="1" si="198"/>
        <v>O</v>
      </c>
      <c r="AY86" t="str">
        <f t="shared" ca="1" si="198"/>
        <v>O</v>
      </c>
      <c r="AZ86" t="str">
        <f t="shared" ca="1" si="198"/>
        <v>O</v>
      </c>
      <c r="BA86" t="str">
        <f t="shared" ca="1" si="198"/>
        <v/>
      </c>
      <c r="BB86" t="str">
        <f t="shared" ca="1" si="198"/>
        <v>O</v>
      </c>
      <c r="BC86" t="str">
        <f t="shared" ca="1" si="199"/>
        <v>O</v>
      </c>
      <c r="BD86" t="str">
        <f t="shared" ca="1" si="199"/>
        <v>O</v>
      </c>
      <c r="BE86" t="str">
        <f t="shared" ca="1" si="199"/>
        <v/>
      </c>
      <c r="BF86" t="str">
        <f t="shared" ca="1" si="199"/>
        <v>O</v>
      </c>
      <c r="BG86" t="str">
        <f t="shared" ca="1" si="199"/>
        <v/>
      </c>
      <c r="BH86" t="str">
        <f t="shared" ca="1" si="199"/>
        <v/>
      </c>
      <c r="BI86" t="str">
        <f t="shared" ca="1" si="199"/>
        <v/>
      </c>
      <c r="BJ86" t="str">
        <f t="shared" ca="1" si="199"/>
        <v/>
      </c>
      <c r="BK86" t="str">
        <f t="shared" ca="1" si="199"/>
        <v/>
      </c>
      <c r="BL86" t="str">
        <f t="shared" ca="1" si="199"/>
        <v/>
      </c>
      <c r="BM86" t="str">
        <f t="shared" ca="1" si="200"/>
        <v/>
      </c>
      <c r="BN86" t="str">
        <f t="shared" ca="1" si="200"/>
        <v/>
      </c>
      <c r="BO86" t="str">
        <f t="shared" ca="1" si="200"/>
        <v>O</v>
      </c>
      <c r="BP86" t="str">
        <f t="shared" ca="1" si="200"/>
        <v>O</v>
      </c>
      <c r="BQ86" t="str">
        <f t="shared" ca="1" si="200"/>
        <v>O</v>
      </c>
      <c r="BR86" t="str">
        <f t="shared" ca="1" si="200"/>
        <v>O</v>
      </c>
      <c r="BS86" t="str">
        <f t="shared" ca="1" si="200"/>
        <v>O</v>
      </c>
      <c r="BT86" t="str">
        <f t="shared" ca="1" si="200"/>
        <v>O</v>
      </c>
      <c r="BU86" t="str">
        <f t="shared" ca="1" si="200"/>
        <v>O</v>
      </c>
      <c r="BV86" t="str">
        <f t="shared" ca="1" si="200"/>
        <v>O</v>
      </c>
      <c r="BW86" t="str">
        <f t="shared" ca="1" si="201"/>
        <v/>
      </c>
      <c r="BX86" t="str">
        <f t="shared" ca="1" si="201"/>
        <v/>
      </c>
      <c r="BY86" t="str">
        <f t="shared" ca="1" si="201"/>
        <v>O</v>
      </c>
      <c r="BZ86" t="str">
        <f t="shared" ca="1" si="201"/>
        <v/>
      </c>
      <c r="CA86" t="str">
        <f t="shared" ca="1" si="201"/>
        <v>O</v>
      </c>
      <c r="CB86" t="str">
        <f t="shared" ca="1" si="201"/>
        <v/>
      </c>
      <c r="CC86" t="str">
        <f t="shared" ca="1" si="201"/>
        <v/>
      </c>
      <c r="CD86" t="str">
        <f t="shared" ca="1" si="201"/>
        <v/>
      </c>
      <c r="CE86" t="str">
        <f t="shared" ca="1" si="201"/>
        <v/>
      </c>
      <c r="CF86" t="str">
        <f t="shared" ca="1" si="201"/>
        <v/>
      </c>
      <c r="CG86" t="str">
        <f t="shared" ca="1" si="202"/>
        <v>O</v>
      </c>
      <c r="CH86" t="str">
        <f t="shared" ca="1" si="202"/>
        <v/>
      </c>
      <c r="CI86" t="str">
        <f t="shared" ca="1" si="202"/>
        <v>O</v>
      </c>
      <c r="CJ86" t="str">
        <f t="shared" ca="1" si="202"/>
        <v>O</v>
      </c>
      <c r="CK86" t="str">
        <f t="shared" ca="1" si="202"/>
        <v>O</v>
      </c>
      <c r="CL86" t="str">
        <f t="shared" ca="1" si="202"/>
        <v>O</v>
      </c>
      <c r="CM86" t="str">
        <f t="shared" ca="1" si="202"/>
        <v>O</v>
      </c>
      <c r="CN86" t="str">
        <f t="shared" ca="1" si="202"/>
        <v>O</v>
      </c>
      <c r="CO86" t="str">
        <f t="shared" ca="1" si="202"/>
        <v/>
      </c>
      <c r="CP86" t="str">
        <f t="shared" ca="1" si="202"/>
        <v>O</v>
      </c>
      <c r="CQ86" t="str">
        <f t="shared" ca="1" si="203"/>
        <v>O</v>
      </c>
      <c r="CR86" t="str">
        <f t="shared" ca="1" si="203"/>
        <v>O</v>
      </c>
      <c r="CS86" t="str">
        <f t="shared" ca="1" si="203"/>
        <v>O</v>
      </c>
      <c r="CT86" t="str">
        <f t="shared" ca="1" si="203"/>
        <v>O</v>
      </c>
      <c r="CU86" t="str">
        <f t="shared" ca="1" si="203"/>
        <v>O</v>
      </c>
      <c r="CV86" t="str">
        <f t="shared" ca="1" si="203"/>
        <v>O</v>
      </c>
      <c r="CW86" t="str">
        <f t="shared" ca="1" si="203"/>
        <v>O</v>
      </c>
      <c r="CX86" t="str">
        <f t="shared" ca="1" si="203"/>
        <v>O</v>
      </c>
      <c r="CY86" t="str">
        <f t="shared" ca="1" si="203"/>
        <v>O</v>
      </c>
      <c r="CZ86" t="str">
        <f t="shared" ca="1" si="203"/>
        <v>O</v>
      </c>
      <c r="DA86" t="str">
        <f t="shared" ca="1" si="204"/>
        <v>O</v>
      </c>
      <c r="DB86" t="str">
        <f t="shared" ca="1" si="204"/>
        <v>O</v>
      </c>
      <c r="DC86" t="str">
        <f t="shared" ca="1" si="204"/>
        <v>O</v>
      </c>
      <c r="DD86" t="str">
        <f t="shared" ca="1" si="204"/>
        <v>O</v>
      </c>
      <c r="DE86" t="str">
        <f t="shared" ca="1" si="204"/>
        <v>O</v>
      </c>
      <c r="DF86" t="str">
        <f t="shared" ca="1" si="204"/>
        <v>O</v>
      </c>
      <c r="DG86" t="str">
        <f t="shared" ca="1" si="204"/>
        <v>O</v>
      </c>
      <c r="DH86" t="str">
        <f t="shared" ca="1" si="204"/>
        <v>O</v>
      </c>
      <c r="DI86" t="str">
        <f t="shared" ca="1" si="204"/>
        <v/>
      </c>
      <c r="DJ86" t="str">
        <f t="shared" ca="1" si="204"/>
        <v/>
      </c>
      <c r="DK86" t="str">
        <f t="shared" ca="1" si="205"/>
        <v/>
      </c>
      <c r="DL86" t="str">
        <f t="shared" ca="1" si="205"/>
        <v/>
      </c>
      <c r="DM86" t="str">
        <f t="shared" ca="1" si="205"/>
        <v/>
      </c>
      <c r="DN86" t="str">
        <f t="shared" ca="1" si="205"/>
        <v/>
      </c>
      <c r="DO86" t="str">
        <f t="shared" ca="1" si="205"/>
        <v>O</v>
      </c>
      <c r="DP86" t="str">
        <f t="shared" ca="1" si="205"/>
        <v>O</v>
      </c>
      <c r="DQ86" t="str">
        <f t="shared" ca="1" si="205"/>
        <v>O</v>
      </c>
      <c r="DR86" t="str">
        <f t="shared" ca="1" si="205"/>
        <v>O</v>
      </c>
      <c r="DS86" t="str">
        <f t="shared" ca="1" si="205"/>
        <v>O</v>
      </c>
      <c r="DT86" t="str">
        <f t="shared" ca="1" si="205"/>
        <v>O</v>
      </c>
      <c r="DU86" t="str">
        <f t="shared" ca="1" si="206"/>
        <v>O</v>
      </c>
      <c r="DV86" t="str">
        <f t="shared" ca="1" si="206"/>
        <v>O</v>
      </c>
      <c r="DW86" t="str">
        <f t="shared" ca="1" si="206"/>
        <v>O</v>
      </c>
      <c r="DX86" t="str">
        <f t="shared" ca="1" si="206"/>
        <v/>
      </c>
      <c r="DY86" t="str">
        <f t="shared" ca="1" si="206"/>
        <v>O</v>
      </c>
      <c r="DZ86" t="str">
        <f t="shared" ca="1" si="206"/>
        <v>O</v>
      </c>
      <c r="EA86" t="str">
        <f t="shared" ca="1" si="206"/>
        <v>O</v>
      </c>
      <c r="EB86" t="str">
        <f t="shared" ca="1" si="206"/>
        <v/>
      </c>
      <c r="EC86" t="str">
        <f t="shared" ca="1" si="206"/>
        <v/>
      </c>
      <c r="ED86" t="str">
        <f t="shared" ca="1" si="206"/>
        <v/>
      </c>
      <c r="EE86" t="str">
        <f t="shared" ca="1" si="207"/>
        <v/>
      </c>
      <c r="EF86" t="str">
        <f t="shared" ca="1" si="207"/>
        <v/>
      </c>
      <c r="EG86" t="str">
        <f t="shared" ca="1" si="207"/>
        <v/>
      </c>
      <c r="EH86" t="str">
        <f t="shared" ca="1" si="207"/>
        <v/>
      </c>
      <c r="EI86" t="str">
        <f t="shared" ca="1" si="207"/>
        <v>O</v>
      </c>
      <c r="EJ86" t="str">
        <f t="shared" ca="1" si="207"/>
        <v>O</v>
      </c>
      <c r="EK86" t="str">
        <f t="shared" ca="1" si="207"/>
        <v>O</v>
      </c>
      <c r="EL86" t="str">
        <f t="shared" ca="1" si="207"/>
        <v>O</v>
      </c>
      <c r="EM86" t="str">
        <f t="shared" ca="1" si="207"/>
        <v>O</v>
      </c>
      <c r="EN86" t="str">
        <f t="shared" ca="1" si="207"/>
        <v>O</v>
      </c>
      <c r="EO86" t="str">
        <f t="shared" ca="1" si="208"/>
        <v>O</v>
      </c>
      <c r="EP86" t="str">
        <f t="shared" ca="1" si="208"/>
        <v>O</v>
      </c>
      <c r="EQ86" t="str">
        <f t="shared" ca="1" si="208"/>
        <v/>
      </c>
      <c r="ER86" t="str">
        <f t="shared" ca="1" si="208"/>
        <v>O</v>
      </c>
      <c r="ES86" t="str">
        <f t="shared" ca="1" si="208"/>
        <v/>
      </c>
      <c r="ET86" t="str">
        <f t="shared" ca="1" si="208"/>
        <v>O</v>
      </c>
      <c r="EU86" t="str">
        <f t="shared" ca="1" si="208"/>
        <v>O</v>
      </c>
      <c r="EV86" t="str">
        <f t="shared" ca="1" si="208"/>
        <v>O</v>
      </c>
      <c r="EW86" t="str">
        <f t="shared" ca="1" si="208"/>
        <v>O</v>
      </c>
      <c r="EX86" t="str">
        <f t="shared" ca="1" si="208"/>
        <v>O</v>
      </c>
      <c r="EY86" t="str">
        <f t="shared" ca="1" si="209"/>
        <v>O</v>
      </c>
      <c r="EZ86" t="str">
        <f t="shared" ca="1" si="209"/>
        <v/>
      </c>
      <c r="FA86" t="str">
        <f t="shared" ca="1" si="209"/>
        <v>O</v>
      </c>
      <c r="FB86" t="str">
        <f t="shared" ca="1" si="209"/>
        <v>O</v>
      </c>
      <c r="FC86" t="str">
        <f t="shared" ca="1" si="209"/>
        <v>O</v>
      </c>
      <c r="FD86" t="str">
        <f t="shared" ca="1" si="209"/>
        <v/>
      </c>
      <c r="FE86" t="str">
        <f t="shared" ca="1" si="209"/>
        <v>O</v>
      </c>
      <c r="FF86" t="str">
        <f t="shared" ca="1" si="209"/>
        <v/>
      </c>
      <c r="FG86" t="str">
        <f t="shared" ca="1" si="209"/>
        <v>O</v>
      </c>
      <c r="FH86" t="str">
        <f t="shared" ca="1" si="209"/>
        <v/>
      </c>
      <c r="FI86" t="str">
        <f t="shared" ca="1" si="210"/>
        <v/>
      </c>
      <c r="FJ86" t="str">
        <f t="shared" ca="1" si="210"/>
        <v>O</v>
      </c>
      <c r="FK86" t="str">
        <f t="shared" ca="1" si="210"/>
        <v>O</v>
      </c>
      <c r="FL86" t="str">
        <f t="shared" ca="1" si="210"/>
        <v>O</v>
      </c>
      <c r="FM86" t="str">
        <f t="shared" ca="1" si="210"/>
        <v>O</v>
      </c>
      <c r="FN86" t="str">
        <f t="shared" ca="1" si="210"/>
        <v>O</v>
      </c>
      <c r="FO86" t="str">
        <f t="shared" ca="1" si="210"/>
        <v>O</v>
      </c>
      <c r="FP86" t="str">
        <f t="shared" ca="1" si="210"/>
        <v>O</v>
      </c>
      <c r="FQ86" t="str">
        <f t="shared" ca="1" si="210"/>
        <v/>
      </c>
      <c r="FR86" t="str">
        <f t="shared" ca="1" si="210"/>
        <v/>
      </c>
      <c r="FS86" t="str">
        <f t="shared" ca="1" si="211"/>
        <v/>
      </c>
      <c r="FT86" t="str">
        <f t="shared" ca="1" si="211"/>
        <v/>
      </c>
      <c r="FU86" t="str">
        <f t="shared" ca="1" si="211"/>
        <v>O</v>
      </c>
      <c r="FV86" t="str">
        <f t="shared" ca="1" si="211"/>
        <v>O</v>
      </c>
      <c r="FW86" t="str">
        <f t="shared" ca="1" si="211"/>
        <v>O</v>
      </c>
      <c r="FX86" t="str">
        <f t="shared" ca="1" si="211"/>
        <v/>
      </c>
      <c r="FY86" t="str">
        <f t="shared" ca="1" si="211"/>
        <v>O</v>
      </c>
      <c r="FZ86" t="str">
        <f t="shared" ca="1" si="211"/>
        <v>O</v>
      </c>
      <c r="GA86" t="str">
        <f t="shared" ca="1" si="211"/>
        <v>O</v>
      </c>
      <c r="GB86" t="str">
        <f t="shared" ca="1" si="211"/>
        <v>O</v>
      </c>
      <c r="GC86" t="str">
        <f t="shared" ca="1" si="212"/>
        <v>O</v>
      </c>
      <c r="GD86" t="str">
        <f t="shared" ca="1" si="212"/>
        <v>O</v>
      </c>
      <c r="GE86" t="str">
        <f t="shared" ca="1" si="212"/>
        <v>O</v>
      </c>
      <c r="GF86" t="str">
        <f t="shared" ca="1" si="212"/>
        <v/>
      </c>
      <c r="GG86" t="str">
        <f t="shared" ca="1" si="212"/>
        <v>O</v>
      </c>
      <c r="GH86" t="str">
        <f t="shared" ca="1" si="212"/>
        <v>O</v>
      </c>
      <c r="GI86" t="str">
        <f t="shared" ca="1" si="212"/>
        <v>O</v>
      </c>
      <c r="GJ86" t="str">
        <f t="shared" ca="1" si="212"/>
        <v>O</v>
      </c>
      <c r="GK86" t="str">
        <f t="shared" ca="1" si="212"/>
        <v>O</v>
      </c>
      <c r="GL86" t="str">
        <f t="shared" ca="1" si="212"/>
        <v>O</v>
      </c>
      <c r="GM86" t="str">
        <f t="shared" ca="1" si="213"/>
        <v>O</v>
      </c>
      <c r="GN86" t="str">
        <f t="shared" ca="1" si="213"/>
        <v>O</v>
      </c>
      <c r="GO86" t="str">
        <f t="shared" ca="1" si="213"/>
        <v>O</v>
      </c>
      <c r="GP86" t="str">
        <f t="shared" ca="1" si="213"/>
        <v>O</v>
      </c>
      <c r="GQ86" t="str">
        <f t="shared" ca="1" si="213"/>
        <v>O</v>
      </c>
      <c r="GR86" t="str">
        <f t="shared" ca="1" si="213"/>
        <v/>
      </c>
      <c r="GS86" t="str">
        <f t="shared" ca="1" si="213"/>
        <v>O</v>
      </c>
      <c r="GT86" t="str">
        <f t="shared" ca="1" si="213"/>
        <v/>
      </c>
      <c r="GU86" t="str">
        <f t="shared" ca="1" si="213"/>
        <v/>
      </c>
      <c r="GV86" t="str">
        <f t="shared" ca="1" si="213"/>
        <v>O</v>
      </c>
      <c r="GW86" t="str">
        <f t="shared" ca="1" si="214"/>
        <v>O</v>
      </c>
      <c r="GX86" t="str">
        <f t="shared" ca="1" si="214"/>
        <v>O</v>
      </c>
      <c r="GY86" t="str">
        <f t="shared" ca="1" si="214"/>
        <v>O</v>
      </c>
      <c r="GZ86" t="str">
        <f t="shared" ca="1" si="214"/>
        <v>O</v>
      </c>
      <c r="HA86" t="str">
        <f t="shared" ca="1" si="214"/>
        <v>O</v>
      </c>
      <c r="HB86" t="str">
        <f t="shared" ca="1" si="214"/>
        <v>O</v>
      </c>
      <c r="HC86" t="str">
        <f t="shared" ca="1" si="214"/>
        <v/>
      </c>
      <c r="HD86" t="str">
        <f t="shared" ca="1" si="214"/>
        <v>O</v>
      </c>
      <c r="HE86" t="str">
        <f t="shared" ca="1" si="214"/>
        <v/>
      </c>
      <c r="HF86" t="str">
        <f t="shared" ca="1" si="214"/>
        <v/>
      </c>
      <c r="HG86" t="str">
        <f t="shared" ca="1" si="215"/>
        <v>O</v>
      </c>
      <c r="HH86" t="str">
        <f t="shared" ca="1" si="215"/>
        <v>O</v>
      </c>
      <c r="HI86" t="str">
        <f t="shared" ca="1" si="215"/>
        <v/>
      </c>
      <c r="HJ86" t="str">
        <f t="shared" ca="1" si="215"/>
        <v/>
      </c>
      <c r="HK86" t="str">
        <f t="shared" ca="1" si="215"/>
        <v/>
      </c>
      <c r="HL86" t="str">
        <f t="shared" ca="1" si="215"/>
        <v/>
      </c>
      <c r="HM86" t="str">
        <f t="shared" ca="1" si="215"/>
        <v/>
      </c>
      <c r="HN86" t="str">
        <f t="shared" ca="1" si="215"/>
        <v/>
      </c>
      <c r="HO86" t="str">
        <f t="shared" ca="1" si="215"/>
        <v/>
      </c>
      <c r="HP86" t="str">
        <f t="shared" ca="1" si="215"/>
        <v/>
      </c>
      <c r="HQ86" t="str">
        <f t="shared" ca="1" si="216"/>
        <v/>
      </c>
      <c r="HR86" t="str">
        <f t="shared" ca="1" si="216"/>
        <v>O</v>
      </c>
      <c r="HS86" t="str">
        <f t="shared" ca="1" si="216"/>
        <v/>
      </c>
      <c r="HT86" t="str">
        <f t="shared" ca="1" si="216"/>
        <v/>
      </c>
      <c r="HU86" t="str">
        <f t="shared" ca="1" si="216"/>
        <v>O</v>
      </c>
      <c r="HV86" t="str">
        <f t="shared" ca="1" si="216"/>
        <v>O</v>
      </c>
      <c r="HW86" t="str">
        <f t="shared" ca="1" si="216"/>
        <v>O</v>
      </c>
      <c r="HX86" t="str">
        <f t="shared" ca="1" si="216"/>
        <v>O</v>
      </c>
      <c r="HY86" t="str">
        <f t="shared" ca="1" si="216"/>
        <v>O</v>
      </c>
      <c r="HZ86" t="str">
        <f t="shared" ca="1" si="216"/>
        <v>O</v>
      </c>
      <c r="IA86" t="str">
        <f t="shared" ca="1" si="217"/>
        <v>O</v>
      </c>
      <c r="IB86" t="str">
        <f t="shared" ca="1" si="217"/>
        <v>O</v>
      </c>
      <c r="IC86" t="str">
        <f t="shared" ca="1" si="217"/>
        <v/>
      </c>
      <c r="ID86" t="str">
        <f t="shared" ca="1" si="217"/>
        <v>O</v>
      </c>
      <c r="IE86" t="str">
        <f t="shared" ca="1" si="217"/>
        <v>O</v>
      </c>
      <c r="IF86" t="str">
        <f t="shared" ca="1" si="217"/>
        <v>O</v>
      </c>
      <c r="IG86" t="str">
        <f t="shared" ca="1" si="217"/>
        <v/>
      </c>
      <c r="IH86" t="str">
        <f t="shared" ca="1" si="217"/>
        <v/>
      </c>
      <c r="II86" t="str">
        <f t="shared" ca="1" si="217"/>
        <v>O</v>
      </c>
      <c r="IJ86" t="str">
        <f t="shared" ca="1" si="217"/>
        <v>O</v>
      </c>
      <c r="IK86" t="str">
        <f t="shared" ca="1" si="217"/>
        <v>O</v>
      </c>
      <c r="IL86" t="str">
        <f t="shared" ca="1" si="217"/>
        <v>O</v>
      </c>
    </row>
    <row r="87" spans="1:246">
      <c r="A87">
        <f t="shared" ca="1" si="169"/>
        <v>0</v>
      </c>
      <c r="B87">
        <v>87</v>
      </c>
      <c r="C87" s="5" t="s">
        <v>187</v>
      </c>
      <c r="D87" t="str">
        <f t="shared" ca="1" si="194"/>
        <v/>
      </c>
      <c r="E87" t="str">
        <f t="shared" ca="1" si="194"/>
        <v/>
      </c>
      <c r="F87" t="str">
        <f t="shared" ca="1" si="194"/>
        <v/>
      </c>
      <c r="G87" t="str">
        <f t="shared" ca="1" si="194"/>
        <v/>
      </c>
      <c r="H87" t="str">
        <f t="shared" ca="1" si="194"/>
        <v/>
      </c>
      <c r="I87" t="str">
        <f t="shared" ca="1" si="194"/>
        <v/>
      </c>
      <c r="J87" t="str">
        <f t="shared" ca="1" si="194"/>
        <v/>
      </c>
      <c r="K87" t="str">
        <f t="shared" ca="1" si="194"/>
        <v/>
      </c>
      <c r="L87" t="str">
        <f t="shared" ca="1" si="194"/>
        <v/>
      </c>
      <c r="M87" t="str">
        <f t="shared" ca="1" si="194"/>
        <v/>
      </c>
      <c r="N87" t="str">
        <f t="shared" ca="1" si="194"/>
        <v/>
      </c>
      <c r="O87" t="str">
        <f t="shared" ca="1" si="195"/>
        <v/>
      </c>
      <c r="P87" t="str">
        <f t="shared" ca="1" si="195"/>
        <v/>
      </c>
      <c r="Q87" t="str">
        <f t="shared" ca="1" si="195"/>
        <v/>
      </c>
      <c r="R87" t="str">
        <f t="shared" ca="1" si="195"/>
        <v/>
      </c>
      <c r="S87" t="str">
        <f t="shared" ca="1" si="195"/>
        <v/>
      </c>
      <c r="T87" t="str">
        <f t="shared" ca="1" si="195"/>
        <v/>
      </c>
      <c r="U87" t="str">
        <f t="shared" ca="1" si="195"/>
        <v/>
      </c>
      <c r="V87" t="str">
        <f t="shared" ca="1" si="195"/>
        <v/>
      </c>
      <c r="W87" t="str">
        <f t="shared" ca="1" si="195"/>
        <v/>
      </c>
      <c r="X87" t="str">
        <f t="shared" ca="1" si="195"/>
        <v/>
      </c>
      <c r="Y87" t="str">
        <f t="shared" ca="1" si="196"/>
        <v/>
      </c>
      <c r="Z87" t="str">
        <f t="shared" ca="1" si="196"/>
        <v/>
      </c>
      <c r="AA87" t="str">
        <f t="shared" ca="1" si="196"/>
        <v/>
      </c>
      <c r="AB87" t="str">
        <f t="shared" ca="1" si="196"/>
        <v/>
      </c>
      <c r="AC87" t="str">
        <f t="shared" ca="1" si="196"/>
        <v/>
      </c>
      <c r="AD87" t="str">
        <f t="shared" ca="1" si="196"/>
        <v/>
      </c>
      <c r="AE87" t="str">
        <f t="shared" ca="1" si="196"/>
        <v/>
      </c>
      <c r="AF87" t="str">
        <f t="shared" ca="1" si="196"/>
        <v/>
      </c>
      <c r="AG87" t="str">
        <f t="shared" ca="1" si="196"/>
        <v/>
      </c>
      <c r="AH87" t="str">
        <f t="shared" ca="1" si="196"/>
        <v/>
      </c>
      <c r="AI87" t="str">
        <f t="shared" ca="1" si="197"/>
        <v/>
      </c>
      <c r="AJ87" t="str">
        <f t="shared" ca="1" si="197"/>
        <v/>
      </c>
      <c r="AK87" t="str">
        <f t="shared" ca="1" si="197"/>
        <v/>
      </c>
      <c r="AL87" t="str">
        <f t="shared" ca="1" si="197"/>
        <v/>
      </c>
      <c r="AM87" t="str">
        <f t="shared" ca="1" si="197"/>
        <v/>
      </c>
      <c r="AN87" t="str">
        <f t="shared" ca="1" si="197"/>
        <v/>
      </c>
      <c r="AO87" t="str">
        <f t="shared" ca="1" si="197"/>
        <v/>
      </c>
      <c r="AP87" t="str">
        <f t="shared" ca="1" si="197"/>
        <v/>
      </c>
      <c r="AQ87" t="str">
        <f t="shared" ca="1" si="197"/>
        <v/>
      </c>
      <c r="AR87" t="str">
        <f t="shared" ca="1" si="197"/>
        <v/>
      </c>
      <c r="AS87" t="str">
        <f t="shared" ca="1" si="198"/>
        <v/>
      </c>
      <c r="AT87" t="str">
        <f t="shared" ca="1" si="198"/>
        <v/>
      </c>
      <c r="AU87" t="str">
        <f t="shared" ca="1" si="198"/>
        <v/>
      </c>
      <c r="AV87" t="str">
        <f t="shared" ca="1" si="198"/>
        <v/>
      </c>
      <c r="AW87" t="str">
        <f t="shared" ca="1" si="198"/>
        <v/>
      </c>
      <c r="AX87" t="str">
        <f t="shared" ca="1" si="198"/>
        <v/>
      </c>
      <c r="AY87" t="str">
        <f t="shared" ca="1" si="198"/>
        <v/>
      </c>
      <c r="AZ87" t="str">
        <f t="shared" ca="1" si="198"/>
        <v/>
      </c>
      <c r="BA87" t="str">
        <f t="shared" ca="1" si="198"/>
        <v/>
      </c>
      <c r="BB87" t="str">
        <f t="shared" ca="1" si="198"/>
        <v/>
      </c>
      <c r="BC87" t="str">
        <f t="shared" ca="1" si="199"/>
        <v/>
      </c>
      <c r="BD87" t="str">
        <f t="shared" ca="1" si="199"/>
        <v/>
      </c>
      <c r="BE87" t="str">
        <f t="shared" ca="1" si="199"/>
        <v/>
      </c>
      <c r="BF87" t="str">
        <f t="shared" ca="1" si="199"/>
        <v/>
      </c>
      <c r="BG87" t="str">
        <f t="shared" ca="1" si="199"/>
        <v/>
      </c>
      <c r="BH87" t="str">
        <f t="shared" ca="1" si="199"/>
        <v/>
      </c>
      <c r="BI87" t="str">
        <f t="shared" ca="1" si="199"/>
        <v/>
      </c>
      <c r="BJ87" t="str">
        <f t="shared" ca="1" si="199"/>
        <v/>
      </c>
      <c r="BK87" t="str">
        <f t="shared" ca="1" si="199"/>
        <v/>
      </c>
      <c r="BL87" t="str">
        <f t="shared" ca="1" si="199"/>
        <v/>
      </c>
      <c r="BM87" t="str">
        <f t="shared" ca="1" si="200"/>
        <v/>
      </c>
      <c r="BN87" t="str">
        <f t="shared" ca="1" si="200"/>
        <v/>
      </c>
      <c r="BO87" t="str">
        <f t="shared" ca="1" si="200"/>
        <v/>
      </c>
      <c r="BP87" t="str">
        <f t="shared" ca="1" si="200"/>
        <v/>
      </c>
      <c r="BQ87" t="str">
        <f t="shared" ca="1" si="200"/>
        <v/>
      </c>
      <c r="BR87" t="str">
        <f t="shared" ca="1" si="200"/>
        <v/>
      </c>
      <c r="BS87" t="str">
        <f t="shared" ca="1" si="200"/>
        <v/>
      </c>
      <c r="BT87" t="str">
        <f t="shared" ca="1" si="200"/>
        <v/>
      </c>
      <c r="BU87" t="str">
        <f t="shared" ca="1" si="200"/>
        <v/>
      </c>
      <c r="BV87" t="str">
        <f t="shared" ca="1" si="200"/>
        <v/>
      </c>
      <c r="BW87" t="str">
        <f t="shared" ca="1" si="201"/>
        <v/>
      </c>
      <c r="BX87" t="str">
        <f t="shared" ca="1" si="201"/>
        <v/>
      </c>
      <c r="BY87" t="str">
        <f t="shared" ca="1" si="201"/>
        <v/>
      </c>
      <c r="BZ87" t="str">
        <f t="shared" ca="1" si="201"/>
        <v/>
      </c>
      <c r="CA87" t="str">
        <f t="shared" ca="1" si="201"/>
        <v/>
      </c>
      <c r="CB87" t="str">
        <f t="shared" ca="1" si="201"/>
        <v/>
      </c>
      <c r="CC87" t="str">
        <f t="shared" ca="1" si="201"/>
        <v/>
      </c>
      <c r="CD87" t="str">
        <f t="shared" ca="1" si="201"/>
        <v/>
      </c>
      <c r="CE87" t="str">
        <f t="shared" ca="1" si="201"/>
        <v/>
      </c>
      <c r="CF87" t="str">
        <f t="shared" ca="1" si="201"/>
        <v/>
      </c>
      <c r="CG87" t="str">
        <f t="shared" ca="1" si="202"/>
        <v/>
      </c>
      <c r="CH87" t="str">
        <f t="shared" ca="1" si="202"/>
        <v/>
      </c>
      <c r="CI87" t="str">
        <f t="shared" ca="1" si="202"/>
        <v/>
      </c>
      <c r="CJ87" t="str">
        <f t="shared" ca="1" si="202"/>
        <v/>
      </c>
      <c r="CK87" t="str">
        <f t="shared" ca="1" si="202"/>
        <v/>
      </c>
      <c r="CL87" t="str">
        <f t="shared" ca="1" si="202"/>
        <v/>
      </c>
      <c r="CM87" t="str">
        <f t="shared" ca="1" si="202"/>
        <v/>
      </c>
      <c r="CN87" t="str">
        <f t="shared" ca="1" si="202"/>
        <v/>
      </c>
      <c r="CO87" t="str">
        <f t="shared" ca="1" si="202"/>
        <v/>
      </c>
      <c r="CP87" t="str">
        <f t="shared" ca="1" si="202"/>
        <v/>
      </c>
      <c r="CQ87" t="str">
        <f t="shared" ca="1" si="203"/>
        <v/>
      </c>
      <c r="CR87" t="str">
        <f t="shared" ca="1" si="203"/>
        <v/>
      </c>
      <c r="CS87" t="str">
        <f t="shared" ca="1" si="203"/>
        <v/>
      </c>
      <c r="CT87" t="str">
        <f t="shared" ca="1" si="203"/>
        <v/>
      </c>
      <c r="CU87" t="str">
        <f t="shared" ca="1" si="203"/>
        <v/>
      </c>
      <c r="CV87" t="str">
        <f t="shared" ca="1" si="203"/>
        <v/>
      </c>
      <c r="CW87" t="str">
        <f t="shared" ca="1" si="203"/>
        <v/>
      </c>
      <c r="CX87" t="str">
        <f t="shared" ca="1" si="203"/>
        <v/>
      </c>
      <c r="CY87" t="str">
        <f t="shared" ca="1" si="203"/>
        <v/>
      </c>
      <c r="CZ87" t="str">
        <f t="shared" ca="1" si="203"/>
        <v/>
      </c>
      <c r="DA87" t="str">
        <f t="shared" ca="1" si="204"/>
        <v/>
      </c>
      <c r="DB87" t="str">
        <f t="shared" ca="1" si="204"/>
        <v/>
      </c>
      <c r="DC87" t="str">
        <f t="shared" ca="1" si="204"/>
        <v/>
      </c>
      <c r="DD87" t="str">
        <f t="shared" ca="1" si="204"/>
        <v/>
      </c>
      <c r="DE87" t="str">
        <f t="shared" ca="1" si="204"/>
        <v/>
      </c>
      <c r="DF87" t="str">
        <f t="shared" ca="1" si="204"/>
        <v/>
      </c>
      <c r="DG87" t="str">
        <f t="shared" ca="1" si="204"/>
        <v/>
      </c>
      <c r="DH87" t="str">
        <f t="shared" ca="1" si="204"/>
        <v/>
      </c>
      <c r="DI87" t="str">
        <f t="shared" ca="1" si="204"/>
        <v/>
      </c>
      <c r="DJ87" t="str">
        <f t="shared" ca="1" si="204"/>
        <v/>
      </c>
      <c r="DK87" t="str">
        <f t="shared" ca="1" si="205"/>
        <v/>
      </c>
      <c r="DL87" t="str">
        <f t="shared" ca="1" si="205"/>
        <v/>
      </c>
      <c r="DM87" t="str">
        <f t="shared" ca="1" si="205"/>
        <v/>
      </c>
      <c r="DN87" t="str">
        <f t="shared" ca="1" si="205"/>
        <v/>
      </c>
      <c r="DO87" t="str">
        <f t="shared" ca="1" si="205"/>
        <v/>
      </c>
      <c r="DP87" t="str">
        <f t="shared" ca="1" si="205"/>
        <v/>
      </c>
      <c r="DQ87" t="str">
        <f t="shared" ca="1" si="205"/>
        <v/>
      </c>
      <c r="DR87" t="str">
        <f t="shared" ca="1" si="205"/>
        <v/>
      </c>
      <c r="DS87" t="str">
        <f t="shared" ca="1" si="205"/>
        <v/>
      </c>
      <c r="DT87" t="str">
        <f t="shared" ca="1" si="205"/>
        <v/>
      </c>
      <c r="DU87" t="str">
        <f t="shared" ca="1" si="206"/>
        <v/>
      </c>
      <c r="DV87" t="str">
        <f t="shared" ca="1" si="206"/>
        <v/>
      </c>
      <c r="DW87" t="str">
        <f t="shared" ca="1" si="206"/>
        <v/>
      </c>
      <c r="DX87" t="str">
        <f t="shared" ca="1" si="206"/>
        <v/>
      </c>
      <c r="DY87" t="str">
        <f t="shared" ca="1" si="206"/>
        <v/>
      </c>
      <c r="DZ87" t="str">
        <f t="shared" ca="1" si="206"/>
        <v/>
      </c>
      <c r="EA87" t="str">
        <f t="shared" ca="1" si="206"/>
        <v/>
      </c>
      <c r="EB87" t="str">
        <f t="shared" ca="1" si="206"/>
        <v/>
      </c>
      <c r="EC87" t="str">
        <f t="shared" ca="1" si="206"/>
        <v/>
      </c>
      <c r="ED87" t="str">
        <f t="shared" ca="1" si="206"/>
        <v/>
      </c>
      <c r="EE87" t="str">
        <f t="shared" ca="1" si="207"/>
        <v/>
      </c>
      <c r="EF87" t="str">
        <f t="shared" ca="1" si="207"/>
        <v/>
      </c>
      <c r="EG87" t="str">
        <f t="shared" ca="1" si="207"/>
        <v/>
      </c>
      <c r="EH87" t="str">
        <f t="shared" ca="1" si="207"/>
        <v/>
      </c>
      <c r="EI87" t="str">
        <f t="shared" ca="1" si="207"/>
        <v/>
      </c>
      <c r="EJ87" t="str">
        <f t="shared" ca="1" si="207"/>
        <v/>
      </c>
      <c r="EK87" t="str">
        <f t="shared" ca="1" si="207"/>
        <v/>
      </c>
      <c r="EL87" t="str">
        <f t="shared" ca="1" si="207"/>
        <v/>
      </c>
      <c r="EM87" t="str">
        <f t="shared" ca="1" si="207"/>
        <v/>
      </c>
      <c r="EN87" t="str">
        <f t="shared" ca="1" si="207"/>
        <v/>
      </c>
      <c r="EO87" t="str">
        <f t="shared" ca="1" si="208"/>
        <v/>
      </c>
      <c r="EP87" t="str">
        <f t="shared" ca="1" si="208"/>
        <v/>
      </c>
      <c r="EQ87" t="str">
        <f t="shared" ca="1" si="208"/>
        <v/>
      </c>
      <c r="ER87" t="str">
        <f t="shared" ca="1" si="208"/>
        <v/>
      </c>
      <c r="ES87" t="str">
        <f t="shared" ca="1" si="208"/>
        <v/>
      </c>
      <c r="ET87" t="str">
        <f t="shared" ca="1" si="208"/>
        <v/>
      </c>
      <c r="EU87" t="str">
        <f t="shared" ca="1" si="208"/>
        <v/>
      </c>
      <c r="EV87" t="str">
        <f t="shared" ca="1" si="208"/>
        <v/>
      </c>
      <c r="EW87" t="str">
        <f t="shared" ca="1" si="208"/>
        <v/>
      </c>
      <c r="EX87" t="str">
        <f t="shared" ca="1" si="208"/>
        <v/>
      </c>
      <c r="EY87" t="str">
        <f t="shared" ca="1" si="209"/>
        <v/>
      </c>
      <c r="EZ87" t="str">
        <f t="shared" ca="1" si="209"/>
        <v/>
      </c>
      <c r="FA87" t="str">
        <f t="shared" ca="1" si="209"/>
        <v/>
      </c>
      <c r="FB87" t="str">
        <f t="shared" ca="1" si="209"/>
        <v/>
      </c>
      <c r="FC87" t="str">
        <f t="shared" ca="1" si="209"/>
        <v/>
      </c>
      <c r="FD87" t="str">
        <f t="shared" ca="1" si="209"/>
        <v/>
      </c>
      <c r="FE87" t="str">
        <f t="shared" ca="1" si="209"/>
        <v/>
      </c>
      <c r="FF87" t="str">
        <f t="shared" ca="1" si="209"/>
        <v/>
      </c>
      <c r="FG87" t="str">
        <f t="shared" ca="1" si="209"/>
        <v/>
      </c>
      <c r="FH87" t="str">
        <f t="shared" ca="1" si="209"/>
        <v/>
      </c>
      <c r="FI87" t="str">
        <f t="shared" ca="1" si="210"/>
        <v/>
      </c>
      <c r="FJ87" t="str">
        <f t="shared" ca="1" si="210"/>
        <v/>
      </c>
      <c r="FK87" t="str">
        <f t="shared" ca="1" si="210"/>
        <v/>
      </c>
      <c r="FL87" t="str">
        <f t="shared" ca="1" si="210"/>
        <v/>
      </c>
      <c r="FM87" t="str">
        <f t="shared" ca="1" si="210"/>
        <v/>
      </c>
      <c r="FN87" t="str">
        <f t="shared" ca="1" si="210"/>
        <v/>
      </c>
      <c r="FO87" t="str">
        <f t="shared" ca="1" si="210"/>
        <v/>
      </c>
      <c r="FP87" t="str">
        <f t="shared" ca="1" si="210"/>
        <v/>
      </c>
      <c r="FQ87" t="str">
        <f t="shared" ca="1" si="210"/>
        <v/>
      </c>
      <c r="FR87" t="str">
        <f t="shared" ca="1" si="210"/>
        <v/>
      </c>
      <c r="FS87" t="str">
        <f t="shared" ca="1" si="211"/>
        <v/>
      </c>
      <c r="FT87" t="str">
        <f t="shared" ca="1" si="211"/>
        <v/>
      </c>
      <c r="FU87" t="str">
        <f t="shared" ca="1" si="211"/>
        <v/>
      </c>
      <c r="FV87" t="str">
        <f t="shared" ca="1" si="211"/>
        <v/>
      </c>
      <c r="FW87" t="str">
        <f t="shared" ca="1" si="211"/>
        <v/>
      </c>
      <c r="FX87" t="str">
        <f t="shared" ca="1" si="211"/>
        <v/>
      </c>
      <c r="FY87" t="str">
        <f t="shared" ca="1" si="211"/>
        <v/>
      </c>
      <c r="FZ87" t="str">
        <f t="shared" ca="1" si="211"/>
        <v/>
      </c>
      <c r="GA87" t="str">
        <f t="shared" ca="1" si="211"/>
        <v/>
      </c>
      <c r="GB87" t="str">
        <f t="shared" ca="1" si="211"/>
        <v/>
      </c>
      <c r="GC87" t="str">
        <f t="shared" ca="1" si="212"/>
        <v/>
      </c>
      <c r="GD87" t="str">
        <f t="shared" ca="1" si="212"/>
        <v/>
      </c>
      <c r="GE87" t="str">
        <f t="shared" ca="1" si="212"/>
        <v/>
      </c>
      <c r="GF87" t="str">
        <f t="shared" ca="1" si="212"/>
        <v/>
      </c>
      <c r="GG87" t="str">
        <f t="shared" ca="1" si="212"/>
        <v/>
      </c>
      <c r="GH87" t="str">
        <f t="shared" ca="1" si="212"/>
        <v/>
      </c>
      <c r="GI87" t="str">
        <f t="shared" ca="1" si="212"/>
        <v/>
      </c>
      <c r="GJ87" t="str">
        <f t="shared" ca="1" si="212"/>
        <v/>
      </c>
      <c r="GK87" t="str">
        <f t="shared" ca="1" si="212"/>
        <v/>
      </c>
      <c r="GL87" t="str">
        <f t="shared" ca="1" si="212"/>
        <v/>
      </c>
      <c r="GM87" t="str">
        <f t="shared" ca="1" si="213"/>
        <v/>
      </c>
      <c r="GN87" t="str">
        <f t="shared" ca="1" si="213"/>
        <v/>
      </c>
      <c r="GO87" t="str">
        <f t="shared" ca="1" si="213"/>
        <v/>
      </c>
      <c r="GP87" t="str">
        <f t="shared" ca="1" si="213"/>
        <v/>
      </c>
      <c r="GQ87" t="str">
        <f t="shared" ca="1" si="213"/>
        <v/>
      </c>
      <c r="GR87" t="str">
        <f t="shared" ca="1" si="213"/>
        <v/>
      </c>
      <c r="GS87" t="str">
        <f t="shared" ca="1" si="213"/>
        <v/>
      </c>
      <c r="GT87" t="str">
        <f t="shared" ca="1" si="213"/>
        <v/>
      </c>
      <c r="GU87" t="str">
        <f t="shared" ca="1" si="213"/>
        <v/>
      </c>
      <c r="GV87" t="str">
        <f t="shared" ca="1" si="213"/>
        <v/>
      </c>
      <c r="GW87" t="str">
        <f t="shared" ca="1" si="214"/>
        <v/>
      </c>
      <c r="GX87" t="str">
        <f t="shared" ca="1" si="214"/>
        <v/>
      </c>
      <c r="GY87" t="str">
        <f t="shared" ca="1" si="214"/>
        <v/>
      </c>
      <c r="GZ87" t="str">
        <f t="shared" ca="1" si="214"/>
        <v/>
      </c>
      <c r="HA87" t="str">
        <f t="shared" ca="1" si="214"/>
        <v/>
      </c>
      <c r="HB87" t="str">
        <f t="shared" ca="1" si="214"/>
        <v/>
      </c>
      <c r="HC87" t="str">
        <f t="shared" ca="1" si="214"/>
        <v/>
      </c>
      <c r="HD87" t="str">
        <f t="shared" ca="1" si="214"/>
        <v/>
      </c>
      <c r="HE87" t="str">
        <f t="shared" ca="1" si="214"/>
        <v/>
      </c>
      <c r="HF87" t="str">
        <f t="shared" ca="1" si="214"/>
        <v/>
      </c>
      <c r="HG87" t="str">
        <f t="shared" ca="1" si="215"/>
        <v/>
      </c>
      <c r="HH87" t="str">
        <f t="shared" ca="1" si="215"/>
        <v/>
      </c>
      <c r="HI87" t="str">
        <f t="shared" ca="1" si="215"/>
        <v/>
      </c>
      <c r="HJ87" t="str">
        <f t="shared" ca="1" si="215"/>
        <v/>
      </c>
      <c r="HK87" t="str">
        <f t="shared" ca="1" si="215"/>
        <v/>
      </c>
      <c r="HL87" t="str">
        <f t="shared" ca="1" si="215"/>
        <v/>
      </c>
      <c r="HM87" t="str">
        <f t="shared" ca="1" si="215"/>
        <v/>
      </c>
      <c r="HN87" t="str">
        <f t="shared" ca="1" si="215"/>
        <v/>
      </c>
      <c r="HO87" t="str">
        <f t="shared" ca="1" si="215"/>
        <v/>
      </c>
      <c r="HP87" t="str">
        <f t="shared" ca="1" si="215"/>
        <v/>
      </c>
      <c r="HQ87" t="str">
        <f t="shared" ca="1" si="216"/>
        <v/>
      </c>
      <c r="HR87" t="str">
        <f t="shared" ca="1" si="216"/>
        <v/>
      </c>
      <c r="HS87" t="str">
        <f t="shared" ca="1" si="216"/>
        <v/>
      </c>
      <c r="HT87" t="str">
        <f t="shared" ca="1" si="216"/>
        <v/>
      </c>
      <c r="HU87" t="str">
        <f t="shared" ca="1" si="216"/>
        <v/>
      </c>
      <c r="HV87" t="str">
        <f t="shared" ca="1" si="216"/>
        <v/>
      </c>
      <c r="HW87" t="str">
        <f t="shared" ca="1" si="216"/>
        <v/>
      </c>
      <c r="HX87" t="str">
        <f t="shared" ca="1" si="216"/>
        <v/>
      </c>
      <c r="HY87" t="str">
        <f t="shared" ca="1" si="216"/>
        <v/>
      </c>
      <c r="HZ87" t="str">
        <f t="shared" ca="1" si="216"/>
        <v/>
      </c>
      <c r="IA87" t="str">
        <f t="shared" ca="1" si="217"/>
        <v/>
      </c>
      <c r="IB87" t="str">
        <f t="shared" ca="1" si="217"/>
        <v/>
      </c>
      <c r="IC87" t="str">
        <f t="shared" ca="1" si="217"/>
        <v/>
      </c>
      <c r="ID87" t="str">
        <f t="shared" ca="1" si="217"/>
        <v/>
      </c>
      <c r="IE87" t="str">
        <f t="shared" ca="1" si="217"/>
        <v/>
      </c>
      <c r="IF87" t="str">
        <f t="shared" ca="1" si="217"/>
        <v/>
      </c>
      <c r="IG87" t="str">
        <f t="shared" ca="1" si="217"/>
        <v/>
      </c>
      <c r="IH87" t="str">
        <f t="shared" ca="1" si="217"/>
        <v/>
      </c>
      <c r="II87" t="str">
        <f t="shared" ca="1" si="217"/>
        <v/>
      </c>
      <c r="IJ87" t="str">
        <f t="shared" ca="1" si="217"/>
        <v/>
      </c>
      <c r="IK87" t="str">
        <f t="shared" ca="1" si="217"/>
        <v/>
      </c>
      <c r="IL87" t="str">
        <f t="shared" ca="1" si="217"/>
        <v/>
      </c>
    </row>
    <row r="88" spans="1:246">
      <c r="A88">
        <f t="shared" ca="1" si="169"/>
        <v>0</v>
      </c>
      <c r="B88">
        <v>88</v>
      </c>
      <c r="C88" s="5" t="s">
        <v>189</v>
      </c>
      <c r="D88" t="str">
        <f t="shared" ca="1" si="194"/>
        <v/>
      </c>
      <c r="E88" t="str">
        <f t="shared" ca="1" si="194"/>
        <v/>
      </c>
      <c r="F88" t="str">
        <f t="shared" ca="1" si="194"/>
        <v/>
      </c>
      <c r="G88" t="str">
        <f t="shared" ca="1" si="194"/>
        <v/>
      </c>
      <c r="H88" t="str">
        <f t="shared" ca="1" si="194"/>
        <v/>
      </c>
      <c r="I88" t="str">
        <f t="shared" ca="1" si="194"/>
        <v/>
      </c>
      <c r="J88" t="str">
        <f t="shared" ca="1" si="194"/>
        <v/>
      </c>
      <c r="K88" t="str">
        <f t="shared" ca="1" si="194"/>
        <v/>
      </c>
      <c r="L88" t="str">
        <f t="shared" ca="1" si="194"/>
        <v/>
      </c>
      <c r="M88" t="str">
        <f t="shared" ca="1" si="194"/>
        <v/>
      </c>
      <c r="N88" t="str">
        <f t="shared" ca="1" si="194"/>
        <v/>
      </c>
      <c r="O88" t="str">
        <f t="shared" ca="1" si="195"/>
        <v/>
      </c>
      <c r="P88" t="str">
        <f t="shared" ca="1" si="195"/>
        <v/>
      </c>
      <c r="Q88" t="str">
        <f t="shared" ca="1" si="195"/>
        <v/>
      </c>
      <c r="R88" t="str">
        <f t="shared" ca="1" si="195"/>
        <v/>
      </c>
      <c r="S88" t="str">
        <f t="shared" ca="1" si="195"/>
        <v/>
      </c>
      <c r="T88" t="str">
        <f t="shared" ca="1" si="195"/>
        <v/>
      </c>
      <c r="U88" t="str">
        <f t="shared" ca="1" si="195"/>
        <v/>
      </c>
      <c r="V88" t="str">
        <f t="shared" ca="1" si="195"/>
        <v/>
      </c>
      <c r="W88" t="str">
        <f t="shared" ca="1" si="195"/>
        <v/>
      </c>
      <c r="X88" t="str">
        <f t="shared" ca="1" si="195"/>
        <v/>
      </c>
      <c r="Y88" t="str">
        <f t="shared" ca="1" si="196"/>
        <v/>
      </c>
      <c r="Z88" t="str">
        <f t="shared" ca="1" si="196"/>
        <v/>
      </c>
      <c r="AA88" t="str">
        <f t="shared" ca="1" si="196"/>
        <v/>
      </c>
      <c r="AB88" t="str">
        <f t="shared" ca="1" si="196"/>
        <v/>
      </c>
      <c r="AC88" t="str">
        <f t="shared" ca="1" si="196"/>
        <v/>
      </c>
      <c r="AD88" t="str">
        <f t="shared" ca="1" si="196"/>
        <v/>
      </c>
      <c r="AE88" t="str">
        <f t="shared" ca="1" si="196"/>
        <v/>
      </c>
      <c r="AF88" t="str">
        <f t="shared" ca="1" si="196"/>
        <v/>
      </c>
      <c r="AG88" t="str">
        <f t="shared" ca="1" si="196"/>
        <v/>
      </c>
      <c r="AH88" t="str">
        <f t="shared" ca="1" si="196"/>
        <v/>
      </c>
      <c r="AI88" t="str">
        <f t="shared" ca="1" si="197"/>
        <v/>
      </c>
      <c r="AJ88" t="str">
        <f t="shared" ca="1" si="197"/>
        <v/>
      </c>
      <c r="AK88" t="str">
        <f t="shared" ca="1" si="197"/>
        <v/>
      </c>
      <c r="AL88" t="str">
        <f t="shared" ca="1" si="197"/>
        <v/>
      </c>
      <c r="AM88" t="str">
        <f t="shared" ca="1" si="197"/>
        <v/>
      </c>
      <c r="AN88" t="str">
        <f t="shared" ca="1" si="197"/>
        <v/>
      </c>
      <c r="AO88" t="str">
        <f t="shared" ca="1" si="197"/>
        <v/>
      </c>
      <c r="AP88" t="str">
        <f t="shared" ca="1" si="197"/>
        <v/>
      </c>
      <c r="AQ88" t="str">
        <f t="shared" ca="1" si="197"/>
        <v/>
      </c>
      <c r="AR88" t="str">
        <f t="shared" ca="1" si="197"/>
        <v/>
      </c>
      <c r="AS88" t="str">
        <f t="shared" ca="1" si="198"/>
        <v/>
      </c>
      <c r="AT88" t="str">
        <f t="shared" ca="1" si="198"/>
        <v/>
      </c>
      <c r="AU88" t="str">
        <f t="shared" ca="1" si="198"/>
        <v/>
      </c>
      <c r="AV88" t="str">
        <f t="shared" ca="1" si="198"/>
        <v/>
      </c>
      <c r="AW88" t="str">
        <f t="shared" ca="1" si="198"/>
        <v/>
      </c>
      <c r="AX88" t="str">
        <f t="shared" ca="1" si="198"/>
        <v/>
      </c>
      <c r="AY88" t="str">
        <f t="shared" ca="1" si="198"/>
        <v/>
      </c>
      <c r="AZ88" t="str">
        <f t="shared" ca="1" si="198"/>
        <v/>
      </c>
      <c r="BA88" t="str">
        <f t="shared" ca="1" si="198"/>
        <v/>
      </c>
      <c r="BB88" t="str">
        <f t="shared" ca="1" si="198"/>
        <v/>
      </c>
      <c r="BC88" t="str">
        <f t="shared" ca="1" si="199"/>
        <v/>
      </c>
      <c r="BD88" t="str">
        <f t="shared" ca="1" si="199"/>
        <v/>
      </c>
      <c r="BE88" t="str">
        <f t="shared" ca="1" si="199"/>
        <v/>
      </c>
      <c r="BF88" t="str">
        <f t="shared" ca="1" si="199"/>
        <v/>
      </c>
      <c r="BG88" t="str">
        <f t="shared" ca="1" si="199"/>
        <v/>
      </c>
      <c r="BH88" t="str">
        <f t="shared" ca="1" si="199"/>
        <v/>
      </c>
      <c r="BI88" t="str">
        <f t="shared" ca="1" si="199"/>
        <v/>
      </c>
      <c r="BJ88" t="str">
        <f t="shared" ca="1" si="199"/>
        <v/>
      </c>
      <c r="BK88" t="str">
        <f t="shared" ca="1" si="199"/>
        <v/>
      </c>
      <c r="BL88" t="str">
        <f t="shared" ca="1" si="199"/>
        <v/>
      </c>
      <c r="BM88" t="str">
        <f t="shared" ca="1" si="200"/>
        <v/>
      </c>
      <c r="BN88" t="str">
        <f t="shared" ca="1" si="200"/>
        <v/>
      </c>
      <c r="BO88" t="str">
        <f t="shared" ca="1" si="200"/>
        <v/>
      </c>
      <c r="BP88" t="str">
        <f t="shared" ca="1" si="200"/>
        <v/>
      </c>
      <c r="BQ88" t="str">
        <f t="shared" ca="1" si="200"/>
        <v/>
      </c>
      <c r="BR88" t="str">
        <f t="shared" ca="1" si="200"/>
        <v/>
      </c>
      <c r="BS88" t="str">
        <f t="shared" ca="1" si="200"/>
        <v/>
      </c>
      <c r="BT88" t="str">
        <f t="shared" ca="1" si="200"/>
        <v/>
      </c>
      <c r="BU88" t="str">
        <f t="shared" ca="1" si="200"/>
        <v/>
      </c>
      <c r="BV88" t="str">
        <f t="shared" ca="1" si="200"/>
        <v/>
      </c>
      <c r="BW88" t="str">
        <f t="shared" ca="1" si="201"/>
        <v/>
      </c>
      <c r="BX88" t="str">
        <f t="shared" ca="1" si="201"/>
        <v/>
      </c>
      <c r="BY88" t="str">
        <f t="shared" ca="1" si="201"/>
        <v/>
      </c>
      <c r="BZ88" t="str">
        <f t="shared" ca="1" si="201"/>
        <v/>
      </c>
      <c r="CA88" t="str">
        <f t="shared" ca="1" si="201"/>
        <v/>
      </c>
      <c r="CB88" t="str">
        <f t="shared" ca="1" si="201"/>
        <v/>
      </c>
      <c r="CC88" t="str">
        <f t="shared" ca="1" si="201"/>
        <v/>
      </c>
      <c r="CD88" t="str">
        <f t="shared" ca="1" si="201"/>
        <v/>
      </c>
      <c r="CE88" t="str">
        <f t="shared" ca="1" si="201"/>
        <v/>
      </c>
      <c r="CF88" t="str">
        <f t="shared" ca="1" si="201"/>
        <v/>
      </c>
      <c r="CG88" t="str">
        <f t="shared" ca="1" si="202"/>
        <v/>
      </c>
      <c r="CH88" t="str">
        <f t="shared" ca="1" si="202"/>
        <v/>
      </c>
      <c r="CI88" t="str">
        <f t="shared" ca="1" si="202"/>
        <v/>
      </c>
      <c r="CJ88" t="str">
        <f t="shared" ca="1" si="202"/>
        <v/>
      </c>
      <c r="CK88" t="str">
        <f t="shared" ca="1" si="202"/>
        <v/>
      </c>
      <c r="CL88" t="str">
        <f t="shared" ca="1" si="202"/>
        <v/>
      </c>
      <c r="CM88" t="str">
        <f t="shared" ca="1" si="202"/>
        <v/>
      </c>
      <c r="CN88" t="str">
        <f t="shared" ca="1" si="202"/>
        <v/>
      </c>
      <c r="CO88" t="str">
        <f t="shared" ca="1" si="202"/>
        <v/>
      </c>
      <c r="CP88" t="str">
        <f t="shared" ca="1" si="202"/>
        <v/>
      </c>
      <c r="CQ88" t="str">
        <f t="shared" ca="1" si="203"/>
        <v/>
      </c>
      <c r="CR88" t="str">
        <f t="shared" ca="1" si="203"/>
        <v/>
      </c>
      <c r="CS88" t="str">
        <f t="shared" ca="1" si="203"/>
        <v/>
      </c>
      <c r="CT88" t="str">
        <f t="shared" ca="1" si="203"/>
        <v/>
      </c>
      <c r="CU88" t="str">
        <f t="shared" ca="1" si="203"/>
        <v/>
      </c>
      <c r="CV88" t="str">
        <f t="shared" ca="1" si="203"/>
        <v/>
      </c>
      <c r="CW88" t="str">
        <f t="shared" ca="1" si="203"/>
        <v/>
      </c>
      <c r="CX88" t="str">
        <f t="shared" ca="1" si="203"/>
        <v/>
      </c>
      <c r="CY88" t="str">
        <f t="shared" ca="1" si="203"/>
        <v/>
      </c>
      <c r="CZ88" t="str">
        <f t="shared" ca="1" si="203"/>
        <v/>
      </c>
      <c r="DA88" t="str">
        <f t="shared" ca="1" si="204"/>
        <v/>
      </c>
      <c r="DB88" t="str">
        <f t="shared" ca="1" si="204"/>
        <v/>
      </c>
      <c r="DC88" t="str">
        <f t="shared" ca="1" si="204"/>
        <v/>
      </c>
      <c r="DD88" t="str">
        <f t="shared" ca="1" si="204"/>
        <v/>
      </c>
      <c r="DE88" t="str">
        <f t="shared" ca="1" si="204"/>
        <v/>
      </c>
      <c r="DF88" t="str">
        <f t="shared" ca="1" si="204"/>
        <v/>
      </c>
      <c r="DG88" t="str">
        <f t="shared" ca="1" si="204"/>
        <v/>
      </c>
      <c r="DH88" t="str">
        <f t="shared" ca="1" si="204"/>
        <v/>
      </c>
      <c r="DI88" t="str">
        <f t="shared" ca="1" si="204"/>
        <v/>
      </c>
      <c r="DJ88" t="str">
        <f t="shared" ca="1" si="204"/>
        <v/>
      </c>
      <c r="DK88" t="str">
        <f t="shared" ca="1" si="205"/>
        <v/>
      </c>
      <c r="DL88" t="str">
        <f t="shared" ca="1" si="205"/>
        <v/>
      </c>
      <c r="DM88" t="str">
        <f t="shared" ca="1" si="205"/>
        <v/>
      </c>
      <c r="DN88" t="str">
        <f t="shared" ca="1" si="205"/>
        <v/>
      </c>
      <c r="DO88" t="str">
        <f t="shared" ca="1" si="205"/>
        <v/>
      </c>
      <c r="DP88" t="str">
        <f t="shared" ca="1" si="205"/>
        <v/>
      </c>
      <c r="DQ88" t="str">
        <f t="shared" ca="1" si="205"/>
        <v/>
      </c>
      <c r="DR88" t="str">
        <f t="shared" ca="1" si="205"/>
        <v/>
      </c>
      <c r="DS88" t="str">
        <f t="shared" ca="1" si="205"/>
        <v/>
      </c>
      <c r="DT88" t="str">
        <f t="shared" ca="1" si="205"/>
        <v/>
      </c>
      <c r="DU88" t="str">
        <f t="shared" ca="1" si="206"/>
        <v/>
      </c>
      <c r="DV88" t="str">
        <f t="shared" ca="1" si="206"/>
        <v/>
      </c>
      <c r="DW88" t="str">
        <f t="shared" ca="1" si="206"/>
        <v/>
      </c>
      <c r="DX88" t="str">
        <f t="shared" ca="1" si="206"/>
        <v/>
      </c>
      <c r="DY88" t="str">
        <f t="shared" ca="1" si="206"/>
        <v/>
      </c>
      <c r="DZ88" t="str">
        <f t="shared" ca="1" si="206"/>
        <v/>
      </c>
      <c r="EA88" t="str">
        <f t="shared" ca="1" si="206"/>
        <v/>
      </c>
      <c r="EB88" t="str">
        <f t="shared" ca="1" si="206"/>
        <v/>
      </c>
      <c r="EC88" t="str">
        <f t="shared" ca="1" si="206"/>
        <v/>
      </c>
      <c r="ED88" t="str">
        <f t="shared" ca="1" si="206"/>
        <v/>
      </c>
      <c r="EE88" t="str">
        <f t="shared" ca="1" si="207"/>
        <v/>
      </c>
      <c r="EF88" t="str">
        <f t="shared" ca="1" si="207"/>
        <v/>
      </c>
      <c r="EG88" t="str">
        <f t="shared" ca="1" si="207"/>
        <v/>
      </c>
      <c r="EH88" t="str">
        <f t="shared" ca="1" si="207"/>
        <v/>
      </c>
      <c r="EI88" t="str">
        <f t="shared" ca="1" si="207"/>
        <v/>
      </c>
      <c r="EJ88" t="str">
        <f t="shared" ca="1" si="207"/>
        <v/>
      </c>
      <c r="EK88" t="str">
        <f t="shared" ca="1" si="207"/>
        <v/>
      </c>
      <c r="EL88" t="str">
        <f t="shared" ca="1" si="207"/>
        <v/>
      </c>
      <c r="EM88" t="str">
        <f t="shared" ca="1" si="207"/>
        <v/>
      </c>
      <c r="EN88" t="str">
        <f t="shared" ca="1" si="207"/>
        <v/>
      </c>
      <c r="EO88" t="str">
        <f t="shared" ca="1" si="208"/>
        <v/>
      </c>
      <c r="EP88" t="str">
        <f t="shared" ca="1" si="208"/>
        <v/>
      </c>
      <c r="EQ88" t="str">
        <f t="shared" ca="1" si="208"/>
        <v/>
      </c>
      <c r="ER88" t="str">
        <f t="shared" ca="1" si="208"/>
        <v/>
      </c>
      <c r="ES88" t="str">
        <f t="shared" ca="1" si="208"/>
        <v/>
      </c>
      <c r="ET88" t="str">
        <f t="shared" ca="1" si="208"/>
        <v/>
      </c>
      <c r="EU88" t="str">
        <f t="shared" ca="1" si="208"/>
        <v/>
      </c>
      <c r="EV88" t="str">
        <f t="shared" ca="1" si="208"/>
        <v/>
      </c>
      <c r="EW88" t="str">
        <f t="shared" ca="1" si="208"/>
        <v/>
      </c>
      <c r="EX88" t="str">
        <f t="shared" ca="1" si="208"/>
        <v/>
      </c>
      <c r="EY88" t="str">
        <f t="shared" ca="1" si="209"/>
        <v/>
      </c>
      <c r="EZ88" t="str">
        <f t="shared" ca="1" si="209"/>
        <v/>
      </c>
      <c r="FA88" t="str">
        <f t="shared" ca="1" si="209"/>
        <v/>
      </c>
      <c r="FB88" t="str">
        <f t="shared" ca="1" si="209"/>
        <v/>
      </c>
      <c r="FC88" t="str">
        <f t="shared" ca="1" si="209"/>
        <v/>
      </c>
      <c r="FD88" t="str">
        <f t="shared" ca="1" si="209"/>
        <v/>
      </c>
      <c r="FE88" t="str">
        <f t="shared" ca="1" si="209"/>
        <v/>
      </c>
      <c r="FF88" t="str">
        <f t="shared" ca="1" si="209"/>
        <v/>
      </c>
      <c r="FG88" t="str">
        <f t="shared" ca="1" si="209"/>
        <v/>
      </c>
      <c r="FH88" t="str">
        <f t="shared" ca="1" si="209"/>
        <v/>
      </c>
      <c r="FI88" t="str">
        <f t="shared" ca="1" si="210"/>
        <v/>
      </c>
      <c r="FJ88" t="str">
        <f t="shared" ca="1" si="210"/>
        <v/>
      </c>
      <c r="FK88" t="str">
        <f t="shared" ca="1" si="210"/>
        <v/>
      </c>
      <c r="FL88" t="str">
        <f t="shared" ca="1" si="210"/>
        <v/>
      </c>
      <c r="FM88" t="str">
        <f t="shared" ca="1" si="210"/>
        <v/>
      </c>
      <c r="FN88" t="str">
        <f t="shared" ca="1" si="210"/>
        <v/>
      </c>
      <c r="FO88" t="str">
        <f t="shared" ca="1" si="210"/>
        <v/>
      </c>
      <c r="FP88" t="str">
        <f t="shared" ca="1" si="210"/>
        <v/>
      </c>
      <c r="FQ88" t="str">
        <f t="shared" ca="1" si="210"/>
        <v/>
      </c>
      <c r="FR88" t="str">
        <f t="shared" ca="1" si="210"/>
        <v/>
      </c>
      <c r="FS88" t="str">
        <f t="shared" ca="1" si="211"/>
        <v/>
      </c>
      <c r="FT88" t="str">
        <f t="shared" ca="1" si="211"/>
        <v/>
      </c>
      <c r="FU88" t="str">
        <f t="shared" ca="1" si="211"/>
        <v/>
      </c>
      <c r="FV88" t="str">
        <f t="shared" ca="1" si="211"/>
        <v/>
      </c>
      <c r="FW88" t="str">
        <f t="shared" ca="1" si="211"/>
        <v/>
      </c>
      <c r="FX88" t="str">
        <f t="shared" ca="1" si="211"/>
        <v/>
      </c>
      <c r="FY88" t="str">
        <f t="shared" ca="1" si="211"/>
        <v/>
      </c>
      <c r="FZ88" t="str">
        <f t="shared" ca="1" si="211"/>
        <v/>
      </c>
      <c r="GA88" t="str">
        <f t="shared" ca="1" si="211"/>
        <v/>
      </c>
      <c r="GB88" t="str">
        <f t="shared" ca="1" si="211"/>
        <v/>
      </c>
      <c r="GC88" t="str">
        <f t="shared" ca="1" si="212"/>
        <v/>
      </c>
      <c r="GD88" t="str">
        <f t="shared" ca="1" si="212"/>
        <v/>
      </c>
      <c r="GE88" t="str">
        <f t="shared" ca="1" si="212"/>
        <v/>
      </c>
      <c r="GF88" t="str">
        <f t="shared" ca="1" si="212"/>
        <v/>
      </c>
      <c r="GG88" t="str">
        <f t="shared" ca="1" si="212"/>
        <v/>
      </c>
      <c r="GH88" t="str">
        <f t="shared" ca="1" si="212"/>
        <v/>
      </c>
      <c r="GI88" t="str">
        <f t="shared" ca="1" si="212"/>
        <v/>
      </c>
      <c r="GJ88" t="str">
        <f t="shared" ca="1" si="212"/>
        <v/>
      </c>
      <c r="GK88" t="str">
        <f t="shared" ca="1" si="212"/>
        <v/>
      </c>
      <c r="GL88" t="str">
        <f t="shared" ca="1" si="212"/>
        <v/>
      </c>
      <c r="GM88" t="str">
        <f t="shared" ca="1" si="213"/>
        <v/>
      </c>
      <c r="GN88" t="str">
        <f t="shared" ca="1" si="213"/>
        <v/>
      </c>
      <c r="GO88" t="str">
        <f t="shared" ca="1" si="213"/>
        <v/>
      </c>
      <c r="GP88" t="str">
        <f t="shared" ca="1" si="213"/>
        <v/>
      </c>
      <c r="GQ88" t="str">
        <f t="shared" ca="1" si="213"/>
        <v/>
      </c>
      <c r="GR88" t="str">
        <f t="shared" ca="1" si="213"/>
        <v/>
      </c>
      <c r="GS88" t="str">
        <f t="shared" ca="1" si="213"/>
        <v/>
      </c>
      <c r="GT88" t="str">
        <f t="shared" ca="1" si="213"/>
        <v/>
      </c>
      <c r="GU88" t="str">
        <f t="shared" ca="1" si="213"/>
        <v/>
      </c>
      <c r="GV88" t="str">
        <f t="shared" ca="1" si="213"/>
        <v/>
      </c>
      <c r="GW88" t="str">
        <f t="shared" ca="1" si="214"/>
        <v/>
      </c>
      <c r="GX88" t="str">
        <f t="shared" ca="1" si="214"/>
        <v/>
      </c>
      <c r="GY88" t="str">
        <f t="shared" ca="1" si="214"/>
        <v/>
      </c>
      <c r="GZ88" t="str">
        <f t="shared" ca="1" si="214"/>
        <v/>
      </c>
      <c r="HA88" t="str">
        <f t="shared" ca="1" si="214"/>
        <v/>
      </c>
      <c r="HB88" t="str">
        <f t="shared" ca="1" si="214"/>
        <v/>
      </c>
      <c r="HC88" t="str">
        <f t="shared" ca="1" si="214"/>
        <v/>
      </c>
      <c r="HD88" t="str">
        <f t="shared" ca="1" si="214"/>
        <v/>
      </c>
      <c r="HE88" t="str">
        <f t="shared" ca="1" si="214"/>
        <v/>
      </c>
      <c r="HF88" t="str">
        <f t="shared" ca="1" si="214"/>
        <v/>
      </c>
      <c r="HG88" t="str">
        <f t="shared" ca="1" si="215"/>
        <v/>
      </c>
      <c r="HH88" t="str">
        <f t="shared" ca="1" si="215"/>
        <v/>
      </c>
      <c r="HI88" t="str">
        <f t="shared" ca="1" si="215"/>
        <v/>
      </c>
      <c r="HJ88" t="str">
        <f t="shared" ca="1" si="215"/>
        <v/>
      </c>
      <c r="HK88" t="str">
        <f t="shared" ca="1" si="215"/>
        <v/>
      </c>
      <c r="HL88" t="str">
        <f t="shared" ca="1" si="215"/>
        <v/>
      </c>
      <c r="HM88" t="str">
        <f t="shared" ca="1" si="215"/>
        <v/>
      </c>
      <c r="HN88" t="str">
        <f t="shared" ca="1" si="215"/>
        <v/>
      </c>
      <c r="HO88" t="str">
        <f t="shared" ca="1" si="215"/>
        <v/>
      </c>
      <c r="HP88" t="str">
        <f t="shared" ca="1" si="215"/>
        <v/>
      </c>
      <c r="HQ88" t="str">
        <f t="shared" ca="1" si="216"/>
        <v/>
      </c>
      <c r="HR88" t="str">
        <f t="shared" ca="1" si="216"/>
        <v/>
      </c>
      <c r="HS88" t="str">
        <f t="shared" ca="1" si="216"/>
        <v/>
      </c>
      <c r="HT88" t="str">
        <f t="shared" ca="1" si="216"/>
        <v/>
      </c>
      <c r="HU88" t="str">
        <f t="shared" ca="1" si="216"/>
        <v/>
      </c>
      <c r="HV88" t="str">
        <f t="shared" ca="1" si="216"/>
        <v/>
      </c>
      <c r="HW88" t="str">
        <f t="shared" ca="1" si="216"/>
        <v/>
      </c>
      <c r="HX88" t="str">
        <f t="shared" ca="1" si="216"/>
        <v/>
      </c>
      <c r="HY88" t="str">
        <f t="shared" ca="1" si="216"/>
        <v/>
      </c>
      <c r="HZ88" t="str">
        <f t="shared" ca="1" si="216"/>
        <v/>
      </c>
      <c r="IA88" t="str">
        <f t="shared" ca="1" si="217"/>
        <v/>
      </c>
      <c r="IB88" t="str">
        <f t="shared" ca="1" si="217"/>
        <v/>
      </c>
      <c r="IC88" t="str">
        <f t="shared" ca="1" si="217"/>
        <v/>
      </c>
      <c r="ID88" t="str">
        <f t="shared" ca="1" si="217"/>
        <v/>
      </c>
      <c r="IE88" t="str">
        <f t="shared" ca="1" si="217"/>
        <v/>
      </c>
      <c r="IF88" t="str">
        <f t="shared" ca="1" si="217"/>
        <v/>
      </c>
      <c r="IG88" t="str">
        <f t="shared" ca="1" si="217"/>
        <v/>
      </c>
      <c r="IH88" t="str">
        <f t="shared" ca="1" si="217"/>
        <v/>
      </c>
      <c r="II88" t="str">
        <f t="shared" ca="1" si="217"/>
        <v/>
      </c>
      <c r="IJ88" t="str">
        <f t="shared" ca="1" si="217"/>
        <v/>
      </c>
      <c r="IK88" t="str">
        <f t="shared" ca="1" si="217"/>
        <v/>
      </c>
      <c r="IL88" t="str">
        <f t="shared" ca="1" si="217"/>
        <v/>
      </c>
    </row>
    <row r="89" spans="1:246">
      <c r="A89">
        <f t="shared" ca="1" si="169"/>
        <v>0</v>
      </c>
      <c r="B89">
        <v>89</v>
      </c>
      <c r="C89" s="5" t="s">
        <v>191</v>
      </c>
      <c r="D89" t="str">
        <f t="shared" ca="1" si="194"/>
        <v/>
      </c>
      <c r="E89" t="str">
        <f t="shared" ca="1" si="194"/>
        <v/>
      </c>
      <c r="F89" t="str">
        <f t="shared" ca="1" si="194"/>
        <v/>
      </c>
      <c r="G89" t="str">
        <f t="shared" ca="1" si="194"/>
        <v/>
      </c>
      <c r="H89" t="str">
        <f t="shared" ca="1" si="194"/>
        <v/>
      </c>
      <c r="I89" t="str">
        <f t="shared" ca="1" si="194"/>
        <v/>
      </c>
      <c r="J89" t="str">
        <f t="shared" ca="1" si="194"/>
        <v/>
      </c>
      <c r="K89" t="str">
        <f t="shared" ca="1" si="194"/>
        <v/>
      </c>
      <c r="L89" t="str">
        <f t="shared" ca="1" si="194"/>
        <v/>
      </c>
      <c r="M89" t="str">
        <f t="shared" ca="1" si="194"/>
        <v/>
      </c>
      <c r="N89" t="str">
        <f t="shared" ca="1" si="194"/>
        <v/>
      </c>
      <c r="O89" t="str">
        <f t="shared" ca="1" si="195"/>
        <v/>
      </c>
      <c r="P89" t="str">
        <f t="shared" ca="1" si="195"/>
        <v/>
      </c>
      <c r="Q89" t="str">
        <f t="shared" ca="1" si="195"/>
        <v/>
      </c>
      <c r="R89" t="str">
        <f t="shared" ca="1" si="195"/>
        <v/>
      </c>
      <c r="S89" t="str">
        <f t="shared" ca="1" si="195"/>
        <v/>
      </c>
      <c r="T89" t="str">
        <f t="shared" ca="1" si="195"/>
        <v/>
      </c>
      <c r="U89" t="str">
        <f t="shared" ca="1" si="195"/>
        <v/>
      </c>
      <c r="V89" t="str">
        <f t="shared" ca="1" si="195"/>
        <v/>
      </c>
      <c r="W89" t="str">
        <f t="shared" ca="1" si="195"/>
        <v/>
      </c>
      <c r="X89" t="str">
        <f t="shared" ca="1" si="195"/>
        <v/>
      </c>
      <c r="Y89" t="str">
        <f t="shared" ca="1" si="196"/>
        <v/>
      </c>
      <c r="Z89" t="str">
        <f t="shared" ca="1" si="196"/>
        <v/>
      </c>
      <c r="AA89" t="str">
        <f t="shared" ca="1" si="196"/>
        <v/>
      </c>
      <c r="AB89" t="str">
        <f t="shared" ca="1" si="196"/>
        <v/>
      </c>
      <c r="AC89" t="str">
        <f t="shared" ca="1" si="196"/>
        <v/>
      </c>
      <c r="AD89" t="str">
        <f t="shared" ca="1" si="196"/>
        <v/>
      </c>
      <c r="AE89" t="str">
        <f t="shared" ca="1" si="196"/>
        <v/>
      </c>
      <c r="AF89" t="str">
        <f t="shared" ca="1" si="196"/>
        <v/>
      </c>
      <c r="AG89" t="str">
        <f t="shared" ca="1" si="196"/>
        <v/>
      </c>
      <c r="AH89" t="str">
        <f t="shared" ca="1" si="196"/>
        <v/>
      </c>
      <c r="AI89" t="str">
        <f t="shared" ca="1" si="197"/>
        <v/>
      </c>
      <c r="AJ89" t="str">
        <f t="shared" ca="1" si="197"/>
        <v/>
      </c>
      <c r="AK89" t="str">
        <f t="shared" ca="1" si="197"/>
        <v/>
      </c>
      <c r="AL89" t="str">
        <f t="shared" ca="1" si="197"/>
        <v/>
      </c>
      <c r="AM89" t="str">
        <f t="shared" ca="1" si="197"/>
        <v/>
      </c>
      <c r="AN89" t="str">
        <f t="shared" ca="1" si="197"/>
        <v/>
      </c>
      <c r="AO89" t="str">
        <f t="shared" ca="1" si="197"/>
        <v/>
      </c>
      <c r="AP89" t="str">
        <f t="shared" ca="1" si="197"/>
        <v/>
      </c>
      <c r="AQ89" t="str">
        <f t="shared" ca="1" si="197"/>
        <v/>
      </c>
      <c r="AR89" t="str">
        <f t="shared" ca="1" si="197"/>
        <v/>
      </c>
      <c r="AS89" t="str">
        <f t="shared" ca="1" si="198"/>
        <v/>
      </c>
      <c r="AT89" t="str">
        <f t="shared" ca="1" si="198"/>
        <v/>
      </c>
      <c r="AU89" t="str">
        <f t="shared" ca="1" si="198"/>
        <v/>
      </c>
      <c r="AV89" t="str">
        <f t="shared" ca="1" si="198"/>
        <v/>
      </c>
      <c r="AW89" t="str">
        <f t="shared" ca="1" si="198"/>
        <v/>
      </c>
      <c r="AX89" t="str">
        <f t="shared" ca="1" si="198"/>
        <v/>
      </c>
      <c r="AY89" t="str">
        <f t="shared" ca="1" si="198"/>
        <v/>
      </c>
      <c r="AZ89" t="str">
        <f t="shared" ca="1" si="198"/>
        <v/>
      </c>
      <c r="BA89" t="str">
        <f t="shared" ca="1" si="198"/>
        <v/>
      </c>
      <c r="BB89" t="str">
        <f t="shared" ca="1" si="198"/>
        <v/>
      </c>
      <c r="BC89" t="str">
        <f t="shared" ca="1" si="199"/>
        <v/>
      </c>
      <c r="BD89" t="str">
        <f t="shared" ca="1" si="199"/>
        <v/>
      </c>
      <c r="BE89" t="str">
        <f t="shared" ca="1" si="199"/>
        <v/>
      </c>
      <c r="BF89" t="str">
        <f t="shared" ca="1" si="199"/>
        <v/>
      </c>
      <c r="BG89" t="str">
        <f t="shared" ca="1" si="199"/>
        <v/>
      </c>
      <c r="BH89" t="str">
        <f t="shared" ca="1" si="199"/>
        <v/>
      </c>
      <c r="BI89" t="str">
        <f t="shared" ca="1" si="199"/>
        <v/>
      </c>
      <c r="BJ89" t="str">
        <f t="shared" ca="1" si="199"/>
        <v/>
      </c>
      <c r="BK89" t="str">
        <f t="shared" ca="1" si="199"/>
        <v/>
      </c>
      <c r="BL89" t="str">
        <f t="shared" ca="1" si="199"/>
        <v/>
      </c>
      <c r="BM89" t="str">
        <f t="shared" ca="1" si="200"/>
        <v/>
      </c>
      <c r="BN89" t="str">
        <f t="shared" ca="1" si="200"/>
        <v/>
      </c>
      <c r="BO89" t="str">
        <f t="shared" ca="1" si="200"/>
        <v/>
      </c>
      <c r="BP89" t="str">
        <f t="shared" ca="1" si="200"/>
        <v/>
      </c>
      <c r="BQ89" t="str">
        <f t="shared" ca="1" si="200"/>
        <v/>
      </c>
      <c r="BR89" t="str">
        <f t="shared" ca="1" si="200"/>
        <v/>
      </c>
      <c r="BS89" t="str">
        <f t="shared" ca="1" si="200"/>
        <v/>
      </c>
      <c r="BT89" t="str">
        <f t="shared" ca="1" si="200"/>
        <v/>
      </c>
      <c r="BU89" t="str">
        <f t="shared" ca="1" si="200"/>
        <v/>
      </c>
      <c r="BV89" t="str">
        <f t="shared" ca="1" si="200"/>
        <v/>
      </c>
      <c r="BW89" t="str">
        <f t="shared" ca="1" si="201"/>
        <v/>
      </c>
      <c r="BX89" t="str">
        <f t="shared" ca="1" si="201"/>
        <v/>
      </c>
      <c r="BY89" t="str">
        <f t="shared" ca="1" si="201"/>
        <v/>
      </c>
      <c r="BZ89" t="str">
        <f t="shared" ca="1" si="201"/>
        <v/>
      </c>
      <c r="CA89" t="str">
        <f t="shared" ca="1" si="201"/>
        <v/>
      </c>
      <c r="CB89" t="str">
        <f t="shared" ca="1" si="201"/>
        <v/>
      </c>
      <c r="CC89" t="str">
        <f t="shared" ca="1" si="201"/>
        <v/>
      </c>
      <c r="CD89" t="str">
        <f t="shared" ca="1" si="201"/>
        <v/>
      </c>
      <c r="CE89" t="str">
        <f t="shared" ca="1" si="201"/>
        <v/>
      </c>
      <c r="CF89" t="str">
        <f t="shared" ca="1" si="201"/>
        <v/>
      </c>
      <c r="CG89" t="str">
        <f t="shared" ca="1" si="202"/>
        <v/>
      </c>
      <c r="CH89" t="str">
        <f t="shared" ca="1" si="202"/>
        <v/>
      </c>
      <c r="CI89" t="str">
        <f t="shared" ca="1" si="202"/>
        <v/>
      </c>
      <c r="CJ89" t="str">
        <f t="shared" ca="1" si="202"/>
        <v/>
      </c>
      <c r="CK89" t="str">
        <f t="shared" ca="1" si="202"/>
        <v/>
      </c>
      <c r="CL89" t="str">
        <f t="shared" ca="1" si="202"/>
        <v/>
      </c>
      <c r="CM89" t="str">
        <f t="shared" ca="1" si="202"/>
        <v/>
      </c>
      <c r="CN89" t="str">
        <f t="shared" ca="1" si="202"/>
        <v/>
      </c>
      <c r="CO89" t="str">
        <f t="shared" ca="1" si="202"/>
        <v/>
      </c>
      <c r="CP89" t="str">
        <f t="shared" ca="1" si="202"/>
        <v/>
      </c>
      <c r="CQ89" t="str">
        <f t="shared" ca="1" si="203"/>
        <v/>
      </c>
      <c r="CR89" t="str">
        <f t="shared" ca="1" si="203"/>
        <v/>
      </c>
      <c r="CS89" t="str">
        <f t="shared" ca="1" si="203"/>
        <v/>
      </c>
      <c r="CT89" t="str">
        <f t="shared" ca="1" si="203"/>
        <v/>
      </c>
      <c r="CU89" t="str">
        <f t="shared" ca="1" si="203"/>
        <v/>
      </c>
      <c r="CV89" t="str">
        <f t="shared" ca="1" si="203"/>
        <v/>
      </c>
      <c r="CW89" t="str">
        <f t="shared" ca="1" si="203"/>
        <v/>
      </c>
      <c r="CX89" t="str">
        <f t="shared" ca="1" si="203"/>
        <v/>
      </c>
      <c r="CY89" t="str">
        <f t="shared" ca="1" si="203"/>
        <v/>
      </c>
      <c r="CZ89" t="str">
        <f t="shared" ca="1" si="203"/>
        <v/>
      </c>
      <c r="DA89" t="str">
        <f t="shared" ca="1" si="204"/>
        <v/>
      </c>
      <c r="DB89" t="str">
        <f t="shared" ca="1" si="204"/>
        <v/>
      </c>
      <c r="DC89" t="str">
        <f t="shared" ca="1" si="204"/>
        <v/>
      </c>
      <c r="DD89" t="str">
        <f t="shared" ca="1" si="204"/>
        <v/>
      </c>
      <c r="DE89" t="str">
        <f t="shared" ca="1" si="204"/>
        <v/>
      </c>
      <c r="DF89" t="str">
        <f t="shared" ca="1" si="204"/>
        <v/>
      </c>
      <c r="DG89" t="str">
        <f t="shared" ca="1" si="204"/>
        <v/>
      </c>
      <c r="DH89" t="str">
        <f t="shared" ca="1" si="204"/>
        <v/>
      </c>
      <c r="DI89" t="str">
        <f t="shared" ca="1" si="204"/>
        <v/>
      </c>
      <c r="DJ89" t="str">
        <f t="shared" ca="1" si="204"/>
        <v/>
      </c>
      <c r="DK89" t="str">
        <f t="shared" ca="1" si="205"/>
        <v/>
      </c>
      <c r="DL89" t="str">
        <f t="shared" ca="1" si="205"/>
        <v/>
      </c>
      <c r="DM89" t="str">
        <f t="shared" ca="1" si="205"/>
        <v/>
      </c>
      <c r="DN89" t="str">
        <f t="shared" ca="1" si="205"/>
        <v/>
      </c>
      <c r="DO89" t="str">
        <f t="shared" ca="1" si="205"/>
        <v/>
      </c>
      <c r="DP89" t="str">
        <f t="shared" ca="1" si="205"/>
        <v/>
      </c>
      <c r="DQ89" t="str">
        <f t="shared" ca="1" si="205"/>
        <v/>
      </c>
      <c r="DR89" t="str">
        <f t="shared" ca="1" si="205"/>
        <v/>
      </c>
      <c r="DS89" t="str">
        <f t="shared" ca="1" si="205"/>
        <v/>
      </c>
      <c r="DT89" t="str">
        <f t="shared" ca="1" si="205"/>
        <v/>
      </c>
      <c r="DU89" t="str">
        <f t="shared" ca="1" si="206"/>
        <v/>
      </c>
      <c r="DV89" t="str">
        <f t="shared" ca="1" si="206"/>
        <v/>
      </c>
      <c r="DW89" t="str">
        <f t="shared" ca="1" si="206"/>
        <v/>
      </c>
      <c r="DX89" t="str">
        <f t="shared" ca="1" si="206"/>
        <v/>
      </c>
      <c r="DY89" t="str">
        <f t="shared" ca="1" si="206"/>
        <v/>
      </c>
      <c r="DZ89" t="str">
        <f t="shared" ca="1" si="206"/>
        <v/>
      </c>
      <c r="EA89" t="str">
        <f t="shared" ca="1" si="206"/>
        <v/>
      </c>
      <c r="EB89" t="str">
        <f t="shared" ca="1" si="206"/>
        <v/>
      </c>
      <c r="EC89" t="str">
        <f t="shared" ca="1" si="206"/>
        <v/>
      </c>
      <c r="ED89" t="str">
        <f t="shared" ca="1" si="206"/>
        <v/>
      </c>
      <c r="EE89" t="str">
        <f t="shared" ca="1" si="207"/>
        <v/>
      </c>
      <c r="EF89" t="str">
        <f t="shared" ca="1" si="207"/>
        <v/>
      </c>
      <c r="EG89" t="str">
        <f t="shared" ca="1" si="207"/>
        <v/>
      </c>
      <c r="EH89" t="str">
        <f t="shared" ca="1" si="207"/>
        <v/>
      </c>
      <c r="EI89" t="str">
        <f t="shared" ca="1" si="207"/>
        <v/>
      </c>
      <c r="EJ89" t="str">
        <f t="shared" ca="1" si="207"/>
        <v/>
      </c>
      <c r="EK89" t="str">
        <f t="shared" ca="1" si="207"/>
        <v/>
      </c>
      <c r="EL89" t="str">
        <f t="shared" ca="1" si="207"/>
        <v/>
      </c>
      <c r="EM89" t="str">
        <f t="shared" ca="1" si="207"/>
        <v/>
      </c>
      <c r="EN89" t="str">
        <f t="shared" ca="1" si="207"/>
        <v/>
      </c>
      <c r="EO89" t="str">
        <f t="shared" ca="1" si="208"/>
        <v/>
      </c>
      <c r="EP89" t="str">
        <f t="shared" ca="1" si="208"/>
        <v/>
      </c>
      <c r="EQ89" t="str">
        <f t="shared" ca="1" si="208"/>
        <v/>
      </c>
      <c r="ER89" t="str">
        <f t="shared" ca="1" si="208"/>
        <v/>
      </c>
      <c r="ES89" t="str">
        <f t="shared" ca="1" si="208"/>
        <v/>
      </c>
      <c r="ET89" t="str">
        <f t="shared" ca="1" si="208"/>
        <v/>
      </c>
      <c r="EU89" t="str">
        <f t="shared" ca="1" si="208"/>
        <v/>
      </c>
      <c r="EV89" t="str">
        <f t="shared" ca="1" si="208"/>
        <v/>
      </c>
      <c r="EW89" t="str">
        <f t="shared" ca="1" si="208"/>
        <v/>
      </c>
      <c r="EX89" t="str">
        <f t="shared" ca="1" si="208"/>
        <v/>
      </c>
      <c r="EY89" t="str">
        <f t="shared" ca="1" si="209"/>
        <v/>
      </c>
      <c r="EZ89" t="str">
        <f t="shared" ca="1" si="209"/>
        <v/>
      </c>
      <c r="FA89" t="str">
        <f t="shared" ca="1" si="209"/>
        <v/>
      </c>
      <c r="FB89" t="str">
        <f t="shared" ca="1" si="209"/>
        <v/>
      </c>
      <c r="FC89" t="str">
        <f t="shared" ca="1" si="209"/>
        <v/>
      </c>
      <c r="FD89" t="str">
        <f t="shared" ca="1" si="209"/>
        <v/>
      </c>
      <c r="FE89" t="str">
        <f t="shared" ca="1" si="209"/>
        <v/>
      </c>
      <c r="FF89" t="str">
        <f t="shared" ca="1" si="209"/>
        <v/>
      </c>
      <c r="FG89" t="str">
        <f t="shared" ca="1" si="209"/>
        <v/>
      </c>
      <c r="FH89" t="str">
        <f t="shared" ca="1" si="209"/>
        <v/>
      </c>
      <c r="FI89" t="str">
        <f t="shared" ca="1" si="210"/>
        <v/>
      </c>
      <c r="FJ89" t="str">
        <f t="shared" ca="1" si="210"/>
        <v/>
      </c>
      <c r="FK89" t="str">
        <f t="shared" ca="1" si="210"/>
        <v/>
      </c>
      <c r="FL89" t="str">
        <f t="shared" ca="1" si="210"/>
        <v/>
      </c>
      <c r="FM89" t="str">
        <f t="shared" ca="1" si="210"/>
        <v/>
      </c>
      <c r="FN89" t="str">
        <f t="shared" ca="1" si="210"/>
        <v/>
      </c>
      <c r="FO89" t="str">
        <f t="shared" ca="1" si="210"/>
        <v/>
      </c>
      <c r="FP89" t="str">
        <f t="shared" ca="1" si="210"/>
        <v/>
      </c>
      <c r="FQ89" t="str">
        <f t="shared" ca="1" si="210"/>
        <v/>
      </c>
      <c r="FR89" t="str">
        <f t="shared" ca="1" si="210"/>
        <v/>
      </c>
      <c r="FS89" t="str">
        <f t="shared" ca="1" si="211"/>
        <v/>
      </c>
      <c r="FT89" t="str">
        <f t="shared" ca="1" si="211"/>
        <v/>
      </c>
      <c r="FU89" t="str">
        <f t="shared" ca="1" si="211"/>
        <v/>
      </c>
      <c r="FV89" t="str">
        <f t="shared" ca="1" si="211"/>
        <v/>
      </c>
      <c r="FW89" t="str">
        <f t="shared" ca="1" si="211"/>
        <v/>
      </c>
      <c r="FX89" t="str">
        <f t="shared" ca="1" si="211"/>
        <v/>
      </c>
      <c r="FY89" t="str">
        <f t="shared" ca="1" si="211"/>
        <v/>
      </c>
      <c r="FZ89" t="str">
        <f t="shared" ca="1" si="211"/>
        <v/>
      </c>
      <c r="GA89" t="str">
        <f t="shared" ca="1" si="211"/>
        <v/>
      </c>
      <c r="GB89" t="str">
        <f t="shared" ca="1" si="211"/>
        <v/>
      </c>
      <c r="GC89" t="str">
        <f t="shared" ca="1" si="212"/>
        <v/>
      </c>
      <c r="GD89" t="str">
        <f t="shared" ca="1" si="212"/>
        <v/>
      </c>
      <c r="GE89" t="str">
        <f t="shared" ca="1" si="212"/>
        <v/>
      </c>
      <c r="GF89" t="str">
        <f t="shared" ca="1" si="212"/>
        <v/>
      </c>
      <c r="GG89" t="str">
        <f t="shared" ca="1" si="212"/>
        <v/>
      </c>
      <c r="GH89" t="str">
        <f t="shared" ca="1" si="212"/>
        <v/>
      </c>
      <c r="GI89" t="str">
        <f t="shared" ca="1" si="212"/>
        <v/>
      </c>
      <c r="GJ89" t="str">
        <f t="shared" ca="1" si="212"/>
        <v/>
      </c>
      <c r="GK89" t="str">
        <f t="shared" ca="1" si="212"/>
        <v/>
      </c>
      <c r="GL89" t="str">
        <f t="shared" ca="1" si="212"/>
        <v/>
      </c>
      <c r="GM89" t="str">
        <f t="shared" ca="1" si="213"/>
        <v/>
      </c>
      <c r="GN89" t="str">
        <f t="shared" ca="1" si="213"/>
        <v/>
      </c>
      <c r="GO89" t="str">
        <f t="shared" ca="1" si="213"/>
        <v/>
      </c>
      <c r="GP89" t="str">
        <f t="shared" ca="1" si="213"/>
        <v/>
      </c>
      <c r="GQ89" t="str">
        <f t="shared" ca="1" si="213"/>
        <v/>
      </c>
      <c r="GR89" t="str">
        <f t="shared" ca="1" si="213"/>
        <v/>
      </c>
      <c r="GS89" t="str">
        <f t="shared" ca="1" si="213"/>
        <v/>
      </c>
      <c r="GT89" t="str">
        <f t="shared" ca="1" si="213"/>
        <v/>
      </c>
      <c r="GU89" t="str">
        <f t="shared" ca="1" si="213"/>
        <v/>
      </c>
      <c r="GV89" t="str">
        <f t="shared" ca="1" si="213"/>
        <v/>
      </c>
      <c r="GW89" t="str">
        <f t="shared" ca="1" si="214"/>
        <v/>
      </c>
      <c r="GX89" t="str">
        <f t="shared" ca="1" si="214"/>
        <v/>
      </c>
      <c r="GY89" t="str">
        <f t="shared" ca="1" si="214"/>
        <v/>
      </c>
      <c r="GZ89" t="str">
        <f t="shared" ca="1" si="214"/>
        <v/>
      </c>
      <c r="HA89" t="str">
        <f t="shared" ca="1" si="214"/>
        <v/>
      </c>
      <c r="HB89" t="str">
        <f t="shared" ca="1" si="214"/>
        <v/>
      </c>
      <c r="HC89" t="str">
        <f t="shared" ca="1" si="214"/>
        <v/>
      </c>
      <c r="HD89" t="str">
        <f t="shared" ca="1" si="214"/>
        <v/>
      </c>
      <c r="HE89" t="str">
        <f t="shared" ca="1" si="214"/>
        <v/>
      </c>
      <c r="HF89" t="str">
        <f t="shared" ca="1" si="214"/>
        <v/>
      </c>
      <c r="HG89" t="str">
        <f t="shared" ca="1" si="215"/>
        <v/>
      </c>
      <c r="HH89" t="str">
        <f t="shared" ca="1" si="215"/>
        <v/>
      </c>
      <c r="HI89" t="str">
        <f t="shared" ca="1" si="215"/>
        <v/>
      </c>
      <c r="HJ89" t="str">
        <f t="shared" ca="1" si="215"/>
        <v/>
      </c>
      <c r="HK89" t="str">
        <f t="shared" ca="1" si="215"/>
        <v/>
      </c>
      <c r="HL89" t="str">
        <f t="shared" ca="1" si="215"/>
        <v/>
      </c>
      <c r="HM89" t="str">
        <f t="shared" ca="1" si="215"/>
        <v/>
      </c>
      <c r="HN89" t="str">
        <f t="shared" ca="1" si="215"/>
        <v/>
      </c>
      <c r="HO89" t="str">
        <f t="shared" ca="1" si="215"/>
        <v/>
      </c>
      <c r="HP89" t="str">
        <f t="shared" ca="1" si="215"/>
        <v/>
      </c>
      <c r="HQ89" t="str">
        <f t="shared" ca="1" si="216"/>
        <v/>
      </c>
      <c r="HR89" t="str">
        <f t="shared" ca="1" si="216"/>
        <v/>
      </c>
      <c r="HS89" t="str">
        <f t="shared" ca="1" si="216"/>
        <v/>
      </c>
      <c r="HT89" t="str">
        <f t="shared" ca="1" si="216"/>
        <v/>
      </c>
      <c r="HU89" t="str">
        <f t="shared" ca="1" si="216"/>
        <v/>
      </c>
      <c r="HV89" t="str">
        <f t="shared" ca="1" si="216"/>
        <v/>
      </c>
      <c r="HW89" t="str">
        <f t="shared" ca="1" si="216"/>
        <v/>
      </c>
      <c r="HX89" t="str">
        <f t="shared" ca="1" si="216"/>
        <v/>
      </c>
      <c r="HY89" t="str">
        <f t="shared" ca="1" si="216"/>
        <v/>
      </c>
      <c r="HZ89" t="str">
        <f t="shared" ca="1" si="216"/>
        <v/>
      </c>
      <c r="IA89" t="str">
        <f t="shared" ca="1" si="217"/>
        <v/>
      </c>
      <c r="IB89" t="str">
        <f t="shared" ca="1" si="217"/>
        <v/>
      </c>
      <c r="IC89" t="str">
        <f t="shared" ca="1" si="217"/>
        <v/>
      </c>
      <c r="ID89" t="str">
        <f t="shared" ca="1" si="217"/>
        <v/>
      </c>
      <c r="IE89" t="str">
        <f t="shared" ca="1" si="217"/>
        <v/>
      </c>
      <c r="IF89" t="str">
        <f t="shared" ca="1" si="217"/>
        <v/>
      </c>
      <c r="IG89" t="str">
        <f t="shared" ca="1" si="217"/>
        <v/>
      </c>
      <c r="IH89" t="str">
        <f t="shared" ca="1" si="217"/>
        <v/>
      </c>
      <c r="II89" t="str">
        <f t="shared" ca="1" si="217"/>
        <v/>
      </c>
      <c r="IJ89" t="str">
        <f t="shared" ca="1" si="217"/>
        <v/>
      </c>
      <c r="IK89" t="str">
        <f t="shared" ca="1" si="217"/>
        <v/>
      </c>
      <c r="IL89" t="str">
        <f t="shared" ca="1" si="217"/>
        <v/>
      </c>
    </row>
    <row r="90" spans="1:246">
      <c r="A90">
        <f t="shared" ca="1" si="169"/>
        <v>167</v>
      </c>
      <c r="B90">
        <v>90</v>
      </c>
      <c r="C90" s="5" t="s">
        <v>193</v>
      </c>
      <c r="D90" t="str">
        <f t="shared" ca="1" si="194"/>
        <v/>
      </c>
      <c r="E90" t="str">
        <f t="shared" ca="1" si="194"/>
        <v>O</v>
      </c>
      <c r="F90" t="str">
        <f t="shared" ca="1" si="194"/>
        <v>O</v>
      </c>
      <c r="G90" t="str">
        <f t="shared" ca="1" si="194"/>
        <v>O</v>
      </c>
      <c r="H90" t="str">
        <f t="shared" ca="1" si="194"/>
        <v>O</v>
      </c>
      <c r="I90" t="str">
        <f t="shared" ca="1" si="194"/>
        <v>O</v>
      </c>
      <c r="J90" t="str">
        <f t="shared" ca="1" si="194"/>
        <v>O</v>
      </c>
      <c r="K90" t="str">
        <f t="shared" ca="1" si="194"/>
        <v>O</v>
      </c>
      <c r="L90" t="str">
        <f t="shared" ca="1" si="194"/>
        <v>O</v>
      </c>
      <c r="M90" t="str">
        <f t="shared" ca="1" si="194"/>
        <v>O</v>
      </c>
      <c r="N90" t="str">
        <f t="shared" ca="1" si="194"/>
        <v>O</v>
      </c>
      <c r="O90" t="str">
        <f t="shared" ca="1" si="195"/>
        <v>O</v>
      </c>
      <c r="P90" t="str">
        <f t="shared" ca="1" si="195"/>
        <v>O</v>
      </c>
      <c r="Q90" t="str">
        <f t="shared" ca="1" si="195"/>
        <v>O</v>
      </c>
      <c r="R90" t="str">
        <f t="shared" ca="1" si="195"/>
        <v>O</v>
      </c>
      <c r="S90" t="str">
        <f t="shared" ca="1" si="195"/>
        <v>O</v>
      </c>
      <c r="T90" t="str">
        <f t="shared" ca="1" si="195"/>
        <v>O</v>
      </c>
      <c r="U90" t="str">
        <f t="shared" ca="1" si="195"/>
        <v>O</v>
      </c>
      <c r="V90" t="str">
        <f t="shared" ca="1" si="195"/>
        <v>O</v>
      </c>
      <c r="W90" t="str">
        <f t="shared" ca="1" si="195"/>
        <v>O</v>
      </c>
      <c r="X90" t="str">
        <f t="shared" ca="1" si="195"/>
        <v>O</v>
      </c>
      <c r="Y90" t="str">
        <f t="shared" ca="1" si="196"/>
        <v>O</v>
      </c>
      <c r="Z90" t="str">
        <f t="shared" ca="1" si="196"/>
        <v/>
      </c>
      <c r="AA90" t="str">
        <f t="shared" ca="1" si="196"/>
        <v/>
      </c>
      <c r="AB90" t="str">
        <f t="shared" ca="1" si="196"/>
        <v/>
      </c>
      <c r="AC90" t="str">
        <f t="shared" ca="1" si="196"/>
        <v/>
      </c>
      <c r="AD90" t="str">
        <f t="shared" ca="1" si="196"/>
        <v/>
      </c>
      <c r="AE90" t="str">
        <f t="shared" ca="1" si="196"/>
        <v>O</v>
      </c>
      <c r="AF90" t="str">
        <f t="shared" ca="1" si="196"/>
        <v>O</v>
      </c>
      <c r="AG90" t="str">
        <f t="shared" ca="1" si="196"/>
        <v>O</v>
      </c>
      <c r="AH90" t="str">
        <f t="shared" ca="1" si="196"/>
        <v>O</v>
      </c>
      <c r="AI90" t="str">
        <f t="shared" ca="1" si="197"/>
        <v>O</v>
      </c>
      <c r="AJ90" t="str">
        <f t="shared" ca="1" si="197"/>
        <v>O</v>
      </c>
      <c r="AK90" t="str">
        <f t="shared" ca="1" si="197"/>
        <v/>
      </c>
      <c r="AL90" t="str">
        <f t="shared" ca="1" si="197"/>
        <v>O</v>
      </c>
      <c r="AM90" t="str">
        <f t="shared" ca="1" si="197"/>
        <v>O</v>
      </c>
      <c r="AN90" t="str">
        <f t="shared" ca="1" si="197"/>
        <v>O</v>
      </c>
      <c r="AO90" t="str">
        <f t="shared" ca="1" si="197"/>
        <v>O</v>
      </c>
      <c r="AP90" t="str">
        <f t="shared" ca="1" si="197"/>
        <v>O</v>
      </c>
      <c r="AQ90" t="str">
        <f t="shared" ca="1" si="197"/>
        <v>O</v>
      </c>
      <c r="AR90" t="str">
        <f t="shared" ca="1" si="197"/>
        <v>O</v>
      </c>
      <c r="AS90" t="str">
        <f t="shared" ca="1" si="198"/>
        <v>O</v>
      </c>
      <c r="AT90" t="str">
        <f t="shared" ca="1" si="198"/>
        <v>O</v>
      </c>
      <c r="AU90" t="str">
        <f t="shared" ca="1" si="198"/>
        <v/>
      </c>
      <c r="AV90" t="str">
        <f t="shared" ca="1" si="198"/>
        <v>O</v>
      </c>
      <c r="AW90" t="str">
        <f t="shared" ca="1" si="198"/>
        <v>O</v>
      </c>
      <c r="AX90" t="str">
        <f t="shared" ca="1" si="198"/>
        <v/>
      </c>
      <c r="AY90" t="str">
        <f t="shared" ca="1" si="198"/>
        <v>O</v>
      </c>
      <c r="AZ90" t="str">
        <f t="shared" ca="1" si="198"/>
        <v/>
      </c>
      <c r="BA90" t="str">
        <f t="shared" ca="1" si="198"/>
        <v>O</v>
      </c>
      <c r="BB90" t="str">
        <f t="shared" ca="1" si="198"/>
        <v>O</v>
      </c>
      <c r="BC90" t="str">
        <f t="shared" ca="1" si="199"/>
        <v>O</v>
      </c>
      <c r="BD90" t="str">
        <f t="shared" ca="1" si="199"/>
        <v>O</v>
      </c>
      <c r="BE90" t="str">
        <f t="shared" ca="1" si="199"/>
        <v/>
      </c>
      <c r="BF90" t="str">
        <f t="shared" ca="1" si="199"/>
        <v/>
      </c>
      <c r="BG90" t="str">
        <f t="shared" ca="1" si="199"/>
        <v>O</v>
      </c>
      <c r="BH90" t="str">
        <f t="shared" ca="1" si="199"/>
        <v>O</v>
      </c>
      <c r="BI90" t="str">
        <f t="shared" ca="1" si="199"/>
        <v>O</v>
      </c>
      <c r="BJ90" t="str">
        <f t="shared" ca="1" si="199"/>
        <v>O</v>
      </c>
      <c r="BK90" t="str">
        <f t="shared" ca="1" si="199"/>
        <v>O</v>
      </c>
      <c r="BL90" t="str">
        <f t="shared" ca="1" si="199"/>
        <v>O</v>
      </c>
      <c r="BM90" t="str">
        <f t="shared" ca="1" si="200"/>
        <v>O</v>
      </c>
      <c r="BN90" t="str">
        <f t="shared" ca="1" si="200"/>
        <v>O</v>
      </c>
      <c r="BO90" t="str">
        <f t="shared" ca="1" si="200"/>
        <v>O</v>
      </c>
      <c r="BP90" t="str">
        <f t="shared" ca="1" si="200"/>
        <v>O</v>
      </c>
      <c r="BQ90" t="str">
        <f t="shared" ca="1" si="200"/>
        <v>O</v>
      </c>
      <c r="BR90" t="str">
        <f t="shared" ca="1" si="200"/>
        <v>O</v>
      </c>
      <c r="BS90" t="str">
        <f t="shared" ca="1" si="200"/>
        <v>O</v>
      </c>
      <c r="BT90" t="str">
        <f t="shared" ca="1" si="200"/>
        <v>O</v>
      </c>
      <c r="BU90" t="str">
        <f t="shared" ca="1" si="200"/>
        <v/>
      </c>
      <c r="BV90" t="str">
        <f t="shared" ca="1" si="200"/>
        <v>O</v>
      </c>
      <c r="BW90" t="str">
        <f t="shared" ca="1" si="201"/>
        <v>O</v>
      </c>
      <c r="BX90" t="str">
        <f t="shared" ca="1" si="201"/>
        <v>O</v>
      </c>
      <c r="BY90" t="str">
        <f t="shared" ca="1" si="201"/>
        <v>O</v>
      </c>
      <c r="BZ90" t="str">
        <f t="shared" ca="1" si="201"/>
        <v/>
      </c>
      <c r="CA90" t="str">
        <f t="shared" ca="1" si="201"/>
        <v/>
      </c>
      <c r="CB90" t="str">
        <f t="shared" ca="1" si="201"/>
        <v>O</v>
      </c>
      <c r="CC90" t="str">
        <f t="shared" ca="1" si="201"/>
        <v/>
      </c>
      <c r="CD90" t="str">
        <f t="shared" ca="1" si="201"/>
        <v>O</v>
      </c>
      <c r="CE90" t="str">
        <f t="shared" ca="1" si="201"/>
        <v>O</v>
      </c>
      <c r="CF90" t="str">
        <f t="shared" ca="1" si="201"/>
        <v/>
      </c>
      <c r="CG90" t="str">
        <f t="shared" ca="1" si="202"/>
        <v>O</v>
      </c>
      <c r="CH90" t="str">
        <f t="shared" ca="1" si="202"/>
        <v/>
      </c>
      <c r="CI90" t="str">
        <f t="shared" ca="1" si="202"/>
        <v>O</v>
      </c>
      <c r="CJ90" t="str">
        <f t="shared" ca="1" si="202"/>
        <v>O</v>
      </c>
      <c r="CK90" t="str">
        <f t="shared" ca="1" si="202"/>
        <v>O</v>
      </c>
      <c r="CL90" t="str">
        <f t="shared" ca="1" si="202"/>
        <v/>
      </c>
      <c r="CM90" t="str">
        <f t="shared" ca="1" si="202"/>
        <v>O</v>
      </c>
      <c r="CN90" t="str">
        <f t="shared" ca="1" si="202"/>
        <v>O</v>
      </c>
      <c r="CO90" t="str">
        <f t="shared" ca="1" si="202"/>
        <v/>
      </c>
      <c r="CP90" t="str">
        <f t="shared" ca="1" si="202"/>
        <v>O</v>
      </c>
      <c r="CQ90" t="str">
        <f t="shared" ca="1" si="203"/>
        <v>O</v>
      </c>
      <c r="CR90" t="str">
        <f t="shared" ca="1" si="203"/>
        <v>O</v>
      </c>
      <c r="CS90" t="str">
        <f t="shared" ca="1" si="203"/>
        <v>O</v>
      </c>
      <c r="CT90" t="str">
        <f t="shared" ca="1" si="203"/>
        <v>O</v>
      </c>
      <c r="CU90" t="str">
        <f t="shared" ca="1" si="203"/>
        <v/>
      </c>
      <c r="CV90" t="str">
        <f t="shared" ca="1" si="203"/>
        <v>O</v>
      </c>
      <c r="CW90" t="str">
        <f t="shared" ca="1" si="203"/>
        <v>O</v>
      </c>
      <c r="CX90" t="str">
        <f t="shared" ca="1" si="203"/>
        <v/>
      </c>
      <c r="CY90" t="str">
        <f t="shared" ca="1" si="203"/>
        <v>O</v>
      </c>
      <c r="CZ90" t="str">
        <f t="shared" ca="1" si="203"/>
        <v>O</v>
      </c>
      <c r="DA90" t="str">
        <f t="shared" ca="1" si="204"/>
        <v>O</v>
      </c>
      <c r="DB90" t="str">
        <f t="shared" ca="1" si="204"/>
        <v>O</v>
      </c>
      <c r="DC90" t="str">
        <f t="shared" ca="1" si="204"/>
        <v/>
      </c>
      <c r="DD90" t="str">
        <f t="shared" ca="1" si="204"/>
        <v>O</v>
      </c>
      <c r="DE90" t="str">
        <f t="shared" ca="1" si="204"/>
        <v/>
      </c>
      <c r="DF90" t="str">
        <f t="shared" ca="1" si="204"/>
        <v/>
      </c>
      <c r="DG90" t="str">
        <f t="shared" ca="1" si="204"/>
        <v/>
      </c>
      <c r="DH90" t="str">
        <f t="shared" ca="1" si="204"/>
        <v>O</v>
      </c>
      <c r="DI90" t="str">
        <f t="shared" ca="1" si="204"/>
        <v/>
      </c>
      <c r="DJ90" t="str">
        <f t="shared" ca="1" si="204"/>
        <v/>
      </c>
      <c r="DK90" t="str">
        <f t="shared" ca="1" si="205"/>
        <v/>
      </c>
      <c r="DL90" t="str">
        <f t="shared" ca="1" si="205"/>
        <v/>
      </c>
      <c r="DM90" t="str">
        <f t="shared" ca="1" si="205"/>
        <v/>
      </c>
      <c r="DN90" t="str">
        <f t="shared" ca="1" si="205"/>
        <v/>
      </c>
      <c r="DO90" t="str">
        <f t="shared" ca="1" si="205"/>
        <v>O</v>
      </c>
      <c r="DP90" t="str">
        <f t="shared" ca="1" si="205"/>
        <v>O</v>
      </c>
      <c r="DQ90" t="str">
        <f t="shared" ca="1" si="205"/>
        <v>O</v>
      </c>
      <c r="DR90" t="str">
        <f t="shared" ca="1" si="205"/>
        <v/>
      </c>
      <c r="DS90" t="str">
        <f t="shared" ca="1" si="205"/>
        <v>O</v>
      </c>
      <c r="DT90" t="str">
        <f t="shared" ca="1" si="205"/>
        <v>O</v>
      </c>
      <c r="DU90" t="str">
        <f t="shared" ca="1" si="206"/>
        <v>O</v>
      </c>
      <c r="DV90" t="str">
        <f t="shared" ca="1" si="206"/>
        <v>O</v>
      </c>
      <c r="DW90" t="str">
        <f t="shared" ca="1" si="206"/>
        <v/>
      </c>
      <c r="DX90" t="str">
        <f t="shared" ca="1" si="206"/>
        <v/>
      </c>
      <c r="DY90" t="str">
        <f t="shared" ca="1" si="206"/>
        <v>O</v>
      </c>
      <c r="DZ90" t="str">
        <f t="shared" ca="1" si="206"/>
        <v/>
      </c>
      <c r="EA90" t="str">
        <f t="shared" ca="1" si="206"/>
        <v>O</v>
      </c>
      <c r="EB90" t="str">
        <f t="shared" ca="1" si="206"/>
        <v/>
      </c>
      <c r="EC90" t="str">
        <f t="shared" ca="1" si="206"/>
        <v/>
      </c>
      <c r="ED90" t="str">
        <f t="shared" ca="1" si="206"/>
        <v/>
      </c>
      <c r="EE90" t="str">
        <f t="shared" ca="1" si="207"/>
        <v/>
      </c>
      <c r="EF90" t="str">
        <f t="shared" ca="1" si="207"/>
        <v/>
      </c>
      <c r="EG90" t="str">
        <f t="shared" ca="1" si="207"/>
        <v/>
      </c>
      <c r="EH90" t="str">
        <f t="shared" ca="1" si="207"/>
        <v/>
      </c>
      <c r="EI90" t="str">
        <f t="shared" ca="1" si="207"/>
        <v>O</v>
      </c>
      <c r="EJ90" t="str">
        <f t="shared" ca="1" si="207"/>
        <v>O</v>
      </c>
      <c r="EK90" t="str">
        <f t="shared" ca="1" si="207"/>
        <v/>
      </c>
      <c r="EL90" t="str">
        <f t="shared" ca="1" si="207"/>
        <v/>
      </c>
      <c r="EM90" t="str">
        <f t="shared" ca="1" si="207"/>
        <v/>
      </c>
      <c r="EN90" t="str">
        <f t="shared" ca="1" si="207"/>
        <v>O</v>
      </c>
      <c r="EO90" t="str">
        <f t="shared" ca="1" si="208"/>
        <v>O</v>
      </c>
      <c r="EP90" t="str">
        <f t="shared" ca="1" si="208"/>
        <v>O</v>
      </c>
      <c r="EQ90" t="str">
        <f t="shared" ca="1" si="208"/>
        <v/>
      </c>
      <c r="ER90" t="str">
        <f t="shared" ca="1" si="208"/>
        <v/>
      </c>
      <c r="ES90" t="str">
        <f t="shared" ca="1" si="208"/>
        <v/>
      </c>
      <c r="ET90" t="str">
        <f t="shared" ca="1" si="208"/>
        <v/>
      </c>
      <c r="EU90" t="str">
        <f t="shared" ca="1" si="208"/>
        <v>O</v>
      </c>
      <c r="EV90" t="str">
        <f t="shared" ca="1" si="208"/>
        <v>O</v>
      </c>
      <c r="EW90" t="str">
        <f t="shared" ca="1" si="208"/>
        <v>O</v>
      </c>
      <c r="EX90" t="str">
        <f t="shared" ca="1" si="208"/>
        <v>O</v>
      </c>
      <c r="EY90" t="str">
        <f t="shared" ca="1" si="209"/>
        <v>O</v>
      </c>
      <c r="EZ90" t="str">
        <f t="shared" ca="1" si="209"/>
        <v>O</v>
      </c>
      <c r="FA90" t="str">
        <f t="shared" ca="1" si="209"/>
        <v>O</v>
      </c>
      <c r="FB90" t="str">
        <f t="shared" ca="1" si="209"/>
        <v/>
      </c>
      <c r="FC90" t="str">
        <f t="shared" ca="1" si="209"/>
        <v/>
      </c>
      <c r="FD90" t="str">
        <f t="shared" ca="1" si="209"/>
        <v>O</v>
      </c>
      <c r="FE90" t="str">
        <f t="shared" ca="1" si="209"/>
        <v>O</v>
      </c>
      <c r="FF90" t="str">
        <f t="shared" ca="1" si="209"/>
        <v>O</v>
      </c>
      <c r="FG90" t="str">
        <f t="shared" ca="1" si="209"/>
        <v>O</v>
      </c>
      <c r="FH90" t="str">
        <f t="shared" ca="1" si="209"/>
        <v>O</v>
      </c>
      <c r="FI90" t="str">
        <f t="shared" ca="1" si="210"/>
        <v/>
      </c>
      <c r="FJ90" t="str">
        <f t="shared" ca="1" si="210"/>
        <v>O</v>
      </c>
      <c r="FK90" t="str">
        <f t="shared" ca="1" si="210"/>
        <v>O</v>
      </c>
      <c r="FL90" t="str">
        <f t="shared" ca="1" si="210"/>
        <v>O</v>
      </c>
      <c r="FM90" t="str">
        <f t="shared" ca="1" si="210"/>
        <v>O</v>
      </c>
      <c r="FN90" t="str">
        <f t="shared" ca="1" si="210"/>
        <v>O</v>
      </c>
      <c r="FO90" t="str">
        <f t="shared" ca="1" si="210"/>
        <v>O</v>
      </c>
      <c r="FP90" t="str">
        <f t="shared" ca="1" si="210"/>
        <v>O</v>
      </c>
      <c r="FQ90" t="str">
        <f t="shared" ca="1" si="210"/>
        <v>O</v>
      </c>
      <c r="FR90" t="str">
        <f t="shared" ca="1" si="210"/>
        <v/>
      </c>
      <c r="FS90" t="str">
        <f t="shared" ca="1" si="211"/>
        <v>O</v>
      </c>
      <c r="FT90" t="str">
        <f t="shared" ca="1" si="211"/>
        <v>O</v>
      </c>
      <c r="FU90" t="str">
        <f t="shared" ca="1" si="211"/>
        <v>O</v>
      </c>
      <c r="FV90" t="str">
        <f t="shared" ca="1" si="211"/>
        <v>O</v>
      </c>
      <c r="FW90" t="str">
        <f t="shared" ca="1" si="211"/>
        <v>O</v>
      </c>
      <c r="FX90" t="str">
        <f t="shared" ca="1" si="211"/>
        <v/>
      </c>
      <c r="FY90" t="str">
        <f t="shared" ca="1" si="211"/>
        <v>O</v>
      </c>
      <c r="FZ90" t="str">
        <f t="shared" ca="1" si="211"/>
        <v>O</v>
      </c>
      <c r="GA90" t="str">
        <f t="shared" ca="1" si="211"/>
        <v>O</v>
      </c>
      <c r="GB90" t="str">
        <f t="shared" ca="1" si="211"/>
        <v>O</v>
      </c>
      <c r="GC90" t="str">
        <f t="shared" ca="1" si="212"/>
        <v>O</v>
      </c>
      <c r="GD90" t="str">
        <f t="shared" ca="1" si="212"/>
        <v>O</v>
      </c>
      <c r="GE90" t="str">
        <f t="shared" ca="1" si="212"/>
        <v>O</v>
      </c>
      <c r="GF90" t="str">
        <f t="shared" ca="1" si="212"/>
        <v>O</v>
      </c>
      <c r="GG90" t="str">
        <f t="shared" ca="1" si="212"/>
        <v>O</v>
      </c>
      <c r="GH90" t="str">
        <f t="shared" ca="1" si="212"/>
        <v>O</v>
      </c>
      <c r="GI90" t="str">
        <f t="shared" ca="1" si="212"/>
        <v>O</v>
      </c>
      <c r="GJ90" t="str">
        <f t="shared" ca="1" si="212"/>
        <v>O</v>
      </c>
      <c r="GK90" t="str">
        <f t="shared" ca="1" si="212"/>
        <v>O</v>
      </c>
      <c r="GL90" t="str">
        <f t="shared" ca="1" si="212"/>
        <v>O</v>
      </c>
      <c r="GM90" t="str">
        <f t="shared" ca="1" si="213"/>
        <v>O</v>
      </c>
      <c r="GN90" t="str">
        <f t="shared" ca="1" si="213"/>
        <v>O</v>
      </c>
      <c r="GO90" t="str">
        <f t="shared" ca="1" si="213"/>
        <v>O</v>
      </c>
      <c r="GP90" t="str">
        <f t="shared" ca="1" si="213"/>
        <v>O</v>
      </c>
      <c r="GQ90" t="str">
        <f t="shared" ca="1" si="213"/>
        <v>O</v>
      </c>
      <c r="GR90" t="str">
        <f t="shared" ca="1" si="213"/>
        <v/>
      </c>
      <c r="GS90" t="str">
        <f t="shared" ca="1" si="213"/>
        <v/>
      </c>
      <c r="GT90" t="str">
        <f t="shared" ca="1" si="213"/>
        <v/>
      </c>
      <c r="GU90" t="str">
        <f t="shared" ca="1" si="213"/>
        <v/>
      </c>
      <c r="GV90" t="str">
        <f t="shared" ca="1" si="213"/>
        <v>O</v>
      </c>
      <c r="GW90" t="str">
        <f t="shared" ca="1" si="214"/>
        <v>O</v>
      </c>
      <c r="GX90" t="str">
        <f t="shared" ca="1" si="214"/>
        <v>O</v>
      </c>
      <c r="GY90" t="str">
        <f t="shared" ca="1" si="214"/>
        <v/>
      </c>
      <c r="GZ90" t="str">
        <f t="shared" ca="1" si="214"/>
        <v>O</v>
      </c>
      <c r="HA90" t="str">
        <f t="shared" ca="1" si="214"/>
        <v>O</v>
      </c>
      <c r="HB90" t="str">
        <f t="shared" ca="1" si="214"/>
        <v>O</v>
      </c>
      <c r="HC90" t="str">
        <f t="shared" ca="1" si="214"/>
        <v>O</v>
      </c>
      <c r="HD90" t="str">
        <f t="shared" ca="1" si="214"/>
        <v>O</v>
      </c>
      <c r="HE90" t="str">
        <f t="shared" ca="1" si="214"/>
        <v/>
      </c>
      <c r="HF90" t="str">
        <f t="shared" ca="1" si="214"/>
        <v/>
      </c>
      <c r="HG90" t="str">
        <f t="shared" ca="1" si="215"/>
        <v/>
      </c>
      <c r="HH90" t="str">
        <f t="shared" ca="1" si="215"/>
        <v>O</v>
      </c>
      <c r="HI90" t="str">
        <f t="shared" ca="1" si="215"/>
        <v/>
      </c>
      <c r="HJ90" t="str">
        <f t="shared" ca="1" si="215"/>
        <v/>
      </c>
      <c r="HK90" t="str">
        <f t="shared" ca="1" si="215"/>
        <v/>
      </c>
      <c r="HL90" t="str">
        <f t="shared" ca="1" si="215"/>
        <v/>
      </c>
      <c r="HM90" t="str">
        <f t="shared" ca="1" si="215"/>
        <v/>
      </c>
      <c r="HN90" t="str">
        <f t="shared" ca="1" si="215"/>
        <v/>
      </c>
      <c r="HO90" t="str">
        <f t="shared" ca="1" si="215"/>
        <v/>
      </c>
      <c r="HP90" t="str">
        <f t="shared" ca="1" si="215"/>
        <v/>
      </c>
      <c r="HQ90" t="str">
        <f t="shared" ca="1" si="216"/>
        <v/>
      </c>
      <c r="HR90" t="str">
        <f t="shared" ca="1" si="216"/>
        <v>O</v>
      </c>
      <c r="HS90" t="str">
        <f t="shared" ca="1" si="216"/>
        <v/>
      </c>
      <c r="HT90" t="str">
        <f t="shared" ca="1" si="216"/>
        <v/>
      </c>
      <c r="HU90" t="str">
        <f t="shared" ca="1" si="216"/>
        <v>O</v>
      </c>
      <c r="HV90" t="str">
        <f t="shared" ca="1" si="216"/>
        <v>O</v>
      </c>
      <c r="HW90" t="str">
        <f t="shared" ca="1" si="216"/>
        <v>O</v>
      </c>
      <c r="HX90" t="str">
        <f t="shared" ca="1" si="216"/>
        <v>O</v>
      </c>
      <c r="HY90" t="str">
        <f t="shared" ca="1" si="216"/>
        <v>O</v>
      </c>
      <c r="HZ90" t="str">
        <f t="shared" ca="1" si="216"/>
        <v>O</v>
      </c>
      <c r="IA90" t="str">
        <f t="shared" ca="1" si="217"/>
        <v>O</v>
      </c>
      <c r="IB90" t="str">
        <f t="shared" ca="1" si="217"/>
        <v>O</v>
      </c>
      <c r="IC90" t="str">
        <f t="shared" ca="1" si="217"/>
        <v/>
      </c>
      <c r="ID90" t="str">
        <f t="shared" ca="1" si="217"/>
        <v>O</v>
      </c>
      <c r="IE90" t="str">
        <f t="shared" ca="1" si="217"/>
        <v>O</v>
      </c>
      <c r="IF90" t="str">
        <f t="shared" ca="1" si="217"/>
        <v>O</v>
      </c>
      <c r="IG90" t="str">
        <f t="shared" ca="1" si="217"/>
        <v>O</v>
      </c>
      <c r="IH90" t="str">
        <f t="shared" ca="1" si="217"/>
        <v>O</v>
      </c>
      <c r="II90" t="str">
        <f t="shared" ca="1" si="217"/>
        <v>O</v>
      </c>
      <c r="IJ90" t="str">
        <f t="shared" ca="1" si="217"/>
        <v>O</v>
      </c>
      <c r="IK90" t="str">
        <f t="shared" ca="1" si="217"/>
        <v>O</v>
      </c>
      <c r="IL90" t="str">
        <f t="shared" ca="1" si="217"/>
        <v/>
      </c>
    </row>
    <row r="91" spans="1:246">
      <c r="A91">
        <f t="shared" ca="1" si="169"/>
        <v>197</v>
      </c>
      <c r="B91">
        <v>91</v>
      </c>
      <c r="C91" s="5" t="s">
        <v>195</v>
      </c>
      <c r="D91" t="str">
        <f t="shared" ca="1" si="194"/>
        <v/>
      </c>
      <c r="E91" t="str">
        <f t="shared" ca="1" si="194"/>
        <v>O</v>
      </c>
      <c r="F91" t="str">
        <f t="shared" ca="1" si="194"/>
        <v>O</v>
      </c>
      <c r="G91" t="str">
        <f t="shared" ca="1" si="194"/>
        <v>O</v>
      </c>
      <c r="H91" t="str">
        <f t="shared" ca="1" si="194"/>
        <v>O</v>
      </c>
      <c r="I91" t="str">
        <f t="shared" ca="1" si="194"/>
        <v>O</v>
      </c>
      <c r="J91" t="str">
        <f t="shared" ca="1" si="194"/>
        <v>O</v>
      </c>
      <c r="K91" t="str">
        <f t="shared" ca="1" si="194"/>
        <v>O</v>
      </c>
      <c r="L91" t="str">
        <f t="shared" ca="1" si="194"/>
        <v>O</v>
      </c>
      <c r="M91" t="str">
        <f t="shared" ca="1" si="194"/>
        <v>O</v>
      </c>
      <c r="N91" t="str">
        <f t="shared" ca="1" si="194"/>
        <v>O</v>
      </c>
      <c r="O91" t="str">
        <f t="shared" ca="1" si="195"/>
        <v>O</v>
      </c>
      <c r="P91" t="str">
        <f t="shared" ca="1" si="195"/>
        <v>O</v>
      </c>
      <c r="Q91" t="str">
        <f t="shared" ca="1" si="195"/>
        <v>O</v>
      </c>
      <c r="R91" t="str">
        <f t="shared" ca="1" si="195"/>
        <v>O</v>
      </c>
      <c r="S91" t="str">
        <f t="shared" ca="1" si="195"/>
        <v>O</v>
      </c>
      <c r="T91" t="str">
        <f t="shared" ca="1" si="195"/>
        <v>O</v>
      </c>
      <c r="U91" t="str">
        <f t="shared" ca="1" si="195"/>
        <v>O</v>
      </c>
      <c r="V91" t="str">
        <f t="shared" ca="1" si="195"/>
        <v>O</v>
      </c>
      <c r="W91" t="str">
        <f t="shared" ca="1" si="195"/>
        <v>O</v>
      </c>
      <c r="X91" t="str">
        <f t="shared" ca="1" si="195"/>
        <v>O</v>
      </c>
      <c r="Y91" t="str">
        <f t="shared" ca="1" si="196"/>
        <v>O</v>
      </c>
      <c r="Z91" t="str">
        <f t="shared" ca="1" si="196"/>
        <v/>
      </c>
      <c r="AA91" t="str">
        <f t="shared" ca="1" si="196"/>
        <v/>
      </c>
      <c r="AB91" t="str">
        <f t="shared" ca="1" si="196"/>
        <v/>
      </c>
      <c r="AC91" t="str">
        <f t="shared" ca="1" si="196"/>
        <v/>
      </c>
      <c r="AD91" t="str">
        <f t="shared" ca="1" si="196"/>
        <v/>
      </c>
      <c r="AE91" t="str">
        <f t="shared" ca="1" si="196"/>
        <v>O</v>
      </c>
      <c r="AF91" t="str">
        <f t="shared" ca="1" si="196"/>
        <v>O</v>
      </c>
      <c r="AG91" t="str">
        <f t="shared" ca="1" si="196"/>
        <v>O</v>
      </c>
      <c r="AH91" t="str">
        <f t="shared" ca="1" si="196"/>
        <v>O</v>
      </c>
      <c r="AI91" t="str">
        <f t="shared" ca="1" si="197"/>
        <v>O</v>
      </c>
      <c r="AJ91" t="str">
        <f t="shared" ca="1" si="197"/>
        <v>O</v>
      </c>
      <c r="AK91" t="str">
        <f t="shared" ca="1" si="197"/>
        <v/>
      </c>
      <c r="AL91" t="str">
        <f t="shared" ca="1" si="197"/>
        <v>O</v>
      </c>
      <c r="AM91" t="str">
        <f t="shared" ca="1" si="197"/>
        <v>O</v>
      </c>
      <c r="AN91" t="str">
        <f t="shared" ca="1" si="197"/>
        <v>O</v>
      </c>
      <c r="AO91" t="str">
        <f t="shared" ca="1" si="197"/>
        <v>O</v>
      </c>
      <c r="AP91" t="str">
        <f t="shared" ca="1" si="197"/>
        <v>O</v>
      </c>
      <c r="AQ91" t="str">
        <f t="shared" ca="1" si="197"/>
        <v>O</v>
      </c>
      <c r="AR91" t="str">
        <f t="shared" ca="1" si="197"/>
        <v>O</v>
      </c>
      <c r="AS91" t="str">
        <f t="shared" ca="1" si="198"/>
        <v>O</v>
      </c>
      <c r="AT91" t="str">
        <f t="shared" ca="1" si="198"/>
        <v>O</v>
      </c>
      <c r="AU91" t="str">
        <f t="shared" ca="1" si="198"/>
        <v/>
      </c>
      <c r="AV91" t="str">
        <f t="shared" ca="1" si="198"/>
        <v>O</v>
      </c>
      <c r="AW91" t="str">
        <f t="shared" ca="1" si="198"/>
        <v>O</v>
      </c>
      <c r="AX91" t="str">
        <f t="shared" ca="1" si="198"/>
        <v>O</v>
      </c>
      <c r="AY91" t="str">
        <f t="shared" ca="1" si="198"/>
        <v>O</v>
      </c>
      <c r="AZ91" t="str">
        <f t="shared" ca="1" si="198"/>
        <v>O</v>
      </c>
      <c r="BA91" t="str">
        <f t="shared" ca="1" si="198"/>
        <v/>
      </c>
      <c r="BB91" t="str">
        <f t="shared" ca="1" si="198"/>
        <v>O</v>
      </c>
      <c r="BC91" t="str">
        <f t="shared" ca="1" si="199"/>
        <v>O</v>
      </c>
      <c r="BD91" t="str">
        <f t="shared" ca="1" si="199"/>
        <v>O</v>
      </c>
      <c r="BE91" t="str">
        <f t="shared" ca="1" si="199"/>
        <v>O</v>
      </c>
      <c r="BF91" t="str">
        <f t="shared" ca="1" si="199"/>
        <v/>
      </c>
      <c r="BG91" t="str">
        <f t="shared" ca="1" si="199"/>
        <v>O</v>
      </c>
      <c r="BH91" t="str">
        <f t="shared" ca="1" si="199"/>
        <v>O</v>
      </c>
      <c r="BI91" t="str">
        <f t="shared" ca="1" si="199"/>
        <v>O</v>
      </c>
      <c r="BJ91" t="str">
        <f t="shared" ca="1" si="199"/>
        <v>O</v>
      </c>
      <c r="BK91" t="str">
        <f t="shared" ca="1" si="199"/>
        <v>O</v>
      </c>
      <c r="BL91" t="str">
        <f t="shared" ca="1" si="199"/>
        <v>O</v>
      </c>
      <c r="BM91" t="str">
        <f t="shared" ca="1" si="200"/>
        <v>O</v>
      </c>
      <c r="BN91" t="str">
        <f t="shared" ca="1" si="200"/>
        <v>O</v>
      </c>
      <c r="BO91" t="str">
        <f t="shared" ca="1" si="200"/>
        <v>O</v>
      </c>
      <c r="BP91" t="str">
        <f t="shared" ca="1" si="200"/>
        <v>O</v>
      </c>
      <c r="BQ91" t="str">
        <f t="shared" ca="1" si="200"/>
        <v>O</v>
      </c>
      <c r="BR91" t="str">
        <f t="shared" ca="1" si="200"/>
        <v>O</v>
      </c>
      <c r="BS91" t="str">
        <f t="shared" ca="1" si="200"/>
        <v>O</v>
      </c>
      <c r="BT91" t="str">
        <f t="shared" ca="1" si="200"/>
        <v>O</v>
      </c>
      <c r="BU91" t="str">
        <f t="shared" ca="1" si="200"/>
        <v/>
      </c>
      <c r="BV91" t="str">
        <f t="shared" ca="1" si="200"/>
        <v>O</v>
      </c>
      <c r="BW91" t="str">
        <f t="shared" ca="1" si="201"/>
        <v>O</v>
      </c>
      <c r="BX91" t="str">
        <f t="shared" ca="1" si="201"/>
        <v>O</v>
      </c>
      <c r="BY91" t="str">
        <f t="shared" ca="1" si="201"/>
        <v>O</v>
      </c>
      <c r="BZ91" t="str">
        <f t="shared" ca="1" si="201"/>
        <v/>
      </c>
      <c r="CA91" t="str">
        <f t="shared" ca="1" si="201"/>
        <v/>
      </c>
      <c r="CB91" t="str">
        <f t="shared" ca="1" si="201"/>
        <v>O</v>
      </c>
      <c r="CC91" t="str">
        <f t="shared" ca="1" si="201"/>
        <v/>
      </c>
      <c r="CD91" t="str">
        <f t="shared" ca="1" si="201"/>
        <v>O</v>
      </c>
      <c r="CE91" t="str">
        <f t="shared" ca="1" si="201"/>
        <v>O</v>
      </c>
      <c r="CF91" t="str">
        <f t="shared" ca="1" si="201"/>
        <v/>
      </c>
      <c r="CG91" t="str">
        <f t="shared" ca="1" si="202"/>
        <v>O</v>
      </c>
      <c r="CH91" t="str">
        <f t="shared" ca="1" si="202"/>
        <v/>
      </c>
      <c r="CI91" t="str">
        <f t="shared" ca="1" si="202"/>
        <v>O</v>
      </c>
      <c r="CJ91" t="str">
        <f t="shared" ca="1" si="202"/>
        <v>O</v>
      </c>
      <c r="CK91" t="str">
        <f t="shared" ca="1" si="202"/>
        <v>O</v>
      </c>
      <c r="CL91" t="str">
        <f t="shared" ca="1" si="202"/>
        <v>O</v>
      </c>
      <c r="CM91" t="str">
        <f t="shared" ca="1" si="202"/>
        <v>O</v>
      </c>
      <c r="CN91" t="str">
        <f t="shared" ca="1" si="202"/>
        <v>O</v>
      </c>
      <c r="CO91" t="str">
        <f t="shared" ca="1" si="202"/>
        <v>O</v>
      </c>
      <c r="CP91" t="str">
        <f t="shared" ca="1" si="202"/>
        <v>O</v>
      </c>
      <c r="CQ91" t="str">
        <f t="shared" ca="1" si="203"/>
        <v>O</v>
      </c>
      <c r="CR91" t="str">
        <f t="shared" ca="1" si="203"/>
        <v>O</v>
      </c>
      <c r="CS91" t="str">
        <f t="shared" ca="1" si="203"/>
        <v>O</v>
      </c>
      <c r="CT91" t="str">
        <f t="shared" ca="1" si="203"/>
        <v>O</v>
      </c>
      <c r="CU91" t="str">
        <f t="shared" ca="1" si="203"/>
        <v>O</v>
      </c>
      <c r="CV91" t="str">
        <f t="shared" ca="1" si="203"/>
        <v>O</v>
      </c>
      <c r="CW91" t="str">
        <f t="shared" ca="1" si="203"/>
        <v>O</v>
      </c>
      <c r="CX91" t="str">
        <f t="shared" ca="1" si="203"/>
        <v>O</v>
      </c>
      <c r="CY91" t="str">
        <f t="shared" ca="1" si="203"/>
        <v>O</v>
      </c>
      <c r="CZ91" t="str">
        <f t="shared" ca="1" si="203"/>
        <v>O</v>
      </c>
      <c r="DA91" t="str">
        <f t="shared" ca="1" si="204"/>
        <v>O</v>
      </c>
      <c r="DB91" t="str">
        <f t="shared" ca="1" si="204"/>
        <v>O</v>
      </c>
      <c r="DC91" t="str">
        <f t="shared" ca="1" si="204"/>
        <v>O</v>
      </c>
      <c r="DD91" t="str">
        <f t="shared" ca="1" si="204"/>
        <v>O</v>
      </c>
      <c r="DE91" t="str">
        <f t="shared" ca="1" si="204"/>
        <v>O</v>
      </c>
      <c r="DF91" t="str">
        <f t="shared" ca="1" si="204"/>
        <v>O</v>
      </c>
      <c r="DG91" t="str">
        <f t="shared" ca="1" si="204"/>
        <v>O</v>
      </c>
      <c r="DH91" t="str">
        <f t="shared" ca="1" si="204"/>
        <v>O</v>
      </c>
      <c r="DI91" t="str">
        <f t="shared" ca="1" si="204"/>
        <v/>
      </c>
      <c r="DJ91" t="str">
        <f t="shared" ca="1" si="204"/>
        <v/>
      </c>
      <c r="DK91" t="str">
        <f t="shared" ca="1" si="205"/>
        <v/>
      </c>
      <c r="DL91" t="str">
        <f t="shared" ca="1" si="205"/>
        <v/>
      </c>
      <c r="DM91" t="str">
        <f t="shared" ca="1" si="205"/>
        <v/>
      </c>
      <c r="DN91" t="str">
        <f t="shared" ca="1" si="205"/>
        <v/>
      </c>
      <c r="DO91" t="str">
        <f t="shared" ca="1" si="205"/>
        <v>O</v>
      </c>
      <c r="DP91" t="str">
        <f t="shared" ca="1" si="205"/>
        <v>O</v>
      </c>
      <c r="DQ91" t="str">
        <f t="shared" ca="1" si="205"/>
        <v>O</v>
      </c>
      <c r="DR91" t="str">
        <f t="shared" ca="1" si="205"/>
        <v>O</v>
      </c>
      <c r="DS91" t="str">
        <f t="shared" ca="1" si="205"/>
        <v>O</v>
      </c>
      <c r="DT91" t="str">
        <f t="shared" ca="1" si="205"/>
        <v>O</v>
      </c>
      <c r="DU91" t="str">
        <f t="shared" ca="1" si="206"/>
        <v>O</v>
      </c>
      <c r="DV91" t="str">
        <f t="shared" ca="1" si="206"/>
        <v>O</v>
      </c>
      <c r="DW91" t="str">
        <f t="shared" ca="1" si="206"/>
        <v>O</v>
      </c>
      <c r="DX91" t="str">
        <f t="shared" ca="1" si="206"/>
        <v>O</v>
      </c>
      <c r="DY91" t="str">
        <f t="shared" ca="1" si="206"/>
        <v>O</v>
      </c>
      <c r="DZ91" t="str">
        <f t="shared" ca="1" si="206"/>
        <v>O</v>
      </c>
      <c r="EA91" t="str">
        <f t="shared" ca="1" si="206"/>
        <v>O</v>
      </c>
      <c r="EB91" t="str">
        <f t="shared" ca="1" si="206"/>
        <v/>
      </c>
      <c r="EC91" t="str">
        <f t="shared" ca="1" si="206"/>
        <v/>
      </c>
      <c r="ED91" t="str">
        <f t="shared" ca="1" si="206"/>
        <v/>
      </c>
      <c r="EE91" t="str">
        <f t="shared" ca="1" si="207"/>
        <v/>
      </c>
      <c r="EF91" t="str">
        <f t="shared" ca="1" si="207"/>
        <v/>
      </c>
      <c r="EG91" t="str">
        <f t="shared" ca="1" si="207"/>
        <v/>
      </c>
      <c r="EH91" t="str">
        <f t="shared" ca="1" si="207"/>
        <v/>
      </c>
      <c r="EI91" t="str">
        <f t="shared" ca="1" si="207"/>
        <v>O</v>
      </c>
      <c r="EJ91" t="str">
        <f t="shared" ca="1" si="207"/>
        <v>O</v>
      </c>
      <c r="EK91" t="str">
        <f t="shared" ca="1" si="207"/>
        <v>O</v>
      </c>
      <c r="EL91" t="str">
        <f t="shared" ca="1" si="207"/>
        <v>O</v>
      </c>
      <c r="EM91" t="str">
        <f t="shared" ca="1" si="207"/>
        <v>O</v>
      </c>
      <c r="EN91" t="str">
        <f t="shared" ca="1" si="207"/>
        <v>O</v>
      </c>
      <c r="EO91" t="str">
        <f t="shared" ca="1" si="208"/>
        <v>O</v>
      </c>
      <c r="EP91" t="str">
        <f t="shared" ca="1" si="208"/>
        <v>O</v>
      </c>
      <c r="EQ91" t="str">
        <f t="shared" ca="1" si="208"/>
        <v>O</v>
      </c>
      <c r="ER91" t="str">
        <f t="shared" ca="1" si="208"/>
        <v>O</v>
      </c>
      <c r="ES91" t="str">
        <f t="shared" ca="1" si="208"/>
        <v/>
      </c>
      <c r="ET91" t="str">
        <f t="shared" ca="1" si="208"/>
        <v>O</v>
      </c>
      <c r="EU91" t="str">
        <f t="shared" ca="1" si="208"/>
        <v>O</v>
      </c>
      <c r="EV91" t="str">
        <f t="shared" ca="1" si="208"/>
        <v>O</v>
      </c>
      <c r="EW91" t="str">
        <f t="shared" ca="1" si="208"/>
        <v/>
      </c>
      <c r="EX91" t="str">
        <f t="shared" ca="1" si="208"/>
        <v>O</v>
      </c>
      <c r="EY91" t="str">
        <f t="shared" ca="1" si="209"/>
        <v>O</v>
      </c>
      <c r="EZ91" t="str">
        <f t="shared" ca="1" si="209"/>
        <v>O</v>
      </c>
      <c r="FA91" t="str">
        <f t="shared" ca="1" si="209"/>
        <v>O</v>
      </c>
      <c r="FB91" t="str">
        <f t="shared" ca="1" si="209"/>
        <v>O</v>
      </c>
      <c r="FC91" t="str">
        <f t="shared" ca="1" si="209"/>
        <v>O</v>
      </c>
      <c r="FD91" t="str">
        <f t="shared" ca="1" si="209"/>
        <v>O</v>
      </c>
      <c r="FE91" t="str">
        <f t="shared" ca="1" si="209"/>
        <v>O</v>
      </c>
      <c r="FF91" t="str">
        <f t="shared" ca="1" si="209"/>
        <v>O</v>
      </c>
      <c r="FG91" t="str">
        <f t="shared" ca="1" si="209"/>
        <v>O</v>
      </c>
      <c r="FH91" t="str">
        <f t="shared" ca="1" si="209"/>
        <v>O</v>
      </c>
      <c r="FI91" t="str">
        <f t="shared" ca="1" si="210"/>
        <v/>
      </c>
      <c r="FJ91" t="str">
        <f t="shared" ca="1" si="210"/>
        <v>O</v>
      </c>
      <c r="FK91" t="str">
        <f t="shared" ca="1" si="210"/>
        <v>O</v>
      </c>
      <c r="FL91" t="str">
        <f t="shared" ca="1" si="210"/>
        <v>O</v>
      </c>
      <c r="FM91" t="str">
        <f t="shared" ca="1" si="210"/>
        <v>O</v>
      </c>
      <c r="FN91" t="str">
        <f t="shared" ca="1" si="210"/>
        <v>O</v>
      </c>
      <c r="FO91" t="str">
        <f t="shared" ca="1" si="210"/>
        <v>O</v>
      </c>
      <c r="FP91" t="str">
        <f t="shared" ca="1" si="210"/>
        <v>O</v>
      </c>
      <c r="FQ91" t="str">
        <f t="shared" ca="1" si="210"/>
        <v>O</v>
      </c>
      <c r="FR91" t="str">
        <f t="shared" ca="1" si="210"/>
        <v>O</v>
      </c>
      <c r="FS91" t="str">
        <f t="shared" ca="1" si="211"/>
        <v>O</v>
      </c>
      <c r="FT91" t="str">
        <f t="shared" ca="1" si="211"/>
        <v>O</v>
      </c>
      <c r="FU91" t="str">
        <f t="shared" ca="1" si="211"/>
        <v>O</v>
      </c>
      <c r="FV91" t="str">
        <f t="shared" ca="1" si="211"/>
        <v>O</v>
      </c>
      <c r="FW91" t="str">
        <f t="shared" ca="1" si="211"/>
        <v>O</v>
      </c>
      <c r="FX91" t="str">
        <f t="shared" ca="1" si="211"/>
        <v/>
      </c>
      <c r="FY91" t="str">
        <f t="shared" ca="1" si="211"/>
        <v>O</v>
      </c>
      <c r="FZ91" t="str">
        <f t="shared" ca="1" si="211"/>
        <v>O</v>
      </c>
      <c r="GA91" t="str">
        <f t="shared" ca="1" si="211"/>
        <v>O</v>
      </c>
      <c r="GB91" t="str">
        <f t="shared" ca="1" si="211"/>
        <v>O</v>
      </c>
      <c r="GC91" t="str">
        <f t="shared" ca="1" si="212"/>
        <v>O</v>
      </c>
      <c r="GD91" t="str">
        <f t="shared" ca="1" si="212"/>
        <v>O</v>
      </c>
      <c r="GE91" t="str">
        <f t="shared" ca="1" si="212"/>
        <v>O</v>
      </c>
      <c r="GF91" t="str">
        <f t="shared" ca="1" si="212"/>
        <v>O</v>
      </c>
      <c r="GG91" t="str">
        <f t="shared" ca="1" si="212"/>
        <v>O</v>
      </c>
      <c r="GH91" t="str">
        <f t="shared" ca="1" si="212"/>
        <v>O</v>
      </c>
      <c r="GI91" t="str">
        <f t="shared" ca="1" si="212"/>
        <v>O</v>
      </c>
      <c r="GJ91" t="str">
        <f t="shared" ca="1" si="212"/>
        <v>O</v>
      </c>
      <c r="GK91" t="str">
        <f t="shared" ca="1" si="212"/>
        <v>O</v>
      </c>
      <c r="GL91" t="str">
        <f t="shared" ca="1" si="212"/>
        <v>O</v>
      </c>
      <c r="GM91" t="str">
        <f t="shared" ca="1" si="213"/>
        <v>O</v>
      </c>
      <c r="GN91" t="str">
        <f t="shared" ca="1" si="213"/>
        <v>O</v>
      </c>
      <c r="GO91" t="str">
        <f t="shared" ca="1" si="213"/>
        <v>O</v>
      </c>
      <c r="GP91" t="str">
        <f t="shared" ca="1" si="213"/>
        <v>O</v>
      </c>
      <c r="GQ91" t="str">
        <f t="shared" ca="1" si="213"/>
        <v>O</v>
      </c>
      <c r="GR91" t="str">
        <f t="shared" ca="1" si="213"/>
        <v>O</v>
      </c>
      <c r="GS91" t="str">
        <f t="shared" ca="1" si="213"/>
        <v>O</v>
      </c>
      <c r="GT91" t="str">
        <f t="shared" ca="1" si="213"/>
        <v/>
      </c>
      <c r="GU91" t="str">
        <f t="shared" ca="1" si="213"/>
        <v/>
      </c>
      <c r="GV91" t="str">
        <f t="shared" ca="1" si="213"/>
        <v>O</v>
      </c>
      <c r="GW91" t="str">
        <f t="shared" ca="1" si="214"/>
        <v>O</v>
      </c>
      <c r="GX91" t="str">
        <f t="shared" ca="1" si="214"/>
        <v>O</v>
      </c>
      <c r="GY91" t="str">
        <f t="shared" ca="1" si="214"/>
        <v>O</v>
      </c>
      <c r="GZ91" t="str">
        <f t="shared" ca="1" si="214"/>
        <v>O</v>
      </c>
      <c r="HA91" t="str">
        <f t="shared" ca="1" si="214"/>
        <v>O</v>
      </c>
      <c r="HB91" t="str">
        <f t="shared" ca="1" si="214"/>
        <v>O</v>
      </c>
      <c r="HC91" t="str">
        <f t="shared" ca="1" si="214"/>
        <v>O</v>
      </c>
      <c r="HD91" t="str">
        <f t="shared" ca="1" si="214"/>
        <v>O</v>
      </c>
      <c r="HE91" t="str">
        <f t="shared" ca="1" si="214"/>
        <v>O</v>
      </c>
      <c r="HF91" t="str">
        <f t="shared" ca="1" si="214"/>
        <v>O</v>
      </c>
      <c r="HG91" t="str">
        <f t="shared" ca="1" si="215"/>
        <v>O</v>
      </c>
      <c r="HH91" t="str">
        <f t="shared" ca="1" si="215"/>
        <v>O</v>
      </c>
      <c r="HI91" t="str">
        <f t="shared" ca="1" si="215"/>
        <v/>
      </c>
      <c r="HJ91" t="str">
        <f t="shared" ca="1" si="215"/>
        <v>O</v>
      </c>
      <c r="HK91" t="str">
        <f t="shared" ca="1" si="215"/>
        <v/>
      </c>
      <c r="HL91" t="str">
        <f t="shared" ca="1" si="215"/>
        <v/>
      </c>
      <c r="HM91" t="str">
        <f t="shared" ca="1" si="215"/>
        <v/>
      </c>
      <c r="HN91" t="str">
        <f t="shared" ca="1" si="215"/>
        <v/>
      </c>
      <c r="HO91" t="str">
        <f t="shared" ca="1" si="215"/>
        <v/>
      </c>
      <c r="HP91" t="str">
        <f t="shared" ca="1" si="215"/>
        <v/>
      </c>
      <c r="HQ91" t="str">
        <f t="shared" ca="1" si="216"/>
        <v/>
      </c>
      <c r="HR91" t="str">
        <f t="shared" ca="1" si="216"/>
        <v>O</v>
      </c>
      <c r="HS91" t="str">
        <f t="shared" ca="1" si="216"/>
        <v/>
      </c>
      <c r="HT91" t="str">
        <f t="shared" ca="1" si="216"/>
        <v/>
      </c>
      <c r="HU91" t="str">
        <f t="shared" ca="1" si="216"/>
        <v>O</v>
      </c>
      <c r="HV91" t="str">
        <f t="shared" ca="1" si="216"/>
        <v>O</v>
      </c>
      <c r="HW91" t="str">
        <f t="shared" ca="1" si="216"/>
        <v>O</v>
      </c>
      <c r="HX91" t="str">
        <f t="shared" ca="1" si="216"/>
        <v>O</v>
      </c>
      <c r="HY91" t="str">
        <f t="shared" ca="1" si="216"/>
        <v>O</v>
      </c>
      <c r="HZ91" t="str">
        <f t="shared" ca="1" si="216"/>
        <v>O</v>
      </c>
      <c r="IA91" t="str">
        <f t="shared" ca="1" si="217"/>
        <v>O</v>
      </c>
      <c r="IB91" t="str">
        <f t="shared" ca="1" si="217"/>
        <v>O</v>
      </c>
      <c r="IC91" t="str">
        <f t="shared" ca="1" si="217"/>
        <v>O</v>
      </c>
      <c r="ID91" t="str">
        <f t="shared" ca="1" si="217"/>
        <v>O</v>
      </c>
      <c r="IE91" t="str">
        <f t="shared" ca="1" si="217"/>
        <v>O</v>
      </c>
      <c r="IF91" t="str">
        <f t="shared" ca="1" si="217"/>
        <v>O</v>
      </c>
      <c r="IG91" t="str">
        <f t="shared" ca="1" si="217"/>
        <v>O</v>
      </c>
      <c r="IH91" t="str">
        <f t="shared" ca="1" si="217"/>
        <v>O</v>
      </c>
      <c r="II91" t="str">
        <f t="shared" ca="1" si="217"/>
        <v>O</v>
      </c>
      <c r="IJ91" t="str">
        <f t="shared" ca="1" si="217"/>
        <v>O</v>
      </c>
      <c r="IK91" t="str">
        <f t="shared" ca="1" si="217"/>
        <v>O</v>
      </c>
      <c r="IL91" t="str">
        <f t="shared" ca="1" si="217"/>
        <v/>
      </c>
    </row>
    <row r="92" spans="1:246">
      <c r="A92">
        <f t="shared" ca="1" si="169"/>
        <v>40</v>
      </c>
      <c r="B92">
        <v>92</v>
      </c>
      <c r="C92" s="5" t="s">
        <v>197</v>
      </c>
      <c r="D92" t="str">
        <f t="shared" ca="1" si="194"/>
        <v/>
      </c>
      <c r="E92" t="str">
        <f t="shared" ca="1" si="194"/>
        <v/>
      </c>
      <c r="F92" t="str">
        <f t="shared" ca="1" si="194"/>
        <v/>
      </c>
      <c r="G92" t="str">
        <f t="shared" ca="1" si="194"/>
        <v/>
      </c>
      <c r="H92" t="str">
        <f t="shared" ca="1" si="194"/>
        <v>O</v>
      </c>
      <c r="I92" t="str">
        <f t="shared" ca="1" si="194"/>
        <v/>
      </c>
      <c r="J92" t="str">
        <f t="shared" ca="1" si="194"/>
        <v/>
      </c>
      <c r="K92" t="str">
        <f t="shared" ca="1" si="194"/>
        <v>O</v>
      </c>
      <c r="L92" t="str">
        <f t="shared" ca="1" si="194"/>
        <v/>
      </c>
      <c r="M92" t="str">
        <f t="shared" ca="1" si="194"/>
        <v/>
      </c>
      <c r="N92" t="str">
        <f t="shared" ca="1" si="194"/>
        <v/>
      </c>
      <c r="O92" t="str">
        <f t="shared" ca="1" si="195"/>
        <v>O</v>
      </c>
      <c r="P92" t="str">
        <f t="shared" ca="1" si="195"/>
        <v/>
      </c>
      <c r="Q92" t="str">
        <f t="shared" ca="1" si="195"/>
        <v/>
      </c>
      <c r="R92" t="str">
        <f t="shared" ca="1" si="195"/>
        <v/>
      </c>
      <c r="S92" t="str">
        <f t="shared" ca="1" si="195"/>
        <v/>
      </c>
      <c r="T92" t="str">
        <f t="shared" ca="1" si="195"/>
        <v/>
      </c>
      <c r="U92" t="str">
        <f t="shared" ca="1" si="195"/>
        <v/>
      </c>
      <c r="V92" t="str">
        <f t="shared" ca="1" si="195"/>
        <v/>
      </c>
      <c r="W92" t="str">
        <f t="shared" ca="1" si="195"/>
        <v>O</v>
      </c>
      <c r="X92" t="str">
        <f t="shared" ca="1" si="195"/>
        <v/>
      </c>
      <c r="Y92" t="str">
        <f t="shared" ca="1" si="196"/>
        <v/>
      </c>
      <c r="Z92" t="str">
        <f t="shared" ca="1" si="196"/>
        <v/>
      </c>
      <c r="AA92" t="str">
        <f t="shared" ca="1" si="196"/>
        <v/>
      </c>
      <c r="AB92" t="str">
        <f t="shared" ca="1" si="196"/>
        <v/>
      </c>
      <c r="AC92" t="str">
        <f t="shared" ca="1" si="196"/>
        <v/>
      </c>
      <c r="AD92" t="str">
        <f t="shared" ca="1" si="196"/>
        <v>O</v>
      </c>
      <c r="AE92" t="str">
        <f t="shared" ca="1" si="196"/>
        <v/>
      </c>
      <c r="AF92" t="str">
        <f t="shared" ca="1" si="196"/>
        <v/>
      </c>
      <c r="AG92" t="str">
        <f t="shared" ca="1" si="196"/>
        <v/>
      </c>
      <c r="AH92" t="str">
        <f t="shared" ca="1" si="196"/>
        <v/>
      </c>
      <c r="AI92" t="str">
        <f t="shared" ca="1" si="197"/>
        <v/>
      </c>
      <c r="AJ92" t="str">
        <f t="shared" ca="1" si="197"/>
        <v/>
      </c>
      <c r="AK92" t="str">
        <f t="shared" ca="1" si="197"/>
        <v/>
      </c>
      <c r="AL92" t="str">
        <f t="shared" ca="1" si="197"/>
        <v/>
      </c>
      <c r="AM92" t="str">
        <f t="shared" ca="1" si="197"/>
        <v>O</v>
      </c>
      <c r="AN92" t="str">
        <f t="shared" ca="1" si="197"/>
        <v/>
      </c>
      <c r="AO92" t="str">
        <f t="shared" ca="1" si="197"/>
        <v/>
      </c>
      <c r="AP92" t="str">
        <f t="shared" ca="1" si="197"/>
        <v/>
      </c>
      <c r="AQ92" t="str">
        <f t="shared" ca="1" si="197"/>
        <v/>
      </c>
      <c r="AR92" t="str">
        <f t="shared" ca="1" si="197"/>
        <v/>
      </c>
      <c r="AS92" t="str">
        <f t="shared" ca="1" si="198"/>
        <v/>
      </c>
      <c r="AT92" t="str">
        <f t="shared" ca="1" si="198"/>
        <v/>
      </c>
      <c r="AU92" t="str">
        <f t="shared" ca="1" si="198"/>
        <v>O</v>
      </c>
      <c r="AV92" t="str">
        <f t="shared" ca="1" si="198"/>
        <v/>
      </c>
      <c r="AW92" t="str">
        <f t="shared" ca="1" si="198"/>
        <v/>
      </c>
      <c r="AX92" t="str">
        <f t="shared" ca="1" si="198"/>
        <v/>
      </c>
      <c r="AY92" t="str">
        <f t="shared" ca="1" si="198"/>
        <v/>
      </c>
      <c r="AZ92" t="str">
        <f t="shared" ca="1" si="198"/>
        <v/>
      </c>
      <c r="BA92" t="str">
        <f t="shared" ca="1" si="198"/>
        <v/>
      </c>
      <c r="BB92" t="str">
        <f t="shared" ca="1" si="198"/>
        <v>O</v>
      </c>
      <c r="BC92" t="str">
        <f t="shared" ca="1" si="199"/>
        <v/>
      </c>
      <c r="BD92" t="str">
        <f t="shared" ca="1" si="199"/>
        <v/>
      </c>
      <c r="BE92" t="str">
        <f t="shared" ca="1" si="199"/>
        <v/>
      </c>
      <c r="BF92" t="str">
        <f t="shared" ca="1" si="199"/>
        <v/>
      </c>
      <c r="BG92" t="str">
        <f t="shared" ca="1" si="199"/>
        <v>O</v>
      </c>
      <c r="BH92" t="str">
        <f t="shared" ca="1" si="199"/>
        <v>O</v>
      </c>
      <c r="BI92" t="str">
        <f t="shared" ca="1" si="199"/>
        <v/>
      </c>
      <c r="BJ92" t="str">
        <f t="shared" ca="1" si="199"/>
        <v/>
      </c>
      <c r="BK92" t="str">
        <f t="shared" ca="1" si="199"/>
        <v/>
      </c>
      <c r="BL92" t="str">
        <f t="shared" ca="1" si="199"/>
        <v>O</v>
      </c>
      <c r="BM92" t="str">
        <f t="shared" ca="1" si="200"/>
        <v/>
      </c>
      <c r="BN92" t="str">
        <f t="shared" ca="1" si="200"/>
        <v/>
      </c>
      <c r="BO92" t="str">
        <f t="shared" ca="1" si="200"/>
        <v>O</v>
      </c>
      <c r="BP92" t="str">
        <f t="shared" ca="1" si="200"/>
        <v>O</v>
      </c>
      <c r="BQ92" t="str">
        <f t="shared" ca="1" si="200"/>
        <v/>
      </c>
      <c r="BR92" t="str">
        <f t="shared" ca="1" si="200"/>
        <v/>
      </c>
      <c r="BS92" t="str">
        <f t="shared" ca="1" si="200"/>
        <v/>
      </c>
      <c r="BT92" t="str">
        <f t="shared" ca="1" si="200"/>
        <v/>
      </c>
      <c r="BU92" t="str">
        <f t="shared" ca="1" si="200"/>
        <v>O</v>
      </c>
      <c r="BV92" t="str">
        <f t="shared" ca="1" si="200"/>
        <v/>
      </c>
      <c r="BW92" t="str">
        <f t="shared" ca="1" si="201"/>
        <v/>
      </c>
      <c r="BX92" t="str">
        <f t="shared" ca="1" si="201"/>
        <v/>
      </c>
      <c r="BY92" t="str">
        <f t="shared" ca="1" si="201"/>
        <v/>
      </c>
      <c r="BZ92" t="str">
        <f t="shared" ca="1" si="201"/>
        <v/>
      </c>
      <c r="CA92" t="str">
        <f t="shared" ca="1" si="201"/>
        <v/>
      </c>
      <c r="CB92" t="str">
        <f t="shared" ca="1" si="201"/>
        <v/>
      </c>
      <c r="CC92" t="str">
        <f t="shared" ca="1" si="201"/>
        <v/>
      </c>
      <c r="CD92" t="str">
        <f t="shared" ca="1" si="201"/>
        <v/>
      </c>
      <c r="CE92" t="str">
        <f t="shared" ca="1" si="201"/>
        <v/>
      </c>
      <c r="CF92" t="str">
        <f t="shared" ca="1" si="201"/>
        <v/>
      </c>
      <c r="CG92" t="str">
        <f t="shared" ca="1" si="202"/>
        <v/>
      </c>
      <c r="CH92" t="str">
        <f t="shared" ca="1" si="202"/>
        <v/>
      </c>
      <c r="CI92" t="str">
        <f t="shared" ca="1" si="202"/>
        <v/>
      </c>
      <c r="CJ92" t="str">
        <f t="shared" ca="1" si="202"/>
        <v/>
      </c>
      <c r="CK92" t="str">
        <f t="shared" ca="1" si="202"/>
        <v/>
      </c>
      <c r="CL92" t="str">
        <f t="shared" ca="1" si="202"/>
        <v/>
      </c>
      <c r="CM92" t="str">
        <f t="shared" ca="1" si="202"/>
        <v/>
      </c>
      <c r="CN92" t="str">
        <f t="shared" ca="1" si="202"/>
        <v/>
      </c>
      <c r="CO92" t="str">
        <f t="shared" ca="1" si="202"/>
        <v/>
      </c>
      <c r="CP92" t="str">
        <f t="shared" ca="1" si="202"/>
        <v>O</v>
      </c>
      <c r="CQ92" t="str">
        <f t="shared" ca="1" si="203"/>
        <v>O</v>
      </c>
      <c r="CR92" t="str">
        <f t="shared" ca="1" si="203"/>
        <v/>
      </c>
      <c r="CS92" t="str">
        <f t="shared" ca="1" si="203"/>
        <v/>
      </c>
      <c r="CT92" t="str">
        <f t="shared" ca="1" si="203"/>
        <v/>
      </c>
      <c r="CU92" t="str">
        <f t="shared" ca="1" si="203"/>
        <v/>
      </c>
      <c r="CV92" t="str">
        <f t="shared" ca="1" si="203"/>
        <v>O</v>
      </c>
      <c r="CW92" t="str">
        <f t="shared" ca="1" si="203"/>
        <v/>
      </c>
      <c r="CX92" t="str">
        <f t="shared" ca="1" si="203"/>
        <v/>
      </c>
      <c r="CY92" t="str">
        <f t="shared" ca="1" si="203"/>
        <v/>
      </c>
      <c r="CZ92" t="str">
        <f t="shared" ca="1" si="203"/>
        <v>O</v>
      </c>
      <c r="DA92" t="str">
        <f t="shared" ca="1" si="204"/>
        <v>O</v>
      </c>
      <c r="DB92" t="str">
        <f t="shared" ca="1" si="204"/>
        <v/>
      </c>
      <c r="DC92" t="str">
        <f t="shared" ca="1" si="204"/>
        <v>O</v>
      </c>
      <c r="DD92" t="str">
        <f t="shared" ca="1" si="204"/>
        <v>O</v>
      </c>
      <c r="DE92" t="str">
        <f t="shared" ca="1" si="204"/>
        <v>O</v>
      </c>
      <c r="DF92" t="str">
        <f t="shared" ca="1" si="204"/>
        <v/>
      </c>
      <c r="DG92" t="str">
        <f t="shared" ca="1" si="204"/>
        <v/>
      </c>
      <c r="DH92" t="str">
        <f t="shared" ca="1" si="204"/>
        <v/>
      </c>
      <c r="DI92" t="str">
        <f t="shared" ca="1" si="204"/>
        <v/>
      </c>
      <c r="DJ92" t="str">
        <f t="shared" ca="1" si="204"/>
        <v/>
      </c>
      <c r="DK92" t="str">
        <f t="shared" ca="1" si="205"/>
        <v/>
      </c>
      <c r="DL92" t="str">
        <f t="shared" ca="1" si="205"/>
        <v/>
      </c>
      <c r="DM92" t="str">
        <f t="shared" ca="1" si="205"/>
        <v/>
      </c>
      <c r="DN92" t="str">
        <f t="shared" ca="1" si="205"/>
        <v/>
      </c>
      <c r="DO92" t="str">
        <f t="shared" ca="1" si="205"/>
        <v/>
      </c>
      <c r="DP92" t="str">
        <f t="shared" ca="1" si="205"/>
        <v/>
      </c>
      <c r="DQ92" t="str">
        <f t="shared" ca="1" si="205"/>
        <v/>
      </c>
      <c r="DR92" t="str">
        <f t="shared" ca="1" si="205"/>
        <v/>
      </c>
      <c r="DS92" t="str">
        <f t="shared" ca="1" si="205"/>
        <v/>
      </c>
      <c r="DT92" t="str">
        <f t="shared" ca="1" si="205"/>
        <v/>
      </c>
      <c r="DU92" t="str">
        <f t="shared" ca="1" si="206"/>
        <v>O</v>
      </c>
      <c r="DV92" t="str">
        <f t="shared" ca="1" si="206"/>
        <v/>
      </c>
      <c r="DW92" t="str">
        <f t="shared" ca="1" si="206"/>
        <v/>
      </c>
      <c r="DX92" t="str">
        <f t="shared" ca="1" si="206"/>
        <v/>
      </c>
      <c r="DY92" t="str">
        <f t="shared" ca="1" si="206"/>
        <v>O</v>
      </c>
      <c r="DZ92" t="str">
        <f t="shared" ca="1" si="206"/>
        <v/>
      </c>
      <c r="EA92" t="str">
        <f t="shared" ca="1" si="206"/>
        <v/>
      </c>
      <c r="EB92" t="str">
        <f t="shared" ca="1" si="206"/>
        <v/>
      </c>
      <c r="EC92" t="str">
        <f t="shared" ca="1" si="206"/>
        <v/>
      </c>
      <c r="ED92" t="str">
        <f t="shared" ca="1" si="206"/>
        <v/>
      </c>
      <c r="EE92" t="str">
        <f t="shared" ca="1" si="207"/>
        <v/>
      </c>
      <c r="EF92" t="str">
        <f t="shared" ca="1" si="207"/>
        <v/>
      </c>
      <c r="EG92" t="str">
        <f t="shared" ca="1" si="207"/>
        <v/>
      </c>
      <c r="EH92" t="str">
        <f t="shared" ca="1" si="207"/>
        <v/>
      </c>
      <c r="EI92" t="str">
        <f t="shared" ca="1" si="207"/>
        <v/>
      </c>
      <c r="EJ92" t="str">
        <f t="shared" ca="1" si="207"/>
        <v/>
      </c>
      <c r="EK92" t="str">
        <f t="shared" ca="1" si="207"/>
        <v/>
      </c>
      <c r="EL92" t="str">
        <f t="shared" ca="1" si="207"/>
        <v/>
      </c>
      <c r="EM92" t="str">
        <f t="shared" ca="1" si="207"/>
        <v/>
      </c>
      <c r="EN92" t="str">
        <f t="shared" ca="1" si="207"/>
        <v/>
      </c>
      <c r="EO92" t="str">
        <f t="shared" ca="1" si="208"/>
        <v/>
      </c>
      <c r="EP92" t="str">
        <f t="shared" ca="1" si="208"/>
        <v/>
      </c>
      <c r="EQ92" t="str">
        <f t="shared" ca="1" si="208"/>
        <v/>
      </c>
      <c r="ER92" t="str">
        <f t="shared" ca="1" si="208"/>
        <v/>
      </c>
      <c r="ES92" t="str">
        <f t="shared" ca="1" si="208"/>
        <v>O</v>
      </c>
      <c r="ET92" t="str">
        <f t="shared" ca="1" si="208"/>
        <v/>
      </c>
      <c r="EU92" t="str">
        <f t="shared" ca="1" si="208"/>
        <v/>
      </c>
      <c r="EV92" t="str">
        <f t="shared" ca="1" si="208"/>
        <v/>
      </c>
      <c r="EW92" t="str">
        <f t="shared" ca="1" si="208"/>
        <v/>
      </c>
      <c r="EX92" t="str">
        <f t="shared" ca="1" si="208"/>
        <v/>
      </c>
      <c r="EY92" t="str">
        <f t="shared" ca="1" si="209"/>
        <v>O</v>
      </c>
      <c r="EZ92" t="str">
        <f t="shared" ca="1" si="209"/>
        <v/>
      </c>
      <c r="FA92" t="str">
        <f t="shared" ca="1" si="209"/>
        <v/>
      </c>
      <c r="FB92" t="str">
        <f t="shared" ca="1" si="209"/>
        <v/>
      </c>
      <c r="FC92" t="str">
        <f t="shared" ca="1" si="209"/>
        <v/>
      </c>
      <c r="FD92" t="str">
        <f t="shared" ca="1" si="209"/>
        <v/>
      </c>
      <c r="FE92" t="str">
        <f t="shared" ca="1" si="209"/>
        <v/>
      </c>
      <c r="FF92" t="str">
        <f t="shared" ca="1" si="209"/>
        <v/>
      </c>
      <c r="FG92" t="str">
        <f t="shared" ca="1" si="209"/>
        <v>O</v>
      </c>
      <c r="FH92" t="str">
        <f t="shared" ca="1" si="209"/>
        <v/>
      </c>
      <c r="FI92" t="str">
        <f t="shared" ca="1" si="210"/>
        <v/>
      </c>
      <c r="FJ92" t="str">
        <f t="shared" ca="1" si="210"/>
        <v/>
      </c>
      <c r="FK92" t="str">
        <f t="shared" ca="1" si="210"/>
        <v/>
      </c>
      <c r="FL92" t="str">
        <f t="shared" ca="1" si="210"/>
        <v>O</v>
      </c>
      <c r="FM92" t="str">
        <f t="shared" ca="1" si="210"/>
        <v/>
      </c>
      <c r="FN92" t="str">
        <f t="shared" ca="1" si="210"/>
        <v>O</v>
      </c>
      <c r="FO92" t="str">
        <f t="shared" ca="1" si="210"/>
        <v/>
      </c>
      <c r="FP92" t="str">
        <f t="shared" ca="1" si="210"/>
        <v>O</v>
      </c>
      <c r="FQ92" t="str">
        <f t="shared" ca="1" si="210"/>
        <v/>
      </c>
      <c r="FR92" t="str">
        <f t="shared" ca="1" si="210"/>
        <v/>
      </c>
      <c r="FS92" t="str">
        <f t="shared" ca="1" si="211"/>
        <v/>
      </c>
      <c r="FT92" t="str">
        <f t="shared" ca="1" si="211"/>
        <v/>
      </c>
      <c r="FU92" t="str">
        <f t="shared" ca="1" si="211"/>
        <v/>
      </c>
      <c r="FV92" t="str">
        <f t="shared" ca="1" si="211"/>
        <v/>
      </c>
      <c r="FW92" t="str">
        <f t="shared" ca="1" si="211"/>
        <v/>
      </c>
      <c r="FX92" t="str">
        <f t="shared" ca="1" si="211"/>
        <v/>
      </c>
      <c r="FY92" t="str">
        <f t="shared" ca="1" si="211"/>
        <v/>
      </c>
      <c r="FZ92" t="str">
        <f t="shared" ca="1" si="211"/>
        <v/>
      </c>
      <c r="GA92" t="str">
        <f t="shared" ca="1" si="211"/>
        <v>O</v>
      </c>
      <c r="GB92" t="str">
        <f t="shared" ca="1" si="211"/>
        <v/>
      </c>
      <c r="GC92" t="str">
        <f t="shared" ca="1" si="212"/>
        <v/>
      </c>
      <c r="GD92" t="str">
        <f t="shared" ca="1" si="212"/>
        <v/>
      </c>
      <c r="GE92" t="str">
        <f t="shared" ca="1" si="212"/>
        <v/>
      </c>
      <c r="GF92" t="str">
        <f t="shared" ca="1" si="212"/>
        <v/>
      </c>
      <c r="GG92" t="str">
        <f t="shared" ca="1" si="212"/>
        <v/>
      </c>
      <c r="GH92" t="str">
        <f t="shared" ca="1" si="212"/>
        <v>O</v>
      </c>
      <c r="GI92" t="str">
        <f t="shared" ca="1" si="212"/>
        <v/>
      </c>
      <c r="GJ92" t="str">
        <f t="shared" ca="1" si="212"/>
        <v/>
      </c>
      <c r="GK92" t="str">
        <f t="shared" ca="1" si="212"/>
        <v/>
      </c>
      <c r="GL92" t="str">
        <f t="shared" ca="1" si="212"/>
        <v/>
      </c>
      <c r="GM92" t="str">
        <f t="shared" ca="1" si="213"/>
        <v>O</v>
      </c>
      <c r="GN92" t="str">
        <f t="shared" ca="1" si="213"/>
        <v/>
      </c>
      <c r="GO92" t="str">
        <f t="shared" ca="1" si="213"/>
        <v/>
      </c>
      <c r="GP92" t="str">
        <f t="shared" ca="1" si="213"/>
        <v/>
      </c>
      <c r="GQ92" t="str">
        <f t="shared" ca="1" si="213"/>
        <v/>
      </c>
      <c r="GR92" t="str">
        <f t="shared" ca="1" si="213"/>
        <v/>
      </c>
      <c r="GS92" t="str">
        <f t="shared" ca="1" si="213"/>
        <v/>
      </c>
      <c r="GT92" t="str">
        <f t="shared" ca="1" si="213"/>
        <v/>
      </c>
      <c r="GU92" t="str">
        <f t="shared" ca="1" si="213"/>
        <v/>
      </c>
      <c r="GV92" t="str">
        <f t="shared" ca="1" si="213"/>
        <v/>
      </c>
      <c r="GW92" t="str">
        <f t="shared" ca="1" si="214"/>
        <v/>
      </c>
      <c r="GX92" t="str">
        <f t="shared" ca="1" si="214"/>
        <v/>
      </c>
      <c r="GY92" t="str">
        <f t="shared" ca="1" si="214"/>
        <v/>
      </c>
      <c r="GZ92" t="str">
        <f t="shared" ca="1" si="214"/>
        <v/>
      </c>
      <c r="HA92" t="str">
        <f t="shared" ca="1" si="214"/>
        <v>O</v>
      </c>
      <c r="HB92" t="str">
        <f t="shared" ca="1" si="214"/>
        <v/>
      </c>
      <c r="HC92" t="str">
        <f t="shared" ca="1" si="214"/>
        <v/>
      </c>
      <c r="HD92" t="str">
        <f t="shared" ca="1" si="214"/>
        <v/>
      </c>
      <c r="HE92" t="str">
        <f t="shared" ca="1" si="214"/>
        <v/>
      </c>
      <c r="HF92" t="str">
        <f t="shared" ca="1" si="214"/>
        <v/>
      </c>
      <c r="HG92" t="str">
        <f t="shared" ca="1" si="215"/>
        <v/>
      </c>
      <c r="HH92" t="str">
        <f t="shared" ca="1" si="215"/>
        <v>O</v>
      </c>
      <c r="HI92" t="str">
        <f t="shared" ca="1" si="215"/>
        <v/>
      </c>
      <c r="HJ92" t="str">
        <f t="shared" ca="1" si="215"/>
        <v/>
      </c>
      <c r="HK92" t="str">
        <f t="shared" ca="1" si="215"/>
        <v/>
      </c>
      <c r="HL92" t="str">
        <f t="shared" ca="1" si="215"/>
        <v/>
      </c>
      <c r="HM92" t="str">
        <f t="shared" ca="1" si="215"/>
        <v/>
      </c>
      <c r="HN92" t="str">
        <f t="shared" ca="1" si="215"/>
        <v/>
      </c>
      <c r="HO92" t="str">
        <f t="shared" ca="1" si="215"/>
        <v/>
      </c>
      <c r="HP92" t="str">
        <f t="shared" ca="1" si="215"/>
        <v/>
      </c>
      <c r="HQ92" t="str">
        <f t="shared" ca="1" si="216"/>
        <v/>
      </c>
      <c r="HR92" t="str">
        <f t="shared" ca="1" si="216"/>
        <v/>
      </c>
      <c r="HS92" t="str">
        <f t="shared" ca="1" si="216"/>
        <v/>
      </c>
      <c r="HT92" t="str">
        <f t="shared" ca="1" si="216"/>
        <v>O</v>
      </c>
      <c r="HU92" t="str">
        <f t="shared" ca="1" si="216"/>
        <v>O</v>
      </c>
      <c r="HV92" t="str">
        <f t="shared" ca="1" si="216"/>
        <v/>
      </c>
      <c r="HW92" t="str">
        <f t="shared" ca="1" si="216"/>
        <v/>
      </c>
      <c r="HX92" t="str">
        <f t="shared" ca="1" si="216"/>
        <v/>
      </c>
      <c r="HY92" t="str">
        <f t="shared" ca="1" si="216"/>
        <v>O</v>
      </c>
      <c r="HZ92" t="str">
        <f t="shared" ca="1" si="216"/>
        <v/>
      </c>
      <c r="IA92" t="str">
        <f t="shared" ca="1" si="217"/>
        <v/>
      </c>
      <c r="IB92" t="str">
        <f t="shared" ca="1" si="217"/>
        <v/>
      </c>
      <c r="IC92" t="str">
        <f t="shared" ca="1" si="217"/>
        <v/>
      </c>
      <c r="ID92" t="str">
        <f t="shared" ca="1" si="217"/>
        <v>O</v>
      </c>
      <c r="IE92" t="str">
        <f t="shared" ca="1" si="217"/>
        <v/>
      </c>
      <c r="IF92" t="str">
        <f t="shared" ca="1" si="217"/>
        <v/>
      </c>
      <c r="IG92" t="str">
        <f t="shared" ca="1" si="217"/>
        <v/>
      </c>
      <c r="IH92" t="str">
        <f t="shared" ca="1" si="217"/>
        <v/>
      </c>
      <c r="II92" t="str">
        <f t="shared" ca="1" si="217"/>
        <v/>
      </c>
      <c r="IJ92" t="str">
        <f t="shared" ca="1" si="217"/>
        <v/>
      </c>
      <c r="IK92" t="str">
        <f t="shared" ca="1" si="217"/>
        <v/>
      </c>
      <c r="IL92" t="str">
        <f t="shared" ca="1" si="217"/>
        <v>O</v>
      </c>
    </row>
    <row r="93" spans="1:246">
      <c r="A93">
        <f t="shared" ca="1" si="169"/>
        <v>0</v>
      </c>
      <c r="B93">
        <v>93</v>
      </c>
      <c r="C93" s="5" t="s">
        <v>199</v>
      </c>
      <c r="D93" t="str">
        <f t="shared" ref="D93:N102" ca="1" si="218">IF(INDIRECT("'"&amp;D$2&amp;"'"&amp;"!F"&amp;$B93)="O","O","")</f>
        <v/>
      </c>
      <c r="E93" t="str">
        <f t="shared" ca="1" si="218"/>
        <v/>
      </c>
      <c r="F93" t="str">
        <f t="shared" ca="1" si="218"/>
        <v/>
      </c>
      <c r="G93" t="str">
        <f t="shared" ca="1" si="218"/>
        <v/>
      </c>
      <c r="H93" t="str">
        <f t="shared" ca="1" si="218"/>
        <v/>
      </c>
      <c r="I93" t="str">
        <f t="shared" ca="1" si="218"/>
        <v/>
      </c>
      <c r="J93" t="str">
        <f t="shared" ca="1" si="218"/>
        <v/>
      </c>
      <c r="K93" t="str">
        <f t="shared" ca="1" si="218"/>
        <v/>
      </c>
      <c r="L93" t="str">
        <f t="shared" ca="1" si="218"/>
        <v/>
      </c>
      <c r="M93" t="str">
        <f t="shared" ca="1" si="218"/>
        <v/>
      </c>
      <c r="N93" t="str">
        <f t="shared" ca="1" si="218"/>
        <v/>
      </c>
      <c r="O93" t="str">
        <f t="shared" ref="O93:X102" ca="1" si="219">IF(INDIRECT("'"&amp;O$2&amp;"'"&amp;"!F"&amp;$B93)="O","O","")</f>
        <v/>
      </c>
      <c r="P93" t="str">
        <f t="shared" ca="1" si="219"/>
        <v/>
      </c>
      <c r="Q93" t="str">
        <f t="shared" ca="1" si="219"/>
        <v/>
      </c>
      <c r="R93" t="str">
        <f t="shared" ca="1" si="219"/>
        <v/>
      </c>
      <c r="S93" t="str">
        <f t="shared" ca="1" si="219"/>
        <v/>
      </c>
      <c r="T93" t="str">
        <f t="shared" ca="1" si="219"/>
        <v/>
      </c>
      <c r="U93" t="str">
        <f t="shared" ca="1" si="219"/>
        <v/>
      </c>
      <c r="V93" t="str">
        <f t="shared" ca="1" si="219"/>
        <v/>
      </c>
      <c r="W93" t="str">
        <f t="shared" ca="1" si="219"/>
        <v/>
      </c>
      <c r="X93" t="str">
        <f t="shared" ca="1" si="219"/>
        <v/>
      </c>
      <c r="Y93" t="str">
        <f t="shared" ref="Y93:AH102" ca="1" si="220">IF(INDIRECT("'"&amp;Y$2&amp;"'"&amp;"!F"&amp;$B93)="O","O","")</f>
        <v/>
      </c>
      <c r="Z93" t="str">
        <f t="shared" ca="1" si="220"/>
        <v/>
      </c>
      <c r="AA93" t="str">
        <f t="shared" ca="1" si="220"/>
        <v/>
      </c>
      <c r="AB93" t="str">
        <f t="shared" ca="1" si="220"/>
        <v/>
      </c>
      <c r="AC93" t="str">
        <f t="shared" ca="1" si="220"/>
        <v/>
      </c>
      <c r="AD93" t="str">
        <f t="shared" ca="1" si="220"/>
        <v/>
      </c>
      <c r="AE93" t="str">
        <f t="shared" ca="1" si="220"/>
        <v/>
      </c>
      <c r="AF93" t="str">
        <f t="shared" ca="1" si="220"/>
        <v/>
      </c>
      <c r="AG93" t="str">
        <f t="shared" ca="1" si="220"/>
        <v/>
      </c>
      <c r="AH93" t="str">
        <f t="shared" ca="1" si="220"/>
        <v/>
      </c>
      <c r="AI93" t="str">
        <f t="shared" ref="AI93:AR102" ca="1" si="221">IF(INDIRECT("'"&amp;AI$2&amp;"'"&amp;"!F"&amp;$B93)="O","O","")</f>
        <v/>
      </c>
      <c r="AJ93" t="str">
        <f t="shared" ca="1" si="221"/>
        <v/>
      </c>
      <c r="AK93" t="str">
        <f t="shared" ca="1" si="221"/>
        <v/>
      </c>
      <c r="AL93" t="str">
        <f t="shared" ca="1" si="221"/>
        <v/>
      </c>
      <c r="AM93" t="str">
        <f t="shared" ca="1" si="221"/>
        <v/>
      </c>
      <c r="AN93" t="str">
        <f t="shared" ca="1" si="221"/>
        <v/>
      </c>
      <c r="AO93" t="str">
        <f t="shared" ca="1" si="221"/>
        <v/>
      </c>
      <c r="AP93" t="str">
        <f t="shared" ca="1" si="221"/>
        <v/>
      </c>
      <c r="AQ93" t="str">
        <f t="shared" ca="1" si="221"/>
        <v/>
      </c>
      <c r="AR93" t="str">
        <f t="shared" ca="1" si="221"/>
        <v/>
      </c>
      <c r="AS93" t="str">
        <f t="shared" ref="AS93:BB102" ca="1" si="222">IF(INDIRECT("'"&amp;AS$2&amp;"'"&amp;"!F"&amp;$B93)="O","O","")</f>
        <v/>
      </c>
      <c r="AT93" t="str">
        <f t="shared" ca="1" si="222"/>
        <v/>
      </c>
      <c r="AU93" t="str">
        <f t="shared" ca="1" si="222"/>
        <v/>
      </c>
      <c r="AV93" t="str">
        <f t="shared" ca="1" si="222"/>
        <v/>
      </c>
      <c r="AW93" t="str">
        <f t="shared" ca="1" si="222"/>
        <v/>
      </c>
      <c r="AX93" t="str">
        <f t="shared" ca="1" si="222"/>
        <v/>
      </c>
      <c r="AY93" t="str">
        <f t="shared" ca="1" si="222"/>
        <v/>
      </c>
      <c r="AZ93" t="str">
        <f t="shared" ca="1" si="222"/>
        <v/>
      </c>
      <c r="BA93" t="str">
        <f t="shared" ca="1" si="222"/>
        <v/>
      </c>
      <c r="BB93" t="str">
        <f t="shared" ca="1" si="222"/>
        <v/>
      </c>
      <c r="BC93" t="str">
        <f t="shared" ref="BC93:BL102" ca="1" si="223">IF(INDIRECT("'"&amp;BC$2&amp;"'"&amp;"!F"&amp;$B93)="O","O","")</f>
        <v/>
      </c>
      <c r="BD93" t="str">
        <f t="shared" ca="1" si="223"/>
        <v/>
      </c>
      <c r="BE93" t="str">
        <f t="shared" ca="1" si="223"/>
        <v/>
      </c>
      <c r="BF93" t="str">
        <f t="shared" ca="1" si="223"/>
        <v/>
      </c>
      <c r="BG93" t="str">
        <f t="shared" ca="1" si="223"/>
        <v/>
      </c>
      <c r="BH93" t="str">
        <f t="shared" ca="1" si="223"/>
        <v/>
      </c>
      <c r="BI93" t="str">
        <f t="shared" ca="1" si="223"/>
        <v/>
      </c>
      <c r="BJ93" t="str">
        <f t="shared" ca="1" si="223"/>
        <v/>
      </c>
      <c r="BK93" t="str">
        <f t="shared" ca="1" si="223"/>
        <v/>
      </c>
      <c r="BL93" t="str">
        <f t="shared" ca="1" si="223"/>
        <v/>
      </c>
      <c r="BM93" t="str">
        <f t="shared" ref="BM93:BV102" ca="1" si="224">IF(INDIRECT("'"&amp;BM$2&amp;"'"&amp;"!F"&amp;$B93)="O","O","")</f>
        <v/>
      </c>
      <c r="BN93" t="str">
        <f t="shared" ca="1" si="224"/>
        <v/>
      </c>
      <c r="BO93" t="str">
        <f t="shared" ca="1" si="224"/>
        <v/>
      </c>
      <c r="BP93" t="str">
        <f t="shared" ca="1" si="224"/>
        <v/>
      </c>
      <c r="BQ93" t="str">
        <f t="shared" ca="1" si="224"/>
        <v/>
      </c>
      <c r="BR93" t="str">
        <f t="shared" ca="1" si="224"/>
        <v/>
      </c>
      <c r="BS93" t="str">
        <f t="shared" ca="1" si="224"/>
        <v/>
      </c>
      <c r="BT93" t="str">
        <f t="shared" ca="1" si="224"/>
        <v/>
      </c>
      <c r="BU93" t="str">
        <f t="shared" ca="1" si="224"/>
        <v/>
      </c>
      <c r="BV93" t="str">
        <f t="shared" ca="1" si="224"/>
        <v/>
      </c>
      <c r="BW93" t="str">
        <f t="shared" ref="BW93:CF102" ca="1" si="225">IF(INDIRECT("'"&amp;BW$2&amp;"'"&amp;"!F"&amp;$B93)="O","O","")</f>
        <v/>
      </c>
      <c r="BX93" t="str">
        <f t="shared" ca="1" si="225"/>
        <v/>
      </c>
      <c r="BY93" t="str">
        <f t="shared" ca="1" si="225"/>
        <v/>
      </c>
      <c r="BZ93" t="str">
        <f t="shared" ca="1" si="225"/>
        <v/>
      </c>
      <c r="CA93" t="str">
        <f t="shared" ca="1" si="225"/>
        <v/>
      </c>
      <c r="CB93" t="str">
        <f t="shared" ca="1" si="225"/>
        <v/>
      </c>
      <c r="CC93" t="str">
        <f t="shared" ca="1" si="225"/>
        <v/>
      </c>
      <c r="CD93" t="str">
        <f t="shared" ca="1" si="225"/>
        <v/>
      </c>
      <c r="CE93" t="str">
        <f t="shared" ca="1" si="225"/>
        <v/>
      </c>
      <c r="CF93" t="str">
        <f t="shared" ca="1" si="225"/>
        <v/>
      </c>
      <c r="CG93" t="str">
        <f t="shared" ref="CG93:CP102" ca="1" si="226">IF(INDIRECT("'"&amp;CG$2&amp;"'"&amp;"!F"&amp;$B93)="O","O","")</f>
        <v/>
      </c>
      <c r="CH93" t="str">
        <f t="shared" ca="1" si="226"/>
        <v/>
      </c>
      <c r="CI93" t="str">
        <f t="shared" ca="1" si="226"/>
        <v/>
      </c>
      <c r="CJ93" t="str">
        <f t="shared" ca="1" si="226"/>
        <v/>
      </c>
      <c r="CK93" t="str">
        <f t="shared" ca="1" si="226"/>
        <v/>
      </c>
      <c r="CL93" t="str">
        <f t="shared" ca="1" si="226"/>
        <v/>
      </c>
      <c r="CM93" t="str">
        <f t="shared" ca="1" si="226"/>
        <v/>
      </c>
      <c r="CN93" t="str">
        <f t="shared" ca="1" si="226"/>
        <v/>
      </c>
      <c r="CO93" t="str">
        <f t="shared" ca="1" si="226"/>
        <v/>
      </c>
      <c r="CP93" t="str">
        <f t="shared" ca="1" si="226"/>
        <v/>
      </c>
      <c r="CQ93" t="str">
        <f t="shared" ref="CQ93:CZ102" ca="1" si="227">IF(INDIRECT("'"&amp;CQ$2&amp;"'"&amp;"!F"&amp;$B93)="O","O","")</f>
        <v/>
      </c>
      <c r="CR93" t="str">
        <f t="shared" ca="1" si="227"/>
        <v/>
      </c>
      <c r="CS93" t="str">
        <f t="shared" ca="1" si="227"/>
        <v/>
      </c>
      <c r="CT93" t="str">
        <f t="shared" ca="1" si="227"/>
        <v/>
      </c>
      <c r="CU93" t="str">
        <f t="shared" ca="1" si="227"/>
        <v/>
      </c>
      <c r="CV93" t="str">
        <f t="shared" ca="1" si="227"/>
        <v/>
      </c>
      <c r="CW93" t="str">
        <f t="shared" ca="1" si="227"/>
        <v/>
      </c>
      <c r="CX93" t="str">
        <f t="shared" ca="1" si="227"/>
        <v/>
      </c>
      <c r="CY93" t="str">
        <f t="shared" ca="1" si="227"/>
        <v/>
      </c>
      <c r="CZ93" t="str">
        <f t="shared" ca="1" si="227"/>
        <v/>
      </c>
      <c r="DA93" t="str">
        <f t="shared" ref="DA93:DJ102" ca="1" si="228">IF(INDIRECT("'"&amp;DA$2&amp;"'"&amp;"!F"&amp;$B93)="O","O","")</f>
        <v/>
      </c>
      <c r="DB93" t="str">
        <f t="shared" ca="1" si="228"/>
        <v/>
      </c>
      <c r="DC93" t="str">
        <f t="shared" ca="1" si="228"/>
        <v/>
      </c>
      <c r="DD93" t="str">
        <f t="shared" ca="1" si="228"/>
        <v/>
      </c>
      <c r="DE93" t="str">
        <f t="shared" ca="1" si="228"/>
        <v/>
      </c>
      <c r="DF93" t="str">
        <f t="shared" ca="1" si="228"/>
        <v/>
      </c>
      <c r="DG93" t="str">
        <f t="shared" ca="1" si="228"/>
        <v/>
      </c>
      <c r="DH93" t="str">
        <f t="shared" ca="1" si="228"/>
        <v/>
      </c>
      <c r="DI93" t="str">
        <f t="shared" ca="1" si="228"/>
        <v/>
      </c>
      <c r="DJ93" t="str">
        <f t="shared" ca="1" si="228"/>
        <v/>
      </c>
      <c r="DK93" t="str">
        <f t="shared" ref="DK93:DT102" ca="1" si="229">IF(INDIRECT("'"&amp;DK$2&amp;"'"&amp;"!F"&amp;$B93)="O","O","")</f>
        <v/>
      </c>
      <c r="DL93" t="str">
        <f t="shared" ca="1" si="229"/>
        <v/>
      </c>
      <c r="DM93" t="str">
        <f t="shared" ca="1" si="229"/>
        <v/>
      </c>
      <c r="DN93" t="str">
        <f t="shared" ca="1" si="229"/>
        <v/>
      </c>
      <c r="DO93" t="str">
        <f t="shared" ca="1" si="229"/>
        <v/>
      </c>
      <c r="DP93" t="str">
        <f t="shared" ca="1" si="229"/>
        <v/>
      </c>
      <c r="DQ93" t="str">
        <f t="shared" ca="1" si="229"/>
        <v/>
      </c>
      <c r="DR93" t="str">
        <f t="shared" ca="1" si="229"/>
        <v/>
      </c>
      <c r="DS93" t="str">
        <f t="shared" ca="1" si="229"/>
        <v/>
      </c>
      <c r="DT93" t="str">
        <f t="shared" ca="1" si="229"/>
        <v/>
      </c>
      <c r="DU93" t="str">
        <f t="shared" ref="DU93:ED102" ca="1" si="230">IF(INDIRECT("'"&amp;DU$2&amp;"'"&amp;"!F"&amp;$B93)="O","O","")</f>
        <v/>
      </c>
      <c r="DV93" t="str">
        <f t="shared" ca="1" si="230"/>
        <v/>
      </c>
      <c r="DW93" t="str">
        <f t="shared" ca="1" si="230"/>
        <v/>
      </c>
      <c r="DX93" t="str">
        <f t="shared" ca="1" si="230"/>
        <v/>
      </c>
      <c r="DY93" t="str">
        <f t="shared" ca="1" si="230"/>
        <v/>
      </c>
      <c r="DZ93" t="str">
        <f t="shared" ca="1" si="230"/>
        <v/>
      </c>
      <c r="EA93" t="str">
        <f t="shared" ca="1" si="230"/>
        <v/>
      </c>
      <c r="EB93" t="str">
        <f t="shared" ca="1" si="230"/>
        <v/>
      </c>
      <c r="EC93" t="str">
        <f t="shared" ca="1" si="230"/>
        <v/>
      </c>
      <c r="ED93" t="str">
        <f t="shared" ca="1" si="230"/>
        <v/>
      </c>
      <c r="EE93" t="str">
        <f t="shared" ref="EE93:EN102" ca="1" si="231">IF(INDIRECT("'"&amp;EE$2&amp;"'"&amp;"!F"&amp;$B93)="O","O","")</f>
        <v/>
      </c>
      <c r="EF93" t="str">
        <f t="shared" ca="1" si="231"/>
        <v/>
      </c>
      <c r="EG93" t="str">
        <f t="shared" ca="1" si="231"/>
        <v/>
      </c>
      <c r="EH93" t="str">
        <f t="shared" ca="1" si="231"/>
        <v/>
      </c>
      <c r="EI93" t="str">
        <f t="shared" ca="1" si="231"/>
        <v/>
      </c>
      <c r="EJ93" t="str">
        <f t="shared" ca="1" si="231"/>
        <v/>
      </c>
      <c r="EK93" t="str">
        <f t="shared" ca="1" si="231"/>
        <v/>
      </c>
      <c r="EL93" t="str">
        <f t="shared" ca="1" si="231"/>
        <v/>
      </c>
      <c r="EM93" t="str">
        <f t="shared" ca="1" si="231"/>
        <v/>
      </c>
      <c r="EN93" t="str">
        <f t="shared" ca="1" si="231"/>
        <v/>
      </c>
      <c r="EO93" t="str">
        <f t="shared" ref="EO93:EX102" ca="1" si="232">IF(INDIRECT("'"&amp;EO$2&amp;"'"&amp;"!F"&amp;$B93)="O","O","")</f>
        <v/>
      </c>
      <c r="EP93" t="str">
        <f t="shared" ca="1" si="232"/>
        <v/>
      </c>
      <c r="EQ93" t="str">
        <f t="shared" ca="1" si="232"/>
        <v/>
      </c>
      <c r="ER93" t="str">
        <f t="shared" ca="1" si="232"/>
        <v/>
      </c>
      <c r="ES93" t="str">
        <f t="shared" ca="1" si="232"/>
        <v/>
      </c>
      <c r="ET93" t="str">
        <f t="shared" ca="1" si="232"/>
        <v/>
      </c>
      <c r="EU93" t="str">
        <f t="shared" ca="1" si="232"/>
        <v/>
      </c>
      <c r="EV93" t="str">
        <f t="shared" ca="1" si="232"/>
        <v/>
      </c>
      <c r="EW93" t="str">
        <f t="shared" ca="1" si="232"/>
        <v/>
      </c>
      <c r="EX93" t="str">
        <f t="shared" ca="1" si="232"/>
        <v/>
      </c>
      <c r="EY93" t="str">
        <f t="shared" ref="EY93:FH102" ca="1" si="233">IF(INDIRECT("'"&amp;EY$2&amp;"'"&amp;"!F"&amp;$B93)="O","O","")</f>
        <v/>
      </c>
      <c r="EZ93" t="str">
        <f t="shared" ca="1" si="233"/>
        <v/>
      </c>
      <c r="FA93" t="str">
        <f t="shared" ca="1" si="233"/>
        <v/>
      </c>
      <c r="FB93" t="str">
        <f t="shared" ca="1" si="233"/>
        <v/>
      </c>
      <c r="FC93" t="str">
        <f t="shared" ca="1" si="233"/>
        <v/>
      </c>
      <c r="FD93" t="str">
        <f t="shared" ca="1" si="233"/>
        <v/>
      </c>
      <c r="FE93" t="str">
        <f t="shared" ca="1" si="233"/>
        <v/>
      </c>
      <c r="FF93" t="str">
        <f t="shared" ca="1" si="233"/>
        <v/>
      </c>
      <c r="FG93" t="str">
        <f t="shared" ca="1" si="233"/>
        <v/>
      </c>
      <c r="FH93" t="str">
        <f t="shared" ca="1" si="233"/>
        <v/>
      </c>
      <c r="FI93" t="str">
        <f t="shared" ref="FI93:FR102" ca="1" si="234">IF(INDIRECT("'"&amp;FI$2&amp;"'"&amp;"!F"&amp;$B93)="O","O","")</f>
        <v/>
      </c>
      <c r="FJ93" t="str">
        <f t="shared" ca="1" si="234"/>
        <v/>
      </c>
      <c r="FK93" t="str">
        <f t="shared" ca="1" si="234"/>
        <v/>
      </c>
      <c r="FL93" t="str">
        <f t="shared" ca="1" si="234"/>
        <v/>
      </c>
      <c r="FM93" t="str">
        <f t="shared" ca="1" si="234"/>
        <v/>
      </c>
      <c r="FN93" t="str">
        <f t="shared" ca="1" si="234"/>
        <v/>
      </c>
      <c r="FO93" t="str">
        <f t="shared" ca="1" si="234"/>
        <v/>
      </c>
      <c r="FP93" t="str">
        <f t="shared" ca="1" si="234"/>
        <v/>
      </c>
      <c r="FQ93" t="str">
        <f t="shared" ca="1" si="234"/>
        <v/>
      </c>
      <c r="FR93" t="str">
        <f t="shared" ca="1" si="234"/>
        <v/>
      </c>
      <c r="FS93" t="str">
        <f t="shared" ref="FS93:GB102" ca="1" si="235">IF(INDIRECT("'"&amp;FS$2&amp;"'"&amp;"!F"&amp;$B93)="O","O","")</f>
        <v/>
      </c>
      <c r="FT93" t="str">
        <f t="shared" ca="1" si="235"/>
        <v/>
      </c>
      <c r="FU93" t="str">
        <f t="shared" ca="1" si="235"/>
        <v/>
      </c>
      <c r="FV93" t="str">
        <f t="shared" ca="1" si="235"/>
        <v/>
      </c>
      <c r="FW93" t="str">
        <f t="shared" ca="1" si="235"/>
        <v/>
      </c>
      <c r="FX93" t="str">
        <f t="shared" ca="1" si="235"/>
        <v/>
      </c>
      <c r="FY93" t="str">
        <f t="shared" ca="1" si="235"/>
        <v/>
      </c>
      <c r="FZ93" t="str">
        <f t="shared" ca="1" si="235"/>
        <v/>
      </c>
      <c r="GA93" t="str">
        <f t="shared" ca="1" si="235"/>
        <v/>
      </c>
      <c r="GB93" t="str">
        <f t="shared" ca="1" si="235"/>
        <v/>
      </c>
      <c r="GC93" t="str">
        <f t="shared" ref="GC93:GL102" ca="1" si="236">IF(INDIRECT("'"&amp;GC$2&amp;"'"&amp;"!F"&amp;$B93)="O","O","")</f>
        <v/>
      </c>
      <c r="GD93" t="str">
        <f t="shared" ca="1" si="236"/>
        <v/>
      </c>
      <c r="GE93" t="str">
        <f t="shared" ca="1" si="236"/>
        <v/>
      </c>
      <c r="GF93" t="str">
        <f t="shared" ca="1" si="236"/>
        <v/>
      </c>
      <c r="GG93" t="str">
        <f t="shared" ca="1" si="236"/>
        <v/>
      </c>
      <c r="GH93" t="str">
        <f t="shared" ca="1" si="236"/>
        <v/>
      </c>
      <c r="GI93" t="str">
        <f t="shared" ca="1" si="236"/>
        <v/>
      </c>
      <c r="GJ93" t="str">
        <f t="shared" ca="1" si="236"/>
        <v/>
      </c>
      <c r="GK93" t="str">
        <f t="shared" ca="1" si="236"/>
        <v/>
      </c>
      <c r="GL93" t="str">
        <f t="shared" ca="1" si="236"/>
        <v/>
      </c>
      <c r="GM93" t="str">
        <f t="shared" ref="GM93:GV102" ca="1" si="237">IF(INDIRECT("'"&amp;GM$2&amp;"'"&amp;"!F"&amp;$B93)="O","O","")</f>
        <v/>
      </c>
      <c r="GN93" t="str">
        <f t="shared" ca="1" si="237"/>
        <v/>
      </c>
      <c r="GO93" t="str">
        <f t="shared" ca="1" si="237"/>
        <v/>
      </c>
      <c r="GP93" t="str">
        <f t="shared" ca="1" si="237"/>
        <v/>
      </c>
      <c r="GQ93" t="str">
        <f t="shared" ca="1" si="237"/>
        <v/>
      </c>
      <c r="GR93" t="str">
        <f t="shared" ca="1" si="237"/>
        <v/>
      </c>
      <c r="GS93" t="str">
        <f t="shared" ca="1" si="237"/>
        <v/>
      </c>
      <c r="GT93" t="str">
        <f t="shared" ca="1" si="237"/>
        <v/>
      </c>
      <c r="GU93" t="str">
        <f t="shared" ca="1" si="237"/>
        <v/>
      </c>
      <c r="GV93" t="str">
        <f t="shared" ca="1" si="237"/>
        <v/>
      </c>
      <c r="GW93" t="str">
        <f t="shared" ref="GW93:HF102" ca="1" si="238">IF(INDIRECT("'"&amp;GW$2&amp;"'"&amp;"!F"&amp;$B93)="O","O","")</f>
        <v/>
      </c>
      <c r="GX93" t="str">
        <f t="shared" ca="1" si="238"/>
        <v/>
      </c>
      <c r="GY93" t="str">
        <f t="shared" ca="1" si="238"/>
        <v/>
      </c>
      <c r="GZ93" t="str">
        <f t="shared" ca="1" si="238"/>
        <v/>
      </c>
      <c r="HA93" t="str">
        <f t="shared" ca="1" si="238"/>
        <v/>
      </c>
      <c r="HB93" t="str">
        <f t="shared" ca="1" si="238"/>
        <v/>
      </c>
      <c r="HC93" t="str">
        <f t="shared" ca="1" si="238"/>
        <v/>
      </c>
      <c r="HD93" t="str">
        <f t="shared" ca="1" si="238"/>
        <v/>
      </c>
      <c r="HE93" t="str">
        <f t="shared" ca="1" si="238"/>
        <v/>
      </c>
      <c r="HF93" t="str">
        <f t="shared" ca="1" si="238"/>
        <v/>
      </c>
      <c r="HG93" t="str">
        <f t="shared" ref="HG93:HP102" ca="1" si="239">IF(INDIRECT("'"&amp;HG$2&amp;"'"&amp;"!F"&amp;$B93)="O","O","")</f>
        <v/>
      </c>
      <c r="HH93" t="str">
        <f t="shared" ca="1" si="239"/>
        <v/>
      </c>
      <c r="HI93" t="str">
        <f t="shared" ca="1" si="239"/>
        <v/>
      </c>
      <c r="HJ93" t="str">
        <f t="shared" ca="1" si="239"/>
        <v/>
      </c>
      <c r="HK93" t="str">
        <f t="shared" ca="1" si="239"/>
        <v/>
      </c>
      <c r="HL93" t="str">
        <f t="shared" ca="1" si="239"/>
        <v/>
      </c>
      <c r="HM93" t="str">
        <f t="shared" ca="1" si="239"/>
        <v/>
      </c>
      <c r="HN93" t="str">
        <f t="shared" ca="1" si="239"/>
        <v/>
      </c>
      <c r="HO93" t="str">
        <f t="shared" ca="1" si="239"/>
        <v/>
      </c>
      <c r="HP93" t="str">
        <f t="shared" ca="1" si="239"/>
        <v/>
      </c>
      <c r="HQ93" t="str">
        <f t="shared" ref="HQ93:HZ102" ca="1" si="240">IF(INDIRECT("'"&amp;HQ$2&amp;"'"&amp;"!F"&amp;$B93)="O","O","")</f>
        <v/>
      </c>
      <c r="HR93" t="str">
        <f t="shared" ca="1" si="240"/>
        <v/>
      </c>
      <c r="HS93" t="str">
        <f t="shared" ca="1" si="240"/>
        <v/>
      </c>
      <c r="HT93" t="str">
        <f t="shared" ca="1" si="240"/>
        <v/>
      </c>
      <c r="HU93" t="str">
        <f t="shared" ca="1" si="240"/>
        <v/>
      </c>
      <c r="HV93" t="str">
        <f t="shared" ca="1" si="240"/>
        <v/>
      </c>
      <c r="HW93" t="str">
        <f t="shared" ca="1" si="240"/>
        <v/>
      </c>
      <c r="HX93" t="str">
        <f t="shared" ca="1" si="240"/>
        <v/>
      </c>
      <c r="HY93" t="str">
        <f t="shared" ca="1" si="240"/>
        <v/>
      </c>
      <c r="HZ93" t="str">
        <f t="shared" ca="1" si="240"/>
        <v/>
      </c>
      <c r="IA93" t="str">
        <f t="shared" ref="IA93:IL102" ca="1" si="241">IF(INDIRECT("'"&amp;IA$2&amp;"'"&amp;"!F"&amp;$B93)="O","O","")</f>
        <v/>
      </c>
      <c r="IB93" t="str">
        <f t="shared" ca="1" si="241"/>
        <v/>
      </c>
      <c r="IC93" t="str">
        <f t="shared" ca="1" si="241"/>
        <v/>
      </c>
      <c r="ID93" t="str">
        <f t="shared" ca="1" si="241"/>
        <v/>
      </c>
      <c r="IE93" t="str">
        <f t="shared" ca="1" si="241"/>
        <v/>
      </c>
      <c r="IF93" t="str">
        <f t="shared" ca="1" si="241"/>
        <v/>
      </c>
      <c r="IG93" t="str">
        <f t="shared" ca="1" si="241"/>
        <v/>
      </c>
      <c r="IH93" t="str">
        <f t="shared" ca="1" si="241"/>
        <v/>
      </c>
      <c r="II93" t="str">
        <f t="shared" ca="1" si="241"/>
        <v/>
      </c>
      <c r="IJ93" t="str">
        <f t="shared" ca="1" si="241"/>
        <v/>
      </c>
      <c r="IK93" t="str">
        <f t="shared" ca="1" si="241"/>
        <v/>
      </c>
      <c r="IL93" t="str">
        <f t="shared" ca="1" si="241"/>
        <v/>
      </c>
    </row>
    <row r="94" spans="1:246">
      <c r="A94">
        <f t="shared" ca="1" si="169"/>
        <v>24</v>
      </c>
      <c r="B94">
        <v>94</v>
      </c>
      <c r="C94" s="5" t="s">
        <v>201</v>
      </c>
      <c r="D94" t="str">
        <f t="shared" ca="1" si="218"/>
        <v/>
      </c>
      <c r="E94" t="str">
        <f t="shared" ca="1" si="218"/>
        <v/>
      </c>
      <c r="F94" t="str">
        <f t="shared" ca="1" si="218"/>
        <v/>
      </c>
      <c r="G94" t="str">
        <f t="shared" ca="1" si="218"/>
        <v/>
      </c>
      <c r="H94" t="str">
        <f t="shared" ca="1" si="218"/>
        <v/>
      </c>
      <c r="I94" t="str">
        <f t="shared" ca="1" si="218"/>
        <v/>
      </c>
      <c r="J94" t="str">
        <f t="shared" ca="1" si="218"/>
        <v/>
      </c>
      <c r="K94" t="str">
        <f t="shared" ca="1" si="218"/>
        <v/>
      </c>
      <c r="L94" t="str">
        <f t="shared" ca="1" si="218"/>
        <v/>
      </c>
      <c r="M94" t="str">
        <f t="shared" ca="1" si="218"/>
        <v/>
      </c>
      <c r="N94" t="str">
        <f t="shared" ca="1" si="218"/>
        <v/>
      </c>
      <c r="O94" t="str">
        <f t="shared" ca="1" si="219"/>
        <v/>
      </c>
      <c r="P94" t="str">
        <f t="shared" ca="1" si="219"/>
        <v/>
      </c>
      <c r="Q94" t="str">
        <f t="shared" ca="1" si="219"/>
        <v/>
      </c>
      <c r="R94" t="str">
        <f t="shared" ca="1" si="219"/>
        <v/>
      </c>
      <c r="S94" t="str">
        <f t="shared" ca="1" si="219"/>
        <v/>
      </c>
      <c r="T94" t="str">
        <f t="shared" ca="1" si="219"/>
        <v/>
      </c>
      <c r="U94" t="str">
        <f t="shared" ca="1" si="219"/>
        <v/>
      </c>
      <c r="V94" t="str">
        <f t="shared" ca="1" si="219"/>
        <v/>
      </c>
      <c r="W94" t="str">
        <f t="shared" ca="1" si="219"/>
        <v/>
      </c>
      <c r="X94" t="str">
        <f t="shared" ca="1" si="219"/>
        <v/>
      </c>
      <c r="Y94" t="str">
        <f t="shared" ca="1" si="220"/>
        <v/>
      </c>
      <c r="Z94" t="str">
        <f t="shared" ca="1" si="220"/>
        <v/>
      </c>
      <c r="AA94" t="str">
        <f t="shared" ca="1" si="220"/>
        <v/>
      </c>
      <c r="AB94" t="str">
        <f t="shared" ca="1" si="220"/>
        <v/>
      </c>
      <c r="AC94" t="str">
        <f t="shared" ca="1" si="220"/>
        <v/>
      </c>
      <c r="AD94" t="str">
        <f t="shared" ca="1" si="220"/>
        <v/>
      </c>
      <c r="AE94" t="str">
        <f t="shared" ca="1" si="220"/>
        <v/>
      </c>
      <c r="AF94" t="str">
        <f t="shared" ca="1" si="220"/>
        <v/>
      </c>
      <c r="AG94" t="str">
        <f t="shared" ca="1" si="220"/>
        <v/>
      </c>
      <c r="AH94" t="str">
        <f t="shared" ca="1" si="220"/>
        <v/>
      </c>
      <c r="AI94" t="str">
        <f t="shared" ca="1" si="221"/>
        <v/>
      </c>
      <c r="AJ94" t="str">
        <f t="shared" ca="1" si="221"/>
        <v/>
      </c>
      <c r="AK94" t="str">
        <f t="shared" ca="1" si="221"/>
        <v/>
      </c>
      <c r="AL94" t="str">
        <f t="shared" ca="1" si="221"/>
        <v/>
      </c>
      <c r="AM94" t="str">
        <f t="shared" ca="1" si="221"/>
        <v/>
      </c>
      <c r="AN94" t="str">
        <f t="shared" ca="1" si="221"/>
        <v/>
      </c>
      <c r="AO94" t="str">
        <f t="shared" ca="1" si="221"/>
        <v/>
      </c>
      <c r="AP94" t="str">
        <f t="shared" ca="1" si="221"/>
        <v/>
      </c>
      <c r="AQ94" t="str">
        <f t="shared" ca="1" si="221"/>
        <v/>
      </c>
      <c r="AR94" t="str">
        <f t="shared" ca="1" si="221"/>
        <v/>
      </c>
      <c r="AS94" t="str">
        <f t="shared" ca="1" si="222"/>
        <v/>
      </c>
      <c r="AT94" t="str">
        <f t="shared" ca="1" si="222"/>
        <v/>
      </c>
      <c r="AU94" t="str">
        <f t="shared" ca="1" si="222"/>
        <v/>
      </c>
      <c r="AV94" t="str">
        <f t="shared" ca="1" si="222"/>
        <v/>
      </c>
      <c r="AW94" t="str">
        <f t="shared" ca="1" si="222"/>
        <v/>
      </c>
      <c r="AX94" t="str">
        <f t="shared" ca="1" si="222"/>
        <v/>
      </c>
      <c r="AY94" t="str">
        <f t="shared" ca="1" si="222"/>
        <v/>
      </c>
      <c r="AZ94" t="str">
        <f t="shared" ca="1" si="222"/>
        <v/>
      </c>
      <c r="BA94" t="str">
        <f t="shared" ca="1" si="222"/>
        <v/>
      </c>
      <c r="BB94" t="str">
        <f t="shared" ca="1" si="222"/>
        <v/>
      </c>
      <c r="BC94" t="str">
        <f t="shared" ca="1" si="223"/>
        <v/>
      </c>
      <c r="BD94" t="str">
        <f t="shared" ca="1" si="223"/>
        <v/>
      </c>
      <c r="BE94" t="str">
        <f t="shared" ca="1" si="223"/>
        <v/>
      </c>
      <c r="BF94" t="str">
        <f t="shared" ca="1" si="223"/>
        <v/>
      </c>
      <c r="BG94" t="str">
        <f t="shared" ca="1" si="223"/>
        <v/>
      </c>
      <c r="BH94" t="str">
        <f t="shared" ca="1" si="223"/>
        <v/>
      </c>
      <c r="BI94" t="str">
        <f t="shared" ca="1" si="223"/>
        <v/>
      </c>
      <c r="BJ94" t="str">
        <f t="shared" ca="1" si="223"/>
        <v/>
      </c>
      <c r="BK94" t="str">
        <f t="shared" ca="1" si="223"/>
        <v/>
      </c>
      <c r="BL94" t="str">
        <f t="shared" ca="1" si="223"/>
        <v/>
      </c>
      <c r="BM94" t="str">
        <f t="shared" ca="1" si="224"/>
        <v/>
      </c>
      <c r="BN94" t="str">
        <f t="shared" ca="1" si="224"/>
        <v/>
      </c>
      <c r="BO94" t="str">
        <f t="shared" ca="1" si="224"/>
        <v>O</v>
      </c>
      <c r="BP94" t="str">
        <f t="shared" ca="1" si="224"/>
        <v>O</v>
      </c>
      <c r="BQ94" t="str">
        <f t="shared" ca="1" si="224"/>
        <v>O</v>
      </c>
      <c r="BR94" t="str">
        <f t="shared" ca="1" si="224"/>
        <v/>
      </c>
      <c r="BS94" t="str">
        <f t="shared" ca="1" si="224"/>
        <v/>
      </c>
      <c r="BT94" t="str">
        <f t="shared" ca="1" si="224"/>
        <v/>
      </c>
      <c r="BU94" t="str">
        <f t="shared" ca="1" si="224"/>
        <v/>
      </c>
      <c r="BV94" t="str">
        <f t="shared" ca="1" si="224"/>
        <v/>
      </c>
      <c r="BW94" t="str">
        <f t="shared" ca="1" si="225"/>
        <v/>
      </c>
      <c r="BX94" t="str">
        <f t="shared" ca="1" si="225"/>
        <v>O</v>
      </c>
      <c r="BY94" t="str">
        <f t="shared" ca="1" si="225"/>
        <v/>
      </c>
      <c r="BZ94" t="str">
        <f t="shared" ca="1" si="225"/>
        <v/>
      </c>
      <c r="CA94" t="str">
        <f t="shared" ca="1" si="225"/>
        <v/>
      </c>
      <c r="CB94" t="str">
        <f t="shared" ca="1" si="225"/>
        <v/>
      </c>
      <c r="CC94" t="str">
        <f t="shared" ca="1" si="225"/>
        <v/>
      </c>
      <c r="CD94" t="str">
        <f t="shared" ca="1" si="225"/>
        <v/>
      </c>
      <c r="CE94" t="str">
        <f t="shared" ca="1" si="225"/>
        <v/>
      </c>
      <c r="CF94" t="str">
        <f t="shared" ca="1" si="225"/>
        <v/>
      </c>
      <c r="CG94" t="str">
        <f t="shared" ca="1" si="226"/>
        <v/>
      </c>
      <c r="CH94" t="str">
        <f t="shared" ca="1" si="226"/>
        <v/>
      </c>
      <c r="CI94" t="str">
        <f t="shared" ca="1" si="226"/>
        <v>O</v>
      </c>
      <c r="CJ94" t="str">
        <f t="shared" ca="1" si="226"/>
        <v/>
      </c>
      <c r="CK94" t="str">
        <f t="shared" ca="1" si="226"/>
        <v>O</v>
      </c>
      <c r="CL94" t="str">
        <f t="shared" ca="1" si="226"/>
        <v/>
      </c>
      <c r="CM94" t="str">
        <f t="shared" ca="1" si="226"/>
        <v>O</v>
      </c>
      <c r="CN94" t="str">
        <f t="shared" ca="1" si="226"/>
        <v/>
      </c>
      <c r="CO94" t="str">
        <f t="shared" ca="1" si="226"/>
        <v/>
      </c>
      <c r="CP94" t="str">
        <f t="shared" ca="1" si="226"/>
        <v>O</v>
      </c>
      <c r="CQ94" t="str">
        <f t="shared" ca="1" si="227"/>
        <v/>
      </c>
      <c r="CR94" t="str">
        <f t="shared" ca="1" si="227"/>
        <v/>
      </c>
      <c r="CS94" t="str">
        <f t="shared" ca="1" si="227"/>
        <v/>
      </c>
      <c r="CT94" t="str">
        <f t="shared" ca="1" si="227"/>
        <v/>
      </c>
      <c r="CU94" t="str">
        <f t="shared" ca="1" si="227"/>
        <v/>
      </c>
      <c r="CV94" t="str">
        <f t="shared" ca="1" si="227"/>
        <v/>
      </c>
      <c r="CW94" t="str">
        <f t="shared" ca="1" si="227"/>
        <v/>
      </c>
      <c r="CX94" t="str">
        <f t="shared" ca="1" si="227"/>
        <v/>
      </c>
      <c r="CY94" t="str">
        <f t="shared" ca="1" si="227"/>
        <v/>
      </c>
      <c r="CZ94" t="str">
        <f t="shared" ca="1" si="227"/>
        <v/>
      </c>
      <c r="DA94" t="str">
        <f t="shared" ca="1" si="228"/>
        <v/>
      </c>
      <c r="DB94" t="str">
        <f t="shared" ca="1" si="228"/>
        <v/>
      </c>
      <c r="DC94" t="str">
        <f t="shared" ca="1" si="228"/>
        <v/>
      </c>
      <c r="DD94" t="str">
        <f t="shared" ca="1" si="228"/>
        <v/>
      </c>
      <c r="DE94" t="str">
        <f t="shared" ca="1" si="228"/>
        <v/>
      </c>
      <c r="DF94" t="str">
        <f t="shared" ca="1" si="228"/>
        <v/>
      </c>
      <c r="DG94" t="str">
        <f t="shared" ca="1" si="228"/>
        <v/>
      </c>
      <c r="DH94" t="str">
        <f t="shared" ca="1" si="228"/>
        <v/>
      </c>
      <c r="DI94" t="str">
        <f t="shared" ca="1" si="228"/>
        <v/>
      </c>
      <c r="DJ94" t="str">
        <f t="shared" ca="1" si="228"/>
        <v/>
      </c>
      <c r="DK94" t="str">
        <f t="shared" ca="1" si="229"/>
        <v/>
      </c>
      <c r="DL94" t="str">
        <f t="shared" ca="1" si="229"/>
        <v/>
      </c>
      <c r="DM94" t="str">
        <f t="shared" ca="1" si="229"/>
        <v/>
      </c>
      <c r="DN94" t="str">
        <f t="shared" ca="1" si="229"/>
        <v/>
      </c>
      <c r="DO94" t="str">
        <f t="shared" ca="1" si="229"/>
        <v/>
      </c>
      <c r="DP94" t="str">
        <f t="shared" ca="1" si="229"/>
        <v/>
      </c>
      <c r="DQ94" t="str">
        <f t="shared" ca="1" si="229"/>
        <v/>
      </c>
      <c r="DR94" t="str">
        <f t="shared" ca="1" si="229"/>
        <v/>
      </c>
      <c r="DS94" t="str">
        <f t="shared" ca="1" si="229"/>
        <v/>
      </c>
      <c r="DT94" t="str">
        <f t="shared" ca="1" si="229"/>
        <v/>
      </c>
      <c r="DU94" t="str">
        <f t="shared" ca="1" si="230"/>
        <v>O</v>
      </c>
      <c r="DV94" t="str">
        <f t="shared" ca="1" si="230"/>
        <v/>
      </c>
      <c r="DW94" t="str">
        <f t="shared" ca="1" si="230"/>
        <v/>
      </c>
      <c r="DX94" t="str">
        <f t="shared" ca="1" si="230"/>
        <v/>
      </c>
      <c r="DY94" t="str">
        <f t="shared" ca="1" si="230"/>
        <v>O</v>
      </c>
      <c r="DZ94" t="str">
        <f t="shared" ca="1" si="230"/>
        <v/>
      </c>
      <c r="EA94" t="str">
        <f t="shared" ca="1" si="230"/>
        <v/>
      </c>
      <c r="EB94" t="str">
        <f t="shared" ca="1" si="230"/>
        <v/>
      </c>
      <c r="EC94" t="str">
        <f t="shared" ca="1" si="230"/>
        <v/>
      </c>
      <c r="ED94" t="str">
        <f t="shared" ca="1" si="230"/>
        <v/>
      </c>
      <c r="EE94" t="str">
        <f t="shared" ca="1" si="231"/>
        <v/>
      </c>
      <c r="EF94" t="str">
        <f t="shared" ca="1" si="231"/>
        <v/>
      </c>
      <c r="EG94" t="str">
        <f t="shared" ca="1" si="231"/>
        <v/>
      </c>
      <c r="EH94" t="str">
        <f t="shared" ca="1" si="231"/>
        <v/>
      </c>
      <c r="EI94" t="str">
        <f t="shared" ca="1" si="231"/>
        <v/>
      </c>
      <c r="EJ94" t="str">
        <f t="shared" ca="1" si="231"/>
        <v/>
      </c>
      <c r="EK94" t="str">
        <f t="shared" ca="1" si="231"/>
        <v/>
      </c>
      <c r="EL94" t="str">
        <f t="shared" ca="1" si="231"/>
        <v>O</v>
      </c>
      <c r="EM94" t="str">
        <f t="shared" ca="1" si="231"/>
        <v/>
      </c>
      <c r="EN94" t="str">
        <f t="shared" ca="1" si="231"/>
        <v/>
      </c>
      <c r="EO94" t="str">
        <f t="shared" ca="1" si="232"/>
        <v/>
      </c>
      <c r="EP94" t="str">
        <f t="shared" ca="1" si="232"/>
        <v/>
      </c>
      <c r="EQ94" t="str">
        <f t="shared" ca="1" si="232"/>
        <v>O</v>
      </c>
      <c r="ER94" t="str">
        <f t="shared" ca="1" si="232"/>
        <v/>
      </c>
      <c r="ES94" t="str">
        <f t="shared" ca="1" si="232"/>
        <v/>
      </c>
      <c r="ET94" t="str">
        <f t="shared" ca="1" si="232"/>
        <v/>
      </c>
      <c r="EU94" t="str">
        <f t="shared" ca="1" si="232"/>
        <v/>
      </c>
      <c r="EV94" t="str">
        <f t="shared" ca="1" si="232"/>
        <v/>
      </c>
      <c r="EW94" t="str">
        <f t="shared" ca="1" si="232"/>
        <v/>
      </c>
      <c r="EX94" t="str">
        <f t="shared" ca="1" si="232"/>
        <v>O</v>
      </c>
      <c r="EY94" t="str">
        <f t="shared" ca="1" si="233"/>
        <v>O</v>
      </c>
      <c r="EZ94" t="str">
        <f t="shared" ca="1" si="233"/>
        <v/>
      </c>
      <c r="FA94" t="str">
        <f t="shared" ca="1" si="233"/>
        <v/>
      </c>
      <c r="FB94" t="str">
        <f t="shared" ca="1" si="233"/>
        <v/>
      </c>
      <c r="FC94" t="str">
        <f t="shared" ca="1" si="233"/>
        <v/>
      </c>
      <c r="FD94" t="str">
        <f t="shared" ca="1" si="233"/>
        <v/>
      </c>
      <c r="FE94" t="str">
        <f t="shared" ca="1" si="233"/>
        <v/>
      </c>
      <c r="FF94" t="str">
        <f t="shared" ca="1" si="233"/>
        <v/>
      </c>
      <c r="FG94" t="str">
        <f t="shared" ca="1" si="233"/>
        <v/>
      </c>
      <c r="FH94" t="str">
        <f t="shared" ca="1" si="233"/>
        <v/>
      </c>
      <c r="FI94" t="str">
        <f t="shared" ca="1" si="234"/>
        <v/>
      </c>
      <c r="FJ94" t="str">
        <f t="shared" ca="1" si="234"/>
        <v>O</v>
      </c>
      <c r="FK94" t="str">
        <f t="shared" ca="1" si="234"/>
        <v>O</v>
      </c>
      <c r="FL94" t="str">
        <f t="shared" ca="1" si="234"/>
        <v/>
      </c>
      <c r="FM94" t="str">
        <f t="shared" ca="1" si="234"/>
        <v/>
      </c>
      <c r="FN94" t="str">
        <f t="shared" ca="1" si="234"/>
        <v/>
      </c>
      <c r="FO94" t="str">
        <f t="shared" ca="1" si="234"/>
        <v/>
      </c>
      <c r="FP94" t="str">
        <f t="shared" ca="1" si="234"/>
        <v>O</v>
      </c>
      <c r="FQ94" t="str">
        <f t="shared" ca="1" si="234"/>
        <v/>
      </c>
      <c r="FR94" t="str">
        <f t="shared" ca="1" si="234"/>
        <v/>
      </c>
      <c r="FS94" t="str">
        <f t="shared" ca="1" si="235"/>
        <v/>
      </c>
      <c r="FT94" t="str">
        <f t="shared" ca="1" si="235"/>
        <v/>
      </c>
      <c r="FU94" t="str">
        <f t="shared" ca="1" si="235"/>
        <v>O</v>
      </c>
      <c r="FV94" t="str">
        <f t="shared" ca="1" si="235"/>
        <v>O</v>
      </c>
      <c r="FW94" t="str">
        <f t="shared" ca="1" si="235"/>
        <v/>
      </c>
      <c r="FX94" t="str">
        <f t="shared" ca="1" si="235"/>
        <v/>
      </c>
      <c r="FY94" t="str">
        <f t="shared" ca="1" si="235"/>
        <v/>
      </c>
      <c r="FZ94" t="str">
        <f t="shared" ca="1" si="235"/>
        <v/>
      </c>
      <c r="GA94" t="str">
        <f t="shared" ca="1" si="235"/>
        <v>O</v>
      </c>
      <c r="GB94" t="str">
        <f t="shared" ca="1" si="235"/>
        <v/>
      </c>
      <c r="GC94" t="str">
        <f t="shared" ca="1" si="236"/>
        <v/>
      </c>
      <c r="GD94" t="str">
        <f t="shared" ca="1" si="236"/>
        <v/>
      </c>
      <c r="GE94" t="str">
        <f t="shared" ca="1" si="236"/>
        <v/>
      </c>
      <c r="GF94" t="str">
        <f t="shared" ca="1" si="236"/>
        <v/>
      </c>
      <c r="GG94" t="str">
        <f t="shared" ca="1" si="236"/>
        <v/>
      </c>
      <c r="GH94" t="str">
        <f t="shared" ca="1" si="236"/>
        <v/>
      </c>
      <c r="GI94" t="str">
        <f t="shared" ca="1" si="236"/>
        <v/>
      </c>
      <c r="GJ94" t="str">
        <f t="shared" ca="1" si="236"/>
        <v/>
      </c>
      <c r="GK94" t="str">
        <f t="shared" ca="1" si="236"/>
        <v/>
      </c>
      <c r="GL94" t="str">
        <f t="shared" ca="1" si="236"/>
        <v/>
      </c>
      <c r="GM94" t="str">
        <f t="shared" ca="1" si="237"/>
        <v>O</v>
      </c>
      <c r="GN94" t="str">
        <f t="shared" ca="1" si="237"/>
        <v/>
      </c>
      <c r="GO94" t="str">
        <f t="shared" ca="1" si="237"/>
        <v/>
      </c>
      <c r="GP94" t="str">
        <f t="shared" ca="1" si="237"/>
        <v/>
      </c>
      <c r="GQ94" t="str">
        <f t="shared" ca="1" si="237"/>
        <v/>
      </c>
      <c r="GR94" t="str">
        <f t="shared" ca="1" si="237"/>
        <v/>
      </c>
      <c r="GS94" t="str">
        <f t="shared" ca="1" si="237"/>
        <v>O</v>
      </c>
      <c r="GT94" t="str">
        <f t="shared" ca="1" si="237"/>
        <v/>
      </c>
      <c r="GU94" t="str">
        <f t="shared" ca="1" si="237"/>
        <v/>
      </c>
      <c r="GV94" t="str">
        <f t="shared" ca="1" si="237"/>
        <v/>
      </c>
      <c r="GW94" t="str">
        <f t="shared" ca="1" si="238"/>
        <v/>
      </c>
      <c r="GX94" t="str">
        <f t="shared" ca="1" si="238"/>
        <v/>
      </c>
      <c r="GY94" t="str">
        <f t="shared" ca="1" si="238"/>
        <v/>
      </c>
      <c r="GZ94" t="str">
        <f t="shared" ca="1" si="238"/>
        <v/>
      </c>
      <c r="HA94" t="str">
        <f t="shared" ca="1" si="238"/>
        <v/>
      </c>
      <c r="HB94" t="str">
        <f t="shared" ca="1" si="238"/>
        <v/>
      </c>
      <c r="HC94" t="str">
        <f t="shared" ca="1" si="238"/>
        <v/>
      </c>
      <c r="HD94" t="str">
        <f t="shared" ca="1" si="238"/>
        <v/>
      </c>
      <c r="HE94" t="str">
        <f t="shared" ca="1" si="238"/>
        <v/>
      </c>
      <c r="HF94" t="str">
        <f t="shared" ca="1" si="238"/>
        <v/>
      </c>
      <c r="HG94" t="str">
        <f t="shared" ca="1" si="239"/>
        <v/>
      </c>
      <c r="HH94" t="str">
        <f t="shared" ca="1" si="239"/>
        <v/>
      </c>
      <c r="HI94" t="str">
        <f t="shared" ca="1" si="239"/>
        <v/>
      </c>
      <c r="HJ94" t="str">
        <f t="shared" ca="1" si="239"/>
        <v/>
      </c>
      <c r="HK94" t="str">
        <f t="shared" ca="1" si="239"/>
        <v/>
      </c>
      <c r="HL94" t="str">
        <f t="shared" ca="1" si="239"/>
        <v/>
      </c>
      <c r="HM94" t="str">
        <f t="shared" ca="1" si="239"/>
        <v/>
      </c>
      <c r="HN94" t="str">
        <f t="shared" ca="1" si="239"/>
        <v/>
      </c>
      <c r="HO94" t="str">
        <f t="shared" ca="1" si="239"/>
        <v/>
      </c>
      <c r="HP94" t="str">
        <f t="shared" ca="1" si="239"/>
        <v/>
      </c>
      <c r="HQ94" t="str">
        <f t="shared" ca="1" si="240"/>
        <v/>
      </c>
      <c r="HR94" t="str">
        <f t="shared" ca="1" si="240"/>
        <v/>
      </c>
      <c r="HS94" t="str">
        <f t="shared" ca="1" si="240"/>
        <v/>
      </c>
      <c r="HT94" t="str">
        <f t="shared" ca="1" si="240"/>
        <v/>
      </c>
      <c r="HU94" t="str">
        <f t="shared" ca="1" si="240"/>
        <v/>
      </c>
      <c r="HV94" t="str">
        <f t="shared" ca="1" si="240"/>
        <v/>
      </c>
      <c r="HW94" t="str">
        <f t="shared" ca="1" si="240"/>
        <v/>
      </c>
      <c r="HX94" t="str">
        <f t="shared" ca="1" si="240"/>
        <v/>
      </c>
      <c r="HY94" t="str">
        <f t="shared" ca="1" si="240"/>
        <v/>
      </c>
      <c r="HZ94" t="str">
        <f t="shared" ca="1" si="240"/>
        <v/>
      </c>
      <c r="IA94" t="str">
        <f t="shared" ca="1" si="241"/>
        <v/>
      </c>
      <c r="IB94" t="str">
        <f t="shared" ca="1" si="241"/>
        <v>O</v>
      </c>
      <c r="IC94" t="str">
        <f t="shared" ca="1" si="241"/>
        <v/>
      </c>
      <c r="ID94" t="str">
        <f t="shared" ca="1" si="241"/>
        <v/>
      </c>
      <c r="IE94" t="str">
        <f t="shared" ca="1" si="241"/>
        <v/>
      </c>
      <c r="IF94" t="str">
        <f t="shared" ca="1" si="241"/>
        <v/>
      </c>
      <c r="IG94" t="str">
        <f t="shared" ca="1" si="241"/>
        <v/>
      </c>
      <c r="IH94" t="str">
        <f t="shared" ca="1" si="241"/>
        <v/>
      </c>
      <c r="II94" t="str">
        <f t="shared" ca="1" si="241"/>
        <v>O</v>
      </c>
      <c r="IJ94" t="str">
        <f t="shared" ca="1" si="241"/>
        <v/>
      </c>
      <c r="IK94" t="str">
        <f t="shared" ca="1" si="241"/>
        <v/>
      </c>
      <c r="IL94" t="str">
        <f t="shared" ca="1" si="241"/>
        <v/>
      </c>
    </row>
    <row r="95" spans="1:246">
      <c r="A95">
        <f t="shared" ca="1" si="169"/>
        <v>78</v>
      </c>
      <c r="B95">
        <v>95</v>
      </c>
      <c r="C95" s="5" t="s">
        <v>203</v>
      </c>
      <c r="D95" t="str">
        <f t="shared" ca="1" si="218"/>
        <v/>
      </c>
      <c r="E95" t="str">
        <f t="shared" ca="1" si="218"/>
        <v/>
      </c>
      <c r="F95" t="str">
        <f t="shared" ca="1" si="218"/>
        <v/>
      </c>
      <c r="G95" t="str">
        <f t="shared" ca="1" si="218"/>
        <v/>
      </c>
      <c r="H95" t="str">
        <f t="shared" ca="1" si="218"/>
        <v/>
      </c>
      <c r="I95" t="str">
        <f t="shared" ca="1" si="218"/>
        <v/>
      </c>
      <c r="J95" t="str">
        <f t="shared" ca="1" si="218"/>
        <v/>
      </c>
      <c r="K95" t="str">
        <f t="shared" ca="1" si="218"/>
        <v>O</v>
      </c>
      <c r="L95" t="str">
        <f t="shared" ca="1" si="218"/>
        <v/>
      </c>
      <c r="M95" t="str">
        <f t="shared" ca="1" si="218"/>
        <v/>
      </c>
      <c r="N95" t="str">
        <f t="shared" ca="1" si="218"/>
        <v/>
      </c>
      <c r="O95" t="str">
        <f t="shared" ca="1" si="219"/>
        <v/>
      </c>
      <c r="P95" t="str">
        <f t="shared" ca="1" si="219"/>
        <v/>
      </c>
      <c r="Q95" t="str">
        <f t="shared" ca="1" si="219"/>
        <v/>
      </c>
      <c r="R95" t="str">
        <f t="shared" ca="1" si="219"/>
        <v/>
      </c>
      <c r="S95" t="str">
        <f t="shared" ca="1" si="219"/>
        <v/>
      </c>
      <c r="T95" t="str">
        <f t="shared" ca="1" si="219"/>
        <v/>
      </c>
      <c r="U95" t="str">
        <f t="shared" ca="1" si="219"/>
        <v/>
      </c>
      <c r="V95" t="str">
        <f t="shared" ca="1" si="219"/>
        <v/>
      </c>
      <c r="W95" t="str">
        <f t="shared" ca="1" si="219"/>
        <v>O</v>
      </c>
      <c r="X95" t="str">
        <f t="shared" ca="1" si="219"/>
        <v/>
      </c>
      <c r="Y95" t="str">
        <f t="shared" ca="1" si="220"/>
        <v/>
      </c>
      <c r="Z95" t="str">
        <f t="shared" ca="1" si="220"/>
        <v/>
      </c>
      <c r="AA95" t="str">
        <f t="shared" ca="1" si="220"/>
        <v/>
      </c>
      <c r="AB95" t="str">
        <f t="shared" ca="1" si="220"/>
        <v/>
      </c>
      <c r="AC95" t="str">
        <f t="shared" ca="1" si="220"/>
        <v/>
      </c>
      <c r="AD95" t="str">
        <f t="shared" ca="1" si="220"/>
        <v>O</v>
      </c>
      <c r="AE95" t="str">
        <f t="shared" ca="1" si="220"/>
        <v/>
      </c>
      <c r="AF95" t="str">
        <f t="shared" ca="1" si="220"/>
        <v/>
      </c>
      <c r="AG95" t="str">
        <f t="shared" ca="1" si="220"/>
        <v/>
      </c>
      <c r="AH95" t="str">
        <f t="shared" ca="1" si="220"/>
        <v/>
      </c>
      <c r="AI95" t="str">
        <f t="shared" ca="1" si="221"/>
        <v/>
      </c>
      <c r="AJ95" t="str">
        <f t="shared" ca="1" si="221"/>
        <v>O</v>
      </c>
      <c r="AK95" t="str">
        <f t="shared" ca="1" si="221"/>
        <v/>
      </c>
      <c r="AL95" t="str">
        <f t="shared" ca="1" si="221"/>
        <v/>
      </c>
      <c r="AM95" t="str">
        <f t="shared" ca="1" si="221"/>
        <v/>
      </c>
      <c r="AN95" t="str">
        <f t="shared" ca="1" si="221"/>
        <v/>
      </c>
      <c r="AO95" t="str">
        <f t="shared" ca="1" si="221"/>
        <v/>
      </c>
      <c r="AP95" t="str">
        <f t="shared" ca="1" si="221"/>
        <v/>
      </c>
      <c r="AQ95" t="str">
        <f t="shared" ca="1" si="221"/>
        <v/>
      </c>
      <c r="AR95" t="str">
        <f t="shared" ca="1" si="221"/>
        <v/>
      </c>
      <c r="AS95" t="str">
        <f t="shared" ca="1" si="222"/>
        <v/>
      </c>
      <c r="AT95" t="str">
        <f t="shared" ca="1" si="222"/>
        <v/>
      </c>
      <c r="AU95" t="str">
        <f t="shared" ca="1" si="222"/>
        <v>O</v>
      </c>
      <c r="AV95" t="str">
        <f t="shared" ca="1" si="222"/>
        <v/>
      </c>
      <c r="AW95" t="str">
        <f t="shared" ca="1" si="222"/>
        <v/>
      </c>
      <c r="AX95" t="str">
        <f t="shared" ca="1" si="222"/>
        <v/>
      </c>
      <c r="AY95" t="str">
        <f t="shared" ca="1" si="222"/>
        <v/>
      </c>
      <c r="AZ95" t="str">
        <f t="shared" ca="1" si="222"/>
        <v/>
      </c>
      <c r="BA95" t="str">
        <f t="shared" ca="1" si="222"/>
        <v/>
      </c>
      <c r="BB95" t="str">
        <f t="shared" ca="1" si="222"/>
        <v/>
      </c>
      <c r="BC95" t="str">
        <f t="shared" ca="1" si="223"/>
        <v/>
      </c>
      <c r="BD95" t="str">
        <f t="shared" ca="1" si="223"/>
        <v/>
      </c>
      <c r="BE95" t="str">
        <f t="shared" ca="1" si="223"/>
        <v/>
      </c>
      <c r="BF95" t="str">
        <f t="shared" ca="1" si="223"/>
        <v/>
      </c>
      <c r="BG95" t="str">
        <f t="shared" ca="1" si="223"/>
        <v>O</v>
      </c>
      <c r="BH95" t="str">
        <f t="shared" ca="1" si="223"/>
        <v/>
      </c>
      <c r="BI95" t="str">
        <f t="shared" ca="1" si="223"/>
        <v/>
      </c>
      <c r="BJ95" t="str">
        <f t="shared" ca="1" si="223"/>
        <v/>
      </c>
      <c r="BK95" t="str">
        <f t="shared" ca="1" si="223"/>
        <v/>
      </c>
      <c r="BL95" t="str">
        <f t="shared" ca="1" si="223"/>
        <v/>
      </c>
      <c r="BM95" t="str">
        <f t="shared" ca="1" si="224"/>
        <v/>
      </c>
      <c r="BN95" t="str">
        <f t="shared" ca="1" si="224"/>
        <v/>
      </c>
      <c r="BO95" t="str">
        <f t="shared" ca="1" si="224"/>
        <v>O</v>
      </c>
      <c r="BP95" t="str">
        <f t="shared" ca="1" si="224"/>
        <v>O</v>
      </c>
      <c r="BQ95" t="str">
        <f t="shared" ca="1" si="224"/>
        <v/>
      </c>
      <c r="BR95" t="str">
        <f t="shared" ca="1" si="224"/>
        <v/>
      </c>
      <c r="BS95" t="str">
        <f t="shared" ca="1" si="224"/>
        <v/>
      </c>
      <c r="BT95" t="str">
        <f t="shared" ca="1" si="224"/>
        <v/>
      </c>
      <c r="BU95" t="str">
        <f t="shared" ca="1" si="224"/>
        <v>O</v>
      </c>
      <c r="BV95" t="str">
        <f t="shared" ca="1" si="224"/>
        <v/>
      </c>
      <c r="BW95" t="str">
        <f t="shared" ca="1" si="225"/>
        <v/>
      </c>
      <c r="BX95" t="str">
        <f t="shared" ca="1" si="225"/>
        <v/>
      </c>
      <c r="BY95" t="str">
        <f t="shared" ca="1" si="225"/>
        <v/>
      </c>
      <c r="BZ95" t="str">
        <f t="shared" ca="1" si="225"/>
        <v/>
      </c>
      <c r="CA95" t="str">
        <f t="shared" ca="1" si="225"/>
        <v>O</v>
      </c>
      <c r="CB95" t="str">
        <f t="shared" ca="1" si="225"/>
        <v/>
      </c>
      <c r="CC95" t="str">
        <f t="shared" ca="1" si="225"/>
        <v/>
      </c>
      <c r="CD95" t="str">
        <f t="shared" ca="1" si="225"/>
        <v/>
      </c>
      <c r="CE95" t="str">
        <f t="shared" ca="1" si="225"/>
        <v/>
      </c>
      <c r="CF95" t="str">
        <f t="shared" ca="1" si="225"/>
        <v/>
      </c>
      <c r="CG95" t="str">
        <f t="shared" ca="1" si="226"/>
        <v>O</v>
      </c>
      <c r="CH95" t="str">
        <f t="shared" ca="1" si="226"/>
        <v/>
      </c>
      <c r="CI95" t="str">
        <f t="shared" ca="1" si="226"/>
        <v>O</v>
      </c>
      <c r="CJ95" t="str">
        <f t="shared" ca="1" si="226"/>
        <v>O</v>
      </c>
      <c r="CK95" t="str">
        <f t="shared" ca="1" si="226"/>
        <v/>
      </c>
      <c r="CL95" t="str">
        <f t="shared" ca="1" si="226"/>
        <v>O</v>
      </c>
      <c r="CM95" t="str">
        <f t="shared" ca="1" si="226"/>
        <v>O</v>
      </c>
      <c r="CN95" t="str">
        <f t="shared" ca="1" si="226"/>
        <v>O</v>
      </c>
      <c r="CO95" t="str">
        <f t="shared" ca="1" si="226"/>
        <v>O</v>
      </c>
      <c r="CP95" t="str">
        <f t="shared" ca="1" si="226"/>
        <v>O</v>
      </c>
      <c r="CQ95" t="str">
        <f t="shared" ca="1" si="227"/>
        <v/>
      </c>
      <c r="CR95" t="str">
        <f t="shared" ca="1" si="227"/>
        <v>O</v>
      </c>
      <c r="CS95" t="str">
        <f t="shared" ca="1" si="227"/>
        <v>O</v>
      </c>
      <c r="CT95" t="str">
        <f t="shared" ca="1" si="227"/>
        <v/>
      </c>
      <c r="CU95" t="str">
        <f t="shared" ca="1" si="227"/>
        <v/>
      </c>
      <c r="CV95" t="str">
        <f t="shared" ca="1" si="227"/>
        <v>O</v>
      </c>
      <c r="CW95" t="str">
        <f t="shared" ca="1" si="227"/>
        <v>O</v>
      </c>
      <c r="CX95" t="str">
        <f t="shared" ca="1" si="227"/>
        <v>O</v>
      </c>
      <c r="CY95" t="str">
        <f t="shared" ca="1" si="227"/>
        <v>O</v>
      </c>
      <c r="CZ95" t="str">
        <f t="shared" ca="1" si="227"/>
        <v>O</v>
      </c>
      <c r="DA95" t="str">
        <f t="shared" ca="1" si="228"/>
        <v/>
      </c>
      <c r="DB95" t="str">
        <f t="shared" ca="1" si="228"/>
        <v/>
      </c>
      <c r="DC95" t="str">
        <f t="shared" ca="1" si="228"/>
        <v/>
      </c>
      <c r="DD95" t="str">
        <f t="shared" ca="1" si="228"/>
        <v/>
      </c>
      <c r="DE95" t="str">
        <f t="shared" ca="1" si="228"/>
        <v/>
      </c>
      <c r="DF95" t="str">
        <f t="shared" ca="1" si="228"/>
        <v/>
      </c>
      <c r="DG95" t="str">
        <f t="shared" ca="1" si="228"/>
        <v/>
      </c>
      <c r="DH95" t="str">
        <f t="shared" ca="1" si="228"/>
        <v>O</v>
      </c>
      <c r="DI95" t="str">
        <f t="shared" ca="1" si="228"/>
        <v/>
      </c>
      <c r="DJ95" t="str">
        <f t="shared" ca="1" si="228"/>
        <v/>
      </c>
      <c r="DK95" t="str">
        <f t="shared" ca="1" si="229"/>
        <v/>
      </c>
      <c r="DL95" t="str">
        <f t="shared" ca="1" si="229"/>
        <v/>
      </c>
      <c r="DM95" t="str">
        <f t="shared" ca="1" si="229"/>
        <v/>
      </c>
      <c r="DN95" t="str">
        <f t="shared" ca="1" si="229"/>
        <v/>
      </c>
      <c r="DO95" t="str">
        <f t="shared" ca="1" si="229"/>
        <v/>
      </c>
      <c r="DP95" t="str">
        <f t="shared" ca="1" si="229"/>
        <v/>
      </c>
      <c r="DQ95" t="str">
        <f t="shared" ca="1" si="229"/>
        <v/>
      </c>
      <c r="DR95" t="str">
        <f t="shared" ca="1" si="229"/>
        <v>O</v>
      </c>
      <c r="DS95" t="str">
        <f t="shared" ca="1" si="229"/>
        <v>O</v>
      </c>
      <c r="DT95" t="str">
        <f t="shared" ca="1" si="229"/>
        <v/>
      </c>
      <c r="DU95" t="str">
        <f t="shared" ca="1" si="230"/>
        <v>O</v>
      </c>
      <c r="DV95" t="str">
        <f t="shared" ca="1" si="230"/>
        <v/>
      </c>
      <c r="DW95" t="str">
        <f t="shared" ca="1" si="230"/>
        <v>O</v>
      </c>
      <c r="DX95" t="str">
        <f t="shared" ca="1" si="230"/>
        <v/>
      </c>
      <c r="DY95" t="str">
        <f t="shared" ca="1" si="230"/>
        <v>O</v>
      </c>
      <c r="DZ95" t="str">
        <f t="shared" ca="1" si="230"/>
        <v>O</v>
      </c>
      <c r="EA95" t="str">
        <f t="shared" ca="1" si="230"/>
        <v/>
      </c>
      <c r="EB95" t="str">
        <f t="shared" ca="1" si="230"/>
        <v/>
      </c>
      <c r="EC95" t="str">
        <f t="shared" ca="1" si="230"/>
        <v/>
      </c>
      <c r="ED95" t="str">
        <f t="shared" ca="1" si="230"/>
        <v/>
      </c>
      <c r="EE95" t="str">
        <f t="shared" ca="1" si="231"/>
        <v/>
      </c>
      <c r="EF95" t="str">
        <f t="shared" ca="1" si="231"/>
        <v/>
      </c>
      <c r="EG95" t="str">
        <f t="shared" ca="1" si="231"/>
        <v/>
      </c>
      <c r="EH95" t="str">
        <f t="shared" ca="1" si="231"/>
        <v/>
      </c>
      <c r="EI95" t="str">
        <f t="shared" ca="1" si="231"/>
        <v>O</v>
      </c>
      <c r="EJ95" t="str">
        <f t="shared" ca="1" si="231"/>
        <v>O</v>
      </c>
      <c r="EK95" t="str">
        <f t="shared" ca="1" si="231"/>
        <v/>
      </c>
      <c r="EL95" t="str">
        <f t="shared" ca="1" si="231"/>
        <v/>
      </c>
      <c r="EM95" t="str">
        <f t="shared" ca="1" si="231"/>
        <v/>
      </c>
      <c r="EN95" t="str">
        <f t="shared" ca="1" si="231"/>
        <v/>
      </c>
      <c r="EO95" t="str">
        <f t="shared" ca="1" si="232"/>
        <v/>
      </c>
      <c r="EP95" t="str">
        <f t="shared" ca="1" si="232"/>
        <v/>
      </c>
      <c r="EQ95" t="str">
        <f t="shared" ca="1" si="232"/>
        <v/>
      </c>
      <c r="ER95" t="str">
        <f t="shared" ca="1" si="232"/>
        <v>O</v>
      </c>
      <c r="ES95" t="str">
        <f t="shared" ca="1" si="232"/>
        <v>O</v>
      </c>
      <c r="ET95" t="str">
        <f t="shared" ca="1" si="232"/>
        <v>O</v>
      </c>
      <c r="EU95" t="str">
        <f t="shared" ca="1" si="232"/>
        <v>O</v>
      </c>
      <c r="EV95" t="str">
        <f t="shared" ca="1" si="232"/>
        <v>O</v>
      </c>
      <c r="EW95" t="str">
        <f t="shared" ca="1" si="232"/>
        <v/>
      </c>
      <c r="EX95" t="str">
        <f t="shared" ca="1" si="232"/>
        <v>O</v>
      </c>
      <c r="EY95" t="str">
        <f t="shared" ca="1" si="233"/>
        <v>O</v>
      </c>
      <c r="EZ95" t="str">
        <f t="shared" ca="1" si="233"/>
        <v/>
      </c>
      <c r="FA95" t="str">
        <f t="shared" ca="1" si="233"/>
        <v/>
      </c>
      <c r="FB95" t="str">
        <f t="shared" ca="1" si="233"/>
        <v/>
      </c>
      <c r="FC95" t="str">
        <f t="shared" ca="1" si="233"/>
        <v>O</v>
      </c>
      <c r="FD95" t="str">
        <f t="shared" ca="1" si="233"/>
        <v>O</v>
      </c>
      <c r="FE95" t="str">
        <f t="shared" ca="1" si="233"/>
        <v/>
      </c>
      <c r="FF95" t="str">
        <f t="shared" ca="1" si="233"/>
        <v>O</v>
      </c>
      <c r="FG95" t="str">
        <f t="shared" ca="1" si="233"/>
        <v>O</v>
      </c>
      <c r="FH95" t="str">
        <f t="shared" ca="1" si="233"/>
        <v>O</v>
      </c>
      <c r="FI95" t="str">
        <f t="shared" ca="1" si="234"/>
        <v/>
      </c>
      <c r="FJ95" t="str">
        <f t="shared" ca="1" si="234"/>
        <v/>
      </c>
      <c r="FK95" t="str">
        <f t="shared" ca="1" si="234"/>
        <v>O</v>
      </c>
      <c r="FL95" t="str">
        <f t="shared" ca="1" si="234"/>
        <v>O</v>
      </c>
      <c r="FM95" t="str">
        <f t="shared" ca="1" si="234"/>
        <v/>
      </c>
      <c r="FN95" t="str">
        <f t="shared" ca="1" si="234"/>
        <v/>
      </c>
      <c r="FO95" t="str">
        <f t="shared" ca="1" si="234"/>
        <v/>
      </c>
      <c r="FP95" t="str">
        <f t="shared" ca="1" si="234"/>
        <v>O</v>
      </c>
      <c r="FQ95" t="str">
        <f t="shared" ca="1" si="234"/>
        <v>O</v>
      </c>
      <c r="FR95" t="str">
        <f t="shared" ca="1" si="234"/>
        <v/>
      </c>
      <c r="FS95" t="str">
        <f t="shared" ca="1" si="235"/>
        <v/>
      </c>
      <c r="FT95" t="str">
        <f t="shared" ca="1" si="235"/>
        <v>O</v>
      </c>
      <c r="FU95" t="str">
        <f t="shared" ca="1" si="235"/>
        <v>O</v>
      </c>
      <c r="FV95" t="str">
        <f t="shared" ca="1" si="235"/>
        <v>O</v>
      </c>
      <c r="FW95" t="str">
        <f t="shared" ca="1" si="235"/>
        <v>O</v>
      </c>
      <c r="FX95" t="str">
        <f t="shared" ca="1" si="235"/>
        <v/>
      </c>
      <c r="FY95" t="str">
        <f t="shared" ca="1" si="235"/>
        <v>O</v>
      </c>
      <c r="FZ95" t="str">
        <f t="shared" ca="1" si="235"/>
        <v>O</v>
      </c>
      <c r="GA95" t="str">
        <f t="shared" ca="1" si="235"/>
        <v>O</v>
      </c>
      <c r="GB95" t="str">
        <f t="shared" ca="1" si="235"/>
        <v>O</v>
      </c>
      <c r="GC95" t="str">
        <f t="shared" ca="1" si="236"/>
        <v>O</v>
      </c>
      <c r="GD95" t="str">
        <f t="shared" ca="1" si="236"/>
        <v/>
      </c>
      <c r="GE95" t="str">
        <f t="shared" ca="1" si="236"/>
        <v/>
      </c>
      <c r="GF95" t="str">
        <f t="shared" ca="1" si="236"/>
        <v/>
      </c>
      <c r="GG95" t="str">
        <f t="shared" ca="1" si="236"/>
        <v/>
      </c>
      <c r="GH95" t="str">
        <f t="shared" ca="1" si="236"/>
        <v>O</v>
      </c>
      <c r="GI95" t="str">
        <f t="shared" ca="1" si="236"/>
        <v/>
      </c>
      <c r="GJ95" t="str">
        <f t="shared" ca="1" si="236"/>
        <v/>
      </c>
      <c r="GK95" t="str">
        <f t="shared" ca="1" si="236"/>
        <v>O</v>
      </c>
      <c r="GL95" t="str">
        <f t="shared" ca="1" si="236"/>
        <v>O</v>
      </c>
      <c r="GM95" t="str">
        <f t="shared" ca="1" si="237"/>
        <v>O</v>
      </c>
      <c r="GN95" t="str">
        <f t="shared" ca="1" si="237"/>
        <v/>
      </c>
      <c r="GO95" t="str">
        <f t="shared" ca="1" si="237"/>
        <v/>
      </c>
      <c r="GP95" t="str">
        <f t="shared" ca="1" si="237"/>
        <v/>
      </c>
      <c r="GQ95" t="str">
        <f t="shared" ca="1" si="237"/>
        <v>O</v>
      </c>
      <c r="GR95" t="str">
        <f t="shared" ca="1" si="237"/>
        <v>O</v>
      </c>
      <c r="GS95" t="str">
        <f t="shared" ca="1" si="237"/>
        <v/>
      </c>
      <c r="GT95" t="str">
        <f t="shared" ca="1" si="237"/>
        <v/>
      </c>
      <c r="GU95" t="str">
        <f t="shared" ca="1" si="237"/>
        <v/>
      </c>
      <c r="GV95" t="str">
        <f t="shared" ca="1" si="237"/>
        <v>O</v>
      </c>
      <c r="GW95" t="str">
        <f t="shared" ca="1" si="238"/>
        <v>O</v>
      </c>
      <c r="GX95" t="str">
        <f t="shared" ca="1" si="238"/>
        <v>O</v>
      </c>
      <c r="GY95" t="str">
        <f t="shared" ca="1" si="238"/>
        <v>O</v>
      </c>
      <c r="GZ95" t="str">
        <f t="shared" ca="1" si="238"/>
        <v/>
      </c>
      <c r="HA95" t="str">
        <f t="shared" ca="1" si="238"/>
        <v/>
      </c>
      <c r="HB95" t="str">
        <f t="shared" ca="1" si="238"/>
        <v/>
      </c>
      <c r="HC95" t="str">
        <f t="shared" ca="1" si="238"/>
        <v/>
      </c>
      <c r="HD95" t="str">
        <f t="shared" ca="1" si="238"/>
        <v/>
      </c>
      <c r="HE95" t="str">
        <f t="shared" ca="1" si="238"/>
        <v/>
      </c>
      <c r="HF95" t="str">
        <f t="shared" ca="1" si="238"/>
        <v/>
      </c>
      <c r="HG95" t="str">
        <f t="shared" ca="1" si="239"/>
        <v/>
      </c>
      <c r="HH95" t="str">
        <f t="shared" ca="1" si="239"/>
        <v/>
      </c>
      <c r="HI95" t="str">
        <f t="shared" ca="1" si="239"/>
        <v/>
      </c>
      <c r="HJ95" t="str">
        <f t="shared" ca="1" si="239"/>
        <v/>
      </c>
      <c r="HK95" t="str">
        <f t="shared" ca="1" si="239"/>
        <v/>
      </c>
      <c r="HL95" t="str">
        <f t="shared" ca="1" si="239"/>
        <v/>
      </c>
      <c r="HM95" t="str">
        <f t="shared" ca="1" si="239"/>
        <v/>
      </c>
      <c r="HN95" t="str">
        <f t="shared" ca="1" si="239"/>
        <v/>
      </c>
      <c r="HO95" t="str">
        <f t="shared" ca="1" si="239"/>
        <v/>
      </c>
      <c r="HP95" t="str">
        <f t="shared" ca="1" si="239"/>
        <v/>
      </c>
      <c r="HQ95" t="str">
        <f t="shared" ca="1" si="240"/>
        <v/>
      </c>
      <c r="HR95" t="str">
        <f t="shared" ca="1" si="240"/>
        <v/>
      </c>
      <c r="HS95" t="str">
        <f t="shared" ca="1" si="240"/>
        <v/>
      </c>
      <c r="HT95" t="str">
        <f t="shared" ca="1" si="240"/>
        <v/>
      </c>
      <c r="HU95" t="str">
        <f t="shared" ca="1" si="240"/>
        <v>O</v>
      </c>
      <c r="HV95" t="str">
        <f t="shared" ca="1" si="240"/>
        <v/>
      </c>
      <c r="HW95" t="str">
        <f t="shared" ca="1" si="240"/>
        <v/>
      </c>
      <c r="HX95" t="str">
        <f t="shared" ca="1" si="240"/>
        <v>O</v>
      </c>
      <c r="HY95" t="str">
        <f t="shared" ca="1" si="240"/>
        <v>O</v>
      </c>
      <c r="HZ95" t="str">
        <f t="shared" ca="1" si="240"/>
        <v>O</v>
      </c>
      <c r="IA95" t="str">
        <f t="shared" ca="1" si="241"/>
        <v>O</v>
      </c>
      <c r="IB95" t="str">
        <f t="shared" ca="1" si="241"/>
        <v>O</v>
      </c>
      <c r="IC95" t="str">
        <f t="shared" ca="1" si="241"/>
        <v/>
      </c>
      <c r="ID95" t="str">
        <f t="shared" ca="1" si="241"/>
        <v>O</v>
      </c>
      <c r="IE95" t="str">
        <f t="shared" ca="1" si="241"/>
        <v/>
      </c>
      <c r="IF95" t="str">
        <f t="shared" ca="1" si="241"/>
        <v/>
      </c>
      <c r="IG95" t="str">
        <f t="shared" ca="1" si="241"/>
        <v/>
      </c>
      <c r="IH95" t="str">
        <f t="shared" ca="1" si="241"/>
        <v/>
      </c>
      <c r="II95" t="str">
        <f t="shared" ca="1" si="241"/>
        <v/>
      </c>
      <c r="IJ95" t="str">
        <f t="shared" ca="1" si="241"/>
        <v/>
      </c>
      <c r="IK95" t="str">
        <f t="shared" ca="1" si="241"/>
        <v>O</v>
      </c>
      <c r="IL95" t="str">
        <f t="shared" ca="1" si="241"/>
        <v>O</v>
      </c>
    </row>
    <row r="96" spans="1:246">
      <c r="A96">
        <f t="shared" ca="1" si="169"/>
        <v>0</v>
      </c>
      <c r="B96">
        <v>96</v>
      </c>
      <c r="C96" s="5" t="s">
        <v>205</v>
      </c>
      <c r="D96" t="str">
        <f t="shared" ca="1" si="218"/>
        <v/>
      </c>
      <c r="E96" t="str">
        <f t="shared" ca="1" si="218"/>
        <v/>
      </c>
      <c r="F96" t="str">
        <f t="shared" ca="1" si="218"/>
        <v/>
      </c>
      <c r="G96" t="str">
        <f t="shared" ca="1" si="218"/>
        <v/>
      </c>
      <c r="H96" t="str">
        <f t="shared" ca="1" si="218"/>
        <v/>
      </c>
      <c r="I96" t="str">
        <f t="shared" ca="1" si="218"/>
        <v/>
      </c>
      <c r="J96" t="str">
        <f t="shared" ca="1" si="218"/>
        <v/>
      </c>
      <c r="K96" t="str">
        <f t="shared" ca="1" si="218"/>
        <v/>
      </c>
      <c r="L96" t="str">
        <f t="shared" ca="1" si="218"/>
        <v/>
      </c>
      <c r="M96" t="str">
        <f t="shared" ca="1" si="218"/>
        <v/>
      </c>
      <c r="N96" t="str">
        <f t="shared" ca="1" si="218"/>
        <v/>
      </c>
      <c r="O96" t="str">
        <f t="shared" ca="1" si="219"/>
        <v/>
      </c>
      <c r="P96" t="str">
        <f t="shared" ca="1" si="219"/>
        <v/>
      </c>
      <c r="Q96" t="str">
        <f t="shared" ca="1" si="219"/>
        <v/>
      </c>
      <c r="R96" t="str">
        <f t="shared" ca="1" si="219"/>
        <v/>
      </c>
      <c r="S96" t="str">
        <f t="shared" ca="1" si="219"/>
        <v/>
      </c>
      <c r="T96" t="str">
        <f t="shared" ca="1" si="219"/>
        <v/>
      </c>
      <c r="U96" t="str">
        <f t="shared" ca="1" si="219"/>
        <v/>
      </c>
      <c r="V96" t="str">
        <f t="shared" ca="1" si="219"/>
        <v/>
      </c>
      <c r="W96" t="str">
        <f t="shared" ca="1" si="219"/>
        <v/>
      </c>
      <c r="X96" t="str">
        <f t="shared" ca="1" si="219"/>
        <v/>
      </c>
      <c r="Y96" t="str">
        <f t="shared" ca="1" si="220"/>
        <v/>
      </c>
      <c r="Z96" t="str">
        <f t="shared" ca="1" si="220"/>
        <v/>
      </c>
      <c r="AA96" t="str">
        <f t="shared" ca="1" si="220"/>
        <v/>
      </c>
      <c r="AB96" t="str">
        <f t="shared" ca="1" si="220"/>
        <v/>
      </c>
      <c r="AC96" t="str">
        <f t="shared" ca="1" si="220"/>
        <v/>
      </c>
      <c r="AD96" t="str">
        <f t="shared" ca="1" si="220"/>
        <v/>
      </c>
      <c r="AE96" t="str">
        <f t="shared" ca="1" si="220"/>
        <v/>
      </c>
      <c r="AF96" t="str">
        <f t="shared" ca="1" si="220"/>
        <v/>
      </c>
      <c r="AG96" t="str">
        <f t="shared" ca="1" si="220"/>
        <v/>
      </c>
      <c r="AH96" t="str">
        <f t="shared" ca="1" si="220"/>
        <v/>
      </c>
      <c r="AI96" t="str">
        <f t="shared" ca="1" si="221"/>
        <v/>
      </c>
      <c r="AJ96" t="str">
        <f t="shared" ca="1" si="221"/>
        <v/>
      </c>
      <c r="AK96" t="str">
        <f t="shared" ca="1" si="221"/>
        <v/>
      </c>
      <c r="AL96" t="str">
        <f t="shared" ca="1" si="221"/>
        <v/>
      </c>
      <c r="AM96" t="str">
        <f t="shared" ca="1" si="221"/>
        <v/>
      </c>
      <c r="AN96" t="str">
        <f t="shared" ca="1" si="221"/>
        <v/>
      </c>
      <c r="AO96" t="str">
        <f t="shared" ca="1" si="221"/>
        <v/>
      </c>
      <c r="AP96" t="str">
        <f t="shared" ca="1" si="221"/>
        <v/>
      </c>
      <c r="AQ96" t="str">
        <f t="shared" ca="1" si="221"/>
        <v/>
      </c>
      <c r="AR96" t="str">
        <f t="shared" ca="1" si="221"/>
        <v/>
      </c>
      <c r="AS96" t="str">
        <f t="shared" ca="1" si="222"/>
        <v/>
      </c>
      <c r="AT96" t="str">
        <f t="shared" ca="1" si="222"/>
        <v/>
      </c>
      <c r="AU96" t="str">
        <f t="shared" ca="1" si="222"/>
        <v/>
      </c>
      <c r="AV96" t="str">
        <f t="shared" ca="1" si="222"/>
        <v/>
      </c>
      <c r="AW96" t="str">
        <f t="shared" ca="1" si="222"/>
        <v/>
      </c>
      <c r="AX96" t="str">
        <f t="shared" ca="1" si="222"/>
        <v/>
      </c>
      <c r="AY96" t="str">
        <f t="shared" ca="1" si="222"/>
        <v/>
      </c>
      <c r="AZ96" t="str">
        <f t="shared" ca="1" si="222"/>
        <v/>
      </c>
      <c r="BA96" t="str">
        <f t="shared" ca="1" si="222"/>
        <v/>
      </c>
      <c r="BB96" t="str">
        <f t="shared" ca="1" si="222"/>
        <v/>
      </c>
      <c r="BC96" t="str">
        <f t="shared" ca="1" si="223"/>
        <v/>
      </c>
      <c r="BD96" t="str">
        <f t="shared" ca="1" si="223"/>
        <v/>
      </c>
      <c r="BE96" t="str">
        <f t="shared" ca="1" si="223"/>
        <v/>
      </c>
      <c r="BF96" t="str">
        <f t="shared" ca="1" si="223"/>
        <v/>
      </c>
      <c r="BG96" t="str">
        <f t="shared" ca="1" si="223"/>
        <v/>
      </c>
      <c r="BH96" t="str">
        <f t="shared" ca="1" si="223"/>
        <v/>
      </c>
      <c r="BI96" t="str">
        <f t="shared" ca="1" si="223"/>
        <v/>
      </c>
      <c r="BJ96" t="str">
        <f t="shared" ca="1" si="223"/>
        <v/>
      </c>
      <c r="BK96" t="str">
        <f t="shared" ca="1" si="223"/>
        <v/>
      </c>
      <c r="BL96" t="str">
        <f t="shared" ca="1" si="223"/>
        <v/>
      </c>
      <c r="BM96" t="str">
        <f t="shared" ca="1" si="224"/>
        <v/>
      </c>
      <c r="BN96" t="str">
        <f t="shared" ca="1" si="224"/>
        <v/>
      </c>
      <c r="BO96" t="str">
        <f t="shared" ca="1" si="224"/>
        <v/>
      </c>
      <c r="BP96" t="str">
        <f t="shared" ca="1" si="224"/>
        <v/>
      </c>
      <c r="BQ96" t="str">
        <f t="shared" ca="1" si="224"/>
        <v/>
      </c>
      <c r="BR96" t="str">
        <f t="shared" ca="1" si="224"/>
        <v/>
      </c>
      <c r="BS96" t="str">
        <f t="shared" ca="1" si="224"/>
        <v/>
      </c>
      <c r="BT96" t="str">
        <f t="shared" ca="1" si="224"/>
        <v/>
      </c>
      <c r="BU96" t="str">
        <f t="shared" ca="1" si="224"/>
        <v/>
      </c>
      <c r="BV96" t="str">
        <f t="shared" ca="1" si="224"/>
        <v/>
      </c>
      <c r="BW96" t="str">
        <f t="shared" ca="1" si="225"/>
        <v/>
      </c>
      <c r="BX96" t="str">
        <f t="shared" ca="1" si="225"/>
        <v/>
      </c>
      <c r="BY96" t="str">
        <f t="shared" ca="1" si="225"/>
        <v/>
      </c>
      <c r="BZ96" t="str">
        <f t="shared" ca="1" si="225"/>
        <v/>
      </c>
      <c r="CA96" t="str">
        <f t="shared" ca="1" si="225"/>
        <v/>
      </c>
      <c r="CB96" t="str">
        <f t="shared" ca="1" si="225"/>
        <v/>
      </c>
      <c r="CC96" t="str">
        <f t="shared" ca="1" si="225"/>
        <v/>
      </c>
      <c r="CD96" t="str">
        <f t="shared" ca="1" si="225"/>
        <v/>
      </c>
      <c r="CE96" t="str">
        <f t="shared" ca="1" si="225"/>
        <v/>
      </c>
      <c r="CF96" t="str">
        <f t="shared" ca="1" si="225"/>
        <v/>
      </c>
      <c r="CG96" t="str">
        <f t="shared" ca="1" si="226"/>
        <v/>
      </c>
      <c r="CH96" t="str">
        <f t="shared" ca="1" si="226"/>
        <v/>
      </c>
      <c r="CI96" t="str">
        <f t="shared" ca="1" si="226"/>
        <v/>
      </c>
      <c r="CJ96" t="str">
        <f t="shared" ca="1" si="226"/>
        <v/>
      </c>
      <c r="CK96" t="str">
        <f t="shared" ca="1" si="226"/>
        <v/>
      </c>
      <c r="CL96" t="str">
        <f t="shared" ca="1" si="226"/>
        <v/>
      </c>
      <c r="CM96" t="str">
        <f t="shared" ca="1" si="226"/>
        <v/>
      </c>
      <c r="CN96" t="str">
        <f t="shared" ca="1" si="226"/>
        <v/>
      </c>
      <c r="CO96" t="str">
        <f t="shared" ca="1" si="226"/>
        <v/>
      </c>
      <c r="CP96" t="str">
        <f t="shared" ca="1" si="226"/>
        <v/>
      </c>
      <c r="CQ96" t="str">
        <f t="shared" ca="1" si="227"/>
        <v/>
      </c>
      <c r="CR96" t="str">
        <f t="shared" ca="1" si="227"/>
        <v/>
      </c>
      <c r="CS96" t="str">
        <f t="shared" ca="1" si="227"/>
        <v/>
      </c>
      <c r="CT96" t="str">
        <f t="shared" ca="1" si="227"/>
        <v/>
      </c>
      <c r="CU96" t="str">
        <f t="shared" ca="1" si="227"/>
        <v/>
      </c>
      <c r="CV96" t="str">
        <f t="shared" ca="1" si="227"/>
        <v/>
      </c>
      <c r="CW96" t="str">
        <f t="shared" ca="1" si="227"/>
        <v/>
      </c>
      <c r="CX96" t="str">
        <f t="shared" ca="1" si="227"/>
        <v/>
      </c>
      <c r="CY96" t="str">
        <f t="shared" ca="1" si="227"/>
        <v/>
      </c>
      <c r="CZ96" t="str">
        <f t="shared" ca="1" si="227"/>
        <v/>
      </c>
      <c r="DA96" t="str">
        <f t="shared" ca="1" si="228"/>
        <v/>
      </c>
      <c r="DB96" t="str">
        <f t="shared" ca="1" si="228"/>
        <v/>
      </c>
      <c r="DC96" t="str">
        <f t="shared" ca="1" si="228"/>
        <v/>
      </c>
      <c r="DD96" t="str">
        <f t="shared" ca="1" si="228"/>
        <v/>
      </c>
      <c r="DE96" t="str">
        <f t="shared" ca="1" si="228"/>
        <v/>
      </c>
      <c r="DF96" t="str">
        <f t="shared" ca="1" si="228"/>
        <v/>
      </c>
      <c r="DG96" t="str">
        <f t="shared" ca="1" si="228"/>
        <v/>
      </c>
      <c r="DH96" t="str">
        <f t="shared" ca="1" si="228"/>
        <v/>
      </c>
      <c r="DI96" t="str">
        <f t="shared" ca="1" si="228"/>
        <v/>
      </c>
      <c r="DJ96" t="str">
        <f t="shared" ca="1" si="228"/>
        <v/>
      </c>
      <c r="DK96" t="str">
        <f t="shared" ca="1" si="229"/>
        <v/>
      </c>
      <c r="DL96" t="str">
        <f t="shared" ca="1" si="229"/>
        <v/>
      </c>
      <c r="DM96" t="str">
        <f t="shared" ca="1" si="229"/>
        <v/>
      </c>
      <c r="DN96" t="str">
        <f t="shared" ca="1" si="229"/>
        <v/>
      </c>
      <c r="DO96" t="str">
        <f t="shared" ca="1" si="229"/>
        <v/>
      </c>
      <c r="DP96" t="str">
        <f t="shared" ca="1" si="229"/>
        <v/>
      </c>
      <c r="DQ96" t="str">
        <f t="shared" ca="1" si="229"/>
        <v/>
      </c>
      <c r="DR96" t="str">
        <f t="shared" ca="1" si="229"/>
        <v/>
      </c>
      <c r="DS96" t="str">
        <f t="shared" ca="1" si="229"/>
        <v/>
      </c>
      <c r="DT96" t="str">
        <f t="shared" ca="1" si="229"/>
        <v/>
      </c>
      <c r="DU96" t="str">
        <f t="shared" ca="1" si="230"/>
        <v/>
      </c>
      <c r="DV96" t="str">
        <f t="shared" ca="1" si="230"/>
        <v/>
      </c>
      <c r="DW96" t="str">
        <f t="shared" ca="1" si="230"/>
        <v/>
      </c>
      <c r="DX96" t="str">
        <f t="shared" ca="1" si="230"/>
        <v/>
      </c>
      <c r="DY96" t="str">
        <f t="shared" ca="1" si="230"/>
        <v/>
      </c>
      <c r="DZ96" t="str">
        <f t="shared" ca="1" si="230"/>
        <v/>
      </c>
      <c r="EA96" t="str">
        <f t="shared" ca="1" si="230"/>
        <v/>
      </c>
      <c r="EB96" t="str">
        <f t="shared" ca="1" si="230"/>
        <v/>
      </c>
      <c r="EC96" t="str">
        <f t="shared" ca="1" si="230"/>
        <v/>
      </c>
      <c r="ED96" t="str">
        <f t="shared" ca="1" si="230"/>
        <v/>
      </c>
      <c r="EE96" t="str">
        <f t="shared" ca="1" si="231"/>
        <v/>
      </c>
      <c r="EF96" t="str">
        <f t="shared" ca="1" si="231"/>
        <v/>
      </c>
      <c r="EG96" t="str">
        <f t="shared" ca="1" si="231"/>
        <v/>
      </c>
      <c r="EH96" t="str">
        <f t="shared" ca="1" si="231"/>
        <v/>
      </c>
      <c r="EI96" t="str">
        <f t="shared" ca="1" si="231"/>
        <v/>
      </c>
      <c r="EJ96" t="str">
        <f t="shared" ca="1" si="231"/>
        <v/>
      </c>
      <c r="EK96" t="str">
        <f t="shared" ca="1" si="231"/>
        <v/>
      </c>
      <c r="EL96" t="str">
        <f t="shared" ca="1" si="231"/>
        <v/>
      </c>
      <c r="EM96" t="str">
        <f t="shared" ca="1" si="231"/>
        <v/>
      </c>
      <c r="EN96" t="str">
        <f t="shared" ca="1" si="231"/>
        <v/>
      </c>
      <c r="EO96" t="str">
        <f t="shared" ca="1" si="232"/>
        <v/>
      </c>
      <c r="EP96" t="str">
        <f t="shared" ca="1" si="232"/>
        <v/>
      </c>
      <c r="EQ96" t="str">
        <f t="shared" ca="1" si="232"/>
        <v/>
      </c>
      <c r="ER96" t="str">
        <f t="shared" ca="1" si="232"/>
        <v/>
      </c>
      <c r="ES96" t="str">
        <f t="shared" ca="1" si="232"/>
        <v/>
      </c>
      <c r="ET96" t="str">
        <f t="shared" ca="1" si="232"/>
        <v/>
      </c>
      <c r="EU96" t="str">
        <f t="shared" ca="1" si="232"/>
        <v/>
      </c>
      <c r="EV96" t="str">
        <f t="shared" ca="1" si="232"/>
        <v/>
      </c>
      <c r="EW96" t="str">
        <f t="shared" ca="1" si="232"/>
        <v/>
      </c>
      <c r="EX96" t="str">
        <f t="shared" ca="1" si="232"/>
        <v/>
      </c>
      <c r="EY96" t="str">
        <f t="shared" ca="1" si="233"/>
        <v/>
      </c>
      <c r="EZ96" t="str">
        <f t="shared" ca="1" si="233"/>
        <v/>
      </c>
      <c r="FA96" t="str">
        <f t="shared" ca="1" si="233"/>
        <v/>
      </c>
      <c r="FB96" t="str">
        <f t="shared" ca="1" si="233"/>
        <v/>
      </c>
      <c r="FC96" t="str">
        <f t="shared" ca="1" si="233"/>
        <v/>
      </c>
      <c r="FD96" t="str">
        <f t="shared" ca="1" si="233"/>
        <v/>
      </c>
      <c r="FE96" t="str">
        <f t="shared" ca="1" si="233"/>
        <v/>
      </c>
      <c r="FF96" t="str">
        <f t="shared" ca="1" si="233"/>
        <v/>
      </c>
      <c r="FG96" t="str">
        <f t="shared" ca="1" si="233"/>
        <v/>
      </c>
      <c r="FH96" t="str">
        <f t="shared" ca="1" si="233"/>
        <v/>
      </c>
      <c r="FI96" t="str">
        <f t="shared" ca="1" si="234"/>
        <v/>
      </c>
      <c r="FJ96" t="str">
        <f t="shared" ca="1" si="234"/>
        <v/>
      </c>
      <c r="FK96" t="str">
        <f t="shared" ca="1" si="234"/>
        <v/>
      </c>
      <c r="FL96" t="str">
        <f t="shared" ca="1" si="234"/>
        <v/>
      </c>
      <c r="FM96" t="str">
        <f t="shared" ca="1" si="234"/>
        <v/>
      </c>
      <c r="FN96" t="str">
        <f t="shared" ca="1" si="234"/>
        <v/>
      </c>
      <c r="FO96" t="str">
        <f t="shared" ca="1" si="234"/>
        <v/>
      </c>
      <c r="FP96" t="str">
        <f t="shared" ca="1" si="234"/>
        <v/>
      </c>
      <c r="FQ96" t="str">
        <f t="shared" ca="1" si="234"/>
        <v/>
      </c>
      <c r="FR96" t="str">
        <f t="shared" ca="1" si="234"/>
        <v/>
      </c>
      <c r="FS96" t="str">
        <f t="shared" ca="1" si="235"/>
        <v/>
      </c>
      <c r="FT96" t="str">
        <f t="shared" ca="1" si="235"/>
        <v/>
      </c>
      <c r="FU96" t="str">
        <f t="shared" ca="1" si="235"/>
        <v/>
      </c>
      <c r="FV96" t="str">
        <f t="shared" ca="1" si="235"/>
        <v/>
      </c>
      <c r="FW96" t="str">
        <f t="shared" ca="1" si="235"/>
        <v/>
      </c>
      <c r="FX96" t="str">
        <f t="shared" ca="1" si="235"/>
        <v/>
      </c>
      <c r="FY96" t="str">
        <f t="shared" ca="1" si="235"/>
        <v/>
      </c>
      <c r="FZ96" t="str">
        <f t="shared" ca="1" si="235"/>
        <v/>
      </c>
      <c r="GA96" t="str">
        <f t="shared" ca="1" si="235"/>
        <v/>
      </c>
      <c r="GB96" t="str">
        <f t="shared" ca="1" si="235"/>
        <v/>
      </c>
      <c r="GC96" t="str">
        <f t="shared" ca="1" si="236"/>
        <v/>
      </c>
      <c r="GD96" t="str">
        <f t="shared" ca="1" si="236"/>
        <v/>
      </c>
      <c r="GE96" t="str">
        <f t="shared" ca="1" si="236"/>
        <v/>
      </c>
      <c r="GF96" t="str">
        <f t="shared" ca="1" si="236"/>
        <v/>
      </c>
      <c r="GG96" t="str">
        <f t="shared" ca="1" si="236"/>
        <v/>
      </c>
      <c r="GH96" t="str">
        <f t="shared" ca="1" si="236"/>
        <v/>
      </c>
      <c r="GI96" t="str">
        <f t="shared" ca="1" si="236"/>
        <v/>
      </c>
      <c r="GJ96" t="str">
        <f t="shared" ca="1" si="236"/>
        <v/>
      </c>
      <c r="GK96" t="str">
        <f t="shared" ca="1" si="236"/>
        <v/>
      </c>
      <c r="GL96" t="str">
        <f t="shared" ca="1" si="236"/>
        <v/>
      </c>
      <c r="GM96" t="str">
        <f t="shared" ca="1" si="237"/>
        <v/>
      </c>
      <c r="GN96" t="str">
        <f t="shared" ca="1" si="237"/>
        <v/>
      </c>
      <c r="GO96" t="str">
        <f t="shared" ca="1" si="237"/>
        <v/>
      </c>
      <c r="GP96" t="str">
        <f t="shared" ca="1" si="237"/>
        <v/>
      </c>
      <c r="GQ96" t="str">
        <f t="shared" ca="1" si="237"/>
        <v/>
      </c>
      <c r="GR96" t="str">
        <f t="shared" ca="1" si="237"/>
        <v/>
      </c>
      <c r="GS96" t="str">
        <f t="shared" ca="1" si="237"/>
        <v/>
      </c>
      <c r="GT96" t="str">
        <f t="shared" ca="1" si="237"/>
        <v/>
      </c>
      <c r="GU96" t="str">
        <f t="shared" ca="1" si="237"/>
        <v/>
      </c>
      <c r="GV96" t="str">
        <f t="shared" ca="1" si="237"/>
        <v/>
      </c>
      <c r="GW96" t="str">
        <f t="shared" ca="1" si="238"/>
        <v/>
      </c>
      <c r="GX96" t="str">
        <f t="shared" ca="1" si="238"/>
        <v/>
      </c>
      <c r="GY96" t="str">
        <f t="shared" ca="1" si="238"/>
        <v/>
      </c>
      <c r="GZ96" t="str">
        <f t="shared" ca="1" si="238"/>
        <v/>
      </c>
      <c r="HA96" t="str">
        <f t="shared" ca="1" si="238"/>
        <v/>
      </c>
      <c r="HB96" t="str">
        <f t="shared" ca="1" si="238"/>
        <v/>
      </c>
      <c r="HC96" t="str">
        <f t="shared" ca="1" si="238"/>
        <v/>
      </c>
      <c r="HD96" t="str">
        <f t="shared" ca="1" si="238"/>
        <v/>
      </c>
      <c r="HE96" t="str">
        <f t="shared" ca="1" si="238"/>
        <v/>
      </c>
      <c r="HF96" t="str">
        <f t="shared" ca="1" si="238"/>
        <v/>
      </c>
      <c r="HG96" t="str">
        <f t="shared" ca="1" si="239"/>
        <v/>
      </c>
      <c r="HH96" t="str">
        <f t="shared" ca="1" si="239"/>
        <v/>
      </c>
      <c r="HI96" t="str">
        <f t="shared" ca="1" si="239"/>
        <v/>
      </c>
      <c r="HJ96" t="str">
        <f t="shared" ca="1" si="239"/>
        <v/>
      </c>
      <c r="HK96" t="str">
        <f t="shared" ca="1" si="239"/>
        <v/>
      </c>
      <c r="HL96" t="str">
        <f t="shared" ca="1" si="239"/>
        <v/>
      </c>
      <c r="HM96" t="str">
        <f t="shared" ca="1" si="239"/>
        <v/>
      </c>
      <c r="HN96" t="str">
        <f t="shared" ca="1" si="239"/>
        <v/>
      </c>
      <c r="HO96" t="str">
        <f t="shared" ca="1" si="239"/>
        <v/>
      </c>
      <c r="HP96" t="str">
        <f t="shared" ca="1" si="239"/>
        <v/>
      </c>
      <c r="HQ96" t="str">
        <f t="shared" ca="1" si="240"/>
        <v/>
      </c>
      <c r="HR96" t="str">
        <f t="shared" ca="1" si="240"/>
        <v/>
      </c>
      <c r="HS96" t="str">
        <f t="shared" ca="1" si="240"/>
        <v/>
      </c>
      <c r="HT96" t="str">
        <f t="shared" ca="1" si="240"/>
        <v/>
      </c>
      <c r="HU96" t="str">
        <f t="shared" ca="1" si="240"/>
        <v/>
      </c>
      <c r="HV96" t="str">
        <f t="shared" ca="1" si="240"/>
        <v/>
      </c>
      <c r="HW96" t="str">
        <f t="shared" ca="1" si="240"/>
        <v/>
      </c>
      <c r="HX96" t="str">
        <f t="shared" ca="1" si="240"/>
        <v/>
      </c>
      <c r="HY96" t="str">
        <f t="shared" ca="1" si="240"/>
        <v/>
      </c>
      <c r="HZ96" t="str">
        <f t="shared" ca="1" si="240"/>
        <v/>
      </c>
      <c r="IA96" t="str">
        <f t="shared" ca="1" si="241"/>
        <v/>
      </c>
      <c r="IB96" t="str">
        <f t="shared" ca="1" si="241"/>
        <v/>
      </c>
      <c r="IC96" t="str">
        <f t="shared" ca="1" si="241"/>
        <v/>
      </c>
      <c r="ID96" t="str">
        <f t="shared" ca="1" si="241"/>
        <v/>
      </c>
      <c r="IE96" t="str">
        <f t="shared" ca="1" si="241"/>
        <v/>
      </c>
      <c r="IF96" t="str">
        <f t="shared" ca="1" si="241"/>
        <v/>
      </c>
      <c r="IG96" t="str">
        <f t="shared" ca="1" si="241"/>
        <v/>
      </c>
      <c r="IH96" t="str">
        <f t="shared" ca="1" si="241"/>
        <v/>
      </c>
      <c r="II96" t="str">
        <f t="shared" ca="1" si="241"/>
        <v/>
      </c>
      <c r="IJ96" t="str">
        <f t="shared" ca="1" si="241"/>
        <v/>
      </c>
      <c r="IK96" t="str">
        <f t="shared" ca="1" si="241"/>
        <v/>
      </c>
      <c r="IL96" t="str">
        <f t="shared" ca="1" si="241"/>
        <v/>
      </c>
    </row>
    <row r="97" spans="1:246">
      <c r="A97">
        <f t="shared" ca="1" si="169"/>
        <v>69</v>
      </c>
      <c r="B97">
        <v>97</v>
      </c>
      <c r="C97" s="5" t="s">
        <v>207</v>
      </c>
      <c r="D97" t="str">
        <f t="shared" ca="1" si="218"/>
        <v/>
      </c>
      <c r="E97" t="str">
        <f t="shared" ca="1" si="218"/>
        <v/>
      </c>
      <c r="F97" t="str">
        <f t="shared" ca="1" si="218"/>
        <v/>
      </c>
      <c r="G97" t="str">
        <f t="shared" ca="1" si="218"/>
        <v/>
      </c>
      <c r="H97" t="str">
        <f t="shared" ca="1" si="218"/>
        <v/>
      </c>
      <c r="I97" t="str">
        <f t="shared" ca="1" si="218"/>
        <v/>
      </c>
      <c r="J97" t="str">
        <f t="shared" ca="1" si="218"/>
        <v/>
      </c>
      <c r="K97" t="str">
        <f t="shared" ca="1" si="218"/>
        <v/>
      </c>
      <c r="L97" t="str">
        <f t="shared" ca="1" si="218"/>
        <v/>
      </c>
      <c r="M97" t="str">
        <f t="shared" ca="1" si="218"/>
        <v/>
      </c>
      <c r="N97" t="str">
        <f t="shared" ca="1" si="218"/>
        <v/>
      </c>
      <c r="O97" t="str">
        <f t="shared" ca="1" si="219"/>
        <v>O</v>
      </c>
      <c r="P97" t="str">
        <f t="shared" ca="1" si="219"/>
        <v/>
      </c>
      <c r="Q97" t="str">
        <f t="shared" ca="1" si="219"/>
        <v/>
      </c>
      <c r="R97" t="str">
        <f t="shared" ca="1" si="219"/>
        <v/>
      </c>
      <c r="S97" t="str">
        <f t="shared" ca="1" si="219"/>
        <v/>
      </c>
      <c r="T97" t="str">
        <f t="shared" ca="1" si="219"/>
        <v/>
      </c>
      <c r="U97" t="str">
        <f t="shared" ca="1" si="219"/>
        <v/>
      </c>
      <c r="V97" t="str">
        <f t="shared" ca="1" si="219"/>
        <v>O</v>
      </c>
      <c r="W97" t="str">
        <f t="shared" ca="1" si="219"/>
        <v/>
      </c>
      <c r="X97" t="str">
        <f t="shared" ca="1" si="219"/>
        <v>O</v>
      </c>
      <c r="Y97" t="str">
        <f t="shared" ca="1" si="220"/>
        <v/>
      </c>
      <c r="Z97" t="str">
        <f t="shared" ca="1" si="220"/>
        <v/>
      </c>
      <c r="AA97" t="str">
        <f t="shared" ca="1" si="220"/>
        <v/>
      </c>
      <c r="AB97" t="str">
        <f t="shared" ca="1" si="220"/>
        <v/>
      </c>
      <c r="AC97" t="str">
        <f t="shared" ca="1" si="220"/>
        <v/>
      </c>
      <c r="AD97" t="str">
        <f t="shared" ca="1" si="220"/>
        <v/>
      </c>
      <c r="AE97" t="str">
        <f t="shared" ca="1" si="220"/>
        <v/>
      </c>
      <c r="AF97" t="str">
        <f t="shared" ca="1" si="220"/>
        <v>O</v>
      </c>
      <c r="AG97" t="str">
        <f t="shared" ca="1" si="220"/>
        <v/>
      </c>
      <c r="AH97" t="str">
        <f t="shared" ca="1" si="220"/>
        <v/>
      </c>
      <c r="AI97" t="str">
        <f t="shared" ca="1" si="221"/>
        <v/>
      </c>
      <c r="AJ97" t="str">
        <f t="shared" ca="1" si="221"/>
        <v/>
      </c>
      <c r="AK97" t="str">
        <f t="shared" ca="1" si="221"/>
        <v/>
      </c>
      <c r="AL97" t="str">
        <f t="shared" ca="1" si="221"/>
        <v/>
      </c>
      <c r="AM97" t="str">
        <f t="shared" ca="1" si="221"/>
        <v>O</v>
      </c>
      <c r="AN97" t="str">
        <f t="shared" ca="1" si="221"/>
        <v/>
      </c>
      <c r="AO97" t="str">
        <f t="shared" ca="1" si="221"/>
        <v/>
      </c>
      <c r="AP97" t="str">
        <f t="shared" ca="1" si="221"/>
        <v/>
      </c>
      <c r="AQ97" t="str">
        <f t="shared" ca="1" si="221"/>
        <v/>
      </c>
      <c r="AR97" t="str">
        <f t="shared" ca="1" si="221"/>
        <v/>
      </c>
      <c r="AS97" t="str">
        <f t="shared" ca="1" si="222"/>
        <v/>
      </c>
      <c r="AT97" t="str">
        <f t="shared" ca="1" si="222"/>
        <v/>
      </c>
      <c r="AU97" t="str">
        <f t="shared" ca="1" si="222"/>
        <v/>
      </c>
      <c r="AV97" t="str">
        <f t="shared" ca="1" si="222"/>
        <v/>
      </c>
      <c r="AW97" t="str">
        <f t="shared" ca="1" si="222"/>
        <v>O</v>
      </c>
      <c r="AX97" t="str">
        <f t="shared" ca="1" si="222"/>
        <v/>
      </c>
      <c r="AY97" t="str">
        <f t="shared" ca="1" si="222"/>
        <v>O</v>
      </c>
      <c r="AZ97" t="str">
        <f t="shared" ca="1" si="222"/>
        <v>O</v>
      </c>
      <c r="BA97" t="str">
        <f t="shared" ca="1" si="222"/>
        <v/>
      </c>
      <c r="BB97" t="str">
        <f t="shared" ca="1" si="222"/>
        <v>O</v>
      </c>
      <c r="BC97" t="str">
        <f t="shared" ca="1" si="223"/>
        <v/>
      </c>
      <c r="BD97" t="str">
        <f t="shared" ca="1" si="223"/>
        <v/>
      </c>
      <c r="BE97" t="str">
        <f t="shared" ca="1" si="223"/>
        <v>O</v>
      </c>
      <c r="BF97" t="str">
        <f t="shared" ca="1" si="223"/>
        <v/>
      </c>
      <c r="BG97" t="str">
        <f t="shared" ca="1" si="223"/>
        <v/>
      </c>
      <c r="BH97" t="str">
        <f t="shared" ca="1" si="223"/>
        <v/>
      </c>
      <c r="BI97" t="str">
        <f t="shared" ca="1" si="223"/>
        <v/>
      </c>
      <c r="BJ97" t="str">
        <f t="shared" ca="1" si="223"/>
        <v/>
      </c>
      <c r="BK97" t="str">
        <f t="shared" ca="1" si="223"/>
        <v/>
      </c>
      <c r="BL97" t="str">
        <f t="shared" ca="1" si="223"/>
        <v/>
      </c>
      <c r="BM97" t="str">
        <f t="shared" ca="1" si="224"/>
        <v/>
      </c>
      <c r="BN97" t="str">
        <f t="shared" ca="1" si="224"/>
        <v>O</v>
      </c>
      <c r="BO97" t="str">
        <f t="shared" ca="1" si="224"/>
        <v>O</v>
      </c>
      <c r="BP97" t="str">
        <f t="shared" ca="1" si="224"/>
        <v>O</v>
      </c>
      <c r="BQ97" t="str">
        <f t="shared" ca="1" si="224"/>
        <v>O</v>
      </c>
      <c r="BR97" t="str">
        <f t="shared" ca="1" si="224"/>
        <v/>
      </c>
      <c r="BS97" t="str">
        <f t="shared" ca="1" si="224"/>
        <v>O</v>
      </c>
      <c r="BT97" t="str">
        <f t="shared" ca="1" si="224"/>
        <v/>
      </c>
      <c r="BU97" t="str">
        <f t="shared" ca="1" si="224"/>
        <v/>
      </c>
      <c r="BV97" t="str">
        <f t="shared" ca="1" si="224"/>
        <v/>
      </c>
      <c r="BW97" t="str">
        <f t="shared" ca="1" si="225"/>
        <v/>
      </c>
      <c r="BX97" t="str">
        <f t="shared" ca="1" si="225"/>
        <v/>
      </c>
      <c r="BY97" t="str">
        <f t="shared" ca="1" si="225"/>
        <v/>
      </c>
      <c r="BZ97" t="str">
        <f t="shared" ca="1" si="225"/>
        <v/>
      </c>
      <c r="CA97" t="str">
        <f t="shared" ca="1" si="225"/>
        <v/>
      </c>
      <c r="CB97" t="str">
        <f t="shared" ca="1" si="225"/>
        <v/>
      </c>
      <c r="CC97" t="str">
        <f t="shared" ca="1" si="225"/>
        <v/>
      </c>
      <c r="CD97" t="str">
        <f t="shared" ca="1" si="225"/>
        <v/>
      </c>
      <c r="CE97" t="str">
        <f t="shared" ca="1" si="225"/>
        <v/>
      </c>
      <c r="CF97" t="str">
        <f t="shared" ca="1" si="225"/>
        <v/>
      </c>
      <c r="CG97" t="str">
        <f t="shared" ca="1" si="226"/>
        <v/>
      </c>
      <c r="CH97" t="str">
        <f t="shared" ca="1" si="226"/>
        <v/>
      </c>
      <c r="CI97" t="str">
        <f t="shared" ca="1" si="226"/>
        <v>O</v>
      </c>
      <c r="CJ97" t="str">
        <f t="shared" ca="1" si="226"/>
        <v>O</v>
      </c>
      <c r="CK97" t="str">
        <f t="shared" ca="1" si="226"/>
        <v>O</v>
      </c>
      <c r="CL97" t="str">
        <f t="shared" ca="1" si="226"/>
        <v/>
      </c>
      <c r="CM97" t="str">
        <f t="shared" ca="1" si="226"/>
        <v>O</v>
      </c>
      <c r="CN97" t="str">
        <f t="shared" ca="1" si="226"/>
        <v/>
      </c>
      <c r="CO97" t="str">
        <f t="shared" ca="1" si="226"/>
        <v/>
      </c>
      <c r="CP97" t="str">
        <f t="shared" ca="1" si="226"/>
        <v>O</v>
      </c>
      <c r="CQ97" t="str">
        <f t="shared" ca="1" si="227"/>
        <v/>
      </c>
      <c r="CR97" t="str">
        <f t="shared" ca="1" si="227"/>
        <v/>
      </c>
      <c r="CS97" t="str">
        <f t="shared" ca="1" si="227"/>
        <v>O</v>
      </c>
      <c r="CT97" t="str">
        <f t="shared" ca="1" si="227"/>
        <v/>
      </c>
      <c r="CU97" t="str">
        <f t="shared" ca="1" si="227"/>
        <v>O</v>
      </c>
      <c r="CV97" t="str">
        <f t="shared" ca="1" si="227"/>
        <v/>
      </c>
      <c r="CW97" t="str">
        <f t="shared" ca="1" si="227"/>
        <v/>
      </c>
      <c r="CX97" t="str">
        <f t="shared" ca="1" si="227"/>
        <v/>
      </c>
      <c r="CY97" t="str">
        <f t="shared" ca="1" si="227"/>
        <v>O</v>
      </c>
      <c r="CZ97" t="str">
        <f t="shared" ca="1" si="227"/>
        <v/>
      </c>
      <c r="DA97" t="str">
        <f t="shared" ca="1" si="228"/>
        <v/>
      </c>
      <c r="DB97" t="str">
        <f t="shared" ca="1" si="228"/>
        <v/>
      </c>
      <c r="DC97" t="str">
        <f t="shared" ca="1" si="228"/>
        <v>O</v>
      </c>
      <c r="DD97" t="str">
        <f t="shared" ca="1" si="228"/>
        <v/>
      </c>
      <c r="DE97" t="str">
        <f t="shared" ca="1" si="228"/>
        <v>O</v>
      </c>
      <c r="DF97" t="str">
        <f t="shared" ca="1" si="228"/>
        <v/>
      </c>
      <c r="DG97" t="str">
        <f t="shared" ca="1" si="228"/>
        <v/>
      </c>
      <c r="DH97" t="str">
        <f t="shared" ca="1" si="228"/>
        <v/>
      </c>
      <c r="DI97" t="str">
        <f t="shared" ca="1" si="228"/>
        <v/>
      </c>
      <c r="DJ97" t="str">
        <f t="shared" ca="1" si="228"/>
        <v/>
      </c>
      <c r="DK97" t="str">
        <f t="shared" ca="1" si="229"/>
        <v/>
      </c>
      <c r="DL97" t="str">
        <f t="shared" ca="1" si="229"/>
        <v/>
      </c>
      <c r="DM97" t="str">
        <f t="shared" ca="1" si="229"/>
        <v/>
      </c>
      <c r="DN97" t="str">
        <f t="shared" ca="1" si="229"/>
        <v/>
      </c>
      <c r="DO97" t="str">
        <f t="shared" ca="1" si="229"/>
        <v/>
      </c>
      <c r="DP97" t="str">
        <f t="shared" ca="1" si="229"/>
        <v>O</v>
      </c>
      <c r="DQ97" t="str">
        <f t="shared" ca="1" si="229"/>
        <v/>
      </c>
      <c r="DR97" t="str">
        <f t="shared" ca="1" si="229"/>
        <v/>
      </c>
      <c r="DS97" t="str">
        <f t="shared" ca="1" si="229"/>
        <v/>
      </c>
      <c r="DT97" t="str">
        <f t="shared" ca="1" si="229"/>
        <v/>
      </c>
      <c r="DU97" t="str">
        <f t="shared" ca="1" si="230"/>
        <v/>
      </c>
      <c r="DV97" t="str">
        <f t="shared" ca="1" si="230"/>
        <v/>
      </c>
      <c r="DW97" t="str">
        <f t="shared" ca="1" si="230"/>
        <v/>
      </c>
      <c r="DX97" t="str">
        <f t="shared" ca="1" si="230"/>
        <v/>
      </c>
      <c r="DY97" t="str">
        <f t="shared" ca="1" si="230"/>
        <v>O</v>
      </c>
      <c r="DZ97" t="str">
        <f t="shared" ca="1" si="230"/>
        <v>O</v>
      </c>
      <c r="EA97" t="str">
        <f t="shared" ca="1" si="230"/>
        <v>O</v>
      </c>
      <c r="EB97" t="str">
        <f t="shared" ca="1" si="230"/>
        <v/>
      </c>
      <c r="EC97" t="str">
        <f t="shared" ca="1" si="230"/>
        <v/>
      </c>
      <c r="ED97" t="str">
        <f t="shared" ca="1" si="230"/>
        <v/>
      </c>
      <c r="EE97" t="str">
        <f t="shared" ca="1" si="231"/>
        <v/>
      </c>
      <c r="EF97" t="str">
        <f t="shared" ca="1" si="231"/>
        <v/>
      </c>
      <c r="EG97" t="str">
        <f t="shared" ca="1" si="231"/>
        <v/>
      </c>
      <c r="EH97" t="str">
        <f t="shared" ca="1" si="231"/>
        <v/>
      </c>
      <c r="EI97" t="str">
        <f t="shared" ca="1" si="231"/>
        <v>O</v>
      </c>
      <c r="EJ97" t="str">
        <f t="shared" ca="1" si="231"/>
        <v/>
      </c>
      <c r="EK97" t="str">
        <f t="shared" ca="1" si="231"/>
        <v/>
      </c>
      <c r="EL97" t="str">
        <f t="shared" ca="1" si="231"/>
        <v>O</v>
      </c>
      <c r="EM97" t="str">
        <f t="shared" ca="1" si="231"/>
        <v>O</v>
      </c>
      <c r="EN97" t="str">
        <f t="shared" ca="1" si="231"/>
        <v/>
      </c>
      <c r="EO97" t="str">
        <f t="shared" ca="1" si="232"/>
        <v>O</v>
      </c>
      <c r="EP97" t="str">
        <f t="shared" ca="1" si="232"/>
        <v>O</v>
      </c>
      <c r="EQ97" t="str">
        <f t="shared" ca="1" si="232"/>
        <v/>
      </c>
      <c r="ER97" t="str">
        <f t="shared" ca="1" si="232"/>
        <v/>
      </c>
      <c r="ES97" t="str">
        <f t="shared" ca="1" si="232"/>
        <v/>
      </c>
      <c r="ET97" t="str">
        <f t="shared" ca="1" si="232"/>
        <v>O</v>
      </c>
      <c r="EU97" t="str">
        <f t="shared" ca="1" si="232"/>
        <v/>
      </c>
      <c r="EV97" t="str">
        <f t="shared" ca="1" si="232"/>
        <v>O</v>
      </c>
      <c r="EW97" t="str">
        <f t="shared" ca="1" si="232"/>
        <v/>
      </c>
      <c r="EX97" t="str">
        <f t="shared" ca="1" si="232"/>
        <v>O</v>
      </c>
      <c r="EY97" t="str">
        <f t="shared" ca="1" si="233"/>
        <v>O</v>
      </c>
      <c r="EZ97" t="str">
        <f t="shared" ca="1" si="233"/>
        <v/>
      </c>
      <c r="FA97" t="str">
        <f t="shared" ca="1" si="233"/>
        <v/>
      </c>
      <c r="FB97" t="str">
        <f t="shared" ca="1" si="233"/>
        <v/>
      </c>
      <c r="FC97" t="str">
        <f t="shared" ca="1" si="233"/>
        <v/>
      </c>
      <c r="FD97" t="str">
        <f t="shared" ca="1" si="233"/>
        <v>O</v>
      </c>
      <c r="FE97" t="str">
        <f t="shared" ca="1" si="233"/>
        <v/>
      </c>
      <c r="FF97" t="str">
        <f t="shared" ca="1" si="233"/>
        <v/>
      </c>
      <c r="FG97" t="str">
        <f t="shared" ca="1" si="233"/>
        <v>O</v>
      </c>
      <c r="FH97" t="str">
        <f t="shared" ca="1" si="233"/>
        <v>O</v>
      </c>
      <c r="FI97" t="str">
        <f t="shared" ca="1" si="234"/>
        <v/>
      </c>
      <c r="FJ97" t="str">
        <f t="shared" ca="1" si="234"/>
        <v/>
      </c>
      <c r="FK97" t="str">
        <f t="shared" ca="1" si="234"/>
        <v>O</v>
      </c>
      <c r="FL97" t="str">
        <f t="shared" ca="1" si="234"/>
        <v/>
      </c>
      <c r="FM97" t="str">
        <f t="shared" ca="1" si="234"/>
        <v/>
      </c>
      <c r="FN97" t="str">
        <f t="shared" ca="1" si="234"/>
        <v>O</v>
      </c>
      <c r="FO97" t="str">
        <f t="shared" ca="1" si="234"/>
        <v/>
      </c>
      <c r="FP97" t="str">
        <f t="shared" ca="1" si="234"/>
        <v/>
      </c>
      <c r="FQ97" t="str">
        <f t="shared" ca="1" si="234"/>
        <v>O</v>
      </c>
      <c r="FR97" t="str">
        <f t="shared" ca="1" si="234"/>
        <v>O</v>
      </c>
      <c r="FS97" t="str">
        <f t="shared" ca="1" si="235"/>
        <v/>
      </c>
      <c r="FT97" t="str">
        <f t="shared" ca="1" si="235"/>
        <v/>
      </c>
      <c r="FU97" t="str">
        <f t="shared" ca="1" si="235"/>
        <v>O</v>
      </c>
      <c r="FV97" t="str">
        <f t="shared" ca="1" si="235"/>
        <v>O</v>
      </c>
      <c r="FW97" t="str">
        <f t="shared" ca="1" si="235"/>
        <v/>
      </c>
      <c r="FX97" t="str">
        <f t="shared" ca="1" si="235"/>
        <v/>
      </c>
      <c r="FY97" t="str">
        <f t="shared" ca="1" si="235"/>
        <v/>
      </c>
      <c r="FZ97" t="str">
        <f t="shared" ca="1" si="235"/>
        <v>O</v>
      </c>
      <c r="GA97" t="str">
        <f t="shared" ca="1" si="235"/>
        <v>O</v>
      </c>
      <c r="GB97" t="str">
        <f t="shared" ca="1" si="235"/>
        <v/>
      </c>
      <c r="GC97" t="str">
        <f t="shared" ca="1" si="236"/>
        <v>O</v>
      </c>
      <c r="GD97" t="str">
        <f t="shared" ca="1" si="236"/>
        <v>O</v>
      </c>
      <c r="GE97" t="str">
        <f t="shared" ca="1" si="236"/>
        <v>O</v>
      </c>
      <c r="GF97" t="str">
        <f t="shared" ca="1" si="236"/>
        <v/>
      </c>
      <c r="GG97" t="str">
        <f t="shared" ca="1" si="236"/>
        <v/>
      </c>
      <c r="GH97" t="str">
        <f t="shared" ca="1" si="236"/>
        <v/>
      </c>
      <c r="GI97" t="str">
        <f t="shared" ca="1" si="236"/>
        <v/>
      </c>
      <c r="GJ97" t="str">
        <f t="shared" ca="1" si="236"/>
        <v/>
      </c>
      <c r="GK97" t="str">
        <f t="shared" ca="1" si="236"/>
        <v/>
      </c>
      <c r="GL97" t="str">
        <f t="shared" ca="1" si="236"/>
        <v>O</v>
      </c>
      <c r="GM97" t="str">
        <f t="shared" ca="1" si="237"/>
        <v>O</v>
      </c>
      <c r="GN97" t="str">
        <f t="shared" ca="1" si="237"/>
        <v>O</v>
      </c>
      <c r="GO97" t="str">
        <f t="shared" ca="1" si="237"/>
        <v>O</v>
      </c>
      <c r="GP97" t="str">
        <f t="shared" ca="1" si="237"/>
        <v/>
      </c>
      <c r="GQ97" t="str">
        <f t="shared" ca="1" si="237"/>
        <v/>
      </c>
      <c r="GR97" t="str">
        <f t="shared" ca="1" si="237"/>
        <v/>
      </c>
      <c r="GS97" t="str">
        <f t="shared" ca="1" si="237"/>
        <v/>
      </c>
      <c r="GT97" t="str">
        <f t="shared" ca="1" si="237"/>
        <v/>
      </c>
      <c r="GU97" t="str">
        <f t="shared" ca="1" si="237"/>
        <v/>
      </c>
      <c r="GV97" t="str">
        <f t="shared" ca="1" si="237"/>
        <v>O</v>
      </c>
      <c r="GW97" t="str">
        <f t="shared" ca="1" si="238"/>
        <v/>
      </c>
      <c r="GX97" t="str">
        <f t="shared" ca="1" si="238"/>
        <v/>
      </c>
      <c r="GY97" t="str">
        <f t="shared" ca="1" si="238"/>
        <v/>
      </c>
      <c r="GZ97" t="str">
        <f t="shared" ca="1" si="238"/>
        <v/>
      </c>
      <c r="HA97" t="str">
        <f t="shared" ca="1" si="238"/>
        <v/>
      </c>
      <c r="HB97" t="str">
        <f t="shared" ca="1" si="238"/>
        <v/>
      </c>
      <c r="HC97" t="str">
        <f t="shared" ca="1" si="238"/>
        <v/>
      </c>
      <c r="HD97" t="str">
        <f t="shared" ca="1" si="238"/>
        <v>O</v>
      </c>
      <c r="HE97" t="str">
        <f t="shared" ca="1" si="238"/>
        <v/>
      </c>
      <c r="HF97" t="str">
        <f t="shared" ca="1" si="238"/>
        <v/>
      </c>
      <c r="HG97" t="str">
        <f t="shared" ca="1" si="239"/>
        <v/>
      </c>
      <c r="HH97" t="str">
        <f t="shared" ca="1" si="239"/>
        <v/>
      </c>
      <c r="HI97" t="str">
        <f t="shared" ca="1" si="239"/>
        <v/>
      </c>
      <c r="HJ97" t="str">
        <f t="shared" ca="1" si="239"/>
        <v/>
      </c>
      <c r="HK97" t="str">
        <f t="shared" ca="1" si="239"/>
        <v/>
      </c>
      <c r="HL97" t="str">
        <f t="shared" ca="1" si="239"/>
        <v/>
      </c>
      <c r="HM97" t="str">
        <f t="shared" ca="1" si="239"/>
        <v/>
      </c>
      <c r="HN97" t="str">
        <f t="shared" ca="1" si="239"/>
        <v/>
      </c>
      <c r="HO97" t="str">
        <f t="shared" ca="1" si="239"/>
        <v/>
      </c>
      <c r="HP97" t="str">
        <f t="shared" ca="1" si="239"/>
        <v/>
      </c>
      <c r="HQ97" t="str">
        <f t="shared" ca="1" si="240"/>
        <v/>
      </c>
      <c r="HR97" t="str">
        <f t="shared" ca="1" si="240"/>
        <v/>
      </c>
      <c r="HS97" t="str">
        <f t="shared" ca="1" si="240"/>
        <v/>
      </c>
      <c r="HT97" t="str">
        <f t="shared" ca="1" si="240"/>
        <v/>
      </c>
      <c r="HU97" t="str">
        <f t="shared" ca="1" si="240"/>
        <v/>
      </c>
      <c r="HV97" t="str">
        <f t="shared" ca="1" si="240"/>
        <v/>
      </c>
      <c r="HW97" t="str">
        <f t="shared" ca="1" si="240"/>
        <v>O</v>
      </c>
      <c r="HX97" t="str">
        <f t="shared" ca="1" si="240"/>
        <v/>
      </c>
      <c r="HY97" t="str">
        <f t="shared" ca="1" si="240"/>
        <v/>
      </c>
      <c r="HZ97" t="str">
        <f t="shared" ca="1" si="240"/>
        <v/>
      </c>
      <c r="IA97" t="str">
        <f t="shared" ca="1" si="241"/>
        <v/>
      </c>
      <c r="IB97" t="str">
        <f t="shared" ca="1" si="241"/>
        <v>O</v>
      </c>
      <c r="IC97" t="str">
        <f t="shared" ca="1" si="241"/>
        <v>O</v>
      </c>
      <c r="ID97" t="str">
        <f t="shared" ca="1" si="241"/>
        <v>O</v>
      </c>
      <c r="IE97" t="str">
        <f t="shared" ca="1" si="241"/>
        <v>O</v>
      </c>
      <c r="IF97" t="str">
        <f t="shared" ca="1" si="241"/>
        <v>O</v>
      </c>
      <c r="IG97" t="str">
        <f t="shared" ca="1" si="241"/>
        <v>O</v>
      </c>
      <c r="IH97" t="str">
        <f t="shared" ca="1" si="241"/>
        <v>O</v>
      </c>
      <c r="II97" t="str">
        <f t="shared" ca="1" si="241"/>
        <v>O</v>
      </c>
      <c r="IJ97" t="str">
        <f t="shared" ca="1" si="241"/>
        <v>O</v>
      </c>
      <c r="IK97" t="str">
        <f t="shared" ca="1" si="241"/>
        <v>O</v>
      </c>
      <c r="IL97" t="str">
        <f t="shared" ca="1" si="241"/>
        <v/>
      </c>
    </row>
    <row r="98" spans="1:246">
      <c r="A98">
        <f t="shared" ca="1" si="169"/>
        <v>0</v>
      </c>
      <c r="B98">
        <v>98</v>
      </c>
      <c r="C98" s="5" t="s">
        <v>209</v>
      </c>
      <c r="D98" t="str">
        <f t="shared" ca="1" si="218"/>
        <v/>
      </c>
      <c r="E98" t="str">
        <f t="shared" ca="1" si="218"/>
        <v/>
      </c>
      <c r="F98" t="str">
        <f t="shared" ca="1" si="218"/>
        <v/>
      </c>
      <c r="G98" t="str">
        <f t="shared" ca="1" si="218"/>
        <v/>
      </c>
      <c r="H98" t="str">
        <f t="shared" ca="1" si="218"/>
        <v/>
      </c>
      <c r="I98" t="str">
        <f t="shared" ca="1" si="218"/>
        <v/>
      </c>
      <c r="J98" t="str">
        <f t="shared" ca="1" si="218"/>
        <v/>
      </c>
      <c r="K98" t="str">
        <f t="shared" ca="1" si="218"/>
        <v/>
      </c>
      <c r="L98" t="str">
        <f t="shared" ca="1" si="218"/>
        <v/>
      </c>
      <c r="M98" t="str">
        <f t="shared" ca="1" si="218"/>
        <v/>
      </c>
      <c r="N98" t="str">
        <f t="shared" ca="1" si="218"/>
        <v/>
      </c>
      <c r="O98" t="str">
        <f t="shared" ca="1" si="219"/>
        <v/>
      </c>
      <c r="P98" t="str">
        <f t="shared" ca="1" si="219"/>
        <v/>
      </c>
      <c r="Q98" t="str">
        <f t="shared" ca="1" si="219"/>
        <v/>
      </c>
      <c r="R98" t="str">
        <f t="shared" ca="1" si="219"/>
        <v/>
      </c>
      <c r="S98" t="str">
        <f t="shared" ca="1" si="219"/>
        <v/>
      </c>
      <c r="T98" t="str">
        <f t="shared" ca="1" si="219"/>
        <v/>
      </c>
      <c r="U98" t="str">
        <f t="shared" ca="1" si="219"/>
        <v/>
      </c>
      <c r="V98" t="str">
        <f t="shared" ca="1" si="219"/>
        <v/>
      </c>
      <c r="W98" t="str">
        <f t="shared" ca="1" si="219"/>
        <v/>
      </c>
      <c r="X98" t="str">
        <f t="shared" ca="1" si="219"/>
        <v/>
      </c>
      <c r="Y98" t="str">
        <f t="shared" ca="1" si="220"/>
        <v/>
      </c>
      <c r="Z98" t="str">
        <f t="shared" ca="1" si="220"/>
        <v/>
      </c>
      <c r="AA98" t="str">
        <f t="shared" ca="1" si="220"/>
        <v/>
      </c>
      <c r="AB98" t="str">
        <f t="shared" ca="1" si="220"/>
        <v/>
      </c>
      <c r="AC98" t="str">
        <f t="shared" ca="1" si="220"/>
        <v/>
      </c>
      <c r="AD98" t="str">
        <f t="shared" ca="1" si="220"/>
        <v/>
      </c>
      <c r="AE98" t="str">
        <f t="shared" ca="1" si="220"/>
        <v/>
      </c>
      <c r="AF98" t="str">
        <f t="shared" ca="1" si="220"/>
        <v/>
      </c>
      <c r="AG98" t="str">
        <f t="shared" ca="1" si="220"/>
        <v/>
      </c>
      <c r="AH98" t="str">
        <f t="shared" ca="1" si="220"/>
        <v/>
      </c>
      <c r="AI98" t="str">
        <f t="shared" ca="1" si="221"/>
        <v/>
      </c>
      <c r="AJ98" t="str">
        <f t="shared" ca="1" si="221"/>
        <v/>
      </c>
      <c r="AK98" t="str">
        <f t="shared" ca="1" si="221"/>
        <v/>
      </c>
      <c r="AL98" t="str">
        <f t="shared" ca="1" si="221"/>
        <v/>
      </c>
      <c r="AM98" t="str">
        <f t="shared" ca="1" si="221"/>
        <v/>
      </c>
      <c r="AN98" t="str">
        <f t="shared" ca="1" si="221"/>
        <v/>
      </c>
      <c r="AO98" t="str">
        <f t="shared" ca="1" si="221"/>
        <v/>
      </c>
      <c r="AP98" t="str">
        <f t="shared" ca="1" si="221"/>
        <v/>
      </c>
      <c r="AQ98" t="str">
        <f t="shared" ca="1" si="221"/>
        <v/>
      </c>
      <c r="AR98" t="str">
        <f t="shared" ca="1" si="221"/>
        <v/>
      </c>
      <c r="AS98" t="str">
        <f t="shared" ca="1" si="222"/>
        <v/>
      </c>
      <c r="AT98" t="str">
        <f t="shared" ca="1" si="222"/>
        <v/>
      </c>
      <c r="AU98" t="str">
        <f t="shared" ca="1" si="222"/>
        <v/>
      </c>
      <c r="AV98" t="str">
        <f t="shared" ca="1" si="222"/>
        <v/>
      </c>
      <c r="AW98" t="str">
        <f t="shared" ca="1" si="222"/>
        <v/>
      </c>
      <c r="AX98" t="str">
        <f t="shared" ca="1" si="222"/>
        <v/>
      </c>
      <c r="AY98" t="str">
        <f t="shared" ca="1" si="222"/>
        <v/>
      </c>
      <c r="AZ98" t="str">
        <f t="shared" ca="1" si="222"/>
        <v/>
      </c>
      <c r="BA98" t="str">
        <f t="shared" ca="1" si="222"/>
        <v/>
      </c>
      <c r="BB98" t="str">
        <f t="shared" ca="1" si="222"/>
        <v/>
      </c>
      <c r="BC98" t="str">
        <f t="shared" ca="1" si="223"/>
        <v/>
      </c>
      <c r="BD98" t="str">
        <f t="shared" ca="1" si="223"/>
        <v/>
      </c>
      <c r="BE98" t="str">
        <f t="shared" ca="1" si="223"/>
        <v/>
      </c>
      <c r="BF98" t="str">
        <f t="shared" ca="1" si="223"/>
        <v/>
      </c>
      <c r="BG98" t="str">
        <f t="shared" ca="1" si="223"/>
        <v/>
      </c>
      <c r="BH98" t="str">
        <f t="shared" ca="1" si="223"/>
        <v/>
      </c>
      <c r="BI98" t="str">
        <f t="shared" ca="1" si="223"/>
        <v/>
      </c>
      <c r="BJ98" t="str">
        <f t="shared" ca="1" si="223"/>
        <v/>
      </c>
      <c r="BK98" t="str">
        <f t="shared" ca="1" si="223"/>
        <v/>
      </c>
      <c r="BL98" t="str">
        <f t="shared" ca="1" si="223"/>
        <v/>
      </c>
      <c r="BM98" t="str">
        <f t="shared" ca="1" si="224"/>
        <v/>
      </c>
      <c r="BN98" t="str">
        <f t="shared" ca="1" si="224"/>
        <v/>
      </c>
      <c r="BO98" t="str">
        <f t="shared" ca="1" si="224"/>
        <v/>
      </c>
      <c r="BP98" t="str">
        <f t="shared" ca="1" si="224"/>
        <v/>
      </c>
      <c r="BQ98" t="str">
        <f t="shared" ca="1" si="224"/>
        <v/>
      </c>
      <c r="BR98" t="str">
        <f t="shared" ca="1" si="224"/>
        <v/>
      </c>
      <c r="BS98" t="str">
        <f t="shared" ca="1" si="224"/>
        <v/>
      </c>
      <c r="BT98" t="str">
        <f t="shared" ca="1" si="224"/>
        <v/>
      </c>
      <c r="BU98" t="str">
        <f t="shared" ca="1" si="224"/>
        <v/>
      </c>
      <c r="BV98" t="str">
        <f t="shared" ca="1" si="224"/>
        <v/>
      </c>
      <c r="BW98" t="str">
        <f t="shared" ca="1" si="225"/>
        <v/>
      </c>
      <c r="BX98" t="str">
        <f t="shared" ca="1" si="225"/>
        <v/>
      </c>
      <c r="BY98" t="str">
        <f t="shared" ca="1" si="225"/>
        <v/>
      </c>
      <c r="BZ98" t="str">
        <f t="shared" ca="1" si="225"/>
        <v/>
      </c>
      <c r="CA98" t="str">
        <f t="shared" ca="1" si="225"/>
        <v/>
      </c>
      <c r="CB98" t="str">
        <f t="shared" ca="1" si="225"/>
        <v/>
      </c>
      <c r="CC98" t="str">
        <f t="shared" ca="1" si="225"/>
        <v/>
      </c>
      <c r="CD98" t="str">
        <f t="shared" ca="1" si="225"/>
        <v/>
      </c>
      <c r="CE98" t="str">
        <f t="shared" ca="1" si="225"/>
        <v/>
      </c>
      <c r="CF98" t="str">
        <f t="shared" ca="1" si="225"/>
        <v/>
      </c>
      <c r="CG98" t="str">
        <f t="shared" ca="1" si="226"/>
        <v/>
      </c>
      <c r="CH98" t="str">
        <f t="shared" ca="1" si="226"/>
        <v/>
      </c>
      <c r="CI98" t="str">
        <f t="shared" ca="1" si="226"/>
        <v/>
      </c>
      <c r="CJ98" t="str">
        <f t="shared" ca="1" si="226"/>
        <v/>
      </c>
      <c r="CK98" t="str">
        <f t="shared" ca="1" si="226"/>
        <v/>
      </c>
      <c r="CL98" t="str">
        <f t="shared" ca="1" si="226"/>
        <v/>
      </c>
      <c r="CM98" t="str">
        <f t="shared" ca="1" si="226"/>
        <v/>
      </c>
      <c r="CN98" t="str">
        <f t="shared" ca="1" si="226"/>
        <v/>
      </c>
      <c r="CO98" t="str">
        <f t="shared" ca="1" si="226"/>
        <v/>
      </c>
      <c r="CP98" t="str">
        <f t="shared" ca="1" si="226"/>
        <v/>
      </c>
      <c r="CQ98" t="str">
        <f t="shared" ca="1" si="227"/>
        <v/>
      </c>
      <c r="CR98" t="str">
        <f t="shared" ca="1" si="227"/>
        <v/>
      </c>
      <c r="CS98" t="str">
        <f t="shared" ca="1" si="227"/>
        <v/>
      </c>
      <c r="CT98" t="str">
        <f t="shared" ca="1" si="227"/>
        <v/>
      </c>
      <c r="CU98" t="str">
        <f t="shared" ca="1" si="227"/>
        <v/>
      </c>
      <c r="CV98" t="str">
        <f t="shared" ca="1" si="227"/>
        <v/>
      </c>
      <c r="CW98" t="str">
        <f t="shared" ca="1" si="227"/>
        <v/>
      </c>
      <c r="CX98" t="str">
        <f t="shared" ca="1" si="227"/>
        <v/>
      </c>
      <c r="CY98" t="str">
        <f t="shared" ca="1" si="227"/>
        <v/>
      </c>
      <c r="CZ98" t="str">
        <f t="shared" ca="1" si="227"/>
        <v/>
      </c>
      <c r="DA98" t="str">
        <f t="shared" ca="1" si="228"/>
        <v/>
      </c>
      <c r="DB98" t="str">
        <f t="shared" ca="1" si="228"/>
        <v/>
      </c>
      <c r="DC98" t="str">
        <f t="shared" ca="1" si="228"/>
        <v/>
      </c>
      <c r="DD98" t="str">
        <f t="shared" ca="1" si="228"/>
        <v/>
      </c>
      <c r="DE98" t="str">
        <f t="shared" ca="1" si="228"/>
        <v/>
      </c>
      <c r="DF98" t="str">
        <f t="shared" ca="1" si="228"/>
        <v/>
      </c>
      <c r="DG98" t="str">
        <f t="shared" ca="1" si="228"/>
        <v/>
      </c>
      <c r="DH98" t="str">
        <f t="shared" ca="1" si="228"/>
        <v/>
      </c>
      <c r="DI98" t="str">
        <f t="shared" ca="1" si="228"/>
        <v/>
      </c>
      <c r="DJ98" t="str">
        <f t="shared" ca="1" si="228"/>
        <v/>
      </c>
      <c r="DK98" t="str">
        <f t="shared" ca="1" si="229"/>
        <v/>
      </c>
      <c r="DL98" t="str">
        <f t="shared" ca="1" si="229"/>
        <v/>
      </c>
      <c r="DM98" t="str">
        <f t="shared" ca="1" si="229"/>
        <v/>
      </c>
      <c r="DN98" t="str">
        <f t="shared" ca="1" si="229"/>
        <v/>
      </c>
      <c r="DO98" t="str">
        <f t="shared" ca="1" si="229"/>
        <v/>
      </c>
      <c r="DP98" t="str">
        <f t="shared" ca="1" si="229"/>
        <v/>
      </c>
      <c r="DQ98" t="str">
        <f t="shared" ca="1" si="229"/>
        <v/>
      </c>
      <c r="DR98" t="str">
        <f t="shared" ca="1" si="229"/>
        <v/>
      </c>
      <c r="DS98" t="str">
        <f t="shared" ca="1" si="229"/>
        <v/>
      </c>
      <c r="DT98" t="str">
        <f t="shared" ca="1" si="229"/>
        <v/>
      </c>
      <c r="DU98" t="str">
        <f t="shared" ca="1" si="230"/>
        <v/>
      </c>
      <c r="DV98" t="str">
        <f t="shared" ca="1" si="230"/>
        <v/>
      </c>
      <c r="DW98" t="str">
        <f t="shared" ca="1" si="230"/>
        <v/>
      </c>
      <c r="DX98" t="str">
        <f t="shared" ca="1" si="230"/>
        <v/>
      </c>
      <c r="DY98" t="str">
        <f t="shared" ca="1" si="230"/>
        <v/>
      </c>
      <c r="DZ98" t="str">
        <f t="shared" ca="1" si="230"/>
        <v/>
      </c>
      <c r="EA98" t="str">
        <f t="shared" ca="1" si="230"/>
        <v/>
      </c>
      <c r="EB98" t="str">
        <f t="shared" ca="1" si="230"/>
        <v/>
      </c>
      <c r="EC98" t="str">
        <f t="shared" ca="1" si="230"/>
        <v/>
      </c>
      <c r="ED98" t="str">
        <f t="shared" ca="1" si="230"/>
        <v/>
      </c>
      <c r="EE98" t="str">
        <f t="shared" ca="1" si="231"/>
        <v/>
      </c>
      <c r="EF98" t="str">
        <f t="shared" ca="1" si="231"/>
        <v/>
      </c>
      <c r="EG98" t="str">
        <f t="shared" ca="1" si="231"/>
        <v/>
      </c>
      <c r="EH98" t="str">
        <f t="shared" ca="1" si="231"/>
        <v/>
      </c>
      <c r="EI98" t="str">
        <f t="shared" ca="1" si="231"/>
        <v/>
      </c>
      <c r="EJ98" t="str">
        <f t="shared" ca="1" si="231"/>
        <v/>
      </c>
      <c r="EK98" t="str">
        <f t="shared" ca="1" si="231"/>
        <v/>
      </c>
      <c r="EL98" t="str">
        <f t="shared" ca="1" si="231"/>
        <v/>
      </c>
      <c r="EM98" t="str">
        <f t="shared" ca="1" si="231"/>
        <v/>
      </c>
      <c r="EN98" t="str">
        <f t="shared" ca="1" si="231"/>
        <v/>
      </c>
      <c r="EO98" t="str">
        <f t="shared" ca="1" si="232"/>
        <v/>
      </c>
      <c r="EP98" t="str">
        <f t="shared" ca="1" si="232"/>
        <v/>
      </c>
      <c r="EQ98" t="str">
        <f t="shared" ca="1" si="232"/>
        <v/>
      </c>
      <c r="ER98" t="str">
        <f t="shared" ca="1" si="232"/>
        <v/>
      </c>
      <c r="ES98" t="str">
        <f t="shared" ca="1" si="232"/>
        <v/>
      </c>
      <c r="ET98" t="str">
        <f t="shared" ca="1" si="232"/>
        <v/>
      </c>
      <c r="EU98" t="str">
        <f t="shared" ca="1" si="232"/>
        <v/>
      </c>
      <c r="EV98" t="str">
        <f t="shared" ca="1" si="232"/>
        <v/>
      </c>
      <c r="EW98" t="str">
        <f t="shared" ca="1" si="232"/>
        <v/>
      </c>
      <c r="EX98" t="str">
        <f t="shared" ca="1" si="232"/>
        <v/>
      </c>
      <c r="EY98" t="str">
        <f t="shared" ca="1" si="233"/>
        <v/>
      </c>
      <c r="EZ98" t="str">
        <f t="shared" ca="1" si="233"/>
        <v/>
      </c>
      <c r="FA98" t="str">
        <f t="shared" ca="1" si="233"/>
        <v/>
      </c>
      <c r="FB98" t="str">
        <f t="shared" ca="1" si="233"/>
        <v/>
      </c>
      <c r="FC98" t="str">
        <f t="shared" ca="1" si="233"/>
        <v/>
      </c>
      <c r="FD98" t="str">
        <f t="shared" ca="1" si="233"/>
        <v/>
      </c>
      <c r="FE98" t="str">
        <f t="shared" ca="1" si="233"/>
        <v/>
      </c>
      <c r="FF98" t="str">
        <f t="shared" ca="1" si="233"/>
        <v/>
      </c>
      <c r="FG98" t="str">
        <f t="shared" ca="1" si="233"/>
        <v/>
      </c>
      <c r="FH98" t="str">
        <f t="shared" ca="1" si="233"/>
        <v/>
      </c>
      <c r="FI98" t="str">
        <f t="shared" ca="1" si="234"/>
        <v/>
      </c>
      <c r="FJ98" t="str">
        <f t="shared" ca="1" si="234"/>
        <v/>
      </c>
      <c r="FK98" t="str">
        <f t="shared" ca="1" si="234"/>
        <v/>
      </c>
      <c r="FL98" t="str">
        <f t="shared" ca="1" si="234"/>
        <v/>
      </c>
      <c r="FM98" t="str">
        <f t="shared" ca="1" si="234"/>
        <v/>
      </c>
      <c r="FN98" t="str">
        <f t="shared" ca="1" si="234"/>
        <v/>
      </c>
      <c r="FO98" t="str">
        <f t="shared" ca="1" si="234"/>
        <v/>
      </c>
      <c r="FP98" t="str">
        <f t="shared" ca="1" si="234"/>
        <v/>
      </c>
      <c r="FQ98" t="str">
        <f t="shared" ca="1" si="234"/>
        <v/>
      </c>
      <c r="FR98" t="str">
        <f t="shared" ca="1" si="234"/>
        <v/>
      </c>
      <c r="FS98" t="str">
        <f t="shared" ca="1" si="235"/>
        <v/>
      </c>
      <c r="FT98" t="str">
        <f t="shared" ca="1" si="235"/>
        <v/>
      </c>
      <c r="FU98" t="str">
        <f t="shared" ca="1" si="235"/>
        <v/>
      </c>
      <c r="FV98" t="str">
        <f t="shared" ca="1" si="235"/>
        <v/>
      </c>
      <c r="FW98" t="str">
        <f t="shared" ca="1" si="235"/>
        <v/>
      </c>
      <c r="FX98" t="str">
        <f t="shared" ca="1" si="235"/>
        <v/>
      </c>
      <c r="FY98" t="str">
        <f t="shared" ca="1" si="235"/>
        <v/>
      </c>
      <c r="FZ98" t="str">
        <f t="shared" ca="1" si="235"/>
        <v/>
      </c>
      <c r="GA98" t="str">
        <f t="shared" ca="1" si="235"/>
        <v/>
      </c>
      <c r="GB98" t="str">
        <f t="shared" ca="1" si="235"/>
        <v/>
      </c>
      <c r="GC98" t="str">
        <f t="shared" ca="1" si="236"/>
        <v/>
      </c>
      <c r="GD98" t="str">
        <f t="shared" ca="1" si="236"/>
        <v/>
      </c>
      <c r="GE98" t="str">
        <f t="shared" ca="1" si="236"/>
        <v/>
      </c>
      <c r="GF98" t="str">
        <f t="shared" ca="1" si="236"/>
        <v/>
      </c>
      <c r="GG98" t="str">
        <f t="shared" ca="1" si="236"/>
        <v/>
      </c>
      <c r="GH98" t="str">
        <f t="shared" ca="1" si="236"/>
        <v/>
      </c>
      <c r="GI98" t="str">
        <f t="shared" ca="1" si="236"/>
        <v/>
      </c>
      <c r="GJ98" t="str">
        <f t="shared" ca="1" si="236"/>
        <v/>
      </c>
      <c r="GK98" t="str">
        <f t="shared" ca="1" si="236"/>
        <v/>
      </c>
      <c r="GL98" t="str">
        <f t="shared" ca="1" si="236"/>
        <v/>
      </c>
      <c r="GM98" t="str">
        <f t="shared" ca="1" si="237"/>
        <v/>
      </c>
      <c r="GN98" t="str">
        <f t="shared" ca="1" si="237"/>
        <v/>
      </c>
      <c r="GO98" t="str">
        <f t="shared" ca="1" si="237"/>
        <v/>
      </c>
      <c r="GP98" t="str">
        <f t="shared" ca="1" si="237"/>
        <v/>
      </c>
      <c r="GQ98" t="str">
        <f t="shared" ca="1" si="237"/>
        <v/>
      </c>
      <c r="GR98" t="str">
        <f t="shared" ca="1" si="237"/>
        <v/>
      </c>
      <c r="GS98" t="str">
        <f t="shared" ca="1" si="237"/>
        <v/>
      </c>
      <c r="GT98" t="str">
        <f t="shared" ca="1" si="237"/>
        <v/>
      </c>
      <c r="GU98" t="str">
        <f t="shared" ca="1" si="237"/>
        <v/>
      </c>
      <c r="GV98" t="str">
        <f t="shared" ca="1" si="237"/>
        <v/>
      </c>
      <c r="GW98" t="str">
        <f t="shared" ca="1" si="238"/>
        <v/>
      </c>
      <c r="GX98" t="str">
        <f t="shared" ca="1" si="238"/>
        <v/>
      </c>
      <c r="GY98" t="str">
        <f t="shared" ca="1" si="238"/>
        <v/>
      </c>
      <c r="GZ98" t="str">
        <f t="shared" ca="1" si="238"/>
        <v/>
      </c>
      <c r="HA98" t="str">
        <f t="shared" ca="1" si="238"/>
        <v/>
      </c>
      <c r="HB98" t="str">
        <f t="shared" ca="1" si="238"/>
        <v/>
      </c>
      <c r="HC98" t="str">
        <f t="shared" ca="1" si="238"/>
        <v/>
      </c>
      <c r="HD98" t="str">
        <f t="shared" ca="1" si="238"/>
        <v/>
      </c>
      <c r="HE98" t="str">
        <f t="shared" ca="1" si="238"/>
        <v/>
      </c>
      <c r="HF98" t="str">
        <f t="shared" ca="1" si="238"/>
        <v/>
      </c>
      <c r="HG98" t="str">
        <f t="shared" ca="1" si="239"/>
        <v/>
      </c>
      <c r="HH98" t="str">
        <f t="shared" ca="1" si="239"/>
        <v/>
      </c>
      <c r="HI98" t="str">
        <f t="shared" ca="1" si="239"/>
        <v/>
      </c>
      <c r="HJ98" t="str">
        <f t="shared" ca="1" si="239"/>
        <v/>
      </c>
      <c r="HK98" t="str">
        <f t="shared" ca="1" si="239"/>
        <v/>
      </c>
      <c r="HL98" t="str">
        <f t="shared" ca="1" si="239"/>
        <v/>
      </c>
      <c r="HM98" t="str">
        <f t="shared" ca="1" si="239"/>
        <v/>
      </c>
      <c r="HN98" t="str">
        <f t="shared" ca="1" si="239"/>
        <v/>
      </c>
      <c r="HO98" t="str">
        <f t="shared" ca="1" si="239"/>
        <v/>
      </c>
      <c r="HP98" t="str">
        <f t="shared" ca="1" si="239"/>
        <v/>
      </c>
      <c r="HQ98" t="str">
        <f t="shared" ca="1" si="240"/>
        <v/>
      </c>
      <c r="HR98" t="str">
        <f t="shared" ca="1" si="240"/>
        <v/>
      </c>
      <c r="HS98" t="str">
        <f t="shared" ca="1" si="240"/>
        <v/>
      </c>
      <c r="HT98" t="str">
        <f t="shared" ca="1" si="240"/>
        <v/>
      </c>
      <c r="HU98" t="str">
        <f t="shared" ca="1" si="240"/>
        <v/>
      </c>
      <c r="HV98" t="str">
        <f t="shared" ca="1" si="240"/>
        <v/>
      </c>
      <c r="HW98" t="str">
        <f t="shared" ca="1" si="240"/>
        <v/>
      </c>
      <c r="HX98" t="str">
        <f t="shared" ca="1" si="240"/>
        <v/>
      </c>
      <c r="HY98" t="str">
        <f t="shared" ca="1" si="240"/>
        <v/>
      </c>
      <c r="HZ98" t="str">
        <f t="shared" ca="1" si="240"/>
        <v/>
      </c>
      <c r="IA98" t="str">
        <f t="shared" ca="1" si="241"/>
        <v/>
      </c>
      <c r="IB98" t="str">
        <f t="shared" ca="1" si="241"/>
        <v/>
      </c>
      <c r="IC98" t="str">
        <f t="shared" ca="1" si="241"/>
        <v/>
      </c>
      <c r="ID98" t="str">
        <f t="shared" ca="1" si="241"/>
        <v/>
      </c>
      <c r="IE98" t="str">
        <f t="shared" ca="1" si="241"/>
        <v/>
      </c>
      <c r="IF98" t="str">
        <f t="shared" ca="1" si="241"/>
        <v/>
      </c>
      <c r="IG98" t="str">
        <f t="shared" ca="1" si="241"/>
        <v/>
      </c>
      <c r="IH98" t="str">
        <f t="shared" ca="1" si="241"/>
        <v/>
      </c>
      <c r="II98" t="str">
        <f t="shared" ca="1" si="241"/>
        <v/>
      </c>
      <c r="IJ98" t="str">
        <f t="shared" ca="1" si="241"/>
        <v/>
      </c>
      <c r="IK98" t="str">
        <f t="shared" ca="1" si="241"/>
        <v/>
      </c>
      <c r="IL98" t="str">
        <f t="shared" ca="1" si="241"/>
        <v/>
      </c>
    </row>
    <row r="99" spans="1:246">
      <c r="A99">
        <f t="shared" ca="1" si="169"/>
        <v>0</v>
      </c>
      <c r="B99">
        <v>99</v>
      </c>
      <c r="C99" s="5" t="s">
        <v>211</v>
      </c>
      <c r="D99" t="str">
        <f t="shared" ca="1" si="218"/>
        <v/>
      </c>
      <c r="E99" t="str">
        <f t="shared" ca="1" si="218"/>
        <v/>
      </c>
      <c r="F99" t="str">
        <f t="shared" ca="1" si="218"/>
        <v/>
      </c>
      <c r="G99" t="str">
        <f t="shared" ca="1" si="218"/>
        <v/>
      </c>
      <c r="H99" t="str">
        <f t="shared" ca="1" si="218"/>
        <v/>
      </c>
      <c r="I99" t="str">
        <f t="shared" ca="1" si="218"/>
        <v/>
      </c>
      <c r="J99" t="str">
        <f t="shared" ca="1" si="218"/>
        <v/>
      </c>
      <c r="K99" t="str">
        <f t="shared" ca="1" si="218"/>
        <v/>
      </c>
      <c r="L99" t="str">
        <f t="shared" ca="1" si="218"/>
        <v/>
      </c>
      <c r="M99" t="str">
        <f t="shared" ca="1" si="218"/>
        <v/>
      </c>
      <c r="N99" t="str">
        <f t="shared" ca="1" si="218"/>
        <v/>
      </c>
      <c r="O99" t="str">
        <f t="shared" ca="1" si="219"/>
        <v/>
      </c>
      <c r="P99" t="str">
        <f t="shared" ca="1" si="219"/>
        <v/>
      </c>
      <c r="Q99" t="str">
        <f t="shared" ca="1" si="219"/>
        <v/>
      </c>
      <c r="R99" t="str">
        <f t="shared" ca="1" si="219"/>
        <v/>
      </c>
      <c r="S99" t="str">
        <f t="shared" ca="1" si="219"/>
        <v/>
      </c>
      <c r="T99" t="str">
        <f t="shared" ca="1" si="219"/>
        <v/>
      </c>
      <c r="U99" t="str">
        <f t="shared" ca="1" si="219"/>
        <v/>
      </c>
      <c r="V99" t="str">
        <f t="shared" ca="1" si="219"/>
        <v/>
      </c>
      <c r="W99" t="str">
        <f t="shared" ca="1" si="219"/>
        <v/>
      </c>
      <c r="X99" t="str">
        <f t="shared" ca="1" si="219"/>
        <v/>
      </c>
      <c r="Y99" t="str">
        <f t="shared" ca="1" si="220"/>
        <v/>
      </c>
      <c r="Z99" t="str">
        <f t="shared" ca="1" si="220"/>
        <v/>
      </c>
      <c r="AA99" t="str">
        <f t="shared" ca="1" si="220"/>
        <v/>
      </c>
      <c r="AB99" t="str">
        <f t="shared" ca="1" si="220"/>
        <v/>
      </c>
      <c r="AC99" t="str">
        <f t="shared" ca="1" si="220"/>
        <v/>
      </c>
      <c r="AD99" t="str">
        <f t="shared" ca="1" si="220"/>
        <v/>
      </c>
      <c r="AE99" t="str">
        <f t="shared" ca="1" si="220"/>
        <v/>
      </c>
      <c r="AF99" t="str">
        <f t="shared" ca="1" si="220"/>
        <v/>
      </c>
      <c r="AG99" t="str">
        <f t="shared" ca="1" si="220"/>
        <v/>
      </c>
      <c r="AH99" t="str">
        <f t="shared" ca="1" si="220"/>
        <v/>
      </c>
      <c r="AI99" t="str">
        <f t="shared" ca="1" si="221"/>
        <v/>
      </c>
      <c r="AJ99" t="str">
        <f t="shared" ca="1" si="221"/>
        <v/>
      </c>
      <c r="AK99" t="str">
        <f t="shared" ca="1" si="221"/>
        <v/>
      </c>
      <c r="AL99" t="str">
        <f t="shared" ca="1" si="221"/>
        <v/>
      </c>
      <c r="AM99" t="str">
        <f t="shared" ca="1" si="221"/>
        <v/>
      </c>
      <c r="AN99" t="str">
        <f t="shared" ca="1" si="221"/>
        <v/>
      </c>
      <c r="AO99" t="str">
        <f t="shared" ca="1" si="221"/>
        <v/>
      </c>
      <c r="AP99" t="str">
        <f t="shared" ca="1" si="221"/>
        <v/>
      </c>
      <c r="AQ99" t="str">
        <f t="shared" ca="1" si="221"/>
        <v/>
      </c>
      <c r="AR99" t="str">
        <f t="shared" ca="1" si="221"/>
        <v/>
      </c>
      <c r="AS99" t="str">
        <f t="shared" ca="1" si="222"/>
        <v/>
      </c>
      <c r="AT99" t="str">
        <f t="shared" ca="1" si="222"/>
        <v/>
      </c>
      <c r="AU99" t="str">
        <f t="shared" ca="1" si="222"/>
        <v/>
      </c>
      <c r="AV99" t="str">
        <f t="shared" ca="1" si="222"/>
        <v/>
      </c>
      <c r="AW99" t="str">
        <f t="shared" ca="1" si="222"/>
        <v/>
      </c>
      <c r="AX99" t="str">
        <f t="shared" ca="1" si="222"/>
        <v/>
      </c>
      <c r="AY99" t="str">
        <f t="shared" ca="1" si="222"/>
        <v/>
      </c>
      <c r="AZ99" t="str">
        <f t="shared" ca="1" si="222"/>
        <v/>
      </c>
      <c r="BA99" t="str">
        <f t="shared" ca="1" si="222"/>
        <v/>
      </c>
      <c r="BB99" t="str">
        <f t="shared" ca="1" si="222"/>
        <v/>
      </c>
      <c r="BC99" t="str">
        <f t="shared" ca="1" si="223"/>
        <v/>
      </c>
      <c r="BD99" t="str">
        <f t="shared" ca="1" si="223"/>
        <v/>
      </c>
      <c r="BE99" t="str">
        <f t="shared" ca="1" si="223"/>
        <v/>
      </c>
      <c r="BF99" t="str">
        <f t="shared" ca="1" si="223"/>
        <v/>
      </c>
      <c r="BG99" t="str">
        <f t="shared" ca="1" si="223"/>
        <v/>
      </c>
      <c r="BH99" t="str">
        <f t="shared" ca="1" si="223"/>
        <v/>
      </c>
      <c r="BI99" t="str">
        <f t="shared" ca="1" si="223"/>
        <v/>
      </c>
      <c r="BJ99" t="str">
        <f t="shared" ca="1" si="223"/>
        <v/>
      </c>
      <c r="BK99" t="str">
        <f t="shared" ca="1" si="223"/>
        <v/>
      </c>
      <c r="BL99" t="str">
        <f t="shared" ca="1" si="223"/>
        <v/>
      </c>
      <c r="BM99" t="str">
        <f t="shared" ca="1" si="224"/>
        <v/>
      </c>
      <c r="BN99" t="str">
        <f t="shared" ca="1" si="224"/>
        <v/>
      </c>
      <c r="BO99" t="str">
        <f t="shared" ca="1" si="224"/>
        <v/>
      </c>
      <c r="BP99" t="str">
        <f t="shared" ca="1" si="224"/>
        <v/>
      </c>
      <c r="BQ99" t="str">
        <f t="shared" ca="1" si="224"/>
        <v/>
      </c>
      <c r="BR99" t="str">
        <f t="shared" ca="1" si="224"/>
        <v/>
      </c>
      <c r="BS99" t="str">
        <f t="shared" ca="1" si="224"/>
        <v/>
      </c>
      <c r="BT99" t="str">
        <f t="shared" ca="1" si="224"/>
        <v/>
      </c>
      <c r="BU99" t="str">
        <f t="shared" ca="1" si="224"/>
        <v/>
      </c>
      <c r="BV99" t="str">
        <f t="shared" ca="1" si="224"/>
        <v/>
      </c>
      <c r="BW99" t="str">
        <f t="shared" ca="1" si="225"/>
        <v/>
      </c>
      <c r="BX99" t="str">
        <f t="shared" ca="1" si="225"/>
        <v/>
      </c>
      <c r="BY99" t="str">
        <f t="shared" ca="1" si="225"/>
        <v/>
      </c>
      <c r="BZ99" t="str">
        <f t="shared" ca="1" si="225"/>
        <v/>
      </c>
      <c r="CA99" t="str">
        <f t="shared" ca="1" si="225"/>
        <v/>
      </c>
      <c r="CB99" t="str">
        <f t="shared" ca="1" si="225"/>
        <v/>
      </c>
      <c r="CC99" t="str">
        <f t="shared" ca="1" si="225"/>
        <v/>
      </c>
      <c r="CD99" t="str">
        <f t="shared" ca="1" si="225"/>
        <v/>
      </c>
      <c r="CE99" t="str">
        <f t="shared" ca="1" si="225"/>
        <v/>
      </c>
      <c r="CF99" t="str">
        <f t="shared" ca="1" si="225"/>
        <v/>
      </c>
      <c r="CG99" t="str">
        <f t="shared" ca="1" si="226"/>
        <v/>
      </c>
      <c r="CH99" t="str">
        <f t="shared" ca="1" si="226"/>
        <v/>
      </c>
      <c r="CI99" t="str">
        <f t="shared" ca="1" si="226"/>
        <v/>
      </c>
      <c r="CJ99" t="str">
        <f t="shared" ca="1" si="226"/>
        <v/>
      </c>
      <c r="CK99" t="str">
        <f t="shared" ca="1" si="226"/>
        <v/>
      </c>
      <c r="CL99" t="str">
        <f t="shared" ca="1" si="226"/>
        <v/>
      </c>
      <c r="CM99" t="str">
        <f t="shared" ca="1" si="226"/>
        <v/>
      </c>
      <c r="CN99" t="str">
        <f t="shared" ca="1" si="226"/>
        <v/>
      </c>
      <c r="CO99" t="str">
        <f t="shared" ca="1" si="226"/>
        <v/>
      </c>
      <c r="CP99" t="str">
        <f t="shared" ca="1" si="226"/>
        <v/>
      </c>
      <c r="CQ99" t="str">
        <f t="shared" ca="1" si="227"/>
        <v/>
      </c>
      <c r="CR99" t="str">
        <f t="shared" ca="1" si="227"/>
        <v/>
      </c>
      <c r="CS99" t="str">
        <f t="shared" ca="1" si="227"/>
        <v/>
      </c>
      <c r="CT99" t="str">
        <f t="shared" ca="1" si="227"/>
        <v/>
      </c>
      <c r="CU99" t="str">
        <f t="shared" ca="1" si="227"/>
        <v/>
      </c>
      <c r="CV99" t="str">
        <f t="shared" ca="1" si="227"/>
        <v/>
      </c>
      <c r="CW99" t="str">
        <f t="shared" ca="1" si="227"/>
        <v/>
      </c>
      <c r="CX99" t="str">
        <f t="shared" ca="1" si="227"/>
        <v/>
      </c>
      <c r="CY99" t="str">
        <f t="shared" ca="1" si="227"/>
        <v/>
      </c>
      <c r="CZ99" t="str">
        <f t="shared" ca="1" si="227"/>
        <v/>
      </c>
      <c r="DA99" t="str">
        <f t="shared" ca="1" si="228"/>
        <v/>
      </c>
      <c r="DB99" t="str">
        <f t="shared" ca="1" si="228"/>
        <v/>
      </c>
      <c r="DC99" t="str">
        <f t="shared" ca="1" si="228"/>
        <v/>
      </c>
      <c r="DD99" t="str">
        <f t="shared" ca="1" si="228"/>
        <v/>
      </c>
      <c r="DE99" t="str">
        <f t="shared" ca="1" si="228"/>
        <v/>
      </c>
      <c r="DF99" t="str">
        <f t="shared" ca="1" si="228"/>
        <v/>
      </c>
      <c r="DG99" t="str">
        <f t="shared" ca="1" si="228"/>
        <v/>
      </c>
      <c r="DH99" t="str">
        <f t="shared" ca="1" si="228"/>
        <v/>
      </c>
      <c r="DI99" t="str">
        <f t="shared" ca="1" si="228"/>
        <v/>
      </c>
      <c r="DJ99" t="str">
        <f t="shared" ca="1" si="228"/>
        <v/>
      </c>
      <c r="DK99" t="str">
        <f t="shared" ca="1" si="229"/>
        <v/>
      </c>
      <c r="DL99" t="str">
        <f t="shared" ca="1" si="229"/>
        <v/>
      </c>
      <c r="DM99" t="str">
        <f t="shared" ca="1" si="229"/>
        <v/>
      </c>
      <c r="DN99" t="str">
        <f t="shared" ca="1" si="229"/>
        <v/>
      </c>
      <c r="DO99" t="str">
        <f t="shared" ca="1" si="229"/>
        <v/>
      </c>
      <c r="DP99" t="str">
        <f t="shared" ca="1" si="229"/>
        <v/>
      </c>
      <c r="DQ99" t="str">
        <f t="shared" ca="1" si="229"/>
        <v/>
      </c>
      <c r="DR99" t="str">
        <f t="shared" ca="1" si="229"/>
        <v/>
      </c>
      <c r="DS99" t="str">
        <f t="shared" ca="1" si="229"/>
        <v/>
      </c>
      <c r="DT99" t="str">
        <f t="shared" ca="1" si="229"/>
        <v/>
      </c>
      <c r="DU99" t="str">
        <f t="shared" ca="1" si="230"/>
        <v/>
      </c>
      <c r="DV99" t="str">
        <f t="shared" ca="1" si="230"/>
        <v/>
      </c>
      <c r="DW99" t="str">
        <f t="shared" ca="1" si="230"/>
        <v/>
      </c>
      <c r="DX99" t="str">
        <f t="shared" ca="1" si="230"/>
        <v/>
      </c>
      <c r="DY99" t="str">
        <f t="shared" ca="1" si="230"/>
        <v/>
      </c>
      <c r="DZ99" t="str">
        <f t="shared" ca="1" si="230"/>
        <v/>
      </c>
      <c r="EA99" t="str">
        <f t="shared" ca="1" si="230"/>
        <v/>
      </c>
      <c r="EB99" t="str">
        <f t="shared" ca="1" si="230"/>
        <v/>
      </c>
      <c r="EC99" t="str">
        <f t="shared" ca="1" si="230"/>
        <v/>
      </c>
      <c r="ED99" t="str">
        <f t="shared" ca="1" si="230"/>
        <v/>
      </c>
      <c r="EE99" t="str">
        <f t="shared" ca="1" si="231"/>
        <v/>
      </c>
      <c r="EF99" t="str">
        <f t="shared" ca="1" si="231"/>
        <v/>
      </c>
      <c r="EG99" t="str">
        <f t="shared" ca="1" si="231"/>
        <v/>
      </c>
      <c r="EH99" t="str">
        <f t="shared" ca="1" si="231"/>
        <v/>
      </c>
      <c r="EI99" t="str">
        <f t="shared" ca="1" si="231"/>
        <v/>
      </c>
      <c r="EJ99" t="str">
        <f t="shared" ca="1" si="231"/>
        <v/>
      </c>
      <c r="EK99" t="str">
        <f t="shared" ca="1" si="231"/>
        <v/>
      </c>
      <c r="EL99" t="str">
        <f t="shared" ca="1" si="231"/>
        <v/>
      </c>
      <c r="EM99" t="str">
        <f t="shared" ca="1" si="231"/>
        <v/>
      </c>
      <c r="EN99" t="str">
        <f t="shared" ca="1" si="231"/>
        <v/>
      </c>
      <c r="EO99" t="str">
        <f t="shared" ca="1" si="232"/>
        <v/>
      </c>
      <c r="EP99" t="str">
        <f t="shared" ca="1" si="232"/>
        <v/>
      </c>
      <c r="EQ99" t="str">
        <f t="shared" ca="1" si="232"/>
        <v/>
      </c>
      <c r="ER99" t="str">
        <f t="shared" ca="1" si="232"/>
        <v/>
      </c>
      <c r="ES99" t="str">
        <f t="shared" ca="1" si="232"/>
        <v/>
      </c>
      <c r="ET99" t="str">
        <f t="shared" ca="1" si="232"/>
        <v/>
      </c>
      <c r="EU99" t="str">
        <f t="shared" ca="1" si="232"/>
        <v/>
      </c>
      <c r="EV99" t="str">
        <f t="shared" ca="1" si="232"/>
        <v/>
      </c>
      <c r="EW99" t="str">
        <f t="shared" ca="1" si="232"/>
        <v/>
      </c>
      <c r="EX99" t="str">
        <f t="shared" ca="1" si="232"/>
        <v/>
      </c>
      <c r="EY99" t="str">
        <f t="shared" ca="1" si="233"/>
        <v/>
      </c>
      <c r="EZ99" t="str">
        <f t="shared" ca="1" si="233"/>
        <v/>
      </c>
      <c r="FA99" t="str">
        <f t="shared" ca="1" si="233"/>
        <v/>
      </c>
      <c r="FB99" t="str">
        <f t="shared" ca="1" si="233"/>
        <v/>
      </c>
      <c r="FC99" t="str">
        <f t="shared" ca="1" si="233"/>
        <v/>
      </c>
      <c r="FD99" t="str">
        <f t="shared" ca="1" si="233"/>
        <v/>
      </c>
      <c r="FE99" t="str">
        <f t="shared" ca="1" si="233"/>
        <v/>
      </c>
      <c r="FF99" t="str">
        <f t="shared" ca="1" si="233"/>
        <v/>
      </c>
      <c r="FG99" t="str">
        <f t="shared" ca="1" si="233"/>
        <v/>
      </c>
      <c r="FH99" t="str">
        <f t="shared" ca="1" si="233"/>
        <v/>
      </c>
      <c r="FI99" t="str">
        <f t="shared" ca="1" si="234"/>
        <v/>
      </c>
      <c r="FJ99" t="str">
        <f t="shared" ca="1" si="234"/>
        <v/>
      </c>
      <c r="FK99" t="str">
        <f t="shared" ca="1" si="234"/>
        <v/>
      </c>
      <c r="FL99" t="str">
        <f t="shared" ca="1" si="234"/>
        <v/>
      </c>
      <c r="FM99" t="str">
        <f t="shared" ca="1" si="234"/>
        <v/>
      </c>
      <c r="FN99" t="str">
        <f t="shared" ca="1" si="234"/>
        <v/>
      </c>
      <c r="FO99" t="str">
        <f t="shared" ca="1" si="234"/>
        <v/>
      </c>
      <c r="FP99" t="str">
        <f t="shared" ca="1" si="234"/>
        <v/>
      </c>
      <c r="FQ99" t="str">
        <f t="shared" ca="1" si="234"/>
        <v/>
      </c>
      <c r="FR99" t="str">
        <f t="shared" ca="1" si="234"/>
        <v/>
      </c>
      <c r="FS99" t="str">
        <f t="shared" ca="1" si="235"/>
        <v/>
      </c>
      <c r="FT99" t="str">
        <f t="shared" ca="1" si="235"/>
        <v/>
      </c>
      <c r="FU99" t="str">
        <f t="shared" ca="1" si="235"/>
        <v/>
      </c>
      <c r="FV99" t="str">
        <f t="shared" ca="1" si="235"/>
        <v/>
      </c>
      <c r="FW99" t="str">
        <f t="shared" ca="1" si="235"/>
        <v/>
      </c>
      <c r="FX99" t="str">
        <f t="shared" ca="1" si="235"/>
        <v/>
      </c>
      <c r="FY99" t="str">
        <f t="shared" ca="1" si="235"/>
        <v/>
      </c>
      <c r="FZ99" t="str">
        <f t="shared" ca="1" si="235"/>
        <v/>
      </c>
      <c r="GA99" t="str">
        <f t="shared" ca="1" si="235"/>
        <v/>
      </c>
      <c r="GB99" t="str">
        <f t="shared" ca="1" si="235"/>
        <v/>
      </c>
      <c r="GC99" t="str">
        <f t="shared" ca="1" si="236"/>
        <v/>
      </c>
      <c r="GD99" t="str">
        <f t="shared" ca="1" si="236"/>
        <v/>
      </c>
      <c r="GE99" t="str">
        <f t="shared" ca="1" si="236"/>
        <v/>
      </c>
      <c r="GF99" t="str">
        <f t="shared" ca="1" si="236"/>
        <v/>
      </c>
      <c r="GG99" t="str">
        <f t="shared" ca="1" si="236"/>
        <v/>
      </c>
      <c r="GH99" t="str">
        <f t="shared" ca="1" si="236"/>
        <v/>
      </c>
      <c r="GI99" t="str">
        <f t="shared" ca="1" si="236"/>
        <v/>
      </c>
      <c r="GJ99" t="str">
        <f t="shared" ca="1" si="236"/>
        <v/>
      </c>
      <c r="GK99" t="str">
        <f t="shared" ca="1" si="236"/>
        <v/>
      </c>
      <c r="GL99" t="str">
        <f t="shared" ca="1" si="236"/>
        <v/>
      </c>
      <c r="GM99" t="str">
        <f t="shared" ca="1" si="237"/>
        <v/>
      </c>
      <c r="GN99" t="str">
        <f t="shared" ca="1" si="237"/>
        <v/>
      </c>
      <c r="GO99" t="str">
        <f t="shared" ca="1" si="237"/>
        <v/>
      </c>
      <c r="GP99" t="str">
        <f t="shared" ca="1" si="237"/>
        <v/>
      </c>
      <c r="GQ99" t="str">
        <f t="shared" ca="1" si="237"/>
        <v/>
      </c>
      <c r="GR99" t="str">
        <f t="shared" ca="1" si="237"/>
        <v/>
      </c>
      <c r="GS99" t="str">
        <f t="shared" ca="1" si="237"/>
        <v/>
      </c>
      <c r="GT99" t="str">
        <f t="shared" ca="1" si="237"/>
        <v/>
      </c>
      <c r="GU99" t="str">
        <f t="shared" ca="1" si="237"/>
        <v/>
      </c>
      <c r="GV99" t="str">
        <f t="shared" ca="1" si="237"/>
        <v/>
      </c>
      <c r="GW99" t="str">
        <f t="shared" ca="1" si="238"/>
        <v/>
      </c>
      <c r="GX99" t="str">
        <f t="shared" ca="1" si="238"/>
        <v/>
      </c>
      <c r="GY99" t="str">
        <f t="shared" ca="1" si="238"/>
        <v/>
      </c>
      <c r="GZ99" t="str">
        <f t="shared" ca="1" si="238"/>
        <v/>
      </c>
      <c r="HA99" t="str">
        <f t="shared" ca="1" si="238"/>
        <v/>
      </c>
      <c r="HB99" t="str">
        <f t="shared" ca="1" si="238"/>
        <v/>
      </c>
      <c r="HC99" t="str">
        <f t="shared" ca="1" si="238"/>
        <v/>
      </c>
      <c r="HD99" t="str">
        <f t="shared" ca="1" si="238"/>
        <v/>
      </c>
      <c r="HE99" t="str">
        <f t="shared" ca="1" si="238"/>
        <v/>
      </c>
      <c r="HF99" t="str">
        <f t="shared" ca="1" si="238"/>
        <v/>
      </c>
      <c r="HG99" t="str">
        <f t="shared" ca="1" si="239"/>
        <v/>
      </c>
      <c r="HH99" t="str">
        <f t="shared" ca="1" si="239"/>
        <v/>
      </c>
      <c r="HI99" t="str">
        <f t="shared" ca="1" si="239"/>
        <v/>
      </c>
      <c r="HJ99" t="str">
        <f t="shared" ca="1" si="239"/>
        <v/>
      </c>
      <c r="HK99" t="str">
        <f t="shared" ca="1" si="239"/>
        <v/>
      </c>
      <c r="HL99" t="str">
        <f t="shared" ca="1" si="239"/>
        <v/>
      </c>
      <c r="HM99" t="str">
        <f t="shared" ca="1" si="239"/>
        <v/>
      </c>
      <c r="HN99" t="str">
        <f t="shared" ca="1" si="239"/>
        <v/>
      </c>
      <c r="HO99" t="str">
        <f t="shared" ca="1" si="239"/>
        <v/>
      </c>
      <c r="HP99" t="str">
        <f t="shared" ca="1" si="239"/>
        <v/>
      </c>
      <c r="HQ99" t="str">
        <f t="shared" ca="1" si="240"/>
        <v/>
      </c>
      <c r="HR99" t="str">
        <f t="shared" ca="1" si="240"/>
        <v/>
      </c>
      <c r="HS99" t="str">
        <f t="shared" ca="1" si="240"/>
        <v/>
      </c>
      <c r="HT99" t="str">
        <f t="shared" ca="1" si="240"/>
        <v/>
      </c>
      <c r="HU99" t="str">
        <f t="shared" ca="1" si="240"/>
        <v/>
      </c>
      <c r="HV99" t="str">
        <f t="shared" ca="1" si="240"/>
        <v/>
      </c>
      <c r="HW99" t="str">
        <f t="shared" ca="1" si="240"/>
        <v/>
      </c>
      <c r="HX99" t="str">
        <f t="shared" ca="1" si="240"/>
        <v/>
      </c>
      <c r="HY99" t="str">
        <f t="shared" ca="1" si="240"/>
        <v/>
      </c>
      <c r="HZ99" t="str">
        <f t="shared" ca="1" si="240"/>
        <v/>
      </c>
      <c r="IA99" t="str">
        <f t="shared" ca="1" si="241"/>
        <v/>
      </c>
      <c r="IB99" t="str">
        <f t="shared" ca="1" si="241"/>
        <v/>
      </c>
      <c r="IC99" t="str">
        <f t="shared" ca="1" si="241"/>
        <v/>
      </c>
      <c r="ID99" t="str">
        <f t="shared" ca="1" si="241"/>
        <v/>
      </c>
      <c r="IE99" t="str">
        <f t="shared" ca="1" si="241"/>
        <v/>
      </c>
      <c r="IF99" t="str">
        <f t="shared" ca="1" si="241"/>
        <v/>
      </c>
      <c r="IG99" t="str">
        <f t="shared" ca="1" si="241"/>
        <v/>
      </c>
      <c r="IH99" t="str">
        <f t="shared" ca="1" si="241"/>
        <v/>
      </c>
      <c r="II99" t="str">
        <f t="shared" ca="1" si="241"/>
        <v/>
      </c>
      <c r="IJ99" t="str">
        <f t="shared" ca="1" si="241"/>
        <v/>
      </c>
      <c r="IK99" t="str">
        <f t="shared" ca="1" si="241"/>
        <v/>
      </c>
      <c r="IL99" t="str">
        <f t="shared" ca="1" si="241"/>
        <v/>
      </c>
    </row>
    <row r="100" spans="1:246">
      <c r="A100">
        <f t="shared" ca="1" si="169"/>
        <v>23</v>
      </c>
      <c r="B100">
        <v>100</v>
      </c>
      <c r="C100" s="5" t="s">
        <v>213</v>
      </c>
      <c r="D100" t="str">
        <f t="shared" ca="1" si="218"/>
        <v/>
      </c>
      <c r="E100" t="str">
        <f t="shared" ca="1" si="218"/>
        <v/>
      </c>
      <c r="F100" t="str">
        <f t="shared" ca="1" si="218"/>
        <v>O</v>
      </c>
      <c r="G100" t="str">
        <f t="shared" ca="1" si="218"/>
        <v/>
      </c>
      <c r="H100" t="str">
        <f t="shared" ca="1" si="218"/>
        <v/>
      </c>
      <c r="I100" t="str">
        <f t="shared" ca="1" si="218"/>
        <v/>
      </c>
      <c r="J100" t="str">
        <f t="shared" ca="1" si="218"/>
        <v/>
      </c>
      <c r="K100" t="str">
        <f t="shared" ca="1" si="218"/>
        <v/>
      </c>
      <c r="L100" t="str">
        <f t="shared" ca="1" si="218"/>
        <v/>
      </c>
      <c r="M100" t="str">
        <f t="shared" ca="1" si="218"/>
        <v/>
      </c>
      <c r="N100" t="str">
        <f t="shared" ca="1" si="218"/>
        <v/>
      </c>
      <c r="O100" t="str">
        <f t="shared" ca="1" si="219"/>
        <v>O</v>
      </c>
      <c r="P100" t="str">
        <f t="shared" ca="1" si="219"/>
        <v/>
      </c>
      <c r="Q100" t="str">
        <f t="shared" ca="1" si="219"/>
        <v/>
      </c>
      <c r="R100" t="str">
        <f t="shared" ca="1" si="219"/>
        <v/>
      </c>
      <c r="S100" t="str">
        <f t="shared" ca="1" si="219"/>
        <v/>
      </c>
      <c r="T100" t="str">
        <f t="shared" ca="1" si="219"/>
        <v/>
      </c>
      <c r="U100" t="str">
        <f t="shared" ca="1" si="219"/>
        <v/>
      </c>
      <c r="V100" t="str">
        <f t="shared" ca="1" si="219"/>
        <v/>
      </c>
      <c r="W100" t="str">
        <f t="shared" ca="1" si="219"/>
        <v/>
      </c>
      <c r="X100" t="str">
        <f t="shared" ca="1" si="219"/>
        <v/>
      </c>
      <c r="Y100" t="str">
        <f t="shared" ca="1" si="220"/>
        <v/>
      </c>
      <c r="Z100" t="str">
        <f t="shared" ca="1" si="220"/>
        <v/>
      </c>
      <c r="AA100" t="str">
        <f t="shared" ca="1" si="220"/>
        <v/>
      </c>
      <c r="AB100" t="str">
        <f t="shared" ca="1" si="220"/>
        <v/>
      </c>
      <c r="AC100" t="str">
        <f t="shared" ca="1" si="220"/>
        <v/>
      </c>
      <c r="AD100" t="str">
        <f t="shared" ca="1" si="220"/>
        <v>O</v>
      </c>
      <c r="AE100" t="str">
        <f t="shared" ca="1" si="220"/>
        <v/>
      </c>
      <c r="AF100" t="str">
        <f t="shared" ca="1" si="220"/>
        <v/>
      </c>
      <c r="AG100" t="str">
        <f t="shared" ca="1" si="220"/>
        <v/>
      </c>
      <c r="AH100" t="str">
        <f t="shared" ca="1" si="220"/>
        <v/>
      </c>
      <c r="AI100" t="str">
        <f t="shared" ca="1" si="221"/>
        <v/>
      </c>
      <c r="AJ100" t="str">
        <f t="shared" ca="1" si="221"/>
        <v/>
      </c>
      <c r="AK100" t="str">
        <f t="shared" ca="1" si="221"/>
        <v/>
      </c>
      <c r="AL100" t="str">
        <f t="shared" ca="1" si="221"/>
        <v/>
      </c>
      <c r="AM100" t="str">
        <f t="shared" ca="1" si="221"/>
        <v/>
      </c>
      <c r="AN100" t="str">
        <f t="shared" ca="1" si="221"/>
        <v/>
      </c>
      <c r="AO100" t="str">
        <f t="shared" ca="1" si="221"/>
        <v/>
      </c>
      <c r="AP100" t="str">
        <f t="shared" ca="1" si="221"/>
        <v/>
      </c>
      <c r="AQ100" t="str">
        <f t="shared" ca="1" si="221"/>
        <v/>
      </c>
      <c r="AR100" t="str">
        <f t="shared" ca="1" si="221"/>
        <v/>
      </c>
      <c r="AS100" t="str">
        <f t="shared" ca="1" si="222"/>
        <v/>
      </c>
      <c r="AT100" t="str">
        <f t="shared" ca="1" si="222"/>
        <v/>
      </c>
      <c r="AU100" t="str">
        <f t="shared" ca="1" si="222"/>
        <v/>
      </c>
      <c r="AV100" t="str">
        <f t="shared" ca="1" si="222"/>
        <v/>
      </c>
      <c r="AW100" t="str">
        <f t="shared" ca="1" si="222"/>
        <v/>
      </c>
      <c r="AX100" t="str">
        <f t="shared" ca="1" si="222"/>
        <v/>
      </c>
      <c r="AY100" t="str">
        <f t="shared" ca="1" si="222"/>
        <v/>
      </c>
      <c r="AZ100" t="str">
        <f t="shared" ca="1" si="222"/>
        <v/>
      </c>
      <c r="BA100" t="str">
        <f t="shared" ca="1" si="222"/>
        <v/>
      </c>
      <c r="BB100" t="str">
        <f t="shared" ca="1" si="222"/>
        <v/>
      </c>
      <c r="BC100" t="str">
        <f t="shared" ca="1" si="223"/>
        <v/>
      </c>
      <c r="BD100" t="str">
        <f t="shared" ca="1" si="223"/>
        <v/>
      </c>
      <c r="BE100" t="str">
        <f t="shared" ca="1" si="223"/>
        <v/>
      </c>
      <c r="BF100" t="str">
        <f t="shared" ca="1" si="223"/>
        <v>O</v>
      </c>
      <c r="BG100" t="str">
        <f t="shared" ca="1" si="223"/>
        <v/>
      </c>
      <c r="BH100" t="str">
        <f t="shared" ca="1" si="223"/>
        <v/>
      </c>
      <c r="BI100" t="str">
        <f t="shared" ca="1" si="223"/>
        <v/>
      </c>
      <c r="BJ100" t="str">
        <f t="shared" ca="1" si="223"/>
        <v/>
      </c>
      <c r="BK100" t="str">
        <f t="shared" ca="1" si="223"/>
        <v/>
      </c>
      <c r="BL100" t="str">
        <f t="shared" ca="1" si="223"/>
        <v/>
      </c>
      <c r="BM100" t="str">
        <f t="shared" ca="1" si="224"/>
        <v/>
      </c>
      <c r="BN100" t="str">
        <f t="shared" ca="1" si="224"/>
        <v/>
      </c>
      <c r="BO100" t="str">
        <f t="shared" ca="1" si="224"/>
        <v>O</v>
      </c>
      <c r="BP100" t="str">
        <f t="shared" ca="1" si="224"/>
        <v>O</v>
      </c>
      <c r="BQ100" t="str">
        <f t="shared" ca="1" si="224"/>
        <v/>
      </c>
      <c r="BR100" t="str">
        <f t="shared" ca="1" si="224"/>
        <v/>
      </c>
      <c r="BS100" t="str">
        <f t="shared" ca="1" si="224"/>
        <v/>
      </c>
      <c r="BT100" t="str">
        <f t="shared" ca="1" si="224"/>
        <v/>
      </c>
      <c r="BU100" t="str">
        <f t="shared" ca="1" si="224"/>
        <v>O</v>
      </c>
      <c r="BV100" t="str">
        <f t="shared" ca="1" si="224"/>
        <v/>
      </c>
      <c r="BW100" t="str">
        <f t="shared" ca="1" si="225"/>
        <v/>
      </c>
      <c r="BX100" t="str">
        <f t="shared" ca="1" si="225"/>
        <v/>
      </c>
      <c r="BY100" t="str">
        <f t="shared" ca="1" si="225"/>
        <v/>
      </c>
      <c r="BZ100" t="str">
        <f t="shared" ca="1" si="225"/>
        <v/>
      </c>
      <c r="CA100" t="str">
        <f t="shared" ca="1" si="225"/>
        <v>O</v>
      </c>
      <c r="CB100" t="str">
        <f t="shared" ca="1" si="225"/>
        <v/>
      </c>
      <c r="CC100" t="str">
        <f t="shared" ca="1" si="225"/>
        <v/>
      </c>
      <c r="CD100" t="str">
        <f t="shared" ca="1" si="225"/>
        <v/>
      </c>
      <c r="CE100" t="str">
        <f t="shared" ca="1" si="225"/>
        <v/>
      </c>
      <c r="CF100" t="str">
        <f t="shared" ca="1" si="225"/>
        <v/>
      </c>
      <c r="CG100" t="str">
        <f t="shared" ca="1" si="226"/>
        <v>O</v>
      </c>
      <c r="CH100" t="str">
        <f t="shared" ca="1" si="226"/>
        <v/>
      </c>
      <c r="CI100" t="str">
        <f t="shared" ca="1" si="226"/>
        <v>O</v>
      </c>
      <c r="CJ100" t="str">
        <f t="shared" ca="1" si="226"/>
        <v>O</v>
      </c>
      <c r="CK100" t="str">
        <f t="shared" ca="1" si="226"/>
        <v>O</v>
      </c>
      <c r="CL100" t="str">
        <f t="shared" ca="1" si="226"/>
        <v>O</v>
      </c>
      <c r="CM100" t="str">
        <f t="shared" ca="1" si="226"/>
        <v/>
      </c>
      <c r="CN100" t="str">
        <f t="shared" ca="1" si="226"/>
        <v>O</v>
      </c>
      <c r="CO100" t="str">
        <f t="shared" ca="1" si="226"/>
        <v/>
      </c>
      <c r="CP100" t="str">
        <f t="shared" ca="1" si="226"/>
        <v>O</v>
      </c>
      <c r="CQ100" t="str">
        <f t="shared" ca="1" si="227"/>
        <v>O</v>
      </c>
      <c r="CR100" t="str">
        <f t="shared" ca="1" si="227"/>
        <v/>
      </c>
      <c r="CS100" t="str">
        <f t="shared" ca="1" si="227"/>
        <v/>
      </c>
      <c r="CT100" t="str">
        <f t="shared" ca="1" si="227"/>
        <v>O</v>
      </c>
      <c r="CU100" t="str">
        <f t="shared" ca="1" si="227"/>
        <v>O</v>
      </c>
      <c r="CV100" t="str">
        <f t="shared" ca="1" si="227"/>
        <v/>
      </c>
      <c r="CW100" t="str">
        <f t="shared" ca="1" si="227"/>
        <v/>
      </c>
      <c r="CX100" t="str">
        <f t="shared" ca="1" si="227"/>
        <v/>
      </c>
      <c r="CY100" t="str">
        <f t="shared" ca="1" si="227"/>
        <v/>
      </c>
      <c r="CZ100" t="str">
        <f t="shared" ca="1" si="227"/>
        <v/>
      </c>
      <c r="DA100" t="str">
        <f t="shared" ca="1" si="228"/>
        <v/>
      </c>
      <c r="DB100" t="str">
        <f t="shared" ca="1" si="228"/>
        <v/>
      </c>
      <c r="DC100" t="str">
        <f t="shared" ca="1" si="228"/>
        <v/>
      </c>
      <c r="DD100" t="str">
        <f t="shared" ca="1" si="228"/>
        <v>O</v>
      </c>
      <c r="DE100" t="str">
        <f t="shared" ca="1" si="228"/>
        <v/>
      </c>
      <c r="DF100" t="str">
        <f t="shared" ca="1" si="228"/>
        <v/>
      </c>
      <c r="DG100" t="str">
        <f t="shared" ca="1" si="228"/>
        <v>O</v>
      </c>
      <c r="DH100" t="str">
        <f t="shared" ca="1" si="228"/>
        <v/>
      </c>
      <c r="DI100" t="str">
        <f t="shared" ca="1" si="228"/>
        <v/>
      </c>
      <c r="DJ100" t="str">
        <f t="shared" ca="1" si="228"/>
        <v/>
      </c>
      <c r="DK100" t="str">
        <f t="shared" ca="1" si="229"/>
        <v/>
      </c>
      <c r="DL100" t="str">
        <f t="shared" ca="1" si="229"/>
        <v/>
      </c>
      <c r="DM100" t="str">
        <f t="shared" ca="1" si="229"/>
        <v/>
      </c>
      <c r="DN100" t="str">
        <f t="shared" ca="1" si="229"/>
        <v/>
      </c>
      <c r="DO100" t="str">
        <f t="shared" ca="1" si="229"/>
        <v/>
      </c>
      <c r="DP100" t="str">
        <f t="shared" ca="1" si="229"/>
        <v/>
      </c>
      <c r="DQ100" t="str">
        <f t="shared" ca="1" si="229"/>
        <v/>
      </c>
      <c r="DR100" t="str">
        <f t="shared" ca="1" si="229"/>
        <v/>
      </c>
      <c r="DS100" t="str">
        <f t="shared" ca="1" si="229"/>
        <v/>
      </c>
      <c r="DT100" t="str">
        <f t="shared" ca="1" si="229"/>
        <v/>
      </c>
      <c r="DU100" t="str">
        <f t="shared" ca="1" si="230"/>
        <v/>
      </c>
      <c r="DV100" t="str">
        <f t="shared" ca="1" si="230"/>
        <v/>
      </c>
      <c r="DW100" t="str">
        <f t="shared" ca="1" si="230"/>
        <v/>
      </c>
      <c r="DX100" t="str">
        <f t="shared" ca="1" si="230"/>
        <v/>
      </c>
      <c r="DY100" t="str">
        <f t="shared" ca="1" si="230"/>
        <v/>
      </c>
      <c r="DZ100" t="str">
        <f t="shared" ca="1" si="230"/>
        <v/>
      </c>
      <c r="EA100" t="str">
        <f t="shared" ca="1" si="230"/>
        <v/>
      </c>
      <c r="EB100" t="str">
        <f t="shared" ca="1" si="230"/>
        <v/>
      </c>
      <c r="EC100" t="str">
        <f t="shared" ca="1" si="230"/>
        <v/>
      </c>
      <c r="ED100" t="str">
        <f t="shared" ca="1" si="230"/>
        <v/>
      </c>
      <c r="EE100" t="str">
        <f t="shared" ca="1" si="231"/>
        <v/>
      </c>
      <c r="EF100" t="str">
        <f t="shared" ca="1" si="231"/>
        <v/>
      </c>
      <c r="EG100" t="str">
        <f t="shared" ca="1" si="231"/>
        <v/>
      </c>
      <c r="EH100" t="str">
        <f t="shared" ca="1" si="231"/>
        <v/>
      </c>
      <c r="EI100" t="str">
        <f t="shared" ca="1" si="231"/>
        <v/>
      </c>
      <c r="EJ100" t="str">
        <f t="shared" ca="1" si="231"/>
        <v/>
      </c>
      <c r="EK100" t="str">
        <f t="shared" ca="1" si="231"/>
        <v/>
      </c>
      <c r="EL100" t="str">
        <f t="shared" ca="1" si="231"/>
        <v/>
      </c>
      <c r="EM100" t="str">
        <f t="shared" ca="1" si="231"/>
        <v/>
      </c>
      <c r="EN100" t="str">
        <f t="shared" ca="1" si="231"/>
        <v/>
      </c>
      <c r="EO100" t="str">
        <f t="shared" ca="1" si="232"/>
        <v/>
      </c>
      <c r="EP100" t="str">
        <f t="shared" ca="1" si="232"/>
        <v/>
      </c>
      <c r="EQ100" t="str">
        <f t="shared" ca="1" si="232"/>
        <v/>
      </c>
      <c r="ER100" t="str">
        <f t="shared" ca="1" si="232"/>
        <v/>
      </c>
      <c r="ES100" t="str">
        <f t="shared" ca="1" si="232"/>
        <v/>
      </c>
      <c r="ET100" t="str">
        <f t="shared" ca="1" si="232"/>
        <v/>
      </c>
      <c r="EU100" t="str">
        <f t="shared" ca="1" si="232"/>
        <v/>
      </c>
      <c r="EV100" t="str">
        <f t="shared" ca="1" si="232"/>
        <v/>
      </c>
      <c r="EW100" t="str">
        <f t="shared" ca="1" si="232"/>
        <v/>
      </c>
      <c r="EX100" t="str">
        <f t="shared" ca="1" si="232"/>
        <v/>
      </c>
      <c r="EY100" t="str">
        <f t="shared" ca="1" si="233"/>
        <v/>
      </c>
      <c r="EZ100" t="str">
        <f t="shared" ca="1" si="233"/>
        <v/>
      </c>
      <c r="FA100" t="str">
        <f t="shared" ca="1" si="233"/>
        <v/>
      </c>
      <c r="FB100" t="str">
        <f t="shared" ca="1" si="233"/>
        <v/>
      </c>
      <c r="FC100" t="str">
        <f t="shared" ca="1" si="233"/>
        <v/>
      </c>
      <c r="FD100" t="str">
        <f t="shared" ca="1" si="233"/>
        <v/>
      </c>
      <c r="FE100" t="str">
        <f t="shared" ca="1" si="233"/>
        <v/>
      </c>
      <c r="FF100" t="str">
        <f t="shared" ca="1" si="233"/>
        <v/>
      </c>
      <c r="FG100" t="str">
        <f t="shared" ca="1" si="233"/>
        <v/>
      </c>
      <c r="FH100" t="str">
        <f t="shared" ca="1" si="233"/>
        <v/>
      </c>
      <c r="FI100" t="str">
        <f t="shared" ca="1" si="234"/>
        <v/>
      </c>
      <c r="FJ100" t="str">
        <f t="shared" ca="1" si="234"/>
        <v/>
      </c>
      <c r="FK100" t="str">
        <f t="shared" ca="1" si="234"/>
        <v/>
      </c>
      <c r="FL100" t="str">
        <f t="shared" ca="1" si="234"/>
        <v/>
      </c>
      <c r="FM100" t="str">
        <f t="shared" ca="1" si="234"/>
        <v/>
      </c>
      <c r="FN100" t="str">
        <f t="shared" ca="1" si="234"/>
        <v/>
      </c>
      <c r="FO100" t="str">
        <f t="shared" ca="1" si="234"/>
        <v/>
      </c>
      <c r="FP100" t="str">
        <f t="shared" ca="1" si="234"/>
        <v/>
      </c>
      <c r="FQ100" t="str">
        <f t="shared" ca="1" si="234"/>
        <v/>
      </c>
      <c r="FR100" t="str">
        <f t="shared" ca="1" si="234"/>
        <v/>
      </c>
      <c r="FS100" t="str">
        <f t="shared" ca="1" si="235"/>
        <v/>
      </c>
      <c r="FT100" t="str">
        <f t="shared" ca="1" si="235"/>
        <v/>
      </c>
      <c r="FU100" t="str">
        <f t="shared" ca="1" si="235"/>
        <v/>
      </c>
      <c r="FV100" t="str">
        <f t="shared" ca="1" si="235"/>
        <v/>
      </c>
      <c r="FW100" t="str">
        <f t="shared" ca="1" si="235"/>
        <v/>
      </c>
      <c r="FX100" t="str">
        <f t="shared" ca="1" si="235"/>
        <v/>
      </c>
      <c r="FY100" t="str">
        <f t="shared" ca="1" si="235"/>
        <v/>
      </c>
      <c r="FZ100" t="str">
        <f t="shared" ca="1" si="235"/>
        <v/>
      </c>
      <c r="GA100" t="str">
        <f t="shared" ca="1" si="235"/>
        <v/>
      </c>
      <c r="GB100" t="str">
        <f t="shared" ca="1" si="235"/>
        <v/>
      </c>
      <c r="GC100" t="str">
        <f t="shared" ca="1" si="236"/>
        <v/>
      </c>
      <c r="GD100" t="str">
        <f t="shared" ca="1" si="236"/>
        <v/>
      </c>
      <c r="GE100" t="str">
        <f t="shared" ca="1" si="236"/>
        <v/>
      </c>
      <c r="GF100" t="str">
        <f t="shared" ca="1" si="236"/>
        <v/>
      </c>
      <c r="GG100" t="str">
        <f t="shared" ca="1" si="236"/>
        <v/>
      </c>
      <c r="GH100" t="str">
        <f t="shared" ca="1" si="236"/>
        <v/>
      </c>
      <c r="GI100" t="str">
        <f t="shared" ca="1" si="236"/>
        <v/>
      </c>
      <c r="GJ100" t="str">
        <f t="shared" ca="1" si="236"/>
        <v/>
      </c>
      <c r="GK100" t="str">
        <f t="shared" ca="1" si="236"/>
        <v/>
      </c>
      <c r="GL100" t="str">
        <f t="shared" ca="1" si="236"/>
        <v/>
      </c>
      <c r="GM100" t="str">
        <f t="shared" ca="1" si="237"/>
        <v>O</v>
      </c>
      <c r="GN100" t="str">
        <f t="shared" ca="1" si="237"/>
        <v/>
      </c>
      <c r="GO100" t="str">
        <f t="shared" ca="1" si="237"/>
        <v/>
      </c>
      <c r="GP100" t="str">
        <f t="shared" ca="1" si="237"/>
        <v/>
      </c>
      <c r="GQ100" t="str">
        <f t="shared" ca="1" si="237"/>
        <v/>
      </c>
      <c r="GR100" t="str">
        <f t="shared" ca="1" si="237"/>
        <v/>
      </c>
      <c r="GS100" t="str">
        <f t="shared" ca="1" si="237"/>
        <v/>
      </c>
      <c r="GT100" t="str">
        <f t="shared" ca="1" si="237"/>
        <v/>
      </c>
      <c r="GU100" t="str">
        <f t="shared" ca="1" si="237"/>
        <v/>
      </c>
      <c r="GV100" t="str">
        <f t="shared" ca="1" si="237"/>
        <v/>
      </c>
      <c r="GW100" t="str">
        <f t="shared" ca="1" si="238"/>
        <v/>
      </c>
      <c r="GX100" t="str">
        <f t="shared" ca="1" si="238"/>
        <v/>
      </c>
      <c r="GY100" t="str">
        <f t="shared" ca="1" si="238"/>
        <v/>
      </c>
      <c r="GZ100" t="str">
        <f t="shared" ca="1" si="238"/>
        <v/>
      </c>
      <c r="HA100" t="str">
        <f t="shared" ca="1" si="238"/>
        <v/>
      </c>
      <c r="HB100" t="str">
        <f t="shared" ca="1" si="238"/>
        <v/>
      </c>
      <c r="HC100" t="str">
        <f t="shared" ca="1" si="238"/>
        <v/>
      </c>
      <c r="HD100" t="str">
        <f t="shared" ca="1" si="238"/>
        <v/>
      </c>
      <c r="HE100" t="str">
        <f t="shared" ca="1" si="238"/>
        <v/>
      </c>
      <c r="HF100" t="str">
        <f t="shared" ca="1" si="238"/>
        <v/>
      </c>
      <c r="HG100" t="str">
        <f t="shared" ca="1" si="239"/>
        <v/>
      </c>
      <c r="HH100" t="str">
        <f t="shared" ca="1" si="239"/>
        <v/>
      </c>
      <c r="HI100" t="str">
        <f t="shared" ca="1" si="239"/>
        <v/>
      </c>
      <c r="HJ100" t="str">
        <f t="shared" ca="1" si="239"/>
        <v/>
      </c>
      <c r="HK100" t="str">
        <f t="shared" ca="1" si="239"/>
        <v/>
      </c>
      <c r="HL100" t="str">
        <f t="shared" ca="1" si="239"/>
        <v/>
      </c>
      <c r="HM100" t="str">
        <f t="shared" ca="1" si="239"/>
        <v/>
      </c>
      <c r="HN100" t="str">
        <f t="shared" ca="1" si="239"/>
        <v/>
      </c>
      <c r="HO100" t="str">
        <f t="shared" ca="1" si="239"/>
        <v/>
      </c>
      <c r="HP100" t="str">
        <f t="shared" ca="1" si="239"/>
        <v/>
      </c>
      <c r="HQ100" t="str">
        <f t="shared" ca="1" si="240"/>
        <v/>
      </c>
      <c r="HR100" t="str">
        <f t="shared" ca="1" si="240"/>
        <v/>
      </c>
      <c r="HS100" t="str">
        <f t="shared" ca="1" si="240"/>
        <v/>
      </c>
      <c r="HT100" t="str">
        <f t="shared" ca="1" si="240"/>
        <v/>
      </c>
      <c r="HU100" t="str">
        <f t="shared" ca="1" si="240"/>
        <v>O</v>
      </c>
      <c r="HV100" t="str">
        <f t="shared" ca="1" si="240"/>
        <v/>
      </c>
      <c r="HW100" t="str">
        <f t="shared" ca="1" si="240"/>
        <v/>
      </c>
      <c r="HX100" t="str">
        <f t="shared" ca="1" si="240"/>
        <v/>
      </c>
      <c r="HY100" t="str">
        <f t="shared" ca="1" si="240"/>
        <v/>
      </c>
      <c r="HZ100" t="str">
        <f t="shared" ca="1" si="240"/>
        <v/>
      </c>
      <c r="IA100" t="str">
        <f t="shared" ca="1" si="241"/>
        <v/>
      </c>
      <c r="IB100" t="str">
        <f t="shared" ca="1" si="241"/>
        <v/>
      </c>
      <c r="IC100" t="str">
        <f t="shared" ca="1" si="241"/>
        <v/>
      </c>
      <c r="ID100" t="str">
        <f t="shared" ca="1" si="241"/>
        <v/>
      </c>
      <c r="IE100" t="str">
        <f t="shared" ca="1" si="241"/>
        <v/>
      </c>
      <c r="IF100" t="str">
        <f t="shared" ca="1" si="241"/>
        <v/>
      </c>
      <c r="IG100" t="str">
        <f t="shared" ca="1" si="241"/>
        <v/>
      </c>
      <c r="IH100" t="str">
        <f t="shared" ca="1" si="241"/>
        <v/>
      </c>
      <c r="II100" t="str">
        <f t="shared" ca="1" si="241"/>
        <v/>
      </c>
      <c r="IJ100" t="str">
        <f t="shared" ca="1" si="241"/>
        <v/>
      </c>
      <c r="IK100" t="str">
        <f t="shared" ca="1" si="241"/>
        <v/>
      </c>
      <c r="IL100" t="str">
        <f t="shared" ca="1" si="241"/>
        <v>O</v>
      </c>
    </row>
    <row r="101" spans="1:246">
      <c r="A101">
        <f t="shared" ca="1" si="169"/>
        <v>78</v>
      </c>
      <c r="B101">
        <v>101</v>
      </c>
      <c r="C101" s="5" t="s">
        <v>215</v>
      </c>
      <c r="D101" t="str">
        <f t="shared" ca="1" si="218"/>
        <v/>
      </c>
      <c r="E101" t="str">
        <f t="shared" ca="1" si="218"/>
        <v/>
      </c>
      <c r="F101" t="str">
        <f t="shared" ca="1" si="218"/>
        <v/>
      </c>
      <c r="G101" t="str">
        <f t="shared" ca="1" si="218"/>
        <v/>
      </c>
      <c r="H101" t="str">
        <f t="shared" ca="1" si="218"/>
        <v/>
      </c>
      <c r="I101" t="str">
        <f t="shared" ca="1" si="218"/>
        <v/>
      </c>
      <c r="J101" t="str">
        <f t="shared" ca="1" si="218"/>
        <v/>
      </c>
      <c r="K101" t="str">
        <f t="shared" ca="1" si="218"/>
        <v/>
      </c>
      <c r="L101" t="str">
        <f t="shared" ca="1" si="218"/>
        <v/>
      </c>
      <c r="M101" t="str">
        <f t="shared" ca="1" si="218"/>
        <v/>
      </c>
      <c r="N101" t="str">
        <f t="shared" ca="1" si="218"/>
        <v/>
      </c>
      <c r="O101" t="str">
        <f t="shared" ca="1" si="219"/>
        <v>O</v>
      </c>
      <c r="P101" t="str">
        <f t="shared" ca="1" si="219"/>
        <v/>
      </c>
      <c r="Q101" t="str">
        <f t="shared" ca="1" si="219"/>
        <v/>
      </c>
      <c r="R101" t="str">
        <f t="shared" ca="1" si="219"/>
        <v/>
      </c>
      <c r="S101" t="str">
        <f t="shared" ca="1" si="219"/>
        <v/>
      </c>
      <c r="T101" t="str">
        <f t="shared" ca="1" si="219"/>
        <v/>
      </c>
      <c r="U101" t="str">
        <f t="shared" ca="1" si="219"/>
        <v/>
      </c>
      <c r="V101" t="str">
        <f t="shared" ca="1" si="219"/>
        <v/>
      </c>
      <c r="W101" t="str">
        <f t="shared" ca="1" si="219"/>
        <v/>
      </c>
      <c r="X101" t="str">
        <f t="shared" ca="1" si="219"/>
        <v/>
      </c>
      <c r="Y101" t="str">
        <f t="shared" ca="1" si="220"/>
        <v/>
      </c>
      <c r="Z101" t="str">
        <f t="shared" ca="1" si="220"/>
        <v/>
      </c>
      <c r="AA101" t="str">
        <f t="shared" ca="1" si="220"/>
        <v/>
      </c>
      <c r="AB101" t="str">
        <f t="shared" ca="1" si="220"/>
        <v/>
      </c>
      <c r="AC101" t="str">
        <f t="shared" ca="1" si="220"/>
        <v/>
      </c>
      <c r="AD101" t="str">
        <f t="shared" ca="1" si="220"/>
        <v>O</v>
      </c>
      <c r="AE101" t="str">
        <f t="shared" ca="1" si="220"/>
        <v/>
      </c>
      <c r="AF101" t="str">
        <f t="shared" ca="1" si="220"/>
        <v/>
      </c>
      <c r="AG101" t="str">
        <f t="shared" ca="1" si="220"/>
        <v/>
      </c>
      <c r="AH101" t="str">
        <f t="shared" ca="1" si="220"/>
        <v/>
      </c>
      <c r="AI101" t="str">
        <f t="shared" ca="1" si="221"/>
        <v/>
      </c>
      <c r="AJ101" t="str">
        <f t="shared" ca="1" si="221"/>
        <v/>
      </c>
      <c r="AK101" t="str">
        <f t="shared" ca="1" si="221"/>
        <v/>
      </c>
      <c r="AL101" t="str">
        <f t="shared" ca="1" si="221"/>
        <v/>
      </c>
      <c r="AM101" t="str">
        <f t="shared" ca="1" si="221"/>
        <v/>
      </c>
      <c r="AN101" t="str">
        <f t="shared" ca="1" si="221"/>
        <v/>
      </c>
      <c r="AO101" t="str">
        <f t="shared" ca="1" si="221"/>
        <v/>
      </c>
      <c r="AP101" t="str">
        <f t="shared" ca="1" si="221"/>
        <v/>
      </c>
      <c r="AQ101" t="str">
        <f t="shared" ca="1" si="221"/>
        <v/>
      </c>
      <c r="AR101" t="str">
        <f t="shared" ca="1" si="221"/>
        <v/>
      </c>
      <c r="AS101" t="str">
        <f t="shared" ca="1" si="222"/>
        <v/>
      </c>
      <c r="AT101" t="str">
        <f t="shared" ca="1" si="222"/>
        <v/>
      </c>
      <c r="AU101" t="str">
        <f t="shared" ca="1" si="222"/>
        <v/>
      </c>
      <c r="AV101" t="str">
        <f t="shared" ca="1" si="222"/>
        <v/>
      </c>
      <c r="AW101" t="str">
        <f t="shared" ca="1" si="222"/>
        <v/>
      </c>
      <c r="AX101" t="str">
        <f t="shared" ca="1" si="222"/>
        <v/>
      </c>
      <c r="AY101" t="str">
        <f t="shared" ca="1" si="222"/>
        <v/>
      </c>
      <c r="AZ101" t="str">
        <f t="shared" ca="1" si="222"/>
        <v/>
      </c>
      <c r="BA101" t="str">
        <f t="shared" ca="1" si="222"/>
        <v/>
      </c>
      <c r="BB101" t="str">
        <f t="shared" ca="1" si="222"/>
        <v/>
      </c>
      <c r="BC101" t="str">
        <f t="shared" ca="1" si="223"/>
        <v/>
      </c>
      <c r="BD101" t="str">
        <f t="shared" ca="1" si="223"/>
        <v/>
      </c>
      <c r="BE101" t="str">
        <f t="shared" ca="1" si="223"/>
        <v/>
      </c>
      <c r="BF101" t="str">
        <f t="shared" ca="1" si="223"/>
        <v/>
      </c>
      <c r="BG101" t="str">
        <f t="shared" ca="1" si="223"/>
        <v/>
      </c>
      <c r="BH101" t="str">
        <f t="shared" ca="1" si="223"/>
        <v/>
      </c>
      <c r="BI101" t="str">
        <f t="shared" ca="1" si="223"/>
        <v/>
      </c>
      <c r="BJ101" t="str">
        <f t="shared" ca="1" si="223"/>
        <v/>
      </c>
      <c r="BK101" t="str">
        <f t="shared" ca="1" si="223"/>
        <v/>
      </c>
      <c r="BL101" t="str">
        <f t="shared" ca="1" si="223"/>
        <v/>
      </c>
      <c r="BM101" t="str">
        <f t="shared" ca="1" si="224"/>
        <v/>
      </c>
      <c r="BN101" t="str">
        <f t="shared" ca="1" si="224"/>
        <v>O</v>
      </c>
      <c r="BO101" t="str">
        <f t="shared" ca="1" si="224"/>
        <v/>
      </c>
      <c r="BP101" t="str">
        <f t="shared" ca="1" si="224"/>
        <v>O</v>
      </c>
      <c r="BQ101" t="str">
        <f t="shared" ca="1" si="224"/>
        <v/>
      </c>
      <c r="BR101" t="str">
        <f t="shared" ca="1" si="224"/>
        <v/>
      </c>
      <c r="BS101" t="str">
        <f t="shared" ca="1" si="224"/>
        <v/>
      </c>
      <c r="BT101" t="str">
        <f t="shared" ca="1" si="224"/>
        <v/>
      </c>
      <c r="BU101" t="str">
        <f t="shared" ca="1" si="224"/>
        <v/>
      </c>
      <c r="BV101" t="str">
        <f t="shared" ca="1" si="224"/>
        <v/>
      </c>
      <c r="BW101" t="str">
        <f t="shared" ca="1" si="225"/>
        <v/>
      </c>
      <c r="BX101" t="str">
        <f t="shared" ca="1" si="225"/>
        <v/>
      </c>
      <c r="BY101" t="str">
        <f t="shared" ca="1" si="225"/>
        <v/>
      </c>
      <c r="BZ101" t="str">
        <f t="shared" ca="1" si="225"/>
        <v/>
      </c>
      <c r="CA101" t="str">
        <f t="shared" ca="1" si="225"/>
        <v/>
      </c>
      <c r="CB101" t="str">
        <f t="shared" ca="1" si="225"/>
        <v/>
      </c>
      <c r="CC101" t="str">
        <f t="shared" ca="1" si="225"/>
        <v/>
      </c>
      <c r="CD101" t="str">
        <f t="shared" ca="1" si="225"/>
        <v/>
      </c>
      <c r="CE101" t="str">
        <f t="shared" ca="1" si="225"/>
        <v/>
      </c>
      <c r="CF101" t="str">
        <f t="shared" ca="1" si="225"/>
        <v/>
      </c>
      <c r="CG101" t="str">
        <f t="shared" ca="1" si="226"/>
        <v>O</v>
      </c>
      <c r="CH101" t="str">
        <f t="shared" ca="1" si="226"/>
        <v/>
      </c>
      <c r="CI101" t="str">
        <f t="shared" ca="1" si="226"/>
        <v>O</v>
      </c>
      <c r="CJ101" t="str">
        <f t="shared" ca="1" si="226"/>
        <v>O</v>
      </c>
      <c r="CK101" t="str">
        <f t="shared" ca="1" si="226"/>
        <v>O</v>
      </c>
      <c r="CL101" t="str">
        <f t="shared" ca="1" si="226"/>
        <v/>
      </c>
      <c r="CM101" t="str">
        <f t="shared" ca="1" si="226"/>
        <v>O</v>
      </c>
      <c r="CN101" t="str">
        <f t="shared" ca="1" si="226"/>
        <v/>
      </c>
      <c r="CO101" t="str">
        <f t="shared" ca="1" si="226"/>
        <v/>
      </c>
      <c r="CP101" t="str">
        <f t="shared" ca="1" si="226"/>
        <v>O</v>
      </c>
      <c r="CQ101" t="str">
        <f t="shared" ca="1" si="227"/>
        <v/>
      </c>
      <c r="CR101" t="str">
        <f t="shared" ca="1" si="227"/>
        <v/>
      </c>
      <c r="CS101" t="str">
        <f t="shared" ca="1" si="227"/>
        <v>O</v>
      </c>
      <c r="CT101" t="str">
        <f t="shared" ca="1" si="227"/>
        <v/>
      </c>
      <c r="CU101" t="str">
        <f t="shared" ca="1" si="227"/>
        <v>O</v>
      </c>
      <c r="CV101" t="str">
        <f t="shared" ca="1" si="227"/>
        <v/>
      </c>
      <c r="CW101" t="str">
        <f t="shared" ca="1" si="227"/>
        <v/>
      </c>
      <c r="CX101" t="str">
        <f t="shared" ca="1" si="227"/>
        <v>O</v>
      </c>
      <c r="CY101" t="str">
        <f t="shared" ca="1" si="227"/>
        <v>O</v>
      </c>
      <c r="CZ101" t="str">
        <f t="shared" ca="1" si="227"/>
        <v>O</v>
      </c>
      <c r="DA101" t="str">
        <f t="shared" ca="1" si="228"/>
        <v/>
      </c>
      <c r="DB101" t="str">
        <f t="shared" ca="1" si="228"/>
        <v>O</v>
      </c>
      <c r="DC101" t="str">
        <f t="shared" ca="1" si="228"/>
        <v>O</v>
      </c>
      <c r="DD101" t="str">
        <f t="shared" ca="1" si="228"/>
        <v>O</v>
      </c>
      <c r="DE101" t="str">
        <f t="shared" ca="1" si="228"/>
        <v>O</v>
      </c>
      <c r="DF101" t="str">
        <f t="shared" ca="1" si="228"/>
        <v>O</v>
      </c>
      <c r="DG101" t="str">
        <f t="shared" ca="1" si="228"/>
        <v/>
      </c>
      <c r="DH101" t="str">
        <f t="shared" ca="1" si="228"/>
        <v/>
      </c>
      <c r="DI101" t="str">
        <f t="shared" ca="1" si="228"/>
        <v/>
      </c>
      <c r="DJ101" t="str">
        <f t="shared" ca="1" si="228"/>
        <v/>
      </c>
      <c r="DK101" t="str">
        <f t="shared" ca="1" si="229"/>
        <v/>
      </c>
      <c r="DL101" t="str">
        <f t="shared" ca="1" si="229"/>
        <v/>
      </c>
      <c r="DM101" t="str">
        <f t="shared" ca="1" si="229"/>
        <v/>
      </c>
      <c r="DN101" t="str">
        <f t="shared" ca="1" si="229"/>
        <v/>
      </c>
      <c r="DO101" t="str">
        <f t="shared" ca="1" si="229"/>
        <v>O</v>
      </c>
      <c r="DP101" t="str">
        <f t="shared" ca="1" si="229"/>
        <v/>
      </c>
      <c r="DQ101" t="str">
        <f t="shared" ca="1" si="229"/>
        <v>O</v>
      </c>
      <c r="DR101" t="str">
        <f t="shared" ca="1" si="229"/>
        <v>O</v>
      </c>
      <c r="DS101" t="str">
        <f t="shared" ca="1" si="229"/>
        <v/>
      </c>
      <c r="DT101" t="str">
        <f t="shared" ca="1" si="229"/>
        <v/>
      </c>
      <c r="DU101" t="str">
        <f t="shared" ca="1" si="230"/>
        <v/>
      </c>
      <c r="DV101" t="str">
        <f t="shared" ca="1" si="230"/>
        <v>O</v>
      </c>
      <c r="DW101" t="str">
        <f t="shared" ca="1" si="230"/>
        <v>O</v>
      </c>
      <c r="DX101" t="str">
        <f t="shared" ca="1" si="230"/>
        <v/>
      </c>
      <c r="DY101" t="str">
        <f t="shared" ca="1" si="230"/>
        <v>O</v>
      </c>
      <c r="DZ101" t="str">
        <f t="shared" ca="1" si="230"/>
        <v>O</v>
      </c>
      <c r="EA101" t="str">
        <f t="shared" ca="1" si="230"/>
        <v>O</v>
      </c>
      <c r="EB101" t="str">
        <f t="shared" ca="1" si="230"/>
        <v/>
      </c>
      <c r="EC101" t="str">
        <f t="shared" ca="1" si="230"/>
        <v/>
      </c>
      <c r="ED101" t="str">
        <f t="shared" ca="1" si="230"/>
        <v/>
      </c>
      <c r="EE101" t="str">
        <f t="shared" ca="1" si="231"/>
        <v/>
      </c>
      <c r="EF101" t="str">
        <f t="shared" ca="1" si="231"/>
        <v/>
      </c>
      <c r="EG101" t="str">
        <f t="shared" ca="1" si="231"/>
        <v/>
      </c>
      <c r="EH101" t="str">
        <f t="shared" ca="1" si="231"/>
        <v/>
      </c>
      <c r="EI101" t="str">
        <f t="shared" ca="1" si="231"/>
        <v>O</v>
      </c>
      <c r="EJ101" t="str">
        <f t="shared" ca="1" si="231"/>
        <v>O</v>
      </c>
      <c r="EK101" t="str">
        <f t="shared" ca="1" si="231"/>
        <v/>
      </c>
      <c r="EL101" t="str">
        <f t="shared" ca="1" si="231"/>
        <v/>
      </c>
      <c r="EM101" t="str">
        <f t="shared" ca="1" si="231"/>
        <v>O</v>
      </c>
      <c r="EN101" t="str">
        <f t="shared" ca="1" si="231"/>
        <v/>
      </c>
      <c r="EO101" t="str">
        <f t="shared" ca="1" si="232"/>
        <v/>
      </c>
      <c r="EP101" t="str">
        <f t="shared" ca="1" si="232"/>
        <v/>
      </c>
      <c r="EQ101" t="str">
        <f t="shared" ca="1" si="232"/>
        <v/>
      </c>
      <c r="ER101" t="str">
        <f t="shared" ca="1" si="232"/>
        <v/>
      </c>
      <c r="ES101" t="str">
        <f t="shared" ca="1" si="232"/>
        <v/>
      </c>
      <c r="ET101" t="str">
        <f t="shared" ca="1" si="232"/>
        <v>O</v>
      </c>
      <c r="EU101" t="str">
        <f t="shared" ca="1" si="232"/>
        <v>O</v>
      </c>
      <c r="EV101" t="str">
        <f t="shared" ca="1" si="232"/>
        <v>O</v>
      </c>
      <c r="EW101" t="str">
        <f t="shared" ca="1" si="232"/>
        <v/>
      </c>
      <c r="EX101" t="str">
        <f t="shared" ca="1" si="232"/>
        <v>O</v>
      </c>
      <c r="EY101" t="str">
        <f t="shared" ca="1" si="233"/>
        <v>O</v>
      </c>
      <c r="EZ101" t="str">
        <f t="shared" ca="1" si="233"/>
        <v/>
      </c>
      <c r="FA101" t="str">
        <f t="shared" ca="1" si="233"/>
        <v>O</v>
      </c>
      <c r="FB101" t="str">
        <f t="shared" ca="1" si="233"/>
        <v/>
      </c>
      <c r="FC101" t="str">
        <f t="shared" ca="1" si="233"/>
        <v>O</v>
      </c>
      <c r="FD101" t="str">
        <f t="shared" ca="1" si="233"/>
        <v>O</v>
      </c>
      <c r="FE101" t="str">
        <f t="shared" ca="1" si="233"/>
        <v>O</v>
      </c>
      <c r="FF101" t="str">
        <f t="shared" ca="1" si="233"/>
        <v/>
      </c>
      <c r="FG101" t="str">
        <f t="shared" ca="1" si="233"/>
        <v>O</v>
      </c>
      <c r="FH101" t="str">
        <f t="shared" ca="1" si="233"/>
        <v>O</v>
      </c>
      <c r="FI101" t="str">
        <f t="shared" ca="1" si="234"/>
        <v/>
      </c>
      <c r="FJ101" t="str">
        <f t="shared" ca="1" si="234"/>
        <v>O</v>
      </c>
      <c r="FK101" t="str">
        <f t="shared" ca="1" si="234"/>
        <v>O</v>
      </c>
      <c r="FL101" t="str">
        <f t="shared" ca="1" si="234"/>
        <v/>
      </c>
      <c r="FM101" t="str">
        <f t="shared" ca="1" si="234"/>
        <v>O</v>
      </c>
      <c r="FN101" t="str">
        <f t="shared" ca="1" si="234"/>
        <v/>
      </c>
      <c r="FO101" t="str">
        <f t="shared" ca="1" si="234"/>
        <v/>
      </c>
      <c r="FP101" t="str">
        <f t="shared" ca="1" si="234"/>
        <v/>
      </c>
      <c r="FQ101" t="str">
        <f t="shared" ca="1" si="234"/>
        <v>O</v>
      </c>
      <c r="FR101" t="str">
        <f t="shared" ca="1" si="234"/>
        <v>O</v>
      </c>
      <c r="FS101" t="str">
        <f t="shared" ca="1" si="235"/>
        <v/>
      </c>
      <c r="FT101" t="str">
        <f t="shared" ca="1" si="235"/>
        <v/>
      </c>
      <c r="FU101" t="str">
        <f t="shared" ca="1" si="235"/>
        <v>O</v>
      </c>
      <c r="FV101" t="str">
        <f t="shared" ca="1" si="235"/>
        <v>O</v>
      </c>
      <c r="FW101" t="str">
        <f t="shared" ca="1" si="235"/>
        <v/>
      </c>
      <c r="FX101" t="str">
        <f t="shared" ca="1" si="235"/>
        <v/>
      </c>
      <c r="FY101" t="str">
        <f t="shared" ca="1" si="235"/>
        <v>O</v>
      </c>
      <c r="FZ101" t="str">
        <f t="shared" ca="1" si="235"/>
        <v/>
      </c>
      <c r="GA101" t="str">
        <f t="shared" ca="1" si="235"/>
        <v>O</v>
      </c>
      <c r="GB101" t="str">
        <f t="shared" ca="1" si="235"/>
        <v>O</v>
      </c>
      <c r="GC101" t="str">
        <f t="shared" ca="1" si="236"/>
        <v>O</v>
      </c>
      <c r="GD101" t="str">
        <f t="shared" ca="1" si="236"/>
        <v>O</v>
      </c>
      <c r="GE101" t="str">
        <f t="shared" ca="1" si="236"/>
        <v>O</v>
      </c>
      <c r="GF101" t="str">
        <f t="shared" ca="1" si="236"/>
        <v/>
      </c>
      <c r="GG101" t="str">
        <f t="shared" ca="1" si="236"/>
        <v/>
      </c>
      <c r="GH101" t="str">
        <f t="shared" ca="1" si="236"/>
        <v/>
      </c>
      <c r="GI101" t="str">
        <f t="shared" ca="1" si="236"/>
        <v/>
      </c>
      <c r="GJ101" t="str">
        <f t="shared" ca="1" si="236"/>
        <v>O</v>
      </c>
      <c r="GK101" t="str">
        <f t="shared" ca="1" si="236"/>
        <v>O</v>
      </c>
      <c r="GL101" t="str">
        <f t="shared" ca="1" si="236"/>
        <v>O</v>
      </c>
      <c r="GM101" t="str">
        <f t="shared" ca="1" si="237"/>
        <v>O</v>
      </c>
      <c r="GN101" t="str">
        <f t="shared" ca="1" si="237"/>
        <v>O</v>
      </c>
      <c r="GO101" t="str">
        <f t="shared" ca="1" si="237"/>
        <v/>
      </c>
      <c r="GP101" t="str">
        <f t="shared" ca="1" si="237"/>
        <v>O</v>
      </c>
      <c r="GQ101" t="str">
        <f t="shared" ca="1" si="237"/>
        <v/>
      </c>
      <c r="GR101" t="str">
        <f t="shared" ca="1" si="237"/>
        <v/>
      </c>
      <c r="GS101" t="str">
        <f t="shared" ca="1" si="237"/>
        <v>O</v>
      </c>
      <c r="GT101" t="str">
        <f t="shared" ca="1" si="237"/>
        <v/>
      </c>
      <c r="GU101" t="str">
        <f t="shared" ca="1" si="237"/>
        <v/>
      </c>
      <c r="GV101" t="str">
        <f t="shared" ca="1" si="237"/>
        <v>O</v>
      </c>
      <c r="GW101" t="str">
        <f t="shared" ca="1" si="238"/>
        <v/>
      </c>
      <c r="GX101" t="str">
        <f t="shared" ca="1" si="238"/>
        <v/>
      </c>
      <c r="GY101" t="str">
        <f t="shared" ca="1" si="238"/>
        <v/>
      </c>
      <c r="GZ101" t="str">
        <f t="shared" ca="1" si="238"/>
        <v>O</v>
      </c>
      <c r="HA101" t="str">
        <f t="shared" ca="1" si="238"/>
        <v/>
      </c>
      <c r="HB101" t="str">
        <f t="shared" ca="1" si="238"/>
        <v/>
      </c>
      <c r="HC101" t="str">
        <f t="shared" ca="1" si="238"/>
        <v/>
      </c>
      <c r="HD101" t="str">
        <f t="shared" ca="1" si="238"/>
        <v>O</v>
      </c>
      <c r="HE101" t="str">
        <f t="shared" ca="1" si="238"/>
        <v/>
      </c>
      <c r="HF101" t="str">
        <f t="shared" ca="1" si="238"/>
        <v/>
      </c>
      <c r="HG101" t="str">
        <f t="shared" ca="1" si="239"/>
        <v/>
      </c>
      <c r="HH101" t="str">
        <f t="shared" ca="1" si="239"/>
        <v/>
      </c>
      <c r="HI101" t="str">
        <f t="shared" ca="1" si="239"/>
        <v/>
      </c>
      <c r="HJ101" t="str">
        <f t="shared" ca="1" si="239"/>
        <v/>
      </c>
      <c r="HK101" t="str">
        <f t="shared" ca="1" si="239"/>
        <v/>
      </c>
      <c r="HL101" t="str">
        <f t="shared" ca="1" si="239"/>
        <v/>
      </c>
      <c r="HM101" t="str">
        <f t="shared" ca="1" si="239"/>
        <v/>
      </c>
      <c r="HN101" t="str">
        <f t="shared" ca="1" si="239"/>
        <v/>
      </c>
      <c r="HO101" t="str">
        <f t="shared" ca="1" si="239"/>
        <v/>
      </c>
      <c r="HP101" t="str">
        <f t="shared" ca="1" si="239"/>
        <v/>
      </c>
      <c r="HQ101" t="str">
        <f t="shared" ca="1" si="240"/>
        <v/>
      </c>
      <c r="HR101" t="str">
        <f t="shared" ca="1" si="240"/>
        <v/>
      </c>
      <c r="HS101" t="str">
        <f t="shared" ca="1" si="240"/>
        <v/>
      </c>
      <c r="HT101" t="str">
        <f t="shared" ca="1" si="240"/>
        <v/>
      </c>
      <c r="HU101" t="str">
        <f t="shared" ca="1" si="240"/>
        <v/>
      </c>
      <c r="HV101" t="str">
        <f t="shared" ca="1" si="240"/>
        <v/>
      </c>
      <c r="HW101" t="str">
        <f t="shared" ca="1" si="240"/>
        <v>O</v>
      </c>
      <c r="HX101" t="str">
        <f t="shared" ca="1" si="240"/>
        <v/>
      </c>
      <c r="HY101" t="str">
        <f t="shared" ca="1" si="240"/>
        <v>O</v>
      </c>
      <c r="HZ101" t="str">
        <f t="shared" ca="1" si="240"/>
        <v/>
      </c>
      <c r="IA101" t="str">
        <f t="shared" ca="1" si="241"/>
        <v>O</v>
      </c>
      <c r="IB101" t="str">
        <f t="shared" ca="1" si="241"/>
        <v>O</v>
      </c>
      <c r="IC101" t="str">
        <f t="shared" ca="1" si="241"/>
        <v>O</v>
      </c>
      <c r="ID101" t="str">
        <f t="shared" ca="1" si="241"/>
        <v>O</v>
      </c>
      <c r="IE101" t="str">
        <f t="shared" ca="1" si="241"/>
        <v/>
      </c>
      <c r="IF101" t="str">
        <f t="shared" ca="1" si="241"/>
        <v>O</v>
      </c>
      <c r="IG101" t="str">
        <f t="shared" ca="1" si="241"/>
        <v>O</v>
      </c>
      <c r="IH101" t="str">
        <f t="shared" ca="1" si="241"/>
        <v>O</v>
      </c>
      <c r="II101" t="str">
        <f t="shared" ca="1" si="241"/>
        <v>O</v>
      </c>
      <c r="IJ101" t="str">
        <f t="shared" ca="1" si="241"/>
        <v>O</v>
      </c>
      <c r="IK101" t="str">
        <f t="shared" ca="1" si="241"/>
        <v>O</v>
      </c>
      <c r="IL101" t="str">
        <f t="shared" ca="1" si="241"/>
        <v>O</v>
      </c>
    </row>
    <row r="102" spans="1:246">
      <c r="A102">
        <f t="shared" ca="1" si="169"/>
        <v>69</v>
      </c>
      <c r="B102">
        <v>102</v>
      </c>
      <c r="C102" s="5" t="s">
        <v>218</v>
      </c>
      <c r="D102" t="str">
        <f t="shared" ca="1" si="218"/>
        <v/>
      </c>
      <c r="E102" t="str">
        <f t="shared" ca="1" si="218"/>
        <v>O</v>
      </c>
      <c r="F102" t="str">
        <f t="shared" ca="1" si="218"/>
        <v>O</v>
      </c>
      <c r="G102" t="str">
        <f t="shared" ca="1" si="218"/>
        <v/>
      </c>
      <c r="H102" t="str">
        <f t="shared" ca="1" si="218"/>
        <v>O</v>
      </c>
      <c r="I102" t="str">
        <f t="shared" ca="1" si="218"/>
        <v/>
      </c>
      <c r="J102" t="str">
        <f t="shared" ca="1" si="218"/>
        <v/>
      </c>
      <c r="K102" t="str">
        <f t="shared" ca="1" si="218"/>
        <v/>
      </c>
      <c r="L102" t="str">
        <f t="shared" ca="1" si="218"/>
        <v/>
      </c>
      <c r="M102" t="str">
        <f t="shared" ca="1" si="218"/>
        <v/>
      </c>
      <c r="N102" t="str">
        <f t="shared" ca="1" si="218"/>
        <v/>
      </c>
      <c r="O102" t="str">
        <f t="shared" ca="1" si="219"/>
        <v>O</v>
      </c>
      <c r="P102" t="str">
        <f t="shared" ca="1" si="219"/>
        <v/>
      </c>
      <c r="Q102" t="str">
        <f t="shared" ca="1" si="219"/>
        <v>O</v>
      </c>
      <c r="R102" t="str">
        <f t="shared" ca="1" si="219"/>
        <v/>
      </c>
      <c r="S102" t="str">
        <f t="shared" ca="1" si="219"/>
        <v/>
      </c>
      <c r="T102" t="str">
        <f t="shared" ca="1" si="219"/>
        <v/>
      </c>
      <c r="U102" t="str">
        <f t="shared" ca="1" si="219"/>
        <v>O</v>
      </c>
      <c r="V102" t="str">
        <f t="shared" ca="1" si="219"/>
        <v>O</v>
      </c>
      <c r="W102" t="str">
        <f t="shared" ca="1" si="219"/>
        <v/>
      </c>
      <c r="X102" t="str">
        <f t="shared" ca="1" si="219"/>
        <v/>
      </c>
      <c r="Y102" t="str">
        <f t="shared" ca="1" si="220"/>
        <v/>
      </c>
      <c r="Z102" t="str">
        <f t="shared" ca="1" si="220"/>
        <v/>
      </c>
      <c r="AA102" t="str">
        <f t="shared" ca="1" si="220"/>
        <v/>
      </c>
      <c r="AB102" t="str">
        <f t="shared" ca="1" si="220"/>
        <v/>
      </c>
      <c r="AC102" t="str">
        <f t="shared" ca="1" si="220"/>
        <v/>
      </c>
      <c r="AD102" t="str">
        <f t="shared" ca="1" si="220"/>
        <v/>
      </c>
      <c r="AE102" t="str">
        <f t="shared" ca="1" si="220"/>
        <v/>
      </c>
      <c r="AF102" t="str">
        <f t="shared" ca="1" si="220"/>
        <v/>
      </c>
      <c r="AG102" t="str">
        <f t="shared" ca="1" si="220"/>
        <v/>
      </c>
      <c r="AH102" t="str">
        <f t="shared" ca="1" si="220"/>
        <v/>
      </c>
      <c r="AI102" t="str">
        <f t="shared" ca="1" si="221"/>
        <v/>
      </c>
      <c r="AJ102" t="str">
        <f t="shared" ca="1" si="221"/>
        <v/>
      </c>
      <c r="AK102" t="str">
        <f t="shared" ca="1" si="221"/>
        <v/>
      </c>
      <c r="AL102" t="str">
        <f t="shared" ca="1" si="221"/>
        <v/>
      </c>
      <c r="AM102" t="str">
        <f t="shared" ca="1" si="221"/>
        <v/>
      </c>
      <c r="AN102" t="str">
        <f t="shared" ca="1" si="221"/>
        <v/>
      </c>
      <c r="AO102" t="str">
        <f t="shared" ca="1" si="221"/>
        <v/>
      </c>
      <c r="AP102" t="str">
        <f t="shared" ca="1" si="221"/>
        <v/>
      </c>
      <c r="AQ102" t="str">
        <f t="shared" ca="1" si="221"/>
        <v/>
      </c>
      <c r="AR102" t="str">
        <f t="shared" ca="1" si="221"/>
        <v/>
      </c>
      <c r="AS102" t="str">
        <f t="shared" ca="1" si="222"/>
        <v/>
      </c>
      <c r="AT102" t="str">
        <f t="shared" ca="1" si="222"/>
        <v/>
      </c>
      <c r="AU102" t="str">
        <f t="shared" ca="1" si="222"/>
        <v/>
      </c>
      <c r="AV102" t="str">
        <f t="shared" ca="1" si="222"/>
        <v>O</v>
      </c>
      <c r="AW102" t="str">
        <f t="shared" ca="1" si="222"/>
        <v/>
      </c>
      <c r="AX102" t="str">
        <f t="shared" ca="1" si="222"/>
        <v/>
      </c>
      <c r="AY102" t="str">
        <f t="shared" ca="1" si="222"/>
        <v/>
      </c>
      <c r="AZ102" t="str">
        <f t="shared" ca="1" si="222"/>
        <v>O</v>
      </c>
      <c r="BA102" t="str">
        <f t="shared" ca="1" si="222"/>
        <v>O</v>
      </c>
      <c r="BB102" t="str">
        <f t="shared" ca="1" si="222"/>
        <v>O</v>
      </c>
      <c r="BC102" t="str">
        <f t="shared" ca="1" si="223"/>
        <v/>
      </c>
      <c r="BD102" t="str">
        <f t="shared" ca="1" si="223"/>
        <v/>
      </c>
      <c r="BE102" t="str">
        <f t="shared" ca="1" si="223"/>
        <v/>
      </c>
      <c r="BF102" t="str">
        <f t="shared" ca="1" si="223"/>
        <v/>
      </c>
      <c r="BG102" t="str">
        <f t="shared" ca="1" si="223"/>
        <v/>
      </c>
      <c r="BH102" t="str">
        <f t="shared" ca="1" si="223"/>
        <v/>
      </c>
      <c r="BI102" t="str">
        <f t="shared" ca="1" si="223"/>
        <v/>
      </c>
      <c r="BJ102" t="str">
        <f t="shared" ca="1" si="223"/>
        <v/>
      </c>
      <c r="BK102" t="str">
        <f t="shared" ca="1" si="223"/>
        <v/>
      </c>
      <c r="BL102" t="str">
        <f t="shared" ca="1" si="223"/>
        <v/>
      </c>
      <c r="BM102" t="str">
        <f t="shared" ca="1" si="224"/>
        <v/>
      </c>
      <c r="BN102" t="str">
        <f t="shared" ca="1" si="224"/>
        <v/>
      </c>
      <c r="BO102" t="str">
        <f t="shared" ca="1" si="224"/>
        <v/>
      </c>
      <c r="BP102" t="str">
        <f t="shared" ca="1" si="224"/>
        <v>O</v>
      </c>
      <c r="BQ102" t="str">
        <f t="shared" ca="1" si="224"/>
        <v>O</v>
      </c>
      <c r="BR102" t="str">
        <f t="shared" ca="1" si="224"/>
        <v/>
      </c>
      <c r="BS102" t="str">
        <f t="shared" ca="1" si="224"/>
        <v/>
      </c>
      <c r="BT102" t="str">
        <f t="shared" ca="1" si="224"/>
        <v/>
      </c>
      <c r="BU102" t="str">
        <f t="shared" ca="1" si="224"/>
        <v/>
      </c>
      <c r="BV102" t="str">
        <f t="shared" ca="1" si="224"/>
        <v/>
      </c>
      <c r="BW102" t="str">
        <f t="shared" ca="1" si="225"/>
        <v/>
      </c>
      <c r="BX102" t="str">
        <f t="shared" ca="1" si="225"/>
        <v/>
      </c>
      <c r="BY102" t="str">
        <f t="shared" ca="1" si="225"/>
        <v/>
      </c>
      <c r="BZ102" t="str">
        <f t="shared" ca="1" si="225"/>
        <v/>
      </c>
      <c r="CA102" t="str">
        <f t="shared" ca="1" si="225"/>
        <v/>
      </c>
      <c r="CB102" t="str">
        <f t="shared" ca="1" si="225"/>
        <v/>
      </c>
      <c r="CC102" t="str">
        <f t="shared" ca="1" si="225"/>
        <v/>
      </c>
      <c r="CD102" t="str">
        <f t="shared" ca="1" si="225"/>
        <v/>
      </c>
      <c r="CE102" t="str">
        <f t="shared" ca="1" si="225"/>
        <v/>
      </c>
      <c r="CF102" t="str">
        <f t="shared" ca="1" si="225"/>
        <v/>
      </c>
      <c r="CG102" t="str">
        <f t="shared" ca="1" si="226"/>
        <v/>
      </c>
      <c r="CH102" t="str">
        <f t="shared" ca="1" si="226"/>
        <v/>
      </c>
      <c r="CI102" t="str">
        <f t="shared" ca="1" si="226"/>
        <v>O</v>
      </c>
      <c r="CJ102" t="str">
        <f t="shared" ca="1" si="226"/>
        <v/>
      </c>
      <c r="CK102" t="str">
        <f t="shared" ca="1" si="226"/>
        <v>O</v>
      </c>
      <c r="CL102" t="str">
        <f t="shared" ca="1" si="226"/>
        <v/>
      </c>
      <c r="CM102" t="str">
        <f t="shared" ca="1" si="226"/>
        <v>O</v>
      </c>
      <c r="CN102" t="str">
        <f t="shared" ca="1" si="226"/>
        <v/>
      </c>
      <c r="CO102" t="str">
        <f t="shared" ca="1" si="226"/>
        <v/>
      </c>
      <c r="CP102" t="str">
        <f t="shared" ca="1" si="226"/>
        <v>O</v>
      </c>
      <c r="CQ102" t="str">
        <f t="shared" ca="1" si="227"/>
        <v>O</v>
      </c>
      <c r="CR102" t="str">
        <f t="shared" ca="1" si="227"/>
        <v/>
      </c>
      <c r="CS102" t="str">
        <f t="shared" ca="1" si="227"/>
        <v>O</v>
      </c>
      <c r="CT102" t="str">
        <f t="shared" ca="1" si="227"/>
        <v/>
      </c>
      <c r="CU102" t="str">
        <f t="shared" ca="1" si="227"/>
        <v>O</v>
      </c>
      <c r="CV102" t="str">
        <f t="shared" ca="1" si="227"/>
        <v/>
      </c>
      <c r="CW102" t="str">
        <f t="shared" ca="1" si="227"/>
        <v/>
      </c>
      <c r="CX102" t="str">
        <f t="shared" ca="1" si="227"/>
        <v>O</v>
      </c>
      <c r="CY102" t="str">
        <f t="shared" ca="1" si="227"/>
        <v>O</v>
      </c>
      <c r="CZ102" t="str">
        <f t="shared" ca="1" si="227"/>
        <v>O</v>
      </c>
      <c r="DA102" t="str">
        <f t="shared" ca="1" si="228"/>
        <v/>
      </c>
      <c r="DB102" t="str">
        <f t="shared" ca="1" si="228"/>
        <v>O</v>
      </c>
      <c r="DC102" t="str">
        <f t="shared" ca="1" si="228"/>
        <v>O</v>
      </c>
      <c r="DD102" t="str">
        <f t="shared" ca="1" si="228"/>
        <v>O</v>
      </c>
      <c r="DE102" t="str">
        <f t="shared" ca="1" si="228"/>
        <v>O</v>
      </c>
      <c r="DF102" t="str">
        <f t="shared" ca="1" si="228"/>
        <v>O</v>
      </c>
      <c r="DG102" t="str">
        <f t="shared" ca="1" si="228"/>
        <v/>
      </c>
      <c r="DH102" t="str">
        <f t="shared" ca="1" si="228"/>
        <v/>
      </c>
      <c r="DI102" t="str">
        <f t="shared" ca="1" si="228"/>
        <v/>
      </c>
      <c r="DJ102" t="str">
        <f t="shared" ca="1" si="228"/>
        <v/>
      </c>
      <c r="DK102" t="str">
        <f t="shared" ca="1" si="229"/>
        <v/>
      </c>
      <c r="DL102" t="str">
        <f t="shared" ca="1" si="229"/>
        <v/>
      </c>
      <c r="DM102" t="str">
        <f t="shared" ca="1" si="229"/>
        <v/>
      </c>
      <c r="DN102" t="str">
        <f t="shared" ca="1" si="229"/>
        <v/>
      </c>
      <c r="DO102" t="str">
        <f t="shared" ca="1" si="229"/>
        <v/>
      </c>
      <c r="DP102" t="str">
        <f t="shared" ca="1" si="229"/>
        <v/>
      </c>
      <c r="DQ102" t="str">
        <f t="shared" ca="1" si="229"/>
        <v/>
      </c>
      <c r="DR102" t="str">
        <f t="shared" ca="1" si="229"/>
        <v>O</v>
      </c>
      <c r="DS102" t="str">
        <f t="shared" ca="1" si="229"/>
        <v/>
      </c>
      <c r="DT102" t="str">
        <f t="shared" ca="1" si="229"/>
        <v/>
      </c>
      <c r="DU102" t="str">
        <f t="shared" ca="1" si="230"/>
        <v/>
      </c>
      <c r="DV102" t="str">
        <f t="shared" ca="1" si="230"/>
        <v/>
      </c>
      <c r="DW102" t="str">
        <f t="shared" ca="1" si="230"/>
        <v/>
      </c>
      <c r="DX102" t="str">
        <f t="shared" ca="1" si="230"/>
        <v/>
      </c>
      <c r="DY102" t="str">
        <f t="shared" ca="1" si="230"/>
        <v>O</v>
      </c>
      <c r="DZ102" t="str">
        <f t="shared" ca="1" si="230"/>
        <v/>
      </c>
      <c r="EA102" t="str">
        <f t="shared" ca="1" si="230"/>
        <v/>
      </c>
      <c r="EB102" t="str">
        <f t="shared" ca="1" si="230"/>
        <v/>
      </c>
      <c r="EC102" t="str">
        <f t="shared" ca="1" si="230"/>
        <v/>
      </c>
      <c r="ED102" t="str">
        <f t="shared" ca="1" si="230"/>
        <v/>
      </c>
      <c r="EE102" t="str">
        <f t="shared" ca="1" si="231"/>
        <v/>
      </c>
      <c r="EF102" t="str">
        <f t="shared" ca="1" si="231"/>
        <v/>
      </c>
      <c r="EG102" t="str">
        <f t="shared" ca="1" si="231"/>
        <v/>
      </c>
      <c r="EH102" t="str">
        <f t="shared" ca="1" si="231"/>
        <v/>
      </c>
      <c r="EI102" t="str">
        <f t="shared" ca="1" si="231"/>
        <v>O</v>
      </c>
      <c r="EJ102" t="str">
        <f t="shared" ca="1" si="231"/>
        <v>O</v>
      </c>
      <c r="EK102" t="str">
        <f t="shared" ca="1" si="231"/>
        <v/>
      </c>
      <c r="EL102" t="str">
        <f t="shared" ca="1" si="231"/>
        <v/>
      </c>
      <c r="EM102" t="str">
        <f t="shared" ca="1" si="231"/>
        <v/>
      </c>
      <c r="EN102" t="str">
        <f t="shared" ca="1" si="231"/>
        <v>O</v>
      </c>
      <c r="EO102" t="str">
        <f t="shared" ca="1" si="232"/>
        <v>O</v>
      </c>
      <c r="EP102" t="str">
        <f t="shared" ca="1" si="232"/>
        <v>O</v>
      </c>
      <c r="EQ102" t="str">
        <f t="shared" ca="1" si="232"/>
        <v>O</v>
      </c>
      <c r="ER102" t="str">
        <f t="shared" ca="1" si="232"/>
        <v/>
      </c>
      <c r="ES102" t="str">
        <f t="shared" ca="1" si="232"/>
        <v/>
      </c>
      <c r="ET102" t="str">
        <f t="shared" ca="1" si="232"/>
        <v>O</v>
      </c>
      <c r="EU102" t="str">
        <f t="shared" ca="1" si="232"/>
        <v/>
      </c>
      <c r="EV102" t="str">
        <f t="shared" ca="1" si="232"/>
        <v/>
      </c>
      <c r="EW102" t="str">
        <f t="shared" ca="1" si="232"/>
        <v/>
      </c>
      <c r="EX102" t="str">
        <f t="shared" ca="1" si="232"/>
        <v>O</v>
      </c>
      <c r="EY102" t="str">
        <f t="shared" ca="1" si="233"/>
        <v>O</v>
      </c>
      <c r="EZ102" t="str">
        <f t="shared" ca="1" si="233"/>
        <v/>
      </c>
      <c r="FA102" t="str">
        <f t="shared" ca="1" si="233"/>
        <v/>
      </c>
      <c r="FB102" t="str">
        <f t="shared" ca="1" si="233"/>
        <v/>
      </c>
      <c r="FC102" t="str">
        <f t="shared" ca="1" si="233"/>
        <v/>
      </c>
      <c r="FD102" t="str">
        <f t="shared" ca="1" si="233"/>
        <v/>
      </c>
      <c r="FE102" t="str">
        <f t="shared" ca="1" si="233"/>
        <v/>
      </c>
      <c r="FF102" t="str">
        <f t="shared" ca="1" si="233"/>
        <v>O</v>
      </c>
      <c r="FG102" t="str">
        <f t="shared" ca="1" si="233"/>
        <v/>
      </c>
      <c r="FH102" t="str">
        <f t="shared" ca="1" si="233"/>
        <v/>
      </c>
      <c r="FI102" t="str">
        <f t="shared" ca="1" si="234"/>
        <v/>
      </c>
      <c r="FJ102" t="str">
        <f t="shared" ca="1" si="234"/>
        <v/>
      </c>
      <c r="FK102" t="str">
        <f t="shared" ca="1" si="234"/>
        <v>O</v>
      </c>
      <c r="FL102" t="str">
        <f t="shared" ca="1" si="234"/>
        <v/>
      </c>
      <c r="FM102" t="str">
        <f t="shared" ca="1" si="234"/>
        <v>O</v>
      </c>
      <c r="FN102" t="str">
        <f t="shared" ca="1" si="234"/>
        <v/>
      </c>
      <c r="FO102" t="str">
        <f t="shared" ca="1" si="234"/>
        <v/>
      </c>
      <c r="FP102" t="str">
        <f t="shared" ca="1" si="234"/>
        <v/>
      </c>
      <c r="FQ102" t="str">
        <f t="shared" ca="1" si="234"/>
        <v/>
      </c>
      <c r="FR102" t="str">
        <f t="shared" ca="1" si="234"/>
        <v>O</v>
      </c>
      <c r="FS102" t="str">
        <f t="shared" ca="1" si="235"/>
        <v>O</v>
      </c>
      <c r="FT102" t="str">
        <f t="shared" ca="1" si="235"/>
        <v/>
      </c>
      <c r="FU102" t="str">
        <f t="shared" ca="1" si="235"/>
        <v>O</v>
      </c>
      <c r="FV102" t="str">
        <f t="shared" ca="1" si="235"/>
        <v>O</v>
      </c>
      <c r="FW102" t="str">
        <f t="shared" ca="1" si="235"/>
        <v/>
      </c>
      <c r="FX102" t="str">
        <f t="shared" ca="1" si="235"/>
        <v/>
      </c>
      <c r="FY102" t="str">
        <f t="shared" ca="1" si="235"/>
        <v>O</v>
      </c>
      <c r="FZ102" t="str">
        <f t="shared" ca="1" si="235"/>
        <v>O</v>
      </c>
      <c r="GA102" t="str">
        <f t="shared" ca="1" si="235"/>
        <v>O</v>
      </c>
      <c r="GB102" t="str">
        <f t="shared" ca="1" si="235"/>
        <v/>
      </c>
      <c r="GC102" t="str">
        <f t="shared" ca="1" si="236"/>
        <v/>
      </c>
      <c r="GD102" t="str">
        <f t="shared" ca="1" si="236"/>
        <v/>
      </c>
      <c r="GE102" t="str">
        <f t="shared" ca="1" si="236"/>
        <v/>
      </c>
      <c r="GF102" t="str">
        <f t="shared" ca="1" si="236"/>
        <v/>
      </c>
      <c r="GG102" t="str">
        <f t="shared" ca="1" si="236"/>
        <v/>
      </c>
      <c r="GH102" t="str">
        <f t="shared" ca="1" si="236"/>
        <v/>
      </c>
      <c r="GI102" t="str">
        <f t="shared" ca="1" si="236"/>
        <v/>
      </c>
      <c r="GJ102" t="str">
        <f t="shared" ca="1" si="236"/>
        <v>O</v>
      </c>
      <c r="GK102" t="str">
        <f t="shared" ca="1" si="236"/>
        <v/>
      </c>
      <c r="GL102" t="str">
        <f t="shared" ca="1" si="236"/>
        <v>O</v>
      </c>
      <c r="GM102" t="str">
        <f t="shared" ca="1" si="237"/>
        <v>O</v>
      </c>
      <c r="GN102" t="str">
        <f t="shared" ca="1" si="237"/>
        <v>O</v>
      </c>
      <c r="GO102" t="str">
        <f t="shared" ca="1" si="237"/>
        <v/>
      </c>
      <c r="GP102" t="str">
        <f t="shared" ca="1" si="237"/>
        <v>O</v>
      </c>
      <c r="GQ102" t="str">
        <f t="shared" ca="1" si="237"/>
        <v/>
      </c>
      <c r="GR102" t="str">
        <f t="shared" ca="1" si="237"/>
        <v/>
      </c>
      <c r="GS102" t="str">
        <f t="shared" ca="1" si="237"/>
        <v>O</v>
      </c>
      <c r="GT102" t="str">
        <f t="shared" ca="1" si="237"/>
        <v/>
      </c>
      <c r="GU102" t="str">
        <f t="shared" ca="1" si="237"/>
        <v/>
      </c>
      <c r="GV102" t="str">
        <f t="shared" ca="1" si="237"/>
        <v>O</v>
      </c>
      <c r="GW102" t="str">
        <f t="shared" ca="1" si="238"/>
        <v/>
      </c>
      <c r="GX102" t="str">
        <f t="shared" ca="1" si="238"/>
        <v>O</v>
      </c>
      <c r="GY102" t="str">
        <f t="shared" ca="1" si="238"/>
        <v/>
      </c>
      <c r="GZ102" t="str">
        <f t="shared" ca="1" si="238"/>
        <v>O</v>
      </c>
      <c r="HA102" t="str">
        <f t="shared" ca="1" si="238"/>
        <v/>
      </c>
      <c r="HB102" t="str">
        <f t="shared" ca="1" si="238"/>
        <v/>
      </c>
      <c r="HC102" t="str">
        <f t="shared" ca="1" si="238"/>
        <v/>
      </c>
      <c r="HD102" t="str">
        <f t="shared" ca="1" si="238"/>
        <v/>
      </c>
      <c r="HE102" t="str">
        <f t="shared" ca="1" si="238"/>
        <v/>
      </c>
      <c r="HF102" t="str">
        <f t="shared" ca="1" si="238"/>
        <v/>
      </c>
      <c r="HG102" t="str">
        <f t="shared" ca="1" si="239"/>
        <v>O</v>
      </c>
      <c r="HH102" t="str">
        <f t="shared" ca="1" si="239"/>
        <v/>
      </c>
      <c r="HI102" t="str">
        <f t="shared" ca="1" si="239"/>
        <v/>
      </c>
      <c r="HJ102" t="str">
        <f t="shared" ca="1" si="239"/>
        <v/>
      </c>
      <c r="HK102" t="str">
        <f t="shared" ca="1" si="239"/>
        <v/>
      </c>
      <c r="HL102" t="str">
        <f t="shared" ca="1" si="239"/>
        <v/>
      </c>
      <c r="HM102" t="str">
        <f t="shared" ca="1" si="239"/>
        <v/>
      </c>
      <c r="HN102" t="str">
        <f t="shared" ca="1" si="239"/>
        <v/>
      </c>
      <c r="HO102" t="str">
        <f t="shared" ca="1" si="239"/>
        <v/>
      </c>
      <c r="HP102" t="str">
        <f t="shared" ca="1" si="239"/>
        <v/>
      </c>
      <c r="HQ102" t="str">
        <f t="shared" ca="1" si="240"/>
        <v/>
      </c>
      <c r="HR102" t="str">
        <f t="shared" ca="1" si="240"/>
        <v>O</v>
      </c>
      <c r="HS102" t="str">
        <f t="shared" ca="1" si="240"/>
        <v/>
      </c>
      <c r="HT102" t="str">
        <f t="shared" ca="1" si="240"/>
        <v/>
      </c>
      <c r="HU102" t="str">
        <f t="shared" ca="1" si="240"/>
        <v/>
      </c>
      <c r="HV102" t="str">
        <f t="shared" ca="1" si="240"/>
        <v/>
      </c>
      <c r="HW102" t="str">
        <f t="shared" ca="1" si="240"/>
        <v>O</v>
      </c>
      <c r="HX102" t="str">
        <f t="shared" ca="1" si="240"/>
        <v/>
      </c>
      <c r="HY102" t="str">
        <f t="shared" ca="1" si="240"/>
        <v>O</v>
      </c>
      <c r="HZ102" t="str">
        <f t="shared" ca="1" si="240"/>
        <v/>
      </c>
      <c r="IA102" t="str">
        <f t="shared" ca="1" si="241"/>
        <v>O</v>
      </c>
      <c r="IB102" t="str">
        <f t="shared" ca="1" si="241"/>
        <v>O</v>
      </c>
      <c r="IC102" t="str">
        <f t="shared" ca="1" si="241"/>
        <v>O</v>
      </c>
      <c r="ID102" t="str">
        <f t="shared" ca="1" si="241"/>
        <v/>
      </c>
      <c r="IE102" t="str">
        <f t="shared" ca="1" si="241"/>
        <v/>
      </c>
      <c r="IF102" t="str">
        <f t="shared" ca="1" si="241"/>
        <v>O</v>
      </c>
      <c r="IG102" t="str">
        <f t="shared" ca="1" si="241"/>
        <v>O</v>
      </c>
      <c r="IH102" t="str">
        <f t="shared" ca="1" si="241"/>
        <v/>
      </c>
      <c r="II102" t="str">
        <f t="shared" ca="1" si="241"/>
        <v/>
      </c>
      <c r="IJ102" t="str">
        <f t="shared" ca="1" si="241"/>
        <v>O</v>
      </c>
      <c r="IK102" t="str">
        <f t="shared" ca="1" si="241"/>
        <v>O</v>
      </c>
      <c r="IL102" t="str">
        <f t="shared" ca="1" si="241"/>
        <v/>
      </c>
    </row>
    <row r="103" spans="1:246">
      <c r="A103">
        <f t="shared" ca="1" si="169"/>
        <v>120</v>
      </c>
      <c r="B103">
        <v>103</v>
      </c>
      <c r="C103" s="5" t="s">
        <v>220</v>
      </c>
      <c r="D103" t="str">
        <f t="shared" ref="D103:N112" ca="1" si="242">IF(INDIRECT("'"&amp;D$2&amp;"'"&amp;"!F"&amp;$B103)="O","O","")</f>
        <v/>
      </c>
      <c r="E103" t="str">
        <f t="shared" ca="1" si="242"/>
        <v>O</v>
      </c>
      <c r="F103" t="str">
        <f t="shared" ca="1" si="242"/>
        <v/>
      </c>
      <c r="G103" t="str">
        <f t="shared" ca="1" si="242"/>
        <v/>
      </c>
      <c r="H103" t="str">
        <f t="shared" ca="1" si="242"/>
        <v>O</v>
      </c>
      <c r="I103" t="str">
        <f t="shared" ca="1" si="242"/>
        <v/>
      </c>
      <c r="J103" t="str">
        <f t="shared" ca="1" si="242"/>
        <v>O</v>
      </c>
      <c r="K103" t="str">
        <f t="shared" ca="1" si="242"/>
        <v>O</v>
      </c>
      <c r="L103" t="str">
        <f t="shared" ca="1" si="242"/>
        <v>O</v>
      </c>
      <c r="M103" t="str">
        <f t="shared" ca="1" si="242"/>
        <v/>
      </c>
      <c r="N103" t="str">
        <f t="shared" ca="1" si="242"/>
        <v>O</v>
      </c>
      <c r="O103" t="str">
        <f t="shared" ref="O103:X112" ca="1" si="243">IF(INDIRECT("'"&amp;O$2&amp;"'"&amp;"!F"&amp;$B103)="O","O","")</f>
        <v>O</v>
      </c>
      <c r="P103" t="str">
        <f t="shared" ca="1" si="243"/>
        <v/>
      </c>
      <c r="Q103" t="str">
        <f t="shared" ca="1" si="243"/>
        <v/>
      </c>
      <c r="R103" t="str">
        <f t="shared" ca="1" si="243"/>
        <v>O</v>
      </c>
      <c r="S103" t="str">
        <f t="shared" ca="1" si="243"/>
        <v/>
      </c>
      <c r="T103" t="str">
        <f t="shared" ca="1" si="243"/>
        <v>O</v>
      </c>
      <c r="U103" t="str">
        <f t="shared" ca="1" si="243"/>
        <v>O</v>
      </c>
      <c r="V103" t="str">
        <f t="shared" ca="1" si="243"/>
        <v/>
      </c>
      <c r="W103" t="str">
        <f t="shared" ca="1" si="243"/>
        <v>O</v>
      </c>
      <c r="X103" t="str">
        <f t="shared" ca="1" si="243"/>
        <v>O</v>
      </c>
      <c r="Y103" t="str">
        <f t="shared" ref="Y103:AH112" ca="1" si="244">IF(INDIRECT("'"&amp;Y$2&amp;"'"&amp;"!F"&amp;$B103)="O","O","")</f>
        <v/>
      </c>
      <c r="Z103" t="str">
        <f t="shared" ca="1" si="244"/>
        <v/>
      </c>
      <c r="AA103" t="str">
        <f t="shared" ca="1" si="244"/>
        <v/>
      </c>
      <c r="AB103" t="str">
        <f t="shared" ca="1" si="244"/>
        <v/>
      </c>
      <c r="AC103" t="str">
        <f t="shared" ca="1" si="244"/>
        <v/>
      </c>
      <c r="AD103" t="str">
        <f t="shared" ca="1" si="244"/>
        <v>O</v>
      </c>
      <c r="AE103" t="str">
        <f t="shared" ca="1" si="244"/>
        <v/>
      </c>
      <c r="AF103" t="str">
        <f t="shared" ca="1" si="244"/>
        <v/>
      </c>
      <c r="AG103" t="str">
        <f t="shared" ca="1" si="244"/>
        <v/>
      </c>
      <c r="AH103" t="str">
        <f t="shared" ca="1" si="244"/>
        <v/>
      </c>
      <c r="AI103" t="str">
        <f t="shared" ref="AI103:AR112" ca="1" si="245">IF(INDIRECT("'"&amp;AI$2&amp;"'"&amp;"!F"&amp;$B103)="O","O","")</f>
        <v/>
      </c>
      <c r="AJ103" t="str">
        <f t="shared" ca="1" si="245"/>
        <v/>
      </c>
      <c r="AK103" t="str">
        <f t="shared" ca="1" si="245"/>
        <v/>
      </c>
      <c r="AL103" t="str">
        <f t="shared" ca="1" si="245"/>
        <v/>
      </c>
      <c r="AM103" t="str">
        <f t="shared" ca="1" si="245"/>
        <v/>
      </c>
      <c r="AN103" t="str">
        <f t="shared" ca="1" si="245"/>
        <v>O</v>
      </c>
      <c r="AO103" t="str">
        <f t="shared" ca="1" si="245"/>
        <v/>
      </c>
      <c r="AP103" t="str">
        <f t="shared" ca="1" si="245"/>
        <v>O</v>
      </c>
      <c r="AQ103" t="str">
        <f t="shared" ca="1" si="245"/>
        <v>O</v>
      </c>
      <c r="AR103" t="str">
        <f t="shared" ca="1" si="245"/>
        <v>O</v>
      </c>
      <c r="AS103" t="str">
        <f t="shared" ref="AS103:BB112" ca="1" si="246">IF(INDIRECT("'"&amp;AS$2&amp;"'"&amp;"!F"&amp;$B103)="O","O","")</f>
        <v>O</v>
      </c>
      <c r="AT103" t="str">
        <f t="shared" ca="1" si="246"/>
        <v/>
      </c>
      <c r="AU103" t="str">
        <f t="shared" ca="1" si="246"/>
        <v/>
      </c>
      <c r="AV103" t="str">
        <f t="shared" ca="1" si="246"/>
        <v>O</v>
      </c>
      <c r="AW103" t="str">
        <f t="shared" ca="1" si="246"/>
        <v>O</v>
      </c>
      <c r="AX103" t="str">
        <f t="shared" ca="1" si="246"/>
        <v>O</v>
      </c>
      <c r="AY103" t="str">
        <f t="shared" ca="1" si="246"/>
        <v>O</v>
      </c>
      <c r="AZ103" t="str">
        <f t="shared" ca="1" si="246"/>
        <v>O</v>
      </c>
      <c r="BA103" t="str">
        <f t="shared" ca="1" si="246"/>
        <v/>
      </c>
      <c r="BB103" t="str">
        <f t="shared" ca="1" si="246"/>
        <v>O</v>
      </c>
      <c r="BC103" t="str">
        <f t="shared" ref="BC103:BL112" ca="1" si="247">IF(INDIRECT("'"&amp;BC$2&amp;"'"&amp;"!F"&amp;$B103)="O","O","")</f>
        <v/>
      </c>
      <c r="BD103" t="str">
        <f t="shared" ca="1" si="247"/>
        <v/>
      </c>
      <c r="BE103" t="str">
        <f t="shared" ca="1" si="247"/>
        <v/>
      </c>
      <c r="BF103" t="str">
        <f t="shared" ca="1" si="247"/>
        <v/>
      </c>
      <c r="BG103" t="str">
        <f t="shared" ca="1" si="247"/>
        <v>O</v>
      </c>
      <c r="BH103" t="str">
        <f t="shared" ca="1" si="247"/>
        <v/>
      </c>
      <c r="BI103" t="str">
        <f t="shared" ca="1" si="247"/>
        <v/>
      </c>
      <c r="BJ103" t="str">
        <f t="shared" ca="1" si="247"/>
        <v>O</v>
      </c>
      <c r="BK103" t="str">
        <f t="shared" ca="1" si="247"/>
        <v>O</v>
      </c>
      <c r="BL103" t="str">
        <f t="shared" ca="1" si="247"/>
        <v>O</v>
      </c>
      <c r="BM103" t="str">
        <f t="shared" ref="BM103:BV112" ca="1" si="248">IF(INDIRECT("'"&amp;BM$2&amp;"'"&amp;"!F"&amp;$B103)="O","O","")</f>
        <v>O</v>
      </c>
      <c r="BN103" t="str">
        <f t="shared" ca="1" si="248"/>
        <v>O</v>
      </c>
      <c r="BO103" t="str">
        <f t="shared" ca="1" si="248"/>
        <v>O</v>
      </c>
      <c r="BP103" t="str">
        <f t="shared" ca="1" si="248"/>
        <v>O</v>
      </c>
      <c r="BQ103" t="str">
        <f t="shared" ca="1" si="248"/>
        <v>O</v>
      </c>
      <c r="BR103" t="str">
        <f t="shared" ca="1" si="248"/>
        <v/>
      </c>
      <c r="BS103" t="str">
        <f t="shared" ca="1" si="248"/>
        <v/>
      </c>
      <c r="BT103" t="str">
        <f t="shared" ca="1" si="248"/>
        <v>O</v>
      </c>
      <c r="BU103" t="str">
        <f t="shared" ca="1" si="248"/>
        <v/>
      </c>
      <c r="BV103" t="str">
        <f t="shared" ca="1" si="248"/>
        <v>O</v>
      </c>
      <c r="BW103" t="str">
        <f t="shared" ref="BW103:CF112" ca="1" si="249">IF(INDIRECT("'"&amp;BW$2&amp;"'"&amp;"!F"&amp;$B103)="O","O","")</f>
        <v/>
      </c>
      <c r="BX103" t="str">
        <f t="shared" ca="1" si="249"/>
        <v>O</v>
      </c>
      <c r="BY103" t="str">
        <f t="shared" ca="1" si="249"/>
        <v>O</v>
      </c>
      <c r="BZ103" t="str">
        <f t="shared" ca="1" si="249"/>
        <v/>
      </c>
      <c r="CA103" t="str">
        <f t="shared" ca="1" si="249"/>
        <v/>
      </c>
      <c r="CB103" t="str">
        <f t="shared" ca="1" si="249"/>
        <v/>
      </c>
      <c r="CC103" t="str">
        <f t="shared" ca="1" si="249"/>
        <v/>
      </c>
      <c r="CD103" t="str">
        <f t="shared" ca="1" si="249"/>
        <v/>
      </c>
      <c r="CE103" t="str">
        <f t="shared" ca="1" si="249"/>
        <v>O</v>
      </c>
      <c r="CF103" t="str">
        <f t="shared" ca="1" si="249"/>
        <v/>
      </c>
      <c r="CG103" t="str">
        <f t="shared" ref="CG103:CP112" ca="1" si="250">IF(INDIRECT("'"&amp;CG$2&amp;"'"&amp;"!F"&amp;$B103)="O","O","")</f>
        <v/>
      </c>
      <c r="CH103" t="str">
        <f t="shared" ca="1" si="250"/>
        <v/>
      </c>
      <c r="CI103" t="str">
        <f t="shared" ca="1" si="250"/>
        <v>O</v>
      </c>
      <c r="CJ103" t="str">
        <f t="shared" ca="1" si="250"/>
        <v>O</v>
      </c>
      <c r="CK103" t="str">
        <f t="shared" ca="1" si="250"/>
        <v>O</v>
      </c>
      <c r="CL103" t="str">
        <f t="shared" ca="1" si="250"/>
        <v>O</v>
      </c>
      <c r="CM103" t="str">
        <f t="shared" ca="1" si="250"/>
        <v>O</v>
      </c>
      <c r="CN103" t="str">
        <f t="shared" ca="1" si="250"/>
        <v>O</v>
      </c>
      <c r="CO103" t="str">
        <f t="shared" ca="1" si="250"/>
        <v/>
      </c>
      <c r="CP103" t="str">
        <f t="shared" ca="1" si="250"/>
        <v>O</v>
      </c>
      <c r="CQ103" t="str">
        <f t="shared" ref="CQ103:CZ112" ca="1" si="251">IF(INDIRECT("'"&amp;CQ$2&amp;"'"&amp;"!F"&amp;$B103)="O","O","")</f>
        <v>O</v>
      </c>
      <c r="CR103" t="str">
        <f t="shared" ca="1" si="251"/>
        <v/>
      </c>
      <c r="CS103" t="str">
        <f t="shared" ca="1" si="251"/>
        <v>O</v>
      </c>
      <c r="CT103" t="str">
        <f t="shared" ca="1" si="251"/>
        <v>O</v>
      </c>
      <c r="CU103" t="str">
        <f t="shared" ca="1" si="251"/>
        <v>O</v>
      </c>
      <c r="CV103" t="str">
        <f t="shared" ca="1" si="251"/>
        <v>O</v>
      </c>
      <c r="CW103" t="str">
        <f t="shared" ca="1" si="251"/>
        <v>O</v>
      </c>
      <c r="CX103" t="str">
        <f t="shared" ca="1" si="251"/>
        <v/>
      </c>
      <c r="CY103" t="str">
        <f t="shared" ca="1" si="251"/>
        <v>O</v>
      </c>
      <c r="CZ103" t="str">
        <f t="shared" ca="1" si="251"/>
        <v>O</v>
      </c>
      <c r="DA103" t="str">
        <f t="shared" ref="DA103:DJ112" ca="1" si="252">IF(INDIRECT("'"&amp;DA$2&amp;"'"&amp;"!F"&amp;$B103)="O","O","")</f>
        <v>O</v>
      </c>
      <c r="DB103" t="str">
        <f t="shared" ca="1" si="252"/>
        <v>O</v>
      </c>
      <c r="DC103" t="str">
        <f t="shared" ca="1" si="252"/>
        <v/>
      </c>
      <c r="DD103" t="str">
        <f t="shared" ca="1" si="252"/>
        <v/>
      </c>
      <c r="DE103" t="str">
        <f t="shared" ca="1" si="252"/>
        <v/>
      </c>
      <c r="DF103" t="str">
        <f t="shared" ca="1" si="252"/>
        <v>O</v>
      </c>
      <c r="DG103" t="str">
        <f t="shared" ca="1" si="252"/>
        <v>O</v>
      </c>
      <c r="DH103" t="str">
        <f t="shared" ca="1" si="252"/>
        <v/>
      </c>
      <c r="DI103" t="str">
        <f t="shared" ca="1" si="252"/>
        <v/>
      </c>
      <c r="DJ103" t="str">
        <f t="shared" ca="1" si="252"/>
        <v/>
      </c>
      <c r="DK103" t="str">
        <f t="shared" ref="DK103:DT112" ca="1" si="253">IF(INDIRECT("'"&amp;DK$2&amp;"'"&amp;"!F"&amp;$B103)="O","O","")</f>
        <v/>
      </c>
      <c r="DL103" t="str">
        <f t="shared" ca="1" si="253"/>
        <v/>
      </c>
      <c r="DM103" t="str">
        <f t="shared" ca="1" si="253"/>
        <v/>
      </c>
      <c r="DN103" t="str">
        <f t="shared" ca="1" si="253"/>
        <v/>
      </c>
      <c r="DO103" t="str">
        <f t="shared" ca="1" si="253"/>
        <v>O</v>
      </c>
      <c r="DP103" t="str">
        <f t="shared" ca="1" si="253"/>
        <v/>
      </c>
      <c r="DQ103" t="str">
        <f t="shared" ca="1" si="253"/>
        <v>O</v>
      </c>
      <c r="DR103" t="str">
        <f t="shared" ca="1" si="253"/>
        <v>O</v>
      </c>
      <c r="DS103" t="str">
        <f t="shared" ca="1" si="253"/>
        <v>O</v>
      </c>
      <c r="DT103" t="str">
        <f t="shared" ca="1" si="253"/>
        <v>O</v>
      </c>
      <c r="DU103" t="str">
        <f t="shared" ref="DU103:ED112" ca="1" si="254">IF(INDIRECT("'"&amp;DU$2&amp;"'"&amp;"!F"&amp;$B103)="O","O","")</f>
        <v/>
      </c>
      <c r="DV103" t="str">
        <f t="shared" ca="1" si="254"/>
        <v>O</v>
      </c>
      <c r="DW103" t="str">
        <f t="shared" ca="1" si="254"/>
        <v/>
      </c>
      <c r="DX103" t="str">
        <f t="shared" ca="1" si="254"/>
        <v/>
      </c>
      <c r="DY103" t="str">
        <f t="shared" ca="1" si="254"/>
        <v/>
      </c>
      <c r="DZ103" t="str">
        <f t="shared" ca="1" si="254"/>
        <v/>
      </c>
      <c r="EA103" t="str">
        <f t="shared" ca="1" si="254"/>
        <v/>
      </c>
      <c r="EB103" t="str">
        <f t="shared" ca="1" si="254"/>
        <v/>
      </c>
      <c r="EC103" t="str">
        <f t="shared" ca="1" si="254"/>
        <v/>
      </c>
      <c r="ED103" t="str">
        <f t="shared" ca="1" si="254"/>
        <v/>
      </c>
      <c r="EE103" t="str">
        <f t="shared" ref="EE103:EN112" ca="1" si="255">IF(INDIRECT("'"&amp;EE$2&amp;"'"&amp;"!F"&amp;$B103)="O","O","")</f>
        <v/>
      </c>
      <c r="EF103" t="str">
        <f t="shared" ca="1" si="255"/>
        <v/>
      </c>
      <c r="EG103" t="str">
        <f t="shared" ca="1" si="255"/>
        <v/>
      </c>
      <c r="EH103" t="str">
        <f t="shared" ca="1" si="255"/>
        <v/>
      </c>
      <c r="EI103" t="str">
        <f t="shared" ca="1" si="255"/>
        <v>O</v>
      </c>
      <c r="EJ103" t="str">
        <f t="shared" ca="1" si="255"/>
        <v>O</v>
      </c>
      <c r="EK103" t="str">
        <f t="shared" ca="1" si="255"/>
        <v/>
      </c>
      <c r="EL103" t="str">
        <f t="shared" ca="1" si="255"/>
        <v>O</v>
      </c>
      <c r="EM103" t="str">
        <f t="shared" ca="1" si="255"/>
        <v>O</v>
      </c>
      <c r="EN103" t="str">
        <f t="shared" ca="1" si="255"/>
        <v>O</v>
      </c>
      <c r="EO103" t="str">
        <f t="shared" ref="EO103:EX112" ca="1" si="256">IF(INDIRECT("'"&amp;EO$2&amp;"'"&amp;"!F"&amp;$B103)="O","O","")</f>
        <v/>
      </c>
      <c r="EP103" t="str">
        <f t="shared" ca="1" si="256"/>
        <v>O</v>
      </c>
      <c r="EQ103" t="str">
        <f t="shared" ca="1" si="256"/>
        <v>O</v>
      </c>
      <c r="ER103" t="str">
        <f t="shared" ca="1" si="256"/>
        <v/>
      </c>
      <c r="ES103" t="str">
        <f t="shared" ca="1" si="256"/>
        <v/>
      </c>
      <c r="ET103" t="str">
        <f t="shared" ca="1" si="256"/>
        <v>O</v>
      </c>
      <c r="EU103" t="str">
        <f t="shared" ca="1" si="256"/>
        <v/>
      </c>
      <c r="EV103" t="str">
        <f t="shared" ca="1" si="256"/>
        <v>O</v>
      </c>
      <c r="EW103" t="str">
        <f t="shared" ca="1" si="256"/>
        <v/>
      </c>
      <c r="EX103" t="str">
        <f t="shared" ca="1" si="256"/>
        <v>O</v>
      </c>
      <c r="EY103" t="str">
        <f t="shared" ref="EY103:FH112" ca="1" si="257">IF(INDIRECT("'"&amp;EY$2&amp;"'"&amp;"!F"&amp;$B103)="O","O","")</f>
        <v>O</v>
      </c>
      <c r="EZ103" t="str">
        <f t="shared" ca="1" si="257"/>
        <v/>
      </c>
      <c r="FA103" t="str">
        <f t="shared" ca="1" si="257"/>
        <v>O</v>
      </c>
      <c r="FB103" t="str">
        <f t="shared" ca="1" si="257"/>
        <v>O</v>
      </c>
      <c r="FC103" t="str">
        <f t="shared" ca="1" si="257"/>
        <v/>
      </c>
      <c r="FD103" t="str">
        <f t="shared" ca="1" si="257"/>
        <v>O</v>
      </c>
      <c r="FE103" t="str">
        <f t="shared" ca="1" si="257"/>
        <v>O</v>
      </c>
      <c r="FF103" t="str">
        <f t="shared" ca="1" si="257"/>
        <v/>
      </c>
      <c r="FG103" t="str">
        <f t="shared" ca="1" si="257"/>
        <v>O</v>
      </c>
      <c r="FH103" t="str">
        <f t="shared" ca="1" si="257"/>
        <v>O</v>
      </c>
      <c r="FI103" t="str">
        <f t="shared" ref="FI103:FR112" ca="1" si="258">IF(INDIRECT("'"&amp;FI$2&amp;"'"&amp;"!F"&amp;$B103)="O","O","")</f>
        <v/>
      </c>
      <c r="FJ103" t="str">
        <f t="shared" ca="1" si="258"/>
        <v>O</v>
      </c>
      <c r="FK103" t="str">
        <f t="shared" ca="1" si="258"/>
        <v>O</v>
      </c>
      <c r="FL103" t="str">
        <f t="shared" ca="1" si="258"/>
        <v>O</v>
      </c>
      <c r="FM103" t="str">
        <f t="shared" ca="1" si="258"/>
        <v/>
      </c>
      <c r="FN103" t="str">
        <f t="shared" ca="1" si="258"/>
        <v>O</v>
      </c>
      <c r="FO103" t="str">
        <f t="shared" ca="1" si="258"/>
        <v/>
      </c>
      <c r="FP103" t="str">
        <f t="shared" ca="1" si="258"/>
        <v/>
      </c>
      <c r="FQ103" t="str">
        <f t="shared" ca="1" si="258"/>
        <v>O</v>
      </c>
      <c r="FR103" t="str">
        <f t="shared" ca="1" si="258"/>
        <v>O</v>
      </c>
      <c r="FS103" t="str">
        <f t="shared" ref="FS103:GB112" ca="1" si="259">IF(INDIRECT("'"&amp;FS$2&amp;"'"&amp;"!F"&amp;$B103)="O","O","")</f>
        <v>O</v>
      </c>
      <c r="FT103" t="str">
        <f t="shared" ca="1" si="259"/>
        <v/>
      </c>
      <c r="FU103" t="str">
        <f t="shared" ca="1" si="259"/>
        <v/>
      </c>
      <c r="FV103" t="str">
        <f t="shared" ca="1" si="259"/>
        <v>O</v>
      </c>
      <c r="FW103" t="str">
        <f t="shared" ca="1" si="259"/>
        <v>O</v>
      </c>
      <c r="FX103" t="str">
        <f t="shared" ca="1" si="259"/>
        <v/>
      </c>
      <c r="FY103" t="str">
        <f t="shared" ca="1" si="259"/>
        <v/>
      </c>
      <c r="FZ103" t="str">
        <f t="shared" ca="1" si="259"/>
        <v/>
      </c>
      <c r="GA103" t="str">
        <f t="shared" ca="1" si="259"/>
        <v>O</v>
      </c>
      <c r="GB103" t="str">
        <f t="shared" ca="1" si="259"/>
        <v/>
      </c>
      <c r="GC103" t="str">
        <f t="shared" ref="GC103:GL112" ca="1" si="260">IF(INDIRECT("'"&amp;GC$2&amp;"'"&amp;"!F"&amp;$B103)="O","O","")</f>
        <v/>
      </c>
      <c r="GD103" t="str">
        <f t="shared" ca="1" si="260"/>
        <v/>
      </c>
      <c r="GE103" t="str">
        <f t="shared" ca="1" si="260"/>
        <v>O</v>
      </c>
      <c r="GF103" t="str">
        <f t="shared" ca="1" si="260"/>
        <v>O</v>
      </c>
      <c r="GG103" t="str">
        <f t="shared" ca="1" si="260"/>
        <v/>
      </c>
      <c r="GH103" t="str">
        <f t="shared" ca="1" si="260"/>
        <v>O</v>
      </c>
      <c r="GI103" t="str">
        <f t="shared" ca="1" si="260"/>
        <v/>
      </c>
      <c r="GJ103" t="str">
        <f t="shared" ca="1" si="260"/>
        <v>O</v>
      </c>
      <c r="GK103" t="str">
        <f t="shared" ca="1" si="260"/>
        <v/>
      </c>
      <c r="GL103" t="str">
        <f t="shared" ca="1" si="260"/>
        <v/>
      </c>
      <c r="GM103" t="str">
        <f t="shared" ref="GM103:GV112" ca="1" si="261">IF(INDIRECT("'"&amp;GM$2&amp;"'"&amp;"!F"&amp;$B103)="O","O","")</f>
        <v>O</v>
      </c>
      <c r="GN103" t="str">
        <f t="shared" ca="1" si="261"/>
        <v/>
      </c>
      <c r="GO103" t="str">
        <f t="shared" ca="1" si="261"/>
        <v>O</v>
      </c>
      <c r="GP103" t="str">
        <f t="shared" ca="1" si="261"/>
        <v>O</v>
      </c>
      <c r="GQ103" t="str">
        <f t="shared" ca="1" si="261"/>
        <v/>
      </c>
      <c r="GR103" t="str">
        <f t="shared" ca="1" si="261"/>
        <v/>
      </c>
      <c r="GS103" t="str">
        <f t="shared" ca="1" si="261"/>
        <v>O</v>
      </c>
      <c r="GT103" t="str">
        <f t="shared" ca="1" si="261"/>
        <v/>
      </c>
      <c r="GU103" t="str">
        <f t="shared" ca="1" si="261"/>
        <v/>
      </c>
      <c r="GV103" t="str">
        <f t="shared" ca="1" si="261"/>
        <v>O</v>
      </c>
      <c r="GW103" t="str">
        <f t="shared" ref="GW103:HF112" ca="1" si="262">IF(INDIRECT("'"&amp;GW$2&amp;"'"&amp;"!F"&amp;$B103)="O","O","")</f>
        <v/>
      </c>
      <c r="GX103" t="str">
        <f t="shared" ca="1" si="262"/>
        <v>O</v>
      </c>
      <c r="GY103" t="str">
        <f t="shared" ca="1" si="262"/>
        <v/>
      </c>
      <c r="GZ103" t="str">
        <f t="shared" ca="1" si="262"/>
        <v/>
      </c>
      <c r="HA103" t="str">
        <f t="shared" ca="1" si="262"/>
        <v>O</v>
      </c>
      <c r="HB103" t="str">
        <f t="shared" ca="1" si="262"/>
        <v>O</v>
      </c>
      <c r="HC103" t="str">
        <f t="shared" ca="1" si="262"/>
        <v/>
      </c>
      <c r="HD103" t="str">
        <f t="shared" ca="1" si="262"/>
        <v>O</v>
      </c>
      <c r="HE103" t="str">
        <f t="shared" ca="1" si="262"/>
        <v>O</v>
      </c>
      <c r="HF103" t="str">
        <f t="shared" ca="1" si="262"/>
        <v/>
      </c>
      <c r="HG103" t="str">
        <f t="shared" ref="HG103:HP112" ca="1" si="263">IF(INDIRECT("'"&amp;HG$2&amp;"'"&amp;"!F"&amp;$B103)="O","O","")</f>
        <v>O</v>
      </c>
      <c r="HH103" t="str">
        <f t="shared" ca="1" si="263"/>
        <v/>
      </c>
      <c r="HI103" t="str">
        <f t="shared" ca="1" si="263"/>
        <v/>
      </c>
      <c r="HJ103" t="str">
        <f t="shared" ca="1" si="263"/>
        <v/>
      </c>
      <c r="HK103" t="str">
        <f t="shared" ca="1" si="263"/>
        <v/>
      </c>
      <c r="HL103" t="str">
        <f t="shared" ca="1" si="263"/>
        <v/>
      </c>
      <c r="HM103" t="str">
        <f t="shared" ca="1" si="263"/>
        <v/>
      </c>
      <c r="HN103" t="str">
        <f t="shared" ca="1" si="263"/>
        <v/>
      </c>
      <c r="HO103" t="str">
        <f t="shared" ca="1" si="263"/>
        <v/>
      </c>
      <c r="HP103" t="str">
        <f t="shared" ca="1" si="263"/>
        <v/>
      </c>
      <c r="HQ103" t="str">
        <f t="shared" ref="HQ103:HZ112" ca="1" si="264">IF(INDIRECT("'"&amp;HQ$2&amp;"'"&amp;"!F"&amp;$B103)="O","O","")</f>
        <v/>
      </c>
      <c r="HR103" t="str">
        <f t="shared" ca="1" si="264"/>
        <v>O</v>
      </c>
      <c r="HS103" t="str">
        <f t="shared" ca="1" si="264"/>
        <v/>
      </c>
      <c r="HT103" t="str">
        <f t="shared" ca="1" si="264"/>
        <v/>
      </c>
      <c r="HU103" t="str">
        <f t="shared" ca="1" si="264"/>
        <v>O</v>
      </c>
      <c r="HV103" t="str">
        <f t="shared" ca="1" si="264"/>
        <v>O</v>
      </c>
      <c r="HW103" t="str">
        <f t="shared" ca="1" si="264"/>
        <v/>
      </c>
      <c r="HX103" t="str">
        <f t="shared" ca="1" si="264"/>
        <v>O</v>
      </c>
      <c r="HY103" t="str">
        <f t="shared" ca="1" si="264"/>
        <v>O</v>
      </c>
      <c r="HZ103" t="str">
        <f t="shared" ca="1" si="264"/>
        <v>O</v>
      </c>
      <c r="IA103" t="str">
        <f t="shared" ref="IA103:IL112" ca="1" si="265">IF(INDIRECT("'"&amp;IA$2&amp;"'"&amp;"!F"&amp;$B103)="O","O","")</f>
        <v>O</v>
      </c>
      <c r="IB103" t="str">
        <f t="shared" ca="1" si="265"/>
        <v>O</v>
      </c>
      <c r="IC103" t="str">
        <f t="shared" ca="1" si="265"/>
        <v>O</v>
      </c>
      <c r="ID103" t="str">
        <f t="shared" ca="1" si="265"/>
        <v>O</v>
      </c>
      <c r="IE103" t="str">
        <f t="shared" ca="1" si="265"/>
        <v/>
      </c>
      <c r="IF103" t="str">
        <f t="shared" ca="1" si="265"/>
        <v>O</v>
      </c>
      <c r="IG103" t="str">
        <f t="shared" ca="1" si="265"/>
        <v>O</v>
      </c>
      <c r="IH103" t="str">
        <f t="shared" ca="1" si="265"/>
        <v/>
      </c>
      <c r="II103" t="str">
        <f t="shared" ca="1" si="265"/>
        <v>O</v>
      </c>
      <c r="IJ103" t="str">
        <f t="shared" ca="1" si="265"/>
        <v>O</v>
      </c>
      <c r="IK103" t="str">
        <f t="shared" ca="1" si="265"/>
        <v>O</v>
      </c>
      <c r="IL103" t="str">
        <f t="shared" ca="1" si="265"/>
        <v/>
      </c>
    </row>
    <row r="104" spans="1:246">
      <c r="A104">
        <f t="shared" ca="1" si="169"/>
        <v>65</v>
      </c>
      <c r="B104">
        <v>104</v>
      </c>
      <c r="C104" s="5" t="s">
        <v>222</v>
      </c>
      <c r="D104" t="str">
        <f t="shared" ca="1" si="242"/>
        <v/>
      </c>
      <c r="E104" t="str">
        <f t="shared" ca="1" si="242"/>
        <v/>
      </c>
      <c r="F104" t="str">
        <f t="shared" ca="1" si="242"/>
        <v/>
      </c>
      <c r="G104" t="str">
        <f t="shared" ca="1" si="242"/>
        <v/>
      </c>
      <c r="H104" t="str">
        <f t="shared" ca="1" si="242"/>
        <v/>
      </c>
      <c r="I104" t="str">
        <f t="shared" ca="1" si="242"/>
        <v/>
      </c>
      <c r="J104" t="str">
        <f t="shared" ca="1" si="242"/>
        <v/>
      </c>
      <c r="K104" t="str">
        <f t="shared" ca="1" si="242"/>
        <v/>
      </c>
      <c r="L104" t="str">
        <f t="shared" ca="1" si="242"/>
        <v/>
      </c>
      <c r="M104" t="str">
        <f t="shared" ca="1" si="242"/>
        <v/>
      </c>
      <c r="N104" t="str">
        <f t="shared" ca="1" si="242"/>
        <v/>
      </c>
      <c r="O104" t="str">
        <f t="shared" ca="1" si="243"/>
        <v>O</v>
      </c>
      <c r="P104" t="str">
        <f t="shared" ca="1" si="243"/>
        <v/>
      </c>
      <c r="Q104" t="str">
        <f t="shared" ca="1" si="243"/>
        <v/>
      </c>
      <c r="R104" t="str">
        <f t="shared" ca="1" si="243"/>
        <v/>
      </c>
      <c r="S104" t="str">
        <f t="shared" ca="1" si="243"/>
        <v/>
      </c>
      <c r="T104" t="str">
        <f t="shared" ca="1" si="243"/>
        <v/>
      </c>
      <c r="U104" t="str">
        <f t="shared" ca="1" si="243"/>
        <v/>
      </c>
      <c r="V104" t="str">
        <f t="shared" ca="1" si="243"/>
        <v/>
      </c>
      <c r="W104" t="str">
        <f t="shared" ca="1" si="243"/>
        <v/>
      </c>
      <c r="X104" t="str">
        <f t="shared" ca="1" si="243"/>
        <v/>
      </c>
      <c r="Y104" t="str">
        <f t="shared" ca="1" si="244"/>
        <v/>
      </c>
      <c r="Z104" t="str">
        <f t="shared" ca="1" si="244"/>
        <v/>
      </c>
      <c r="AA104" t="str">
        <f t="shared" ca="1" si="244"/>
        <v/>
      </c>
      <c r="AB104" t="str">
        <f t="shared" ca="1" si="244"/>
        <v/>
      </c>
      <c r="AC104" t="str">
        <f t="shared" ca="1" si="244"/>
        <v/>
      </c>
      <c r="AD104" t="str">
        <f t="shared" ca="1" si="244"/>
        <v/>
      </c>
      <c r="AE104" t="str">
        <f t="shared" ca="1" si="244"/>
        <v/>
      </c>
      <c r="AF104" t="str">
        <f t="shared" ca="1" si="244"/>
        <v/>
      </c>
      <c r="AG104" t="str">
        <f t="shared" ca="1" si="244"/>
        <v/>
      </c>
      <c r="AH104" t="str">
        <f t="shared" ca="1" si="244"/>
        <v/>
      </c>
      <c r="AI104" t="str">
        <f t="shared" ca="1" si="245"/>
        <v/>
      </c>
      <c r="AJ104" t="str">
        <f t="shared" ca="1" si="245"/>
        <v/>
      </c>
      <c r="AK104" t="str">
        <f t="shared" ca="1" si="245"/>
        <v/>
      </c>
      <c r="AL104" t="str">
        <f t="shared" ca="1" si="245"/>
        <v/>
      </c>
      <c r="AM104" t="str">
        <f t="shared" ca="1" si="245"/>
        <v/>
      </c>
      <c r="AN104" t="str">
        <f t="shared" ca="1" si="245"/>
        <v/>
      </c>
      <c r="AO104" t="str">
        <f t="shared" ca="1" si="245"/>
        <v/>
      </c>
      <c r="AP104" t="str">
        <f t="shared" ca="1" si="245"/>
        <v/>
      </c>
      <c r="AQ104" t="str">
        <f t="shared" ca="1" si="245"/>
        <v/>
      </c>
      <c r="AR104" t="str">
        <f t="shared" ca="1" si="245"/>
        <v/>
      </c>
      <c r="AS104" t="str">
        <f t="shared" ca="1" si="246"/>
        <v/>
      </c>
      <c r="AT104" t="str">
        <f t="shared" ca="1" si="246"/>
        <v/>
      </c>
      <c r="AU104" t="str">
        <f t="shared" ca="1" si="246"/>
        <v/>
      </c>
      <c r="AV104" t="str">
        <f t="shared" ca="1" si="246"/>
        <v/>
      </c>
      <c r="AW104" t="str">
        <f t="shared" ca="1" si="246"/>
        <v/>
      </c>
      <c r="AX104" t="str">
        <f t="shared" ca="1" si="246"/>
        <v/>
      </c>
      <c r="AY104" t="str">
        <f t="shared" ca="1" si="246"/>
        <v/>
      </c>
      <c r="AZ104" t="str">
        <f t="shared" ca="1" si="246"/>
        <v>O</v>
      </c>
      <c r="BA104" t="str">
        <f t="shared" ca="1" si="246"/>
        <v/>
      </c>
      <c r="BB104" t="str">
        <f t="shared" ca="1" si="246"/>
        <v/>
      </c>
      <c r="BC104" t="str">
        <f t="shared" ca="1" si="247"/>
        <v/>
      </c>
      <c r="BD104" t="str">
        <f t="shared" ca="1" si="247"/>
        <v/>
      </c>
      <c r="BE104" t="str">
        <f t="shared" ca="1" si="247"/>
        <v/>
      </c>
      <c r="BF104" t="str">
        <f t="shared" ca="1" si="247"/>
        <v/>
      </c>
      <c r="BG104" t="str">
        <f t="shared" ca="1" si="247"/>
        <v/>
      </c>
      <c r="BH104" t="str">
        <f t="shared" ca="1" si="247"/>
        <v/>
      </c>
      <c r="BI104" t="str">
        <f t="shared" ca="1" si="247"/>
        <v/>
      </c>
      <c r="BJ104" t="str">
        <f t="shared" ca="1" si="247"/>
        <v/>
      </c>
      <c r="BK104" t="str">
        <f t="shared" ca="1" si="247"/>
        <v/>
      </c>
      <c r="BL104" t="str">
        <f t="shared" ca="1" si="247"/>
        <v/>
      </c>
      <c r="BM104" t="str">
        <f t="shared" ca="1" si="248"/>
        <v/>
      </c>
      <c r="BN104" t="str">
        <f t="shared" ca="1" si="248"/>
        <v/>
      </c>
      <c r="BO104" t="str">
        <f t="shared" ca="1" si="248"/>
        <v/>
      </c>
      <c r="BP104" t="str">
        <f t="shared" ca="1" si="248"/>
        <v>O</v>
      </c>
      <c r="BQ104" t="str">
        <f t="shared" ca="1" si="248"/>
        <v>O</v>
      </c>
      <c r="BR104" t="str">
        <f t="shared" ca="1" si="248"/>
        <v/>
      </c>
      <c r="BS104" t="str">
        <f t="shared" ca="1" si="248"/>
        <v>O</v>
      </c>
      <c r="BT104" t="str">
        <f t="shared" ca="1" si="248"/>
        <v/>
      </c>
      <c r="BU104" t="str">
        <f t="shared" ca="1" si="248"/>
        <v/>
      </c>
      <c r="BV104" t="str">
        <f t="shared" ca="1" si="248"/>
        <v/>
      </c>
      <c r="BW104" t="str">
        <f t="shared" ca="1" si="249"/>
        <v/>
      </c>
      <c r="BX104" t="str">
        <f t="shared" ca="1" si="249"/>
        <v/>
      </c>
      <c r="BY104" t="str">
        <f t="shared" ca="1" si="249"/>
        <v/>
      </c>
      <c r="BZ104" t="str">
        <f t="shared" ca="1" si="249"/>
        <v/>
      </c>
      <c r="CA104" t="str">
        <f t="shared" ca="1" si="249"/>
        <v/>
      </c>
      <c r="CB104" t="str">
        <f t="shared" ca="1" si="249"/>
        <v/>
      </c>
      <c r="CC104" t="str">
        <f t="shared" ca="1" si="249"/>
        <v/>
      </c>
      <c r="CD104" t="str">
        <f t="shared" ca="1" si="249"/>
        <v/>
      </c>
      <c r="CE104" t="str">
        <f t="shared" ca="1" si="249"/>
        <v/>
      </c>
      <c r="CF104" t="str">
        <f t="shared" ca="1" si="249"/>
        <v/>
      </c>
      <c r="CG104" t="str">
        <f t="shared" ca="1" si="250"/>
        <v>O</v>
      </c>
      <c r="CH104" t="str">
        <f t="shared" ca="1" si="250"/>
        <v/>
      </c>
      <c r="CI104" t="str">
        <f t="shared" ca="1" si="250"/>
        <v>O</v>
      </c>
      <c r="CJ104" t="str">
        <f t="shared" ca="1" si="250"/>
        <v>O</v>
      </c>
      <c r="CK104" t="str">
        <f t="shared" ca="1" si="250"/>
        <v>O</v>
      </c>
      <c r="CL104" t="str">
        <f t="shared" ca="1" si="250"/>
        <v/>
      </c>
      <c r="CM104" t="str">
        <f t="shared" ca="1" si="250"/>
        <v/>
      </c>
      <c r="CN104" t="str">
        <f t="shared" ca="1" si="250"/>
        <v/>
      </c>
      <c r="CO104" t="str">
        <f t="shared" ca="1" si="250"/>
        <v/>
      </c>
      <c r="CP104" t="str">
        <f t="shared" ca="1" si="250"/>
        <v>O</v>
      </c>
      <c r="CQ104" t="str">
        <f t="shared" ca="1" si="251"/>
        <v/>
      </c>
      <c r="CR104" t="str">
        <f t="shared" ca="1" si="251"/>
        <v/>
      </c>
      <c r="CS104" t="str">
        <f t="shared" ca="1" si="251"/>
        <v>O</v>
      </c>
      <c r="CT104" t="str">
        <f t="shared" ca="1" si="251"/>
        <v/>
      </c>
      <c r="CU104" t="str">
        <f t="shared" ca="1" si="251"/>
        <v>O</v>
      </c>
      <c r="CV104" t="str">
        <f t="shared" ca="1" si="251"/>
        <v/>
      </c>
      <c r="CW104" t="str">
        <f t="shared" ca="1" si="251"/>
        <v/>
      </c>
      <c r="CX104" t="str">
        <f t="shared" ca="1" si="251"/>
        <v>O</v>
      </c>
      <c r="CY104" t="str">
        <f t="shared" ca="1" si="251"/>
        <v>O</v>
      </c>
      <c r="CZ104" t="str">
        <f t="shared" ca="1" si="251"/>
        <v/>
      </c>
      <c r="DA104" t="str">
        <f t="shared" ca="1" si="252"/>
        <v/>
      </c>
      <c r="DB104" t="str">
        <f t="shared" ca="1" si="252"/>
        <v/>
      </c>
      <c r="DC104" t="str">
        <f t="shared" ca="1" si="252"/>
        <v>O</v>
      </c>
      <c r="DD104" t="str">
        <f t="shared" ca="1" si="252"/>
        <v/>
      </c>
      <c r="DE104" t="str">
        <f t="shared" ca="1" si="252"/>
        <v>O</v>
      </c>
      <c r="DF104" t="str">
        <f t="shared" ca="1" si="252"/>
        <v>O</v>
      </c>
      <c r="DG104" t="str">
        <f t="shared" ca="1" si="252"/>
        <v/>
      </c>
      <c r="DH104" t="str">
        <f t="shared" ca="1" si="252"/>
        <v/>
      </c>
      <c r="DI104" t="str">
        <f t="shared" ca="1" si="252"/>
        <v/>
      </c>
      <c r="DJ104" t="str">
        <f t="shared" ca="1" si="252"/>
        <v/>
      </c>
      <c r="DK104" t="str">
        <f t="shared" ca="1" si="253"/>
        <v/>
      </c>
      <c r="DL104" t="str">
        <f t="shared" ca="1" si="253"/>
        <v/>
      </c>
      <c r="DM104" t="str">
        <f t="shared" ca="1" si="253"/>
        <v/>
      </c>
      <c r="DN104" t="str">
        <f t="shared" ca="1" si="253"/>
        <v/>
      </c>
      <c r="DO104" t="str">
        <f t="shared" ca="1" si="253"/>
        <v/>
      </c>
      <c r="DP104" t="str">
        <f t="shared" ca="1" si="253"/>
        <v>O</v>
      </c>
      <c r="DQ104" t="str">
        <f t="shared" ca="1" si="253"/>
        <v>O</v>
      </c>
      <c r="DR104" t="str">
        <f t="shared" ca="1" si="253"/>
        <v/>
      </c>
      <c r="DS104" t="str">
        <f t="shared" ca="1" si="253"/>
        <v/>
      </c>
      <c r="DT104" t="str">
        <f t="shared" ca="1" si="253"/>
        <v/>
      </c>
      <c r="DU104" t="str">
        <f t="shared" ca="1" si="254"/>
        <v/>
      </c>
      <c r="DV104" t="str">
        <f t="shared" ca="1" si="254"/>
        <v/>
      </c>
      <c r="DW104" t="str">
        <f t="shared" ca="1" si="254"/>
        <v>O</v>
      </c>
      <c r="DX104" t="str">
        <f t="shared" ca="1" si="254"/>
        <v/>
      </c>
      <c r="DY104" t="str">
        <f t="shared" ca="1" si="254"/>
        <v>O</v>
      </c>
      <c r="DZ104" t="str">
        <f t="shared" ca="1" si="254"/>
        <v>O</v>
      </c>
      <c r="EA104" t="str">
        <f t="shared" ca="1" si="254"/>
        <v>O</v>
      </c>
      <c r="EB104" t="str">
        <f t="shared" ca="1" si="254"/>
        <v/>
      </c>
      <c r="EC104" t="str">
        <f t="shared" ca="1" si="254"/>
        <v/>
      </c>
      <c r="ED104" t="str">
        <f t="shared" ca="1" si="254"/>
        <v/>
      </c>
      <c r="EE104" t="str">
        <f t="shared" ca="1" si="255"/>
        <v/>
      </c>
      <c r="EF104" t="str">
        <f t="shared" ca="1" si="255"/>
        <v/>
      </c>
      <c r="EG104" t="str">
        <f t="shared" ca="1" si="255"/>
        <v/>
      </c>
      <c r="EH104" t="str">
        <f t="shared" ca="1" si="255"/>
        <v/>
      </c>
      <c r="EI104" t="str">
        <f t="shared" ca="1" si="255"/>
        <v>O</v>
      </c>
      <c r="EJ104" t="str">
        <f t="shared" ca="1" si="255"/>
        <v>O</v>
      </c>
      <c r="EK104" t="str">
        <f t="shared" ca="1" si="255"/>
        <v/>
      </c>
      <c r="EL104" t="str">
        <f t="shared" ca="1" si="255"/>
        <v/>
      </c>
      <c r="EM104" t="str">
        <f t="shared" ca="1" si="255"/>
        <v>O</v>
      </c>
      <c r="EN104" t="str">
        <f t="shared" ca="1" si="255"/>
        <v/>
      </c>
      <c r="EO104" t="str">
        <f t="shared" ca="1" si="256"/>
        <v/>
      </c>
      <c r="EP104" t="str">
        <f t="shared" ca="1" si="256"/>
        <v/>
      </c>
      <c r="EQ104" t="str">
        <f t="shared" ca="1" si="256"/>
        <v/>
      </c>
      <c r="ER104" t="str">
        <f t="shared" ca="1" si="256"/>
        <v/>
      </c>
      <c r="ES104" t="str">
        <f t="shared" ca="1" si="256"/>
        <v/>
      </c>
      <c r="ET104" t="str">
        <f t="shared" ca="1" si="256"/>
        <v>O</v>
      </c>
      <c r="EU104" t="str">
        <f t="shared" ca="1" si="256"/>
        <v/>
      </c>
      <c r="EV104" t="str">
        <f t="shared" ca="1" si="256"/>
        <v>O</v>
      </c>
      <c r="EW104" t="str">
        <f t="shared" ca="1" si="256"/>
        <v/>
      </c>
      <c r="EX104" t="str">
        <f t="shared" ca="1" si="256"/>
        <v>O</v>
      </c>
      <c r="EY104" t="str">
        <f t="shared" ca="1" si="257"/>
        <v>O</v>
      </c>
      <c r="EZ104" t="str">
        <f t="shared" ca="1" si="257"/>
        <v/>
      </c>
      <c r="FA104" t="str">
        <f t="shared" ca="1" si="257"/>
        <v/>
      </c>
      <c r="FB104" t="str">
        <f t="shared" ca="1" si="257"/>
        <v/>
      </c>
      <c r="FC104" t="str">
        <f t="shared" ca="1" si="257"/>
        <v/>
      </c>
      <c r="FD104" t="str">
        <f t="shared" ca="1" si="257"/>
        <v>O</v>
      </c>
      <c r="FE104" t="str">
        <f t="shared" ca="1" si="257"/>
        <v/>
      </c>
      <c r="FF104" t="str">
        <f t="shared" ca="1" si="257"/>
        <v/>
      </c>
      <c r="FG104" t="str">
        <f t="shared" ca="1" si="257"/>
        <v>O</v>
      </c>
      <c r="FH104" t="str">
        <f t="shared" ca="1" si="257"/>
        <v>O</v>
      </c>
      <c r="FI104" t="str">
        <f t="shared" ca="1" si="258"/>
        <v/>
      </c>
      <c r="FJ104" t="str">
        <f t="shared" ca="1" si="258"/>
        <v>O</v>
      </c>
      <c r="FK104" t="str">
        <f t="shared" ca="1" si="258"/>
        <v>O</v>
      </c>
      <c r="FL104" t="str">
        <f t="shared" ca="1" si="258"/>
        <v/>
      </c>
      <c r="FM104" t="str">
        <f t="shared" ca="1" si="258"/>
        <v/>
      </c>
      <c r="FN104" t="str">
        <f t="shared" ca="1" si="258"/>
        <v/>
      </c>
      <c r="FO104" t="str">
        <f t="shared" ca="1" si="258"/>
        <v/>
      </c>
      <c r="FP104" t="str">
        <f t="shared" ca="1" si="258"/>
        <v/>
      </c>
      <c r="FQ104" t="str">
        <f t="shared" ca="1" si="258"/>
        <v>O</v>
      </c>
      <c r="FR104" t="str">
        <f t="shared" ca="1" si="258"/>
        <v>O</v>
      </c>
      <c r="FS104" t="str">
        <f t="shared" ca="1" si="259"/>
        <v/>
      </c>
      <c r="FT104" t="str">
        <f t="shared" ca="1" si="259"/>
        <v/>
      </c>
      <c r="FU104" t="str">
        <f t="shared" ca="1" si="259"/>
        <v>O</v>
      </c>
      <c r="FV104" t="str">
        <f t="shared" ca="1" si="259"/>
        <v>O</v>
      </c>
      <c r="FW104" t="str">
        <f t="shared" ca="1" si="259"/>
        <v/>
      </c>
      <c r="FX104" t="str">
        <f t="shared" ca="1" si="259"/>
        <v/>
      </c>
      <c r="FY104" t="str">
        <f t="shared" ca="1" si="259"/>
        <v>O</v>
      </c>
      <c r="FZ104" t="str">
        <f t="shared" ca="1" si="259"/>
        <v>O</v>
      </c>
      <c r="GA104" t="str">
        <f t="shared" ca="1" si="259"/>
        <v>O</v>
      </c>
      <c r="GB104" t="str">
        <f t="shared" ca="1" si="259"/>
        <v/>
      </c>
      <c r="GC104" t="str">
        <f t="shared" ca="1" si="260"/>
        <v>O</v>
      </c>
      <c r="GD104" t="str">
        <f t="shared" ca="1" si="260"/>
        <v>O</v>
      </c>
      <c r="GE104" t="str">
        <f t="shared" ca="1" si="260"/>
        <v>O</v>
      </c>
      <c r="GF104" t="str">
        <f t="shared" ca="1" si="260"/>
        <v/>
      </c>
      <c r="GG104" t="str">
        <f t="shared" ca="1" si="260"/>
        <v/>
      </c>
      <c r="GH104" t="str">
        <f t="shared" ca="1" si="260"/>
        <v/>
      </c>
      <c r="GI104" t="str">
        <f t="shared" ca="1" si="260"/>
        <v/>
      </c>
      <c r="GJ104" t="str">
        <f t="shared" ca="1" si="260"/>
        <v/>
      </c>
      <c r="GK104" t="str">
        <f t="shared" ca="1" si="260"/>
        <v>O</v>
      </c>
      <c r="GL104" t="str">
        <f t="shared" ca="1" si="260"/>
        <v>O</v>
      </c>
      <c r="GM104" t="str">
        <f t="shared" ca="1" si="261"/>
        <v>O</v>
      </c>
      <c r="GN104" t="str">
        <f t="shared" ca="1" si="261"/>
        <v>O</v>
      </c>
      <c r="GO104" t="str">
        <f t="shared" ca="1" si="261"/>
        <v/>
      </c>
      <c r="GP104" t="str">
        <f t="shared" ca="1" si="261"/>
        <v/>
      </c>
      <c r="GQ104" t="str">
        <f t="shared" ca="1" si="261"/>
        <v/>
      </c>
      <c r="GR104" t="str">
        <f t="shared" ca="1" si="261"/>
        <v/>
      </c>
      <c r="GS104" t="str">
        <f t="shared" ca="1" si="261"/>
        <v>O</v>
      </c>
      <c r="GT104" t="str">
        <f t="shared" ca="1" si="261"/>
        <v/>
      </c>
      <c r="GU104" t="str">
        <f t="shared" ca="1" si="261"/>
        <v/>
      </c>
      <c r="GV104" t="str">
        <f t="shared" ca="1" si="261"/>
        <v>O</v>
      </c>
      <c r="GW104" t="str">
        <f t="shared" ca="1" si="262"/>
        <v/>
      </c>
      <c r="GX104" t="str">
        <f t="shared" ca="1" si="262"/>
        <v/>
      </c>
      <c r="GY104" t="str">
        <f t="shared" ca="1" si="262"/>
        <v/>
      </c>
      <c r="GZ104" t="str">
        <f t="shared" ca="1" si="262"/>
        <v>O</v>
      </c>
      <c r="HA104" t="str">
        <f t="shared" ca="1" si="262"/>
        <v/>
      </c>
      <c r="HB104" t="str">
        <f t="shared" ca="1" si="262"/>
        <v/>
      </c>
      <c r="HC104" t="str">
        <f t="shared" ca="1" si="262"/>
        <v/>
      </c>
      <c r="HD104" t="str">
        <f t="shared" ca="1" si="262"/>
        <v>O</v>
      </c>
      <c r="HE104" t="str">
        <f t="shared" ca="1" si="262"/>
        <v/>
      </c>
      <c r="HF104" t="str">
        <f t="shared" ca="1" si="262"/>
        <v/>
      </c>
      <c r="HG104" t="str">
        <f t="shared" ca="1" si="263"/>
        <v/>
      </c>
      <c r="HH104" t="str">
        <f t="shared" ca="1" si="263"/>
        <v/>
      </c>
      <c r="HI104" t="str">
        <f t="shared" ca="1" si="263"/>
        <v/>
      </c>
      <c r="HJ104" t="str">
        <f t="shared" ca="1" si="263"/>
        <v/>
      </c>
      <c r="HK104" t="str">
        <f t="shared" ca="1" si="263"/>
        <v/>
      </c>
      <c r="HL104" t="str">
        <f t="shared" ca="1" si="263"/>
        <v/>
      </c>
      <c r="HM104" t="str">
        <f t="shared" ca="1" si="263"/>
        <v/>
      </c>
      <c r="HN104" t="str">
        <f t="shared" ca="1" si="263"/>
        <v/>
      </c>
      <c r="HO104" t="str">
        <f t="shared" ca="1" si="263"/>
        <v/>
      </c>
      <c r="HP104" t="str">
        <f t="shared" ca="1" si="263"/>
        <v/>
      </c>
      <c r="HQ104" t="str">
        <f t="shared" ca="1" si="264"/>
        <v/>
      </c>
      <c r="HR104" t="str">
        <f t="shared" ca="1" si="264"/>
        <v/>
      </c>
      <c r="HS104" t="str">
        <f t="shared" ca="1" si="264"/>
        <v/>
      </c>
      <c r="HT104" t="str">
        <f t="shared" ca="1" si="264"/>
        <v/>
      </c>
      <c r="HU104" t="str">
        <f t="shared" ca="1" si="264"/>
        <v/>
      </c>
      <c r="HV104" t="str">
        <f t="shared" ca="1" si="264"/>
        <v/>
      </c>
      <c r="HW104" t="str">
        <f t="shared" ca="1" si="264"/>
        <v>O</v>
      </c>
      <c r="HX104" t="str">
        <f t="shared" ca="1" si="264"/>
        <v/>
      </c>
      <c r="HY104" t="str">
        <f t="shared" ca="1" si="264"/>
        <v>O</v>
      </c>
      <c r="HZ104" t="str">
        <f t="shared" ca="1" si="264"/>
        <v/>
      </c>
      <c r="IA104" t="str">
        <f t="shared" ca="1" si="265"/>
        <v>O</v>
      </c>
      <c r="IB104" t="str">
        <f t="shared" ca="1" si="265"/>
        <v>O</v>
      </c>
      <c r="IC104" t="str">
        <f t="shared" ca="1" si="265"/>
        <v>O</v>
      </c>
      <c r="ID104" t="str">
        <f t="shared" ca="1" si="265"/>
        <v>O</v>
      </c>
      <c r="IE104" t="str">
        <f t="shared" ca="1" si="265"/>
        <v/>
      </c>
      <c r="IF104" t="str">
        <f t="shared" ca="1" si="265"/>
        <v>O</v>
      </c>
      <c r="IG104" t="str">
        <f t="shared" ca="1" si="265"/>
        <v>O</v>
      </c>
      <c r="IH104" t="str">
        <f t="shared" ca="1" si="265"/>
        <v>O</v>
      </c>
      <c r="II104" t="str">
        <f t="shared" ca="1" si="265"/>
        <v>O</v>
      </c>
      <c r="IJ104" t="str">
        <f t="shared" ca="1" si="265"/>
        <v>O</v>
      </c>
      <c r="IK104" t="str">
        <f t="shared" ca="1" si="265"/>
        <v>O</v>
      </c>
      <c r="IL104" t="str">
        <f t="shared" ca="1" si="265"/>
        <v/>
      </c>
    </row>
    <row r="105" spans="1:246">
      <c r="A105">
        <f t="shared" ca="1" si="169"/>
        <v>33</v>
      </c>
      <c r="B105">
        <v>105</v>
      </c>
      <c r="C105" s="5" t="s">
        <v>224</v>
      </c>
      <c r="D105" t="str">
        <f t="shared" ca="1" si="242"/>
        <v/>
      </c>
      <c r="E105" t="str">
        <f t="shared" ca="1" si="242"/>
        <v/>
      </c>
      <c r="F105" t="str">
        <f t="shared" ca="1" si="242"/>
        <v>O</v>
      </c>
      <c r="G105" t="str">
        <f t="shared" ca="1" si="242"/>
        <v>O</v>
      </c>
      <c r="H105" t="str">
        <f t="shared" ca="1" si="242"/>
        <v>O</v>
      </c>
      <c r="I105" t="str">
        <f t="shared" ca="1" si="242"/>
        <v/>
      </c>
      <c r="J105" t="str">
        <f t="shared" ca="1" si="242"/>
        <v/>
      </c>
      <c r="K105" t="str">
        <f t="shared" ca="1" si="242"/>
        <v/>
      </c>
      <c r="L105" t="str">
        <f t="shared" ca="1" si="242"/>
        <v/>
      </c>
      <c r="M105" t="str">
        <f t="shared" ca="1" si="242"/>
        <v/>
      </c>
      <c r="N105" t="str">
        <f t="shared" ca="1" si="242"/>
        <v>O</v>
      </c>
      <c r="O105" t="str">
        <f t="shared" ca="1" si="243"/>
        <v>O</v>
      </c>
      <c r="P105" t="str">
        <f t="shared" ca="1" si="243"/>
        <v>O</v>
      </c>
      <c r="Q105" t="str">
        <f t="shared" ca="1" si="243"/>
        <v>O</v>
      </c>
      <c r="R105" t="str">
        <f t="shared" ca="1" si="243"/>
        <v>O</v>
      </c>
      <c r="S105" t="str">
        <f t="shared" ca="1" si="243"/>
        <v/>
      </c>
      <c r="T105" t="str">
        <f t="shared" ca="1" si="243"/>
        <v>O</v>
      </c>
      <c r="U105" t="str">
        <f t="shared" ca="1" si="243"/>
        <v>O</v>
      </c>
      <c r="V105" t="str">
        <f t="shared" ca="1" si="243"/>
        <v>O</v>
      </c>
      <c r="W105" t="str">
        <f t="shared" ca="1" si="243"/>
        <v>O</v>
      </c>
      <c r="X105" t="str">
        <f t="shared" ca="1" si="243"/>
        <v/>
      </c>
      <c r="Y105" t="str">
        <f t="shared" ca="1" si="244"/>
        <v>O</v>
      </c>
      <c r="Z105" t="str">
        <f t="shared" ca="1" si="244"/>
        <v/>
      </c>
      <c r="AA105" t="str">
        <f t="shared" ca="1" si="244"/>
        <v/>
      </c>
      <c r="AB105" t="str">
        <f t="shared" ca="1" si="244"/>
        <v/>
      </c>
      <c r="AC105" t="str">
        <f t="shared" ca="1" si="244"/>
        <v/>
      </c>
      <c r="AD105" t="str">
        <f t="shared" ca="1" si="244"/>
        <v/>
      </c>
      <c r="AE105" t="str">
        <f t="shared" ca="1" si="244"/>
        <v/>
      </c>
      <c r="AF105" t="str">
        <f t="shared" ca="1" si="244"/>
        <v/>
      </c>
      <c r="AG105" t="str">
        <f t="shared" ca="1" si="244"/>
        <v/>
      </c>
      <c r="AH105" t="str">
        <f t="shared" ca="1" si="244"/>
        <v/>
      </c>
      <c r="AI105" t="str">
        <f t="shared" ca="1" si="245"/>
        <v/>
      </c>
      <c r="AJ105" t="str">
        <f t="shared" ca="1" si="245"/>
        <v/>
      </c>
      <c r="AK105" t="str">
        <f t="shared" ca="1" si="245"/>
        <v/>
      </c>
      <c r="AL105" t="str">
        <f t="shared" ca="1" si="245"/>
        <v/>
      </c>
      <c r="AM105" t="str">
        <f t="shared" ca="1" si="245"/>
        <v/>
      </c>
      <c r="AN105" t="str">
        <f t="shared" ca="1" si="245"/>
        <v>O</v>
      </c>
      <c r="AO105" t="str">
        <f t="shared" ca="1" si="245"/>
        <v/>
      </c>
      <c r="AP105" t="str">
        <f t="shared" ca="1" si="245"/>
        <v/>
      </c>
      <c r="AQ105" t="str">
        <f t="shared" ca="1" si="245"/>
        <v/>
      </c>
      <c r="AR105" t="str">
        <f t="shared" ca="1" si="245"/>
        <v/>
      </c>
      <c r="AS105" t="str">
        <f t="shared" ca="1" si="246"/>
        <v/>
      </c>
      <c r="AT105" t="str">
        <f t="shared" ca="1" si="246"/>
        <v/>
      </c>
      <c r="AU105" t="str">
        <f t="shared" ca="1" si="246"/>
        <v/>
      </c>
      <c r="AV105" t="str">
        <f t="shared" ca="1" si="246"/>
        <v/>
      </c>
      <c r="AW105" t="str">
        <f t="shared" ca="1" si="246"/>
        <v/>
      </c>
      <c r="AX105" t="str">
        <f t="shared" ca="1" si="246"/>
        <v/>
      </c>
      <c r="AY105" t="str">
        <f t="shared" ca="1" si="246"/>
        <v/>
      </c>
      <c r="AZ105" t="str">
        <f t="shared" ca="1" si="246"/>
        <v/>
      </c>
      <c r="BA105" t="str">
        <f t="shared" ca="1" si="246"/>
        <v/>
      </c>
      <c r="BB105" t="str">
        <f t="shared" ca="1" si="246"/>
        <v>O</v>
      </c>
      <c r="BC105" t="str">
        <f t="shared" ca="1" si="247"/>
        <v/>
      </c>
      <c r="BD105" t="str">
        <f t="shared" ca="1" si="247"/>
        <v>O</v>
      </c>
      <c r="BE105" t="str">
        <f t="shared" ca="1" si="247"/>
        <v/>
      </c>
      <c r="BF105" t="str">
        <f t="shared" ca="1" si="247"/>
        <v/>
      </c>
      <c r="BG105" t="str">
        <f t="shared" ca="1" si="247"/>
        <v/>
      </c>
      <c r="BH105" t="str">
        <f t="shared" ca="1" si="247"/>
        <v/>
      </c>
      <c r="BI105" t="str">
        <f t="shared" ca="1" si="247"/>
        <v/>
      </c>
      <c r="BJ105" t="str">
        <f t="shared" ca="1" si="247"/>
        <v/>
      </c>
      <c r="BK105" t="str">
        <f t="shared" ca="1" si="247"/>
        <v/>
      </c>
      <c r="BL105" t="str">
        <f t="shared" ca="1" si="247"/>
        <v/>
      </c>
      <c r="BM105" t="str">
        <f t="shared" ca="1" si="248"/>
        <v/>
      </c>
      <c r="BN105" t="str">
        <f t="shared" ca="1" si="248"/>
        <v/>
      </c>
      <c r="BO105" t="str">
        <f t="shared" ca="1" si="248"/>
        <v>O</v>
      </c>
      <c r="BP105" t="str">
        <f t="shared" ca="1" si="248"/>
        <v>O</v>
      </c>
      <c r="BQ105" t="str">
        <f t="shared" ca="1" si="248"/>
        <v>O</v>
      </c>
      <c r="BR105" t="str">
        <f t="shared" ca="1" si="248"/>
        <v/>
      </c>
      <c r="BS105" t="str">
        <f t="shared" ca="1" si="248"/>
        <v/>
      </c>
      <c r="BT105" t="str">
        <f t="shared" ca="1" si="248"/>
        <v/>
      </c>
      <c r="BU105" t="str">
        <f t="shared" ca="1" si="248"/>
        <v/>
      </c>
      <c r="BV105" t="str">
        <f t="shared" ca="1" si="248"/>
        <v>O</v>
      </c>
      <c r="BW105" t="str">
        <f t="shared" ca="1" si="249"/>
        <v>O</v>
      </c>
      <c r="BX105" t="str">
        <f t="shared" ca="1" si="249"/>
        <v/>
      </c>
      <c r="BY105" t="str">
        <f t="shared" ca="1" si="249"/>
        <v/>
      </c>
      <c r="BZ105" t="str">
        <f t="shared" ca="1" si="249"/>
        <v/>
      </c>
      <c r="CA105" t="str">
        <f t="shared" ca="1" si="249"/>
        <v/>
      </c>
      <c r="CB105" t="str">
        <f t="shared" ca="1" si="249"/>
        <v/>
      </c>
      <c r="CC105" t="str">
        <f t="shared" ca="1" si="249"/>
        <v/>
      </c>
      <c r="CD105" t="str">
        <f t="shared" ca="1" si="249"/>
        <v/>
      </c>
      <c r="CE105" t="str">
        <f t="shared" ca="1" si="249"/>
        <v/>
      </c>
      <c r="CF105" t="str">
        <f t="shared" ca="1" si="249"/>
        <v/>
      </c>
      <c r="CG105" t="str">
        <f t="shared" ca="1" si="250"/>
        <v/>
      </c>
      <c r="CH105" t="str">
        <f t="shared" ca="1" si="250"/>
        <v/>
      </c>
      <c r="CI105" t="str">
        <f t="shared" ca="1" si="250"/>
        <v/>
      </c>
      <c r="CJ105" t="str">
        <f t="shared" ca="1" si="250"/>
        <v/>
      </c>
      <c r="CK105" t="str">
        <f t="shared" ca="1" si="250"/>
        <v>O</v>
      </c>
      <c r="CL105" t="str">
        <f t="shared" ca="1" si="250"/>
        <v/>
      </c>
      <c r="CM105" t="str">
        <f t="shared" ca="1" si="250"/>
        <v/>
      </c>
      <c r="CN105" t="str">
        <f t="shared" ca="1" si="250"/>
        <v/>
      </c>
      <c r="CO105" t="str">
        <f t="shared" ca="1" si="250"/>
        <v/>
      </c>
      <c r="CP105" t="str">
        <f t="shared" ca="1" si="250"/>
        <v>O</v>
      </c>
      <c r="CQ105" t="str">
        <f t="shared" ca="1" si="251"/>
        <v/>
      </c>
      <c r="CR105" t="str">
        <f t="shared" ca="1" si="251"/>
        <v/>
      </c>
      <c r="CS105" t="str">
        <f t="shared" ca="1" si="251"/>
        <v/>
      </c>
      <c r="CT105" t="str">
        <f t="shared" ca="1" si="251"/>
        <v/>
      </c>
      <c r="CU105" t="str">
        <f t="shared" ca="1" si="251"/>
        <v/>
      </c>
      <c r="CV105" t="str">
        <f t="shared" ca="1" si="251"/>
        <v/>
      </c>
      <c r="CW105" t="str">
        <f t="shared" ca="1" si="251"/>
        <v/>
      </c>
      <c r="CX105" t="str">
        <f t="shared" ca="1" si="251"/>
        <v/>
      </c>
      <c r="CY105" t="str">
        <f t="shared" ca="1" si="251"/>
        <v/>
      </c>
      <c r="CZ105" t="str">
        <f t="shared" ca="1" si="251"/>
        <v/>
      </c>
      <c r="DA105" t="str">
        <f t="shared" ca="1" si="252"/>
        <v/>
      </c>
      <c r="DB105" t="str">
        <f t="shared" ca="1" si="252"/>
        <v/>
      </c>
      <c r="DC105" t="str">
        <f t="shared" ca="1" si="252"/>
        <v/>
      </c>
      <c r="DD105" t="str">
        <f t="shared" ca="1" si="252"/>
        <v/>
      </c>
      <c r="DE105" t="str">
        <f t="shared" ca="1" si="252"/>
        <v/>
      </c>
      <c r="DF105" t="str">
        <f t="shared" ca="1" si="252"/>
        <v/>
      </c>
      <c r="DG105" t="str">
        <f t="shared" ca="1" si="252"/>
        <v/>
      </c>
      <c r="DH105" t="str">
        <f t="shared" ca="1" si="252"/>
        <v/>
      </c>
      <c r="DI105" t="str">
        <f t="shared" ca="1" si="252"/>
        <v/>
      </c>
      <c r="DJ105" t="str">
        <f t="shared" ca="1" si="252"/>
        <v/>
      </c>
      <c r="DK105" t="str">
        <f t="shared" ca="1" si="253"/>
        <v/>
      </c>
      <c r="DL105" t="str">
        <f t="shared" ca="1" si="253"/>
        <v/>
      </c>
      <c r="DM105" t="str">
        <f t="shared" ca="1" si="253"/>
        <v/>
      </c>
      <c r="DN105" t="str">
        <f t="shared" ca="1" si="253"/>
        <v/>
      </c>
      <c r="DO105" t="str">
        <f t="shared" ca="1" si="253"/>
        <v/>
      </c>
      <c r="DP105" t="str">
        <f t="shared" ca="1" si="253"/>
        <v/>
      </c>
      <c r="DQ105" t="str">
        <f t="shared" ca="1" si="253"/>
        <v/>
      </c>
      <c r="DR105" t="str">
        <f t="shared" ca="1" si="253"/>
        <v/>
      </c>
      <c r="DS105" t="str">
        <f t="shared" ca="1" si="253"/>
        <v/>
      </c>
      <c r="DT105" t="str">
        <f t="shared" ca="1" si="253"/>
        <v/>
      </c>
      <c r="DU105" t="str">
        <f t="shared" ca="1" si="254"/>
        <v/>
      </c>
      <c r="DV105" t="str">
        <f t="shared" ca="1" si="254"/>
        <v/>
      </c>
      <c r="DW105" t="str">
        <f t="shared" ca="1" si="254"/>
        <v/>
      </c>
      <c r="DX105" t="str">
        <f t="shared" ca="1" si="254"/>
        <v/>
      </c>
      <c r="DY105" t="str">
        <f t="shared" ca="1" si="254"/>
        <v/>
      </c>
      <c r="DZ105" t="str">
        <f t="shared" ca="1" si="254"/>
        <v/>
      </c>
      <c r="EA105" t="str">
        <f t="shared" ca="1" si="254"/>
        <v/>
      </c>
      <c r="EB105" t="str">
        <f t="shared" ca="1" si="254"/>
        <v/>
      </c>
      <c r="EC105" t="str">
        <f t="shared" ca="1" si="254"/>
        <v/>
      </c>
      <c r="ED105" t="str">
        <f t="shared" ca="1" si="254"/>
        <v/>
      </c>
      <c r="EE105" t="str">
        <f t="shared" ca="1" si="255"/>
        <v/>
      </c>
      <c r="EF105" t="str">
        <f t="shared" ca="1" si="255"/>
        <v/>
      </c>
      <c r="EG105" t="str">
        <f t="shared" ca="1" si="255"/>
        <v/>
      </c>
      <c r="EH105" t="str">
        <f t="shared" ca="1" si="255"/>
        <v/>
      </c>
      <c r="EI105" t="str">
        <f t="shared" ca="1" si="255"/>
        <v>O</v>
      </c>
      <c r="EJ105" t="str">
        <f t="shared" ca="1" si="255"/>
        <v>O</v>
      </c>
      <c r="EK105" t="str">
        <f t="shared" ca="1" si="255"/>
        <v/>
      </c>
      <c r="EL105" t="str">
        <f t="shared" ca="1" si="255"/>
        <v/>
      </c>
      <c r="EM105" t="str">
        <f t="shared" ca="1" si="255"/>
        <v/>
      </c>
      <c r="EN105" t="str">
        <f t="shared" ca="1" si="255"/>
        <v/>
      </c>
      <c r="EO105" t="str">
        <f t="shared" ca="1" si="256"/>
        <v>O</v>
      </c>
      <c r="EP105" t="str">
        <f t="shared" ca="1" si="256"/>
        <v/>
      </c>
      <c r="EQ105" t="str">
        <f t="shared" ca="1" si="256"/>
        <v/>
      </c>
      <c r="ER105" t="str">
        <f t="shared" ca="1" si="256"/>
        <v/>
      </c>
      <c r="ES105" t="str">
        <f t="shared" ca="1" si="256"/>
        <v/>
      </c>
      <c r="ET105" t="str">
        <f t="shared" ca="1" si="256"/>
        <v/>
      </c>
      <c r="EU105" t="str">
        <f t="shared" ca="1" si="256"/>
        <v/>
      </c>
      <c r="EV105" t="str">
        <f t="shared" ca="1" si="256"/>
        <v/>
      </c>
      <c r="EW105" t="str">
        <f t="shared" ca="1" si="256"/>
        <v/>
      </c>
      <c r="EX105" t="str">
        <f t="shared" ca="1" si="256"/>
        <v>O</v>
      </c>
      <c r="EY105" t="str">
        <f t="shared" ca="1" si="257"/>
        <v/>
      </c>
      <c r="EZ105" t="str">
        <f t="shared" ca="1" si="257"/>
        <v/>
      </c>
      <c r="FA105" t="str">
        <f t="shared" ca="1" si="257"/>
        <v/>
      </c>
      <c r="FB105" t="str">
        <f t="shared" ca="1" si="257"/>
        <v/>
      </c>
      <c r="FC105" t="str">
        <f t="shared" ca="1" si="257"/>
        <v/>
      </c>
      <c r="FD105" t="str">
        <f t="shared" ca="1" si="257"/>
        <v/>
      </c>
      <c r="FE105" t="str">
        <f t="shared" ca="1" si="257"/>
        <v/>
      </c>
      <c r="FF105" t="str">
        <f t="shared" ca="1" si="257"/>
        <v/>
      </c>
      <c r="FG105" t="str">
        <f t="shared" ca="1" si="257"/>
        <v/>
      </c>
      <c r="FH105" t="str">
        <f t="shared" ca="1" si="257"/>
        <v/>
      </c>
      <c r="FI105" t="str">
        <f t="shared" ca="1" si="258"/>
        <v/>
      </c>
      <c r="FJ105" t="str">
        <f t="shared" ca="1" si="258"/>
        <v/>
      </c>
      <c r="FK105" t="str">
        <f t="shared" ca="1" si="258"/>
        <v/>
      </c>
      <c r="FL105" t="str">
        <f t="shared" ca="1" si="258"/>
        <v/>
      </c>
      <c r="FM105" t="str">
        <f t="shared" ca="1" si="258"/>
        <v/>
      </c>
      <c r="FN105" t="str">
        <f t="shared" ca="1" si="258"/>
        <v>O</v>
      </c>
      <c r="FO105" t="str">
        <f t="shared" ca="1" si="258"/>
        <v/>
      </c>
      <c r="FP105" t="str">
        <f t="shared" ca="1" si="258"/>
        <v/>
      </c>
      <c r="FQ105" t="str">
        <f t="shared" ca="1" si="258"/>
        <v/>
      </c>
      <c r="FR105" t="str">
        <f t="shared" ca="1" si="258"/>
        <v>O</v>
      </c>
      <c r="FS105" t="str">
        <f t="shared" ca="1" si="259"/>
        <v/>
      </c>
      <c r="FT105" t="str">
        <f t="shared" ca="1" si="259"/>
        <v/>
      </c>
      <c r="FU105" t="str">
        <f t="shared" ca="1" si="259"/>
        <v/>
      </c>
      <c r="FV105" t="str">
        <f t="shared" ca="1" si="259"/>
        <v>O</v>
      </c>
      <c r="FW105" t="str">
        <f t="shared" ca="1" si="259"/>
        <v/>
      </c>
      <c r="FX105" t="str">
        <f t="shared" ca="1" si="259"/>
        <v/>
      </c>
      <c r="FY105" t="str">
        <f t="shared" ca="1" si="259"/>
        <v/>
      </c>
      <c r="FZ105" t="str">
        <f t="shared" ca="1" si="259"/>
        <v/>
      </c>
      <c r="GA105" t="str">
        <f t="shared" ca="1" si="259"/>
        <v/>
      </c>
      <c r="GB105" t="str">
        <f t="shared" ca="1" si="259"/>
        <v/>
      </c>
      <c r="GC105" t="str">
        <f t="shared" ca="1" si="260"/>
        <v/>
      </c>
      <c r="GD105" t="str">
        <f t="shared" ca="1" si="260"/>
        <v/>
      </c>
      <c r="GE105" t="str">
        <f t="shared" ca="1" si="260"/>
        <v/>
      </c>
      <c r="GF105" t="str">
        <f t="shared" ca="1" si="260"/>
        <v/>
      </c>
      <c r="GG105" t="str">
        <f t="shared" ca="1" si="260"/>
        <v/>
      </c>
      <c r="GH105" t="str">
        <f t="shared" ca="1" si="260"/>
        <v/>
      </c>
      <c r="GI105" t="str">
        <f t="shared" ca="1" si="260"/>
        <v/>
      </c>
      <c r="GJ105" t="str">
        <f t="shared" ca="1" si="260"/>
        <v/>
      </c>
      <c r="GK105" t="str">
        <f t="shared" ca="1" si="260"/>
        <v/>
      </c>
      <c r="GL105" t="str">
        <f t="shared" ca="1" si="260"/>
        <v/>
      </c>
      <c r="GM105" t="str">
        <f t="shared" ca="1" si="261"/>
        <v>O</v>
      </c>
      <c r="GN105" t="str">
        <f t="shared" ca="1" si="261"/>
        <v/>
      </c>
      <c r="GO105" t="str">
        <f t="shared" ca="1" si="261"/>
        <v/>
      </c>
      <c r="GP105" t="str">
        <f t="shared" ca="1" si="261"/>
        <v/>
      </c>
      <c r="GQ105" t="str">
        <f t="shared" ca="1" si="261"/>
        <v/>
      </c>
      <c r="GR105" t="str">
        <f t="shared" ca="1" si="261"/>
        <v/>
      </c>
      <c r="GS105" t="str">
        <f t="shared" ca="1" si="261"/>
        <v/>
      </c>
      <c r="GT105" t="str">
        <f t="shared" ca="1" si="261"/>
        <v/>
      </c>
      <c r="GU105" t="str">
        <f t="shared" ca="1" si="261"/>
        <v/>
      </c>
      <c r="GV105" t="str">
        <f t="shared" ca="1" si="261"/>
        <v/>
      </c>
      <c r="GW105" t="str">
        <f t="shared" ca="1" si="262"/>
        <v/>
      </c>
      <c r="GX105" t="str">
        <f t="shared" ca="1" si="262"/>
        <v/>
      </c>
      <c r="GY105" t="str">
        <f t="shared" ca="1" si="262"/>
        <v/>
      </c>
      <c r="GZ105" t="str">
        <f t="shared" ca="1" si="262"/>
        <v/>
      </c>
      <c r="HA105" t="str">
        <f t="shared" ca="1" si="262"/>
        <v/>
      </c>
      <c r="HB105" t="str">
        <f t="shared" ca="1" si="262"/>
        <v/>
      </c>
      <c r="HC105" t="str">
        <f t="shared" ca="1" si="262"/>
        <v/>
      </c>
      <c r="HD105" t="str">
        <f t="shared" ca="1" si="262"/>
        <v/>
      </c>
      <c r="HE105" t="str">
        <f t="shared" ca="1" si="262"/>
        <v/>
      </c>
      <c r="HF105" t="str">
        <f t="shared" ca="1" si="262"/>
        <v/>
      </c>
      <c r="HG105" t="str">
        <f t="shared" ca="1" si="263"/>
        <v/>
      </c>
      <c r="HH105" t="str">
        <f t="shared" ca="1" si="263"/>
        <v/>
      </c>
      <c r="HI105" t="str">
        <f t="shared" ca="1" si="263"/>
        <v/>
      </c>
      <c r="HJ105" t="str">
        <f t="shared" ca="1" si="263"/>
        <v/>
      </c>
      <c r="HK105" t="str">
        <f t="shared" ca="1" si="263"/>
        <v/>
      </c>
      <c r="HL105" t="str">
        <f t="shared" ca="1" si="263"/>
        <v/>
      </c>
      <c r="HM105" t="str">
        <f t="shared" ca="1" si="263"/>
        <v/>
      </c>
      <c r="HN105" t="str">
        <f t="shared" ca="1" si="263"/>
        <v/>
      </c>
      <c r="HO105" t="str">
        <f t="shared" ca="1" si="263"/>
        <v/>
      </c>
      <c r="HP105" t="str">
        <f t="shared" ca="1" si="263"/>
        <v/>
      </c>
      <c r="HQ105" t="str">
        <f t="shared" ca="1" si="264"/>
        <v/>
      </c>
      <c r="HR105" t="str">
        <f t="shared" ca="1" si="264"/>
        <v/>
      </c>
      <c r="HS105" t="str">
        <f t="shared" ca="1" si="264"/>
        <v/>
      </c>
      <c r="HT105" t="str">
        <f t="shared" ca="1" si="264"/>
        <v/>
      </c>
      <c r="HU105" t="str">
        <f t="shared" ca="1" si="264"/>
        <v/>
      </c>
      <c r="HV105" t="str">
        <f t="shared" ca="1" si="264"/>
        <v/>
      </c>
      <c r="HW105" t="str">
        <f t="shared" ca="1" si="264"/>
        <v/>
      </c>
      <c r="HX105" t="str">
        <f t="shared" ca="1" si="264"/>
        <v/>
      </c>
      <c r="HY105" t="str">
        <f t="shared" ca="1" si="264"/>
        <v/>
      </c>
      <c r="HZ105" t="str">
        <f t="shared" ca="1" si="264"/>
        <v/>
      </c>
      <c r="IA105" t="str">
        <f t="shared" ca="1" si="265"/>
        <v/>
      </c>
      <c r="IB105" t="str">
        <f t="shared" ca="1" si="265"/>
        <v/>
      </c>
      <c r="IC105" t="str">
        <f t="shared" ca="1" si="265"/>
        <v/>
      </c>
      <c r="ID105" t="str">
        <f t="shared" ca="1" si="265"/>
        <v/>
      </c>
      <c r="IE105" t="str">
        <f t="shared" ca="1" si="265"/>
        <v/>
      </c>
      <c r="IF105" t="str">
        <f t="shared" ca="1" si="265"/>
        <v/>
      </c>
      <c r="IG105" t="str">
        <f t="shared" ca="1" si="265"/>
        <v>O</v>
      </c>
      <c r="IH105" t="str">
        <f t="shared" ca="1" si="265"/>
        <v>O</v>
      </c>
      <c r="II105" t="str">
        <f t="shared" ca="1" si="265"/>
        <v/>
      </c>
      <c r="IJ105" t="str">
        <f t="shared" ca="1" si="265"/>
        <v/>
      </c>
      <c r="IK105" t="str">
        <f t="shared" ca="1" si="265"/>
        <v/>
      </c>
      <c r="IL105" t="str">
        <f t="shared" ca="1" si="265"/>
        <v/>
      </c>
    </row>
    <row r="106" spans="1:246">
      <c r="A106">
        <f t="shared" ca="1" si="169"/>
        <v>0</v>
      </c>
      <c r="B106">
        <v>106</v>
      </c>
      <c r="C106" s="5" t="s">
        <v>226</v>
      </c>
      <c r="D106" t="str">
        <f t="shared" ca="1" si="242"/>
        <v/>
      </c>
      <c r="E106" t="str">
        <f t="shared" ca="1" si="242"/>
        <v/>
      </c>
      <c r="F106" t="str">
        <f t="shared" ca="1" si="242"/>
        <v/>
      </c>
      <c r="G106" t="str">
        <f t="shared" ca="1" si="242"/>
        <v/>
      </c>
      <c r="H106" t="str">
        <f t="shared" ca="1" si="242"/>
        <v/>
      </c>
      <c r="I106" t="str">
        <f t="shared" ca="1" si="242"/>
        <v/>
      </c>
      <c r="J106" t="str">
        <f t="shared" ca="1" si="242"/>
        <v/>
      </c>
      <c r="K106" t="str">
        <f t="shared" ca="1" si="242"/>
        <v/>
      </c>
      <c r="L106" t="str">
        <f t="shared" ca="1" si="242"/>
        <v/>
      </c>
      <c r="M106" t="str">
        <f t="shared" ca="1" si="242"/>
        <v/>
      </c>
      <c r="N106" t="str">
        <f t="shared" ca="1" si="242"/>
        <v/>
      </c>
      <c r="O106" t="str">
        <f t="shared" ca="1" si="243"/>
        <v/>
      </c>
      <c r="P106" t="str">
        <f t="shared" ca="1" si="243"/>
        <v/>
      </c>
      <c r="Q106" t="str">
        <f t="shared" ca="1" si="243"/>
        <v/>
      </c>
      <c r="R106" t="str">
        <f t="shared" ca="1" si="243"/>
        <v/>
      </c>
      <c r="S106" t="str">
        <f t="shared" ca="1" si="243"/>
        <v/>
      </c>
      <c r="T106" t="str">
        <f t="shared" ca="1" si="243"/>
        <v/>
      </c>
      <c r="U106" t="str">
        <f t="shared" ca="1" si="243"/>
        <v/>
      </c>
      <c r="V106" t="str">
        <f t="shared" ca="1" si="243"/>
        <v/>
      </c>
      <c r="W106" t="str">
        <f t="shared" ca="1" si="243"/>
        <v/>
      </c>
      <c r="X106" t="str">
        <f t="shared" ca="1" si="243"/>
        <v/>
      </c>
      <c r="Y106" t="str">
        <f t="shared" ca="1" si="244"/>
        <v/>
      </c>
      <c r="Z106" t="str">
        <f t="shared" ca="1" si="244"/>
        <v/>
      </c>
      <c r="AA106" t="str">
        <f t="shared" ca="1" si="244"/>
        <v/>
      </c>
      <c r="AB106" t="str">
        <f t="shared" ca="1" si="244"/>
        <v/>
      </c>
      <c r="AC106" t="str">
        <f t="shared" ca="1" si="244"/>
        <v/>
      </c>
      <c r="AD106" t="str">
        <f t="shared" ca="1" si="244"/>
        <v/>
      </c>
      <c r="AE106" t="str">
        <f t="shared" ca="1" si="244"/>
        <v/>
      </c>
      <c r="AF106" t="str">
        <f t="shared" ca="1" si="244"/>
        <v/>
      </c>
      <c r="AG106" t="str">
        <f t="shared" ca="1" si="244"/>
        <v/>
      </c>
      <c r="AH106" t="str">
        <f t="shared" ca="1" si="244"/>
        <v/>
      </c>
      <c r="AI106" t="str">
        <f t="shared" ca="1" si="245"/>
        <v/>
      </c>
      <c r="AJ106" t="str">
        <f t="shared" ca="1" si="245"/>
        <v/>
      </c>
      <c r="AK106" t="str">
        <f t="shared" ca="1" si="245"/>
        <v/>
      </c>
      <c r="AL106" t="str">
        <f t="shared" ca="1" si="245"/>
        <v/>
      </c>
      <c r="AM106" t="str">
        <f t="shared" ca="1" si="245"/>
        <v/>
      </c>
      <c r="AN106" t="str">
        <f t="shared" ca="1" si="245"/>
        <v/>
      </c>
      <c r="AO106" t="str">
        <f t="shared" ca="1" si="245"/>
        <v/>
      </c>
      <c r="AP106" t="str">
        <f t="shared" ca="1" si="245"/>
        <v/>
      </c>
      <c r="AQ106" t="str">
        <f t="shared" ca="1" si="245"/>
        <v/>
      </c>
      <c r="AR106" t="str">
        <f t="shared" ca="1" si="245"/>
        <v/>
      </c>
      <c r="AS106" t="str">
        <f t="shared" ca="1" si="246"/>
        <v/>
      </c>
      <c r="AT106" t="str">
        <f t="shared" ca="1" si="246"/>
        <v/>
      </c>
      <c r="AU106" t="str">
        <f t="shared" ca="1" si="246"/>
        <v/>
      </c>
      <c r="AV106" t="str">
        <f t="shared" ca="1" si="246"/>
        <v/>
      </c>
      <c r="AW106" t="str">
        <f t="shared" ca="1" si="246"/>
        <v/>
      </c>
      <c r="AX106" t="str">
        <f t="shared" ca="1" si="246"/>
        <v/>
      </c>
      <c r="AY106" t="str">
        <f t="shared" ca="1" si="246"/>
        <v/>
      </c>
      <c r="AZ106" t="str">
        <f t="shared" ca="1" si="246"/>
        <v/>
      </c>
      <c r="BA106" t="str">
        <f t="shared" ca="1" si="246"/>
        <v/>
      </c>
      <c r="BB106" t="str">
        <f t="shared" ca="1" si="246"/>
        <v/>
      </c>
      <c r="BC106" t="str">
        <f t="shared" ca="1" si="247"/>
        <v/>
      </c>
      <c r="BD106" t="str">
        <f t="shared" ca="1" si="247"/>
        <v/>
      </c>
      <c r="BE106" t="str">
        <f t="shared" ca="1" si="247"/>
        <v/>
      </c>
      <c r="BF106" t="str">
        <f t="shared" ca="1" si="247"/>
        <v/>
      </c>
      <c r="BG106" t="str">
        <f t="shared" ca="1" si="247"/>
        <v/>
      </c>
      <c r="BH106" t="str">
        <f t="shared" ca="1" si="247"/>
        <v/>
      </c>
      <c r="BI106" t="str">
        <f t="shared" ca="1" si="247"/>
        <v/>
      </c>
      <c r="BJ106" t="str">
        <f t="shared" ca="1" si="247"/>
        <v/>
      </c>
      <c r="BK106" t="str">
        <f t="shared" ca="1" si="247"/>
        <v/>
      </c>
      <c r="BL106" t="str">
        <f t="shared" ca="1" si="247"/>
        <v/>
      </c>
      <c r="BM106" t="str">
        <f t="shared" ca="1" si="248"/>
        <v/>
      </c>
      <c r="BN106" t="str">
        <f t="shared" ca="1" si="248"/>
        <v/>
      </c>
      <c r="BO106" t="str">
        <f t="shared" ca="1" si="248"/>
        <v/>
      </c>
      <c r="BP106" t="str">
        <f t="shared" ca="1" si="248"/>
        <v/>
      </c>
      <c r="BQ106" t="str">
        <f t="shared" ca="1" si="248"/>
        <v/>
      </c>
      <c r="BR106" t="str">
        <f t="shared" ca="1" si="248"/>
        <v/>
      </c>
      <c r="BS106" t="str">
        <f t="shared" ca="1" si="248"/>
        <v/>
      </c>
      <c r="BT106" t="str">
        <f t="shared" ca="1" si="248"/>
        <v/>
      </c>
      <c r="BU106" t="str">
        <f t="shared" ca="1" si="248"/>
        <v/>
      </c>
      <c r="BV106" t="str">
        <f t="shared" ca="1" si="248"/>
        <v/>
      </c>
      <c r="BW106" t="str">
        <f t="shared" ca="1" si="249"/>
        <v/>
      </c>
      <c r="BX106" t="str">
        <f t="shared" ca="1" si="249"/>
        <v/>
      </c>
      <c r="BY106" t="str">
        <f t="shared" ca="1" si="249"/>
        <v/>
      </c>
      <c r="BZ106" t="str">
        <f t="shared" ca="1" si="249"/>
        <v/>
      </c>
      <c r="CA106" t="str">
        <f t="shared" ca="1" si="249"/>
        <v/>
      </c>
      <c r="CB106" t="str">
        <f t="shared" ca="1" si="249"/>
        <v/>
      </c>
      <c r="CC106" t="str">
        <f t="shared" ca="1" si="249"/>
        <v/>
      </c>
      <c r="CD106" t="str">
        <f t="shared" ca="1" si="249"/>
        <v/>
      </c>
      <c r="CE106" t="str">
        <f t="shared" ca="1" si="249"/>
        <v/>
      </c>
      <c r="CF106" t="str">
        <f t="shared" ca="1" si="249"/>
        <v/>
      </c>
      <c r="CG106" t="str">
        <f t="shared" ca="1" si="250"/>
        <v/>
      </c>
      <c r="CH106" t="str">
        <f t="shared" ca="1" si="250"/>
        <v/>
      </c>
      <c r="CI106" t="str">
        <f t="shared" ca="1" si="250"/>
        <v/>
      </c>
      <c r="CJ106" t="str">
        <f t="shared" ca="1" si="250"/>
        <v/>
      </c>
      <c r="CK106" t="str">
        <f t="shared" ca="1" si="250"/>
        <v/>
      </c>
      <c r="CL106" t="str">
        <f t="shared" ca="1" si="250"/>
        <v/>
      </c>
      <c r="CM106" t="str">
        <f t="shared" ca="1" si="250"/>
        <v/>
      </c>
      <c r="CN106" t="str">
        <f t="shared" ca="1" si="250"/>
        <v/>
      </c>
      <c r="CO106" t="str">
        <f t="shared" ca="1" si="250"/>
        <v/>
      </c>
      <c r="CP106" t="str">
        <f t="shared" ca="1" si="250"/>
        <v/>
      </c>
      <c r="CQ106" t="str">
        <f t="shared" ca="1" si="251"/>
        <v/>
      </c>
      <c r="CR106" t="str">
        <f t="shared" ca="1" si="251"/>
        <v/>
      </c>
      <c r="CS106" t="str">
        <f t="shared" ca="1" si="251"/>
        <v/>
      </c>
      <c r="CT106" t="str">
        <f t="shared" ca="1" si="251"/>
        <v/>
      </c>
      <c r="CU106" t="str">
        <f t="shared" ca="1" si="251"/>
        <v/>
      </c>
      <c r="CV106" t="str">
        <f t="shared" ca="1" si="251"/>
        <v/>
      </c>
      <c r="CW106" t="str">
        <f t="shared" ca="1" si="251"/>
        <v/>
      </c>
      <c r="CX106" t="str">
        <f t="shared" ca="1" si="251"/>
        <v/>
      </c>
      <c r="CY106" t="str">
        <f t="shared" ca="1" si="251"/>
        <v/>
      </c>
      <c r="CZ106" t="str">
        <f t="shared" ca="1" si="251"/>
        <v/>
      </c>
      <c r="DA106" t="str">
        <f t="shared" ca="1" si="252"/>
        <v/>
      </c>
      <c r="DB106" t="str">
        <f t="shared" ca="1" si="252"/>
        <v/>
      </c>
      <c r="DC106" t="str">
        <f t="shared" ca="1" si="252"/>
        <v/>
      </c>
      <c r="DD106" t="str">
        <f t="shared" ca="1" si="252"/>
        <v/>
      </c>
      <c r="DE106" t="str">
        <f t="shared" ca="1" si="252"/>
        <v/>
      </c>
      <c r="DF106" t="str">
        <f t="shared" ca="1" si="252"/>
        <v/>
      </c>
      <c r="DG106" t="str">
        <f t="shared" ca="1" si="252"/>
        <v/>
      </c>
      <c r="DH106" t="str">
        <f t="shared" ca="1" si="252"/>
        <v/>
      </c>
      <c r="DI106" t="str">
        <f t="shared" ca="1" si="252"/>
        <v/>
      </c>
      <c r="DJ106" t="str">
        <f t="shared" ca="1" si="252"/>
        <v/>
      </c>
      <c r="DK106" t="str">
        <f t="shared" ca="1" si="253"/>
        <v/>
      </c>
      <c r="DL106" t="str">
        <f t="shared" ca="1" si="253"/>
        <v/>
      </c>
      <c r="DM106" t="str">
        <f t="shared" ca="1" si="253"/>
        <v/>
      </c>
      <c r="DN106" t="str">
        <f t="shared" ca="1" si="253"/>
        <v/>
      </c>
      <c r="DO106" t="str">
        <f t="shared" ca="1" si="253"/>
        <v/>
      </c>
      <c r="DP106" t="str">
        <f t="shared" ca="1" si="253"/>
        <v/>
      </c>
      <c r="DQ106" t="str">
        <f t="shared" ca="1" si="253"/>
        <v/>
      </c>
      <c r="DR106" t="str">
        <f t="shared" ca="1" si="253"/>
        <v/>
      </c>
      <c r="DS106" t="str">
        <f t="shared" ca="1" si="253"/>
        <v/>
      </c>
      <c r="DT106" t="str">
        <f t="shared" ca="1" si="253"/>
        <v/>
      </c>
      <c r="DU106" t="str">
        <f t="shared" ca="1" si="254"/>
        <v/>
      </c>
      <c r="DV106" t="str">
        <f t="shared" ca="1" si="254"/>
        <v/>
      </c>
      <c r="DW106" t="str">
        <f t="shared" ca="1" si="254"/>
        <v/>
      </c>
      <c r="DX106" t="str">
        <f t="shared" ca="1" si="254"/>
        <v/>
      </c>
      <c r="DY106" t="str">
        <f t="shared" ca="1" si="254"/>
        <v/>
      </c>
      <c r="DZ106" t="str">
        <f t="shared" ca="1" si="254"/>
        <v/>
      </c>
      <c r="EA106" t="str">
        <f t="shared" ca="1" si="254"/>
        <v/>
      </c>
      <c r="EB106" t="str">
        <f t="shared" ca="1" si="254"/>
        <v/>
      </c>
      <c r="EC106" t="str">
        <f t="shared" ca="1" si="254"/>
        <v/>
      </c>
      <c r="ED106" t="str">
        <f t="shared" ca="1" si="254"/>
        <v/>
      </c>
      <c r="EE106" t="str">
        <f t="shared" ca="1" si="255"/>
        <v/>
      </c>
      <c r="EF106" t="str">
        <f t="shared" ca="1" si="255"/>
        <v/>
      </c>
      <c r="EG106" t="str">
        <f t="shared" ca="1" si="255"/>
        <v/>
      </c>
      <c r="EH106" t="str">
        <f t="shared" ca="1" si="255"/>
        <v/>
      </c>
      <c r="EI106" t="str">
        <f t="shared" ca="1" si="255"/>
        <v/>
      </c>
      <c r="EJ106" t="str">
        <f t="shared" ca="1" si="255"/>
        <v/>
      </c>
      <c r="EK106" t="str">
        <f t="shared" ca="1" si="255"/>
        <v/>
      </c>
      <c r="EL106" t="str">
        <f t="shared" ca="1" si="255"/>
        <v/>
      </c>
      <c r="EM106" t="str">
        <f t="shared" ca="1" si="255"/>
        <v/>
      </c>
      <c r="EN106" t="str">
        <f t="shared" ca="1" si="255"/>
        <v/>
      </c>
      <c r="EO106" t="str">
        <f t="shared" ca="1" si="256"/>
        <v/>
      </c>
      <c r="EP106" t="str">
        <f t="shared" ca="1" si="256"/>
        <v/>
      </c>
      <c r="EQ106" t="str">
        <f t="shared" ca="1" si="256"/>
        <v/>
      </c>
      <c r="ER106" t="str">
        <f t="shared" ca="1" si="256"/>
        <v/>
      </c>
      <c r="ES106" t="str">
        <f t="shared" ca="1" si="256"/>
        <v/>
      </c>
      <c r="ET106" t="str">
        <f t="shared" ca="1" si="256"/>
        <v/>
      </c>
      <c r="EU106" t="str">
        <f t="shared" ca="1" si="256"/>
        <v/>
      </c>
      <c r="EV106" t="str">
        <f t="shared" ca="1" si="256"/>
        <v/>
      </c>
      <c r="EW106" t="str">
        <f t="shared" ca="1" si="256"/>
        <v/>
      </c>
      <c r="EX106" t="str">
        <f t="shared" ca="1" si="256"/>
        <v/>
      </c>
      <c r="EY106" t="str">
        <f t="shared" ca="1" si="257"/>
        <v/>
      </c>
      <c r="EZ106" t="str">
        <f t="shared" ca="1" si="257"/>
        <v/>
      </c>
      <c r="FA106" t="str">
        <f t="shared" ca="1" si="257"/>
        <v/>
      </c>
      <c r="FB106" t="str">
        <f t="shared" ca="1" si="257"/>
        <v/>
      </c>
      <c r="FC106" t="str">
        <f t="shared" ca="1" si="257"/>
        <v/>
      </c>
      <c r="FD106" t="str">
        <f t="shared" ca="1" si="257"/>
        <v/>
      </c>
      <c r="FE106" t="str">
        <f t="shared" ca="1" si="257"/>
        <v/>
      </c>
      <c r="FF106" t="str">
        <f t="shared" ca="1" si="257"/>
        <v/>
      </c>
      <c r="FG106" t="str">
        <f t="shared" ca="1" si="257"/>
        <v/>
      </c>
      <c r="FH106" t="str">
        <f t="shared" ca="1" si="257"/>
        <v/>
      </c>
      <c r="FI106" t="str">
        <f t="shared" ca="1" si="258"/>
        <v/>
      </c>
      <c r="FJ106" t="str">
        <f t="shared" ca="1" si="258"/>
        <v/>
      </c>
      <c r="FK106" t="str">
        <f t="shared" ca="1" si="258"/>
        <v/>
      </c>
      <c r="FL106" t="str">
        <f t="shared" ca="1" si="258"/>
        <v/>
      </c>
      <c r="FM106" t="str">
        <f t="shared" ca="1" si="258"/>
        <v/>
      </c>
      <c r="FN106" t="str">
        <f t="shared" ca="1" si="258"/>
        <v/>
      </c>
      <c r="FO106" t="str">
        <f t="shared" ca="1" si="258"/>
        <v/>
      </c>
      <c r="FP106" t="str">
        <f t="shared" ca="1" si="258"/>
        <v/>
      </c>
      <c r="FQ106" t="str">
        <f t="shared" ca="1" si="258"/>
        <v/>
      </c>
      <c r="FR106" t="str">
        <f t="shared" ca="1" si="258"/>
        <v/>
      </c>
      <c r="FS106" t="str">
        <f t="shared" ca="1" si="259"/>
        <v/>
      </c>
      <c r="FT106" t="str">
        <f t="shared" ca="1" si="259"/>
        <v/>
      </c>
      <c r="FU106" t="str">
        <f t="shared" ca="1" si="259"/>
        <v/>
      </c>
      <c r="FV106" t="str">
        <f t="shared" ca="1" si="259"/>
        <v/>
      </c>
      <c r="FW106" t="str">
        <f t="shared" ca="1" si="259"/>
        <v/>
      </c>
      <c r="FX106" t="str">
        <f t="shared" ca="1" si="259"/>
        <v/>
      </c>
      <c r="FY106" t="str">
        <f t="shared" ca="1" si="259"/>
        <v/>
      </c>
      <c r="FZ106" t="str">
        <f t="shared" ca="1" si="259"/>
        <v/>
      </c>
      <c r="GA106" t="str">
        <f t="shared" ca="1" si="259"/>
        <v/>
      </c>
      <c r="GB106" t="str">
        <f t="shared" ca="1" si="259"/>
        <v/>
      </c>
      <c r="GC106" t="str">
        <f t="shared" ca="1" si="260"/>
        <v/>
      </c>
      <c r="GD106" t="str">
        <f t="shared" ca="1" si="260"/>
        <v/>
      </c>
      <c r="GE106" t="str">
        <f t="shared" ca="1" si="260"/>
        <v/>
      </c>
      <c r="GF106" t="str">
        <f t="shared" ca="1" si="260"/>
        <v/>
      </c>
      <c r="GG106" t="str">
        <f t="shared" ca="1" si="260"/>
        <v/>
      </c>
      <c r="GH106" t="str">
        <f t="shared" ca="1" si="260"/>
        <v/>
      </c>
      <c r="GI106" t="str">
        <f t="shared" ca="1" si="260"/>
        <v/>
      </c>
      <c r="GJ106" t="str">
        <f t="shared" ca="1" si="260"/>
        <v/>
      </c>
      <c r="GK106" t="str">
        <f t="shared" ca="1" si="260"/>
        <v/>
      </c>
      <c r="GL106" t="str">
        <f t="shared" ca="1" si="260"/>
        <v/>
      </c>
      <c r="GM106" t="str">
        <f t="shared" ca="1" si="261"/>
        <v/>
      </c>
      <c r="GN106" t="str">
        <f t="shared" ca="1" si="261"/>
        <v/>
      </c>
      <c r="GO106" t="str">
        <f t="shared" ca="1" si="261"/>
        <v/>
      </c>
      <c r="GP106" t="str">
        <f t="shared" ca="1" si="261"/>
        <v/>
      </c>
      <c r="GQ106" t="str">
        <f t="shared" ca="1" si="261"/>
        <v/>
      </c>
      <c r="GR106" t="str">
        <f t="shared" ca="1" si="261"/>
        <v/>
      </c>
      <c r="GS106" t="str">
        <f t="shared" ca="1" si="261"/>
        <v/>
      </c>
      <c r="GT106" t="str">
        <f t="shared" ca="1" si="261"/>
        <v/>
      </c>
      <c r="GU106" t="str">
        <f t="shared" ca="1" si="261"/>
        <v/>
      </c>
      <c r="GV106" t="str">
        <f t="shared" ca="1" si="261"/>
        <v/>
      </c>
      <c r="GW106" t="str">
        <f t="shared" ca="1" si="262"/>
        <v/>
      </c>
      <c r="GX106" t="str">
        <f t="shared" ca="1" si="262"/>
        <v/>
      </c>
      <c r="GY106" t="str">
        <f t="shared" ca="1" si="262"/>
        <v/>
      </c>
      <c r="GZ106" t="str">
        <f t="shared" ca="1" si="262"/>
        <v/>
      </c>
      <c r="HA106" t="str">
        <f t="shared" ca="1" si="262"/>
        <v/>
      </c>
      <c r="HB106" t="str">
        <f t="shared" ca="1" si="262"/>
        <v/>
      </c>
      <c r="HC106" t="str">
        <f t="shared" ca="1" si="262"/>
        <v/>
      </c>
      <c r="HD106" t="str">
        <f t="shared" ca="1" si="262"/>
        <v/>
      </c>
      <c r="HE106" t="str">
        <f t="shared" ca="1" si="262"/>
        <v/>
      </c>
      <c r="HF106" t="str">
        <f t="shared" ca="1" si="262"/>
        <v/>
      </c>
      <c r="HG106" t="str">
        <f t="shared" ca="1" si="263"/>
        <v/>
      </c>
      <c r="HH106" t="str">
        <f t="shared" ca="1" si="263"/>
        <v/>
      </c>
      <c r="HI106" t="str">
        <f t="shared" ca="1" si="263"/>
        <v/>
      </c>
      <c r="HJ106" t="str">
        <f t="shared" ca="1" si="263"/>
        <v/>
      </c>
      <c r="HK106" t="str">
        <f t="shared" ca="1" si="263"/>
        <v/>
      </c>
      <c r="HL106" t="str">
        <f t="shared" ca="1" si="263"/>
        <v/>
      </c>
      <c r="HM106" t="str">
        <f t="shared" ca="1" si="263"/>
        <v/>
      </c>
      <c r="HN106" t="str">
        <f t="shared" ca="1" si="263"/>
        <v/>
      </c>
      <c r="HO106" t="str">
        <f t="shared" ca="1" si="263"/>
        <v/>
      </c>
      <c r="HP106" t="str">
        <f t="shared" ca="1" si="263"/>
        <v/>
      </c>
      <c r="HQ106" t="str">
        <f t="shared" ca="1" si="264"/>
        <v/>
      </c>
      <c r="HR106" t="str">
        <f t="shared" ca="1" si="264"/>
        <v/>
      </c>
      <c r="HS106" t="str">
        <f t="shared" ca="1" si="264"/>
        <v/>
      </c>
      <c r="HT106" t="str">
        <f t="shared" ca="1" si="264"/>
        <v/>
      </c>
      <c r="HU106" t="str">
        <f t="shared" ca="1" si="264"/>
        <v/>
      </c>
      <c r="HV106" t="str">
        <f t="shared" ca="1" si="264"/>
        <v/>
      </c>
      <c r="HW106" t="str">
        <f t="shared" ca="1" si="264"/>
        <v/>
      </c>
      <c r="HX106" t="str">
        <f t="shared" ca="1" si="264"/>
        <v/>
      </c>
      <c r="HY106" t="str">
        <f t="shared" ca="1" si="264"/>
        <v/>
      </c>
      <c r="HZ106" t="str">
        <f t="shared" ca="1" si="264"/>
        <v/>
      </c>
      <c r="IA106" t="str">
        <f t="shared" ca="1" si="265"/>
        <v/>
      </c>
      <c r="IB106" t="str">
        <f t="shared" ca="1" si="265"/>
        <v/>
      </c>
      <c r="IC106" t="str">
        <f t="shared" ca="1" si="265"/>
        <v/>
      </c>
      <c r="ID106" t="str">
        <f t="shared" ca="1" si="265"/>
        <v/>
      </c>
      <c r="IE106" t="str">
        <f t="shared" ca="1" si="265"/>
        <v/>
      </c>
      <c r="IF106" t="str">
        <f t="shared" ca="1" si="265"/>
        <v/>
      </c>
      <c r="IG106" t="str">
        <f t="shared" ca="1" si="265"/>
        <v/>
      </c>
      <c r="IH106" t="str">
        <f t="shared" ca="1" si="265"/>
        <v/>
      </c>
      <c r="II106" t="str">
        <f t="shared" ca="1" si="265"/>
        <v/>
      </c>
      <c r="IJ106" t="str">
        <f t="shared" ca="1" si="265"/>
        <v/>
      </c>
      <c r="IK106" t="str">
        <f t="shared" ca="1" si="265"/>
        <v/>
      </c>
      <c r="IL106" t="str">
        <f t="shared" ca="1" si="265"/>
        <v/>
      </c>
    </row>
    <row r="107" spans="1:246">
      <c r="A107">
        <f t="shared" ca="1" si="169"/>
        <v>193</v>
      </c>
      <c r="B107">
        <v>107</v>
      </c>
      <c r="C107" s="5" t="s">
        <v>228</v>
      </c>
      <c r="D107" t="str">
        <f t="shared" ca="1" si="242"/>
        <v/>
      </c>
      <c r="E107" t="str">
        <f t="shared" ca="1" si="242"/>
        <v>O</v>
      </c>
      <c r="F107" t="str">
        <f t="shared" ca="1" si="242"/>
        <v>O</v>
      </c>
      <c r="G107" t="str">
        <f t="shared" ca="1" si="242"/>
        <v>O</v>
      </c>
      <c r="H107" t="str">
        <f t="shared" ca="1" si="242"/>
        <v>O</v>
      </c>
      <c r="I107" t="str">
        <f t="shared" ca="1" si="242"/>
        <v>O</v>
      </c>
      <c r="J107" t="str">
        <f t="shared" ca="1" si="242"/>
        <v>O</v>
      </c>
      <c r="K107" t="str">
        <f t="shared" ca="1" si="242"/>
        <v>O</v>
      </c>
      <c r="L107" t="str">
        <f t="shared" ca="1" si="242"/>
        <v>O</v>
      </c>
      <c r="M107" t="str">
        <f t="shared" ca="1" si="242"/>
        <v>O</v>
      </c>
      <c r="N107" t="str">
        <f t="shared" ca="1" si="242"/>
        <v>O</v>
      </c>
      <c r="O107" t="str">
        <f t="shared" ca="1" si="243"/>
        <v>O</v>
      </c>
      <c r="P107" t="str">
        <f t="shared" ca="1" si="243"/>
        <v>O</v>
      </c>
      <c r="Q107" t="str">
        <f t="shared" ca="1" si="243"/>
        <v>O</v>
      </c>
      <c r="R107" t="str">
        <f t="shared" ca="1" si="243"/>
        <v>O</v>
      </c>
      <c r="S107" t="str">
        <f t="shared" ca="1" si="243"/>
        <v>O</v>
      </c>
      <c r="T107" t="str">
        <f t="shared" ca="1" si="243"/>
        <v>O</v>
      </c>
      <c r="U107" t="str">
        <f t="shared" ca="1" si="243"/>
        <v>O</v>
      </c>
      <c r="V107" t="str">
        <f t="shared" ca="1" si="243"/>
        <v>O</v>
      </c>
      <c r="W107" t="str">
        <f t="shared" ca="1" si="243"/>
        <v>O</v>
      </c>
      <c r="X107" t="str">
        <f t="shared" ca="1" si="243"/>
        <v>O</v>
      </c>
      <c r="Y107" t="str">
        <f t="shared" ca="1" si="244"/>
        <v>O</v>
      </c>
      <c r="Z107" t="str">
        <f t="shared" ca="1" si="244"/>
        <v/>
      </c>
      <c r="AA107" t="str">
        <f t="shared" ca="1" si="244"/>
        <v/>
      </c>
      <c r="AB107" t="str">
        <f t="shared" ca="1" si="244"/>
        <v/>
      </c>
      <c r="AC107" t="str">
        <f t="shared" ca="1" si="244"/>
        <v/>
      </c>
      <c r="AD107" t="str">
        <f t="shared" ca="1" si="244"/>
        <v/>
      </c>
      <c r="AE107" t="str">
        <f t="shared" ca="1" si="244"/>
        <v>O</v>
      </c>
      <c r="AF107" t="str">
        <f t="shared" ca="1" si="244"/>
        <v>O</v>
      </c>
      <c r="AG107" t="str">
        <f t="shared" ca="1" si="244"/>
        <v>O</v>
      </c>
      <c r="AH107" t="str">
        <f t="shared" ca="1" si="244"/>
        <v>O</v>
      </c>
      <c r="AI107" t="str">
        <f t="shared" ca="1" si="245"/>
        <v>O</v>
      </c>
      <c r="AJ107" t="str">
        <f t="shared" ca="1" si="245"/>
        <v>O</v>
      </c>
      <c r="AK107" t="str">
        <f t="shared" ca="1" si="245"/>
        <v/>
      </c>
      <c r="AL107" t="str">
        <f t="shared" ca="1" si="245"/>
        <v>O</v>
      </c>
      <c r="AM107" t="str">
        <f t="shared" ca="1" si="245"/>
        <v>O</v>
      </c>
      <c r="AN107" t="str">
        <f t="shared" ca="1" si="245"/>
        <v/>
      </c>
      <c r="AO107" t="str">
        <f t="shared" ca="1" si="245"/>
        <v/>
      </c>
      <c r="AP107" t="str">
        <f t="shared" ca="1" si="245"/>
        <v>O</v>
      </c>
      <c r="AQ107" t="str">
        <f t="shared" ca="1" si="245"/>
        <v>O</v>
      </c>
      <c r="AR107" t="str">
        <f t="shared" ca="1" si="245"/>
        <v>O</v>
      </c>
      <c r="AS107" t="str">
        <f t="shared" ca="1" si="246"/>
        <v>O</v>
      </c>
      <c r="AT107" t="str">
        <f t="shared" ca="1" si="246"/>
        <v>O</v>
      </c>
      <c r="AU107" t="str">
        <f t="shared" ca="1" si="246"/>
        <v>O</v>
      </c>
      <c r="AV107" t="str">
        <f t="shared" ca="1" si="246"/>
        <v>O</v>
      </c>
      <c r="AW107" t="str">
        <f t="shared" ca="1" si="246"/>
        <v>O</v>
      </c>
      <c r="AX107" t="str">
        <f t="shared" ca="1" si="246"/>
        <v>O</v>
      </c>
      <c r="AY107" t="str">
        <f t="shared" ca="1" si="246"/>
        <v>O</v>
      </c>
      <c r="AZ107" t="str">
        <f t="shared" ca="1" si="246"/>
        <v>O</v>
      </c>
      <c r="BA107" t="str">
        <f t="shared" ca="1" si="246"/>
        <v/>
      </c>
      <c r="BB107" t="str">
        <f t="shared" ca="1" si="246"/>
        <v>O</v>
      </c>
      <c r="BC107" t="str">
        <f t="shared" ca="1" si="247"/>
        <v>O</v>
      </c>
      <c r="BD107" t="str">
        <f t="shared" ca="1" si="247"/>
        <v>O</v>
      </c>
      <c r="BE107" t="str">
        <f t="shared" ca="1" si="247"/>
        <v>O</v>
      </c>
      <c r="BF107" t="str">
        <f t="shared" ca="1" si="247"/>
        <v/>
      </c>
      <c r="BG107" t="str">
        <f t="shared" ca="1" si="247"/>
        <v>O</v>
      </c>
      <c r="BH107" t="str">
        <f t="shared" ca="1" si="247"/>
        <v>O</v>
      </c>
      <c r="BI107" t="str">
        <f t="shared" ca="1" si="247"/>
        <v>O</v>
      </c>
      <c r="BJ107" t="str">
        <f t="shared" ca="1" si="247"/>
        <v>O</v>
      </c>
      <c r="BK107" t="str">
        <f t="shared" ca="1" si="247"/>
        <v>O</v>
      </c>
      <c r="BL107" t="str">
        <f t="shared" ca="1" si="247"/>
        <v>O</v>
      </c>
      <c r="BM107" t="str">
        <f t="shared" ca="1" si="248"/>
        <v>O</v>
      </c>
      <c r="BN107" t="str">
        <f t="shared" ca="1" si="248"/>
        <v>O</v>
      </c>
      <c r="BO107" t="str">
        <f t="shared" ca="1" si="248"/>
        <v>O</v>
      </c>
      <c r="BP107" t="str">
        <f t="shared" ca="1" si="248"/>
        <v>O</v>
      </c>
      <c r="BQ107" t="str">
        <f t="shared" ca="1" si="248"/>
        <v>O</v>
      </c>
      <c r="BR107" t="str">
        <f t="shared" ca="1" si="248"/>
        <v>O</v>
      </c>
      <c r="BS107" t="str">
        <f t="shared" ca="1" si="248"/>
        <v>O</v>
      </c>
      <c r="BT107" t="str">
        <f t="shared" ca="1" si="248"/>
        <v>O</v>
      </c>
      <c r="BU107" t="str">
        <f t="shared" ca="1" si="248"/>
        <v/>
      </c>
      <c r="BV107" t="str">
        <f t="shared" ca="1" si="248"/>
        <v>O</v>
      </c>
      <c r="BW107" t="str">
        <f t="shared" ca="1" si="249"/>
        <v>O</v>
      </c>
      <c r="BX107" t="str">
        <f t="shared" ca="1" si="249"/>
        <v>O</v>
      </c>
      <c r="BY107" t="str">
        <f t="shared" ca="1" si="249"/>
        <v>O</v>
      </c>
      <c r="BZ107" t="str">
        <f t="shared" ca="1" si="249"/>
        <v/>
      </c>
      <c r="CA107" t="str">
        <f t="shared" ca="1" si="249"/>
        <v>O</v>
      </c>
      <c r="CB107" t="str">
        <f t="shared" ca="1" si="249"/>
        <v>O</v>
      </c>
      <c r="CC107" t="str">
        <f t="shared" ca="1" si="249"/>
        <v/>
      </c>
      <c r="CD107" t="str">
        <f t="shared" ca="1" si="249"/>
        <v>O</v>
      </c>
      <c r="CE107" t="str">
        <f t="shared" ca="1" si="249"/>
        <v>O</v>
      </c>
      <c r="CF107" t="str">
        <f t="shared" ca="1" si="249"/>
        <v/>
      </c>
      <c r="CG107" t="str">
        <f t="shared" ca="1" si="250"/>
        <v>O</v>
      </c>
      <c r="CH107" t="str">
        <f t="shared" ca="1" si="250"/>
        <v/>
      </c>
      <c r="CI107" t="str">
        <f t="shared" ca="1" si="250"/>
        <v>O</v>
      </c>
      <c r="CJ107" t="str">
        <f t="shared" ca="1" si="250"/>
        <v>O</v>
      </c>
      <c r="CK107" t="str">
        <f t="shared" ca="1" si="250"/>
        <v>O</v>
      </c>
      <c r="CL107" t="str">
        <f t="shared" ca="1" si="250"/>
        <v>O</v>
      </c>
      <c r="CM107" t="str">
        <f t="shared" ca="1" si="250"/>
        <v>O</v>
      </c>
      <c r="CN107" t="str">
        <f t="shared" ca="1" si="250"/>
        <v>O</v>
      </c>
      <c r="CO107" t="str">
        <f t="shared" ca="1" si="250"/>
        <v/>
      </c>
      <c r="CP107" t="str">
        <f t="shared" ca="1" si="250"/>
        <v>O</v>
      </c>
      <c r="CQ107" t="str">
        <f t="shared" ca="1" si="251"/>
        <v>O</v>
      </c>
      <c r="CR107" t="str">
        <f t="shared" ca="1" si="251"/>
        <v>O</v>
      </c>
      <c r="CS107" t="str">
        <f t="shared" ca="1" si="251"/>
        <v>O</v>
      </c>
      <c r="CT107" t="str">
        <f t="shared" ca="1" si="251"/>
        <v>O</v>
      </c>
      <c r="CU107" t="str">
        <f t="shared" ca="1" si="251"/>
        <v>O</v>
      </c>
      <c r="CV107" t="str">
        <f t="shared" ca="1" si="251"/>
        <v>O</v>
      </c>
      <c r="CW107" t="str">
        <f t="shared" ca="1" si="251"/>
        <v>O</v>
      </c>
      <c r="CX107" t="str">
        <f t="shared" ca="1" si="251"/>
        <v>O</v>
      </c>
      <c r="CY107" t="str">
        <f t="shared" ca="1" si="251"/>
        <v>O</v>
      </c>
      <c r="CZ107" t="str">
        <f t="shared" ca="1" si="251"/>
        <v>O</v>
      </c>
      <c r="DA107" t="str">
        <f t="shared" ca="1" si="252"/>
        <v>O</v>
      </c>
      <c r="DB107" t="str">
        <f t="shared" ca="1" si="252"/>
        <v>O</v>
      </c>
      <c r="DC107" t="str">
        <f t="shared" ca="1" si="252"/>
        <v>O</v>
      </c>
      <c r="DD107" t="str">
        <f t="shared" ca="1" si="252"/>
        <v>O</v>
      </c>
      <c r="DE107" t="str">
        <f t="shared" ca="1" si="252"/>
        <v>O</v>
      </c>
      <c r="DF107" t="str">
        <f t="shared" ca="1" si="252"/>
        <v>O</v>
      </c>
      <c r="DG107" t="str">
        <f t="shared" ca="1" si="252"/>
        <v>O</v>
      </c>
      <c r="DH107" t="str">
        <f t="shared" ca="1" si="252"/>
        <v>O</v>
      </c>
      <c r="DI107" t="str">
        <f t="shared" ca="1" si="252"/>
        <v/>
      </c>
      <c r="DJ107" t="str">
        <f t="shared" ca="1" si="252"/>
        <v/>
      </c>
      <c r="DK107" t="str">
        <f t="shared" ca="1" si="253"/>
        <v/>
      </c>
      <c r="DL107" t="str">
        <f t="shared" ca="1" si="253"/>
        <v/>
      </c>
      <c r="DM107" t="str">
        <f t="shared" ca="1" si="253"/>
        <v/>
      </c>
      <c r="DN107" t="str">
        <f t="shared" ca="1" si="253"/>
        <v/>
      </c>
      <c r="DO107" t="str">
        <f t="shared" ca="1" si="253"/>
        <v>O</v>
      </c>
      <c r="DP107" t="str">
        <f t="shared" ca="1" si="253"/>
        <v>O</v>
      </c>
      <c r="DQ107" t="str">
        <f t="shared" ca="1" si="253"/>
        <v>O</v>
      </c>
      <c r="DR107" t="str">
        <f t="shared" ca="1" si="253"/>
        <v>O</v>
      </c>
      <c r="DS107" t="str">
        <f t="shared" ca="1" si="253"/>
        <v>O</v>
      </c>
      <c r="DT107" t="str">
        <f t="shared" ca="1" si="253"/>
        <v>O</v>
      </c>
      <c r="DU107" t="str">
        <f t="shared" ca="1" si="254"/>
        <v>O</v>
      </c>
      <c r="DV107" t="str">
        <f t="shared" ca="1" si="254"/>
        <v>O</v>
      </c>
      <c r="DW107" t="str">
        <f t="shared" ca="1" si="254"/>
        <v>O</v>
      </c>
      <c r="DX107" t="str">
        <f t="shared" ca="1" si="254"/>
        <v>O</v>
      </c>
      <c r="DY107" t="str">
        <f t="shared" ca="1" si="254"/>
        <v>O</v>
      </c>
      <c r="DZ107" t="str">
        <f t="shared" ca="1" si="254"/>
        <v>O</v>
      </c>
      <c r="EA107" t="str">
        <f t="shared" ca="1" si="254"/>
        <v>O</v>
      </c>
      <c r="EB107" t="str">
        <f t="shared" ca="1" si="254"/>
        <v/>
      </c>
      <c r="EC107" t="str">
        <f t="shared" ca="1" si="254"/>
        <v/>
      </c>
      <c r="ED107" t="str">
        <f t="shared" ca="1" si="254"/>
        <v/>
      </c>
      <c r="EE107" t="str">
        <f t="shared" ca="1" si="255"/>
        <v/>
      </c>
      <c r="EF107" t="str">
        <f t="shared" ca="1" si="255"/>
        <v/>
      </c>
      <c r="EG107" t="str">
        <f t="shared" ca="1" si="255"/>
        <v/>
      </c>
      <c r="EH107" t="str">
        <f t="shared" ca="1" si="255"/>
        <v/>
      </c>
      <c r="EI107" t="str">
        <f t="shared" ca="1" si="255"/>
        <v>O</v>
      </c>
      <c r="EJ107" t="str">
        <f t="shared" ca="1" si="255"/>
        <v>O</v>
      </c>
      <c r="EK107" t="str">
        <f t="shared" ca="1" si="255"/>
        <v>O</v>
      </c>
      <c r="EL107" t="str">
        <f t="shared" ca="1" si="255"/>
        <v>O</v>
      </c>
      <c r="EM107" t="str">
        <f t="shared" ca="1" si="255"/>
        <v>O</v>
      </c>
      <c r="EN107" t="str">
        <f t="shared" ca="1" si="255"/>
        <v/>
      </c>
      <c r="EO107" t="str">
        <f t="shared" ca="1" si="256"/>
        <v>O</v>
      </c>
      <c r="EP107" t="str">
        <f t="shared" ca="1" si="256"/>
        <v>O</v>
      </c>
      <c r="EQ107" t="str">
        <f t="shared" ca="1" si="256"/>
        <v>O</v>
      </c>
      <c r="ER107" t="str">
        <f t="shared" ca="1" si="256"/>
        <v>O</v>
      </c>
      <c r="ES107" t="str">
        <f t="shared" ca="1" si="256"/>
        <v/>
      </c>
      <c r="ET107" t="str">
        <f t="shared" ca="1" si="256"/>
        <v>O</v>
      </c>
      <c r="EU107" t="str">
        <f t="shared" ca="1" si="256"/>
        <v>O</v>
      </c>
      <c r="EV107" t="str">
        <f t="shared" ca="1" si="256"/>
        <v>O</v>
      </c>
      <c r="EW107" t="str">
        <f t="shared" ca="1" si="256"/>
        <v>O</v>
      </c>
      <c r="EX107" t="str">
        <f t="shared" ca="1" si="256"/>
        <v>O</v>
      </c>
      <c r="EY107" t="str">
        <f t="shared" ca="1" si="257"/>
        <v>O</v>
      </c>
      <c r="EZ107" t="str">
        <f t="shared" ca="1" si="257"/>
        <v/>
      </c>
      <c r="FA107" t="str">
        <f t="shared" ca="1" si="257"/>
        <v>O</v>
      </c>
      <c r="FB107" t="str">
        <f t="shared" ca="1" si="257"/>
        <v>O</v>
      </c>
      <c r="FC107" t="str">
        <f t="shared" ca="1" si="257"/>
        <v>O</v>
      </c>
      <c r="FD107" t="str">
        <f t="shared" ca="1" si="257"/>
        <v>O</v>
      </c>
      <c r="FE107" t="str">
        <f t="shared" ca="1" si="257"/>
        <v>O</v>
      </c>
      <c r="FF107" t="str">
        <f t="shared" ca="1" si="257"/>
        <v/>
      </c>
      <c r="FG107" t="str">
        <f t="shared" ca="1" si="257"/>
        <v>O</v>
      </c>
      <c r="FH107" t="str">
        <f t="shared" ca="1" si="257"/>
        <v>O</v>
      </c>
      <c r="FI107" t="str">
        <f t="shared" ca="1" si="258"/>
        <v/>
      </c>
      <c r="FJ107" t="str">
        <f t="shared" ca="1" si="258"/>
        <v>O</v>
      </c>
      <c r="FK107" t="str">
        <f t="shared" ca="1" si="258"/>
        <v>O</v>
      </c>
      <c r="FL107" t="str">
        <f t="shared" ca="1" si="258"/>
        <v>O</v>
      </c>
      <c r="FM107" t="str">
        <f t="shared" ca="1" si="258"/>
        <v>O</v>
      </c>
      <c r="FN107" t="str">
        <f t="shared" ca="1" si="258"/>
        <v>O</v>
      </c>
      <c r="FO107" t="str">
        <f t="shared" ca="1" si="258"/>
        <v/>
      </c>
      <c r="FP107" t="str">
        <f t="shared" ca="1" si="258"/>
        <v>O</v>
      </c>
      <c r="FQ107" t="str">
        <f t="shared" ca="1" si="258"/>
        <v>O</v>
      </c>
      <c r="FR107" t="str">
        <f t="shared" ca="1" si="258"/>
        <v>O</v>
      </c>
      <c r="FS107" t="str">
        <f t="shared" ca="1" si="259"/>
        <v>O</v>
      </c>
      <c r="FT107" t="str">
        <f t="shared" ca="1" si="259"/>
        <v>O</v>
      </c>
      <c r="FU107" t="str">
        <f t="shared" ca="1" si="259"/>
        <v>O</v>
      </c>
      <c r="FV107" t="str">
        <f t="shared" ca="1" si="259"/>
        <v>O</v>
      </c>
      <c r="FW107" t="str">
        <f t="shared" ca="1" si="259"/>
        <v>O</v>
      </c>
      <c r="FX107" t="str">
        <f t="shared" ca="1" si="259"/>
        <v/>
      </c>
      <c r="FY107" t="str">
        <f t="shared" ca="1" si="259"/>
        <v>O</v>
      </c>
      <c r="FZ107" t="str">
        <f t="shared" ca="1" si="259"/>
        <v>O</v>
      </c>
      <c r="GA107" t="str">
        <f t="shared" ca="1" si="259"/>
        <v>O</v>
      </c>
      <c r="GB107" t="str">
        <f t="shared" ca="1" si="259"/>
        <v>O</v>
      </c>
      <c r="GC107" t="str">
        <f t="shared" ca="1" si="260"/>
        <v>O</v>
      </c>
      <c r="GD107" t="str">
        <f t="shared" ca="1" si="260"/>
        <v>O</v>
      </c>
      <c r="GE107" t="str">
        <f t="shared" ca="1" si="260"/>
        <v>O</v>
      </c>
      <c r="GF107" t="str">
        <f t="shared" ca="1" si="260"/>
        <v>O</v>
      </c>
      <c r="GG107" t="str">
        <f t="shared" ca="1" si="260"/>
        <v>O</v>
      </c>
      <c r="GH107" t="str">
        <f t="shared" ca="1" si="260"/>
        <v>O</v>
      </c>
      <c r="GI107" t="str">
        <f t="shared" ca="1" si="260"/>
        <v/>
      </c>
      <c r="GJ107" t="str">
        <f t="shared" ca="1" si="260"/>
        <v>O</v>
      </c>
      <c r="GK107" t="str">
        <f t="shared" ca="1" si="260"/>
        <v>O</v>
      </c>
      <c r="GL107" t="str">
        <f t="shared" ca="1" si="260"/>
        <v>O</v>
      </c>
      <c r="GM107" t="str">
        <f t="shared" ca="1" si="261"/>
        <v>O</v>
      </c>
      <c r="GN107" t="str">
        <f t="shared" ca="1" si="261"/>
        <v>O</v>
      </c>
      <c r="GO107" t="str">
        <f t="shared" ca="1" si="261"/>
        <v>O</v>
      </c>
      <c r="GP107" t="str">
        <f t="shared" ca="1" si="261"/>
        <v>O</v>
      </c>
      <c r="GQ107" t="str">
        <f t="shared" ca="1" si="261"/>
        <v>O</v>
      </c>
      <c r="GR107" t="str">
        <f t="shared" ca="1" si="261"/>
        <v>O</v>
      </c>
      <c r="GS107" t="str">
        <f t="shared" ca="1" si="261"/>
        <v>O</v>
      </c>
      <c r="GT107" t="str">
        <f t="shared" ca="1" si="261"/>
        <v/>
      </c>
      <c r="GU107" t="str">
        <f t="shared" ca="1" si="261"/>
        <v/>
      </c>
      <c r="GV107" t="str">
        <f t="shared" ca="1" si="261"/>
        <v>O</v>
      </c>
      <c r="GW107" t="str">
        <f t="shared" ca="1" si="262"/>
        <v>O</v>
      </c>
      <c r="GX107" t="str">
        <f t="shared" ca="1" si="262"/>
        <v>O</v>
      </c>
      <c r="GY107" t="str">
        <f t="shared" ca="1" si="262"/>
        <v>O</v>
      </c>
      <c r="GZ107" t="str">
        <f t="shared" ca="1" si="262"/>
        <v>O</v>
      </c>
      <c r="HA107" t="str">
        <f t="shared" ca="1" si="262"/>
        <v>O</v>
      </c>
      <c r="HB107" t="str">
        <f t="shared" ca="1" si="262"/>
        <v>O</v>
      </c>
      <c r="HC107" t="str">
        <f t="shared" ca="1" si="262"/>
        <v>O</v>
      </c>
      <c r="HD107" t="str">
        <f t="shared" ca="1" si="262"/>
        <v>O</v>
      </c>
      <c r="HE107" t="str">
        <f t="shared" ca="1" si="262"/>
        <v>O</v>
      </c>
      <c r="HF107" t="str">
        <f t="shared" ca="1" si="262"/>
        <v>O</v>
      </c>
      <c r="HG107" t="str">
        <f t="shared" ca="1" si="263"/>
        <v>O</v>
      </c>
      <c r="HH107" t="str">
        <f t="shared" ca="1" si="263"/>
        <v>O</v>
      </c>
      <c r="HI107" t="str">
        <f t="shared" ca="1" si="263"/>
        <v/>
      </c>
      <c r="HJ107" t="str">
        <f t="shared" ca="1" si="263"/>
        <v>O</v>
      </c>
      <c r="HK107" t="str">
        <f t="shared" ca="1" si="263"/>
        <v/>
      </c>
      <c r="HL107" t="str">
        <f t="shared" ca="1" si="263"/>
        <v/>
      </c>
      <c r="HM107" t="str">
        <f t="shared" ca="1" si="263"/>
        <v/>
      </c>
      <c r="HN107" t="str">
        <f t="shared" ca="1" si="263"/>
        <v/>
      </c>
      <c r="HO107" t="str">
        <f t="shared" ca="1" si="263"/>
        <v/>
      </c>
      <c r="HP107" t="str">
        <f t="shared" ca="1" si="263"/>
        <v/>
      </c>
      <c r="HQ107" t="str">
        <f t="shared" ca="1" si="264"/>
        <v/>
      </c>
      <c r="HR107" t="str">
        <f t="shared" ca="1" si="264"/>
        <v>O</v>
      </c>
      <c r="HS107" t="str">
        <f t="shared" ca="1" si="264"/>
        <v/>
      </c>
      <c r="HT107" t="str">
        <f t="shared" ca="1" si="264"/>
        <v/>
      </c>
      <c r="HU107" t="str">
        <f t="shared" ca="1" si="264"/>
        <v>O</v>
      </c>
      <c r="HV107" t="str">
        <f t="shared" ca="1" si="264"/>
        <v>O</v>
      </c>
      <c r="HW107" t="str">
        <f t="shared" ca="1" si="264"/>
        <v>O</v>
      </c>
      <c r="HX107" t="str">
        <f t="shared" ca="1" si="264"/>
        <v>O</v>
      </c>
      <c r="HY107" t="str">
        <f t="shared" ca="1" si="264"/>
        <v>O</v>
      </c>
      <c r="HZ107" t="str">
        <f t="shared" ca="1" si="264"/>
        <v>O</v>
      </c>
      <c r="IA107" t="str">
        <f t="shared" ca="1" si="265"/>
        <v>O</v>
      </c>
      <c r="IB107" t="str">
        <f t="shared" ca="1" si="265"/>
        <v>O</v>
      </c>
      <c r="IC107" t="str">
        <f t="shared" ca="1" si="265"/>
        <v>O</v>
      </c>
      <c r="ID107" t="str">
        <f t="shared" ca="1" si="265"/>
        <v>O</v>
      </c>
      <c r="IE107" t="str">
        <f t="shared" ca="1" si="265"/>
        <v>O</v>
      </c>
      <c r="IF107" t="str">
        <f t="shared" ca="1" si="265"/>
        <v>O</v>
      </c>
      <c r="IG107" t="str">
        <f t="shared" ca="1" si="265"/>
        <v>O</v>
      </c>
      <c r="IH107" t="str">
        <f t="shared" ca="1" si="265"/>
        <v>O</v>
      </c>
      <c r="II107" t="str">
        <f t="shared" ca="1" si="265"/>
        <v>O</v>
      </c>
      <c r="IJ107" t="str">
        <f t="shared" ca="1" si="265"/>
        <v>O</v>
      </c>
      <c r="IK107" t="str">
        <f t="shared" ca="1" si="265"/>
        <v>O</v>
      </c>
      <c r="IL107" t="str">
        <f t="shared" ca="1" si="265"/>
        <v>O</v>
      </c>
    </row>
    <row r="108" spans="1:246">
      <c r="A108">
        <f t="shared" ca="1" si="169"/>
        <v>41</v>
      </c>
      <c r="B108">
        <v>108</v>
      </c>
      <c r="C108" s="5" t="s">
        <v>230</v>
      </c>
      <c r="D108" t="str">
        <f t="shared" ca="1" si="242"/>
        <v/>
      </c>
      <c r="E108" t="str">
        <f t="shared" ca="1" si="242"/>
        <v>O</v>
      </c>
      <c r="F108" t="str">
        <f t="shared" ca="1" si="242"/>
        <v/>
      </c>
      <c r="G108" t="str">
        <f t="shared" ca="1" si="242"/>
        <v/>
      </c>
      <c r="H108" t="str">
        <f t="shared" ca="1" si="242"/>
        <v>O</v>
      </c>
      <c r="I108" t="str">
        <f t="shared" ca="1" si="242"/>
        <v>O</v>
      </c>
      <c r="J108" t="str">
        <f t="shared" ca="1" si="242"/>
        <v/>
      </c>
      <c r="K108" t="str">
        <f t="shared" ca="1" si="242"/>
        <v/>
      </c>
      <c r="L108" t="str">
        <f t="shared" ca="1" si="242"/>
        <v/>
      </c>
      <c r="M108" t="str">
        <f t="shared" ca="1" si="242"/>
        <v/>
      </c>
      <c r="N108" t="str">
        <f t="shared" ca="1" si="242"/>
        <v/>
      </c>
      <c r="O108" t="str">
        <f t="shared" ca="1" si="243"/>
        <v>O</v>
      </c>
      <c r="P108" t="str">
        <f t="shared" ca="1" si="243"/>
        <v>O</v>
      </c>
      <c r="Q108" t="str">
        <f t="shared" ca="1" si="243"/>
        <v>O</v>
      </c>
      <c r="R108" t="str">
        <f t="shared" ca="1" si="243"/>
        <v/>
      </c>
      <c r="S108" t="str">
        <f t="shared" ca="1" si="243"/>
        <v/>
      </c>
      <c r="T108" t="str">
        <f t="shared" ca="1" si="243"/>
        <v/>
      </c>
      <c r="U108" t="str">
        <f t="shared" ca="1" si="243"/>
        <v/>
      </c>
      <c r="V108" t="str">
        <f t="shared" ca="1" si="243"/>
        <v/>
      </c>
      <c r="W108" t="str">
        <f t="shared" ca="1" si="243"/>
        <v/>
      </c>
      <c r="X108" t="str">
        <f t="shared" ca="1" si="243"/>
        <v/>
      </c>
      <c r="Y108" t="str">
        <f t="shared" ca="1" si="244"/>
        <v/>
      </c>
      <c r="Z108" t="str">
        <f t="shared" ca="1" si="244"/>
        <v/>
      </c>
      <c r="AA108" t="str">
        <f t="shared" ca="1" si="244"/>
        <v/>
      </c>
      <c r="AB108" t="str">
        <f t="shared" ca="1" si="244"/>
        <v/>
      </c>
      <c r="AC108" t="str">
        <f t="shared" ca="1" si="244"/>
        <v/>
      </c>
      <c r="AD108" t="str">
        <f t="shared" ca="1" si="244"/>
        <v/>
      </c>
      <c r="AE108" t="str">
        <f t="shared" ca="1" si="244"/>
        <v/>
      </c>
      <c r="AF108" t="str">
        <f t="shared" ca="1" si="244"/>
        <v>O</v>
      </c>
      <c r="AG108" t="str">
        <f t="shared" ca="1" si="244"/>
        <v/>
      </c>
      <c r="AH108" t="str">
        <f t="shared" ca="1" si="244"/>
        <v/>
      </c>
      <c r="AI108" t="str">
        <f t="shared" ca="1" si="245"/>
        <v/>
      </c>
      <c r="AJ108" t="str">
        <f t="shared" ca="1" si="245"/>
        <v/>
      </c>
      <c r="AK108" t="str">
        <f t="shared" ca="1" si="245"/>
        <v/>
      </c>
      <c r="AL108" t="str">
        <f t="shared" ca="1" si="245"/>
        <v/>
      </c>
      <c r="AM108" t="str">
        <f t="shared" ca="1" si="245"/>
        <v/>
      </c>
      <c r="AN108" t="str">
        <f t="shared" ca="1" si="245"/>
        <v/>
      </c>
      <c r="AO108" t="str">
        <f t="shared" ca="1" si="245"/>
        <v/>
      </c>
      <c r="AP108" t="str">
        <f t="shared" ca="1" si="245"/>
        <v/>
      </c>
      <c r="AQ108" t="str">
        <f t="shared" ca="1" si="245"/>
        <v/>
      </c>
      <c r="AR108" t="str">
        <f t="shared" ca="1" si="245"/>
        <v/>
      </c>
      <c r="AS108" t="str">
        <f t="shared" ca="1" si="246"/>
        <v/>
      </c>
      <c r="AT108" t="str">
        <f t="shared" ca="1" si="246"/>
        <v/>
      </c>
      <c r="AU108" t="str">
        <f t="shared" ca="1" si="246"/>
        <v/>
      </c>
      <c r="AV108" t="str">
        <f t="shared" ca="1" si="246"/>
        <v>O</v>
      </c>
      <c r="AW108" t="str">
        <f t="shared" ca="1" si="246"/>
        <v/>
      </c>
      <c r="AX108" t="str">
        <f t="shared" ca="1" si="246"/>
        <v/>
      </c>
      <c r="AY108" t="str">
        <f t="shared" ca="1" si="246"/>
        <v/>
      </c>
      <c r="AZ108" t="str">
        <f t="shared" ca="1" si="246"/>
        <v/>
      </c>
      <c r="BA108" t="str">
        <f t="shared" ca="1" si="246"/>
        <v>O</v>
      </c>
      <c r="BB108" t="str">
        <f t="shared" ca="1" si="246"/>
        <v/>
      </c>
      <c r="BC108" t="str">
        <f t="shared" ca="1" si="247"/>
        <v/>
      </c>
      <c r="BD108" t="str">
        <f t="shared" ca="1" si="247"/>
        <v/>
      </c>
      <c r="BE108" t="str">
        <f t="shared" ca="1" si="247"/>
        <v/>
      </c>
      <c r="BF108" t="str">
        <f t="shared" ca="1" si="247"/>
        <v/>
      </c>
      <c r="BG108" t="str">
        <f t="shared" ca="1" si="247"/>
        <v/>
      </c>
      <c r="BH108" t="str">
        <f t="shared" ca="1" si="247"/>
        <v/>
      </c>
      <c r="BI108" t="str">
        <f t="shared" ca="1" si="247"/>
        <v/>
      </c>
      <c r="BJ108" t="str">
        <f t="shared" ca="1" si="247"/>
        <v/>
      </c>
      <c r="BK108" t="str">
        <f t="shared" ca="1" si="247"/>
        <v/>
      </c>
      <c r="BL108" t="str">
        <f t="shared" ca="1" si="247"/>
        <v/>
      </c>
      <c r="BM108" t="str">
        <f t="shared" ca="1" si="248"/>
        <v/>
      </c>
      <c r="BN108" t="str">
        <f t="shared" ca="1" si="248"/>
        <v/>
      </c>
      <c r="BO108" t="str">
        <f t="shared" ca="1" si="248"/>
        <v>O</v>
      </c>
      <c r="BP108" t="str">
        <f t="shared" ca="1" si="248"/>
        <v>O</v>
      </c>
      <c r="BQ108" t="str">
        <f t="shared" ca="1" si="248"/>
        <v/>
      </c>
      <c r="BR108" t="str">
        <f t="shared" ca="1" si="248"/>
        <v>O</v>
      </c>
      <c r="BS108" t="str">
        <f t="shared" ca="1" si="248"/>
        <v/>
      </c>
      <c r="BT108" t="str">
        <f t="shared" ca="1" si="248"/>
        <v>O</v>
      </c>
      <c r="BU108" t="str">
        <f t="shared" ca="1" si="248"/>
        <v/>
      </c>
      <c r="BV108" t="str">
        <f t="shared" ca="1" si="248"/>
        <v/>
      </c>
      <c r="BW108" t="str">
        <f t="shared" ca="1" si="249"/>
        <v/>
      </c>
      <c r="BX108" t="str">
        <f t="shared" ca="1" si="249"/>
        <v/>
      </c>
      <c r="BY108" t="str">
        <f t="shared" ca="1" si="249"/>
        <v/>
      </c>
      <c r="BZ108" t="str">
        <f t="shared" ca="1" si="249"/>
        <v/>
      </c>
      <c r="CA108" t="str">
        <f t="shared" ca="1" si="249"/>
        <v/>
      </c>
      <c r="CB108" t="str">
        <f t="shared" ca="1" si="249"/>
        <v/>
      </c>
      <c r="CC108" t="str">
        <f t="shared" ca="1" si="249"/>
        <v/>
      </c>
      <c r="CD108" t="str">
        <f t="shared" ca="1" si="249"/>
        <v/>
      </c>
      <c r="CE108" t="str">
        <f t="shared" ca="1" si="249"/>
        <v/>
      </c>
      <c r="CF108" t="str">
        <f t="shared" ca="1" si="249"/>
        <v/>
      </c>
      <c r="CG108" t="str">
        <f t="shared" ca="1" si="250"/>
        <v/>
      </c>
      <c r="CH108" t="str">
        <f t="shared" ca="1" si="250"/>
        <v/>
      </c>
      <c r="CI108" t="str">
        <f t="shared" ca="1" si="250"/>
        <v/>
      </c>
      <c r="CJ108" t="str">
        <f t="shared" ca="1" si="250"/>
        <v/>
      </c>
      <c r="CK108" t="str">
        <f t="shared" ca="1" si="250"/>
        <v/>
      </c>
      <c r="CL108" t="str">
        <f t="shared" ca="1" si="250"/>
        <v/>
      </c>
      <c r="CM108" t="str">
        <f t="shared" ca="1" si="250"/>
        <v/>
      </c>
      <c r="CN108" t="str">
        <f t="shared" ca="1" si="250"/>
        <v/>
      </c>
      <c r="CO108" t="str">
        <f t="shared" ca="1" si="250"/>
        <v/>
      </c>
      <c r="CP108" t="str">
        <f t="shared" ca="1" si="250"/>
        <v>O</v>
      </c>
      <c r="CQ108" t="str">
        <f t="shared" ca="1" si="251"/>
        <v/>
      </c>
      <c r="CR108" t="str">
        <f t="shared" ca="1" si="251"/>
        <v/>
      </c>
      <c r="CS108" t="str">
        <f t="shared" ca="1" si="251"/>
        <v/>
      </c>
      <c r="CT108" t="str">
        <f t="shared" ca="1" si="251"/>
        <v/>
      </c>
      <c r="CU108" t="str">
        <f t="shared" ca="1" si="251"/>
        <v/>
      </c>
      <c r="CV108" t="str">
        <f t="shared" ca="1" si="251"/>
        <v/>
      </c>
      <c r="CW108" t="str">
        <f t="shared" ca="1" si="251"/>
        <v>O</v>
      </c>
      <c r="CX108" t="str">
        <f t="shared" ca="1" si="251"/>
        <v/>
      </c>
      <c r="CY108" t="str">
        <f t="shared" ca="1" si="251"/>
        <v/>
      </c>
      <c r="CZ108" t="str">
        <f t="shared" ca="1" si="251"/>
        <v/>
      </c>
      <c r="DA108" t="str">
        <f t="shared" ca="1" si="252"/>
        <v/>
      </c>
      <c r="DB108" t="str">
        <f t="shared" ca="1" si="252"/>
        <v/>
      </c>
      <c r="DC108" t="str">
        <f t="shared" ca="1" si="252"/>
        <v/>
      </c>
      <c r="DD108" t="str">
        <f t="shared" ca="1" si="252"/>
        <v/>
      </c>
      <c r="DE108" t="str">
        <f t="shared" ca="1" si="252"/>
        <v/>
      </c>
      <c r="DF108" t="str">
        <f t="shared" ca="1" si="252"/>
        <v/>
      </c>
      <c r="DG108" t="str">
        <f t="shared" ca="1" si="252"/>
        <v/>
      </c>
      <c r="DH108" t="str">
        <f t="shared" ca="1" si="252"/>
        <v>O</v>
      </c>
      <c r="DI108" t="str">
        <f t="shared" ca="1" si="252"/>
        <v/>
      </c>
      <c r="DJ108" t="str">
        <f t="shared" ca="1" si="252"/>
        <v/>
      </c>
      <c r="DK108" t="str">
        <f t="shared" ca="1" si="253"/>
        <v/>
      </c>
      <c r="DL108" t="str">
        <f t="shared" ca="1" si="253"/>
        <v/>
      </c>
      <c r="DM108" t="str">
        <f t="shared" ca="1" si="253"/>
        <v/>
      </c>
      <c r="DN108" t="str">
        <f t="shared" ca="1" si="253"/>
        <v/>
      </c>
      <c r="DO108" t="str">
        <f t="shared" ca="1" si="253"/>
        <v>O</v>
      </c>
      <c r="DP108" t="str">
        <f t="shared" ca="1" si="253"/>
        <v/>
      </c>
      <c r="DQ108" t="str">
        <f t="shared" ca="1" si="253"/>
        <v/>
      </c>
      <c r="DR108" t="str">
        <f t="shared" ca="1" si="253"/>
        <v/>
      </c>
      <c r="DS108" t="str">
        <f t="shared" ca="1" si="253"/>
        <v/>
      </c>
      <c r="DT108" t="str">
        <f t="shared" ca="1" si="253"/>
        <v/>
      </c>
      <c r="DU108" t="str">
        <f t="shared" ca="1" si="254"/>
        <v/>
      </c>
      <c r="DV108" t="str">
        <f t="shared" ca="1" si="254"/>
        <v>O</v>
      </c>
      <c r="DW108" t="str">
        <f t="shared" ca="1" si="254"/>
        <v/>
      </c>
      <c r="DX108" t="str">
        <f t="shared" ca="1" si="254"/>
        <v>O</v>
      </c>
      <c r="DY108" t="str">
        <f t="shared" ca="1" si="254"/>
        <v>O</v>
      </c>
      <c r="DZ108" t="str">
        <f t="shared" ca="1" si="254"/>
        <v/>
      </c>
      <c r="EA108" t="str">
        <f t="shared" ca="1" si="254"/>
        <v/>
      </c>
      <c r="EB108" t="str">
        <f t="shared" ca="1" si="254"/>
        <v/>
      </c>
      <c r="EC108" t="str">
        <f t="shared" ca="1" si="254"/>
        <v/>
      </c>
      <c r="ED108" t="str">
        <f t="shared" ca="1" si="254"/>
        <v/>
      </c>
      <c r="EE108" t="str">
        <f t="shared" ca="1" si="255"/>
        <v/>
      </c>
      <c r="EF108" t="str">
        <f t="shared" ca="1" si="255"/>
        <v/>
      </c>
      <c r="EG108" t="str">
        <f t="shared" ca="1" si="255"/>
        <v/>
      </c>
      <c r="EH108" t="str">
        <f t="shared" ca="1" si="255"/>
        <v/>
      </c>
      <c r="EI108" t="str">
        <f t="shared" ca="1" si="255"/>
        <v/>
      </c>
      <c r="EJ108" t="str">
        <f t="shared" ca="1" si="255"/>
        <v/>
      </c>
      <c r="EK108" t="str">
        <f t="shared" ca="1" si="255"/>
        <v/>
      </c>
      <c r="EL108" t="str">
        <f t="shared" ca="1" si="255"/>
        <v/>
      </c>
      <c r="EM108" t="str">
        <f t="shared" ca="1" si="255"/>
        <v/>
      </c>
      <c r="EN108" t="str">
        <f t="shared" ca="1" si="255"/>
        <v/>
      </c>
      <c r="EO108" t="str">
        <f t="shared" ca="1" si="256"/>
        <v>O</v>
      </c>
      <c r="EP108" t="str">
        <f t="shared" ca="1" si="256"/>
        <v/>
      </c>
      <c r="EQ108" t="str">
        <f t="shared" ca="1" si="256"/>
        <v/>
      </c>
      <c r="ER108" t="str">
        <f t="shared" ca="1" si="256"/>
        <v/>
      </c>
      <c r="ES108" t="str">
        <f t="shared" ca="1" si="256"/>
        <v/>
      </c>
      <c r="ET108" t="str">
        <f t="shared" ca="1" si="256"/>
        <v/>
      </c>
      <c r="EU108" t="str">
        <f t="shared" ca="1" si="256"/>
        <v>O</v>
      </c>
      <c r="EV108" t="str">
        <f t="shared" ca="1" si="256"/>
        <v>O</v>
      </c>
      <c r="EW108" t="str">
        <f t="shared" ca="1" si="256"/>
        <v>O</v>
      </c>
      <c r="EX108" t="str">
        <f t="shared" ca="1" si="256"/>
        <v>O</v>
      </c>
      <c r="EY108" t="str">
        <f t="shared" ca="1" si="257"/>
        <v/>
      </c>
      <c r="EZ108" t="str">
        <f t="shared" ca="1" si="257"/>
        <v/>
      </c>
      <c r="FA108" t="str">
        <f t="shared" ca="1" si="257"/>
        <v>O</v>
      </c>
      <c r="FB108" t="str">
        <f t="shared" ca="1" si="257"/>
        <v/>
      </c>
      <c r="FC108" t="str">
        <f t="shared" ca="1" si="257"/>
        <v>O</v>
      </c>
      <c r="FD108" t="str">
        <f t="shared" ca="1" si="257"/>
        <v>O</v>
      </c>
      <c r="FE108" t="str">
        <f t="shared" ca="1" si="257"/>
        <v/>
      </c>
      <c r="FF108" t="str">
        <f t="shared" ca="1" si="257"/>
        <v>O</v>
      </c>
      <c r="FG108" t="str">
        <f t="shared" ca="1" si="257"/>
        <v/>
      </c>
      <c r="FH108" t="str">
        <f t="shared" ca="1" si="257"/>
        <v>O</v>
      </c>
      <c r="FI108" t="str">
        <f t="shared" ca="1" si="258"/>
        <v/>
      </c>
      <c r="FJ108" t="str">
        <f t="shared" ca="1" si="258"/>
        <v/>
      </c>
      <c r="FK108" t="str">
        <f t="shared" ca="1" si="258"/>
        <v/>
      </c>
      <c r="FL108" t="str">
        <f t="shared" ca="1" si="258"/>
        <v/>
      </c>
      <c r="FM108" t="str">
        <f t="shared" ca="1" si="258"/>
        <v>O</v>
      </c>
      <c r="FN108" t="str">
        <f t="shared" ca="1" si="258"/>
        <v/>
      </c>
      <c r="FO108" t="str">
        <f t="shared" ca="1" si="258"/>
        <v/>
      </c>
      <c r="FP108" t="str">
        <f t="shared" ca="1" si="258"/>
        <v/>
      </c>
      <c r="FQ108" t="str">
        <f t="shared" ca="1" si="258"/>
        <v/>
      </c>
      <c r="FR108" t="str">
        <f t="shared" ca="1" si="258"/>
        <v>O</v>
      </c>
      <c r="FS108" t="str">
        <f t="shared" ca="1" si="259"/>
        <v/>
      </c>
      <c r="FT108" t="str">
        <f t="shared" ca="1" si="259"/>
        <v/>
      </c>
      <c r="FU108" t="str">
        <f t="shared" ca="1" si="259"/>
        <v/>
      </c>
      <c r="FV108" t="str">
        <f t="shared" ca="1" si="259"/>
        <v>O</v>
      </c>
      <c r="FW108" t="str">
        <f t="shared" ca="1" si="259"/>
        <v/>
      </c>
      <c r="FX108" t="str">
        <f t="shared" ca="1" si="259"/>
        <v/>
      </c>
      <c r="FY108" t="str">
        <f t="shared" ca="1" si="259"/>
        <v/>
      </c>
      <c r="FZ108" t="str">
        <f t="shared" ca="1" si="259"/>
        <v/>
      </c>
      <c r="GA108" t="str">
        <f t="shared" ca="1" si="259"/>
        <v>O</v>
      </c>
      <c r="GB108" t="str">
        <f t="shared" ca="1" si="259"/>
        <v/>
      </c>
      <c r="GC108" t="str">
        <f t="shared" ca="1" si="260"/>
        <v>O</v>
      </c>
      <c r="GD108" t="str">
        <f t="shared" ca="1" si="260"/>
        <v/>
      </c>
      <c r="GE108" t="str">
        <f t="shared" ca="1" si="260"/>
        <v/>
      </c>
      <c r="GF108" t="str">
        <f t="shared" ca="1" si="260"/>
        <v/>
      </c>
      <c r="GG108" t="str">
        <f t="shared" ca="1" si="260"/>
        <v>O</v>
      </c>
      <c r="GH108" t="str">
        <f t="shared" ca="1" si="260"/>
        <v>O</v>
      </c>
      <c r="GI108" t="str">
        <f t="shared" ca="1" si="260"/>
        <v/>
      </c>
      <c r="GJ108" t="str">
        <f t="shared" ca="1" si="260"/>
        <v/>
      </c>
      <c r="GK108" t="str">
        <f t="shared" ca="1" si="260"/>
        <v/>
      </c>
      <c r="GL108" t="str">
        <f t="shared" ca="1" si="260"/>
        <v/>
      </c>
      <c r="GM108" t="str">
        <f t="shared" ca="1" si="261"/>
        <v>O</v>
      </c>
      <c r="GN108" t="str">
        <f t="shared" ca="1" si="261"/>
        <v/>
      </c>
      <c r="GO108" t="str">
        <f t="shared" ca="1" si="261"/>
        <v>O</v>
      </c>
      <c r="GP108" t="str">
        <f t="shared" ca="1" si="261"/>
        <v>O</v>
      </c>
      <c r="GQ108" t="str">
        <f t="shared" ca="1" si="261"/>
        <v/>
      </c>
      <c r="GR108" t="str">
        <f t="shared" ca="1" si="261"/>
        <v/>
      </c>
      <c r="GS108" t="str">
        <f t="shared" ca="1" si="261"/>
        <v/>
      </c>
      <c r="GT108" t="str">
        <f t="shared" ca="1" si="261"/>
        <v/>
      </c>
      <c r="GU108" t="str">
        <f t="shared" ca="1" si="261"/>
        <v/>
      </c>
      <c r="GV108" t="str">
        <f t="shared" ca="1" si="261"/>
        <v/>
      </c>
      <c r="GW108" t="str">
        <f t="shared" ca="1" si="262"/>
        <v/>
      </c>
      <c r="GX108" t="str">
        <f t="shared" ca="1" si="262"/>
        <v/>
      </c>
      <c r="GY108" t="str">
        <f t="shared" ca="1" si="262"/>
        <v/>
      </c>
      <c r="GZ108" t="str">
        <f t="shared" ca="1" si="262"/>
        <v/>
      </c>
      <c r="HA108" t="str">
        <f t="shared" ca="1" si="262"/>
        <v/>
      </c>
      <c r="HB108" t="str">
        <f t="shared" ca="1" si="262"/>
        <v/>
      </c>
      <c r="HC108" t="str">
        <f t="shared" ca="1" si="262"/>
        <v/>
      </c>
      <c r="HD108" t="str">
        <f t="shared" ca="1" si="262"/>
        <v/>
      </c>
      <c r="HE108" t="str">
        <f t="shared" ca="1" si="262"/>
        <v/>
      </c>
      <c r="HF108" t="str">
        <f t="shared" ca="1" si="262"/>
        <v/>
      </c>
      <c r="HG108" t="str">
        <f t="shared" ca="1" si="263"/>
        <v/>
      </c>
      <c r="HH108" t="str">
        <f t="shared" ca="1" si="263"/>
        <v/>
      </c>
      <c r="HI108" t="str">
        <f t="shared" ca="1" si="263"/>
        <v/>
      </c>
      <c r="HJ108" t="str">
        <f t="shared" ca="1" si="263"/>
        <v/>
      </c>
      <c r="HK108" t="str">
        <f t="shared" ca="1" si="263"/>
        <v/>
      </c>
      <c r="HL108" t="str">
        <f t="shared" ca="1" si="263"/>
        <v/>
      </c>
      <c r="HM108" t="str">
        <f t="shared" ca="1" si="263"/>
        <v/>
      </c>
      <c r="HN108" t="str">
        <f t="shared" ca="1" si="263"/>
        <v/>
      </c>
      <c r="HO108" t="str">
        <f t="shared" ca="1" si="263"/>
        <v/>
      </c>
      <c r="HP108" t="str">
        <f t="shared" ca="1" si="263"/>
        <v/>
      </c>
      <c r="HQ108" t="str">
        <f t="shared" ca="1" si="264"/>
        <v/>
      </c>
      <c r="HR108" t="str">
        <f t="shared" ca="1" si="264"/>
        <v/>
      </c>
      <c r="HS108" t="str">
        <f t="shared" ca="1" si="264"/>
        <v/>
      </c>
      <c r="HT108" t="str">
        <f t="shared" ca="1" si="264"/>
        <v/>
      </c>
      <c r="HU108" t="str">
        <f t="shared" ca="1" si="264"/>
        <v/>
      </c>
      <c r="HV108" t="str">
        <f t="shared" ca="1" si="264"/>
        <v/>
      </c>
      <c r="HW108" t="str">
        <f t="shared" ca="1" si="264"/>
        <v/>
      </c>
      <c r="HX108" t="str">
        <f t="shared" ca="1" si="264"/>
        <v/>
      </c>
      <c r="HY108" t="str">
        <f t="shared" ca="1" si="264"/>
        <v/>
      </c>
      <c r="HZ108" t="str">
        <f t="shared" ca="1" si="264"/>
        <v/>
      </c>
      <c r="IA108" t="str">
        <f t="shared" ca="1" si="265"/>
        <v/>
      </c>
      <c r="IB108" t="str">
        <f t="shared" ca="1" si="265"/>
        <v/>
      </c>
      <c r="IC108" t="str">
        <f t="shared" ca="1" si="265"/>
        <v/>
      </c>
      <c r="ID108" t="str">
        <f t="shared" ca="1" si="265"/>
        <v/>
      </c>
      <c r="IE108" t="str">
        <f t="shared" ca="1" si="265"/>
        <v/>
      </c>
      <c r="IF108" t="str">
        <f t="shared" ca="1" si="265"/>
        <v/>
      </c>
      <c r="IG108" t="str">
        <f t="shared" ca="1" si="265"/>
        <v>O</v>
      </c>
      <c r="IH108" t="str">
        <f t="shared" ca="1" si="265"/>
        <v/>
      </c>
      <c r="II108" t="str">
        <f t="shared" ca="1" si="265"/>
        <v/>
      </c>
      <c r="IJ108" t="str">
        <f t="shared" ca="1" si="265"/>
        <v/>
      </c>
      <c r="IK108" t="str">
        <f t="shared" ca="1" si="265"/>
        <v/>
      </c>
      <c r="IL108" t="str">
        <f t="shared" ca="1" si="265"/>
        <v/>
      </c>
    </row>
    <row r="109" spans="1:246">
      <c r="A109">
        <f t="shared" ca="1" si="169"/>
        <v>0</v>
      </c>
      <c r="B109">
        <v>109</v>
      </c>
      <c r="C109" s="5" t="s">
        <v>232</v>
      </c>
      <c r="D109" t="str">
        <f t="shared" ca="1" si="242"/>
        <v/>
      </c>
      <c r="E109" t="str">
        <f t="shared" ca="1" si="242"/>
        <v/>
      </c>
      <c r="F109" t="str">
        <f t="shared" ca="1" si="242"/>
        <v/>
      </c>
      <c r="G109" t="str">
        <f t="shared" ca="1" si="242"/>
        <v/>
      </c>
      <c r="H109" t="str">
        <f t="shared" ca="1" si="242"/>
        <v/>
      </c>
      <c r="I109" t="str">
        <f t="shared" ca="1" si="242"/>
        <v/>
      </c>
      <c r="J109" t="str">
        <f t="shared" ca="1" si="242"/>
        <v/>
      </c>
      <c r="K109" t="str">
        <f t="shared" ca="1" si="242"/>
        <v/>
      </c>
      <c r="L109" t="str">
        <f t="shared" ca="1" si="242"/>
        <v/>
      </c>
      <c r="M109" t="str">
        <f t="shared" ca="1" si="242"/>
        <v/>
      </c>
      <c r="N109" t="str">
        <f t="shared" ca="1" si="242"/>
        <v/>
      </c>
      <c r="O109" t="str">
        <f t="shared" ca="1" si="243"/>
        <v/>
      </c>
      <c r="P109" t="str">
        <f t="shared" ca="1" si="243"/>
        <v/>
      </c>
      <c r="Q109" t="str">
        <f t="shared" ca="1" si="243"/>
        <v/>
      </c>
      <c r="R109" t="str">
        <f t="shared" ca="1" si="243"/>
        <v/>
      </c>
      <c r="S109" t="str">
        <f t="shared" ca="1" si="243"/>
        <v/>
      </c>
      <c r="T109" t="str">
        <f t="shared" ca="1" si="243"/>
        <v/>
      </c>
      <c r="U109" t="str">
        <f t="shared" ca="1" si="243"/>
        <v/>
      </c>
      <c r="V109" t="str">
        <f t="shared" ca="1" si="243"/>
        <v/>
      </c>
      <c r="W109" t="str">
        <f t="shared" ca="1" si="243"/>
        <v/>
      </c>
      <c r="X109" t="str">
        <f t="shared" ca="1" si="243"/>
        <v/>
      </c>
      <c r="Y109" t="str">
        <f t="shared" ca="1" si="244"/>
        <v/>
      </c>
      <c r="Z109" t="str">
        <f t="shared" ca="1" si="244"/>
        <v/>
      </c>
      <c r="AA109" t="str">
        <f t="shared" ca="1" si="244"/>
        <v/>
      </c>
      <c r="AB109" t="str">
        <f t="shared" ca="1" si="244"/>
        <v/>
      </c>
      <c r="AC109" t="str">
        <f t="shared" ca="1" si="244"/>
        <v/>
      </c>
      <c r="AD109" t="str">
        <f t="shared" ca="1" si="244"/>
        <v/>
      </c>
      <c r="AE109" t="str">
        <f t="shared" ca="1" si="244"/>
        <v/>
      </c>
      <c r="AF109" t="str">
        <f t="shared" ca="1" si="244"/>
        <v/>
      </c>
      <c r="AG109" t="str">
        <f t="shared" ca="1" si="244"/>
        <v/>
      </c>
      <c r="AH109" t="str">
        <f t="shared" ca="1" si="244"/>
        <v/>
      </c>
      <c r="AI109" t="str">
        <f t="shared" ca="1" si="245"/>
        <v/>
      </c>
      <c r="AJ109" t="str">
        <f t="shared" ca="1" si="245"/>
        <v/>
      </c>
      <c r="AK109" t="str">
        <f t="shared" ca="1" si="245"/>
        <v/>
      </c>
      <c r="AL109" t="str">
        <f t="shared" ca="1" si="245"/>
        <v/>
      </c>
      <c r="AM109" t="str">
        <f t="shared" ca="1" si="245"/>
        <v/>
      </c>
      <c r="AN109" t="str">
        <f t="shared" ca="1" si="245"/>
        <v/>
      </c>
      <c r="AO109" t="str">
        <f t="shared" ca="1" si="245"/>
        <v/>
      </c>
      <c r="AP109" t="str">
        <f t="shared" ca="1" si="245"/>
        <v/>
      </c>
      <c r="AQ109" t="str">
        <f t="shared" ca="1" si="245"/>
        <v/>
      </c>
      <c r="AR109" t="str">
        <f t="shared" ca="1" si="245"/>
        <v/>
      </c>
      <c r="AS109" t="str">
        <f t="shared" ca="1" si="246"/>
        <v/>
      </c>
      <c r="AT109" t="str">
        <f t="shared" ca="1" si="246"/>
        <v/>
      </c>
      <c r="AU109" t="str">
        <f t="shared" ca="1" si="246"/>
        <v/>
      </c>
      <c r="AV109" t="str">
        <f t="shared" ca="1" si="246"/>
        <v/>
      </c>
      <c r="AW109" t="str">
        <f t="shared" ca="1" si="246"/>
        <v/>
      </c>
      <c r="AX109" t="str">
        <f t="shared" ca="1" si="246"/>
        <v/>
      </c>
      <c r="AY109" t="str">
        <f t="shared" ca="1" si="246"/>
        <v/>
      </c>
      <c r="AZ109" t="str">
        <f t="shared" ca="1" si="246"/>
        <v/>
      </c>
      <c r="BA109" t="str">
        <f t="shared" ca="1" si="246"/>
        <v/>
      </c>
      <c r="BB109" t="str">
        <f t="shared" ca="1" si="246"/>
        <v/>
      </c>
      <c r="BC109" t="str">
        <f t="shared" ca="1" si="247"/>
        <v/>
      </c>
      <c r="BD109" t="str">
        <f t="shared" ca="1" si="247"/>
        <v/>
      </c>
      <c r="BE109" t="str">
        <f t="shared" ca="1" si="247"/>
        <v/>
      </c>
      <c r="BF109" t="str">
        <f t="shared" ca="1" si="247"/>
        <v/>
      </c>
      <c r="BG109" t="str">
        <f t="shared" ca="1" si="247"/>
        <v/>
      </c>
      <c r="BH109" t="str">
        <f t="shared" ca="1" si="247"/>
        <v/>
      </c>
      <c r="BI109" t="str">
        <f t="shared" ca="1" si="247"/>
        <v/>
      </c>
      <c r="BJ109" t="str">
        <f t="shared" ca="1" si="247"/>
        <v/>
      </c>
      <c r="BK109" t="str">
        <f t="shared" ca="1" si="247"/>
        <v/>
      </c>
      <c r="BL109" t="str">
        <f t="shared" ca="1" si="247"/>
        <v/>
      </c>
      <c r="BM109" t="str">
        <f t="shared" ca="1" si="248"/>
        <v/>
      </c>
      <c r="BN109" t="str">
        <f t="shared" ca="1" si="248"/>
        <v/>
      </c>
      <c r="BO109" t="str">
        <f t="shared" ca="1" si="248"/>
        <v/>
      </c>
      <c r="BP109" t="str">
        <f t="shared" ca="1" si="248"/>
        <v/>
      </c>
      <c r="BQ109" t="str">
        <f t="shared" ca="1" si="248"/>
        <v/>
      </c>
      <c r="BR109" t="str">
        <f t="shared" ca="1" si="248"/>
        <v/>
      </c>
      <c r="BS109" t="str">
        <f t="shared" ca="1" si="248"/>
        <v/>
      </c>
      <c r="BT109" t="str">
        <f t="shared" ca="1" si="248"/>
        <v/>
      </c>
      <c r="BU109" t="str">
        <f t="shared" ca="1" si="248"/>
        <v/>
      </c>
      <c r="BV109" t="str">
        <f t="shared" ca="1" si="248"/>
        <v/>
      </c>
      <c r="BW109" t="str">
        <f t="shared" ca="1" si="249"/>
        <v/>
      </c>
      <c r="BX109" t="str">
        <f t="shared" ca="1" si="249"/>
        <v/>
      </c>
      <c r="BY109" t="str">
        <f t="shared" ca="1" si="249"/>
        <v/>
      </c>
      <c r="BZ109" t="str">
        <f t="shared" ca="1" si="249"/>
        <v/>
      </c>
      <c r="CA109" t="str">
        <f t="shared" ca="1" si="249"/>
        <v/>
      </c>
      <c r="CB109" t="str">
        <f t="shared" ca="1" si="249"/>
        <v/>
      </c>
      <c r="CC109" t="str">
        <f t="shared" ca="1" si="249"/>
        <v/>
      </c>
      <c r="CD109" t="str">
        <f t="shared" ca="1" si="249"/>
        <v/>
      </c>
      <c r="CE109" t="str">
        <f t="shared" ca="1" si="249"/>
        <v/>
      </c>
      <c r="CF109" t="str">
        <f t="shared" ca="1" si="249"/>
        <v/>
      </c>
      <c r="CG109" t="str">
        <f t="shared" ca="1" si="250"/>
        <v/>
      </c>
      <c r="CH109" t="str">
        <f t="shared" ca="1" si="250"/>
        <v/>
      </c>
      <c r="CI109" t="str">
        <f t="shared" ca="1" si="250"/>
        <v/>
      </c>
      <c r="CJ109" t="str">
        <f t="shared" ca="1" si="250"/>
        <v/>
      </c>
      <c r="CK109" t="str">
        <f t="shared" ca="1" si="250"/>
        <v/>
      </c>
      <c r="CL109" t="str">
        <f t="shared" ca="1" si="250"/>
        <v/>
      </c>
      <c r="CM109" t="str">
        <f t="shared" ca="1" si="250"/>
        <v/>
      </c>
      <c r="CN109" t="str">
        <f t="shared" ca="1" si="250"/>
        <v/>
      </c>
      <c r="CO109" t="str">
        <f t="shared" ca="1" si="250"/>
        <v/>
      </c>
      <c r="CP109" t="str">
        <f t="shared" ca="1" si="250"/>
        <v/>
      </c>
      <c r="CQ109" t="str">
        <f t="shared" ca="1" si="251"/>
        <v/>
      </c>
      <c r="CR109" t="str">
        <f t="shared" ca="1" si="251"/>
        <v/>
      </c>
      <c r="CS109" t="str">
        <f t="shared" ca="1" si="251"/>
        <v/>
      </c>
      <c r="CT109" t="str">
        <f t="shared" ca="1" si="251"/>
        <v/>
      </c>
      <c r="CU109" t="str">
        <f t="shared" ca="1" si="251"/>
        <v/>
      </c>
      <c r="CV109" t="str">
        <f t="shared" ca="1" si="251"/>
        <v/>
      </c>
      <c r="CW109" t="str">
        <f t="shared" ca="1" si="251"/>
        <v/>
      </c>
      <c r="CX109" t="str">
        <f t="shared" ca="1" si="251"/>
        <v/>
      </c>
      <c r="CY109" t="str">
        <f t="shared" ca="1" si="251"/>
        <v/>
      </c>
      <c r="CZ109" t="str">
        <f t="shared" ca="1" si="251"/>
        <v/>
      </c>
      <c r="DA109" t="str">
        <f t="shared" ca="1" si="252"/>
        <v/>
      </c>
      <c r="DB109" t="str">
        <f t="shared" ca="1" si="252"/>
        <v/>
      </c>
      <c r="DC109" t="str">
        <f t="shared" ca="1" si="252"/>
        <v/>
      </c>
      <c r="DD109" t="str">
        <f t="shared" ca="1" si="252"/>
        <v/>
      </c>
      <c r="DE109" t="str">
        <f t="shared" ca="1" si="252"/>
        <v/>
      </c>
      <c r="DF109" t="str">
        <f t="shared" ca="1" si="252"/>
        <v/>
      </c>
      <c r="DG109" t="str">
        <f t="shared" ca="1" si="252"/>
        <v/>
      </c>
      <c r="DH109" t="str">
        <f t="shared" ca="1" si="252"/>
        <v/>
      </c>
      <c r="DI109" t="str">
        <f t="shared" ca="1" si="252"/>
        <v/>
      </c>
      <c r="DJ109" t="str">
        <f t="shared" ca="1" si="252"/>
        <v/>
      </c>
      <c r="DK109" t="str">
        <f t="shared" ca="1" si="253"/>
        <v/>
      </c>
      <c r="DL109" t="str">
        <f t="shared" ca="1" si="253"/>
        <v/>
      </c>
      <c r="DM109" t="str">
        <f t="shared" ca="1" si="253"/>
        <v/>
      </c>
      <c r="DN109" t="str">
        <f t="shared" ca="1" si="253"/>
        <v/>
      </c>
      <c r="DO109" t="str">
        <f t="shared" ca="1" si="253"/>
        <v/>
      </c>
      <c r="DP109" t="str">
        <f t="shared" ca="1" si="253"/>
        <v/>
      </c>
      <c r="DQ109" t="str">
        <f t="shared" ca="1" si="253"/>
        <v/>
      </c>
      <c r="DR109" t="str">
        <f t="shared" ca="1" si="253"/>
        <v/>
      </c>
      <c r="DS109" t="str">
        <f t="shared" ca="1" si="253"/>
        <v/>
      </c>
      <c r="DT109" t="str">
        <f t="shared" ca="1" si="253"/>
        <v/>
      </c>
      <c r="DU109" t="str">
        <f t="shared" ca="1" si="254"/>
        <v/>
      </c>
      <c r="DV109" t="str">
        <f t="shared" ca="1" si="254"/>
        <v/>
      </c>
      <c r="DW109" t="str">
        <f t="shared" ca="1" si="254"/>
        <v/>
      </c>
      <c r="DX109" t="str">
        <f t="shared" ca="1" si="254"/>
        <v/>
      </c>
      <c r="DY109" t="str">
        <f t="shared" ca="1" si="254"/>
        <v/>
      </c>
      <c r="DZ109" t="str">
        <f t="shared" ca="1" si="254"/>
        <v/>
      </c>
      <c r="EA109" t="str">
        <f t="shared" ca="1" si="254"/>
        <v/>
      </c>
      <c r="EB109" t="str">
        <f t="shared" ca="1" si="254"/>
        <v/>
      </c>
      <c r="EC109" t="str">
        <f t="shared" ca="1" si="254"/>
        <v/>
      </c>
      <c r="ED109" t="str">
        <f t="shared" ca="1" si="254"/>
        <v/>
      </c>
      <c r="EE109" t="str">
        <f t="shared" ca="1" si="255"/>
        <v/>
      </c>
      <c r="EF109" t="str">
        <f t="shared" ca="1" si="255"/>
        <v/>
      </c>
      <c r="EG109" t="str">
        <f t="shared" ca="1" si="255"/>
        <v/>
      </c>
      <c r="EH109" t="str">
        <f t="shared" ca="1" si="255"/>
        <v/>
      </c>
      <c r="EI109" t="str">
        <f t="shared" ca="1" si="255"/>
        <v/>
      </c>
      <c r="EJ109" t="str">
        <f t="shared" ca="1" si="255"/>
        <v/>
      </c>
      <c r="EK109" t="str">
        <f t="shared" ca="1" si="255"/>
        <v/>
      </c>
      <c r="EL109" t="str">
        <f t="shared" ca="1" si="255"/>
        <v/>
      </c>
      <c r="EM109" t="str">
        <f t="shared" ca="1" si="255"/>
        <v/>
      </c>
      <c r="EN109" t="str">
        <f t="shared" ca="1" si="255"/>
        <v/>
      </c>
      <c r="EO109" t="str">
        <f t="shared" ca="1" si="256"/>
        <v/>
      </c>
      <c r="EP109" t="str">
        <f t="shared" ca="1" si="256"/>
        <v/>
      </c>
      <c r="EQ109" t="str">
        <f t="shared" ca="1" si="256"/>
        <v/>
      </c>
      <c r="ER109" t="str">
        <f t="shared" ca="1" si="256"/>
        <v/>
      </c>
      <c r="ES109" t="str">
        <f t="shared" ca="1" si="256"/>
        <v/>
      </c>
      <c r="ET109" t="str">
        <f t="shared" ca="1" si="256"/>
        <v/>
      </c>
      <c r="EU109" t="str">
        <f t="shared" ca="1" si="256"/>
        <v/>
      </c>
      <c r="EV109" t="str">
        <f t="shared" ca="1" si="256"/>
        <v/>
      </c>
      <c r="EW109" t="str">
        <f t="shared" ca="1" si="256"/>
        <v/>
      </c>
      <c r="EX109" t="str">
        <f t="shared" ca="1" si="256"/>
        <v/>
      </c>
      <c r="EY109" t="str">
        <f t="shared" ca="1" si="257"/>
        <v/>
      </c>
      <c r="EZ109" t="str">
        <f t="shared" ca="1" si="257"/>
        <v/>
      </c>
      <c r="FA109" t="str">
        <f t="shared" ca="1" si="257"/>
        <v/>
      </c>
      <c r="FB109" t="str">
        <f t="shared" ca="1" si="257"/>
        <v/>
      </c>
      <c r="FC109" t="str">
        <f t="shared" ca="1" si="257"/>
        <v/>
      </c>
      <c r="FD109" t="str">
        <f t="shared" ca="1" si="257"/>
        <v/>
      </c>
      <c r="FE109" t="str">
        <f t="shared" ca="1" si="257"/>
        <v/>
      </c>
      <c r="FF109" t="str">
        <f t="shared" ca="1" si="257"/>
        <v/>
      </c>
      <c r="FG109" t="str">
        <f t="shared" ca="1" si="257"/>
        <v/>
      </c>
      <c r="FH109" t="str">
        <f t="shared" ca="1" si="257"/>
        <v/>
      </c>
      <c r="FI109" t="str">
        <f t="shared" ca="1" si="258"/>
        <v/>
      </c>
      <c r="FJ109" t="str">
        <f t="shared" ca="1" si="258"/>
        <v/>
      </c>
      <c r="FK109" t="str">
        <f t="shared" ca="1" si="258"/>
        <v/>
      </c>
      <c r="FL109" t="str">
        <f t="shared" ca="1" si="258"/>
        <v/>
      </c>
      <c r="FM109" t="str">
        <f t="shared" ca="1" si="258"/>
        <v/>
      </c>
      <c r="FN109" t="str">
        <f t="shared" ca="1" si="258"/>
        <v/>
      </c>
      <c r="FO109" t="str">
        <f t="shared" ca="1" si="258"/>
        <v/>
      </c>
      <c r="FP109" t="str">
        <f t="shared" ca="1" si="258"/>
        <v/>
      </c>
      <c r="FQ109" t="str">
        <f t="shared" ca="1" si="258"/>
        <v/>
      </c>
      <c r="FR109" t="str">
        <f t="shared" ca="1" si="258"/>
        <v/>
      </c>
      <c r="FS109" t="str">
        <f t="shared" ca="1" si="259"/>
        <v/>
      </c>
      <c r="FT109" t="str">
        <f t="shared" ca="1" si="259"/>
        <v/>
      </c>
      <c r="FU109" t="str">
        <f t="shared" ca="1" si="259"/>
        <v/>
      </c>
      <c r="FV109" t="str">
        <f t="shared" ca="1" si="259"/>
        <v/>
      </c>
      <c r="FW109" t="str">
        <f t="shared" ca="1" si="259"/>
        <v/>
      </c>
      <c r="FX109" t="str">
        <f t="shared" ca="1" si="259"/>
        <v/>
      </c>
      <c r="FY109" t="str">
        <f t="shared" ca="1" si="259"/>
        <v/>
      </c>
      <c r="FZ109" t="str">
        <f t="shared" ca="1" si="259"/>
        <v/>
      </c>
      <c r="GA109" t="str">
        <f t="shared" ca="1" si="259"/>
        <v/>
      </c>
      <c r="GB109" t="str">
        <f t="shared" ca="1" si="259"/>
        <v/>
      </c>
      <c r="GC109" t="str">
        <f t="shared" ca="1" si="260"/>
        <v/>
      </c>
      <c r="GD109" t="str">
        <f t="shared" ca="1" si="260"/>
        <v/>
      </c>
      <c r="GE109" t="str">
        <f t="shared" ca="1" si="260"/>
        <v/>
      </c>
      <c r="GF109" t="str">
        <f t="shared" ca="1" si="260"/>
        <v/>
      </c>
      <c r="GG109" t="str">
        <f t="shared" ca="1" si="260"/>
        <v/>
      </c>
      <c r="GH109" t="str">
        <f t="shared" ca="1" si="260"/>
        <v/>
      </c>
      <c r="GI109" t="str">
        <f t="shared" ca="1" si="260"/>
        <v/>
      </c>
      <c r="GJ109" t="str">
        <f t="shared" ca="1" si="260"/>
        <v/>
      </c>
      <c r="GK109" t="str">
        <f t="shared" ca="1" si="260"/>
        <v/>
      </c>
      <c r="GL109" t="str">
        <f t="shared" ca="1" si="260"/>
        <v/>
      </c>
      <c r="GM109" t="str">
        <f t="shared" ca="1" si="261"/>
        <v/>
      </c>
      <c r="GN109" t="str">
        <f t="shared" ca="1" si="261"/>
        <v/>
      </c>
      <c r="GO109" t="str">
        <f t="shared" ca="1" si="261"/>
        <v/>
      </c>
      <c r="GP109" t="str">
        <f t="shared" ca="1" si="261"/>
        <v/>
      </c>
      <c r="GQ109" t="str">
        <f t="shared" ca="1" si="261"/>
        <v/>
      </c>
      <c r="GR109" t="str">
        <f t="shared" ca="1" si="261"/>
        <v/>
      </c>
      <c r="GS109" t="str">
        <f t="shared" ca="1" si="261"/>
        <v/>
      </c>
      <c r="GT109" t="str">
        <f t="shared" ca="1" si="261"/>
        <v/>
      </c>
      <c r="GU109" t="str">
        <f t="shared" ca="1" si="261"/>
        <v/>
      </c>
      <c r="GV109" t="str">
        <f t="shared" ca="1" si="261"/>
        <v/>
      </c>
      <c r="GW109" t="str">
        <f t="shared" ca="1" si="262"/>
        <v/>
      </c>
      <c r="GX109" t="str">
        <f t="shared" ca="1" si="262"/>
        <v/>
      </c>
      <c r="GY109" t="str">
        <f t="shared" ca="1" si="262"/>
        <v/>
      </c>
      <c r="GZ109" t="str">
        <f t="shared" ca="1" si="262"/>
        <v/>
      </c>
      <c r="HA109" t="str">
        <f t="shared" ca="1" si="262"/>
        <v/>
      </c>
      <c r="HB109" t="str">
        <f t="shared" ca="1" si="262"/>
        <v/>
      </c>
      <c r="HC109" t="str">
        <f t="shared" ca="1" si="262"/>
        <v/>
      </c>
      <c r="HD109" t="str">
        <f t="shared" ca="1" si="262"/>
        <v/>
      </c>
      <c r="HE109" t="str">
        <f t="shared" ca="1" si="262"/>
        <v/>
      </c>
      <c r="HF109" t="str">
        <f t="shared" ca="1" si="262"/>
        <v/>
      </c>
      <c r="HG109" t="str">
        <f t="shared" ca="1" si="263"/>
        <v/>
      </c>
      <c r="HH109" t="str">
        <f t="shared" ca="1" si="263"/>
        <v/>
      </c>
      <c r="HI109" t="str">
        <f t="shared" ca="1" si="263"/>
        <v/>
      </c>
      <c r="HJ109" t="str">
        <f t="shared" ca="1" si="263"/>
        <v/>
      </c>
      <c r="HK109" t="str">
        <f t="shared" ca="1" si="263"/>
        <v/>
      </c>
      <c r="HL109" t="str">
        <f t="shared" ca="1" si="263"/>
        <v/>
      </c>
      <c r="HM109" t="str">
        <f t="shared" ca="1" si="263"/>
        <v/>
      </c>
      <c r="HN109" t="str">
        <f t="shared" ca="1" si="263"/>
        <v/>
      </c>
      <c r="HO109" t="str">
        <f t="shared" ca="1" si="263"/>
        <v/>
      </c>
      <c r="HP109" t="str">
        <f t="shared" ca="1" si="263"/>
        <v/>
      </c>
      <c r="HQ109" t="str">
        <f t="shared" ca="1" si="264"/>
        <v/>
      </c>
      <c r="HR109" t="str">
        <f t="shared" ca="1" si="264"/>
        <v/>
      </c>
      <c r="HS109" t="str">
        <f t="shared" ca="1" si="264"/>
        <v/>
      </c>
      <c r="HT109" t="str">
        <f t="shared" ca="1" si="264"/>
        <v/>
      </c>
      <c r="HU109" t="str">
        <f t="shared" ca="1" si="264"/>
        <v/>
      </c>
      <c r="HV109" t="str">
        <f t="shared" ca="1" si="264"/>
        <v/>
      </c>
      <c r="HW109" t="str">
        <f t="shared" ca="1" si="264"/>
        <v/>
      </c>
      <c r="HX109" t="str">
        <f t="shared" ca="1" si="264"/>
        <v/>
      </c>
      <c r="HY109" t="str">
        <f t="shared" ca="1" si="264"/>
        <v/>
      </c>
      <c r="HZ109" t="str">
        <f t="shared" ca="1" si="264"/>
        <v/>
      </c>
      <c r="IA109" t="str">
        <f t="shared" ca="1" si="265"/>
        <v/>
      </c>
      <c r="IB109" t="str">
        <f t="shared" ca="1" si="265"/>
        <v/>
      </c>
      <c r="IC109" t="str">
        <f t="shared" ca="1" si="265"/>
        <v/>
      </c>
      <c r="ID109" t="str">
        <f t="shared" ca="1" si="265"/>
        <v/>
      </c>
      <c r="IE109" t="str">
        <f t="shared" ca="1" si="265"/>
        <v/>
      </c>
      <c r="IF109" t="str">
        <f t="shared" ca="1" si="265"/>
        <v/>
      </c>
      <c r="IG109" t="str">
        <f t="shared" ca="1" si="265"/>
        <v/>
      </c>
      <c r="IH109" t="str">
        <f t="shared" ca="1" si="265"/>
        <v/>
      </c>
      <c r="II109" t="str">
        <f t="shared" ca="1" si="265"/>
        <v/>
      </c>
      <c r="IJ109" t="str">
        <f t="shared" ca="1" si="265"/>
        <v/>
      </c>
      <c r="IK109" t="str">
        <f t="shared" ca="1" si="265"/>
        <v/>
      </c>
      <c r="IL109" t="str">
        <f t="shared" ca="1" si="265"/>
        <v/>
      </c>
    </row>
    <row r="110" spans="1:246">
      <c r="A110">
        <f t="shared" ca="1" si="169"/>
        <v>124</v>
      </c>
      <c r="B110">
        <v>110</v>
      </c>
      <c r="C110" s="5" t="s">
        <v>234</v>
      </c>
      <c r="D110" t="str">
        <f t="shared" ca="1" si="242"/>
        <v/>
      </c>
      <c r="E110" t="str">
        <f t="shared" ca="1" si="242"/>
        <v/>
      </c>
      <c r="F110" t="str">
        <f t="shared" ca="1" si="242"/>
        <v/>
      </c>
      <c r="G110" t="str">
        <f t="shared" ca="1" si="242"/>
        <v/>
      </c>
      <c r="H110" t="str">
        <f t="shared" ca="1" si="242"/>
        <v/>
      </c>
      <c r="I110" t="str">
        <f t="shared" ca="1" si="242"/>
        <v/>
      </c>
      <c r="J110" t="str">
        <f t="shared" ca="1" si="242"/>
        <v/>
      </c>
      <c r="K110" t="str">
        <f t="shared" ca="1" si="242"/>
        <v/>
      </c>
      <c r="L110" t="str">
        <f t="shared" ca="1" si="242"/>
        <v/>
      </c>
      <c r="M110" t="str">
        <f t="shared" ca="1" si="242"/>
        <v/>
      </c>
      <c r="N110" t="str">
        <f t="shared" ca="1" si="242"/>
        <v/>
      </c>
      <c r="O110" t="str">
        <f t="shared" ca="1" si="243"/>
        <v>O</v>
      </c>
      <c r="P110" t="str">
        <f t="shared" ca="1" si="243"/>
        <v/>
      </c>
      <c r="Q110" t="str">
        <f t="shared" ca="1" si="243"/>
        <v/>
      </c>
      <c r="R110" t="str">
        <f t="shared" ca="1" si="243"/>
        <v/>
      </c>
      <c r="S110" t="str">
        <f t="shared" ca="1" si="243"/>
        <v/>
      </c>
      <c r="T110" t="str">
        <f t="shared" ca="1" si="243"/>
        <v/>
      </c>
      <c r="U110" t="str">
        <f t="shared" ca="1" si="243"/>
        <v/>
      </c>
      <c r="V110" t="str">
        <f t="shared" ca="1" si="243"/>
        <v/>
      </c>
      <c r="W110" t="str">
        <f t="shared" ca="1" si="243"/>
        <v>O</v>
      </c>
      <c r="X110" t="str">
        <f t="shared" ca="1" si="243"/>
        <v/>
      </c>
      <c r="Y110" t="str">
        <f t="shared" ca="1" si="244"/>
        <v/>
      </c>
      <c r="Z110" t="str">
        <f t="shared" ca="1" si="244"/>
        <v/>
      </c>
      <c r="AA110" t="str">
        <f t="shared" ca="1" si="244"/>
        <v/>
      </c>
      <c r="AB110" t="str">
        <f t="shared" ca="1" si="244"/>
        <v/>
      </c>
      <c r="AC110" t="str">
        <f t="shared" ca="1" si="244"/>
        <v/>
      </c>
      <c r="AD110" t="str">
        <f t="shared" ca="1" si="244"/>
        <v>O</v>
      </c>
      <c r="AE110" t="str">
        <f t="shared" ca="1" si="244"/>
        <v/>
      </c>
      <c r="AF110" t="str">
        <f t="shared" ca="1" si="244"/>
        <v/>
      </c>
      <c r="AG110" t="str">
        <f t="shared" ca="1" si="244"/>
        <v/>
      </c>
      <c r="AH110" t="str">
        <f t="shared" ca="1" si="244"/>
        <v/>
      </c>
      <c r="AI110" t="str">
        <f t="shared" ca="1" si="245"/>
        <v/>
      </c>
      <c r="AJ110" t="str">
        <f t="shared" ca="1" si="245"/>
        <v/>
      </c>
      <c r="AK110" t="str">
        <f t="shared" ca="1" si="245"/>
        <v/>
      </c>
      <c r="AL110" t="str">
        <f t="shared" ca="1" si="245"/>
        <v/>
      </c>
      <c r="AM110" t="str">
        <f t="shared" ca="1" si="245"/>
        <v/>
      </c>
      <c r="AN110" t="str">
        <f t="shared" ca="1" si="245"/>
        <v/>
      </c>
      <c r="AO110" t="str">
        <f t="shared" ca="1" si="245"/>
        <v/>
      </c>
      <c r="AP110" t="str">
        <f t="shared" ca="1" si="245"/>
        <v/>
      </c>
      <c r="AQ110" t="str">
        <f t="shared" ca="1" si="245"/>
        <v/>
      </c>
      <c r="AR110" t="str">
        <f t="shared" ca="1" si="245"/>
        <v/>
      </c>
      <c r="AS110" t="str">
        <f t="shared" ca="1" si="246"/>
        <v/>
      </c>
      <c r="AT110" t="str">
        <f t="shared" ca="1" si="246"/>
        <v/>
      </c>
      <c r="AU110" t="str">
        <f t="shared" ca="1" si="246"/>
        <v>O</v>
      </c>
      <c r="AV110" t="str">
        <f t="shared" ca="1" si="246"/>
        <v/>
      </c>
      <c r="AW110" t="str">
        <f t="shared" ca="1" si="246"/>
        <v/>
      </c>
      <c r="AX110" t="str">
        <f t="shared" ca="1" si="246"/>
        <v/>
      </c>
      <c r="AY110" t="str">
        <f t="shared" ca="1" si="246"/>
        <v/>
      </c>
      <c r="AZ110" t="str">
        <f t="shared" ca="1" si="246"/>
        <v/>
      </c>
      <c r="BA110" t="str">
        <f t="shared" ca="1" si="246"/>
        <v/>
      </c>
      <c r="BB110" t="str">
        <f t="shared" ca="1" si="246"/>
        <v/>
      </c>
      <c r="BC110" t="str">
        <f t="shared" ca="1" si="247"/>
        <v/>
      </c>
      <c r="BD110" t="str">
        <f t="shared" ca="1" si="247"/>
        <v/>
      </c>
      <c r="BE110" t="str">
        <f t="shared" ca="1" si="247"/>
        <v/>
      </c>
      <c r="BF110" t="str">
        <f t="shared" ca="1" si="247"/>
        <v/>
      </c>
      <c r="BG110" t="str">
        <f t="shared" ca="1" si="247"/>
        <v/>
      </c>
      <c r="BH110" t="str">
        <f t="shared" ca="1" si="247"/>
        <v/>
      </c>
      <c r="BI110" t="str">
        <f t="shared" ca="1" si="247"/>
        <v/>
      </c>
      <c r="BJ110" t="str">
        <f t="shared" ca="1" si="247"/>
        <v/>
      </c>
      <c r="BK110" t="str">
        <f t="shared" ca="1" si="247"/>
        <v/>
      </c>
      <c r="BL110" t="str">
        <f t="shared" ca="1" si="247"/>
        <v/>
      </c>
      <c r="BM110" t="str">
        <f t="shared" ca="1" si="248"/>
        <v>O</v>
      </c>
      <c r="BN110" t="str">
        <f t="shared" ca="1" si="248"/>
        <v/>
      </c>
      <c r="BO110" t="str">
        <f t="shared" ca="1" si="248"/>
        <v>O</v>
      </c>
      <c r="BP110" t="str">
        <f t="shared" ca="1" si="248"/>
        <v>O</v>
      </c>
      <c r="BQ110" t="str">
        <f t="shared" ca="1" si="248"/>
        <v/>
      </c>
      <c r="BR110" t="str">
        <f t="shared" ca="1" si="248"/>
        <v/>
      </c>
      <c r="BS110" t="str">
        <f t="shared" ca="1" si="248"/>
        <v>O</v>
      </c>
      <c r="BT110" t="str">
        <f t="shared" ca="1" si="248"/>
        <v/>
      </c>
      <c r="BU110" t="str">
        <f t="shared" ca="1" si="248"/>
        <v>O</v>
      </c>
      <c r="BV110" t="str">
        <f t="shared" ca="1" si="248"/>
        <v/>
      </c>
      <c r="BW110" t="str">
        <f t="shared" ca="1" si="249"/>
        <v/>
      </c>
      <c r="BX110" t="str">
        <f t="shared" ca="1" si="249"/>
        <v/>
      </c>
      <c r="BY110" t="str">
        <f t="shared" ca="1" si="249"/>
        <v/>
      </c>
      <c r="BZ110" t="str">
        <f t="shared" ca="1" si="249"/>
        <v/>
      </c>
      <c r="CA110" t="str">
        <f t="shared" ca="1" si="249"/>
        <v/>
      </c>
      <c r="CB110" t="str">
        <f t="shared" ca="1" si="249"/>
        <v/>
      </c>
      <c r="CC110" t="str">
        <f t="shared" ca="1" si="249"/>
        <v/>
      </c>
      <c r="CD110" t="str">
        <f t="shared" ca="1" si="249"/>
        <v/>
      </c>
      <c r="CE110" t="str">
        <f t="shared" ca="1" si="249"/>
        <v/>
      </c>
      <c r="CF110" t="str">
        <f t="shared" ca="1" si="249"/>
        <v/>
      </c>
      <c r="CG110" t="str">
        <f t="shared" ca="1" si="250"/>
        <v>O</v>
      </c>
      <c r="CH110" t="str">
        <f t="shared" ca="1" si="250"/>
        <v/>
      </c>
      <c r="CI110" t="str">
        <f t="shared" ca="1" si="250"/>
        <v>O</v>
      </c>
      <c r="CJ110" t="str">
        <f t="shared" ca="1" si="250"/>
        <v>O</v>
      </c>
      <c r="CK110" t="str">
        <f t="shared" ca="1" si="250"/>
        <v>O</v>
      </c>
      <c r="CL110" t="str">
        <f t="shared" ca="1" si="250"/>
        <v>O</v>
      </c>
      <c r="CM110" t="str">
        <f t="shared" ca="1" si="250"/>
        <v>O</v>
      </c>
      <c r="CN110" t="str">
        <f t="shared" ca="1" si="250"/>
        <v>O</v>
      </c>
      <c r="CO110" t="str">
        <f t="shared" ca="1" si="250"/>
        <v>O</v>
      </c>
      <c r="CP110" t="str">
        <f t="shared" ca="1" si="250"/>
        <v>O</v>
      </c>
      <c r="CQ110" t="str">
        <f t="shared" ca="1" si="251"/>
        <v>O</v>
      </c>
      <c r="CR110" t="str">
        <f t="shared" ca="1" si="251"/>
        <v>O</v>
      </c>
      <c r="CS110" t="str">
        <f t="shared" ca="1" si="251"/>
        <v>O</v>
      </c>
      <c r="CT110" t="str">
        <f t="shared" ca="1" si="251"/>
        <v>O</v>
      </c>
      <c r="CU110" t="str">
        <f t="shared" ca="1" si="251"/>
        <v>O</v>
      </c>
      <c r="CV110" t="str">
        <f t="shared" ca="1" si="251"/>
        <v>O</v>
      </c>
      <c r="CW110" t="str">
        <f t="shared" ca="1" si="251"/>
        <v>O</v>
      </c>
      <c r="CX110" t="str">
        <f t="shared" ca="1" si="251"/>
        <v>O</v>
      </c>
      <c r="CY110" t="str">
        <f t="shared" ca="1" si="251"/>
        <v/>
      </c>
      <c r="CZ110" t="str">
        <f t="shared" ca="1" si="251"/>
        <v>O</v>
      </c>
      <c r="DA110" t="str">
        <f t="shared" ca="1" si="252"/>
        <v>O</v>
      </c>
      <c r="DB110" t="str">
        <f t="shared" ca="1" si="252"/>
        <v>O</v>
      </c>
      <c r="DC110" t="str">
        <f t="shared" ca="1" si="252"/>
        <v>O</v>
      </c>
      <c r="DD110" t="str">
        <f t="shared" ca="1" si="252"/>
        <v>O</v>
      </c>
      <c r="DE110" t="str">
        <f t="shared" ca="1" si="252"/>
        <v>O</v>
      </c>
      <c r="DF110" t="str">
        <f t="shared" ca="1" si="252"/>
        <v>O</v>
      </c>
      <c r="DG110" t="str">
        <f t="shared" ca="1" si="252"/>
        <v>O</v>
      </c>
      <c r="DH110" t="str">
        <f t="shared" ca="1" si="252"/>
        <v>O</v>
      </c>
      <c r="DI110" t="str">
        <f t="shared" ca="1" si="252"/>
        <v/>
      </c>
      <c r="DJ110" t="str">
        <f t="shared" ca="1" si="252"/>
        <v/>
      </c>
      <c r="DK110" t="str">
        <f t="shared" ca="1" si="253"/>
        <v/>
      </c>
      <c r="DL110" t="str">
        <f t="shared" ca="1" si="253"/>
        <v/>
      </c>
      <c r="DM110" t="str">
        <f t="shared" ca="1" si="253"/>
        <v/>
      </c>
      <c r="DN110" t="str">
        <f t="shared" ca="1" si="253"/>
        <v/>
      </c>
      <c r="DO110" t="str">
        <f t="shared" ca="1" si="253"/>
        <v>O</v>
      </c>
      <c r="DP110" t="str">
        <f t="shared" ca="1" si="253"/>
        <v>O</v>
      </c>
      <c r="DQ110" t="str">
        <f t="shared" ca="1" si="253"/>
        <v>O</v>
      </c>
      <c r="DR110" t="str">
        <f t="shared" ca="1" si="253"/>
        <v>O</v>
      </c>
      <c r="DS110" t="str">
        <f t="shared" ca="1" si="253"/>
        <v/>
      </c>
      <c r="DT110" t="str">
        <f t="shared" ca="1" si="253"/>
        <v>O</v>
      </c>
      <c r="DU110" t="str">
        <f t="shared" ca="1" si="254"/>
        <v>O</v>
      </c>
      <c r="DV110" t="str">
        <f t="shared" ca="1" si="254"/>
        <v/>
      </c>
      <c r="DW110" t="str">
        <f t="shared" ca="1" si="254"/>
        <v>O</v>
      </c>
      <c r="DX110" t="str">
        <f t="shared" ca="1" si="254"/>
        <v/>
      </c>
      <c r="DY110" t="str">
        <f t="shared" ca="1" si="254"/>
        <v>O</v>
      </c>
      <c r="DZ110" t="str">
        <f t="shared" ca="1" si="254"/>
        <v>O</v>
      </c>
      <c r="EA110" t="str">
        <f t="shared" ca="1" si="254"/>
        <v/>
      </c>
      <c r="EB110" t="str">
        <f t="shared" ca="1" si="254"/>
        <v/>
      </c>
      <c r="EC110" t="str">
        <f t="shared" ca="1" si="254"/>
        <v/>
      </c>
      <c r="ED110" t="str">
        <f t="shared" ca="1" si="254"/>
        <v/>
      </c>
      <c r="EE110" t="str">
        <f t="shared" ca="1" si="255"/>
        <v/>
      </c>
      <c r="EF110" t="str">
        <f t="shared" ca="1" si="255"/>
        <v/>
      </c>
      <c r="EG110" t="str">
        <f t="shared" ca="1" si="255"/>
        <v/>
      </c>
      <c r="EH110" t="str">
        <f t="shared" ca="1" si="255"/>
        <v/>
      </c>
      <c r="EI110" t="str">
        <f t="shared" ca="1" si="255"/>
        <v>O</v>
      </c>
      <c r="EJ110" t="str">
        <f t="shared" ca="1" si="255"/>
        <v>O</v>
      </c>
      <c r="EK110" t="str">
        <f t="shared" ca="1" si="255"/>
        <v>O</v>
      </c>
      <c r="EL110" t="str">
        <f t="shared" ca="1" si="255"/>
        <v>O</v>
      </c>
      <c r="EM110" t="str">
        <f t="shared" ca="1" si="255"/>
        <v>O</v>
      </c>
      <c r="EN110" t="str">
        <f t="shared" ca="1" si="255"/>
        <v/>
      </c>
      <c r="EO110" t="str">
        <f t="shared" ca="1" si="256"/>
        <v>O</v>
      </c>
      <c r="EP110" t="str">
        <f t="shared" ca="1" si="256"/>
        <v>O</v>
      </c>
      <c r="EQ110" t="str">
        <f t="shared" ca="1" si="256"/>
        <v/>
      </c>
      <c r="ER110" t="str">
        <f t="shared" ca="1" si="256"/>
        <v>O</v>
      </c>
      <c r="ES110" t="str">
        <f t="shared" ca="1" si="256"/>
        <v>O</v>
      </c>
      <c r="ET110" t="str">
        <f t="shared" ca="1" si="256"/>
        <v>O</v>
      </c>
      <c r="EU110" t="str">
        <f t="shared" ca="1" si="256"/>
        <v/>
      </c>
      <c r="EV110" t="str">
        <f t="shared" ca="1" si="256"/>
        <v>O</v>
      </c>
      <c r="EW110" t="str">
        <f t="shared" ca="1" si="256"/>
        <v>O</v>
      </c>
      <c r="EX110" t="str">
        <f t="shared" ca="1" si="256"/>
        <v>O</v>
      </c>
      <c r="EY110" t="str">
        <f t="shared" ca="1" si="257"/>
        <v>O</v>
      </c>
      <c r="EZ110" t="str">
        <f t="shared" ca="1" si="257"/>
        <v/>
      </c>
      <c r="FA110" t="str">
        <f t="shared" ca="1" si="257"/>
        <v>O</v>
      </c>
      <c r="FB110" t="str">
        <f t="shared" ca="1" si="257"/>
        <v>O</v>
      </c>
      <c r="FC110" t="str">
        <f t="shared" ca="1" si="257"/>
        <v>O</v>
      </c>
      <c r="FD110" t="str">
        <f t="shared" ca="1" si="257"/>
        <v>O</v>
      </c>
      <c r="FE110" t="str">
        <f t="shared" ca="1" si="257"/>
        <v>O</v>
      </c>
      <c r="FF110" t="str">
        <f t="shared" ca="1" si="257"/>
        <v>O</v>
      </c>
      <c r="FG110" t="str">
        <f t="shared" ca="1" si="257"/>
        <v>O</v>
      </c>
      <c r="FH110" t="str">
        <f t="shared" ca="1" si="257"/>
        <v>O</v>
      </c>
      <c r="FI110" t="str">
        <f t="shared" ca="1" si="258"/>
        <v/>
      </c>
      <c r="FJ110" t="str">
        <f t="shared" ca="1" si="258"/>
        <v>O</v>
      </c>
      <c r="FK110" t="str">
        <f t="shared" ca="1" si="258"/>
        <v>O</v>
      </c>
      <c r="FL110" t="str">
        <f t="shared" ca="1" si="258"/>
        <v>O</v>
      </c>
      <c r="FM110" t="str">
        <f t="shared" ca="1" si="258"/>
        <v>O</v>
      </c>
      <c r="FN110" t="str">
        <f t="shared" ca="1" si="258"/>
        <v>O</v>
      </c>
      <c r="FO110" t="str">
        <f t="shared" ca="1" si="258"/>
        <v/>
      </c>
      <c r="FP110" t="str">
        <f t="shared" ca="1" si="258"/>
        <v>O</v>
      </c>
      <c r="FQ110" t="str">
        <f t="shared" ca="1" si="258"/>
        <v>O</v>
      </c>
      <c r="FR110" t="str">
        <f t="shared" ca="1" si="258"/>
        <v>O</v>
      </c>
      <c r="FS110" t="str">
        <f t="shared" ca="1" si="259"/>
        <v>O</v>
      </c>
      <c r="FT110" t="str">
        <f t="shared" ca="1" si="259"/>
        <v>O</v>
      </c>
      <c r="FU110" t="str">
        <f t="shared" ca="1" si="259"/>
        <v>O</v>
      </c>
      <c r="FV110" t="str">
        <f t="shared" ca="1" si="259"/>
        <v>O</v>
      </c>
      <c r="FW110" t="str">
        <f t="shared" ca="1" si="259"/>
        <v>O</v>
      </c>
      <c r="FX110" t="str">
        <f t="shared" ca="1" si="259"/>
        <v/>
      </c>
      <c r="FY110" t="str">
        <f t="shared" ca="1" si="259"/>
        <v>O</v>
      </c>
      <c r="FZ110" t="str">
        <f t="shared" ca="1" si="259"/>
        <v>O</v>
      </c>
      <c r="GA110" t="str">
        <f t="shared" ca="1" si="259"/>
        <v>O</v>
      </c>
      <c r="GB110" t="str">
        <f t="shared" ca="1" si="259"/>
        <v>O</v>
      </c>
      <c r="GC110" t="str">
        <f t="shared" ca="1" si="260"/>
        <v>O</v>
      </c>
      <c r="GD110" t="str">
        <f t="shared" ca="1" si="260"/>
        <v>O</v>
      </c>
      <c r="GE110" t="str">
        <f t="shared" ca="1" si="260"/>
        <v>O</v>
      </c>
      <c r="GF110" t="str">
        <f t="shared" ca="1" si="260"/>
        <v>O</v>
      </c>
      <c r="GG110" t="str">
        <f t="shared" ca="1" si="260"/>
        <v>O</v>
      </c>
      <c r="GH110" t="str">
        <f t="shared" ca="1" si="260"/>
        <v>O</v>
      </c>
      <c r="GI110" t="str">
        <f t="shared" ca="1" si="260"/>
        <v/>
      </c>
      <c r="GJ110" t="str">
        <f t="shared" ca="1" si="260"/>
        <v>O</v>
      </c>
      <c r="GK110" t="str">
        <f t="shared" ca="1" si="260"/>
        <v>O</v>
      </c>
      <c r="GL110" t="str">
        <f t="shared" ca="1" si="260"/>
        <v>O</v>
      </c>
      <c r="GM110" t="str">
        <f t="shared" ca="1" si="261"/>
        <v>O</v>
      </c>
      <c r="GN110" t="str">
        <f t="shared" ca="1" si="261"/>
        <v>O</v>
      </c>
      <c r="GO110" t="str">
        <f t="shared" ca="1" si="261"/>
        <v>O</v>
      </c>
      <c r="GP110" t="str">
        <f t="shared" ca="1" si="261"/>
        <v>O</v>
      </c>
      <c r="GQ110" t="str">
        <f t="shared" ca="1" si="261"/>
        <v>O</v>
      </c>
      <c r="GR110" t="str">
        <f t="shared" ca="1" si="261"/>
        <v/>
      </c>
      <c r="GS110" t="str">
        <f t="shared" ca="1" si="261"/>
        <v/>
      </c>
      <c r="GT110" t="str">
        <f t="shared" ca="1" si="261"/>
        <v/>
      </c>
      <c r="GU110" t="str">
        <f t="shared" ca="1" si="261"/>
        <v/>
      </c>
      <c r="GV110" t="str">
        <f t="shared" ca="1" si="261"/>
        <v>O</v>
      </c>
      <c r="GW110" t="str">
        <f t="shared" ca="1" si="262"/>
        <v>O</v>
      </c>
      <c r="GX110" t="str">
        <f t="shared" ca="1" si="262"/>
        <v>O</v>
      </c>
      <c r="GY110" t="str">
        <f t="shared" ca="1" si="262"/>
        <v>O</v>
      </c>
      <c r="GZ110" t="str">
        <f t="shared" ca="1" si="262"/>
        <v>O</v>
      </c>
      <c r="HA110" t="str">
        <f t="shared" ca="1" si="262"/>
        <v>O</v>
      </c>
      <c r="HB110" t="str">
        <f t="shared" ca="1" si="262"/>
        <v>O</v>
      </c>
      <c r="HC110" t="str">
        <f t="shared" ca="1" si="262"/>
        <v/>
      </c>
      <c r="HD110" t="str">
        <f t="shared" ca="1" si="262"/>
        <v>O</v>
      </c>
      <c r="HE110" t="str">
        <f t="shared" ca="1" si="262"/>
        <v>O</v>
      </c>
      <c r="HF110" t="str">
        <f t="shared" ca="1" si="262"/>
        <v>O</v>
      </c>
      <c r="HG110" t="str">
        <f t="shared" ca="1" si="263"/>
        <v>O</v>
      </c>
      <c r="HH110" t="str">
        <f t="shared" ca="1" si="263"/>
        <v>O</v>
      </c>
      <c r="HI110" t="str">
        <f t="shared" ca="1" si="263"/>
        <v/>
      </c>
      <c r="HJ110" t="str">
        <f t="shared" ca="1" si="263"/>
        <v>O</v>
      </c>
      <c r="HK110" t="str">
        <f t="shared" ca="1" si="263"/>
        <v/>
      </c>
      <c r="HL110" t="str">
        <f t="shared" ca="1" si="263"/>
        <v/>
      </c>
      <c r="HM110" t="str">
        <f t="shared" ca="1" si="263"/>
        <v/>
      </c>
      <c r="HN110" t="str">
        <f t="shared" ca="1" si="263"/>
        <v/>
      </c>
      <c r="HO110" t="str">
        <f t="shared" ca="1" si="263"/>
        <v/>
      </c>
      <c r="HP110" t="str">
        <f t="shared" ca="1" si="263"/>
        <v/>
      </c>
      <c r="HQ110" t="str">
        <f t="shared" ca="1" si="264"/>
        <v/>
      </c>
      <c r="HR110" t="str">
        <f t="shared" ca="1" si="264"/>
        <v>O</v>
      </c>
      <c r="HS110" t="str">
        <f t="shared" ca="1" si="264"/>
        <v/>
      </c>
      <c r="HT110" t="str">
        <f t="shared" ca="1" si="264"/>
        <v>O</v>
      </c>
      <c r="HU110" t="str">
        <f t="shared" ca="1" si="264"/>
        <v>O</v>
      </c>
      <c r="HV110" t="str">
        <f t="shared" ca="1" si="264"/>
        <v>O</v>
      </c>
      <c r="HW110" t="str">
        <f t="shared" ca="1" si="264"/>
        <v>O</v>
      </c>
      <c r="HX110" t="str">
        <f t="shared" ca="1" si="264"/>
        <v/>
      </c>
      <c r="HY110" t="str">
        <f t="shared" ca="1" si="264"/>
        <v>O</v>
      </c>
      <c r="HZ110" t="str">
        <f t="shared" ca="1" si="264"/>
        <v>O</v>
      </c>
      <c r="IA110" t="str">
        <f t="shared" ca="1" si="265"/>
        <v/>
      </c>
      <c r="IB110" t="str">
        <f t="shared" ca="1" si="265"/>
        <v/>
      </c>
      <c r="IC110" t="str">
        <f t="shared" ca="1" si="265"/>
        <v>O</v>
      </c>
      <c r="ID110" t="str">
        <f t="shared" ca="1" si="265"/>
        <v/>
      </c>
      <c r="IE110" t="str">
        <f t="shared" ca="1" si="265"/>
        <v/>
      </c>
      <c r="IF110" t="str">
        <f t="shared" ca="1" si="265"/>
        <v>O</v>
      </c>
      <c r="IG110" t="str">
        <f t="shared" ca="1" si="265"/>
        <v>O</v>
      </c>
      <c r="IH110" t="str">
        <f t="shared" ca="1" si="265"/>
        <v>O</v>
      </c>
      <c r="II110" t="str">
        <f t="shared" ca="1" si="265"/>
        <v/>
      </c>
      <c r="IJ110" t="str">
        <f t="shared" ca="1" si="265"/>
        <v>O</v>
      </c>
      <c r="IK110" t="str">
        <f t="shared" ca="1" si="265"/>
        <v>O</v>
      </c>
      <c r="IL110" t="str">
        <f t="shared" ca="1" si="265"/>
        <v>O</v>
      </c>
    </row>
    <row r="111" spans="1:246">
      <c r="A111">
        <f t="shared" ca="1" si="169"/>
        <v>95</v>
      </c>
      <c r="B111">
        <v>111</v>
      </c>
      <c r="C111" s="5" t="s">
        <v>236</v>
      </c>
      <c r="D111" t="str">
        <f t="shared" ca="1" si="242"/>
        <v/>
      </c>
      <c r="E111" t="str">
        <f t="shared" ca="1" si="242"/>
        <v/>
      </c>
      <c r="F111" t="str">
        <f t="shared" ca="1" si="242"/>
        <v/>
      </c>
      <c r="G111" t="str">
        <f t="shared" ca="1" si="242"/>
        <v/>
      </c>
      <c r="H111" t="str">
        <f t="shared" ca="1" si="242"/>
        <v/>
      </c>
      <c r="I111" t="str">
        <f t="shared" ca="1" si="242"/>
        <v/>
      </c>
      <c r="J111" t="str">
        <f t="shared" ca="1" si="242"/>
        <v/>
      </c>
      <c r="K111" t="str">
        <f t="shared" ca="1" si="242"/>
        <v/>
      </c>
      <c r="L111" t="str">
        <f t="shared" ca="1" si="242"/>
        <v>O</v>
      </c>
      <c r="M111" t="str">
        <f t="shared" ca="1" si="242"/>
        <v/>
      </c>
      <c r="N111" t="str">
        <f t="shared" ca="1" si="242"/>
        <v>O</v>
      </c>
      <c r="O111" t="str">
        <f t="shared" ca="1" si="243"/>
        <v>O</v>
      </c>
      <c r="P111" t="str">
        <f t="shared" ca="1" si="243"/>
        <v/>
      </c>
      <c r="Q111" t="str">
        <f t="shared" ca="1" si="243"/>
        <v/>
      </c>
      <c r="R111" t="str">
        <f t="shared" ca="1" si="243"/>
        <v>O</v>
      </c>
      <c r="S111" t="str">
        <f t="shared" ca="1" si="243"/>
        <v/>
      </c>
      <c r="T111" t="str">
        <f t="shared" ca="1" si="243"/>
        <v/>
      </c>
      <c r="U111" t="str">
        <f t="shared" ca="1" si="243"/>
        <v>O</v>
      </c>
      <c r="V111" t="str">
        <f t="shared" ca="1" si="243"/>
        <v>O</v>
      </c>
      <c r="W111" t="str">
        <f t="shared" ca="1" si="243"/>
        <v>O</v>
      </c>
      <c r="X111" t="str">
        <f t="shared" ca="1" si="243"/>
        <v/>
      </c>
      <c r="Y111" t="str">
        <f t="shared" ca="1" si="244"/>
        <v/>
      </c>
      <c r="Z111" t="str">
        <f t="shared" ca="1" si="244"/>
        <v/>
      </c>
      <c r="AA111" t="str">
        <f t="shared" ca="1" si="244"/>
        <v/>
      </c>
      <c r="AB111" t="str">
        <f t="shared" ca="1" si="244"/>
        <v/>
      </c>
      <c r="AC111" t="str">
        <f t="shared" ca="1" si="244"/>
        <v/>
      </c>
      <c r="AD111" t="str">
        <f t="shared" ca="1" si="244"/>
        <v/>
      </c>
      <c r="AE111" t="str">
        <f t="shared" ca="1" si="244"/>
        <v/>
      </c>
      <c r="AF111" t="str">
        <f t="shared" ca="1" si="244"/>
        <v/>
      </c>
      <c r="AG111" t="str">
        <f t="shared" ca="1" si="244"/>
        <v/>
      </c>
      <c r="AH111" t="str">
        <f t="shared" ca="1" si="244"/>
        <v>O</v>
      </c>
      <c r="AI111" t="str">
        <f t="shared" ca="1" si="245"/>
        <v/>
      </c>
      <c r="AJ111" t="str">
        <f t="shared" ca="1" si="245"/>
        <v/>
      </c>
      <c r="AK111" t="str">
        <f t="shared" ca="1" si="245"/>
        <v/>
      </c>
      <c r="AL111" t="str">
        <f t="shared" ca="1" si="245"/>
        <v/>
      </c>
      <c r="AM111" t="str">
        <f t="shared" ca="1" si="245"/>
        <v>O</v>
      </c>
      <c r="AN111" t="str">
        <f t="shared" ca="1" si="245"/>
        <v/>
      </c>
      <c r="AO111" t="str">
        <f t="shared" ca="1" si="245"/>
        <v>O</v>
      </c>
      <c r="AP111" t="str">
        <f t="shared" ca="1" si="245"/>
        <v/>
      </c>
      <c r="AQ111" t="str">
        <f t="shared" ca="1" si="245"/>
        <v>O</v>
      </c>
      <c r="AR111" t="str">
        <f t="shared" ca="1" si="245"/>
        <v/>
      </c>
      <c r="AS111" t="str">
        <f t="shared" ca="1" si="246"/>
        <v/>
      </c>
      <c r="AT111" t="str">
        <f t="shared" ca="1" si="246"/>
        <v/>
      </c>
      <c r="AU111" t="str">
        <f t="shared" ca="1" si="246"/>
        <v/>
      </c>
      <c r="AV111" t="str">
        <f t="shared" ca="1" si="246"/>
        <v>O</v>
      </c>
      <c r="AW111" t="str">
        <f t="shared" ca="1" si="246"/>
        <v/>
      </c>
      <c r="AX111" t="str">
        <f t="shared" ca="1" si="246"/>
        <v/>
      </c>
      <c r="AY111" t="str">
        <f t="shared" ca="1" si="246"/>
        <v>O</v>
      </c>
      <c r="AZ111" t="str">
        <f t="shared" ca="1" si="246"/>
        <v/>
      </c>
      <c r="BA111" t="str">
        <f t="shared" ca="1" si="246"/>
        <v>O</v>
      </c>
      <c r="BB111" t="str">
        <f t="shared" ca="1" si="246"/>
        <v>O</v>
      </c>
      <c r="BC111" t="str">
        <f t="shared" ca="1" si="247"/>
        <v>O</v>
      </c>
      <c r="BD111" t="str">
        <f t="shared" ca="1" si="247"/>
        <v>O</v>
      </c>
      <c r="BE111" t="str">
        <f t="shared" ca="1" si="247"/>
        <v/>
      </c>
      <c r="BF111" t="str">
        <f t="shared" ca="1" si="247"/>
        <v/>
      </c>
      <c r="BG111" t="str">
        <f t="shared" ca="1" si="247"/>
        <v/>
      </c>
      <c r="BH111" t="str">
        <f t="shared" ca="1" si="247"/>
        <v/>
      </c>
      <c r="BI111" t="str">
        <f t="shared" ca="1" si="247"/>
        <v>O</v>
      </c>
      <c r="BJ111" t="str">
        <f t="shared" ca="1" si="247"/>
        <v>O</v>
      </c>
      <c r="BK111" t="str">
        <f t="shared" ca="1" si="247"/>
        <v>O</v>
      </c>
      <c r="BL111" t="str">
        <f t="shared" ca="1" si="247"/>
        <v>O</v>
      </c>
      <c r="BM111" t="str">
        <f t="shared" ca="1" si="248"/>
        <v>O</v>
      </c>
      <c r="BN111" t="str">
        <f t="shared" ca="1" si="248"/>
        <v/>
      </c>
      <c r="BO111" t="str">
        <f t="shared" ca="1" si="248"/>
        <v>O</v>
      </c>
      <c r="BP111" t="str">
        <f t="shared" ca="1" si="248"/>
        <v>O</v>
      </c>
      <c r="BQ111" t="str">
        <f t="shared" ca="1" si="248"/>
        <v>O</v>
      </c>
      <c r="BR111" t="str">
        <f t="shared" ca="1" si="248"/>
        <v/>
      </c>
      <c r="BS111" t="str">
        <f t="shared" ca="1" si="248"/>
        <v>O</v>
      </c>
      <c r="BT111" t="str">
        <f t="shared" ca="1" si="248"/>
        <v>O</v>
      </c>
      <c r="BU111" t="str">
        <f t="shared" ca="1" si="248"/>
        <v/>
      </c>
      <c r="BV111" t="str">
        <f t="shared" ca="1" si="248"/>
        <v>O</v>
      </c>
      <c r="BW111" t="str">
        <f t="shared" ca="1" si="249"/>
        <v>O</v>
      </c>
      <c r="BX111" t="str">
        <f t="shared" ca="1" si="249"/>
        <v/>
      </c>
      <c r="BY111" t="str">
        <f t="shared" ca="1" si="249"/>
        <v>O</v>
      </c>
      <c r="BZ111" t="str">
        <f t="shared" ca="1" si="249"/>
        <v/>
      </c>
      <c r="CA111" t="str">
        <f t="shared" ca="1" si="249"/>
        <v/>
      </c>
      <c r="CB111" t="str">
        <f t="shared" ca="1" si="249"/>
        <v/>
      </c>
      <c r="CC111" t="str">
        <f t="shared" ca="1" si="249"/>
        <v/>
      </c>
      <c r="CD111" t="str">
        <f t="shared" ca="1" si="249"/>
        <v/>
      </c>
      <c r="CE111" t="str">
        <f t="shared" ca="1" si="249"/>
        <v/>
      </c>
      <c r="CF111" t="str">
        <f t="shared" ca="1" si="249"/>
        <v/>
      </c>
      <c r="CG111" t="str">
        <f t="shared" ca="1" si="250"/>
        <v/>
      </c>
      <c r="CH111" t="str">
        <f t="shared" ca="1" si="250"/>
        <v/>
      </c>
      <c r="CI111" t="str">
        <f t="shared" ca="1" si="250"/>
        <v/>
      </c>
      <c r="CJ111" t="str">
        <f t="shared" ca="1" si="250"/>
        <v>O</v>
      </c>
      <c r="CK111" t="str">
        <f t="shared" ca="1" si="250"/>
        <v/>
      </c>
      <c r="CL111" t="str">
        <f t="shared" ca="1" si="250"/>
        <v>O</v>
      </c>
      <c r="CM111" t="str">
        <f t="shared" ca="1" si="250"/>
        <v>O</v>
      </c>
      <c r="CN111" t="str">
        <f t="shared" ca="1" si="250"/>
        <v>O</v>
      </c>
      <c r="CO111" t="str">
        <f t="shared" ca="1" si="250"/>
        <v/>
      </c>
      <c r="CP111" t="str">
        <f t="shared" ca="1" si="250"/>
        <v>O</v>
      </c>
      <c r="CQ111" t="str">
        <f t="shared" ca="1" si="251"/>
        <v>O</v>
      </c>
      <c r="CR111" t="str">
        <f t="shared" ca="1" si="251"/>
        <v/>
      </c>
      <c r="CS111" t="str">
        <f t="shared" ca="1" si="251"/>
        <v/>
      </c>
      <c r="CT111" t="str">
        <f t="shared" ca="1" si="251"/>
        <v>O</v>
      </c>
      <c r="CU111" t="str">
        <f t="shared" ca="1" si="251"/>
        <v>O</v>
      </c>
      <c r="CV111" t="str">
        <f t="shared" ca="1" si="251"/>
        <v>O</v>
      </c>
      <c r="CW111" t="str">
        <f t="shared" ca="1" si="251"/>
        <v>O</v>
      </c>
      <c r="CX111" t="str">
        <f t="shared" ca="1" si="251"/>
        <v/>
      </c>
      <c r="CY111" t="str">
        <f t="shared" ca="1" si="251"/>
        <v>O</v>
      </c>
      <c r="CZ111" t="str">
        <f t="shared" ca="1" si="251"/>
        <v>O</v>
      </c>
      <c r="DA111" t="str">
        <f t="shared" ca="1" si="252"/>
        <v/>
      </c>
      <c r="DB111" t="str">
        <f t="shared" ca="1" si="252"/>
        <v>O</v>
      </c>
      <c r="DC111" t="str">
        <f t="shared" ca="1" si="252"/>
        <v>O</v>
      </c>
      <c r="DD111" t="str">
        <f t="shared" ca="1" si="252"/>
        <v/>
      </c>
      <c r="DE111" t="str">
        <f t="shared" ca="1" si="252"/>
        <v>O</v>
      </c>
      <c r="DF111" t="str">
        <f t="shared" ca="1" si="252"/>
        <v>O</v>
      </c>
      <c r="DG111" t="str">
        <f t="shared" ca="1" si="252"/>
        <v/>
      </c>
      <c r="DH111" t="str">
        <f t="shared" ca="1" si="252"/>
        <v/>
      </c>
      <c r="DI111" t="str">
        <f t="shared" ca="1" si="252"/>
        <v/>
      </c>
      <c r="DJ111" t="str">
        <f t="shared" ca="1" si="252"/>
        <v/>
      </c>
      <c r="DK111" t="str">
        <f t="shared" ca="1" si="253"/>
        <v/>
      </c>
      <c r="DL111" t="str">
        <f t="shared" ca="1" si="253"/>
        <v/>
      </c>
      <c r="DM111" t="str">
        <f t="shared" ca="1" si="253"/>
        <v/>
      </c>
      <c r="DN111" t="str">
        <f t="shared" ca="1" si="253"/>
        <v/>
      </c>
      <c r="DO111" t="str">
        <f t="shared" ca="1" si="253"/>
        <v/>
      </c>
      <c r="DP111" t="str">
        <f t="shared" ca="1" si="253"/>
        <v>O</v>
      </c>
      <c r="DQ111" t="str">
        <f t="shared" ca="1" si="253"/>
        <v>O</v>
      </c>
      <c r="DR111" t="str">
        <f t="shared" ca="1" si="253"/>
        <v/>
      </c>
      <c r="DS111" t="str">
        <f t="shared" ca="1" si="253"/>
        <v/>
      </c>
      <c r="DT111" t="str">
        <f t="shared" ca="1" si="253"/>
        <v/>
      </c>
      <c r="DU111" t="str">
        <f t="shared" ca="1" si="254"/>
        <v>O</v>
      </c>
      <c r="DV111" t="str">
        <f t="shared" ca="1" si="254"/>
        <v>O</v>
      </c>
      <c r="DW111" t="str">
        <f t="shared" ca="1" si="254"/>
        <v>O</v>
      </c>
      <c r="DX111" t="str">
        <f t="shared" ca="1" si="254"/>
        <v>O</v>
      </c>
      <c r="DY111" t="str">
        <f t="shared" ca="1" si="254"/>
        <v>O</v>
      </c>
      <c r="DZ111" t="str">
        <f t="shared" ca="1" si="254"/>
        <v>O</v>
      </c>
      <c r="EA111" t="str">
        <f t="shared" ca="1" si="254"/>
        <v>O</v>
      </c>
      <c r="EB111" t="str">
        <f t="shared" ca="1" si="254"/>
        <v/>
      </c>
      <c r="EC111" t="str">
        <f t="shared" ca="1" si="254"/>
        <v/>
      </c>
      <c r="ED111" t="str">
        <f t="shared" ca="1" si="254"/>
        <v/>
      </c>
      <c r="EE111" t="str">
        <f t="shared" ca="1" si="255"/>
        <v/>
      </c>
      <c r="EF111" t="str">
        <f t="shared" ca="1" si="255"/>
        <v/>
      </c>
      <c r="EG111" t="str">
        <f t="shared" ca="1" si="255"/>
        <v/>
      </c>
      <c r="EH111" t="str">
        <f t="shared" ca="1" si="255"/>
        <v/>
      </c>
      <c r="EI111" t="str">
        <f t="shared" ca="1" si="255"/>
        <v>O</v>
      </c>
      <c r="EJ111" t="str">
        <f t="shared" ca="1" si="255"/>
        <v>O</v>
      </c>
      <c r="EK111" t="str">
        <f t="shared" ca="1" si="255"/>
        <v/>
      </c>
      <c r="EL111" t="str">
        <f t="shared" ca="1" si="255"/>
        <v/>
      </c>
      <c r="EM111" t="str">
        <f t="shared" ca="1" si="255"/>
        <v/>
      </c>
      <c r="EN111" t="str">
        <f t="shared" ca="1" si="255"/>
        <v/>
      </c>
      <c r="EO111" t="str">
        <f t="shared" ca="1" si="256"/>
        <v>O</v>
      </c>
      <c r="EP111" t="str">
        <f t="shared" ca="1" si="256"/>
        <v/>
      </c>
      <c r="EQ111" t="str">
        <f t="shared" ca="1" si="256"/>
        <v/>
      </c>
      <c r="ER111" t="str">
        <f t="shared" ca="1" si="256"/>
        <v/>
      </c>
      <c r="ES111" t="str">
        <f t="shared" ca="1" si="256"/>
        <v/>
      </c>
      <c r="ET111" t="str">
        <f t="shared" ca="1" si="256"/>
        <v>O</v>
      </c>
      <c r="EU111" t="str">
        <f t="shared" ca="1" si="256"/>
        <v/>
      </c>
      <c r="EV111" t="str">
        <f t="shared" ca="1" si="256"/>
        <v/>
      </c>
      <c r="EW111" t="str">
        <f t="shared" ca="1" si="256"/>
        <v>O</v>
      </c>
      <c r="EX111" t="str">
        <f t="shared" ca="1" si="256"/>
        <v/>
      </c>
      <c r="EY111" t="str">
        <f t="shared" ca="1" si="257"/>
        <v/>
      </c>
      <c r="EZ111" t="str">
        <f t="shared" ca="1" si="257"/>
        <v/>
      </c>
      <c r="FA111" t="str">
        <f t="shared" ca="1" si="257"/>
        <v>O</v>
      </c>
      <c r="FB111" t="str">
        <f t="shared" ca="1" si="257"/>
        <v>O</v>
      </c>
      <c r="FC111" t="str">
        <f t="shared" ca="1" si="257"/>
        <v/>
      </c>
      <c r="FD111" t="str">
        <f t="shared" ca="1" si="257"/>
        <v/>
      </c>
      <c r="FE111" t="str">
        <f t="shared" ca="1" si="257"/>
        <v>O</v>
      </c>
      <c r="FF111" t="str">
        <f t="shared" ca="1" si="257"/>
        <v/>
      </c>
      <c r="FG111" t="str">
        <f t="shared" ca="1" si="257"/>
        <v>O</v>
      </c>
      <c r="FH111" t="str">
        <f t="shared" ca="1" si="257"/>
        <v/>
      </c>
      <c r="FI111" t="str">
        <f t="shared" ca="1" si="258"/>
        <v/>
      </c>
      <c r="FJ111" t="str">
        <f t="shared" ca="1" si="258"/>
        <v>O</v>
      </c>
      <c r="FK111" t="str">
        <f t="shared" ca="1" si="258"/>
        <v>O</v>
      </c>
      <c r="FL111" t="str">
        <f t="shared" ca="1" si="258"/>
        <v>O</v>
      </c>
      <c r="FM111" t="str">
        <f t="shared" ca="1" si="258"/>
        <v/>
      </c>
      <c r="FN111" t="str">
        <f t="shared" ca="1" si="258"/>
        <v/>
      </c>
      <c r="FO111" t="str">
        <f t="shared" ca="1" si="258"/>
        <v/>
      </c>
      <c r="FP111" t="str">
        <f t="shared" ca="1" si="258"/>
        <v/>
      </c>
      <c r="FQ111" t="str">
        <f t="shared" ca="1" si="258"/>
        <v/>
      </c>
      <c r="FR111" t="str">
        <f t="shared" ca="1" si="258"/>
        <v/>
      </c>
      <c r="FS111" t="str">
        <f t="shared" ca="1" si="259"/>
        <v/>
      </c>
      <c r="FT111" t="str">
        <f t="shared" ca="1" si="259"/>
        <v/>
      </c>
      <c r="FU111" t="str">
        <f t="shared" ca="1" si="259"/>
        <v/>
      </c>
      <c r="FV111" t="str">
        <f t="shared" ca="1" si="259"/>
        <v/>
      </c>
      <c r="FW111" t="str">
        <f t="shared" ca="1" si="259"/>
        <v/>
      </c>
      <c r="FX111" t="str">
        <f t="shared" ca="1" si="259"/>
        <v/>
      </c>
      <c r="FY111" t="str">
        <f t="shared" ca="1" si="259"/>
        <v/>
      </c>
      <c r="FZ111" t="str">
        <f t="shared" ca="1" si="259"/>
        <v>O</v>
      </c>
      <c r="GA111" t="str">
        <f t="shared" ca="1" si="259"/>
        <v>O</v>
      </c>
      <c r="GB111" t="str">
        <f t="shared" ca="1" si="259"/>
        <v>O</v>
      </c>
      <c r="GC111" t="str">
        <f t="shared" ca="1" si="260"/>
        <v>O</v>
      </c>
      <c r="GD111" t="str">
        <f t="shared" ca="1" si="260"/>
        <v>O</v>
      </c>
      <c r="GE111" t="str">
        <f t="shared" ca="1" si="260"/>
        <v/>
      </c>
      <c r="GF111" t="str">
        <f t="shared" ca="1" si="260"/>
        <v/>
      </c>
      <c r="GG111" t="str">
        <f t="shared" ca="1" si="260"/>
        <v/>
      </c>
      <c r="GH111" t="str">
        <f t="shared" ca="1" si="260"/>
        <v/>
      </c>
      <c r="GI111" t="str">
        <f t="shared" ca="1" si="260"/>
        <v/>
      </c>
      <c r="GJ111" t="str">
        <f t="shared" ca="1" si="260"/>
        <v>O</v>
      </c>
      <c r="GK111" t="str">
        <f t="shared" ca="1" si="260"/>
        <v/>
      </c>
      <c r="GL111" t="str">
        <f t="shared" ca="1" si="260"/>
        <v/>
      </c>
      <c r="GM111" t="str">
        <f t="shared" ca="1" si="261"/>
        <v>O</v>
      </c>
      <c r="GN111" t="str">
        <f t="shared" ca="1" si="261"/>
        <v>O</v>
      </c>
      <c r="GO111" t="str">
        <f t="shared" ca="1" si="261"/>
        <v/>
      </c>
      <c r="GP111" t="str">
        <f t="shared" ca="1" si="261"/>
        <v>O</v>
      </c>
      <c r="GQ111" t="str">
        <f t="shared" ca="1" si="261"/>
        <v>O</v>
      </c>
      <c r="GR111" t="str">
        <f t="shared" ca="1" si="261"/>
        <v/>
      </c>
      <c r="GS111" t="str">
        <f t="shared" ca="1" si="261"/>
        <v/>
      </c>
      <c r="GT111" t="str">
        <f t="shared" ca="1" si="261"/>
        <v/>
      </c>
      <c r="GU111" t="str">
        <f t="shared" ca="1" si="261"/>
        <v/>
      </c>
      <c r="GV111" t="str">
        <f t="shared" ca="1" si="261"/>
        <v/>
      </c>
      <c r="GW111" t="str">
        <f t="shared" ca="1" si="262"/>
        <v>O</v>
      </c>
      <c r="GX111" t="str">
        <f t="shared" ca="1" si="262"/>
        <v/>
      </c>
      <c r="GY111" t="str">
        <f t="shared" ca="1" si="262"/>
        <v/>
      </c>
      <c r="GZ111" t="str">
        <f t="shared" ca="1" si="262"/>
        <v/>
      </c>
      <c r="HA111" t="str">
        <f t="shared" ca="1" si="262"/>
        <v/>
      </c>
      <c r="HB111" t="str">
        <f t="shared" ca="1" si="262"/>
        <v>O</v>
      </c>
      <c r="HC111" t="str">
        <f t="shared" ca="1" si="262"/>
        <v/>
      </c>
      <c r="HD111" t="str">
        <f t="shared" ca="1" si="262"/>
        <v>O</v>
      </c>
      <c r="HE111" t="str">
        <f t="shared" ca="1" si="262"/>
        <v/>
      </c>
      <c r="HF111" t="str">
        <f t="shared" ca="1" si="262"/>
        <v/>
      </c>
      <c r="HG111" t="str">
        <f t="shared" ca="1" si="263"/>
        <v/>
      </c>
      <c r="HH111" t="str">
        <f t="shared" ca="1" si="263"/>
        <v>O</v>
      </c>
      <c r="HI111" t="str">
        <f t="shared" ca="1" si="263"/>
        <v/>
      </c>
      <c r="HJ111" t="str">
        <f t="shared" ca="1" si="263"/>
        <v/>
      </c>
      <c r="HK111" t="str">
        <f t="shared" ca="1" si="263"/>
        <v/>
      </c>
      <c r="HL111" t="str">
        <f t="shared" ca="1" si="263"/>
        <v/>
      </c>
      <c r="HM111" t="str">
        <f t="shared" ca="1" si="263"/>
        <v/>
      </c>
      <c r="HN111" t="str">
        <f t="shared" ca="1" si="263"/>
        <v/>
      </c>
      <c r="HO111" t="str">
        <f t="shared" ca="1" si="263"/>
        <v/>
      </c>
      <c r="HP111" t="str">
        <f t="shared" ca="1" si="263"/>
        <v/>
      </c>
      <c r="HQ111" t="str">
        <f t="shared" ca="1" si="264"/>
        <v/>
      </c>
      <c r="HR111" t="str">
        <f t="shared" ca="1" si="264"/>
        <v/>
      </c>
      <c r="HS111" t="str">
        <f t="shared" ca="1" si="264"/>
        <v/>
      </c>
      <c r="HT111" t="str">
        <f t="shared" ca="1" si="264"/>
        <v/>
      </c>
      <c r="HU111" t="str">
        <f t="shared" ca="1" si="264"/>
        <v>O</v>
      </c>
      <c r="HV111" t="str">
        <f t="shared" ca="1" si="264"/>
        <v>O</v>
      </c>
      <c r="HW111" t="str">
        <f t="shared" ca="1" si="264"/>
        <v>O</v>
      </c>
      <c r="HX111" t="str">
        <f t="shared" ca="1" si="264"/>
        <v>O</v>
      </c>
      <c r="HY111" t="str">
        <f t="shared" ca="1" si="264"/>
        <v/>
      </c>
      <c r="HZ111" t="str">
        <f t="shared" ca="1" si="264"/>
        <v/>
      </c>
      <c r="IA111" t="str">
        <f t="shared" ca="1" si="265"/>
        <v>O</v>
      </c>
      <c r="IB111" t="str">
        <f t="shared" ca="1" si="265"/>
        <v>O</v>
      </c>
      <c r="IC111" t="str">
        <f t="shared" ca="1" si="265"/>
        <v>O</v>
      </c>
      <c r="ID111" t="str">
        <f t="shared" ca="1" si="265"/>
        <v>O</v>
      </c>
      <c r="IE111" t="str">
        <f t="shared" ca="1" si="265"/>
        <v>O</v>
      </c>
      <c r="IF111" t="str">
        <f t="shared" ca="1" si="265"/>
        <v>O</v>
      </c>
      <c r="IG111" t="str">
        <f t="shared" ca="1" si="265"/>
        <v>O</v>
      </c>
      <c r="IH111" t="str">
        <f t="shared" ca="1" si="265"/>
        <v>O</v>
      </c>
      <c r="II111" t="str">
        <f t="shared" ca="1" si="265"/>
        <v>O</v>
      </c>
      <c r="IJ111" t="str">
        <f t="shared" ca="1" si="265"/>
        <v/>
      </c>
      <c r="IK111" t="str">
        <f t="shared" ca="1" si="265"/>
        <v>O</v>
      </c>
      <c r="IL111" t="str">
        <f t="shared" ca="1" si="265"/>
        <v/>
      </c>
    </row>
    <row r="112" spans="1:246">
      <c r="A112">
        <f t="shared" ca="1" si="169"/>
        <v>140</v>
      </c>
      <c r="B112">
        <v>112</v>
      </c>
      <c r="C112" s="5" t="s">
        <v>238</v>
      </c>
      <c r="D112" t="str">
        <f t="shared" ca="1" si="242"/>
        <v/>
      </c>
      <c r="E112" t="str">
        <f t="shared" ca="1" si="242"/>
        <v>O</v>
      </c>
      <c r="F112" t="str">
        <f t="shared" ca="1" si="242"/>
        <v>O</v>
      </c>
      <c r="G112" t="str">
        <f t="shared" ca="1" si="242"/>
        <v>O</v>
      </c>
      <c r="H112" t="str">
        <f t="shared" ca="1" si="242"/>
        <v>O</v>
      </c>
      <c r="I112" t="str">
        <f t="shared" ca="1" si="242"/>
        <v>O</v>
      </c>
      <c r="J112" t="str">
        <f t="shared" ca="1" si="242"/>
        <v>O</v>
      </c>
      <c r="K112" t="str">
        <f t="shared" ca="1" si="242"/>
        <v>O</v>
      </c>
      <c r="L112" t="str">
        <f t="shared" ca="1" si="242"/>
        <v>O</v>
      </c>
      <c r="M112" t="str">
        <f t="shared" ca="1" si="242"/>
        <v/>
      </c>
      <c r="N112" t="str">
        <f t="shared" ca="1" si="242"/>
        <v>O</v>
      </c>
      <c r="O112" t="str">
        <f t="shared" ca="1" si="243"/>
        <v>O</v>
      </c>
      <c r="P112" t="str">
        <f t="shared" ca="1" si="243"/>
        <v>O</v>
      </c>
      <c r="Q112" t="str">
        <f t="shared" ca="1" si="243"/>
        <v>O</v>
      </c>
      <c r="R112" t="str">
        <f t="shared" ca="1" si="243"/>
        <v>O</v>
      </c>
      <c r="S112" t="str">
        <f t="shared" ca="1" si="243"/>
        <v>O</v>
      </c>
      <c r="T112" t="str">
        <f t="shared" ca="1" si="243"/>
        <v>O</v>
      </c>
      <c r="U112" t="str">
        <f t="shared" ca="1" si="243"/>
        <v>O</v>
      </c>
      <c r="V112" t="str">
        <f t="shared" ca="1" si="243"/>
        <v>O</v>
      </c>
      <c r="W112" t="str">
        <f t="shared" ca="1" si="243"/>
        <v>O</v>
      </c>
      <c r="X112" t="str">
        <f t="shared" ca="1" si="243"/>
        <v>O</v>
      </c>
      <c r="Y112" t="str">
        <f t="shared" ca="1" si="244"/>
        <v>O</v>
      </c>
      <c r="Z112" t="str">
        <f t="shared" ca="1" si="244"/>
        <v/>
      </c>
      <c r="AA112" t="str">
        <f t="shared" ca="1" si="244"/>
        <v/>
      </c>
      <c r="AB112" t="str">
        <f t="shared" ca="1" si="244"/>
        <v/>
      </c>
      <c r="AC112" t="str">
        <f t="shared" ca="1" si="244"/>
        <v/>
      </c>
      <c r="AD112" t="str">
        <f t="shared" ca="1" si="244"/>
        <v/>
      </c>
      <c r="AE112" t="str">
        <f t="shared" ca="1" si="244"/>
        <v>O</v>
      </c>
      <c r="AF112" t="str">
        <f t="shared" ca="1" si="244"/>
        <v>O</v>
      </c>
      <c r="AG112" t="str">
        <f t="shared" ca="1" si="244"/>
        <v>O</v>
      </c>
      <c r="AH112" t="str">
        <f t="shared" ca="1" si="244"/>
        <v>O</v>
      </c>
      <c r="AI112" t="str">
        <f t="shared" ca="1" si="245"/>
        <v>O</v>
      </c>
      <c r="AJ112" t="str">
        <f t="shared" ca="1" si="245"/>
        <v>O</v>
      </c>
      <c r="AK112" t="str">
        <f t="shared" ca="1" si="245"/>
        <v/>
      </c>
      <c r="AL112" t="str">
        <f t="shared" ca="1" si="245"/>
        <v>O</v>
      </c>
      <c r="AM112" t="str">
        <f t="shared" ca="1" si="245"/>
        <v>O</v>
      </c>
      <c r="AN112" t="str">
        <f t="shared" ca="1" si="245"/>
        <v>O</v>
      </c>
      <c r="AO112" t="str">
        <f t="shared" ca="1" si="245"/>
        <v>O</v>
      </c>
      <c r="AP112" t="str">
        <f t="shared" ca="1" si="245"/>
        <v>O</v>
      </c>
      <c r="AQ112" t="str">
        <f t="shared" ca="1" si="245"/>
        <v>O</v>
      </c>
      <c r="AR112" t="str">
        <f t="shared" ca="1" si="245"/>
        <v>O</v>
      </c>
      <c r="AS112" t="str">
        <f t="shared" ca="1" si="246"/>
        <v>O</v>
      </c>
      <c r="AT112" t="str">
        <f t="shared" ca="1" si="246"/>
        <v>O</v>
      </c>
      <c r="AU112" t="str">
        <f t="shared" ca="1" si="246"/>
        <v/>
      </c>
      <c r="AV112" t="str">
        <f t="shared" ca="1" si="246"/>
        <v>O</v>
      </c>
      <c r="AW112" t="str">
        <f t="shared" ca="1" si="246"/>
        <v>O</v>
      </c>
      <c r="AX112" t="str">
        <f t="shared" ca="1" si="246"/>
        <v/>
      </c>
      <c r="AY112" t="str">
        <f t="shared" ca="1" si="246"/>
        <v>O</v>
      </c>
      <c r="AZ112" t="str">
        <f t="shared" ca="1" si="246"/>
        <v>O</v>
      </c>
      <c r="BA112" t="str">
        <f t="shared" ca="1" si="246"/>
        <v/>
      </c>
      <c r="BB112" t="str">
        <f t="shared" ca="1" si="246"/>
        <v>O</v>
      </c>
      <c r="BC112" t="str">
        <f t="shared" ca="1" si="247"/>
        <v>O</v>
      </c>
      <c r="BD112" t="str">
        <f t="shared" ca="1" si="247"/>
        <v>O</v>
      </c>
      <c r="BE112" t="str">
        <f t="shared" ca="1" si="247"/>
        <v>O</v>
      </c>
      <c r="BF112" t="str">
        <f t="shared" ca="1" si="247"/>
        <v/>
      </c>
      <c r="BG112" t="str">
        <f t="shared" ca="1" si="247"/>
        <v>O</v>
      </c>
      <c r="BH112" t="str">
        <f t="shared" ca="1" si="247"/>
        <v>O</v>
      </c>
      <c r="BI112" t="str">
        <f t="shared" ca="1" si="247"/>
        <v>O</v>
      </c>
      <c r="BJ112" t="str">
        <f t="shared" ca="1" si="247"/>
        <v>O</v>
      </c>
      <c r="BK112" t="str">
        <f t="shared" ca="1" si="247"/>
        <v>O</v>
      </c>
      <c r="BL112" t="str">
        <f t="shared" ca="1" si="247"/>
        <v>O</v>
      </c>
      <c r="BM112" t="str">
        <f t="shared" ca="1" si="248"/>
        <v>O</v>
      </c>
      <c r="BN112" t="str">
        <f t="shared" ca="1" si="248"/>
        <v/>
      </c>
      <c r="BO112" t="str">
        <f t="shared" ca="1" si="248"/>
        <v>O</v>
      </c>
      <c r="BP112" t="str">
        <f t="shared" ca="1" si="248"/>
        <v>O</v>
      </c>
      <c r="BQ112" t="str">
        <f t="shared" ca="1" si="248"/>
        <v>O</v>
      </c>
      <c r="BR112" t="str">
        <f t="shared" ca="1" si="248"/>
        <v>O</v>
      </c>
      <c r="BS112" t="str">
        <f t="shared" ca="1" si="248"/>
        <v>O</v>
      </c>
      <c r="BT112" t="str">
        <f t="shared" ca="1" si="248"/>
        <v>O</v>
      </c>
      <c r="BU112" t="str">
        <f t="shared" ca="1" si="248"/>
        <v/>
      </c>
      <c r="BV112" t="str">
        <f t="shared" ca="1" si="248"/>
        <v>O</v>
      </c>
      <c r="BW112" t="str">
        <f t="shared" ca="1" si="249"/>
        <v>O</v>
      </c>
      <c r="BX112" t="str">
        <f t="shared" ca="1" si="249"/>
        <v>O</v>
      </c>
      <c r="BY112" t="str">
        <f t="shared" ca="1" si="249"/>
        <v>O</v>
      </c>
      <c r="BZ112" t="str">
        <f t="shared" ca="1" si="249"/>
        <v/>
      </c>
      <c r="CA112" t="str">
        <f t="shared" ca="1" si="249"/>
        <v>O</v>
      </c>
      <c r="CB112" t="str">
        <f t="shared" ca="1" si="249"/>
        <v>O</v>
      </c>
      <c r="CC112" t="str">
        <f t="shared" ca="1" si="249"/>
        <v/>
      </c>
      <c r="CD112" t="str">
        <f t="shared" ca="1" si="249"/>
        <v/>
      </c>
      <c r="CE112" t="str">
        <f t="shared" ca="1" si="249"/>
        <v>O</v>
      </c>
      <c r="CF112" t="str">
        <f t="shared" ca="1" si="249"/>
        <v/>
      </c>
      <c r="CG112" t="str">
        <f t="shared" ca="1" si="250"/>
        <v>O</v>
      </c>
      <c r="CH112" t="str">
        <f t="shared" ca="1" si="250"/>
        <v/>
      </c>
      <c r="CI112" t="str">
        <f t="shared" ca="1" si="250"/>
        <v>O</v>
      </c>
      <c r="CJ112" t="str">
        <f t="shared" ca="1" si="250"/>
        <v/>
      </c>
      <c r="CK112" t="str">
        <f t="shared" ca="1" si="250"/>
        <v>O</v>
      </c>
      <c r="CL112" t="str">
        <f t="shared" ca="1" si="250"/>
        <v>O</v>
      </c>
      <c r="CM112" t="str">
        <f t="shared" ca="1" si="250"/>
        <v>O</v>
      </c>
      <c r="CN112" t="str">
        <f t="shared" ca="1" si="250"/>
        <v>O</v>
      </c>
      <c r="CO112" t="str">
        <f t="shared" ca="1" si="250"/>
        <v/>
      </c>
      <c r="CP112" t="str">
        <f t="shared" ca="1" si="250"/>
        <v>O</v>
      </c>
      <c r="CQ112" t="str">
        <f t="shared" ca="1" si="251"/>
        <v>O</v>
      </c>
      <c r="CR112" t="str">
        <f t="shared" ca="1" si="251"/>
        <v/>
      </c>
      <c r="CS112" t="str">
        <f t="shared" ca="1" si="251"/>
        <v>O</v>
      </c>
      <c r="CT112" t="str">
        <f t="shared" ca="1" si="251"/>
        <v>O</v>
      </c>
      <c r="CU112" t="str">
        <f t="shared" ca="1" si="251"/>
        <v>O</v>
      </c>
      <c r="CV112" t="str">
        <f t="shared" ca="1" si="251"/>
        <v/>
      </c>
      <c r="CW112" t="str">
        <f t="shared" ca="1" si="251"/>
        <v>O</v>
      </c>
      <c r="CX112" t="str">
        <f t="shared" ca="1" si="251"/>
        <v/>
      </c>
      <c r="CY112" t="str">
        <f t="shared" ca="1" si="251"/>
        <v/>
      </c>
      <c r="CZ112" t="str">
        <f t="shared" ca="1" si="251"/>
        <v>O</v>
      </c>
      <c r="DA112" t="str">
        <f t="shared" ca="1" si="252"/>
        <v>O</v>
      </c>
      <c r="DB112" t="str">
        <f t="shared" ca="1" si="252"/>
        <v/>
      </c>
      <c r="DC112" t="str">
        <f t="shared" ca="1" si="252"/>
        <v>O</v>
      </c>
      <c r="DD112" t="str">
        <f t="shared" ca="1" si="252"/>
        <v/>
      </c>
      <c r="DE112" t="str">
        <f t="shared" ca="1" si="252"/>
        <v>O</v>
      </c>
      <c r="DF112" t="str">
        <f t="shared" ca="1" si="252"/>
        <v>O</v>
      </c>
      <c r="DG112" t="str">
        <f t="shared" ca="1" si="252"/>
        <v>O</v>
      </c>
      <c r="DH112" t="str">
        <f t="shared" ca="1" si="252"/>
        <v/>
      </c>
      <c r="DI112" t="str">
        <f t="shared" ca="1" si="252"/>
        <v/>
      </c>
      <c r="DJ112" t="str">
        <f t="shared" ca="1" si="252"/>
        <v/>
      </c>
      <c r="DK112" t="str">
        <f t="shared" ca="1" si="253"/>
        <v/>
      </c>
      <c r="DL112" t="str">
        <f t="shared" ca="1" si="253"/>
        <v/>
      </c>
      <c r="DM112" t="str">
        <f t="shared" ca="1" si="253"/>
        <v/>
      </c>
      <c r="DN112" t="str">
        <f t="shared" ca="1" si="253"/>
        <v/>
      </c>
      <c r="DO112" t="str">
        <f t="shared" ca="1" si="253"/>
        <v>O</v>
      </c>
      <c r="DP112" t="str">
        <f t="shared" ca="1" si="253"/>
        <v/>
      </c>
      <c r="DQ112" t="str">
        <f t="shared" ca="1" si="253"/>
        <v>O</v>
      </c>
      <c r="DR112" t="str">
        <f t="shared" ca="1" si="253"/>
        <v>O</v>
      </c>
      <c r="DS112" t="str">
        <f t="shared" ca="1" si="253"/>
        <v/>
      </c>
      <c r="DT112" t="str">
        <f t="shared" ca="1" si="253"/>
        <v/>
      </c>
      <c r="DU112" t="str">
        <f t="shared" ca="1" si="254"/>
        <v>O</v>
      </c>
      <c r="DV112" t="str">
        <f t="shared" ca="1" si="254"/>
        <v/>
      </c>
      <c r="DW112" t="str">
        <f t="shared" ca="1" si="254"/>
        <v>O</v>
      </c>
      <c r="DX112" t="str">
        <f t="shared" ca="1" si="254"/>
        <v>O</v>
      </c>
      <c r="DY112" t="str">
        <f t="shared" ca="1" si="254"/>
        <v>O</v>
      </c>
      <c r="DZ112" t="str">
        <f t="shared" ca="1" si="254"/>
        <v/>
      </c>
      <c r="EA112" t="str">
        <f t="shared" ca="1" si="254"/>
        <v/>
      </c>
      <c r="EB112" t="str">
        <f t="shared" ca="1" si="254"/>
        <v/>
      </c>
      <c r="EC112" t="str">
        <f t="shared" ca="1" si="254"/>
        <v/>
      </c>
      <c r="ED112" t="str">
        <f t="shared" ca="1" si="254"/>
        <v/>
      </c>
      <c r="EE112" t="str">
        <f t="shared" ca="1" si="255"/>
        <v/>
      </c>
      <c r="EF112" t="str">
        <f t="shared" ca="1" si="255"/>
        <v/>
      </c>
      <c r="EG112" t="str">
        <f t="shared" ca="1" si="255"/>
        <v/>
      </c>
      <c r="EH112" t="str">
        <f t="shared" ca="1" si="255"/>
        <v/>
      </c>
      <c r="EI112" t="str">
        <f t="shared" ca="1" si="255"/>
        <v>O</v>
      </c>
      <c r="EJ112" t="str">
        <f t="shared" ca="1" si="255"/>
        <v>O</v>
      </c>
      <c r="EK112" t="str">
        <f t="shared" ca="1" si="255"/>
        <v/>
      </c>
      <c r="EL112" t="str">
        <f t="shared" ca="1" si="255"/>
        <v>O</v>
      </c>
      <c r="EM112" t="str">
        <f t="shared" ca="1" si="255"/>
        <v/>
      </c>
      <c r="EN112" t="str">
        <f t="shared" ca="1" si="255"/>
        <v>O</v>
      </c>
      <c r="EO112" t="str">
        <f t="shared" ca="1" si="256"/>
        <v>O</v>
      </c>
      <c r="EP112" t="str">
        <f t="shared" ca="1" si="256"/>
        <v/>
      </c>
      <c r="EQ112" t="str">
        <f t="shared" ca="1" si="256"/>
        <v/>
      </c>
      <c r="ER112" t="str">
        <f t="shared" ca="1" si="256"/>
        <v/>
      </c>
      <c r="ES112" t="str">
        <f t="shared" ca="1" si="256"/>
        <v/>
      </c>
      <c r="ET112" t="str">
        <f t="shared" ca="1" si="256"/>
        <v/>
      </c>
      <c r="EU112" t="str">
        <f t="shared" ca="1" si="256"/>
        <v/>
      </c>
      <c r="EV112" t="str">
        <f t="shared" ca="1" si="256"/>
        <v/>
      </c>
      <c r="EW112" t="str">
        <f t="shared" ca="1" si="256"/>
        <v/>
      </c>
      <c r="EX112" t="str">
        <f t="shared" ca="1" si="256"/>
        <v>O</v>
      </c>
      <c r="EY112" t="str">
        <f t="shared" ca="1" si="257"/>
        <v>O</v>
      </c>
      <c r="EZ112" t="str">
        <f t="shared" ca="1" si="257"/>
        <v/>
      </c>
      <c r="FA112" t="str">
        <f t="shared" ca="1" si="257"/>
        <v>O</v>
      </c>
      <c r="FB112" t="str">
        <f t="shared" ca="1" si="257"/>
        <v>O</v>
      </c>
      <c r="FC112" t="str">
        <f t="shared" ca="1" si="257"/>
        <v>O</v>
      </c>
      <c r="FD112" t="str">
        <f t="shared" ca="1" si="257"/>
        <v>O</v>
      </c>
      <c r="FE112" t="str">
        <f t="shared" ca="1" si="257"/>
        <v>O</v>
      </c>
      <c r="FF112" t="str">
        <f t="shared" ca="1" si="257"/>
        <v>O</v>
      </c>
      <c r="FG112" t="str">
        <f t="shared" ca="1" si="257"/>
        <v>O</v>
      </c>
      <c r="FH112" t="str">
        <f t="shared" ca="1" si="257"/>
        <v>O</v>
      </c>
      <c r="FI112" t="str">
        <f t="shared" ca="1" si="258"/>
        <v/>
      </c>
      <c r="FJ112" t="str">
        <f t="shared" ca="1" si="258"/>
        <v>O</v>
      </c>
      <c r="FK112" t="str">
        <f t="shared" ca="1" si="258"/>
        <v/>
      </c>
      <c r="FL112" t="str">
        <f t="shared" ca="1" si="258"/>
        <v/>
      </c>
      <c r="FM112" t="str">
        <f t="shared" ca="1" si="258"/>
        <v>O</v>
      </c>
      <c r="FN112" t="str">
        <f t="shared" ca="1" si="258"/>
        <v>O</v>
      </c>
      <c r="FO112" t="str">
        <f t="shared" ca="1" si="258"/>
        <v/>
      </c>
      <c r="FP112" t="str">
        <f t="shared" ca="1" si="258"/>
        <v>O</v>
      </c>
      <c r="FQ112" t="str">
        <f t="shared" ca="1" si="258"/>
        <v/>
      </c>
      <c r="FR112" t="str">
        <f t="shared" ca="1" si="258"/>
        <v/>
      </c>
      <c r="FS112" t="str">
        <f t="shared" ca="1" si="259"/>
        <v/>
      </c>
      <c r="FT112" t="str">
        <f t="shared" ca="1" si="259"/>
        <v/>
      </c>
      <c r="FU112" t="str">
        <f t="shared" ca="1" si="259"/>
        <v>O</v>
      </c>
      <c r="FV112" t="str">
        <f t="shared" ca="1" si="259"/>
        <v>O</v>
      </c>
      <c r="FW112" t="str">
        <f t="shared" ca="1" si="259"/>
        <v/>
      </c>
      <c r="FX112" t="str">
        <f t="shared" ca="1" si="259"/>
        <v/>
      </c>
      <c r="FY112" t="str">
        <f t="shared" ca="1" si="259"/>
        <v/>
      </c>
      <c r="FZ112" t="str">
        <f t="shared" ca="1" si="259"/>
        <v>O</v>
      </c>
      <c r="GA112" t="str">
        <f t="shared" ca="1" si="259"/>
        <v>O</v>
      </c>
      <c r="GB112" t="str">
        <f t="shared" ca="1" si="259"/>
        <v>O</v>
      </c>
      <c r="GC112" t="str">
        <f t="shared" ca="1" si="260"/>
        <v/>
      </c>
      <c r="GD112" t="str">
        <f t="shared" ca="1" si="260"/>
        <v/>
      </c>
      <c r="GE112" t="str">
        <f t="shared" ca="1" si="260"/>
        <v>O</v>
      </c>
      <c r="GF112" t="str">
        <f t="shared" ca="1" si="260"/>
        <v/>
      </c>
      <c r="GG112" t="str">
        <f t="shared" ca="1" si="260"/>
        <v/>
      </c>
      <c r="GH112" t="str">
        <f t="shared" ca="1" si="260"/>
        <v/>
      </c>
      <c r="GI112" t="str">
        <f t="shared" ca="1" si="260"/>
        <v/>
      </c>
      <c r="GJ112" t="str">
        <f t="shared" ca="1" si="260"/>
        <v>O</v>
      </c>
      <c r="GK112" t="str">
        <f t="shared" ca="1" si="260"/>
        <v/>
      </c>
      <c r="GL112" t="str">
        <f t="shared" ca="1" si="260"/>
        <v/>
      </c>
      <c r="GM112" t="str">
        <f t="shared" ca="1" si="261"/>
        <v>O</v>
      </c>
      <c r="GN112" t="str">
        <f t="shared" ca="1" si="261"/>
        <v>O</v>
      </c>
      <c r="GO112" t="str">
        <f t="shared" ca="1" si="261"/>
        <v/>
      </c>
      <c r="GP112" t="str">
        <f t="shared" ca="1" si="261"/>
        <v/>
      </c>
      <c r="GQ112" t="str">
        <f t="shared" ca="1" si="261"/>
        <v/>
      </c>
      <c r="GR112" t="str">
        <f t="shared" ca="1" si="261"/>
        <v/>
      </c>
      <c r="GS112" t="str">
        <f t="shared" ca="1" si="261"/>
        <v>O</v>
      </c>
      <c r="GT112" t="str">
        <f t="shared" ca="1" si="261"/>
        <v/>
      </c>
      <c r="GU112" t="str">
        <f t="shared" ca="1" si="261"/>
        <v/>
      </c>
      <c r="GV112" t="str">
        <f t="shared" ca="1" si="261"/>
        <v>O</v>
      </c>
      <c r="GW112" t="str">
        <f t="shared" ca="1" si="262"/>
        <v>O</v>
      </c>
      <c r="GX112" t="str">
        <f t="shared" ca="1" si="262"/>
        <v/>
      </c>
      <c r="GY112" t="str">
        <f t="shared" ca="1" si="262"/>
        <v>O</v>
      </c>
      <c r="GZ112" t="str">
        <f t="shared" ca="1" si="262"/>
        <v>O</v>
      </c>
      <c r="HA112" t="str">
        <f t="shared" ca="1" si="262"/>
        <v>O</v>
      </c>
      <c r="HB112" t="str">
        <f t="shared" ca="1" si="262"/>
        <v>O</v>
      </c>
      <c r="HC112" t="str">
        <f t="shared" ca="1" si="262"/>
        <v/>
      </c>
      <c r="HD112" t="str">
        <f t="shared" ca="1" si="262"/>
        <v>O</v>
      </c>
      <c r="HE112" t="str">
        <f t="shared" ca="1" si="262"/>
        <v>O</v>
      </c>
      <c r="HF112" t="str">
        <f t="shared" ca="1" si="262"/>
        <v/>
      </c>
      <c r="HG112" t="str">
        <f t="shared" ca="1" si="263"/>
        <v/>
      </c>
      <c r="HH112" t="str">
        <f t="shared" ca="1" si="263"/>
        <v>O</v>
      </c>
      <c r="HI112" t="str">
        <f t="shared" ca="1" si="263"/>
        <v/>
      </c>
      <c r="HJ112" t="str">
        <f t="shared" ca="1" si="263"/>
        <v/>
      </c>
      <c r="HK112" t="str">
        <f t="shared" ca="1" si="263"/>
        <v/>
      </c>
      <c r="HL112" t="str">
        <f t="shared" ca="1" si="263"/>
        <v/>
      </c>
      <c r="HM112" t="str">
        <f t="shared" ca="1" si="263"/>
        <v/>
      </c>
      <c r="HN112" t="str">
        <f t="shared" ca="1" si="263"/>
        <v/>
      </c>
      <c r="HO112" t="str">
        <f t="shared" ca="1" si="263"/>
        <v/>
      </c>
      <c r="HP112" t="str">
        <f t="shared" ca="1" si="263"/>
        <v/>
      </c>
      <c r="HQ112" t="str">
        <f t="shared" ca="1" si="264"/>
        <v/>
      </c>
      <c r="HR112" t="str">
        <f t="shared" ca="1" si="264"/>
        <v>O</v>
      </c>
      <c r="HS112" t="str">
        <f t="shared" ca="1" si="264"/>
        <v/>
      </c>
      <c r="HT112" t="str">
        <f t="shared" ca="1" si="264"/>
        <v/>
      </c>
      <c r="HU112" t="str">
        <f t="shared" ca="1" si="264"/>
        <v>O</v>
      </c>
      <c r="HV112" t="str">
        <f t="shared" ca="1" si="264"/>
        <v>O</v>
      </c>
      <c r="HW112" t="str">
        <f t="shared" ca="1" si="264"/>
        <v>O</v>
      </c>
      <c r="HX112" t="str">
        <f t="shared" ca="1" si="264"/>
        <v>O</v>
      </c>
      <c r="HY112" t="str">
        <f t="shared" ca="1" si="264"/>
        <v>O</v>
      </c>
      <c r="HZ112" t="str">
        <f t="shared" ca="1" si="264"/>
        <v/>
      </c>
      <c r="IA112" t="str">
        <f t="shared" ca="1" si="265"/>
        <v>O</v>
      </c>
      <c r="IB112" t="str">
        <f t="shared" ca="1" si="265"/>
        <v>O</v>
      </c>
      <c r="IC112" t="str">
        <f t="shared" ca="1" si="265"/>
        <v/>
      </c>
      <c r="ID112" t="str">
        <f t="shared" ca="1" si="265"/>
        <v>O</v>
      </c>
      <c r="IE112" t="str">
        <f t="shared" ca="1" si="265"/>
        <v/>
      </c>
      <c r="IF112" t="str">
        <f t="shared" ca="1" si="265"/>
        <v>O</v>
      </c>
      <c r="IG112" t="str">
        <f t="shared" ca="1" si="265"/>
        <v>O</v>
      </c>
      <c r="IH112" t="str">
        <f t="shared" ca="1" si="265"/>
        <v>O</v>
      </c>
      <c r="II112" t="str">
        <f t="shared" ca="1" si="265"/>
        <v>O</v>
      </c>
      <c r="IJ112" t="str">
        <f t="shared" ca="1" si="265"/>
        <v>O</v>
      </c>
      <c r="IK112" t="str">
        <f t="shared" ca="1" si="265"/>
        <v/>
      </c>
      <c r="IL112" t="str">
        <f t="shared" ca="1" si="265"/>
        <v/>
      </c>
    </row>
    <row r="113" spans="1:246">
      <c r="A113">
        <f t="shared" ca="1" si="169"/>
        <v>32</v>
      </c>
      <c r="B113">
        <v>113</v>
      </c>
      <c r="C113" s="5" t="s">
        <v>240</v>
      </c>
      <c r="D113" t="str">
        <f t="shared" ref="D113:N124" ca="1" si="266">IF(INDIRECT("'"&amp;D$2&amp;"'"&amp;"!F"&amp;$B113)="O","O","")</f>
        <v/>
      </c>
      <c r="E113" t="str">
        <f t="shared" ca="1" si="266"/>
        <v/>
      </c>
      <c r="F113" t="str">
        <f t="shared" ca="1" si="266"/>
        <v/>
      </c>
      <c r="G113" t="str">
        <f t="shared" ca="1" si="266"/>
        <v>O</v>
      </c>
      <c r="H113" t="str">
        <f t="shared" ca="1" si="266"/>
        <v>O</v>
      </c>
      <c r="I113" t="str">
        <f t="shared" ca="1" si="266"/>
        <v/>
      </c>
      <c r="J113" t="str">
        <f t="shared" ca="1" si="266"/>
        <v/>
      </c>
      <c r="K113" t="str">
        <f t="shared" ca="1" si="266"/>
        <v/>
      </c>
      <c r="L113" t="str">
        <f t="shared" ca="1" si="266"/>
        <v/>
      </c>
      <c r="M113" t="str">
        <f t="shared" ca="1" si="266"/>
        <v/>
      </c>
      <c r="N113" t="str">
        <f t="shared" ca="1" si="266"/>
        <v/>
      </c>
      <c r="O113" t="str">
        <f t="shared" ref="O113:X124" ca="1" si="267">IF(INDIRECT("'"&amp;O$2&amp;"'"&amp;"!F"&amp;$B113)="O","O","")</f>
        <v/>
      </c>
      <c r="P113" t="str">
        <f t="shared" ca="1" si="267"/>
        <v/>
      </c>
      <c r="Q113" t="str">
        <f t="shared" ca="1" si="267"/>
        <v/>
      </c>
      <c r="R113" t="str">
        <f t="shared" ca="1" si="267"/>
        <v/>
      </c>
      <c r="S113" t="str">
        <f t="shared" ca="1" si="267"/>
        <v>O</v>
      </c>
      <c r="T113" t="str">
        <f t="shared" ca="1" si="267"/>
        <v/>
      </c>
      <c r="U113" t="str">
        <f t="shared" ca="1" si="267"/>
        <v/>
      </c>
      <c r="V113" t="str">
        <f t="shared" ca="1" si="267"/>
        <v>O</v>
      </c>
      <c r="W113" t="str">
        <f t="shared" ca="1" si="267"/>
        <v/>
      </c>
      <c r="X113" t="str">
        <f t="shared" ca="1" si="267"/>
        <v/>
      </c>
      <c r="Y113" t="str">
        <f t="shared" ref="Y113:AH124" ca="1" si="268">IF(INDIRECT("'"&amp;Y$2&amp;"'"&amp;"!F"&amp;$B113)="O","O","")</f>
        <v/>
      </c>
      <c r="Z113" t="str">
        <f t="shared" ca="1" si="268"/>
        <v/>
      </c>
      <c r="AA113" t="str">
        <f t="shared" ca="1" si="268"/>
        <v/>
      </c>
      <c r="AB113" t="str">
        <f t="shared" ca="1" si="268"/>
        <v/>
      </c>
      <c r="AC113" t="str">
        <f t="shared" ca="1" si="268"/>
        <v/>
      </c>
      <c r="AD113" t="str">
        <f t="shared" ca="1" si="268"/>
        <v/>
      </c>
      <c r="AE113" t="str">
        <f t="shared" ca="1" si="268"/>
        <v/>
      </c>
      <c r="AF113" t="str">
        <f t="shared" ca="1" si="268"/>
        <v/>
      </c>
      <c r="AG113" t="str">
        <f t="shared" ca="1" si="268"/>
        <v/>
      </c>
      <c r="AH113" t="str">
        <f t="shared" ca="1" si="268"/>
        <v/>
      </c>
      <c r="AI113" t="str">
        <f t="shared" ref="AI113:AR124" ca="1" si="269">IF(INDIRECT("'"&amp;AI$2&amp;"'"&amp;"!F"&amp;$B113)="O","O","")</f>
        <v/>
      </c>
      <c r="AJ113" t="str">
        <f t="shared" ca="1" si="269"/>
        <v/>
      </c>
      <c r="AK113" t="str">
        <f t="shared" ca="1" si="269"/>
        <v/>
      </c>
      <c r="AL113" t="str">
        <f t="shared" ca="1" si="269"/>
        <v/>
      </c>
      <c r="AM113" t="str">
        <f t="shared" ca="1" si="269"/>
        <v/>
      </c>
      <c r="AN113" t="str">
        <f t="shared" ca="1" si="269"/>
        <v>O</v>
      </c>
      <c r="AO113" t="str">
        <f t="shared" ca="1" si="269"/>
        <v/>
      </c>
      <c r="AP113" t="str">
        <f t="shared" ca="1" si="269"/>
        <v/>
      </c>
      <c r="AQ113" t="str">
        <f t="shared" ca="1" si="269"/>
        <v>O</v>
      </c>
      <c r="AR113" t="str">
        <f t="shared" ca="1" si="269"/>
        <v/>
      </c>
      <c r="AS113" t="str">
        <f t="shared" ref="AS113:BB124" ca="1" si="270">IF(INDIRECT("'"&amp;AS$2&amp;"'"&amp;"!F"&amp;$B113)="O","O","")</f>
        <v/>
      </c>
      <c r="AT113" t="str">
        <f t="shared" ca="1" si="270"/>
        <v/>
      </c>
      <c r="AU113" t="str">
        <f t="shared" ca="1" si="270"/>
        <v/>
      </c>
      <c r="AV113" t="str">
        <f t="shared" ca="1" si="270"/>
        <v/>
      </c>
      <c r="AW113" t="str">
        <f t="shared" ca="1" si="270"/>
        <v>O</v>
      </c>
      <c r="AX113" t="str">
        <f t="shared" ca="1" si="270"/>
        <v>O</v>
      </c>
      <c r="AY113" t="str">
        <f t="shared" ca="1" si="270"/>
        <v/>
      </c>
      <c r="AZ113" t="str">
        <f t="shared" ca="1" si="270"/>
        <v>O</v>
      </c>
      <c r="BA113" t="str">
        <f t="shared" ca="1" si="270"/>
        <v>O</v>
      </c>
      <c r="BB113" t="str">
        <f t="shared" ca="1" si="270"/>
        <v/>
      </c>
      <c r="BC113" t="str">
        <f t="shared" ref="BC113:BL124" ca="1" si="271">IF(INDIRECT("'"&amp;BC$2&amp;"'"&amp;"!F"&amp;$B113)="O","O","")</f>
        <v/>
      </c>
      <c r="BD113" t="str">
        <f t="shared" ca="1" si="271"/>
        <v/>
      </c>
      <c r="BE113" t="str">
        <f t="shared" ca="1" si="271"/>
        <v/>
      </c>
      <c r="BF113" t="str">
        <f t="shared" ca="1" si="271"/>
        <v/>
      </c>
      <c r="BG113" t="str">
        <f t="shared" ca="1" si="271"/>
        <v>O</v>
      </c>
      <c r="BH113" t="str">
        <f t="shared" ca="1" si="271"/>
        <v/>
      </c>
      <c r="BI113" t="str">
        <f t="shared" ca="1" si="271"/>
        <v>O</v>
      </c>
      <c r="BJ113" t="str">
        <f t="shared" ca="1" si="271"/>
        <v>O</v>
      </c>
      <c r="BK113" t="str">
        <f t="shared" ca="1" si="271"/>
        <v>O</v>
      </c>
      <c r="BL113" t="str">
        <f t="shared" ca="1" si="271"/>
        <v>O</v>
      </c>
      <c r="BM113" t="str">
        <f t="shared" ref="BM113:BV124" ca="1" si="272">IF(INDIRECT("'"&amp;BM$2&amp;"'"&amp;"!F"&amp;$B113)="O","O","")</f>
        <v>O</v>
      </c>
      <c r="BN113" t="str">
        <f t="shared" ca="1" si="272"/>
        <v>O</v>
      </c>
      <c r="BO113" t="str">
        <f t="shared" ca="1" si="272"/>
        <v>O</v>
      </c>
      <c r="BP113" t="str">
        <f t="shared" ca="1" si="272"/>
        <v>O</v>
      </c>
      <c r="BQ113" t="str">
        <f t="shared" ca="1" si="272"/>
        <v>O</v>
      </c>
      <c r="BR113" t="str">
        <f t="shared" ca="1" si="272"/>
        <v/>
      </c>
      <c r="BS113" t="str">
        <f t="shared" ca="1" si="272"/>
        <v/>
      </c>
      <c r="BT113" t="str">
        <f t="shared" ca="1" si="272"/>
        <v/>
      </c>
      <c r="BU113" t="str">
        <f t="shared" ca="1" si="272"/>
        <v/>
      </c>
      <c r="BV113" t="str">
        <f t="shared" ca="1" si="272"/>
        <v>O</v>
      </c>
      <c r="BW113" t="str">
        <f t="shared" ref="BW113:CF124" ca="1" si="273">IF(INDIRECT("'"&amp;BW$2&amp;"'"&amp;"!F"&amp;$B113)="O","O","")</f>
        <v>O</v>
      </c>
      <c r="BX113" t="str">
        <f t="shared" ca="1" si="273"/>
        <v/>
      </c>
      <c r="BY113" t="str">
        <f t="shared" ca="1" si="273"/>
        <v>O</v>
      </c>
      <c r="BZ113" t="str">
        <f t="shared" ca="1" si="273"/>
        <v/>
      </c>
      <c r="CA113" t="str">
        <f t="shared" ca="1" si="273"/>
        <v/>
      </c>
      <c r="CB113" t="str">
        <f t="shared" ca="1" si="273"/>
        <v/>
      </c>
      <c r="CC113" t="str">
        <f t="shared" ca="1" si="273"/>
        <v/>
      </c>
      <c r="CD113" t="str">
        <f t="shared" ca="1" si="273"/>
        <v/>
      </c>
      <c r="CE113" t="str">
        <f t="shared" ca="1" si="273"/>
        <v/>
      </c>
      <c r="CF113" t="str">
        <f t="shared" ca="1" si="273"/>
        <v/>
      </c>
      <c r="CG113" t="str">
        <f t="shared" ref="CG113:CP124" ca="1" si="274">IF(INDIRECT("'"&amp;CG$2&amp;"'"&amp;"!F"&amp;$B113)="O","O","")</f>
        <v/>
      </c>
      <c r="CH113" t="str">
        <f t="shared" ca="1" si="274"/>
        <v/>
      </c>
      <c r="CI113" t="str">
        <f t="shared" ca="1" si="274"/>
        <v>O</v>
      </c>
      <c r="CJ113" t="str">
        <f t="shared" ca="1" si="274"/>
        <v/>
      </c>
      <c r="CK113" t="str">
        <f t="shared" ca="1" si="274"/>
        <v/>
      </c>
      <c r="CL113" t="str">
        <f t="shared" ca="1" si="274"/>
        <v/>
      </c>
      <c r="CM113" t="str">
        <f t="shared" ca="1" si="274"/>
        <v/>
      </c>
      <c r="CN113" t="str">
        <f t="shared" ca="1" si="274"/>
        <v/>
      </c>
      <c r="CO113" t="str">
        <f t="shared" ca="1" si="274"/>
        <v/>
      </c>
      <c r="CP113" t="str">
        <f t="shared" ca="1" si="274"/>
        <v>O</v>
      </c>
      <c r="CQ113" t="str">
        <f t="shared" ref="CQ113:CZ124" ca="1" si="275">IF(INDIRECT("'"&amp;CQ$2&amp;"'"&amp;"!F"&amp;$B113)="O","O","")</f>
        <v/>
      </c>
      <c r="CR113" t="str">
        <f t="shared" ca="1" si="275"/>
        <v/>
      </c>
      <c r="CS113" t="str">
        <f t="shared" ca="1" si="275"/>
        <v/>
      </c>
      <c r="CT113" t="str">
        <f t="shared" ca="1" si="275"/>
        <v/>
      </c>
      <c r="CU113" t="str">
        <f t="shared" ca="1" si="275"/>
        <v/>
      </c>
      <c r="CV113" t="str">
        <f t="shared" ca="1" si="275"/>
        <v/>
      </c>
      <c r="CW113" t="str">
        <f t="shared" ca="1" si="275"/>
        <v/>
      </c>
      <c r="CX113" t="str">
        <f t="shared" ca="1" si="275"/>
        <v/>
      </c>
      <c r="CY113" t="str">
        <f t="shared" ca="1" si="275"/>
        <v/>
      </c>
      <c r="CZ113" t="str">
        <f t="shared" ca="1" si="275"/>
        <v/>
      </c>
      <c r="DA113" t="str">
        <f t="shared" ref="DA113:DJ124" ca="1" si="276">IF(INDIRECT("'"&amp;DA$2&amp;"'"&amp;"!F"&amp;$B113)="O","O","")</f>
        <v/>
      </c>
      <c r="DB113" t="str">
        <f t="shared" ca="1" si="276"/>
        <v/>
      </c>
      <c r="DC113" t="str">
        <f t="shared" ca="1" si="276"/>
        <v/>
      </c>
      <c r="DD113" t="str">
        <f t="shared" ca="1" si="276"/>
        <v/>
      </c>
      <c r="DE113" t="str">
        <f t="shared" ca="1" si="276"/>
        <v/>
      </c>
      <c r="DF113" t="str">
        <f t="shared" ca="1" si="276"/>
        <v/>
      </c>
      <c r="DG113" t="str">
        <f t="shared" ca="1" si="276"/>
        <v/>
      </c>
      <c r="DH113" t="str">
        <f t="shared" ca="1" si="276"/>
        <v/>
      </c>
      <c r="DI113" t="str">
        <f t="shared" ca="1" si="276"/>
        <v/>
      </c>
      <c r="DJ113" t="str">
        <f t="shared" ca="1" si="276"/>
        <v/>
      </c>
      <c r="DK113" t="str">
        <f t="shared" ref="DK113:DT124" ca="1" si="277">IF(INDIRECT("'"&amp;DK$2&amp;"'"&amp;"!F"&amp;$B113)="O","O","")</f>
        <v/>
      </c>
      <c r="DL113" t="str">
        <f t="shared" ca="1" si="277"/>
        <v/>
      </c>
      <c r="DM113" t="str">
        <f t="shared" ca="1" si="277"/>
        <v/>
      </c>
      <c r="DN113" t="str">
        <f t="shared" ca="1" si="277"/>
        <v/>
      </c>
      <c r="DO113" t="str">
        <f t="shared" ca="1" si="277"/>
        <v/>
      </c>
      <c r="DP113" t="str">
        <f t="shared" ca="1" si="277"/>
        <v/>
      </c>
      <c r="DQ113" t="str">
        <f t="shared" ca="1" si="277"/>
        <v/>
      </c>
      <c r="DR113" t="str">
        <f t="shared" ca="1" si="277"/>
        <v/>
      </c>
      <c r="DS113" t="str">
        <f t="shared" ca="1" si="277"/>
        <v/>
      </c>
      <c r="DT113" t="str">
        <f t="shared" ca="1" si="277"/>
        <v/>
      </c>
      <c r="DU113" t="str">
        <f t="shared" ref="DU113:ED124" ca="1" si="278">IF(INDIRECT("'"&amp;DU$2&amp;"'"&amp;"!F"&amp;$B113)="O","O","")</f>
        <v/>
      </c>
      <c r="DV113" t="str">
        <f t="shared" ca="1" si="278"/>
        <v/>
      </c>
      <c r="DW113" t="str">
        <f t="shared" ca="1" si="278"/>
        <v/>
      </c>
      <c r="DX113" t="str">
        <f t="shared" ca="1" si="278"/>
        <v/>
      </c>
      <c r="DY113" t="str">
        <f t="shared" ca="1" si="278"/>
        <v/>
      </c>
      <c r="DZ113" t="str">
        <f t="shared" ca="1" si="278"/>
        <v/>
      </c>
      <c r="EA113" t="str">
        <f t="shared" ca="1" si="278"/>
        <v/>
      </c>
      <c r="EB113" t="str">
        <f t="shared" ca="1" si="278"/>
        <v/>
      </c>
      <c r="EC113" t="str">
        <f t="shared" ca="1" si="278"/>
        <v/>
      </c>
      <c r="ED113" t="str">
        <f t="shared" ca="1" si="278"/>
        <v/>
      </c>
      <c r="EE113" t="str">
        <f t="shared" ref="EE113:EN124" ca="1" si="279">IF(INDIRECT("'"&amp;EE$2&amp;"'"&amp;"!F"&amp;$B113)="O","O","")</f>
        <v/>
      </c>
      <c r="EF113" t="str">
        <f t="shared" ca="1" si="279"/>
        <v/>
      </c>
      <c r="EG113" t="str">
        <f t="shared" ca="1" si="279"/>
        <v/>
      </c>
      <c r="EH113" t="str">
        <f t="shared" ca="1" si="279"/>
        <v/>
      </c>
      <c r="EI113" t="str">
        <f t="shared" ca="1" si="279"/>
        <v/>
      </c>
      <c r="EJ113" t="str">
        <f t="shared" ca="1" si="279"/>
        <v/>
      </c>
      <c r="EK113" t="str">
        <f t="shared" ca="1" si="279"/>
        <v/>
      </c>
      <c r="EL113" t="str">
        <f t="shared" ca="1" si="279"/>
        <v/>
      </c>
      <c r="EM113" t="str">
        <f t="shared" ca="1" si="279"/>
        <v/>
      </c>
      <c r="EN113" t="str">
        <f t="shared" ca="1" si="279"/>
        <v/>
      </c>
      <c r="EO113" t="str">
        <f t="shared" ref="EO113:EX124" ca="1" si="280">IF(INDIRECT("'"&amp;EO$2&amp;"'"&amp;"!F"&amp;$B113)="O","O","")</f>
        <v/>
      </c>
      <c r="EP113" t="str">
        <f t="shared" ca="1" si="280"/>
        <v>O</v>
      </c>
      <c r="EQ113" t="str">
        <f t="shared" ca="1" si="280"/>
        <v/>
      </c>
      <c r="ER113" t="str">
        <f t="shared" ca="1" si="280"/>
        <v/>
      </c>
      <c r="ES113" t="str">
        <f t="shared" ca="1" si="280"/>
        <v/>
      </c>
      <c r="ET113" t="str">
        <f t="shared" ca="1" si="280"/>
        <v/>
      </c>
      <c r="EU113" t="str">
        <f t="shared" ca="1" si="280"/>
        <v/>
      </c>
      <c r="EV113" t="str">
        <f t="shared" ca="1" si="280"/>
        <v/>
      </c>
      <c r="EW113" t="str">
        <f t="shared" ca="1" si="280"/>
        <v/>
      </c>
      <c r="EX113" t="str">
        <f t="shared" ca="1" si="280"/>
        <v/>
      </c>
      <c r="EY113" t="str">
        <f t="shared" ref="EY113:FH124" ca="1" si="281">IF(INDIRECT("'"&amp;EY$2&amp;"'"&amp;"!F"&amp;$B113)="O","O","")</f>
        <v/>
      </c>
      <c r="EZ113" t="str">
        <f t="shared" ca="1" si="281"/>
        <v/>
      </c>
      <c r="FA113" t="str">
        <f t="shared" ca="1" si="281"/>
        <v/>
      </c>
      <c r="FB113" t="str">
        <f t="shared" ca="1" si="281"/>
        <v/>
      </c>
      <c r="FC113" t="str">
        <f t="shared" ca="1" si="281"/>
        <v/>
      </c>
      <c r="FD113" t="str">
        <f t="shared" ca="1" si="281"/>
        <v/>
      </c>
      <c r="FE113" t="str">
        <f t="shared" ca="1" si="281"/>
        <v/>
      </c>
      <c r="FF113" t="str">
        <f t="shared" ca="1" si="281"/>
        <v/>
      </c>
      <c r="FG113" t="str">
        <f t="shared" ca="1" si="281"/>
        <v/>
      </c>
      <c r="FH113" t="str">
        <f t="shared" ca="1" si="281"/>
        <v/>
      </c>
      <c r="FI113" t="str">
        <f t="shared" ref="FI113:FR124" ca="1" si="282">IF(INDIRECT("'"&amp;FI$2&amp;"'"&amp;"!F"&amp;$B113)="O","O","")</f>
        <v/>
      </c>
      <c r="FJ113" t="str">
        <f t="shared" ca="1" si="282"/>
        <v>O</v>
      </c>
      <c r="FK113" t="str">
        <f t="shared" ca="1" si="282"/>
        <v/>
      </c>
      <c r="FL113" t="str">
        <f t="shared" ca="1" si="282"/>
        <v/>
      </c>
      <c r="FM113" t="str">
        <f t="shared" ca="1" si="282"/>
        <v/>
      </c>
      <c r="FN113" t="str">
        <f t="shared" ca="1" si="282"/>
        <v/>
      </c>
      <c r="FO113" t="str">
        <f t="shared" ca="1" si="282"/>
        <v/>
      </c>
      <c r="FP113" t="str">
        <f t="shared" ca="1" si="282"/>
        <v/>
      </c>
      <c r="FQ113" t="str">
        <f t="shared" ca="1" si="282"/>
        <v/>
      </c>
      <c r="FR113" t="str">
        <f t="shared" ca="1" si="282"/>
        <v/>
      </c>
      <c r="FS113" t="str">
        <f t="shared" ref="FS113:GB124" ca="1" si="283">IF(INDIRECT("'"&amp;FS$2&amp;"'"&amp;"!F"&amp;$B113)="O","O","")</f>
        <v/>
      </c>
      <c r="FT113" t="str">
        <f t="shared" ca="1" si="283"/>
        <v/>
      </c>
      <c r="FU113" t="str">
        <f t="shared" ca="1" si="283"/>
        <v>O</v>
      </c>
      <c r="FV113" t="str">
        <f t="shared" ca="1" si="283"/>
        <v/>
      </c>
      <c r="FW113" t="str">
        <f t="shared" ca="1" si="283"/>
        <v/>
      </c>
      <c r="FX113" t="str">
        <f t="shared" ca="1" si="283"/>
        <v/>
      </c>
      <c r="FY113" t="str">
        <f t="shared" ca="1" si="283"/>
        <v/>
      </c>
      <c r="FZ113" t="str">
        <f t="shared" ca="1" si="283"/>
        <v/>
      </c>
      <c r="GA113" t="str">
        <f t="shared" ca="1" si="283"/>
        <v/>
      </c>
      <c r="GB113" t="str">
        <f t="shared" ca="1" si="283"/>
        <v/>
      </c>
      <c r="GC113" t="str">
        <f t="shared" ref="GC113:GL124" ca="1" si="284">IF(INDIRECT("'"&amp;GC$2&amp;"'"&amp;"!F"&amp;$B113)="O","O","")</f>
        <v/>
      </c>
      <c r="GD113" t="str">
        <f t="shared" ca="1" si="284"/>
        <v/>
      </c>
      <c r="GE113" t="str">
        <f t="shared" ca="1" si="284"/>
        <v/>
      </c>
      <c r="GF113" t="str">
        <f t="shared" ca="1" si="284"/>
        <v/>
      </c>
      <c r="GG113" t="str">
        <f t="shared" ca="1" si="284"/>
        <v/>
      </c>
      <c r="GH113" t="str">
        <f t="shared" ca="1" si="284"/>
        <v/>
      </c>
      <c r="GI113" t="str">
        <f t="shared" ca="1" si="284"/>
        <v/>
      </c>
      <c r="GJ113" t="str">
        <f t="shared" ca="1" si="284"/>
        <v/>
      </c>
      <c r="GK113" t="str">
        <f t="shared" ca="1" si="284"/>
        <v/>
      </c>
      <c r="GL113" t="str">
        <f t="shared" ca="1" si="284"/>
        <v/>
      </c>
      <c r="GM113" t="str">
        <f t="shared" ref="GM113:GV124" ca="1" si="285">IF(INDIRECT("'"&amp;GM$2&amp;"'"&amp;"!F"&amp;$B113)="O","O","")</f>
        <v>O</v>
      </c>
      <c r="GN113" t="str">
        <f t="shared" ca="1" si="285"/>
        <v/>
      </c>
      <c r="GO113" t="str">
        <f t="shared" ca="1" si="285"/>
        <v/>
      </c>
      <c r="GP113" t="str">
        <f t="shared" ca="1" si="285"/>
        <v/>
      </c>
      <c r="GQ113" t="str">
        <f t="shared" ca="1" si="285"/>
        <v/>
      </c>
      <c r="GR113" t="str">
        <f t="shared" ca="1" si="285"/>
        <v/>
      </c>
      <c r="GS113" t="str">
        <f t="shared" ca="1" si="285"/>
        <v/>
      </c>
      <c r="GT113" t="str">
        <f t="shared" ca="1" si="285"/>
        <v/>
      </c>
      <c r="GU113" t="str">
        <f t="shared" ca="1" si="285"/>
        <v/>
      </c>
      <c r="GV113" t="str">
        <f t="shared" ca="1" si="285"/>
        <v/>
      </c>
      <c r="GW113" t="str">
        <f t="shared" ref="GW113:HF124" ca="1" si="286">IF(INDIRECT("'"&amp;GW$2&amp;"'"&amp;"!F"&amp;$B113)="O","O","")</f>
        <v/>
      </c>
      <c r="GX113" t="str">
        <f t="shared" ca="1" si="286"/>
        <v/>
      </c>
      <c r="GY113" t="str">
        <f t="shared" ca="1" si="286"/>
        <v/>
      </c>
      <c r="GZ113" t="str">
        <f t="shared" ca="1" si="286"/>
        <v/>
      </c>
      <c r="HA113" t="str">
        <f t="shared" ca="1" si="286"/>
        <v/>
      </c>
      <c r="HB113" t="str">
        <f t="shared" ca="1" si="286"/>
        <v/>
      </c>
      <c r="HC113" t="str">
        <f t="shared" ca="1" si="286"/>
        <v/>
      </c>
      <c r="HD113" t="str">
        <f t="shared" ca="1" si="286"/>
        <v/>
      </c>
      <c r="HE113" t="str">
        <f t="shared" ca="1" si="286"/>
        <v/>
      </c>
      <c r="HF113" t="str">
        <f t="shared" ca="1" si="286"/>
        <v/>
      </c>
      <c r="HG113" t="str">
        <f t="shared" ref="HG113:HP124" ca="1" si="287">IF(INDIRECT("'"&amp;HG$2&amp;"'"&amp;"!F"&amp;$B113)="O","O","")</f>
        <v/>
      </c>
      <c r="HH113" t="str">
        <f t="shared" ca="1" si="287"/>
        <v/>
      </c>
      <c r="HI113" t="str">
        <f t="shared" ca="1" si="287"/>
        <v/>
      </c>
      <c r="HJ113" t="str">
        <f t="shared" ca="1" si="287"/>
        <v/>
      </c>
      <c r="HK113" t="str">
        <f t="shared" ca="1" si="287"/>
        <v/>
      </c>
      <c r="HL113" t="str">
        <f t="shared" ca="1" si="287"/>
        <v/>
      </c>
      <c r="HM113" t="str">
        <f t="shared" ca="1" si="287"/>
        <v/>
      </c>
      <c r="HN113" t="str">
        <f t="shared" ca="1" si="287"/>
        <v/>
      </c>
      <c r="HO113" t="str">
        <f t="shared" ca="1" si="287"/>
        <v/>
      </c>
      <c r="HP113" t="str">
        <f t="shared" ca="1" si="287"/>
        <v/>
      </c>
      <c r="HQ113" t="str">
        <f t="shared" ref="HQ113:HZ124" ca="1" si="288">IF(INDIRECT("'"&amp;HQ$2&amp;"'"&amp;"!F"&amp;$B113)="O","O","")</f>
        <v/>
      </c>
      <c r="HR113" t="str">
        <f t="shared" ca="1" si="288"/>
        <v/>
      </c>
      <c r="HS113" t="str">
        <f t="shared" ca="1" si="288"/>
        <v/>
      </c>
      <c r="HT113" t="str">
        <f t="shared" ca="1" si="288"/>
        <v/>
      </c>
      <c r="HU113" t="str">
        <f t="shared" ca="1" si="288"/>
        <v/>
      </c>
      <c r="HV113" t="str">
        <f t="shared" ca="1" si="288"/>
        <v/>
      </c>
      <c r="HW113" t="str">
        <f t="shared" ca="1" si="288"/>
        <v/>
      </c>
      <c r="HX113" t="str">
        <f t="shared" ca="1" si="288"/>
        <v/>
      </c>
      <c r="HY113" t="str">
        <f t="shared" ca="1" si="288"/>
        <v>O</v>
      </c>
      <c r="HZ113" t="str">
        <f t="shared" ca="1" si="288"/>
        <v/>
      </c>
      <c r="IA113" t="str">
        <f t="shared" ref="IA113:IL124" ca="1" si="289">IF(INDIRECT("'"&amp;IA$2&amp;"'"&amp;"!F"&amp;$B113)="O","O","")</f>
        <v/>
      </c>
      <c r="IB113" t="str">
        <f t="shared" ca="1" si="289"/>
        <v/>
      </c>
      <c r="IC113" t="str">
        <f t="shared" ca="1" si="289"/>
        <v/>
      </c>
      <c r="ID113" t="str">
        <f t="shared" ca="1" si="289"/>
        <v>O</v>
      </c>
      <c r="IE113" t="str">
        <f t="shared" ca="1" si="289"/>
        <v/>
      </c>
      <c r="IF113" t="str">
        <f t="shared" ca="1" si="289"/>
        <v/>
      </c>
      <c r="IG113" t="str">
        <f t="shared" ca="1" si="289"/>
        <v>O</v>
      </c>
      <c r="IH113" t="str">
        <f t="shared" ca="1" si="289"/>
        <v/>
      </c>
      <c r="II113" t="str">
        <f t="shared" ca="1" si="289"/>
        <v/>
      </c>
      <c r="IJ113" t="str">
        <f t="shared" ca="1" si="289"/>
        <v/>
      </c>
      <c r="IK113" t="str">
        <f t="shared" ca="1" si="289"/>
        <v/>
      </c>
      <c r="IL113" t="str">
        <f t="shared" ca="1" si="289"/>
        <v/>
      </c>
    </row>
    <row r="114" spans="1:246">
      <c r="A114">
        <f t="shared" ca="1" si="169"/>
        <v>144</v>
      </c>
      <c r="B114">
        <v>114</v>
      </c>
      <c r="C114" s="5" t="s">
        <v>242</v>
      </c>
      <c r="D114" t="str">
        <f t="shared" ca="1" si="266"/>
        <v/>
      </c>
      <c r="E114" t="str">
        <f t="shared" ca="1" si="266"/>
        <v/>
      </c>
      <c r="F114" t="str">
        <f t="shared" ca="1" si="266"/>
        <v>O</v>
      </c>
      <c r="G114" t="str">
        <f t="shared" ca="1" si="266"/>
        <v>O</v>
      </c>
      <c r="H114" t="str">
        <f t="shared" ca="1" si="266"/>
        <v>O</v>
      </c>
      <c r="I114" t="str">
        <f t="shared" ca="1" si="266"/>
        <v>O</v>
      </c>
      <c r="J114" t="str">
        <f t="shared" ca="1" si="266"/>
        <v>O</v>
      </c>
      <c r="K114" t="str">
        <f t="shared" ca="1" si="266"/>
        <v>O</v>
      </c>
      <c r="L114" t="str">
        <f t="shared" ca="1" si="266"/>
        <v>O</v>
      </c>
      <c r="M114" t="str">
        <f t="shared" ca="1" si="266"/>
        <v>O</v>
      </c>
      <c r="N114" t="str">
        <f t="shared" ca="1" si="266"/>
        <v>O</v>
      </c>
      <c r="O114" t="str">
        <f t="shared" ca="1" si="267"/>
        <v>O</v>
      </c>
      <c r="P114" t="str">
        <f t="shared" ca="1" si="267"/>
        <v>O</v>
      </c>
      <c r="Q114" t="str">
        <f t="shared" ca="1" si="267"/>
        <v>O</v>
      </c>
      <c r="R114" t="str">
        <f t="shared" ca="1" si="267"/>
        <v/>
      </c>
      <c r="S114" t="str">
        <f t="shared" ca="1" si="267"/>
        <v>O</v>
      </c>
      <c r="T114" t="str">
        <f t="shared" ca="1" si="267"/>
        <v>O</v>
      </c>
      <c r="U114" t="str">
        <f t="shared" ca="1" si="267"/>
        <v>O</v>
      </c>
      <c r="V114" t="str">
        <f t="shared" ca="1" si="267"/>
        <v>O</v>
      </c>
      <c r="W114" t="str">
        <f t="shared" ca="1" si="267"/>
        <v>O</v>
      </c>
      <c r="X114" t="str">
        <f t="shared" ca="1" si="267"/>
        <v>O</v>
      </c>
      <c r="Y114" t="str">
        <f t="shared" ca="1" si="268"/>
        <v>O</v>
      </c>
      <c r="Z114" t="str">
        <f t="shared" ca="1" si="268"/>
        <v/>
      </c>
      <c r="AA114" t="str">
        <f t="shared" ca="1" si="268"/>
        <v/>
      </c>
      <c r="AB114" t="str">
        <f t="shared" ca="1" si="268"/>
        <v/>
      </c>
      <c r="AC114" t="str">
        <f t="shared" ca="1" si="268"/>
        <v/>
      </c>
      <c r="AD114" t="str">
        <f t="shared" ca="1" si="268"/>
        <v/>
      </c>
      <c r="AE114" t="str">
        <f t="shared" ca="1" si="268"/>
        <v>O</v>
      </c>
      <c r="AF114" t="str">
        <f t="shared" ca="1" si="268"/>
        <v>O</v>
      </c>
      <c r="AG114" t="str">
        <f t="shared" ca="1" si="268"/>
        <v/>
      </c>
      <c r="AH114" t="str">
        <f t="shared" ca="1" si="268"/>
        <v>O</v>
      </c>
      <c r="AI114" t="str">
        <f t="shared" ca="1" si="269"/>
        <v>O</v>
      </c>
      <c r="AJ114" t="str">
        <f t="shared" ca="1" si="269"/>
        <v>O</v>
      </c>
      <c r="AK114" t="str">
        <f t="shared" ca="1" si="269"/>
        <v/>
      </c>
      <c r="AL114" t="str">
        <f t="shared" ca="1" si="269"/>
        <v/>
      </c>
      <c r="AM114" t="str">
        <f t="shared" ca="1" si="269"/>
        <v/>
      </c>
      <c r="AN114" t="str">
        <f t="shared" ca="1" si="269"/>
        <v>O</v>
      </c>
      <c r="AO114" t="str">
        <f t="shared" ca="1" si="269"/>
        <v/>
      </c>
      <c r="AP114" t="str">
        <f t="shared" ca="1" si="269"/>
        <v>O</v>
      </c>
      <c r="AQ114" t="str">
        <f t="shared" ca="1" si="269"/>
        <v>O</v>
      </c>
      <c r="AR114" t="str">
        <f t="shared" ca="1" si="269"/>
        <v/>
      </c>
      <c r="AS114" t="str">
        <f t="shared" ca="1" si="270"/>
        <v/>
      </c>
      <c r="AT114" t="str">
        <f t="shared" ca="1" si="270"/>
        <v/>
      </c>
      <c r="AU114" t="str">
        <f t="shared" ca="1" si="270"/>
        <v/>
      </c>
      <c r="AV114" t="str">
        <f t="shared" ca="1" si="270"/>
        <v>O</v>
      </c>
      <c r="AW114" t="str">
        <f t="shared" ca="1" si="270"/>
        <v/>
      </c>
      <c r="AX114" t="str">
        <f t="shared" ca="1" si="270"/>
        <v>O</v>
      </c>
      <c r="AY114" t="str">
        <f t="shared" ca="1" si="270"/>
        <v>O</v>
      </c>
      <c r="AZ114" t="str">
        <f t="shared" ca="1" si="270"/>
        <v>O</v>
      </c>
      <c r="BA114" t="str">
        <f t="shared" ca="1" si="270"/>
        <v>O</v>
      </c>
      <c r="BB114" t="str">
        <f t="shared" ca="1" si="270"/>
        <v>O</v>
      </c>
      <c r="BC114" t="str">
        <f t="shared" ca="1" si="271"/>
        <v>O</v>
      </c>
      <c r="BD114" t="str">
        <f t="shared" ca="1" si="271"/>
        <v>O</v>
      </c>
      <c r="BE114" t="str">
        <f t="shared" ca="1" si="271"/>
        <v/>
      </c>
      <c r="BF114" t="str">
        <f t="shared" ca="1" si="271"/>
        <v/>
      </c>
      <c r="BG114" t="str">
        <f t="shared" ca="1" si="271"/>
        <v>O</v>
      </c>
      <c r="BH114" t="str">
        <f t="shared" ca="1" si="271"/>
        <v>O</v>
      </c>
      <c r="BI114" t="str">
        <f t="shared" ca="1" si="271"/>
        <v/>
      </c>
      <c r="BJ114" t="str">
        <f t="shared" ca="1" si="271"/>
        <v/>
      </c>
      <c r="BK114" t="str">
        <f t="shared" ca="1" si="271"/>
        <v/>
      </c>
      <c r="BL114" t="str">
        <f t="shared" ca="1" si="271"/>
        <v/>
      </c>
      <c r="BM114" t="str">
        <f t="shared" ca="1" si="272"/>
        <v>O</v>
      </c>
      <c r="BN114" t="str">
        <f t="shared" ca="1" si="272"/>
        <v>O</v>
      </c>
      <c r="BO114" t="str">
        <f t="shared" ca="1" si="272"/>
        <v>O</v>
      </c>
      <c r="BP114" t="str">
        <f t="shared" ca="1" si="272"/>
        <v>O</v>
      </c>
      <c r="BQ114" t="str">
        <f t="shared" ca="1" si="272"/>
        <v>O</v>
      </c>
      <c r="BR114" t="str">
        <f t="shared" ca="1" si="272"/>
        <v/>
      </c>
      <c r="BS114" t="str">
        <f t="shared" ca="1" si="272"/>
        <v/>
      </c>
      <c r="BT114" t="str">
        <f t="shared" ca="1" si="272"/>
        <v>O</v>
      </c>
      <c r="BU114" t="str">
        <f t="shared" ca="1" si="272"/>
        <v/>
      </c>
      <c r="BV114" t="str">
        <f t="shared" ca="1" si="272"/>
        <v>O</v>
      </c>
      <c r="BW114" t="str">
        <f t="shared" ca="1" si="273"/>
        <v/>
      </c>
      <c r="BX114" t="str">
        <f t="shared" ca="1" si="273"/>
        <v>O</v>
      </c>
      <c r="BY114" t="str">
        <f t="shared" ca="1" si="273"/>
        <v>O</v>
      </c>
      <c r="BZ114" t="str">
        <f t="shared" ca="1" si="273"/>
        <v/>
      </c>
      <c r="CA114" t="str">
        <f t="shared" ca="1" si="273"/>
        <v/>
      </c>
      <c r="CB114" t="str">
        <f t="shared" ca="1" si="273"/>
        <v>O</v>
      </c>
      <c r="CC114" t="str">
        <f t="shared" ca="1" si="273"/>
        <v/>
      </c>
      <c r="CD114" t="str">
        <f t="shared" ca="1" si="273"/>
        <v>O</v>
      </c>
      <c r="CE114" t="str">
        <f t="shared" ca="1" si="273"/>
        <v>O</v>
      </c>
      <c r="CF114" t="str">
        <f t="shared" ca="1" si="273"/>
        <v/>
      </c>
      <c r="CG114" t="str">
        <f t="shared" ca="1" si="274"/>
        <v>O</v>
      </c>
      <c r="CH114" t="str">
        <f t="shared" ca="1" si="274"/>
        <v/>
      </c>
      <c r="CI114" t="str">
        <f t="shared" ca="1" si="274"/>
        <v>O</v>
      </c>
      <c r="CJ114" t="str">
        <f t="shared" ca="1" si="274"/>
        <v>O</v>
      </c>
      <c r="CK114" t="str">
        <f t="shared" ca="1" si="274"/>
        <v>O</v>
      </c>
      <c r="CL114" t="str">
        <f t="shared" ca="1" si="274"/>
        <v>O</v>
      </c>
      <c r="CM114" t="str">
        <f t="shared" ca="1" si="274"/>
        <v>O</v>
      </c>
      <c r="CN114" t="str">
        <f t="shared" ca="1" si="274"/>
        <v>O</v>
      </c>
      <c r="CO114" t="str">
        <f t="shared" ca="1" si="274"/>
        <v>O</v>
      </c>
      <c r="CP114" t="str">
        <f t="shared" ca="1" si="274"/>
        <v>O</v>
      </c>
      <c r="CQ114" t="str">
        <f t="shared" ca="1" si="275"/>
        <v>O</v>
      </c>
      <c r="CR114" t="str">
        <f t="shared" ca="1" si="275"/>
        <v>O</v>
      </c>
      <c r="CS114" t="str">
        <f t="shared" ca="1" si="275"/>
        <v>O</v>
      </c>
      <c r="CT114" t="str">
        <f t="shared" ca="1" si="275"/>
        <v>O</v>
      </c>
      <c r="CU114" t="str">
        <f t="shared" ca="1" si="275"/>
        <v>O</v>
      </c>
      <c r="CV114" t="str">
        <f t="shared" ca="1" si="275"/>
        <v>O</v>
      </c>
      <c r="CW114" t="str">
        <f t="shared" ca="1" si="275"/>
        <v>O</v>
      </c>
      <c r="CX114" t="str">
        <f t="shared" ca="1" si="275"/>
        <v>O</v>
      </c>
      <c r="CY114" t="str">
        <f t="shared" ca="1" si="275"/>
        <v>O</v>
      </c>
      <c r="CZ114" t="str">
        <f t="shared" ca="1" si="275"/>
        <v>O</v>
      </c>
      <c r="DA114" t="str">
        <f t="shared" ca="1" si="276"/>
        <v>O</v>
      </c>
      <c r="DB114" t="str">
        <f t="shared" ca="1" si="276"/>
        <v>O</v>
      </c>
      <c r="DC114" t="str">
        <f t="shared" ca="1" si="276"/>
        <v>O</v>
      </c>
      <c r="DD114" t="str">
        <f t="shared" ca="1" si="276"/>
        <v>O</v>
      </c>
      <c r="DE114" t="str">
        <f t="shared" ca="1" si="276"/>
        <v>O</v>
      </c>
      <c r="DF114" t="str">
        <f t="shared" ca="1" si="276"/>
        <v>O</v>
      </c>
      <c r="DG114" t="str">
        <f t="shared" ca="1" si="276"/>
        <v/>
      </c>
      <c r="DH114" t="str">
        <f t="shared" ca="1" si="276"/>
        <v>O</v>
      </c>
      <c r="DI114" t="str">
        <f t="shared" ca="1" si="276"/>
        <v/>
      </c>
      <c r="DJ114" t="str">
        <f t="shared" ca="1" si="276"/>
        <v/>
      </c>
      <c r="DK114" t="str">
        <f t="shared" ca="1" si="277"/>
        <v/>
      </c>
      <c r="DL114" t="str">
        <f t="shared" ca="1" si="277"/>
        <v/>
      </c>
      <c r="DM114" t="str">
        <f t="shared" ca="1" si="277"/>
        <v/>
      </c>
      <c r="DN114" t="str">
        <f t="shared" ca="1" si="277"/>
        <v/>
      </c>
      <c r="DO114" t="str">
        <f t="shared" ca="1" si="277"/>
        <v>O</v>
      </c>
      <c r="DP114" t="str">
        <f t="shared" ca="1" si="277"/>
        <v/>
      </c>
      <c r="DQ114" t="str">
        <f t="shared" ca="1" si="277"/>
        <v>O</v>
      </c>
      <c r="DR114" t="str">
        <f t="shared" ca="1" si="277"/>
        <v>O</v>
      </c>
      <c r="DS114" t="str">
        <f t="shared" ca="1" si="277"/>
        <v/>
      </c>
      <c r="DT114" t="str">
        <f t="shared" ca="1" si="277"/>
        <v/>
      </c>
      <c r="DU114" t="str">
        <f t="shared" ca="1" si="278"/>
        <v>O</v>
      </c>
      <c r="DV114" t="str">
        <f t="shared" ca="1" si="278"/>
        <v>O</v>
      </c>
      <c r="DW114" t="str">
        <f t="shared" ca="1" si="278"/>
        <v/>
      </c>
      <c r="DX114" t="str">
        <f t="shared" ca="1" si="278"/>
        <v>O</v>
      </c>
      <c r="DY114" t="str">
        <f t="shared" ca="1" si="278"/>
        <v>O</v>
      </c>
      <c r="DZ114" t="str">
        <f t="shared" ca="1" si="278"/>
        <v/>
      </c>
      <c r="EA114" t="str">
        <f t="shared" ca="1" si="278"/>
        <v/>
      </c>
      <c r="EB114" t="str">
        <f t="shared" ca="1" si="278"/>
        <v/>
      </c>
      <c r="EC114" t="str">
        <f t="shared" ca="1" si="278"/>
        <v/>
      </c>
      <c r="ED114" t="str">
        <f t="shared" ca="1" si="278"/>
        <v/>
      </c>
      <c r="EE114" t="str">
        <f t="shared" ca="1" si="279"/>
        <v/>
      </c>
      <c r="EF114" t="str">
        <f t="shared" ca="1" si="279"/>
        <v/>
      </c>
      <c r="EG114" t="str">
        <f t="shared" ca="1" si="279"/>
        <v/>
      </c>
      <c r="EH114" t="str">
        <f t="shared" ca="1" si="279"/>
        <v/>
      </c>
      <c r="EI114" t="str">
        <f t="shared" ca="1" si="279"/>
        <v>O</v>
      </c>
      <c r="EJ114" t="str">
        <f t="shared" ca="1" si="279"/>
        <v>O</v>
      </c>
      <c r="EK114" t="str">
        <f t="shared" ca="1" si="279"/>
        <v>O</v>
      </c>
      <c r="EL114" t="str">
        <f t="shared" ca="1" si="279"/>
        <v>O</v>
      </c>
      <c r="EM114" t="str">
        <f t="shared" ca="1" si="279"/>
        <v>O</v>
      </c>
      <c r="EN114" t="str">
        <f t="shared" ca="1" si="279"/>
        <v>O</v>
      </c>
      <c r="EO114" t="str">
        <f t="shared" ca="1" si="280"/>
        <v/>
      </c>
      <c r="EP114" t="str">
        <f t="shared" ca="1" si="280"/>
        <v>O</v>
      </c>
      <c r="EQ114" t="str">
        <f t="shared" ca="1" si="280"/>
        <v>O</v>
      </c>
      <c r="ER114" t="str">
        <f t="shared" ca="1" si="280"/>
        <v>O</v>
      </c>
      <c r="ES114" t="str">
        <f t="shared" ca="1" si="280"/>
        <v/>
      </c>
      <c r="ET114" t="str">
        <f t="shared" ca="1" si="280"/>
        <v/>
      </c>
      <c r="EU114" t="str">
        <f t="shared" ca="1" si="280"/>
        <v/>
      </c>
      <c r="EV114" t="str">
        <f t="shared" ca="1" si="280"/>
        <v>O</v>
      </c>
      <c r="EW114" t="str">
        <f t="shared" ca="1" si="280"/>
        <v>O</v>
      </c>
      <c r="EX114" t="str">
        <f t="shared" ca="1" si="280"/>
        <v>O</v>
      </c>
      <c r="EY114" t="str">
        <f t="shared" ca="1" si="281"/>
        <v>O</v>
      </c>
      <c r="EZ114" t="str">
        <f t="shared" ca="1" si="281"/>
        <v/>
      </c>
      <c r="FA114" t="str">
        <f t="shared" ca="1" si="281"/>
        <v>O</v>
      </c>
      <c r="FB114" t="str">
        <f t="shared" ca="1" si="281"/>
        <v>O</v>
      </c>
      <c r="FC114" t="str">
        <f t="shared" ca="1" si="281"/>
        <v>O</v>
      </c>
      <c r="FD114" t="str">
        <f t="shared" ca="1" si="281"/>
        <v/>
      </c>
      <c r="FE114" t="str">
        <f t="shared" ca="1" si="281"/>
        <v>O</v>
      </c>
      <c r="FF114" t="str">
        <f t="shared" ca="1" si="281"/>
        <v>O</v>
      </c>
      <c r="FG114" t="str">
        <f t="shared" ca="1" si="281"/>
        <v/>
      </c>
      <c r="FH114" t="str">
        <f t="shared" ca="1" si="281"/>
        <v>O</v>
      </c>
      <c r="FI114" t="str">
        <f t="shared" ca="1" si="282"/>
        <v/>
      </c>
      <c r="FJ114" t="str">
        <f t="shared" ca="1" si="282"/>
        <v/>
      </c>
      <c r="FK114" t="str">
        <f t="shared" ca="1" si="282"/>
        <v>O</v>
      </c>
      <c r="FL114" t="str">
        <f t="shared" ca="1" si="282"/>
        <v>O</v>
      </c>
      <c r="FM114" t="str">
        <f t="shared" ca="1" si="282"/>
        <v>O</v>
      </c>
      <c r="FN114" t="str">
        <f t="shared" ca="1" si="282"/>
        <v>O</v>
      </c>
      <c r="FO114" t="str">
        <f t="shared" ca="1" si="282"/>
        <v/>
      </c>
      <c r="FP114" t="str">
        <f t="shared" ca="1" si="282"/>
        <v/>
      </c>
      <c r="FQ114" t="str">
        <f t="shared" ca="1" si="282"/>
        <v>O</v>
      </c>
      <c r="FR114" t="str">
        <f t="shared" ca="1" si="282"/>
        <v>O</v>
      </c>
      <c r="FS114" t="str">
        <f t="shared" ca="1" si="283"/>
        <v>O</v>
      </c>
      <c r="FT114" t="str">
        <f t="shared" ca="1" si="283"/>
        <v/>
      </c>
      <c r="FU114" t="str">
        <f t="shared" ca="1" si="283"/>
        <v>O</v>
      </c>
      <c r="FV114" t="str">
        <f t="shared" ca="1" si="283"/>
        <v>O</v>
      </c>
      <c r="FW114" t="str">
        <f t="shared" ca="1" si="283"/>
        <v/>
      </c>
      <c r="FX114" t="str">
        <f t="shared" ca="1" si="283"/>
        <v/>
      </c>
      <c r="FY114" t="str">
        <f t="shared" ca="1" si="283"/>
        <v>O</v>
      </c>
      <c r="FZ114" t="str">
        <f t="shared" ca="1" si="283"/>
        <v>O</v>
      </c>
      <c r="GA114" t="str">
        <f t="shared" ca="1" si="283"/>
        <v>O</v>
      </c>
      <c r="GB114" t="str">
        <f t="shared" ca="1" si="283"/>
        <v>O</v>
      </c>
      <c r="GC114" t="str">
        <f t="shared" ca="1" si="284"/>
        <v/>
      </c>
      <c r="GD114" t="str">
        <f t="shared" ca="1" si="284"/>
        <v>O</v>
      </c>
      <c r="GE114" t="str">
        <f t="shared" ca="1" si="284"/>
        <v>O</v>
      </c>
      <c r="GF114" t="str">
        <f t="shared" ca="1" si="284"/>
        <v/>
      </c>
      <c r="GG114" t="str">
        <f t="shared" ca="1" si="284"/>
        <v/>
      </c>
      <c r="GH114" t="str">
        <f t="shared" ca="1" si="284"/>
        <v>O</v>
      </c>
      <c r="GI114" t="str">
        <f t="shared" ca="1" si="284"/>
        <v/>
      </c>
      <c r="GJ114" t="str">
        <f t="shared" ca="1" si="284"/>
        <v/>
      </c>
      <c r="GK114" t="str">
        <f t="shared" ca="1" si="284"/>
        <v/>
      </c>
      <c r="GL114" t="str">
        <f t="shared" ca="1" si="284"/>
        <v>O</v>
      </c>
      <c r="GM114" t="str">
        <f t="shared" ca="1" si="285"/>
        <v>O</v>
      </c>
      <c r="GN114" t="str">
        <f t="shared" ca="1" si="285"/>
        <v>O</v>
      </c>
      <c r="GO114" t="str">
        <f t="shared" ca="1" si="285"/>
        <v>O</v>
      </c>
      <c r="GP114" t="str">
        <f t="shared" ca="1" si="285"/>
        <v>O</v>
      </c>
      <c r="GQ114" t="str">
        <f t="shared" ca="1" si="285"/>
        <v>O</v>
      </c>
      <c r="GR114" t="str">
        <f t="shared" ca="1" si="285"/>
        <v/>
      </c>
      <c r="GS114" t="str">
        <f t="shared" ca="1" si="285"/>
        <v>O</v>
      </c>
      <c r="GT114" t="str">
        <f t="shared" ca="1" si="285"/>
        <v/>
      </c>
      <c r="GU114" t="str">
        <f t="shared" ca="1" si="285"/>
        <v/>
      </c>
      <c r="GV114" t="str">
        <f t="shared" ca="1" si="285"/>
        <v>O</v>
      </c>
      <c r="GW114" t="str">
        <f t="shared" ca="1" si="286"/>
        <v/>
      </c>
      <c r="GX114" t="str">
        <f t="shared" ca="1" si="286"/>
        <v/>
      </c>
      <c r="GY114" t="str">
        <f t="shared" ca="1" si="286"/>
        <v>O</v>
      </c>
      <c r="GZ114" t="str">
        <f t="shared" ca="1" si="286"/>
        <v>O</v>
      </c>
      <c r="HA114" t="str">
        <f t="shared" ca="1" si="286"/>
        <v>O</v>
      </c>
      <c r="HB114" t="str">
        <f t="shared" ca="1" si="286"/>
        <v>O</v>
      </c>
      <c r="HC114" t="str">
        <f t="shared" ca="1" si="286"/>
        <v/>
      </c>
      <c r="HD114" t="str">
        <f t="shared" ca="1" si="286"/>
        <v>O</v>
      </c>
      <c r="HE114" t="str">
        <f t="shared" ca="1" si="286"/>
        <v/>
      </c>
      <c r="HF114" t="str">
        <f t="shared" ca="1" si="286"/>
        <v>O</v>
      </c>
      <c r="HG114" t="str">
        <f t="shared" ca="1" si="287"/>
        <v/>
      </c>
      <c r="HH114" t="str">
        <f t="shared" ca="1" si="287"/>
        <v/>
      </c>
      <c r="HI114" t="str">
        <f t="shared" ca="1" si="287"/>
        <v/>
      </c>
      <c r="HJ114" t="str">
        <f t="shared" ca="1" si="287"/>
        <v/>
      </c>
      <c r="HK114" t="str">
        <f t="shared" ca="1" si="287"/>
        <v/>
      </c>
      <c r="HL114" t="str">
        <f t="shared" ca="1" si="287"/>
        <v/>
      </c>
      <c r="HM114" t="str">
        <f t="shared" ca="1" si="287"/>
        <v/>
      </c>
      <c r="HN114" t="str">
        <f t="shared" ca="1" si="287"/>
        <v/>
      </c>
      <c r="HO114" t="str">
        <f t="shared" ca="1" si="287"/>
        <v/>
      </c>
      <c r="HP114" t="str">
        <f t="shared" ca="1" si="287"/>
        <v/>
      </c>
      <c r="HQ114" t="str">
        <f t="shared" ca="1" si="288"/>
        <v/>
      </c>
      <c r="HR114" t="str">
        <f t="shared" ca="1" si="288"/>
        <v/>
      </c>
      <c r="HS114" t="str">
        <f t="shared" ca="1" si="288"/>
        <v/>
      </c>
      <c r="HT114" t="str">
        <f t="shared" ca="1" si="288"/>
        <v/>
      </c>
      <c r="HU114" t="str">
        <f t="shared" ca="1" si="288"/>
        <v>O</v>
      </c>
      <c r="HV114" t="str">
        <f t="shared" ca="1" si="288"/>
        <v>O</v>
      </c>
      <c r="HW114" t="str">
        <f t="shared" ca="1" si="288"/>
        <v>O</v>
      </c>
      <c r="HX114" t="str">
        <f t="shared" ca="1" si="288"/>
        <v>O</v>
      </c>
      <c r="HY114" t="str">
        <f t="shared" ca="1" si="288"/>
        <v>O</v>
      </c>
      <c r="HZ114" t="str">
        <f t="shared" ca="1" si="288"/>
        <v/>
      </c>
      <c r="IA114" t="str">
        <f t="shared" ca="1" si="289"/>
        <v>O</v>
      </c>
      <c r="IB114" t="str">
        <f t="shared" ca="1" si="289"/>
        <v>O</v>
      </c>
      <c r="IC114" t="str">
        <f t="shared" ca="1" si="289"/>
        <v>O</v>
      </c>
      <c r="ID114" t="str">
        <f t="shared" ca="1" si="289"/>
        <v>O</v>
      </c>
      <c r="IE114" t="str">
        <f t="shared" ca="1" si="289"/>
        <v/>
      </c>
      <c r="IF114" t="str">
        <f t="shared" ca="1" si="289"/>
        <v>O</v>
      </c>
      <c r="IG114" t="str">
        <f t="shared" ca="1" si="289"/>
        <v>O</v>
      </c>
      <c r="IH114" t="str">
        <f t="shared" ca="1" si="289"/>
        <v/>
      </c>
      <c r="II114" t="str">
        <f t="shared" ca="1" si="289"/>
        <v/>
      </c>
      <c r="IJ114" t="str">
        <f t="shared" ca="1" si="289"/>
        <v/>
      </c>
      <c r="IK114" t="str">
        <f t="shared" ca="1" si="289"/>
        <v>O</v>
      </c>
      <c r="IL114" t="str">
        <f t="shared" ca="1" si="289"/>
        <v>O</v>
      </c>
    </row>
    <row r="115" spans="1:246">
      <c r="A115">
        <f t="shared" ca="1" si="169"/>
        <v>178</v>
      </c>
      <c r="B115">
        <v>115</v>
      </c>
      <c r="C115" s="5" t="s">
        <v>244</v>
      </c>
      <c r="D115" t="str">
        <f t="shared" ca="1" si="266"/>
        <v/>
      </c>
      <c r="E115" t="str">
        <f t="shared" ca="1" si="266"/>
        <v>O</v>
      </c>
      <c r="F115" t="str">
        <f t="shared" ca="1" si="266"/>
        <v>O</v>
      </c>
      <c r="G115" t="str">
        <f t="shared" ca="1" si="266"/>
        <v>O</v>
      </c>
      <c r="H115" t="str">
        <f t="shared" ca="1" si="266"/>
        <v>O</v>
      </c>
      <c r="I115" t="str">
        <f t="shared" ca="1" si="266"/>
        <v>O</v>
      </c>
      <c r="J115" t="str">
        <f t="shared" ca="1" si="266"/>
        <v>O</v>
      </c>
      <c r="K115" t="str">
        <f t="shared" ca="1" si="266"/>
        <v>O</v>
      </c>
      <c r="L115" t="str">
        <f t="shared" ca="1" si="266"/>
        <v>O</v>
      </c>
      <c r="M115" t="str">
        <f t="shared" ca="1" si="266"/>
        <v>O</v>
      </c>
      <c r="N115" t="str">
        <f t="shared" ca="1" si="266"/>
        <v>O</v>
      </c>
      <c r="O115" t="str">
        <f t="shared" ca="1" si="267"/>
        <v>O</v>
      </c>
      <c r="P115" t="str">
        <f t="shared" ca="1" si="267"/>
        <v>O</v>
      </c>
      <c r="Q115" t="str">
        <f t="shared" ca="1" si="267"/>
        <v>O</v>
      </c>
      <c r="R115" t="str">
        <f t="shared" ca="1" si="267"/>
        <v>O</v>
      </c>
      <c r="S115" t="str">
        <f t="shared" ca="1" si="267"/>
        <v>O</v>
      </c>
      <c r="T115" t="str">
        <f t="shared" ca="1" si="267"/>
        <v>O</v>
      </c>
      <c r="U115" t="str">
        <f t="shared" ca="1" si="267"/>
        <v>O</v>
      </c>
      <c r="V115" t="str">
        <f t="shared" ca="1" si="267"/>
        <v>O</v>
      </c>
      <c r="W115" t="str">
        <f t="shared" ca="1" si="267"/>
        <v>O</v>
      </c>
      <c r="X115" t="str">
        <f t="shared" ca="1" si="267"/>
        <v>O</v>
      </c>
      <c r="Y115" t="str">
        <f t="shared" ca="1" si="268"/>
        <v>O</v>
      </c>
      <c r="Z115" t="str">
        <f t="shared" ca="1" si="268"/>
        <v/>
      </c>
      <c r="AA115" t="str">
        <f t="shared" ca="1" si="268"/>
        <v/>
      </c>
      <c r="AB115" t="str">
        <f t="shared" ca="1" si="268"/>
        <v/>
      </c>
      <c r="AC115" t="str">
        <f t="shared" ca="1" si="268"/>
        <v/>
      </c>
      <c r="AD115" t="str">
        <f t="shared" ca="1" si="268"/>
        <v/>
      </c>
      <c r="AE115" t="str">
        <f t="shared" ca="1" si="268"/>
        <v>O</v>
      </c>
      <c r="AF115" t="str">
        <f t="shared" ca="1" si="268"/>
        <v>O</v>
      </c>
      <c r="AG115" t="str">
        <f t="shared" ca="1" si="268"/>
        <v>O</v>
      </c>
      <c r="AH115" t="str">
        <f t="shared" ca="1" si="268"/>
        <v>O</v>
      </c>
      <c r="AI115" t="str">
        <f t="shared" ca="1" si="269"/>
        <v>O</v>
      </c>
      <c r="AJ115" t="str">
        <f t="shared" ca="1" si="269"/>
        <v>O</v>
      </c>
      <c r="AK115" t="str">
        <f t="shared" ca="1" si="269"/>
        <v/>
      </c>
      <c r="AL115" t="str">
        <f t="shared" ca="1" si="269"/>
        <v>O</v>
      </c>
      <c r="AM115" t="str">
        <f t="shared" ca="1" si="269"/>
        <v>O</v>
      </c>
      <c r="AN115" t="str">
        <f t="shared" ca="1" si="269"/>
        <v>O</v>
      </c>
      <c r="AO115" t="str">
        <f t="shared" ca="1" si="269"/>
        <v>O</v>
      </c>
      <c r="AP115" t="str">
        <f t="shared" ca="1" si="269"/>
        <v/>
      </c>
      <c r="AQ115" t="str">
        <f t="shared" ca="1" si="269"/>
        <v>O</v>
      </c>
      <c r="AR115" t="str">
        <f t="shared" ca="1" si="269"/>
        <v>O</v>
      </c>
      <c r="AS115" t="str">
        <f t="shared" ca="1" si="270"/>
        <v>O</v>
      </c>
      <c r="AT115" t="str">
        <f t="shared" ca="1" si="270"/>
        <v>O</v>
      </c>
      <c r="AU115" t="str">
        <f t="shared" ca="1" si="270"/>
        <v/>
      </c>
      <c r="AV115" t="str">
        <f t="shared" ca="1" si="270"/>
        <v>O</v>
      </c>
      <c r="AW115" t="str">
        <f t="shared" ca="1" si="270"/>
        <v/>
      </c>
      <c r="AX115" t="str">
        <f t="shared" ca="1" si="270"/>
        <v>O</v>
      </c>
      <c r="AY115" t="str">
        <f t="shared" ca="1" si="270"/>
        <v>O</v>
      </c>
      <c r="AZ115" t="str">
        <f t="shared" ca="1" si="270"/>
        <v>O</v>
      </c>
      <c r="BA115" t="str">
        <f t="shared" ca="1" si="270"/>
        <v>O</v>
      </c>
      <c r="BB115" t="str">
        <f t="shared" ca="1" si="270"/>
        <v>O</v>
      </c>
      <c r="BC115" t="str">
        <f t="shared" ca="1" si="271"/>
        <v>O</v>
      </c>
      <c r="BD115" t="str">
        <f t="shared" ca="1" si="271"/>
        <v>O</v>
      </c>
      <c r="BE115" t="str">
        <f t="shared" ca="1" si="271"/>
        <v>O</v>
      </c>
      <c r="BF115" t="str">
        <f t="shared" ca="1" si="271"/>
        <v/>
      </c>
      <c r="BG115" t="str">
        <f t="shared" ca="1" si="271"/>
        <v>O</v>
      </c>
      <c r="BH115" t="str">
        <f t="shared" ca="1" si="271"/>
        <v>O</v>
      </c>
      <c r="BI115" t="str">
        <f t="shared" ca="1" si="271"/>
        <v>O</v>
      </c>
      <c r="BJ115" t="str">
        <f t="shared" ca="1" si="271"/>
        <v>O</v>
      </c>
      <c r="BK115" t="str">
        <f t="shared" ca="1" si="271"/>
        <v>O</v>
      </c>
      <c r="BL115" t="str">
        <f t="shared" ca="1" si="271"/>
        <v>O</v>
      </c>
      <c r="BM115" t="str">
        <f t="shared" ca="1" si="272"/>
        <v>O</v>
      </c>
      <c r="BN115" t="str">
        <f t="shared" ca="1" si="272"/>
        <v>O</v>
      </c>
      <c r="BO115" t="str">
        <f t="shared" ca="1" si="272"/>
        <v>O</v>
      </c>
      <c r="BP115" t="str">
        <f t="shared" ca="1" si="272"/>
        <v>O</v>
      </c>
      <c r="BQ115" t="str">
        <f t="shared" ca="1" si="272"/>
        <v>O</v>
      </c>
      <c r="BR115" t="str">
        <f t="shared" ca="1" si="272"/>
        <v>O</v>
      </c>
      <c r="BS115" t="str">
        <f t="shared" ca="1" si="272"/>
        <v>O</v>
      </c>
      <c r="BT115" t="str">
        <f t="shared" ca="1" si="272"/>
        <v>O</v>
      </c>
      <c r="BU115" t="str">
        <f t="shared" ca="1" si="272"/>
        <v>O</v>
      </c>
      <c r="BV115" t="str">
        <f t="shared" ca="1" si="272"/>
        <v>O</v>
      </c>
      <c r="BW115" t="str">
        <f t="shared" ca="1" si="273"/>
        <v>O</v>
      </c>
      <c r="BX115" t="str">
        <f t="shared" ca="1" si="273"/>
        <v/>
      </c>
      <c r="BY115" t="str">
        <f t="shared" ca="1" si="273"/>
        <v>O</v>
      </c>
      <c r="BZ115" t="str">
        <f t="shared" ca="1" si="273"/>
        <v/>
      </c>
      <c r="CA115" t="str">
        <f t="shared" ca="1" si="273"/>
        <v/>
      </c>
      <c r="CB115" t="str">
        <f t="shared" ca="1" si="273"/>
        <v>O</v>
      </c>
      <c r="CC115" t="str">
        <f t="shared" ca="1" si="273"/>
        <v/>
      </c>
      <c r="CD115" t="str">
        <f t="shared" ca="1" si="273"/>
        <v>O</v>
      </c>
      <c r="CE115" t="str">
        <f t="shared" ca="1" si="273"/>
        <v>O</v>
      </c>
      <c r="CF115" t="str">
        <f t="shared" ca="1" si="273"/>
        <v/>
      </c>
      <c r="CG115" t="str">
        <f t="shared" ca="1" si="274"/>
        <v>O</v>
      </c>
      <c r="CH115" t="str">
        <f t="shared" ca="1" si="274"/>
        <v/>
      </c>
      <c r="CI115" t="str">
        <f t="shared" ca="1" si="274"/>
        <v>O</v>
      </c>
      <c r="CJ115" t="str">
        <f t="shared" ca="1" si="274"/>
        <v>O</v>
      </c>
      <c r="CK115" t="str">
        <f t="shared" ca="1" si="274"/>
        <v/>
      </c>
      <c r="CL115" t="str">
        <f t="shared" ca="1" si="274"/>
        <v>O</v>
      </c>
      <c r="CM115" t="str">
        <f t="shared" ca="1" si="274"/>
        <v>O</v>
      </c>
      <c r="CN115" t="str">
        <f t="shared" ca="1" si="274"/>
        <v>O</v>
      </c>
      <c r="CO115" t="str">
        <f t="shared" ca="1" si="274"/>
        <v/>
      </c>
      <c r="CP115" t="str">
        <f t="shared" ca="1" si="274"/>
        <v>O</v>
      </c>
      <c r="CQ115" t="str">
        <f t="shared" ca="1" si="275"/>
        <v>O</v>
      </c>
      <c r="CR115" t="str">
        <f t="shared" ca="1" si="275"/>
        <v>O</v>
      </c>
      <c r="CS115" t="str">
        <f t="shared" ca="1" si="275"/>
        <v>O</v>
      </c>
      <c r="CT115" t="str">
        <f t="shared" ca="1" si="275"/>
        <v>O</v>
      </c>
      <c r="CU115" t="str">
        <f t="shared" ca="1" si="275"/>
        <v>O</v>
      </c>
      <c r="CV115" t="str">
        <f t="shared" ca="1" si="275"/>
        <v>O</v>
      </c>
      <c r="CW115" t="str">
        <f t="shared" ca="1" si="275"/>
        <v>O</v>
      </c>
      <c r="CX115" t="str">
        <f t="shared" ca="1" si="275"/>
        <v>O</v>
      </c>
      <c r="CY115" t="str">
        <f t="shared" ca="1" si="275"/>
        <v>O</v>
      </c>
      <c r="CZ115" t="str">
        <f t="shared" ca="1" si="275"/>
        <v>O</v>
      </c>
      <c r="DA115" t="str">
        <f t="shared" ca="1" si="276"/>
        <v>O</v>
      </c>
      <c r="DB115" t="str">
        <f t="shared" ca="1" si="276"/>
        <v>O</v>
      </c>
      <c r="DC115" t="str">
        <f t="shared" ca="1" si="276"/>
        <v>O</v>
      </c>
      <c r="DD115" t="str">
        <f t="shared" ca="1" si="276"/>
        <v>O</v>
      </c>
      <c r="DE115" t="str">
        <f t="shared" ca="1" si="276"/>
        <v>O</v>
      </c>
      <c r="DF115" t="str">
        <f t="shared" ca="1" si="276"/>
        <v>O</v>
      </c>
      <c r="DG115" t="str">
        <f t="shared" ca="1" si="276"/>
        <v>O</v>
      </c>
      <c r="DH115" t="str">
        <f t="shared" ca="1" si="276"/>
        <v>O</v>
      </c>
      <c r="DI115" t="str">
        <f t="shared" ca="1" si="276"/>
        <v/>
      </c>
      <c r="DJ115" t="str">
        <f t="shared" ca="1" si="276"/>
        <v/>
      </c>
      <c r="DK115" t="str">
        <f t="shared" ca="1" si="277"/>
        <v/>
      </c>
      <c r="DL115" t="str">
        <f t="shared" ca="1" si="277"/>
        <v/>
      </c>
      <c r="DM115" t="str">
        <f t="shared" ca="1" si="277"/>
        <v/>
      </c>
      <c r="DN115" t="str">
        <f t="shared" ca="1" si="277"/>
        <v/>
      </c>
      <c r="DO115" t="str">
        <f t="shared" ca="1" si="277"/>
        <v>O</v>
      </c>
      <c r="DP115" t="str">
        <f t="shared" ca="1" si="277"/>
        <v>O</v>
      </c>
      <c r="DQ115" t="str">
        <f t="shared" ca="1" si="277"/>
        <v>O</v>
      </c>
      <c r="DR115" t="str">
        <f t="shared" ca="1" si="277"/>
        <v>O</v>
      </c>
      <c r="DS115" t="str">
        <f t="shared" ca="1" si="277"/>
        <v>O</v>
      </c>
      <c r="DT115" t="str">
        <f t="shared" ca="1" si="277"/>
        <v>O</v>
      </c>
      <c r="DU115" t="str">
        <f t="shared" ca="1" si="278"/>
        <v>O</v>
      </c>
      <c r="DV115" t="str">
        <f t="shared" ca="1" si="278"/>
        <v>O</v>
      </c>
      <c r="DW115" t="str">
        <f t="shared" ca="1" si="278"/>
        <v>O</v>
      </c>
      <c r="DX115" t="str">
        <f t="shared" ca="1" si="278"/>
        <v>O</v>
      </c>
      <c r="DY115" t="str">
        <f t="shared" ca="1" si="278"/>
        <v>O</v>
      </c>
      <c r="DZ115" t="str">
        <f t="shared" ca="1" si="278"/>
        <v>O</v>
      </c>
      <c r="EA115" t="str">
        <f t="shared" ca="1" si="278"/>
        <v/>
      </c>
      <c r="EB115" t="str">
        <f t="shared" ca="1" si="278"/>
        <v/>
      </c>
      <c r="EC115" t="str">
        <f t="shared" ca="1" si="278"/>
        <v/>
      </c>
      <c r="ED115" t="str">
        <f t="shared" ca="1" si="278"/>
        <v/>
      </c>
      <c r="EE115" t="str">
        <f t="shared" ca="1" si="279"/>
        <v/>
      </c>
      <c r="EF115" t="str">
        <f t="shared" ca="1" si="279"/>
        <v/>
      </c>
      <c r="EG115" t="str">
        <f t="shared" ca="1" si="279"/>
        <v/>
      </c>
      <c r="EH115" t="str">
        <f t="shared" ca="1" si="279"/>
        <v/>
      </c>
      <c r="EI115" t="str">
        <f t="shared" ca="1" si="279"/>
        <v>O</v>
      </c>
      <c r="EJ115" t="str">
        <f t="shared" ca="1" si="279"/>
        <v>O</v>
      </c>
      <c r="EK115" t="str">
        <f t="shared" ca="1" si="279"/>
        <v>O</v>
      </c>
      <c r="EL115" t="str">
        <f t="shared" ca="1" si="279"/>
        <v>O</v>
      </c>
      <c r="EM115" t="str">
        <f t="shared" ca="1" si="279"/>
        <v>O</v>
      </c>
      <c r="EN115" t="str">
        <f t="shared" ca="1" si="279"/>
        <v>O</v>
      </c>
      <c r="EO115" t="str">
        <f t="shared" ca="1" si="280"/>
        <v/>
      </c>
      <c r="EP115" t="str">
        <f t="shared" ca="1" si="280"/>
        <v>O</v>
      </c>
      <c r="EQ115" t="str">
        <f t="shared" ca="1" si="280"/>
        <v>O</v>
      </c>
      <c r="ER115" t="str">
        <f t="shared" ca="1" si="280"/>
        <v>O</v>
      </c>
      <c r="ES115" t="str">
        <f t="shared" ca="1" si="280"/>
        <v/>
      </c>
      <c r="ET115" t="str">
        <f t="shared" ca="1" si="280"/>
        <v/>
      </c>
      <c r="EU115" t="str">
        <f t="shared" ca="1" si="280"/>
        <v>O</v>
      </c>
      <c r="EV115" t="str">
        <f t="shared" ca="1" si="280"/>
        <v>O</v>
      </c>
      <c r="EW115" t="str">
        <f t="shared" ca="1" si="280"/>
        <v/>
      </c>
      <c r="EX115" t="str">
        <f t="shared" ca="1" si="280"/>
        <v>O</v>
      </c>
      <c r="EY115" t="str">
        <f t="shared" ca="1" si="281"/>
        <v>O</v>
      </c>
      <c r="EZ115" t="str">
        <f t="shared" ca="1" si="281"/>
        <v/>
      </c>
      <c r="FA115" t="str">
        <f t="shared" ca="1" si="281"/>
        <v/>
      </c>
      <c r="FB115" t="str">
        <f t="shared" ca="1" si="281"/>
        <v>O</v>
      </c>
      <c r="FC115" t="str">
        <f t="shared" ca="1" si="281"/>
        <v>O</v>
      </c>
      <c r="FD115" t="str">
        <f t="shared" ca="1" si="281"/>
        <v>O</v>
      </c>
      <c r="FE115" t="str">
        <f t="shared" ca="1" si="281"/>
        <v>O</v>
      </c>
      <c r="FF115" t="str">
        <f t="shared" ca="1" si="281"/>
        <v>O</v>
      </c>
      <c r="FG115" t="str">
        <f t="shared" ca="1" si="281"/>
        <v>O</v>
      </c>
      <c r="FH115" t="str">
        <f t="shared" ca="1" si="281"/>
        <v>O</v>
      </c>
      <c r="FI115" t="str">
        <f t="shared" ca="1" si="282"/>
        <v/>
      </c>
      <c r="FJ115" t="str">
        <f t="shared" ca="1" si="282"/>
        <v>O</v>
      </c>
      <c r="FK115" t="str">
        <f t="shared" ca="1" si="282"/>
        <v>O</v>
      </c>
      <c r="FL115" t="str">
        <f t="shared" ca="1" si="282"/>
        <v>O</v>
      </c>
      <c r="FM115" t="str">
        <f t="shared" ca="1" si="282"/>
        <v/>
      </c>
      <c r="FN115" t="str">
        <f t="shared" ca="1" si="282"/>
        <v>O</v>
      </c>
      <c r="FO115" t="str">
        <f t="shared" ca="1" si="282"/>
        <v/>
      </c>
      <c r="FP115" t="str">
        <f t="shared" ca="1" si="282"/>
        <v>O</v>
      </c>
      <c r="FQ115" t="str">
        <f t="shared" ca="1" si="282"/>
        <v>O</v>
      </c>
      <c r="FR115" t="str">
        <f t="shared" ca="1" si="282"/>
        <v>O</v>
      </c>
      <c r="FS115" t="str">
        <f t="shared" ca="1" si="283"/>
        <v>O</v>
      </c>
      <c r="FT115" t="str">
        <f t="shared" ca="1" si="283"/>
        <v/>
      </c>
      <c r="FU115" t="str">
        <f t="shared" ca="1" si="283"/>
        <v>O</v>
      </c>
      <c r="FV115" t="str">
        <f t="shared" ca="1" si="283"/>
        <v>O</v>
      </c>
      <c r="FW115" t="str">
        <f t="shared" ca="1" si="283"/>
        <v>O</v>
      </c>
      <c r="FX115" t="str">
        <f t="shared" ca="1" si="283"/>
        <v/>
      </c>
      <c r="FY115" t="str">
        <f t="shared" ca="1" si="283"/>
        <v>O</v>
      </c>
      <c r="FZ115" t="str">
        <f t="shared" ca="1" si="283"/>
        <v>O</v>
      </c>
      <c r="GA115" t="str">
        <f t="shared" ca="1" si="283"/>
        <v>O</v>
      </c>
      <c r="GB115" t="str">
        <f t="shared" ca="1" si="283"/>
        <v>O</v>
      </c>
      <c r="GC115" t="str">
        <f t="shared" ca="1" si="284"/>
        <v>O</v>
      </c>
      <c r="GD115" t="str">
        <f t="shared" ca="1" si="284"/>
        <v>O</v>
      </c>
      <c r="GE115" t="str">
        <f t="shared" ca="1" si="284"/>
        <v>O</v>
      </c>
      <c r="GF115" t="str">
        <f t="shared" ca="1" si="284"/>
        <v/>
      </c>
      <c r="GG115" t="str">
        <f t="shared" ca="1" si="284"/>
        <v>O</v>
      </c>
      <c r="GH115" t="str">
        <f t="shared" ca="1" si="284"/>
        <v>O</v>
      </c>
      <c r="GI115" t="str">
        <f t="shared" ca="1" si="284"/>
        <v>O</v>
      </c>
      <c r="GJ115" t="str">
        <f t="shared" ca="1" si="284"/>
        <v>O</v>
      </c>
      <c r="GK115" t="str">
        <f t="shared" ca="1" si="284"/>
        <v>O</v>
      </c>
      <c r="GL115" t="str">
        <f t="shared" ca="1" si="284"/>
        <v/>
      </c>
      <c r="GM115" t="str">
        <f t="shared" ca="1" si="285"/>
        <v>O</v>
      </c>
      <c r="GN115" t="str">
        <f t="shared" ca="1" si="285"/>
        <v>O</v>
      </c>
      <c r="GO115" t="str">
        <f t="shared" ca="1" si="285"/>
        <v>O</v>
      </c>
      <c r="GP115" t="str">
        <f t="shared" ca="1" si="285"/>
        <v>O</v>
      </c>
      <c r="GQ115" t="str">
        <f t="shared" ca="1" si="285"/>
        <v>O</v>
      </c>
      <c r="GR115" t="str">
        <f t="shared" ca="1" si="285"/>
        <v/>
      </c>
      <c r="GS115" t="str">
        <f t="shared" ca="1" si="285"/>
        <v/>
      </c>
      <c r="GT115" t="str">
        <f t="shared" ca="1" si="285"/>
        <v/>
      </c>
      <c r="GU115" t="str">
        <f t="shared" ca="1" si="285"/>
        <v/>
      </c>
      <c r="GV115" t="str">
        <f t="shared" ca="1" si="285"/>
        <v>O</v>
      </c>
      <c r="GW115" t="str">
        <f t="shared" ca="1" si="286"/>
        <v>O</v>
      </c>
      <c r="GX115" t="str">
        <f t="shared" ca="1" si="286"/>
        <v>O</v>
      </c>
      <c r="GY115" t="str">
        <f t="shared" ca="1" si="286"/>
        <v>O</v>
      </c>
      <c r="GZ115" t="str">
        <f t="shared" ca="1" si="286"/>
        <v>O</v>
      </c>
      <c r="HA115" t="str">
        <f t="shared" ca="1" si="286"/>
        <v>O</v>
      </c>
      <c r="HB115" t="str">
        <f t="shared" ca="1" si="286"/>
        <v>O</v>
      </c>
      <c r="HC115" t="str">
        <f t="shared" ca="1" si="286"/>
        <v>O</v>
      </c>
      <c r="HD115" t="str">
        <f t="shared" ca="1" si="286"/>
        <v>O</v>
      </c>
      <c r="HE115" t="str">
        <f t="shared" ca="1" si="286"/>
        <v/>
      </c>
      <c r="HF115" t="str">
        <f t="shared" ca="1" si="286"/>
        <v>O</v>
      </c>
      <c r="HG115" t="str">
        <f t="shared" ca="1" si="287"/>
        <v/>
      </c>
      <c r="HH115" t="str">
        <f t="shared" ca="1" si="287"/>
        <v/>
      </c>
      <c r="HI115" t="str">
        <f t="shared" ca="1" si="287"/>
        <v/>
      </c>
      <c r="HJ115" t="str">
        <f t="shared" ca="1" si="287"/>
        <v/>
      </c>
      <c r="HK115" t="str">
        <f t="shared" ca="1" si="287"/>
        <v/>
      </c>
      <c r="HL115" t="str">
        <f t="shared" ca="1" si="287"/>
        <v/>
      </c>
      <c r="HM115" t="str">
        <f t="shared" ca="1" si="287"/>
        <v/>
      </c>
      <c r="HN115" t="str">
        <f t="shared" ca="1" si="287"/>
        <v/>
      </c>
      <c r="HO115" t="str">
        <f t="shared" ca="1" si="287"/>
        <v/>
      </c>
      <c r="HP115" t="str">
        <f t="shared" ca="1" si="287"/>
        <v/>
      </c>
      <c r="HQ115" t="str">
        <f t="shared" ca="1" si="288"/>
        <v/>
      </c>
      <c r="HR115" t="str">
        <f t="shared" ca="1" si="288"/>
        <v>O</v>
      </c>
      <c r="HS115" t="str">
        <f t="shared" ca="1" si="288"/>
        <v/>
      </c>
      <c r="HT115" t="str">
        <f t="shared" ca="1" si="288"/>
        <v>O</v>
      </c>
      <c r="HU115" t="str">
        <f t="shared" ca="1" si="288"/>
        <v>O</v>
      </c>
      <c r="HV115" t="str">
        <f t="shared" ca="1" si="288"/>
        <v>O</v>
      </c>
      <c r="HW115" t="str">
        <f t="shared" ca="1" si="288"/>
        <v>O</v>
      </c>
      <c r="HX115" t="str">
        <f t="shared" ca="1" si="288"/>
        <v>O</v>
      </c>
      <c r="HY115" t="str">
        <f t="shared" ca="1" si="288"/>
        <v>O</v>
      </c>
      <c r="HZ115" t="str">
        <f t="shared" ca="1" si="288"/>
        <v>O</v>
      </c>
      <c r="IA115" t="str">
        <f t="shared" ca="1" si="289"/>
        <v>O</v>
      </c>
      <c r="IB115" t="str">
        <f t="shared" ca="1" si="289"/>
        <v>O</v>
      </c>
      <c r="IC115" t="str">
        <f t="shared" ca="1" si="289"/>
        <v>O</v>
      </c>
      <c r="ID115" t="str">
        <f t="shared" ca="1" si="289"/>
        <v>O</v>
      </c>
      <c r="IE115" t="str">
        <f t="shared" ca="1" si="289"/>
        <v/>
      </c>
      <c r="IF115" t="str">
        <f t="shared" ca="1" si="289"/>
        <v>O</v>
      </c>
      <c r="IG115" t="str">
        <f t="shared" ca="1" si="289"/>
        <v>O</v>
      </c>
      <c r="IH115" t="str">
        <f t="shared" ca="1" si="289"/>
        <v>O</v>
      </c>
      <c r="II115" t="str">
        <f t="shared" ca="1" si="289"/>
        <v/>
      </c>
      <c r="IJ115" t="str">
        <f t="shared" ca="1" si="289"/>
        <v>O</v>
      </c>
      <c r="IK115" t="str">
        <f t="shared" ca="1" si="289"/>
        <v>O</v>
      </c>
      <c r="IL115" t="str">
        <f t="shared" ca="1" si="289"/>
        <v>O</v>
      </c>
    </row>
    <row r="116" spans="1:246">
      <c r="A116">
        <f t="shared" ca="1" si="169"/>
        <v>85</v>
      </c>
      <c r="B116">
        <v>116</v>
      </c>
      <c r="C116" s="5" t="s">
        <v>246</v>
      </c>
      <c r="D116" t="str">
        <f t="shared" ca="1" si="266"/>
        <v/>
      </c>
      <c r="E116" t="str">
        <f t="shared" ca="1" si="266"/>
        <v/>
      </c>
      <c r="F116" t="str">
        <f t="shared" ca="1" si="266"/>
        <v>O</v>
      </c>
      <c r="G116" t="str">
        <f t="shared" ca="1" si="266"/>
        <v>O</v>
      </c>
      <c r="H116" t="str">
        <f t="shared" ca="1" si="266"/>
        <v>O</v>
      </c>
      <c r="I116" t="str">
        <f t="shared" ca="1" si="266"/>
        <v>O</v>
      </c>
      <c r="J116" t="str">
        <f t="shared" ca="1" si="266"/>
        <v>O</v>
      </c>
      <c r="K116" t="str">
        <f t="shared" ca="1" si="266"/>
        <v>O</v>
      </c>
      <c r="L116" t="str">
        <f t="shared" ca="1" si="266"/>
        <v>O</v>
      </c>
      <c r="M116" t="str">
        <f t="shared" ca="1" si="266"/>
        <v>O</v>
      </c>
      <c r="N116" t="str">
        <f t="shared" ca="1" si="266"/>
        <v>O</v>
      </c>
      <c r="O116" t="str">
        <f t="shared" ca="1" si="267"/>
        <v>O</v>
      </c>
      <c r="P116" t="str">
        <f t="shared" ca="1" si="267"/>
        <v>O</v>
      </c>
      <c r="Q116" t="str">
        <f t="shared" ca="1" si="267"/>
        <v>O</v>
      </c>
      <c r="R116" t="str">
        <f t="shared" ca="1" si="267"/>
        <v>O</v>
      </c>
      <c r="S116" t="str">
        <f t="shared" ca="1" si="267"/>
        <v>O</v>
      </c>
      <c r="T116" t="str">
        <f t="shared" ca="1" si="267"/>
        <v>O</v>
      </c>
      <c r="U116" t="str">
        <f t="shared" ca="1" si="267"/>
        <v>O</v>
      </c>
      <c r="V116" t="str">
        <f t="shared" ca="1" si="267"/>
        <v>O</v>
      </c>
      <c r="W116" t="str">
        <f t="shared" ca="1" si="267"/>
        <v>O</v>
      </c>
      <c r="X116" t="str">
        <f t="shared" ca="1" si="267"/>
        <v/>
      </c>
      <c r="Y116" t="str">
        <f t="shared" ca="1" si="268"/>
        <v/>
      </c>
      <c r="Z116" t="str">
        <f t="shared" ca="1" si="268"/>
        <v/>
      </c>
      <c r="AA116" t="str">
        <f t="shared" ca="1" si="268"/>
        <v/>
      </c>
      <c r="AB116" t="str">
        <f t="shared" ca="1" si="268"/>
        <v/>
      </c>
      <c r="AC116" t="str">
        <f t="shared" ca="1" si="268"/>
        <v/>
      </c>
      <c r="AD116" t="str">
        <f t="shared" ca="1" si="268"/>
        <v/>
      </c>
      <c r="AE116" t="str">
        <f t="shared" ca="1" si="268"/>
        <v/>
      </c>
      <c r="AF116" t="str">
        <f t="shared" ca="1" si="268"/>
        <v/>
      </c>
      <c r="AG116" t="str">
        <f t="shared" ca="1" si="268"/>
        <v/>
      </c>
      <c r="AH116" t="str">
        <f t="shared" ca="1" si="268"/>
        <v/>
      </c>
      <c r="AI116" t="str">
        <f t="shared" ca="1" si="269"/>
        <v>O</v>
      </c>
      <c r="AJ116" t="str">
        <f t="shared" ca="1" si="269"/>
        <v/>
      </c>
      <c r="AK116" t="str">
        <f t="shared" ca="1" si="269"/>
        <v/>
      </c>
      <c r="AL116" t="str">
        <f t="shared" ca="1" si="269"/>
        <v/>
      </c>
      <c r="AM116" t="str">
        <f t="shared" ca="1" si="269"/>
        <v/>
      </c>
      <c r="AN116" t="str">
        <f t="shared" ca="1" si="269"/>
        <v/>
      </c>
      <c r="AO116" t="str">
        <f t="shared" ca="1" si="269"/>
        <v>O</v>
      </c>
      <c r="AP116" t="str">
        <f t="shared" ca="1" si="269"/>
        <v/>
      </c>
      <c r="AQ116" t="str">
        <f t="shared" ca="1" si="269"/>
        <v>O</v>
      </c>
      <c r="AR116" t="str">
        <f t="shared" ca="1" si="269"/>
        <v/>
      </c>
      <c r="AS116" t="str">
        <f t="shared" ca="1" si="270"/>
        <v>O</v>
      </c>
      <c r="AT116" t="str">
        <f t="shared" ca="1" si="270"/>
        <v/>
      </c>
      <c r="AU116" t="str">
        <f t="shared" ca="1" si="270"/>
        <v/>
      </c>
      <c r="AV116" t="str">
        <f t="shared" ca="1" si="270"/>
        <v>O</v>
      </c>
      <c r="AW116" t="str">
        <f t="shared" ca="1" si="270"/>
        <v>O</v>
      </c>
      <c r="AX116" t="str">
        <f t="shared" ca="1" si="270"/>
        <v>O</v>
      </c>
      <c r="AY116" t="str">
        <f t="shared" ca="1" si="270"/>
        <v>O</v>
      </c>
      <c r="AZ116" t="str">
        <f t="shared" ca="1" si="270"/>
        <v>O</v>
      </c>
      <c r="BA116" t="str">
        <f t="shared" ca="1" si="270"/>
        <v>O</v>
      </c>
      <c r="BB116" t="str">
        <f t="shared" ca="1" si="270"/>
        <v>O</v>
      </c>
      <c r="BC116" t="str">
        <f t="shared" ca="1" si="271"/>
        <v>O</v>
      </c>
      <c r="BD116" t="str">
        <f t="shared" ca="1" si="271"/>
        <v>O</v>
      </c>
      <c r="BE116" t="str">
        <f t="shared" ca="1" si="271"/>
        <v/>
      </c>
      <c r="BF116" t="str">
        <f t="shared" ca="1" si="271"/>
        <v>O</v>
      </c>
      <c r="BG116" t="str">
        <f t="shared" ca="1" si="271"/>
        <v>O</v>
      </c>
      <c r="BH116" t="str">
        <f t="shared" ca="1" si="271"/>
        <v>O</v>
      </c>
      <c r="BI116" t="str">
        <f t="shared" ca="1" si="271"/>
        <v>O</v>
      </c>
      <c r="BJ116" t="str">
        <f t="shared" ca="1" si="271"/>
        <v>O</v>
      </c>
      <c r="BK116" t="str">
        <f t="shared" ca="1" si="271"/>
        <v>O</v>
      </c>
      <c r="BL116" t="str">
        <f t="shared" ca="1" si="271"/>
        <v>O</v>
      </c>
      <c r="BM116" t="str">
        <f t="shared" ca="1" si="272"/>
        <v>O</v>
      </c>
      <c r="BN116" t="str">
        <f t="shared" ca="1" si="272"/>
        <v>O</v>
      </c>
      <c r="BO116" t="str">
        <f t="shared" ca="1" si="272"/>
        <v>O</v>
      </c>
      <c r="BP116" t="str">
        <f t="shared" ca="1" si="272"/>
        <v>O</v>
      </c>
      <c r="BQ116" t="str">
        <f t="shared" ca="1" si="272"/>
        <v>O</v>
      </c>
      <c r="BR116" t="str">
        <f t="shared" ca="1" si="272"/>
        <v>O</v>
      </c>
      <c r="BS116" t="str">
        <f t="shared" ca="1" si="272"/>
        <v>O</v>
      </c>
      <c r="BT116" t="str">
        <f t="shared" ca="1" si="272"/>
        <v>O</v>
      </c>
      <c r="BU116" t="str">
        <f t="shared" ca="1" si="272"/>
        <v/>
      </c>
      <c r="BV116" t="str">
        <f t="shared" ca="1" si="272"/>
        <v>O</v>
      </c>
      <c r="BW116" t="str">
        <f t="shared" ca="1" si="273"/>
        <v>O</v>
      </c>
      <c r="BX116" t="str">
        <f t="shared" ca="1" si="273"/>
        <v>O</v>
      </c>
      <c r="BY116" t="str">
        <f t="shared" ca="1" si="273"/>
        <v>O</v>
      </c>
      <c r="BZ116" t="str">
        <f t="shared" ca="1" si="273"/>
        <v/>
      </c>
      <c r="CA116" t="str">
        <f t="shared" ca="1" si="273"/>
        <v>O</v>
      </c>
      <c r="CB116" t="str">
        <f t="shared" ca="1" si="273"/>
        <v/>
      </c>
      <c r="CC116" t="str">
        <f t="shared" ca="1" si="273"/>
        <v/>
      </c>
      <c r="CD116" t="str">
        <f t="shared" ca="1" si="273"/>
        <v/>
      </c>
      <c r="CE116" t="str">
        <f t="shared" ca="1" si="273"/>
        <v/>
      </c>
      <c r="CF116" t="str">
        <f t="shared" ca="1" si="273"/>
        <v/>
      </c>
      <c r="CG116" t="str">
        <f t="shared" ca="1" si="274"/>
        <v/>
      </c>
      <c r="CH116" t="str">
        <f t="shared" ca="1" si="274"/>
        <v/>
      </c>
      <c r="CI116" t="str">
        <f t="shared" ca="1" si="274"/>
        <v>O</v>
      </c>
      <c r="CJ116" t="str">
        <f t="shared" ca="1" si="274"/>
        <v>O</v>
      </c>
      <c r="CK116" t="str">
        <f t="shared" ca="1" si="274"/>
        <v>O</v>
      </c>
      <c r="CL116" t="str">
        <f t="shared" ca="1" si="274"/>
        <v>O</v>
      </c>
      <c r="CM116" t="str">
        <f t="shared" ca="1" si="274"/>
        <v>O</v>
      </c>
      <c r="CN116" t="str">
        <f t="shared" ca="1" si="274"/>
        <v/>
      </c>
      <c r="CO116" t="str">
        <f t="shared" ca="1" si="274"/>
        <v>O</v>
      </c>
      <c r="CP116" t="str">
        <f t="shared" ca="1" si="274"/>
        <v>O</v>
      </c>
      <c r="CQ116" t="str">
        <f t="shared" ca="1" si="275"/>
        <v>O</v>
      </c>
      <c r="CR116" t="str">
        <f t="shared" ca="1" si="275"/>
        <v/>
      </c>
      <c r="CS116" t="str">
        <f t="shared" ca="1" si="275"/>
        <v>O</v>
      </c>
      <c r="CT116" t="str">
        <f t="shared" ca="1" si="275"/>
        <v/>
      </c>
      <c r="CU116" t="str">
        <f t="shared" ca="1" si="275"/>
        <v>O</v>
      </c>
      <c r="CV116" t="str">
        <f t="shared" ca="1" si="275"/>
        <v/>
      </c>
      <c r="CW116" t="str">
        <f t="shared" ca="1" si="275"/>
        <v/>
      </c>
      <c r="CX116" t="str">
        <f t="shared" ca="1" si="275"/>
        <v/>
      </c>
      <c r="CY116" t="str">
        <f t="shared" ca="1" si="275"/>
        <v/>
      </c>
      <c r="CZ116" t="str">
        <f t="shared" ca="1" si="275"/>
        <v>O</v>
      </c>
      <c r="DA116" t="str">
        <f t="shared" ca="1" si="276"/>
        <v>O</v>
      </c>
      <c r="DB116" t="str">
        <f t="shared" ca="1" si="276"/>
        <v/>
      </c>
      <c r="DC116" t="str">
        <f t="shared" ca="1" si="276"/>
        <v>O</v>
      </c>
      <c r="DD116" t="str">
        <f t="shared" ca="1" si="276"/>
        <v/>
      </c>
      <c r="DE116" t="str">
        <f t="shared" ca="1" si="276"/>
        <v/>
      </c>
      <c r="DF116" t="str">
        <f t="shared" ca="1" si="276"/>
        <v/>
      </c>
      <c r="DG116" t="str">
        <f t="shared" ca="1" si="276"/>
        <v>O</v>
      </c>
      <c r="DH116" t="str">
        <f t="shared" ca="1" si="276"/>
        <v/>
      </c>
      <c r="DI116" t="str">
        <f t="shared" ca="1" si="276"/>
        <v/>
      </c>
      <c r="DJ116" t="str">
        <f t="shared" ca="1" si="276"/>
        <v/>
      </c>
      <c r="DK116" t="str">
        <f t="shared" ca="1" si="277"/>
        <v/>
      </c>
      <c r="DL116" t="str">
        <f t="shared" ca="1" si="277"/>
        <v/>
      </c>
      <c r="DM116" t="str">
        <f t="shared" ca="1" si="277"/>
        <v/>
      </c>
      <c r="DN116" t="str">
        <f t="shared" ca="1" si="277"/>
        <v/>
      </c>
      <c r="DO116" t="str">
        <f t="shared" ca="1" si="277"/>
        <v/>
      </c>
      <c r="DP116" t="str">
        <f t="shared" ca="1" si="277"/>
        <v/>
      </c>
      <c r="DQ116" t="str">
        <f t="shared" ca="1" si="277"/>
        <v/>
      </c>
      <c r="DR116" t="str">
        <f t="shared" ca="1" si="277"/>
        <v/>
      </c>
      <c r="DS116" t="str">
        <f t="shared" ca="1" si="277"/>
        <v/>
      </c>
      <c r="DT116" t="str">
        <f t="shared" ca="1" si="277"/>
        <v/>
      </c>
      <c r="DU116" t="str">
        <f t="shared" ca="1" si="278"/>
        <v/>
      </c>
      <c r="DV116" t="str">
        <f t="shared" ca="1" si="278"/>
        <v/>
      </c>
      <c r="DW116" t="str">
        <f t="shared" ca="1" si="278"/>
        <v/>
      </c>
      <c r="DX116" t="str">
        <f t="shared" ca="1" si="278"/>
        <v/>
      </c>
      <c r="DY116" t="str">
        <f t="shared" ca="1" si="278"/>
        <v/>
      </c>
      <c r="DZ116" t="str">
        <f t="shared" ca="1" si="278"/>
        <v/>
      </c>
      <c r="EA116" t="str">
        <f t="shared" ca="1" si="278"/>
        <v/>
      </c>
      <c r="EB116" t="str">
        <f t="shared" ca="1" si="278"/>
        <v/>
      </c>
      <c r="EC116" t="str">
        <f t="shared" ca="1" si="278"/>
        <v/>
      </c>
      <c r="ED116" t="str">
        <f t="shared" ca="1" si="278"/>
        <v/>
      </c>
      <c r="EE116" t="str">
        <f t="shared" ca="1" si="279"/>
        <v/>
      </c>
      <c r="EF116" t="str">
        <f t="shared" ca="1" si="279"/>
        <v/>
      </c>
      <c r="EG116" t="str">
        <f t="shared" ca="1" si="279"/>
        <v>O</v>
      </c>
      <c r="EH116" t="str">
        <f t="shared" ca="1" si="279"/>
        <v/>
      </c>
      <c r="EI116" t="str">
        <f t="shared" ca="1" si="279"/>
        <v>O</v>
      </c>
      <c r="EJ116" t="str">
        <f t="shared" ca="1" si="279"/>
        <v/>
      </c>
      <c r="EK116" t="str">
        <f t="shared" ca="1" si="279"/>
        <v/>
      </c>
      <c r="EL116" t="str">
        <f t="shared" ca="1" si="279"/>
        <v/>
      </c>
      <c r="EM116" t="str">
        <f t="shared" ca="1" si="279"/>
        <v/>
      </c>
      <c r="EN116" t="str">
        <f t="shared" ca="1" si="279"/>
        <v>O</v>
      </c>
      <c r="EO116" t="str">
        <f t="shared" ca="1" si="280"/>
        <v/>
      </c>
      <c r="EP116" t="str">
        <f t="shared" ca="1" si="280"/>
        <v/>
      </c>
      <c r="EQ116" t="str">
        <f t="shared" ca="1" si="280"/>
        <v/>
      </c>
      <c r="ER116" t="str">
        <f t="shared" ca="1" si="280"/>
        <v/>
      </c>
      <c r="ES116" t="str">
        <f t="shared" ca="1" si="280"/>
        <v/>
      </c>
      <c r="ET116" t="str">
        <f t="shared" ca="1" si="280"/>
        <v>O</v>
      </c>
      <c r="EU116" t="str">
        <f t="shared" ca="1" si="280"/>
        <v/>
      </c>
      <c r="EV116" t="str">
        <f t="shared" ca="1" si="280"/>
        <v/>
      </c>
      <c r="EW116" t="str">
        <f t="shared" ca="1" si="280"/>
        <v/>
      </c>
      <c r="EX116" t="str">
        <f t="shared" ca="1" si="280"/>
        <v/>
      </c>
      <c r="EY116" t="str">
        <f t="shared" ca="1" si="281"/>
        <v/>
      </c>
      <c r="EZ116" t="str">
        <f t="shared" ca="1" si="281"/>
        <v/>
      </c>
      <c r="FA116" t="str">
        <f t="shared" ca="1" si="281"/>
        <v>O</v>
      </c>
      <c r="FB116" t="str">
        <f t="shared" ca="1" si="281"/>
        <v/>
      </c>
      <c r="FC116" t="str">
        <f t="shared" ca="1" si="281"/>
        <v/>
      </c>
      <c r="FD116" t="str">
        <f t="shared" ca="1" si="281"/>
        <v/>
      </c>
      <c r="FE116" t="str">
        <f t="shared" ca="1" si="281"/>
        <v/>
      </c>
      <c r="FF116" t="str">
        <f t="shared" ca="1" si="281"/>
        <v>O</v>
      </c>
      <c r="FG116" t="str">
        <f t="shared" ca="1" si="281"/>
        <v/>
      </c>
      <c r="FH116" t="str">
        <f t="shared" ca="1" si="281"/>
        <v/>
      </c>
      <c r="FI116" t="str">
        <f t="shared" ca="1" si="282"/>
        <v/>
      </c>
      <c r="FJ116" t="str">
        <f t="shared" ca="1" si="282"/>
        <v/>
      </c>
      <c r="FK116" t="str">
        <f t="shared" ca="1" si="282"/>
        <v/>
      </c>
      <c r="FL116" t="str">
        <f t="shared" ca="1" si="282"/>
        <v>O</v>
      </c>
      <c r="FM116" t="str">
        <f t="shared" ca="1" si="282"/>
        <v/>
      </c>
      <c r="FN116" t="str">
        <f t="shared" ca="1" si="282"/>
        <v/>
      </c>
      <c r="FO116" t="str">
        <f t="shared" ca="1" si="282"/>
        <v/>
      </c>
      <c r="FP116" t="str">
        <f t="shared" ca="1" si="282"/>
        <v/>
      </c>
      <c r="FQ116" t="str">
        <f t="shared" ca="1" si="282"/>
        <v/>
      </c>
      <c r="FR116" t="str">
        <f t="shared" ca="1" si="282"/>
        <v/>
      </c>
      <c r="FS116" t="str">
        <f t="shared" ca="1" si="283"/>
        <v/>
      </c>
      <c r="FT116" t="str">
        <f t="shared" ca="1" si="283"/>
        <v/>
      </c>
      <c r="FU116" t="str">
        <f t="shared" ca="1" si="283"/>
        <v/>
      </c>
      <c r="FV116" t="str">
        <f t="shared" ca="1" si="283"/>
        <v/>
      </c>
      <c r="FW116" t="str">
        <f t="shared" ca="1" si="283"/>
        <v/>
      </c>
      <c r="FX116" t="str">
        <f t="shared" ca="1" si="283"/>
        <v/>
      </c>
      <c r="FY116" t="str">
        <f t="shared" ca="1" si="283"/>
        <v/>
      </c>
      <c r="FZ116" t="str">
        <f t="shared" ca="1" si="283"/>
        <v>O</v>
      </c>
      <c r="GA116" t="str">
        <f t="shared" ca="1" si="283"/>
        <v>O</v>
      </c>
      <c r="GB116" t="str">
        <f t="shared" ca="1" si="283"/>
        <v>O</v>
      </c>
      <c r="GC116" t="str">
        <f t="shared" ca="1" si="284"/>
        <v/>
      </c>
      <c r="GD116" t="str">
        <f t="shared" ca="1" si="284"/>
        <v/>
      </c>
      <c r="GE116" t="str">
        <f t="shared" ca="1" si="284"/>
        <v/>
      </c>
      <c r="GF116" t="str">
        <f t="shared" ca="1" si="284"/>
        <v/>
      </c>
      <c r="GG116" t="str">
        <f t="shared" ca="1" si="284"/>
        <v/>
      </c>
      <c r="GH116" t="str">
        <f t="shared" ca="1" si="284"/>
        <v/>
      </c>
      <c r="GI116" t="str">
        <f t="shared" ca="1" si="284"/>
        <v/>
      </c>
      <c r="GJ116" t="str">
        <f t="shared" ca="1" si="284"/>
        <v/>
      </c>
      <c r="GK116" t="str">
        <f t="shared" ca="1" si="284"/>
        <v>O</v>
      </c>
      <c r="GL116" t="str">
        <f t="shared" ca="1" si="284"/>
        <v/>
      </c>
      <c r="GM116" t="str">
        <f t="shared" ca="1" si="285"/>
        <v>O</v>
      </c>
      <c r="GN116" t="str">
        <f t="shared" ca="1" si="285"/>
        <v/>
      </c>
      <c r="GO116" t="str">
        <f t="shared" ca="1" si="285"/>
        <v/>
      </c>
      <c r="GP116" t="str">
        <f t="shared" ca="1" si="285"/>
        <v/>
      </c>
      <c r="GQ116" t="str">
        <f t="shared" ca="1" si="285"/>
        <v/>
      </c>
      <c r="GR116" t="str">
        <f t="shared" ca="1" si="285"/>
        <v/>
      </c>
      <c r="GS116" t="str">
        <f t="shared" ca="1" si="285"/>
        <v/>
      </c>
      <c r="GT116" t="str">
        <f t="shared" ca="1" si="285"/>
        <v/>
      </c>
      <c r="GU116" t="str">
        <f t="shared" ca="1" si="285"/>
        <v/>
      </c>
      <c r="GV116" t="str">
        <f t="shared" ca="1" si="285"/>
        <v/>
      </c>
      <c r="GW116" t="str">
        <f t="shared" ca="1" si="286"/>
        <v>O</v>
      </c>
      <c r="GX116" t="str">
        <f t="shared" ca="1" si="286"/>
        <v/>
      </c>
      <c r="GY116" t="str">
        <f t="shared" ca="1" si="286"/>
        <v/>
      </c>
      <c r="GZ116" t="str">
        <f t="shared" ca="1" si="286"/>
        <v/>
      </c>
      <c r="HA116" t="str">
        <f t="shared" ca="1" si="286"/>
        <v/>
      </c>
      <c r="HB116" t="str">
        <f t="shared" ca="1" si="286"/>
        <v>O</v>
      </c>
      <c r="HC116" t="str">
        <f t="shared" ca="1" si="286"/>
        <v/>
      </c>
      <c r="HD116" t="str">
        <f t="shared" ca="1" si="286"/>
        <v/>
      </c>
      <c r="HE116" t="str">
        <f t="shared" ca="1" si="286"/>
        <v/>
      </c>
      <c r="HF116" t="str">
        <f t="shared" ca="1" si="286"/>
        <v/>
      </c>
      <c r="HG116" t="str">
        <f t="shared" ca="1" si="287"/>
        <v/>
      </c>
      <c r="HH116" t="str">
        <f t="shared" ca="1" si="287"/>
        <v>O</v>
      </c>
      <c r="HI116" t="str">
        <f t="shared" ca="1" si="287"/>
        <v/>
      </c>
      <c r="HJ116" t="str">
        <f t="shared" ca="1" si="287"/>
        <v/>
      </c>
      <c r="HK116" t="str">
        <f t="shared" ca="1" si="287"/>
        <v/>
      </c>
      <c r="HL116" t="str">
        <f t="shared" ca="1" si="287"/>
        <v/>
      </c>
      <c r="HM116" t="str">
        <f t="shared" ca="1" si="287"/>
        <v/>
      </c>
      <c r="HN116" t="str">
        <f t="shared" ca="1" si="287"/>
        <v/>
      </c>
      <c r="HO116" t="str">
        <f t="shared" ca="1" si="287"/>
        <v/>
      </c>
      <c r="HP116" t="str">
        <f t="shared" ca="1" si="287"/>
        <v/>
      </c>
      <c r="HQ116" t="str">
        <f t="shared" ca="1" si="288"/>
        <v/>
      </c>
      <c r="HR116" t="str">
        <f t="shared" ca="1" si="288"/>
        <v/>
      </c>
      <c r="HS116" t="str">
        <f t="shared" ca="1" si="288"/>
        <v/>
      </c>
      <c r="HT116" t="str">
        <f t="shared" ca="1" si="288"/>
        <v/>
      </c>
      <c r="HU116" t="str">
        <f t="shared" ca="1" si="288"/>
        <v>O</v>
      </c>
      <c r="HV116" t="str">
        <f t="shared" ca="1" si="288"/>
        <v>O</v>
      </c>
      <c r="HW116" t="str">
        <f t="shared" ca="1" si="288"/>
        <v/>
      </c>
      <c r="HX116" t="str">
        <f t="shared" ca="1" si="288"/>
        <v/>
      </c>
      <c r="HY116" t="str">
        <f t="shared" ca="1" si="288"/>
        <v>O</v>
      </c>
      <c r="HZ116" t="str">
        <f t="shared" ca="1" si="288"/>
        <v/>
      </c>
      <c r="IA116" t="str">
        <f t="shared" ca="1" si="289"/>
        <v/>
      </c>
      <c r="IB116" t="str">
        <f t="shared" ca="1" si="289"/>
        <v>O</v>
      </c>
      <c r="IC116" t="str">
        <f t="shared" ca="1" si="289"/>
        <v/>
      </c>
      <c r="ID116" t="str">
        <f t="shared" ca="1" si="289"/>
        <v/>
      </c>
      <c r="IE116" t="str">
        <f t="shared" ca="1" si="289"/>
        <v/>
      </c>
      <c r="IF116" t="str">
        <f t="shared" ca="1" si="289"/>
        <v/>
      </c>
      <c r="IG116" t="str">
        <f t="shared" ca="1" si="289"/>
        <v/>
      </c>
      <c r="IH116" t="str">
        <f t="shared" ca="1" si="289"/>
        <v/>
      </c>
      <c r="II116" t="str">
        <f t="shared" ca="1" si="289"/>
        <v/>
      </c>
      <c r="IJ116" t="str">
        <f t="shared" ca="1" si="289"/>
        <v/>
      </c>
      <c r="IK116" t="str">
        <f t="shared" ca="1" si="289"/>
        <v/>
      </c>
      <c r="IL116" t="str">
        <f t="shared" ca="1" si="289"/>
        <v>O</v>
      </c>
    </row>
    <row r="117" spans="1:246">
      <c r="A117">
        <f t="shared" ca="1" si="169"/>
        <v>48</v>
      </c>
      <c r="B117">
        <v>117</v>
      </c>
      <c r="C117" s="5" t="s">
        <v>248</v>
      </c>
      <c r="D117" t="str">
        <f t="shared" ca="1" si="266"/>
        <v/>
      </c>
      <c r="E117" t="str">
        <f t="shared" ca="1" si="266"/>
        <v>O</v>
      </c>
      <c r="F117" t="str">
        <f t="shared" ca="1" si="266"/>
        <v>O</v>
      </c>
      <c r="G117" t="str">
        <f t="shared" ca="1" si="266"/>
        <v>O</v>
      </c>
      <c r="H117" t="str">
        <f t="shared" ca="1" si="266"/>
        <v>O</v>
      </c>
      <c r="I117" t="str">
        <f t="shared" ca="1" si="266"/>
        <v>O</v>
      </c>
      <c r="J117" t="str">
        <f t="shared" ca="1" si="266"/>
        <v>O</v>
      </c>
      <c r="K117" t="str">
        <f t="shared" ca="1" si="266"/>
        <v>O</v>
      </c>
      <c r="L117" t="str">
        <f t="shared" ca="1" si="266"/>
        <v>O</v>
      </c>
      <c r="M117" t="str">
        <f t="shared" ca="1" si="266"/>
        <v>O</v>
      </c>
      <c r="N117" t="str">
        <f t="shared" ca="1" si="266"/>
        <v>O</v>
      </c>
      <c r="O117" t="str">
        <f t="shared" ca="1" si="267"/>
        <v>O</v>
      </c>
      <c r="P117" t="str">
        <f t="shared" ca="1" si="267"/>
        <v>O</v>
      </c>
      <c r="Q117" t="str">
        <f t="shared" ca="1" si="267"/>
        <v>O</v>
      </c>
      <c r="R117" t="str">
        <f t="shared" ca="1" si="267"/>
        <v>O</v>
      </c>
      <c r="S117" t="str">
        <f t="shared" ca="1" si="267"/>
        <v>O</v>
      </c>
      <c r="T117" t="str">
        <f t="shared" ca="1" si="267"/>
        <v>O</v>
      </c>
      <c r="U117" t="str">
        <f t="shared" ca="1" si="267"/>
        <v>O</v>
      </c>
      <c r="V117" t="str">
        <f t="shared" ca="1" si="267"/>
        <v>O</v>
      </c>
      <c r="W117" t="str">
        <f t="shared" ca="1" si="267"/>
        <v>O</v>
      </c>
      <c r="X117" t="str">
        <f t="shared" ca="1" si="267"/>
        <v>O</v>
      </c>
      <c r="Y117" t="str">
        <f t="shared" ca="1" si="268"/>
        <v/>
      </c>
      <c r="Z117" t="str">
        <f t="shared" ca="1" si="268"/>
        <v/>
      </c>
      <c r="AA117" t="str">
        <f t="shared" ca="1" si="268"/>
        <v/>
      </c>
      <c r="AB117" t="str">
        <f t="shared" ca="1" si="268"/>
        <v/>
      </c>
      <c r="AC117" t="str">
        <f t="shared" ca="1" si="268"/>
        <v/>
      </c>
      <c r="AD117" t="str">
        <f t="shared" ca="1" si="268"/>
        <v/>
      </c>
      <c r="AE117" t="str">
        <f t="shared" ca="1" si="268"/>
        <v/>
      </c>
      <c r="AF117" t="str">
        <f t="shared" ca="1" si="268"/>
        <v/>
      </c>
      <c r="AG117" t="str">
        <f t="shared" ca="1" si="268"/>
        <v/>
      </c>
      <c r="AH117" t="str">
        <f t="shared" ca="1" si="268"/>
        <v/>
      </c>
      <c r="AI117" t="str">
        <f t="shared" ca="1" si="269"/>
        <v/>
      </c>
      <c r="AJ117" t="str">
        <f t="shared" ca="1" si="269"/>
        <v/>
      </c>
      <c r="AK117" t="str">
        <f t="shared" ca="1" si="269"/>
        <v/>
      </c>
      <c r="AL117" t="str">
        <f t="shared" ca="1" si="269"/>
        <v/>
      </c>
      <c r="AM117" t="str">
        <f t="shared" ca="1" si="269"/>
        <v/>
      </c>
      <c r="AN117" t="str">
        <f t="shared" ca="1" si="269"/>
        <v/>
      </c>
      <c r="AO117" t="str">
        <f t="shared" ca="1" si="269"/>
        <v/>
      </c>
      <c r="AP117" t="str">
        <f t="shared" ca="1" si="269"/>
        <v/>
      </c>
      <c r="AQ117" t="str">
        <f t="shared" ca="1" si="269"/>
        <v/>
      </c>
      <c r="AR117" t="str">
        <f t="shared" ca="1" si="269"/>
        <v/>
      </c>
      <c r="AS117" t="str">
        <f t="shared" ca="1" si="270"/>
        <v/>
      </c>
      <c r="AT117" t="str">
        <f t="shared" ca="1" si="270"/>
        <v/>
      </c>
      <c r="AU117" t="str">
        <f t="shared" ca="1" si="270"/>
        <v/>
      </c>
      <c r="AV117" t="str">
        <f t="shared" ca="1" si="270"/>
        <v>O</v>
      </c>
      <c r="AW117" t="str">
        <f t="shared" ca="1" si="270"/>
        <v>O</v>
      </c>
      <c r="AX117" t="str">
        <f t="shared" ca="1" si="270"/>
        <v>O</v>
      </c>
      <c r="AY117" t="str">
        <f t="shared" ca="1" si="270"/>
        <v>O</v>
      </c>
      <c r="AZ117" t="str">
        <f t="shared" ca="1" si="270"/>
        <v>O</v>
      </c>
      <c r="BA117" t="str">
        <f t="shared" ca="1" si="270"/>
        <v/>
      </c>
      <c r="BB117" t="str">
        <f t="shared" ca="1" si="270"/>
        <v>O</v>
      </c>
      <c r="BC117" t="str">
        <f t="shared" ca="1" si="271"/>
        <v>O</v>
      </c>
      <c r="BD117" t="str">
        <f t="shared" ca="1" si="271"/>
        <v>O</v>
      </c>
      <c r="BE117" t="str">
        <f t="shared" ca="1" si="271"/>
        <v>O</v>
      </c>
      <c r="BF117" t="str">
        <f t="shared" ca="1" si="271"/>
        <v/>
      </c>
      <c r="BG117" t="str">
        <f t="shared" ca="1" si="271"/>
        <v/>
      </c>
      <c r="BH117" t="str">
        <f t="shared" ca="1" si="271"/>
        <v/>
      </c>
      <c r="BI117" t="str">
        <f t="shared" ca="1" si="271"/>
        <v/>
      </c>
      <c r="BJ117" t="str">
        <f t="shared" ca="1" si="271"/>
        <v/>
      </c>
      <c r="BK117" t="str">
        <f t="shared" ca="1" si="271"/>
        <v/>
      </c>
      <c r="BL117" t="str">
        <f t="shared" ca="1" si="271"/>
        <v/>
      </c>
      <c r="BM117" t="str">
        <f t="shared" ca="1" si="272"/>
        <v/>
      </c>
      <c r="BN117" t="str">
        <f t="shared" ca="1" si="272"/>
        <v/>
      </c>
      <c r="BO117" t="str">
        <f t="shared" ca="1" si="272"/>
        <v>O</v>
      </c>
      <c r="BP117" t="str">
        <f t="shared" ca="1" si="272"/>
        <v>O</v>
      </c>
      <c r="BQ117" t="str">
        <f t="shared" ca="1" si="272"/>
        <v>O</v>
      </c>
      <c r="BR117" t="str">
        <f t="shared" ca="1" si="272"/>
        <v/>
      </c>
      <c r="BS117" t="str">
        <f t="shared" ca="1" si="272"/>
        <v/>
      </c>
      <c r="BT117" t="str">
        <f t="shared" ca="1" si="272"/>
        <v/>
      </c>
      <c r="BU117" t="str">
        <f t="shared" ca="1" si="272"/>
        <v/>
      </c>
      <c r="BV117" t="str">
        <f t="shared" ca="1" si="272"/>
        <v>O</v>
      </c>
      <c r="BW117" t="str">
        <f t="shared" ca="1" si="273"/>
        <v>O</v>
      </c>
      <c r="BX117" t="str">
        <f t="shared" ca="1" si="273"/>
        <v>O</v>
      </c>
      <c r="BY117" t="str">
        <f t="shared" ca="1" si="273"/>
        <v>O</v>
      </c>
      <c r="BZ117" t="str">
        <f t="shared" ca="1" si="273"/>
        <v/>
      </c>
      <c r="CA117" t="str">
        <f t="shared" ca="1" si="273"/>
        <v/>
      </c>
      <c r="CB117" t="str">
        <f t="shared" ca="1" si="273"/>
        <v/>
      </c>
      <c r="CC117" t="str">
        <f t="shared" ca="1" si="273"/>
        <v/>
      </c>
      <c r="CD117" t="str">
        <f t="shared" ca="1" si="273"/>
        <v/>
      </c>
      <c r="CE117" t="str">
        <f t="shared" ca="1" si="273"/>
        <v/>
      </c>
      <c r="CF117" t="str">
        <f t="shared" ca="1" si="273"/>
        <v/>
      </c>
      <c r="CG117" t="str">
        <f t="shared" ca="1" si="274"/>
        <v/>
      </c>
      <c r="CH117" t="str">
        <f t="shared" ca="1" si="274"/>
        <v/>
      </c>
      <c r="CI117" t="str">
        <f t="shared" ca="1" si="274"/>
        <v/>
      </c>
      <c r="CJ117" t="str">
        <f t="shared" ca="1" si="274"/>
        <v/>
      </c>
      <c r="CK117" t="str">
        <f t="shared" ca="1" si="274"/>
        <v>O</v>
      </c>
      <c r="CL117" t="str">
        <f t="shared" ca="1" si="274"/>
        <v/>
      </c>
      <c r="CM117" t="str">
        <f t="shared" ca="1" si="274"/>
        <v/>
      </c>
      <c r="CN117" t="str">
        <f t="shared" ca="1" si="274"/>
        <v/>
      </c>
      <c r="CO117" t="str">
        <f t="shared" ca="1" si="274"/>
        <v/>
      </c>
      <c r="CP117" t="str">
        <f t="shared" ca="1" si="274"/>
        <v>O</v>
      </c>
      <c r="CQ117" t="str">
        <f t="shared" ca="1" si="275"/>
        <v/>
      </c>
      <c r="CR117" t="str">
        <f t="shared" ca="1" si="275"/>
        <v/>
      </c>
      <c r="CS117" t="str">
        <f t="shared" ca="1" si="275"/>
        <v/>
      </c>
      <c r="CT117" t="str">
        <f t="shared" ca="1" si="275"/>
        <v>O</v>
      </c>
      <c r="CU117" t="str">
        <f t="shared" ca="1" si="275"/>
        <v/>
      </c>
      <c r="CV117" t="str">
        <f t="shared" ca="1" si="275"/>
        <v/>
      </c>
      <c r="CW117" t="str">
        <f t="shared" ca="1" si="275"/>
        <v/>
      </c>
      <c r="CX117" t="str">
        <f t="shared" ca="1" si="275"/>
        <v/>
      </c>
      <c r="CY117" t="str">
        <f t="shared" ca="1" si="275"/>
        <v/>
      </c>
      <c r="CZ117" t="str">
        <f t="shared" ca="1" si="275"/>
        <v>O</v>
      </c>
      <c r="DA117" t="str">
        <f t="shared" ca="1" si="276"/>
        <v/>
      </c>
      <c r="DB117" t="str">
        <f t="shared" ca="1" si="276"/>
        <v/>
      </c>
      <c r="DC117" t="str">
        <f t="shared" ca="1" si="276"/>
        <v/>
      </c>
      <c r="DD117" t="str">
        <f t="shared" ca="1" si="276"/>
        <v/>
      </c>
      <c r="DE117" t="str">
        <f t="shared" ca="1" si="276"/>
        <v/>
      </c>
      <c r="DF117" t="str">
        <f t="shared" ca="1" si="276"/>
        <v/>
      </c>
      <c r="DG117" t="str">
        <f t="shared" ca="1" si="276"/>
        <v>O</v>
      </c>
      <c r="DH117" t="str">
        <f t="shared" ca="1" si="276"/>
        <v/>
      </c>
      <c r="DI117" t="str">
        <f t="shared" ca="1" si="276"/>
        <v/>
      </c>
      <c r="DJ117" t="str">
        <f t="shared" ca="1" si="276"/>
        <v/>
      </c>
      <c r="DK117" t="str">
        <f t="shared" ca="1" si="277"/>
        <v/>
      </c>
      <c r="DL117" t="str">
        <f t="shared" ca="1" si="277"/>
        <v/>
      </c>
      <c r="DM117" t="str">
        <f t="shared" ca="1" si="277"/>
        <v/>
      </c>
      <c r="DN117" t="str">
        <f t="shared" ca="1" si="277"/>
        <v/>
      </c>
      <c r="DO117" t="str">
        <f t="shared" ca="1" si="277"/>
        <v/>
      </c>
      <c r="DP117" t="str">
        <f t="shared" ca="1" si="277"/>
        <v/>
      </c>
      <c r="DQ117" t="str">
        <f t="shared" ca="1" si="277"/>
        <v/>
      </c>
      <c r="DR117" t="str">
        <f t="shared" ca="1" si="277"/>
        <v/>
      </c>
      <c r="DS117" t="str">
        <f t="shared" ca="1" si="277"/>
        <v/>
      </c>
      <c r="DT117" t="str">
        <f t="shared" ca="1" si="277"/>
        <v/>
      </c>
      <c r="DU117" t="str">
        <f t="shared" ca="1" si="278"/>
        <v/>
      </c>
      <c r="DV117" t="str">
        <f t="shared" ca="1" si="278"/>
        <v/>
      </c>
      <c r="DW117" t="str">
        <f t="shared" ca="1" si="278"/>
        <v/>
      </c>
      <c r="DX117" t="str">
        <f t="shared" ca="1" si="278"/>
        <v/>
      </c>
      <c r="DY117" t="str">
        <f t="shared" ca="1" si="278"/>
        <v/>
      </c>
      <c r="DZ117" t="str">
        <f t="shared" ca="1" si="278"/>
        <v/>
      </c>
      <c r="EA117" t="str">
        <f t="shared" ca="1" si="278"/>
        <v/>
      </c>
      <c r="EB117" t="str">
        <f t="shared" ca="1" si="278"/>
        <v/>
      </c>
      <c r="EC117" t="str">
        <f t="shared" ca="1" si="278"/>
        <v/>
      </c>
      <c r="ED117" t="str">
        <f t="shared" ca="1" si="278"/>
        <v/>
      </c>
      <c r="EE117" t="str">
        <f t="shared" ca="1" si="279"/>
        <v/>
      </c>
      <c r="EF117" t="str">
        <f t="shared" ca="1" si="279"/>
        <v/>
      </c>
      <c r="EG117" t="str">
        <f t="shared" ca="1" si="279"/>
        <v/>
      </c>
      <c r="EH117" t="str">
        <f t="shared" ca="1" si="279"/>
        <v/>
      </c>
      <c r="EI117" t="str">
        <f t="shared" ca="1" si="279"/>
        <v/>
      </c>
      <c r="EJ117" t="str">
        <f t="shared" ca="1" si="279"/>
        <v/>
      </c>
      <c r="EK117" t="str">
        <f t="shared" ca="1" si="279"/>
        <v/>
      </c>
      <c r="EL117" t="str">
        <f t="shared" ca="1" si="279"/>
        <v/>
      </c>
      <c r="EM117" t="str">
        <f t="shared" ca="1" si="279"/>
        <v/>
      </c>
      <c r="EN117" t="str">
        <f t="shared" ca="1" si="279"/>
        <v/>
      </c>
      <c r="EO117" t="str">
        <f t="shared" ca="1" si="280"/>
        <v/>
      </c>
      <c r="EP117" t="str">
        <f t="shared" ca="1" si="280"/>
        <v/>
      </c>
      <c r="EQ117" t="str">
        <f t="shared" ca="1" si="280"/>
        <v/>
      </c>
      <c r="ER117" t="str">
        <f t="shared" ca="1" si="280"/>
        <v/>
      </c>
      <c r="ES117" t="str">
        <f t="shared" ca="1" si="280"/>
        <v/>
      </c>
      <c r="ET117" t="str">
        <f t="shared" ca="1" si="280"/>
        <v/>
      </c>
      <c r="EU117" t="str">
        <f t="shared" ca="1" si="280"/>
        <v/>
      </c>
      <c r="EV117" t="str">
        <f t="shared" ca="1" si="280"/>
        <v/>
      </c>
      <c r="EW117" t="str">
        <f t="shared" ca="1" si="280"/>
        <v/>
      </c>
      <c r="EX117" t="str">
        <f t="shared" ca="1" si="280"/>
        <v/>
      </c>
      <c r="EY117" t="str">
        <f t="shared" ca="1" si="281"/>
        <v/>
      </c>
      <c r="EZ117" t="str">
        <f t="shared" ca="1" si="281"/>
        <v/>
      </c>
      <c r="FA117" t="str">
        <f t="shared" ca="1" si="281"/>
        <v/>
      </c>
      <c r="FB117" t="str">
        <f t="shared" ca="1" si="281"/>
        <v/>
      </c>
      <c r="FC117" t="str">
        <f t="shared" ca="1" si="281"/>
        <v/>
      </c>
      <c r="FD117" t="str">
        <f t="shared" ca="1" si="281"/>
        <v/>
      </c>
      <c r="FE117" t="str">
        <f t="shared" ca="1" si="281"/>
        <v/>
      </c>
      <c r="FF117" t="str">
        <f t="shared" ca="1" si="281"/>
        <v>O</v>
      </c>
      <c r="FG117" t="str">
        <f t="shared" ca="1" si="281"/>
        <v/>
      </c>
      <c r="FH117" t="str">
        <f t="shared" ca="1" si="281"/>
        <v/>
      </c>
      <c r="FI117" t="str">
        <f t="shared" ca="1" si="282"/>
        <v/>
      </c>
      <c r="FJ117" t="str">
        <f t="shared" ca="1" si="282"/>
        <v/>
      </c>
      <c r="FK117" t="str">
        <f t="shared" ca="1" si="282"/>
        <v/>
      </c>
      <c r="FL117" t="str">
        <f t="shared" ca="1" si="282"/>
        <v>O</v>
      </c>
      <c r="FM117" t="str">
        <f t="shared" ca="1" si="282"/>
        <v/>
      </c>
      <c r="FN117" t="str">
        <f t="shared" ca="1" si="282"/>
        <v/>
      </c>
      <c r="FO117" t="str">
        <f t="shared" ca="1" si="282"/>
        <v/>
      </c>
      <c r="FP117" t="str">
        <f t="shared" ca="1" si="282"/>
        <v/>
      </c>
      <c r="FQ117" t="str">
        <f t="shared" ca="1" si="282"/>
        <v/>
      </c>
      <c r="FR117" t="str">
        <f t="shared" ca="1" si="282"/>
        <v/>
      </c>
      <c r="FS117" t="str">
        <f t="shared" ca="1" si="283"/>
        <v/>
      </c>
      <c r="FT117" t="str">
        <f t="shared" ca="1" si="283"/>
        <v/>
      </c>
      <c r="FU117" t="str">
        <f t="shared" ca="1" si="283"/>
        <v/>
      </c>
      <c r="FV117" t="str">
        <f t="shared" ca="1" si="283"/>
        <v/>
      </c>
      <c r="FW117" t="str">
        <f t="shared" ca="1" si="283"/>
        <v/>
      </c>
      <c r="FX117" t="str">
        <f t="shared" ca="1" si="283"/>
        <v/>
      </c>
      <c r="FY117" t="str">
        <f t="shared" ca="1" si="283"/>
        <v/>
      </c>
      <c r="FZ117" t="str">
        <f t="shared" ca="1" si="283"/>
        <v>O</v>
      </c>
      <c r="GA117" t="str">
        <f t="shared" ca="1" si="283"/>
        <v/>
      </c>
      <c r="GB117" t="str">
        <f t="shared" ca="1" si="283"/>
        <v>O</v>
      </c>
      <c r="GC117" t="str">
        <f t="shared" ca="1" si="284"/>
        <v/>
      </c>
      <c r="GD117" t="str">
        <f t="shared" ca="1" si="284"/>
        <v/>
      </c>
      <c r="GE117" t="str">
        <f t="shared" ca="1" si="284"/>
        <v/>
      </c>
      <c r="GF117" t="str">
        <f t="shared" ca="1" si="284"/>
        <v/>
      </c>
      <c r="GG117" t="str">
        <f t="shared" ca="1" si="284"/>
        <v/>
      </c>
      <c r="GH117" t="str">
        <f t="shared" ca="1" si="284"/>
        <v/>
      </c>
      <c r="GI117" t="str">
        <f t="shared" ca="1" si="284"/>
        <v/>
      </c>
      <c r="GJ117" t="str">
        <f t="shared" ca="1" si="284"/>
        <v/>
      </c>
      <c r="GK117" t="str">
        <f t="shared" ca="1" si="284"/>
        <v/>
      </c>
      <c r="GL117" t="str">
        <f t="shared" ca="1" si="284"/>
        <v/>
      </c>
      <c r="GM117" t="str">
        <f t="shared" ca="1" si="285"/>
        <v>O</v>
      </c>
      <c r="GN117" t="str">
        <f t="shared" ca="1" si="285"/>
        <v/>
      </c>
      <c r="GO117" t="str">
        <f t="shared" ca="1" si="285"/>
        <v/>
      </c>
      <c r="GP117" t="str">
        <f t="shared" ca="1" si="285"/>
        <v/>
      </c>
      <c r="GQ117" t="str">
        <f t="shared" ca="1" si="285"/>
        <v/>
      </c>
      <c r="GR117" t="str">
        <f t="shared" ca="1" si="285"/>
        <v/>
      </c>
      <c r="GS117" t="str">
        <f t="shared" ca="1" si="285"/>
        <v/>
      </c>
      <c r="GT117" t="str">
        <f t="shared" ca="1" si="285"/>
        <v/>
      </c>
      <c r="GU117" t="str">
        <f t="shared" ca="1" si="285"/>
        <v/>
      </c>
      <c r="GV117" t="str">
        <f t="shared" ca="1" si="285"/>
        <v/>
      </c>
      <c r="GW117" t="str">
        <f t="shared" ca="1" si="286"/>
        <v/>
      </c>
      <c r="GX117" t="str">
        <f t="shared" ca="1" si="286"/>
        <v/>
      </c>
      <c r="GY117" t="str">
        <f t="shared" ca="1" si="286"/>
        <v/>
      </c>
      <c r="GZ117" t="str">
        <f t="shared" ca="1" si="286"/>
        <v/>
      </c>
      <c r="HA117" t="str">
        <f t="shared" ca="1" si="286"/>
        <v/>
      </c>
      <c r="HB117" t="str">
        <f t="shared" ca="1" si="286"/>
        <v/>
      </c>
      <c r="HC117" t="str">
        <f t="shared" ca="1" si="286"/>
        <v/>
      </c>
      <c r="HD117" t="str">
        <f t="shared" ca="1" si="286"/>
        <v/>
      </c>
      <c r="HE117" t="str">
        <f t="shared" ca="1" si="286"/>
        <v/>
      </c>
      <c r="HF117" t="str">
        <f t="shared" ca="1" si="286"/>
        <v/>
      </c>
      <c r="HG117" t="str">
        <f t="shared" ca="1" si="287"/>
        <v/>
      </c>
      <c r="HH117" t="str">
        <f t="shared" ca="1" si="287"/>
        <v/>
      </c>
      <c r="HI117" t="str">
        <f t="shared" ca="1" si="287"/>
        <v/>
      </c>
      <c r="HJ117" t="str">
        <f t="shared" ca="1" si="287"/>
        <v/>
      </c>
      <c r="HK117" t="str">
        <f t="shared" ca="1" si="287"/>
        <v/>
      </c>
      <c r="HL117" t="str">
        <f t="shared" ca="1" si="287"/>
        <v/>
      </c>
      <c r="HM117" t="str">
        <f t="shared" ca="1" si="287"/>
        <v/>
      </c>
      <c r="HN117" t="str">
        <f t="shared" ca="1" si="287"/>
        <v/>
      </c>
      <c r="HO117" t="str">
        <f t="shared" ca="1" si="287"/>
        <v/>
      </c>
      <c r="HP117" t="str">
        <f t="shared" ca="1" si="287"/>
        <v/>
      </c>
      <c r="HQ117" t="str">
        <f t="shared" ca="1" si="288"/>
        <v/>
      </c>
      <c r="HR117" t="str">
        <f t="shared" ca="1" si="288"/>
        <v/>
      </c>
      <c r="HS117" t="str">
        <f t="shared" ca="1" si="288"/>
        <v/>
      </c>
      <c r="HT117" t="str">
        <f t="shared" ca="1" si="288"/>
        <v/>
      </c>
      <c r="HU117" t="str">
        <f t="shared" ca="1" si="288"/>
        <v>O</v>
      </c>
      <c r="HV117" t="str">
        <f t="shared" ca="1" si="288"/>
        <v/>
      </c>
      <c r="HW117" t="str">
        <f t="shared" ca="1" si="288"/>
        <v/>
      </c>
      <c r="HX117" t="str">
        <f t="shared" ca="1" si="288"/>
        <v/>
      </c>
      <c r="HY117" t="str">
        <f t="shared" ca="1" si="288"/>
        <v/>
      </c>
      <c r="HZ117" t="str">
        <f t="shared" ca="1" si="288"/>
        <v/>
      </c>
      <c r="IA117" t="str">
        <f t="shared" ca="1" si="289"/>
        <v/>
      </c>
      <c r="IB117" t="str">
        <f t="shared" ca="1" si="289"/>
        <v/>
      </c>
      <c r="IC117" t="str">
        <f t="shared" ca="1" si="289"/>
        <v/>
      </c>
      <c r="ID117" t="str">
        <f t="shared" ca="1" si="289"/>
        <v/>
      </c>
      <c r="IE117" t="str">
        <f t="shared" ca="1" si="289"/>
        <v/>
      </c>
      <c r="IF117" t="str">
        <f t="shared" ca="1" si="289"/>
        <v/>
      </c>
      <c r="IG117" t="str">
        <f t="shared" ca="1" si="289"/>
        <v>O</v>
      </c>
      <c r="IH117" t="str">
        <f t="shared" ca="1" si="289"/>
        <v/>
      </c>
      <c r="II117" t="str">
        <f t="shared" ca="1" si="289"/>
        <v/>
      </c>
      <c r="IJ117" t="str">
        <f t="shared" ca="1" si="289"/>
        <v/>
      </c>
      <c r="IK117" t="str">
        <f t="shared" ca="1" si="289"/>
        <v/>
      </c>
      <c r="IL117" t="str">
        <f t="shared" ca="1" si="289"/>
        <v/>
      </c>
    </row>
    <row r="118" spans="1:246">
      <c r="A118">
        <f t="shared" ca="1" si="169"/>
        <v>29</v>
      </c>
      <c r="B118">
        <v>118</v>
      </c>
      <c r="C118" s="5" t="s">
        <v>250</v>
      </c>
      <c r="D118" t="str">
        <f t="shared" ca="1" si="266"/>
        <v/>
      </c>
      <c r="E118" t="str">
        <f t="shared" ca="1" si="266"/>
        <v/>
      </c>
      <c r="F118" t="str">
        <f t="shared" ca="1" si="266"/>
        <v/>
      </c>
      <c r="G118" t="str">
        <f t="shared" ca="1" si="266"/>
        <v/>
      </c>
      <c r="H118" t="str">
        <f t="shared" ca="1" si="266"/>
        <v/>
      </c>
      <c r="I118" t="str">
        <f t="shared" ca="1" si="266"/>
        <v/>
      </c>
      <c r="J118" t="str">
        <f t="shared" ca="1" si="266"/>
        <v/>
      </c>
      <c r="K118" t="str">
        <f t="shared" ca="1" si="266"/>
        <v/>
      </c>
      <c r="L118" t="str">
        <f t="shared" ca="1" si="266"/>
        <v/>
      </c>
      <c r="M118" t="str">
        <f t="shared" ca="1" si="266"/>
        <v/>
      </c>
      <c r="N118" t="str">
        <f t="shared" ca="1" si="266"/>
        <v/>
      </c>
      <c r="O118" t="str">
        <f t="shared" ca="1" si="267"/>
        <v/>
      </c>
      <c r="P118" t="str">
        <f t="shared" ca="1" si="267"/>
        <v/>
      </c>
      <c r="Q118" t="str">
        <f t="shared" ca="1" si="267"/>
        <v/>
      </c>
      <c r="R118" t="str">
        <f t="shared" ca="1" si="267"/>
        <v/>
      </c>
      <c r="S118" t="str">
        <f t="shared" ca="1" si="267"/>
        <v/>
      </c>
      <c r="T118" t="str">
        <f t="shared" ca="1" si="267"/>
        <v/>
      </c>
      <c r="U118" t="str">
        <f t="shared" ca="1" si="267"/>
        <v/>
      </c>
      <c r="V118" t="str">
        <f t="shared" ca="1" si="267"/>
        <v/>
      </c>
      <c r="W118" t="str">
        <f t="shared" ca="1" si="267"/>
        <v/>
      </c>
      <c r="X118" t="str">
        <f t="shared" ca="1" si="267"/>
        <v/>
      </c>
      <c r="Y118" t="str">
        <f t="shared" ca="1" si="268"/>
        <v/>
      </c>
      <c r="Z118" t="str">
        <f t="shared" ca="1" si="268"/>
        <v/>
      </c>
      <c r="AA118" t="str">
        <f t="shared" ca="1" si="268"/>
        <v/>
      </c>
      <c r="AB118" t="str">
        <f t="shared" ca="1" si="268"/>
        <v/>
      </c>
      <c r="AC118" t="str">
        <f t="shared" ca="1" si="268"/>
        <v/>
      </c>
      <c r="AD118" t="str">
        <f t="shared" ca="1" si="268"/>
        <v/>
      </c>
      <c r="AE118" t="str">
        <f t="shared" ca="1" si="268"/>
        <v/>
      </c>
      <c r="AF118" t="str">
        <f t="shared" ca="1" si="268"/>
        <v/>
      </c>
      <c r="AG118" t="str">
        <f t="shared" ca="1" si="268"/>
        <v/>
      </c>
      <c r="AH118" t="str">
        <f t="shared" ca="1" si="268"/>
        <v/>
      </c>
      <c r="AI118" t="str">
        <f t="shared" ca="1" si="269"/>
        <v/>
      </c>
      <c r="AJ118" t="str">
        <f t="shared" ca="1" si="269"/>
        <v/>
      </c>
      <c r="AK118" t="str">
        <f t="shared" ca="1" si="269"/>
        <v/>
      </c>
      <c r="AL118" t="str">
        <f t="shared" ca="1" si="269"/>
        <v/>
      </c>
      <c r="AM118" t="str">
        <f t="shared" ca="1" si="269"/>
        <v/>
      </c>
      <c r="AN118" t="str">
        <f t="shared" ca="1" si="269"/>
        <v/>
      </c>
      <c r="AO118" t="str">
        <f t="shared" ca="1" si="269"/>
        <v/>
      </c>
      <c r="AP118" t="str">
        <f t="shared" ca="1" si="269"/>
        <v/>
      </c>
      <c r="AQ118" t="str">
        <f t="shared" ca="1" si="269"/>
        <v/>
      </c>
      <c r="AR118" t="str">
        <f t="shared" ca="1" si="269"/>
        <v/>
      </c>
      <c r="AS118" t="str">
        <f t="shared" ca="1" si="270"/>
        <v/>
      </c>
      <c r="AT118" t="str">
        <f t="shared" ca="1" si="270"/>
        <v/>
      </c>
      <c r="AU118" t="str">
        <f t="shared" ca="1" si="270"/>
        <v/>
      </c>
      <c r="AV118" t="str">
        <f t="shared" ca="1" si="270"/>
        <v/>
      </c>
      <c r="AW118" t="str">
        <f t="shared" ca="1" si="270"/>
        <v/>
      </c>
      <c r="AX118" t="str">
        <f t="shared" ca="1" si="270"/>
        <v/>
      </c>
      <c r="AY118" t="str">
        <f t="shared" ca="1" si="270"/>
        <v/>
      </c>
      <c r="AZ118" t="str">
        <f t="shared" ca="1" si="270"/>
        <v/>
      </c>
      <c r="BA118" t="str">
        <f t="shared" ca="1" si="270"/>
        <v/>
      </c>
      <c r="BB118" t="str">
        <f t="shared" ca="1" si="270"/>
        <v/>
      </c>
      <c r="BC118" t="str">
        <f t="shared" ca="1" si="271"/>
        <v/>
      </c>
      <c r="BD118" t="str">
        <f t="shared" ca="1" si="271"/>
        <v/>
      </c>
      <c r="BE118" t="str">
        <f t="shared" ca="1" si="271"/>
        <v/>
      </c>
      <c r="BF118" t="str">
        <f t="shared" ca="1" si="271"/>
        <v>O</v>
      </c>
      <c r="BG118" t="str">
        <f t="shared" ca="1" si="271"/>
        <v/>
      </c>
      <c r="BH118" t="str">
        <f t="shared" ca="1" si="271"/>
        <v/>
      </c>
      <c r="BI118" t="str">
        <f t="shared" ca="1" si="271"/>
        <v/>
      </c>
      <c r="BJ118" t="str">
        <f t="shared" ca="1" si="271"/>
        <v/>
      </c>
      <c r="BK118" t="str">
        <f t="shared" ca="1" si="271"/>
        <v/>
      </c>
      <c r="BL118" t="str">
        <f t="shared" ca="1" si="271"/>
        <v/>
      </c>
      <c r="BM118" t="str">
        <f t="shared" ca="1" si="272"/>
        <v/>
      </c>
      <c r="BN118" t="str">
        <f t="shared" ca="1" si="272"/>
        <v/>
      </c>
      <c r="BO118" t="str">
        <f t="shared" ca="1" si="272"/>
        <v>O</v>
      </c>
      <c r="BP118" t="str">
        <f t="shared" ca="1" si="272"/>
        <v>O</v>
      </c>
      <c r="BQ118" t="str">
        <f t="shared" ca="1" si="272"/>
        <v/>
      </c>
      <c r="BR118" t="str">
        <f t="shared" ca="1" si="272"/>
        <v/>
      </c>
      <c r="BS118" t="str">
        <f t="shared" ca="1" si="272"/>
        <v/>
      </c>
      <c r="BT118" t="str">
        <f t="shared" ca="1" si="272"/>
        <v/>
      </c>
      <c r="BU118" t="str">
        <f t="shared" ca="1" si="272"/>
        <v>O</v>
      </c>
      <c r="BV118" t="str">
        <f t="shared" ca="1" si="272"/>
        <v/>
      </c>
      <c r="BW118" t="str">
        <f t="shared" ca="1" si="273"/>
        <v/>
      </c>
      <c r="BX118" t="str">
        <f t="shared" ca="1" si="273"/>
        <v/>
      </c>
      <c r="BY118" t="str">
        <f t="shared" ca="1" si="273"/>
        <v/>
      </c>
      <c r="BZ118" t="str">
        <f t="shared" ca="1" si="273"/>
        <v/>
      </c>
      <c r="CA118" t="str">
        <f t="shared" ca="1" si="273"/>
        <v>O</v>
      </c>
      <c r="CB118" t="str">
        <f t="shared" ca="1" si="273"/>
        <v/>
      </c>
      <c r="CC118" t="str">
        <f t="shared" ca="1" si="273"/>
        <v/>
      </c>
      <c r="CD118" t="str">
        <f t="shared" ca="1" si="273"/>
        <v/>
      </c>
      <c r="CE118" t="str">
        <f t="shared" ca="1" si="273"/>
        <v/>
      </c>
      <c r="CF118" t="str">
        <f t="shared" ca="1" si="273"/>
        <v/>
      </c>
      <c r="CG118" t="str">
        <f t="shared" ca="1" si="274"/>
        <v>O</v>
      </c>
      <c r="CH118" t="str">
        <f t="shared" ca="1" si="274"/>
        <v/>
      </c>
      <c r="CI118" t="str">
        <f t="shared" ca="1" si="274"/>
        <v/>
      </c>
      <c r="CJ118" t="str">
        <f t="shared" ca="1" si="274"/>
        <v/>
      </c>
      <c r="CK118" t="str">
        <f t="shared" ca="1" si="274"/>
        <v>O</v>
      </c>
      <c r="CL118" t="str">
        <f t="shared" ca="1" si="274"/>
        <v/>
      </c>
      <c r="CM118" t="str">
        <f t="shared" ca="1" si="274"/>
        <v/>
      </c>
      <c r="CN118" t="str">
        <f t="shared" ca="1" si="274"/>
        <v/>
      </c>
      <c r="CO118" t="str">
        <f t="shared" ca="1" si="274"/>
        <v/>
      </c>
      <c r="CP118" t="str">
        <f t="shared" ca="1" si="274"/>
        <v>O</v>
      </c>
      <c r="CQ118" t="str">
        <f t="shared" ca="1" si="275"/>
        <v/>
      </c>
      <c r="CR118" t="str">
        <f t="shared" ca="1" si="275"/>
        <v/>
      </c>
      <c r="CS118" t="str">
        <f t="shared" ca="1" si="275"/>
        <v/>
      </c>
      <c r="CT118" t="str">
        <f t="shared" ca="1" si="275"/>
        <v/>
      </c>
      <c r="CU118" t="str">
        <f t="shared" ca="1" si="275"/>
        <v/>
      </c>
      <c r="CV118" t="str">
        <f t="shared" ca="1" si="275"/>
        <v/>
      </c>
      <c r="CW118" t="str">
        <f t="shared" ca="1" si="275"/>
        <v/>
      </c>
      <c r="CX118" t="str">
        <f t="shared" ca="1" si="275"/>
        <v/>
      </c>
      <c r="CY118" t="str">
        <f t="shared" ca="1" si="275"/>
        <v/>
      </c>
      <c r="CZ118" t="str">
        <f t="shared" ca="1" si="275"/>
        <v/>
      </c>
      <c r="DA118" t="str">
        <f t="shared" ca="1" si="276"/>
        <v/>
      </c>
      <c r="DB118" t="str">
        <f t="shared" ca="1" si="276"/>
        <v>O</v>
      </c>
      <c r="DC118" t="str">
        <f t="shared" ca="1" si="276"/>
        <v>O</v>
      </c>
      <c r="DD118" t="str">
        <f t="shared" ca="1" si="276"/>
        <v>O</v>
      </c>
      <c r="DE118" t="str">
        <f t="shared" ca="1" si="276"/>
        <v>O</v>
      </c>
      <c r="DF118" t="str">
        <f t="shared" ca="1" si="276"/>
        <v/>
      </c>
      <c r="DG118" t="str">
        <f t="shared" ca="1" si="276"/>
        <v/>
      </c>
      <c r="DH118" t="str">
        <f t="shared" ca="1" si="276"/>
        <v/>
      </c>
      <c r="DI118" t="str">
        <f t="shared" ca="1" si="276"/>
        <v/>
      </c>
      <c r="DJ118" t="str">
        <f t="shared" ca="1" si="276"/>
        <v/>
      </c>
      <c r="DK118" t="str">
        <f t="shared" ca="1" si="277"/>
        <v/>
      </c>
      <c r="DL118" t="str">
        <f t="shared" ca="1" si="277"/>
        <v/>
      </c>
      <c r="DM118" t="str">
        <f t="shared" ca="1" si="277"/>
        <v/>
      </c>
      <c r="DN118" t="str">
        <f t="shared" ca="1" si="277"/>
        <v/>
      </c>
      <c r="DO118" t="str">
        <f t="shared" ca="1" si="277"/>
        <v/>
      </c>
      <c r="DP118" t="str">
        <f t="shared" ca="1" si="277"/>
        <v/>
      </c>
      <c r="DQ118" t="str">
        <f t="shared" ca="1" si="277"/>
        <v/>
      </c>
      <c r="DR118" t="str">
        <f t="shared" ca="1" si="277"/>
        <v/>
      </c>
      <c r="DS118" t="str">
        <f t="shared" ca="1" si="277"/>
        <v/>
      </c>
      <c r="DT118" t="str">
        <f t="shared" ca="1" si="277"/>
        <v/>
      </c>
      <c r="DU118" t="str">
        <f t="shared" ca="1" si="278"/>
        <v/>
      </c>
      <c r="DV118" t="str">
        <f t="shared" ca="1" si="278"/>
        <v/>
      </c>
      <c r="DW118" t="str">
        <f t="shared" ca="1" si="278"/>
        <v/>
      </c>
      <c r="DX118" t="str">
        <f t="shared" ca="1" si="278"/>
        <v/>
      </c>
      <c r="DY118" t="str">
        <f t="shared" ca="1" si="278"/>
        <v/>
      </c>
      <c r="DZ118" t="str">
        <f t="shared" ca="1" si="278"/>
        <v/>
      </c>
      <c r="EA118" t="str">
        <f t="shared" ca="1" si="278"/>
        <v/>
      </c>
      <c r="EB118" t="str">
        <f t="shared" ca="1" si="278"/>
        <v/>
      </c>
      <c r="EC118" t="str">
        <f t="shared" ca="1" si="278"/>
        <v/>
      </c>
      <c r="ED118" t="str">
        <f t="shared" ca="1" si="278"/>
        <v/>
      </c>
      <c r="EE118" t="str">
        <f t="shared" ca="1" si="279"/>
        <v/>
      </c>
      <c r="EF118" t="str">
        <f t="shared" ca="1" si="279"/>
        <v/>
      </c>
      <c r="EG118" t="str">
        <f t="shared" ca="1" si="279"/>
        <v>O</v>
      </c>
      <c r="EH118" t="str">
        <f t="shared" ca="1" si="279"/>
        <v/>
      </c>
      <c r="EI118" t="str">
        <f t="shared" ca="1" si="279"/>
        <v/>
      </c>
      <c r="EJ118" t="str">
        <f t="shared" ca="1" si="279"/>
        <v/>
      </c>
      <c r="EK118" t="str">
        <f t="shared" ca="1" si="279"/>
        <v/>
      </c>
      <c r="EL118" t="str">
        <f t="shared" ca="1" si="279"/>
        <v/>
      </c>
      <c r="EM118" t="str">
        <f t="shared" ca="1" si="279"/>
        <v/>
      </c>
      <c r="EN118" t="str">
        <f t="shared" ca="1" si="279"/>
        <v/>
      </c>
      <c r="EO118" t="str">
        <f t="shared" ca="1" si="280"/>
        <v/>
      </c>
      <c r="EP118" t="str">
        <f t="shared" ca="1" si="280"/>
        <v/>
      </c>
      <c r="EQ118" t="str">
        <f t="shared" ca="1" si="280"/>
        <v/>
      </c>
      <c r="ER118" t="str">
        <f t="shared" ca="1" si="280"/>
        <v/>
      </c>
      <c r="ES118" t="str">
        <f t="shared" ca="1" si="280"/>
        <v>O</v>
      </c>
      <c r="ET118" t="str">
        <f t="shared" ca="1" si="280"/>
        <v/>
      </c>
      <c r="EU118" t="str">
        <f t="shared" ca="1" si="280"/>
        <v/>
      </c>
      <c r="EV118" t="str">
        <f t="shared" ca="1" si="280"/>
        <v/>
      </c>
      <c r="EW118" t="str">
        <f t="shared" ca="1" si="280"/>
        <v/>
      </c>
      <c r="EX118" t="str">
        <f t="shared" ca="1" si="280"/>
        <v/>
      </c>
      <c r="EY118" t="str">
        <f t="shared" ca="1" si="281"/>
        <v>O</v>
      </c>
      <c r="EZ118" t="str">
        <f t="shared" ca="1" si="281"/>
        <v/>
      </c>
      <c r="FA118" t="str">
        <f t="shared" ca="1" si="281"/>
        <v/>
      </c>
      <c r="FB118" t="str">
        <f t="shared" ca="1" si="281"/>
        <v>O</v>
      </c>
      <c r="FC118" t="str">
        <f t="shared" ca="1" si="281"/>
        <v/>
      </c>
      <c r="FD118" t="str">
        <f t="shared" ca="1" si="281"/>
        <v>O</v>
      </c>
      <c r="FE118" t="str">
        <f t="shared" ca="1" si="281"/>
        <v/>
      </c>
      <c r="FF118" t="str">
        <f t="shared" ca="1" si="281"/>
        <v/>
      </c>
      <c r="FG118" t="str">
        <f t="shared" ca="1" si="281"/>
        <v/>
      </c>
      <c r="FH118" t="str">
        <f t="shared" ca="1" si="281"/>
        <v/>
      </c>
      <c r="FI118" t="str">
        <f t="shared" ca="1" si="282"/>
        <v>O</v>
      </c>
      <c r="FJ118" t="str">
        <f t="shared" ca="1" si="282"/>
        <v/>
      </c>
      <c r="FK118" t="str">
        <f t="shared" ca="1" si="282"/>
        <v>O</v>
      </c>
      <c r="FL118" t="str">
        <f t="shared" ca="1" si="282"/>
        <v/>
      </c>
      <c r="FM118" t="str">
        <f t="shared" ca="1" si="282"/>
        <v/>
      </c>
      <c r="FN118" t="str">
        <f t="shared" ca="1" si="282"/>
        <v>O</v>
      </c>
      <c r="FO118" t="str">
        <f t="shared" ca="1" si="282"/>
        <v/>
      </c>
      <c r="FP118" t="str">
        <f t="shared" ca="1" si="282"/>
        <v/>
      </c>
      <c r="FQ118" t="str">
        <f t="shared" ca="1" si="282"/>
        <v/>
      </c>
      <c r="FR118" t="str">
        <f t="shared" ca="1" si="282"/>
        <v/>
      </c>
      <c r="FS118" t="str">
        <f t="shared" ca="1" si="283"/>
        <v/>
      </c>
      <c r="FT118" t="str">
        <f t="shared" ca="1" si="283"/>
        <v/>
      </c>
      <c r="FU118" t="str">
        <f t="shared" ca="1" si="283"/>
        <v/>
      </c>
      <c r="FV118" t="str">
        <f t="shared" ca="1" si="283"/>
        <v>O</v>
      </c>
      <c r="FW118" t="str">
        <f t="shared" ca="1" si="283"/>
        <v/>
      </c>
      <c r="FX118" t="str">
        <f t="shared" ca="1" si="283"/>
        <v>O</v>
      </c>
      <c r="FY118" t="str">
        <f t="shared" ca="1" si="283"/>
        <v/>
      </c>
      <c r="FZ118" t="str">
        <f t="shared" ca="1" si="283"/>
        <v/>
      </c>
      <c r="GA118" t="str">
        <f t="shared" ca="1" si="283"/>
        <v/>
      </c>
      <c r="GB118" t="str">
        <f t="shared" ca="1" si="283"/>
        <v>O</v>
      </c>
      <c r="GC118" t="str">
        <f t="shared" ca="1" si="284"/>
        <v>O</v>
      </c>
      <c r="GD118" t="str">
        <f t="shared" ca="1" si="284"/>
        <v/>
      </c>
      <c r="GE118" t="str">
        <f t="shared" ca="1" si="284"/>
        <v/>
      </c>
      <c r="GF118" t="str">
        <f t="shared" ca="1" si="284"/>
        <v/>
      </c>
      <c r="GG118" t="str">
        <f t="shared" ca="1" si="284"/>
        <v/>
      </c>
      <c r="GH118" t="str">
        <f t="shared" ca="1" si="284"/>
        <v/>
      </c>
      <c r="GI118" t="str">
        <f t="shared" ca="1" si="284"/>
        <v/>
      </c>
      <c r="GJ118" t="str">
        <f t="shared" ca="1" si="284"/>
        <v/>
      </c>
      <c r="GK118" t="str">
        <f t="shared" ca="1" si="284"/>
        <v/>
      </c>
      <c r="GL118" t="str">
        <f t="shared" ca="1" si="284"/>
        <v/>
      </c>
      <c r="GM118" t="str">
        <f t="shared" ca="1" si="285"/>
        <v>O</v>
      </c>
      <c r="GN118" t="str">
        <f t="shared" ca="1" si="285"/>
        <v/>
      </c>
      <c r="GO118" t="str">
        <f t="shared" ca="1" si="285"/>
        <v/>
      </c>
      <c r="GP118" t="str">
        <f t="shared" ca="1" si="285"/>
        <v/>
      </c>
      <c r="GQ118" t="str">
        <f t="shared" ca="1" si="285"/>
        <v/>
      </c>
      <c r="GR118" t="str">
        <f t="shared" ca="1" si="285"/>
        <v/>
      </c>
      <c r="GS118" t="str">
        <f t="shared" ca="1" si="285"/>
        <v/>
      </c>
      <c r="GT118" t="str">
        <f t="shared" ca="1" si="285"/>
        <v/>
      </c>
      <c r="GU118" t="str">
        <f t="shared" ca="1" si="285"/>
        <v/>
      </c>
      <c r="GV118" t="str">
        <f t="shared" ca="1" si="285"/>
        <v/>
      </c>
      <c r="GW118" t="str">
        <f t="shared" ca="1" si="286"/>
        <v/>
      </c>
      <c r="GX118" t="str">
        <f t="shared" ca="1" si="286"/>
        <v/>
      </c>
      <c r="GY118" t="str">
        <f t="shared" ca="1" si="286"/>
        <v/>
      </c>
      <c r="GZ118" t="str">
        <f t="shared" ca="1" si="286"/>
        <v/>
      </c>
      <c r="HA118" t="str">
        <f t="shared" ca="1" si="286"/>
        <v/>
      </c>
      <c r="HB118" t="str">
        <f t="shared" ca="1" si="286"/>
        <v/>
      </c>
      <c r="HC118" t="str">
        <f t="shared" ca="1" si="286"/>
        <v/>
      </c>
      <c r="HD118" t="str">
        <f t="shared" ca="1" si="286"/>
        <v/>
      </c>
      <c r="HE118" t="str">
        <f t="shared" ca="1" si="286"/>
        <v/>
      </c>
      <c r="HF118" t="str">
        <f t="shared" ca="1" si="286"/>
        <v/>
      </c>
      <c r="HG118" t="str">
        <f t="shared" ca="1" si="287"/>
        <v/>
      </c>
      <c r="HH118" t="str">
        <f t="shared" ca="1" si="287"/>
        <v/>
      </c>
      <c r="HI118" t="str">
        <f t="shared" ca="1" si="287"/>
        <v/>
      </c>
      <c r="HJ118" t="str">
        <f t="shared" ca="1" si="287"/>
        <v/>
      </c>
      <c r="HK118" t="str">
        <f t="shared" ca="1" si="287"/>
        <v/>
      </c>
      <c r="HL118" t="str">
        <f t="shared" ca="1" si="287"/>
        <v/>
      </c>
      <c r="HM118" t="str">
        <f t="shared" ca="1" si="287"/>
        <v/>
      </c>
      <c r="HN118" t="str">
        <f t="shared" ca="1" si="287"/>
        <v/>
      </c>
      <c r="HO118" t="str">
        <f t="shared" ca="1" si="287"/>
        <v/>
      </c>
      <c r="HP118" t="str">
        <f t="shared" ca="1" si="287"/>
        <v/>
      </c>
      <c r="HQ118" t="str">
        <f t="shared" ca="1" si="288"/>
        <v/>
      </c>
      <c r="HR118" t="str">
        <f t="shared" ca="1" si="288"/>
        <v/>
      </c>
      <c r="HS118" t="str">
        <f t="shared" ca="1" si="288"/>
        <v/>
      </c>
      <c r="HT118" t="str">
        <f t="shared" ca="1" si="288"/>
        <v>O</v>
      </c>
      <c r="HU118" t="str">
        <f t="shared" ca="1" si="288"/>
        <v/>
      </c>
      <c r="HV118" t="str">
        <f t="shared" ca="1" si="288"/>
        <v/>
      </c>
      <c r="HW118" t="str">
        <f t="shared" ca="1" si="288"/>
        <v/>
      </c>
      <c r="HX118" t="str">
        <f t="shared" ca="1" si="288"/>
        <v/>
      </c>
      <c r="HY118" t="str">
        <f t="shared" ca="1" si="288"/>
        <v/>
      </c>
      <c r="HZ118" t="str">
        <f t="shared" ca="1" si="288"/>
        <v/>
      </c>
      <c r="IA118" t="str">
        <f t="shared" ca="1" si="289"/>
        <v/>
      </c>
      <c r="IB118" t="str">
        <f t="shared" ca="1" si="289"/>
        <v/>
      </c>
      <c r="IC118" t="str">
        <f t="shared" ca="1" si="289"/>
        <v>O</v>
      </c>
      <c r="ID118" t="str">
        <f t="shared" ca="1" si="289"/>
        <v/>
      </c>
      <c r="IE118" t="str">
        <f t="shared" ca="1" si="289"/>
        <v/>
      </c>
      <c r="IF118" t="str">
        <f t="shared" ca="1" si="289"/>
        <v/>
      </c>
      <c r="IG118" t="str">
        <f t="shared" ca="1" si="289"/>
        <v/>
      </c>
      <c r="IH118" t="str">
        <f t="shared" ca="1" si="289"/>
        <v>O</v>
      </c>
      <c r="II118" t="str">
        <f t="shared" ca="1" si="289"/>
        <v/>
      </c>
      <c r="IJ118" t="str">
        <f t="shared" ca="1" si="289"/>
        <v/>
      </c>
      <c r="IK118" t="str">
        <f t="shared" ca="1" si="289"/>
        <v/>
      </c>
      <c r="IL118" t="str">
        <f t="shared" ca="1" si="289"/>
        <v>O</v>
      </c>
    </row>
    <row r="119" spans="1:246">
      <c r="A119">
        <f t="shared" ca="1" si="169"/>
        <v>42</v>
      </c>
      <c r="B119">
        <v>119</v>
      </c>
      <c r="C119" s="5" t="s">
        <v>252</v>
      </c>
      <c r="D119" t="str">
        <f t="shared" ca="1" si="266"/>
        <v/>
      </c>
      <c r="E119" t="str">
        <f t="shared" ca="1" si="266"/>
        <v/>
      </c>
      <c r="F119" t="str">
        <f t="shared" ca="1" si="266"/>
        <v/>
      </c>
      <c r="G119" t="str">
        <f t="shared" ca="1" si="266"/>
        <v/>
      </c>
      <c r="H119" t="str">
        <f t="shared" ca="1" si="266"/>
        <v/>
      </c>
      <c r="I119" t="str">
        <f t="shared" ca="1" si="266"/>
        <v/>
      </c>
      <c r="J119" t="str">
        <f t="shared" ca="1" si="266"/>
        <v/>
      </c>
      <c r="K119" t="str">
        <f t="shared" ca="1" si="266"/>
        <v/>
      </c>
      <c r="L119" t="str">
        <f t="shared" ca="1" si="266"/>
        <v/>
      </c>
      <c r="M119" t="str">
        <f t="shared" ca="1" si="266"/>
        <v/>
      </c>
      <c r="N119" t="str">
        <f t="shared" ca="1" si="266"/>
        <v/>
      </c>
      <c r="O119" t="str">
        <f t="shared" ca="1" si="267"/>
        <v/>
      </c>
      <c r="P119" t="str">
        <f t="shared" ca="1" si="267"/>
        <v/>
      </c>
      <c r="Q119" t="str">
        <f t="shared" ca="1" si="267"/>
        <v/>
      </c>
      <c r="R119" t="str">
        <f t="shared" ca="1" si="267"/>
        <v/>
      </c>
      <c r="S119" t="str">
        <f t="shared" ca="1" si="267"/>
        <v/>
      </c>
      <c r="T119" t="str">
        <f t="shared" ca="1" si="267"/>
        <v/>
      </c>
      <c r="U119" t="str">
        <f t="shared" ca="1" si="267"/>
        <v/>
      </c>
      <c r="V119" t="str">
        <f t="shared" ca="1" si="267"/>
        <v/>
      </c>
      <c r="W119" t="str">
        <f t="shared" ca="1" si="267"/>
        <v/>
      </c>
      <c r="X119" t="str">
        <f t="shared" ca="1" si="267"/>
        <v/>
      </c>
      <c r="Y119" t="str">
        <f t="shared" ca="1" si="268"/>
        <v/>
      </c>
      <c r="Z119" t="str">
        <f t="shared" ca="1" si="268"/>
        <v/>
      </c>
      <c r="AA119" t="str">
        <f t="shared" ca="1" si="268"/>
        <v/>
      </c>
      <c r="AB119" t="str">
        <f t="shared" ca="1" si="268"/>
        <v/>
      </c>
      <c r="AC119" t="str">
        <f t="shared" ca="1" si="268"/>
        <v/>
      </c>
      <c r="AD119" t="str">
        <f t="shared" ca="1" si="268"/>
        <v/>
      </c>
      <c r="AE119" t="str">
        <f t="shared" ca="1" si="268"/>
        <v/>
      </c>
      <c r="AF119" t="str">
        <f t="shared" ca="1" si="268"/>
        <v/>
      </c>
      <c r="AG119" t="str">
        <f t="shared" ca="1" si="268"/>
        <v/>
      </c>
      <c r="AH119" t="str">
        <f t="shared" ca="1" si="268"/>
        <v/>
      </c>
      <c r="AI119" t="str">
        <f t="shared" ca="1" si="269"/>
        <v/>
      </c>
      <c r="AJ119" t="str">
        <f t="shared" ca="1" si="269"/>
        <v/>
      </c>
      <c r="AK119" t="str">
        <f t="shared" ca="1" si="269"/>
        <v/>
      </c>
      <c r="AL119" t="str">
        <f t="shared" ca="1" si="269"/>
        <v/>
      </c>
      <c r="AM119" t="str">
        <f t="shared" ca="1" si="269"/>
        <v/>
      </c>
      <c r="AN119" t="str">
        <f t="shared" ca="1" si="269"/>
        <v/>
      </c>
      <c r="AO119" t="str">
        <f t="shared" ca="1" si="269"/>
        <v/>
      </c>
      <c r="AP119" t="str">
        <f t="shared" ca="1" si="269"/>
        <v/>
      </c>
      <c r="AQ119" t="str">
        <f t="shared" ca="1" si="269"/>
        <v/>
      </c>
      <c r="AR119" t="str">
        <f t="shared" ca="1" si="269"/>
        <v/>
      </c>
      <c r="AS119" t="str">
        <f t="shared" ca="1" si="270"/>
        <v/>
      </c>
      <c r="AT119" t="str">
        <f t="shared" ca="1" si="270"/>
        <v/>
      </c>
      <c r="AU119" t="str">
        <f t="shared" ca="1" si="270"/>
        <v>O</v>
      </c>
      <c r="AV119" t="str">
        <f t="shared" ca="1" si="270"/>
        <v/>
      </c>
      <c r="AW119" t="str">
        <f t="shared" ca="1" si="270"/>
        <v/>
      </c>
      <c r="AX119" t="str">
        <f t="shared" ca="1" si="270"/>
        <v/>
      </c>
      <c r="AY119" t="str">
        <f t="shared" ca="1" si="270"/>
        <v/>
      </c>
      <c r="AZ119" t="str">
        <f t="shared" ca="1" si="270"/>
        <v/>
      </c>
      <c r="BA119" t="str">
        <f t="shared" ca="1" si="270"/>
        <v/>
      </c>
      <c r="BB119" t="str">
        <f t="shared" ca="1" si="270"/>
        <v/>
      </c>
      <c r="BC119" t="str">
        <f t="shared" ca="1" si="271"/>
        <v/>
      </c>
      <c r="BD119" t="str">
        <f t="shared" ca="1" si="271"/>
        <v/>
      </c>
      <c r="BE119" t="str">
        <f t="shared" ca="1" si="271"/>
        <v/>
      </c>
      <c r="BF119" t="str">
        <f t="shared" ca="1" si="271"/>
        <v>O</v>
      </c>
      <c r="BG119" t="str">
        <f t="shared" ca="1" si="271"/>
        <v/>
      </c>
      <c r="BH119" t="str">
        <f t="shared" ca="1" si="271"/>
        <v/>
      </c>
      <c r="BI119" t="str">
        <f t="shared" ca="1" si="271"/>
        <v/>
      </c>
      <c r="BJ119" t="str">
        <f t="shared" ca="1" si="271"/>
        <v/>
      </c>
      <c r="BK119" t="str">
        <f t="shared" ca="1" si="271"/>
        <v/>
      </c>
      <c r="BL119" t="str">
        <f t="shared" ca="1" si="271"/>
        <v/>
      </c>
      <c r="BM119" t="str">
        <f t="shared" ca="1" si="272"/>
        <v/>
      </c>
      <c r="BN119" t="str">
        <f t="shared" ca="1" si="272"/>
        <v/>
      </c>
      <c r="BO119" t="str">
        <f t="shared" ca="1" si="272"/>
        <v>O</v>
      </c>
      <c r="BP119" t="str">
        <f t="shared" ca="1" si="272"/>
        <v>O</v>
      </c>
      <c r="BQ119" t="str">
        <f t="shared" ca="1" si="272"/>
        <v/>
      </c>
      <c r="BR119" t="str">
        <f t="shared" ca="1" si="272"/>
        <v/>
      </c>
      <c r="BS119" t="str">
        <f t="shared" ca="1" si="272"/>
        <v/>
      </c>
      <c r="BT119" t="str">
        <f t="shared" ca="1" si="272"/>
        <v/>
      </c>
      <c r="BU119" t="str">
        <f t="shared" ca="1" si="272"/>
        <v>O</v>
      </c>
      <c r="BV119" t="str">
        <f t="shared" ca="1" si="272"/>
        <v/>
      </c>
      <c r="BW119" t="str">
        <f t="shared" ca="1" si="273"/>
        <v/>
      </c>
      <c r="BX119" t="str">
        <f t="shared" ca="1" si="273"/>
        <v/>
      </c>
      <c r="BY119" t="str">
        <f t="shared" ca="1" si="273"/>
        <v/>
      </c>
      <c r="BZ119" t="str">
        <f t="shared" ca="1" si="273"/>
        <v/>
      </c>
      <c r="CA119" t="str">
        <f t="shared" ca="1" si="273"/>
        <v>O</v>
      </c>
      <c r="CB119" t="str">
        <f t="shared" ca="1" si="273"/>
        <v/>
      </c>
      <c r="CC119" t="str">
        <f t="shared" ca="1" si="273"/>
        <v/>
      </c>
      <c r="CD119" t="str">
        <f t="shared" ca="1" si="273"/>
        <v>O</v>
      </c>
      <c r="CE119" t="str">
        <f t="shared" ca="1" si="273"/>
        <v/>
      </c>
      <c r="CF119" t="str">
        <f t="shared" ca="1" si="273"/>
        <v/>
      </c>
      <c r="CG119" t="str">
        <f t="shared" ca="1" si="274"/>
        <v>O</v>
      </c>
      <c r="CH119" t="str">
        <f t="shared" ca="1" si="274"/>
        <v/>
      </c>
      <c r="CI119" t="str">
        <f t="shared" ca="1" si="274"/>
        <v/>
      </c>
      <c r="CJ119" t="str">
        <f t="shared" ca="1" si="274"/>
        <v/>
      </c>
      <c r="CK119" t="str">
        <f t="shared" ca="1" si="274"/>
        <v>O</v>
      </c>
      <c r="CL119" t="str">
        <f t="shared" ca="1" si="274"/>
        <v/>
      </c>
      <c r="CM119" t="str">
        <f t="shared" ca="1" si="274"/>
        <v/>
      </c>
      <c r="CN119" t="str">
        <f t="shared" ca="1" si="274"/>
        <v/>
      </c>
      <c r="CO119" t="str">
        <f t="shared" ca="1" si="274"/>
        <v/>
      </c>
      <c r="CP119" t="str">
        <f t="shared" ca="1" si="274"/>
        <v>O</v>
      </c>
      <c r="CQ119" t="str">
        <f t="shared" ca="1" si="275"/>
        <v/>
      </c>
      <c r="CR119" t="str">
        <f t="shared" ca="1" si="275"/>
        <v/>
      </c>
      <c r="CS119" t="str">
        <f t="shared" ca="1" si="275"/>
        <v/>
      </c>
      <c r="CT119" t="str">
        <f t="shared" ca="1" si="275"/>
        <v/>
      </c>
      <c r="CU119" t="str">
        <f t="shared" ca="1" si="275"/>
        <v/>
      </c>
      <c r="CV119" t="str">
        <f t="shared" ca="1" si="275"/>
        <v/>
      </c>
      <c r="CW119" t="str">
        <f t="shared" ca="1" si="275"/>
        <v/>
      </c>
      <c r="CX119" t="str">
        <f t="shared" ca="1" si="275"/>
        <v/>
      </c>
      <c r="CY119" t="str">
        <f t="shared" ca="1" si="275"/>
        <v>O</v>
      </c>
      <c r="CZ119" t="str">
        <f t="shared" ca="1" si="275"/>
        <v/>
      </c>
      <c r="DA119" t="str">
        <f t="shared" ca="1" si="276"/>
        <v>O</v>
      </c>
      <c r="DB119" t="str">
        <f t="shared" ca="1" si="276"/>
        <v>O</v>
      </c>
      <c r="DC119" t="str">
        <f t="shared" ca="1" si="276"/>
        <v>O</v>
      </c>
      <c r="DD119" t="str">
        <f t="shared" ca="1" si="276"/>
        <v>O</v>
      </c>
      <c r="DE119" t="str">
        <f t="shared" ca="1" si="276"/>
        <v>O</v>
      </c>
      <c r="DF119" t="str">
        <f t="shared" ca="1" si="276"/>
        <v/>
      </c>
      <c r="DG119" t="str">
        <f t="shared" ca="1" si="276"/>
        <v>O</v>
      </c>
      <c r="DH119" t="str">
        <f t="shared" ca="1" si="276"/>
        <v/>
      </c>
      <c r="DI119" t="str">
        <f t="shared" ca="1" si="276"/>
        <v/>
      </c>
      <c r="DJ119" t="str">
        <f t="shared" ca="1" si="276"/>
        <v/>
      </c>
      <c r="DK119" t="str">
        <f t="shared" ca="1" si="277"/>
        <v/>
      </c>
      <c r="DL119" t="str">
        <f t="shared" ca="1" si="277"/>
        <v/>
      </c>
      <c r="DM119" t="str">
        <f t="shared" ca="1" si="277"/>
        <v/>
      </c>
      <c r="DN119" t="str">
        <f t="shared" ca="1" si="277"/>
        <v/>
      </c>
      <c r="DO119" t="str">
        <f t="shared" ca="1" si="277"/>
        <v/>
      </c>
      <c r="DP119" t="str">
        <f t="shared" ca="1" si="277"/>
        <v/>
      </c>
      <c r="DQ119" t="str">
        <f t="shared" ca="1" si="277"/>
        <v/>
      </c>
      <c r="DR119" t="str">
        <f t="shared" ca="1" si="277"/>
        <v/>
      </c>
      <c r="DS119" t="str">
        <f t="shared" ca="1" si="277"/>
        <v/>
      </c>
      <c r="DT119" t="str">
        <f t="shared" ca="1" si="277"/>
        <v/>
      </c>
      <c r="DU119" t="str">
        <f t="shared" ca="1" si="278"/>
        <v/>
      </c>
      <c r="DV119" t="str">
        <f t="shared" ca="1" si="278"/>
        <v/>
      </c>
      <c r="DW119" t="str">
        <f t="shared" ca="1" si="278"/>
        <v/>
      </c>
      <c r="DX119" t="str">
        <f t="shared" ca="1" si="278"/>
        <v/>
      </c>
      <c r="DY119" t="str">
        <f t="shared" ca="1" si="278"/>
        <v/>
      </c>
      <c r="DZ119" t="str">
        <f t="shared" ca="1" si="278"/>
        <v/>
      </c>
      <c r="EA119" t="str">
        <f t="shared" ca="1" si="278"/>
        <v/>
      </c>
      <c r="EB119" t="str">
        <f t="shared" ca="1" si="278"/>
        <v/>
      </c>
      <c r="EC119" t="str">
        <f t="shared" ca="1" si="278"/>
        <v/>
      </c>
      <c r="ED119" t="str">
        <f t="shared" ca="1" si="278"/>
        <v/>
      </c>
      <c r="EE119" t="str">
        <f t="shared" ca="1" si="279"/>
        <v/>
      </c>
      <c r="EF119" t="str">
        <f t="shared" ca="1" si="279"/>
        <v/>
      </c>
      <c r="EG119" t="str">
        <f t="shared" ca="1" si="279"/>
        <v>O</v>
      </c>
      <c r="EH119" t="str">
        <f t="shared" ca="1" si="279"/>
        <v/>
      </c>
      <c r="EI119" t="str">
        <f t="shared" ca="1" si="279"/>
        <v/>
      </c>
      <c r="EJ119" t="str">
        <f t="shared" ca="1" si="279"/>
        <v/>
      </c>
      <c r="EK119" t="str">
        <f t="shared" ca="1" si="279"/>
        <v/>
      </c>
      <c r="EL119" t="str">
        <f t="shared" ca="1" si="279"/>
        <v/>
      </c>
      <c r="EM119" t="str">
        <f t="shared" ca="1" si="279"/>
        <v/>
      </c>
      <c r="EN119" t="str">
        <f t="shared" ca="1" si="279"/>
        <v/>
      </c>
      <c r="EO119" t="str">
        <f t="shared" ca="1" si="280"/>
        <v/>
      </c>
      <c r="EP119" t="str">
        <f t="shared" ca="1" si="280"/>
        <v/>
      </c>
      <c r="EQ119" t="str">
        <f t="shared" ca="1" si="280"/>
        <v/>
      </c>
      <c r="ER119" t="str">
        <f t="shared" ca="1" si="280"/>
        <v/>
      </c>
      <c r="ES119" t="str">
        <f t="shared" ca="1" si="280"/>
        <v/>
      </c>
      <c r="ET119" t="str">
        <f t="shared" ca="1" si="280"/>
        <v/>
      </c>
      <c r="EU119" t="str">
        <f t="shared" ca="1" si="280"/>
        <v/>
      </c>
      <c r="EV119" t="str">
        <f t="shared" ca="1" si="280"/>
        <v/>
      </c>
      <c r="EW119" t="str">
        <f t="shared" ca="1" si="280"/>
        <v/>
      </c>
      <c r="EX119" t="str">
        <f t="shared" ca="1" si="280"/>
        <v/>
      </c>
      <c r="EY119" t="str">
        <f t="shared" ca="1" si="281"/>
        <v>O</v>
      </c>
      <c r="EZ119" t="str">
        <f t="shared" ca="1" si="281"/>
        <v/>
      </c>
      <c r="FA119" t="str">
        <f t="shared" ca="1" si="281"/>
        <v/>
      </c>
      <c r="FB119" t="str">
        <f t="shared" ca="1" si="281"/>
        <v>O</v>
      </c>
      <c r="FC119" t="str">
        <f t="shared" ca="1" si="281"/>
        <v/>
      </c>
      <c r="FD119" t="str">
        <f t="shared" ca="1" si="281"/>
        <v>O</v>
      </c>
      <c r="FE119" t="str">
        <f t="shared" ca="1" si="281"/>
        <v/>
      </c>
      <c r="FF119" t="str">
        <f t="shared" ca="1" si="281"/>
        <v/>
      </c>
      <c r="FG119" t="str">
        <f t="shared" ca="1" si="281"/>
        <v/>
      </c>
      <c r="FH119" t="str">
        <f t="shared" ca="1" si="281"/>
        <v>O</v>
      </c>
      <c r="FI119" t="str">
        <f t="shared" ca="1" si="282"/>
        <v>O</v>
      </c>
      <c r="FJ119" t="str">
        <f t="shared" ca="1" si="282"/>
        <v/>
      </c>
      <c r="FK119" t="str">
        <f t="shared" ca="1" si="282"/>
        <v>O</v>
      </c>
      <c r="FL119" t="str">
        <f t="shared" ca="1" si="282"/>
        <v/>
      </c>
      <c r="FM119" t="str">
        <f t="shared" ca="1" si="282"/>
        <v/>
      </c>
      <c r="FN119" t="str">
        <f t="shared" ca="1" si="282"/>
        <v>O</v>
      </c>
      <c r="FO119" t="str">
        <f t="shared" ca="1" si="282"/>
        <v/>
      </c>
      <c r="FP119" t="str">
        <f t="shared" ca="1" si="282"/>
        <v/>
      </c>
      <c r="FQ119" t="str">
        <f t="shared" ca="1" si="282"/>
        <v>O</v>
      </c>
      <c r="FR119" t="str">
        <f t="shared" ca="1" si="282"/>
        <v/>
      </c>
      <c r="FS119" t="str">
        <f t="shared" ca="1" si="283"/>
        <v/>
      </c>
      <c r="FT119" t="str">
        <f t="shared" ca="1" si="283"/>
        <v/>
      </c>
      <c r="FU119" t="str">
        <f t="shared" ca="1" si="283"/>
        <v/>
      </c>
      <c r="FV119" t="str">
        <f t="shared" ca="1" si="283"/>
        <v>O</v>
      </c>
      <c r="FW119" t="str">
        <f t="shared" ca="1" si="283"/>
        <v/>
      </c>
      <c r="FX119" t="str">
        <f t="shared" ca="1" si="283"/>
        <v/>
      </c>
      <c r="FY119" t="str">
        <f t="shared" ca="1" si="283"/>
        <v/>
      </c>
      <c r="FZ119" t="str">
        <f t="shared" ca="1" si="283"/>
        <v/>
      </c>
      <c r="GA119" t="str">
        <f t="shared" ca="1" si="283"/>
        <v/>
      </c>
      <c r="GB119" t="str">
        <f t="shared" ca="1" si="283"/>
        <v>O</v>
      </c>
      <c r="GC119" t="str">
        <f t="shared" ca="1" si="284"/>
        <v>O</v>
      </c>
      <c r="GD119" t="str">
        <f t="shared" ca="1" si="284"/>
        <v>O</v>
      </c>
      <c r="GE119" t="str">
        <f t="shared" ca="1" si="284"/>
        <v/>
      </c>
      <c r="GF119" t="str">
        <f t="shared" ca="1" si="284"/>
        <v/>
      </c>
      <c r="GG119" t="str">
        <f t="shared" ca="1" si="284"/>
        <v/>
      </c>
      <c r="GH119" t="str">
        <f t="shared" ca="1" si="284"/>
        <v>O</v>
      </c>
      <c r="GI119" t="str">
        <f t="shared" ca="1" si="284"/>
        <v/>
      </c>
      <c r="GJ119" t="str">
        <f t="shared" ca="1" si="284"/>
        <v/>
      </c>
      <c r="GK119" t="str">
        <f t="shared" ca="1" si="284"/>
        <v/>
      </c>
      <c r="GL119" t="str">
        <f t="shared" ca="1" si="284"/>
        <v>O</v>
      </c>
      <c r="GM119" t="str">
        <f t="shared" ca="1" si="285"/>
        <v>O</v>
      </c>
      <c r="GN119" t="str">
        <f t="shared" ca="1" si="285"/>
        <v/>
      </c>
      <c r="GO119" t="str">
        <f t="shared" ca="1" si="285"/>
        <v/>
      </c>
      <c r="GP119" t="str">
        <f t="shared" ca="1" si="285"/>
        <v/>
      </c>
      <c r="GQ119" t="str">
        <f t="shared" ca="1" si="285"/>
        <v/>
      </c>
      <c r="GR119" t="str">
        <f t="shared" ca="1" si="285"/>
        <v/>
      </c>
      <c r="GS119" t="str">
        <f t="shared" ca="1" si="285"/>
        <v>O</v>
      </c>
      <c r="GT119" t="str">
        <f t="shared" ca="1" si="285"/>
        <v/>
      </c>
      <c r="GU119" t="str">
        <f t="shared" ca="1" si="285"/>
        <v>O</v>
      </c>
      <c r="GV119" t="str">
        <f t="shared" ca="1" si="285"/>
        <v/>
      </c>
      <c r="GW119" t="str">
        <f t="shared" ca="1" si="286"/>
        <v/>
      </c>
      <c r="GX119" t="str">
        <f t="shared" ca="1" si="286"/>
        <v/>
      </c>
      <c r="GY119" t="str">
        <f t="shared" ca="1" si="286"/>
        <v/>
      </c>
      <c r="GZ119" t="str">
        <f t="shared" ca="1" si="286"/>
        <v/>
      </c>
      <c r="HA119" t="str">
        <f t="shared" ca="1" si="286"/>
        <v/>
      </c>
      <c r="HB119" t="str">
        <f t="shared" ca="1" si="286"/>
        <v/>
      </c>
      <c r="HC119" t="str">
        <f t="shared" ca="1" si="286"/>
        <v>O</v>
      </c>
      <c r="HD119" t="str">
        <f t="shared" ca="1" si="286"/>
        <v>O</v>
      </c>
      <c r="HE119" t="str">
        <f t="shared" ca="1" si="286"/>
        <v/>
      </c>
      <c r="HF119" t="str">
        <f t="shared" ca="1" si="286"/>
        <v/>
      </c>
      <c r="HG119" t="str">
        <f t="shared" ca="1" si="287"/>
        <v/>
      </c>
      <c r="HH119" t="str">
        <f t="shared" ca="1" si="287"/>
        <v/>
      </c>
      <c r="HI119" t="str">
        <f t="shared" ca="1" si="287"/>
        <v/>
      </c>
      <c r="HJ119" t="str">
        <f t="shared" ca="1" si="287"/>
        <v/>
      </c>
      <c r="HK119" t="str">
        <f t="shared" ca="1" si="287"/>
        <v/>
      </c>
      <c r="HL119" t="str">
        <f t="shared" ca="1" si="287"/>
        <v/>
      </c>
      <c r="HM119" t="str">
        <f t="shared" ca="1" si="287"/>
        <v/>
      </c>
      <c r="HN119" t="str">
        <f t="shared" ca="1" si="287"/>
        <v/>
      </c>
      <c r="HO119" t="str">
        <f t="shared" ca="1" si="287"/>
        <v/>
      </c>
      <c r="HP119" t="str">
        <f t="shared" ca="1" si="287"/>
        <v/>
      </c>
      <c r="HQ119" t="str">
        <f t="shared" ca="1" si="288"/>
        <v/>
      </c>
      <c r="HR119" t="str">
        <f t="shared" ca="1" si="288"/>
        <v/>
      </c>
      <c r="HS119" t="str">
        <f t="shared" ca="1" si="288"/>
        <v/>
      </c>
      <c r="HT119" t="str">
        <f t="shared" ca="1" si="288"/>
        <v>O</v>
      </c>
      <c r="HU119" t="str">
        <f t="shared" ca="1" si="288"/>
        <v/>
      </c>
      <c r="HV119" t="str">
        <f t="shared" ca="1" si="288"/>
        <v/>
      </c>
      <c r="HW119" t="str">
        <f t="shared" ca="1" si="288"/>
        <v/>
      </c>
      <c r="HX119" t="str">
        <f t="shared" ca="1" si="288"/>
        <v/>
      </c>
      <c r="HY119" t="str">
        <f t="shared" ca="1" si="288"/>
        <v/>
      </c>
      <c r="HZ119" t="str">
        <f t="shared" ca="1" si="288"/>
        <v/>
      </c>
      <c r="IA119" t="str">
        <f t="shared" ca="1" si="289"/>
        <v/>
      </c>
      <c r="IB119" t="str">
        <f t="shared" ca="1" si="289"/>
        <v/>
      </c>
      <c r="IC119" t="str">
        <f t="shared" ca="1" si="289"/>
        <v>O</v>
      </c>
      <c r="ID119" t="str">
        <f t="shared" ca="1" si="289"/>
        <v/>
      </c>
      <c r="IE119" t="str">
        <f t="shared" ca="1" si="289"/>
        <v/>
      </c>
      <c r="IF119" t="str">
        <f t="shared" ca="1" si="289"/>
        <v/>
      </c>
      <c r="IG119" t="str">
        <f t="shared" ca="1" si="289"/>
        <v/>
      </c>
      <c r="IH119" t="str">
        <f t="shared" ca="1" si="289"/>
        <v>O</v>
      </c>
      <c r="II119" t="str">
        <f t="shared" ca="1" si="289"/>
        <v>O</v>
      </c>
      <c r="IJ119" t="str">
        <f t="shared" ca="1" si="289"/>
        <v/>
      </c>
      <c r="IK119" t="str">
        <f t="shared" ca="1" si="289"/>
        <v/>
      </c>
      <c r="IL119" t="str">
        <f t="shared" ca="1" si="289"/>
        <v>O</v>
      </c>
    </row>
    <row r="120" spans="1:246">
      <c r="A120">
        <f t="shared" ca="1" si="169"/>
        <v>70</v>
      </c>
      <c r="B120">
        <v>120</v>
      </c>
      <c r="C120" s="5" t="s">
        <v>254</v>
      </c>
      <c r="D120" t="str">
        <f t="shared" ca="1" si="266"/>
        <v/>
      </c>
      <c r="E120" t="str">
        <f t="shared" ca="1" si="266"/>
        <v/>
      </c>
      <c r="F120" t="str">
        <f t="shared" ca="1" si="266"/>
        <v/>
      </c>
      <c r="G120" t="str">
        <f t="shared" ca="1" si="266"/>
        <v/>
      </c>
      <c r="H120" t="str">
        <f t="shared" ca="1" si="266"/>
        <v>O</v>
      </c>
      <c r="I120" t="str">
        <f t="shared" ca="1" si="266"/>
        <v/>
      </c>
      <c r="J120" t="str">
        <f t="shared" ca="1" si="266"/>
        <v>O</v>
      </c>
      <c r="K120" t="str">
        <f t="shared" ca="1" si="266"/>
        <v/>
      </c>
      <c r="L120" t="str">
        <f t="shared" ca="1" si="266"/>
        <v/>
      </c>
      <c r="M120" t="str">
        <f t="shared" ca="1" si="266"/>
        <v/>
      </c>
      <c r="N120" t="str">
        <f t="shared" ca="1" si="266"/>
        <v/>
      </c>
      <c r="O120" t="str">
        <f t="shared" ca="1" si="267"/>
        <v>O</v>
      </c>
      <c r="P120" t="str">
        <f t="shared" ca="1" si="267"/>
        <v/>
      </c>
      <c r="Q120" t="str">
        <f t="shared" ca="1" si="267"/>
        <v/>
      </c>
      <c r="R120" t="str">
        <f t="shared" ca="1" si="267"/>
        <v/>
      </c>
      <c r="S120" t="str">
        <f t="shared" ca="1" si="267"/>
        <v/>
      </c>
      <c r="T120" t="str">
        <f t="shared" ca="1" si="267"/>
        <v/>
      </c>
      <c r="U120" t="str">
        <f t="shared" ca="1" si="267"/>
        <v/>
      </c>
      <c r="V120" t="str">
        <f t="shared" ca="1" si="267"/>
        <v/>
      </c>
      <c r="W120" t="str">
        <f t="shared" ca="1" si="267"/>
        <v/>
      </c>
      <c r="X120" t="str">
        <f t="shared" ca="1" si="267"/>
        <v/>
      </c>
      <c r="Y120" t="str">
        <f t="shared" ca="1" si="268"/>
        <v/>
      </c>
      <c r="Z120" t="str">
        <f t="shared" ca="1" si="268"/>
        <v/>
      </c>
      <c r="AA120" t="str">
        <f t="shared" ca="1" si="268"/>
        <v/>
      </c>
      <c r="AB120" t="str">
        <f t="shared" ca="1" si="268"/>
        <v/>
      </c>
      <c r="AC120" t="str">
        <f t="shared" ca="1" si="268"/>
        <v/>
      </c>
      <c r="AD120" t="str">
        <f t="shared" ca="1" si="268"/>
        <v>O</v>
      </c>
      <c r="AE120" t="str">
        <f t="shared" ca="1" si="268"/>
        <v/>
      </c>
      <c r="AF120" t="str">
        <f t="shared" ca="1" si="268"/>
        <v/>
      </c>
      <c r="AG120" t="str">
        <f t="shared" ca="1" si="268"/>
        <v/>
      </c>
      <c r="AH120" t="str">
        <f t="shared" ca="1" si="268"/>
        <v/>
      </c>
      <c r="AI120" t="str">
        <f t="shared" ca="1" si="269"/>
        <v/>
      </c>
      <c r="AJ120" t="str">
        <f t="shared" ca="1" si="269"/>
        <v/>
      </c>
      <c r="AK120" t="str">
        <f t="shared" ca="1" si="269"/>
        <v/>
      </c>
      <c r="AL120" t="str">
        <f t="shared" ca="1" si="269"/>
        <v/>
      </c>
      <c r="AM120" t="str">
        <f t="shared" ca="1" si="269"/>
        <v/>
      </c>
      <c r="AN120" t="str">
        <f t="shared" ca="1" si="269"/>
        <v/>
      </c>
      <c r="AO120" t="str">
        <f t="shared" ca="1" si="269"/>
        <v/>
      </c>
      <c r="AP120" t="str">
        <f t="shared" ca="1" si="269"/>
        <v/>
      </c>
      <c r="AQ120" t="str">
        <f t="shared" ca="1" si="269"/>
        <v/>
      </c>
      <c r="AR120" t="str">
        <f t="shared" ca="1" si="269"/>
        <v/>
      </c>
      <c r="AS120" t="str">
        <f t="shared" ca="1" si="270"/>
        <v/>
      </c>
      <c r="AT120" t="str">
        <f t="shared" ca="1" si="270"/>
        <v/>
      </c>
      <c r="AU120" t="str">
        <f t="shared" ca="1" si="270"/>
        <v>O</v>
      </c>
      <c r="AV120" t="str">
        <f t="shared" ca="1" si="270"/>
        <v/>
      </c>
      <c r="AW120" t="str">
        <f t="shared" ca="1" si="270"/>
        <v/>
      </c>
      <c r="AX120" t="str">
        <f t="shared" ca="1" si="270"/>
        <v/>
      </c>
      <c r="AY120" t="str">
        <f t="shared" ca="1" si="270"/>
        <v>O</v>
      </c>
      <c r="AZ120" t="str">
        <f t="shared" ca="1" si="270"/>
        <v/>
      </c>
      <c r="BA120" t="str">
        <f t="shared" ca="1" si="270"/>
        <v/>
      </c>
      <c r="BB120" t="str">
        <f t="shared" ca="1" si="270"/>
        <v>O</v>
      </c>
      <c r="BC120" t="str">
        <f t="shared" ca="1" si="271"/>
        <v/>
      </c>
      <c r="BD120" t="str">
        <f t="shared" ca="1" si="271"/>
        <v/>
      </c>
      <c r="BE120" t="str">
        <f t="shared" ca="1" si="271"/>
        <v/>
      </c>
      <c r="BF120" t="str">
        <f t="shared" ca="1" si="271"/>
        <v>O</v>
      </c>
      <c r="BG120" t="str">
        <f t="shared" ca="1" si="271"/>
        <v/>
      </c>
      <c r="BH120" t="str">
        <f t="shared" ca="1" si="271"/>
        <v/>
      </c>
      <c r="BI120" t="str">
        <f t="shared" ca="1" si="271"/>
        <v/>
      </c>
      <c r="BJ120" t="str">
        <f t="shared" ca="1" si="271"/>
        <v/>
      </c>
      <c r="BK120" t="str">
        <f t="shared" ca="1" si="271"/>
        <v/>
      </c>
      <c r="BL120" t="str">
        <f t="shared" ca="1" si="271"/>
        <v/>
      </c>
      <c r="BM120" t="str">
        <f t="shared" ca="1" si="272"/>
        <v/>
      </c>
      <c r="BN120" t="str">
        <f t="shared" ca="1" si="272"/>
        <v/>
      </c>
      <c r="BO120" t="str">
        <f t="shared" ca="1" si="272"/>
        <v>O</v>
      </c>
      <c r="BP120" t="str">
        <f t="shared" ca="1" si="272"/>
        <v>O</v>
      </c>
      <c r="BQ120" t="str">
        <f t="shared" ca="1" si="272"/>
        <v/>
      </c>
      <c r="BR120" t="str">
        <f t="shared" ca="1" si="272"/>
        <v/>
      </c>
      <c r="BS120" t="str">
        <f t="shared" ca="1" si="272"/>
        <v/>
      </c>
      <c r="BT120" t="str">
        <f t="shared" ca="1" si="272"/>
        <v/>
      </c>
      <c r="BU120" t="str">
        <f t="shared" ca="1" si="272"/>
        <v>O</v>
      </c>
      <c r="BV120" t="str">
        <f t="shared" ca="1" si="272"/>
        <v/>
      </c>
      <c r="BW120" t="str">
        <f t="shared" ca="1" si="273"/>
        <v>O</v>
      </c>
      <c r="BX120" t="str">
        <f t="shared" ca="1" si="273"/>
        <v/>
      </c>
      <c r="BY120" t="str">
        <f t="shared" ca="1" si="273"/>
        <v/>
      </c>
      <c r="BZ120" t="str">
        <f t="shared" ca="1" si="273"/>
        <v/>
      </c>
      <c r="CA120" t="str">
        <f t="shared" ca="1" si="273"/>
        <v/>
      </c>
      <c r="CB120" t="str">
        <f t="shared" ca="1" si="273"/>
        <v/>
      </c>
      <c r="CC120" t="str">
        <f t="shared" ca="1" si="273"/>
        <v/>
      </c>
      <c r="CD120" t="str">
        <f t="shared" ca="1" si="273"/>
        <v/>
      </c>
      <c r="CE120" t="str">
        <f t="shared" ca="1" si="273"/>
        <v/>
      </c>
      <c r="CF120" t="str">
        <f t="shared" ca="1" si="273"/>
        <v/>
      </c>
      <c r="CG120" t="str">
        <f t="shared" ca="1" si="274"/>
        <v>O</v>
      </c>
      <c r="CH120" t="str">
        <f t="shared" ca="1" si="274"/>
        <v/>
      </c>
      <c r="CI120" t="str">
        <f t="shared" ca="1" si="274"/>
        <v>O</v>
      </c>
      <c r="CJ120" t="str">
        <f t="shared" ca="1" si="274"/>
        <v>O</v>
      </c>
      <c r="CK120" t="str">
        <f t="shared" ca="1" si="274"/>
        <v>O</v>
      </c>
      <c r="CL120" t="str">
        <f t="shared" ca="1" si="274"/>
        <v>O</v>
      </c>
      <c r="CM120" t="str">
        <f t="shared" ca="1" si="274"/>
        <v>O</v>
      </c>
      <c r="CN120" t="str">
        <f t="shared" ca="1" si="274"/>
        <v>O</v>
      </c>
      <c r="CO120" t="str">
        <f t="shared" ca="1" si="274"/>
        <v/>
      </c>
      <c r="CP120" t="str">
        <f t="shared" ca="1" si="274"/>
        <v>O</v>
      </c>
      <c r="CQ120" t="str">
        <f t="shared" ca="1" si="275"/>
        <v>O</v>
      </c>
      <c r="CR120" t="str">
        <f t="shared" ca="1" si="275"/>
        <v>O</v>
      </c>
      <c r="CS120" t="str">
        <f t="shared" ca="1" si="275"/>
        <v>O</v>
      </c>
      <c r="CT120" t="str">
        <f t="shared" ca="1" si="275"/>
        <v>O</v>
      </c>
      <c r="CU120" t="str">
        <f t="shared" ca="1" si="275"/>
        <v>O</v>
      </c>
      <c r="CV120" t="str">
        <f t="shared" ca="1" si="275"/>
        <v>O</v>
      </c>
      <c r="CW120" t="str">
        <f t="shared" ca="1" si="275"/>
        <v>O</v>
      </c>
      <c r="CX120" t="str">
        <f t="shared" ca="1" si="275"/>
        <v>O</v>
      </c>
      <c r="CY120" t="str">
        <f t="shared" ca="1" si="275"/>
        <v>O</v>
      </c>
      <c r="CZ120" t="str">
        <f t="shared" ca="1" si="275"/>
        <v/>
      </c>
      <c r="DA120" t="str">
        <f t="shared" ca="1" si="276"/>
        <v>O</v>
      </c>
      <c r="DB120" t="str">
        <f t="shared" ca="1" si="276"/>
        <v>O</v>
      </c>
      <c r="DC120" t="str">
        <f t="shared" ca="1" si="276"/>
        <v/>
      </c>
      <c r="DD120" t="str">
        <f t="shared" ca="1" si="276"/>
        <v/>
      </c>
      <c r="DE120" t="str">
        <f t="shared" ca="1" si="276"/>
        <v>O</v>
      </c>
      <c r="DF120" t="str">
        <f t="shared" ca="1" si="276"/>
        <v>O</v>
      </c>
      <c r="DG120" t="str">
        <f t="shared" ca="1" si="276"/>
        <v>O</v>
      </c>
      <c r="DH120" t="str">
        <f t="shared" ca="1" si="276"/>
        <v/>
      </c>
      <c r="DI120" t="str">
        <f t="shared" ca="1" si="276"/>
        <v/>
      </c>
      <c r="DJ120" t="str">
        <f t="shared" ca="1" si="276"/>
        <v/>
      </c>
      <c r="DK120" t="str">
        <f t="shared" ca="1" si="277"/>
        <v/>
      </c>
      <c r="DL120" t="str">
        <f t="shared" ca="1" si="277"/>
        <v/>
      </c>
      <c r="DM120" t="str">
        <f t="shared" ca="1" si="277"/>
        <v/>
      </c>
      <c r="DN120" t="str">
        <f t="shared" ca="1" si="277"/>
        <v/>
      </c>
      <c r="DO120" t="str">
        <f t="shared" ca="1" si="277"/>
        <v/>
      </c>
      <c r="DP120" t="str">
        <f t="shared" ca="1" si="277"/>
        <v/>
      </c>
      <c r="DQ120" t="str">
        <f t="shared" ca="1" si="277"/>
        <v>O</v>
      </c>
      <c r="DR120" t="str">
        <f t="shared" ca="1" si="277"/>
        <v/>
      </c>
      <c r="DS120" t="str">
        <f t="shared" ca="1" si="277"/>
        <v/>
      </c>
      <c r="DT120" t="str">
        <f t="shared" ca="1" si="277"/>
        <v>O</v>
      </c>
      <c r="DU120" t="str">
        <f t="shared" ca="1" si="278"/>
        <v/>
      </c>
      <c r="DV120" t="str">
        <f t="shared" ca="1" si="278"/>
        <v/>
      </c>
      <c r="DW120" t="str">
        <f t="shared" ca="1" si="278"/>
        <v/>
      </c>
      <c r="DX120" t="str">
        <f t="shared" ca="1" si="278"/>
        <v/>
      </c>
      <c r="DY120" t="str">
        <f t="shared" ca="1" si="278"/>
        <v>O</v>
      </c>
      <c r="DZ120" t="str">
        <f t="shared" ca="1" si="278"/>
        <v/>
      </c>
      <c r="EA120" t="str">
        <f t="shared" ca="1" si="278"/>
        <v/>
      </c>
      <c r="EB120" t="str">
        <f t="shared" ca="1" si="278"/>
        <v/>
      </c>
      <c r="EC120" t="str">
        <f t="shared" ca="1" si="278"/>
        <v/>
      </c>
      <c r="ED120" t="str">
        <f t="shared" ca="1" si="278"/>
        <v/>
      </c>
      <c r="EE120" t="str">
        <f t="shared" ca="1" si="279"/>
        <v/>
      </c>
      <c r="EF120" t="str">
        <f t="shared" ca="1" si="279"/>
        <v/>
      </c>
      <c r="EG120" t="str">
        <f t="shared" ca="1" si="279"/>
        <v/>
      </c>
      <c r="EH120" t="str">
        <f t="shared" ca="1" si="279"/>
        <v/>
      </c>
      <c r="EI120" t="str">
        <f t="shared" ca="1" si="279"/>
        <v>O</v>
      </c>
      <c r="EJ120" t="str">
        <f t="shared" ca="1" si="279"/>
        <v/>
      </c>
      <c r="EK120" t="str">
        <f t="shared" ca="1" si="279"/>
        <v/>
      </c>
      <c r="EL120" t="str">
        <f t="shared" ca="1" si="279"/>
        <v/>
      </c>
      <c r="EM120" t="str">
        <f t="shared" ca="1" si="279"/>
        <v/>
      </c>
      <c r="EN120" t="str">
        <f t="shared" ca="1" si="279"/>
        <v/>
      </c>
      <c r="EO120" t="str">
        <f t="shared" ca="1" si="280"/>
        <v/>
      </c>
      <c r="EP120" t="str">
        <f t="shared" ca="1" si="280"/>
        <v>O</v>
      </c>
      <c r="EQ120" t="str">
        <f t="shared" ca="1" si="280"/>
        <v/>
      </c>
      <c r="ER120" t="str">
        <f t="shared" ca="1" si="280"/>
        <v/>
      </c>
      <c r="ES120" t="str">
        <f t="shared" ca="1" si="280"/>
        <v/>
      </c>
      <c r="ET120" t="str">
        <f t="shared" ca="1" si="280"/>
        <v/>
      </c>
      <c r="EU120" t="str">
        <f t="shared" ca="1" si="280"/>
        <v/>
      </c>
      <c r="EV120" t="str">
        <f t="shared" ca="1" si="280"/>
        <v/>
      </c>
      <c r="EW120" t="str">
        <f t="shared" ca="1" si="280"/>
        <v/>
      </c>
      <c r="EX120" t="str">
        <f t="shared" ca="1" si="280"/>
        <v/>
      </c>
      <c r="EY120" t="str">
        <f t="shared" ca="1" si="281"/>
        <v>O</v>
      </c>
      <c r="EZ120" t="str">
        <f t="shared" ca="1" si="281"/>
        <v/>
      </c>
      <c r="FA120" t="str">
        <f t="shared" ca="1" si="281"/>
        <v/>
      </c>
      <c r="FB120" t="str">
        <f t="shared" ca="1" si="281"/>
        <v>O</v>
      </c>
      <c r="FC120" t="str">
        <f t="shared" ca="1" si="281"/>
        <v/>
      </c>
      <c r="FD120" t="str">
        <f t="shared" ca="1" si="281"/>
        <v/>
      </c>
      <c r="FE120" t="str">
        <f t="shared" ca="1" si="281"/>
        <v/>
      </c>
      <c r="FF120" t="str">
        <f t="shared" ca="1" si="281"/>
        <v/>
      </c>
      <c r="FG120" t="str">
        <f t="shared" ca="1" si="281"/>
        <v>O</v>
      </c>
      <c r="FH120" t="str">
        <f t="shared" ca="1" si="281"/>
        <v/>
      </c>
      <c r="FI120" t="str">
        <f t="shared" ca="1" si="282"/>
        <v/>
      </c>
      <c r="FJ120" t="str">
        <f t="shared" ca="1" si="282"/>
        <v>O</v>
      </c>
      <c r="FK120" t="str">
        <f t="shared" ca="1" si="282"/>
        <v>O</v>
      </c>
      <c r="FL120" t="str">
        <f t="shared" ca="1" si="282"/>
        <v/>
      </c>
      <c r="FM120" t="str">
        <f t="shared" ca="1" si="282"/>
        <v/>
      </c>
      <c r="FN120" t="str">
        <f t="shared" ca="1" si="282"/>
        <v>O</v>
      </c>
      <c r="FO120" t="str">
        <f t="shared" ca="1" si="282"/>
        <v>O</v>
      </c>
      <c r="FP120" t="str">
        <f t="shared" ca="1" si="282"/>
        <v/>
      </c>
      <c r="FQ120" t="str">
        <f t="shared" ca="1" si="282"/>
        <v>O</v>
      </c>
      <c r="FR120" t="str">
        <f t="shared" ca="1" si="282"/>
        <v>O</v>
      </c>
      <c r="FS120" t="str">
        <f t="shared" ca="1" si="283"/>
        <v/>
      </c>
      <c r="FT120" t="str">
        <f t="shared" ca="1" si="283"/>
        <v/>
      </c>
      <c r="FU120" t="str">
        <f t="shared" ca="1" si="283"/>
        <v>O</v>
      </c>
      <c r="FV120" t="str">
        <f t="shared" ca="1" si="283"/>
        <v>O</v>
      </c>
      <c r="FW120" t="str">
        <f t="shared" ca="1" si="283"/>
        <v/>
      </c>
      <c r="FX120" t="str">
        <f t="shared" ca="1" si="283"/>
        <v/>
      </c>
      <c r="FY120" t="str">
        <f t="shared" ca="1" si="283"/>
        <v>O</v>
      </c>
      <c r="FZ120" t="str">
        <f t="shared" ca="1" si="283"/>
        <v>O</v>
      </c>
      <c r="GA120" t="str">
        <f t="shared" ca="1" si="283"/>
        <v>O</v>
      </c>
      <c r="GB120" t="str">
        <f t="shared" ca="1" si="283"/>
        <v>O</v>
      </c>
      <c r="GC120" t="str">
        <f t="shared" ca="1" si="284"/>
        <v/>
      </c>
      <c r="GD120" t="str">
        <f t="shared" ca="1" si="284"/>
        <v>O</v>
      </c>
      <c r="GE120" t="str">
        <f t="shared" ca="1" si="284"/>
        <v/>
      </c>
      <c r="GF120" t="str">
        <f t="shared" ca="1" si="284"/>
        <v/>
      </c>
      <c r="GG120" t="str">
        <f t="shared" ca="1" si="284"/>
        <v/>
      </c>
      <c r="GH120" t="str">
        <f t="shared" ca="1" si="284"/>
        <v/>
      </c>
      <c r="GI120" t="str">
        <f t="shared" ca="1" si="284"/>
        <v/>
      </c>
      <c r="GJ120" t="str">
        <f t="shared" ca="1" si="284"/>
        <v/>
      </c>
      <c r="GK120" t="str">
        <f t="shared" ca="1" si="284"/>
        <v/>
      </c>
      <c r="GL120" t="str">
        <f t="shared" ca="1" si="284"/>
        <v/>
      </c>
      <c r="GM120" t="str">
        <f t="shared" ca="1" si="285"/>
        <v>O</v>
      </c>
      <c r="GN120" t="str">
        <f t="shared" ca="1" si="285"/>
        <v>O</v>
      </c>
      <c r="GO120" t="str">
        <f t="shared" ca="1" si="285"/>
        <v/>
      </c>
      <c r="GP120" t="str">
        <f t="shared" ca="1" si="285"/>
        <v/>
      </c>
      <c r="GQ120" t="str">
        <f t="shared" ca="1" si="285"/>
        <v>O</v>
      </c>
      <c r="GR120" t="str">
        <f t="shared" ca="1" si="285"/>
        <v>O</v>
      </c>
      <c r="GS120" t="str">
        <f t="shared" ca="1" si="285"/>
        <v/>
      </c>
      <c r="GT120" t="str">
        <f t="shared" ca="1" si="285"/>
        <v/>
      </c>
      <c r="GU120" t="str">
        <f t="shared" ca="1" si="285"/>
        <v/>
      </c>
      <c r="GV120" t="str">
        <f t="shared" ca="1" si="285"/>
        <v>O</v>
      </c>
      <c r="GW120" t="str">
        <f t="shared" ca="1" si="286"/>
        <v/>
      </c>
      <c r="GX120" t="str">
        <f t="shared" ca="1" si="286"/>
        <v/>
      </c>
      <c r="GY120" t="str">
        <f t="shared" ca="1" si="286"/>
        <v/>
      </c>
      <c r="GZ120" t="str">
        <f t="shared" ca="1" si="286"/>
        <v/>
      </c>
      <c r="HA120" t="str">
        <f t="shared" ca="1" si="286"/>
        <v/>
      </c>
      <c r="HB120" t="str">
        <f t="shared" ca="1" si="286"/>
        <v/>
      </c>
      <c r="HC120" t="str">
        <f t="shared" ca="1" si="286"/>
        <v/>
      </c>
      <c r="HD120" t="str">
        <f t="shared" ca="1" si="286"/>
        <v>O</v>
      </c>
      <c r="HE120" t="str">
        <f t="shared" ca="1" si="286"/>
        <v/>
      </c>
      <c r="HF120" t="str">
        <f t="shared" ca="1" si="286"/>
        <v/>
      </c>
      <c r="HG120" t="str">
        <f t="shared" ca="1" si="287"/>
        <v/>
      </c>
      <c r="HH120" t="str">
        <f t="shared" ca="1" si="287"/>
        <v/>
      </c>
      <c r="HI120" t="str">
        <f t="shared" ca="1" si="287"/>
        <v/>
      </c>
      <c r="HJ120" t="str">
        <f t="shared" ca="1" si="287"/>
        <v/>
      </c>
      <c r="HK120" t="str">
        <f t="shared" ca="1" si="287"/>
        <v/>
      </c>
      <c r="HL120" t="str">
        <f t="shared" ca="1" si="287"/>
        <v/>
      </c>
      <c r="HM120" t="str">
        <f t="shared" ca="1" si="287"/>
        <v/>
      </c>
      <c r="HN120" t="str">
        <f t="shared" ca="1" si="287"/>
        <v/>
      </c>
      <c r="HO120" t="str">
        <f t="shared" ca="1" si="287"/>
        <v/>
      </c>
      <c r="HP120" t="str">
        <f t="shared" ca="1" si="287"/>
        <v/>
      </c>
      <c r="HQ120" t="str">
        <f t="shared" ca="1" si="288"/>
        <v/>
      </c>
      <c r="HR120" t="str">
        <f t="shared" ca="1" si="288"/>
        <v/>
      </c>
      <c r="HS120" t="str">
        <f t="shared" ca="1" si="288"/>
        <v/>
      </c>
      <c r="HT120" t="str">
        <f t="shared" ca="1" si="288"/>
        <v/>
      </c>
      <c r="HU120" t="str">
        <f t="shared" ca="1" si="288"/>
        <v>O</v>
      </c>
      <c r="HV120" t="str">
        <f t="shared" ca="1" si="288"/>
        <v>O</v>
      </c>
      <c r="HW120" t="str">
        <f t="shared" ca="1" si="288"/>
        <v/>
      </c>
      <c r="HX120" t="str">
        <f t="shared" ca="1" si="288"/>
        <v>O</v>
      </c>
      <c r="HY120" t="str">
        <f t="shared" ca="1" si="288"/>
        <v>O</v>
      </c>
      <c r="HZ120" t="str">
        <f t="shared" ca="1" si="288"/>
        <v/>
      </c>
      <c r="IA120" t="str">
        <f t="shared" ca="1" si="289"/>
        <v>O</v>
      </c>
      <c r="IB120" t="str">
        <f t="shared" ca="1" si="289"/>
        <v/>
      </c>
      <c r="IC120" t="str">
        <f t="shared" ca="1" si="289"/>
        <v/>
      </c>
      <c r="ID120" t="str">
        <f t="shared" ca="1" si="289"/>
        <v/>
      </c>
      <c r="IE120" t="str">
        <f t="shared" ca="1" si="289"/>
        <v/>
      </c>
      <c r="IF120" t="str">
        <f t="shared" ca="1" si="289"/>
        <v>O</v>
      </c>
      <c r="IG120" t="str">
        <f t="shared" ca="1" si="289"/>
        <v>O</v>
      </c>
      <c r="IH120" t="str">
        <f t="shared" ca="1" si="289"/>
        <v>O</v>
      </c>
      <c r="II120" t="str">
        <f t="shared" ca="1" si="289"/>
        <v/>
      </c>
      <c r="IJ120" t="str">
        <f t="shared" ca="1" si="289"/>
        <v/>
      </c>
      <c r="IK120" t="str">
        <f t="shared" ca="1" si="289"/>
        <v/>
      </c>
      <c r="IL120" t="str">
        <f t="shared" ca="1" si="289"/>
        <v>O</v>
      </c>
    </row>
    <row r="121" spans="1:246">
      <c r="A121">
        <f t="shared" ca="1" si="169"/>
        <v>16</v>
      </c>
      <c r="B121">
        <v>121</v>
      </c>
      <c r="C121" s="5" t="s">
        <v>256</v>
      </c>
      <c r="D121" t="str">
        <f t="shared" ca="1" si="266"/>
        <v/>
      </c>
      <c r="E121" t="str">
        <f t="shared" ca="1" si="266"/>
        <v/>
      </c>
      <c r="F121" t="str">
        <f t="shared" ca="1" si="266"/>
        <v/>
      </c>
      <c r="G121" t="str">
        <f t="shared" ca="1" si="266"/>
        <v/>
      </c>
      <c r="H121" t="str">
        <f t="shared" ca="1" si="266"/>
        <v/>
      </c>
      <c r="I121" t="str">
        <f t="shared" ca="1" si="266"/>
        <v/>
      </c>
      <c r="J121" t="str">
        <f t="shared" ca="1" si="266"/>
        <v/>
      </c>
      <c r="K121" t="str">
        <f t="shared" ca="1" si="266"/>
        <v/>
      </c>
      <c r="L121" t="str">
        <f t="shared" ca="1" si="266"/>
        <v/>
      </c>
      <c r="M121" t="str">
        <f t="shared" ca="1" si="266"/>
        <v/>
      </c>
      <c r="N121" t="str">
        <f t="shared" ca="1" si="266"/>
        <v/>
      </c>
      <c r="O121" t="str">
        <f t="shared" ca="1" si="267"/>
        <v>O</v>
      </c>
      <c r="P121" t="str">
        <f t="shared" ca="1" si="267"/>
        <v/>
      </c>
      <c r="Q121" t="str">
        <f t="shared" ca="1" si="267"/>
        <v/>
      </c>
      <c r="R121" t="str">
        <f t="shared" ca="1" si="267"/>
        <v/>
      </c>
      <c r="S121" t="str">
        <f t="shared" ca="1" si="267"/>
        <v/>
      </c>
      <c r="T121" t="str">
        <f t="shared" ca="1" si="267"/>
        <v/>
      </c>
      <c r="U121" t="str">
        <f t="shared" ca="1" si="267"/>
        <v/>
      </c>
      <c r="V121" t="str">
        <f t="shared" ca="1" si="267"/>
        <v/>
      </c>
      <c r="W121" t="str">
        <f t="shared" ca="1" si="267"/>
        <v/>
      </c>
      <c r="X121" t="str">
        <f t="shared" ca="1" si="267"/>
        <v/>
      </c>
      <c r="Y121" t="str">
        <f t="shared" ca="1" si="268"/>
        <v/>
      </c>
      <c r="Z121" t="str">
        <f t="shared" ca="1" si="268"/>
        <v/>
      </c>
      <c r="AA121" t="str">
        <f t="shared" ca="1" si="268"/>
        <v/>
      </c>
      <c r="AB121" t="str">
        <f t="shared" ca="1" si="268"/>
        <v/>
      </c>
      <c r="AC121" t="str">
        <f t="shared" ca="1" si="268"/>
        <v/>
      </c>
      <c r="AD121" t="str">
        <f t="shared" ca="1" si="268"/>
        <v/>
      </c>
      <c r="AE121" t="str">
        <f t="shared" ca="1" si="268"/>
        <v/>
      </c>
      <c r="AF121" t="str">
        <f t="shared" ca="1" si="268"/>
        <v/>
      </c>
      <c r="AG121" t="str">
        <f t="shared" ca="1" si="268"/>
        <v/>
      </c>
      <c r="AH121" t="str">
        <f t="shared" ca="1" si="268"/>
        <v/>
      </c>
      <c r="AI121" t="str">
        <f t="shared" ca="1" si="269"/>
        <v/>
      </c>
      <c r="AJ121" t="str">
        <f t="shared" ca="1" si="269"/>
        <v/>
      </c>
      <c r="AK121" t="str">
        <f t="shared" ca="1" si="269"/>
        <v/>
      </c>
      <c r="AL121" t="str">
        <f t="shared" ca="1" si="269"/>
        <v/>
      </c>
      <c r="AM121" t="str">
        <f t="shared" ca="1" si="269"/>
        <v/>
      </c>
      <c r="AN121" t="str">
        <f t="shared" ca="1" si="269"/>
        <v/>
      </c>
      <c r="AO121" t="str">
        <f t="shared" ca="1" si="269"/>
        <v/>
      </c>
      <c r="AP121" t="str">
        <f t="shared" ca="1" si="269"/>
        <v/>
      </c>
      <c r="AQ121" t="str">
        <f t="shared" ca="1" si="269"/>
        <v/>
      </c>
      <c r="AR121" t="str">
        <f t="shared" ca="1" si="269"/>
        <v/>
      </c>
      <c r="AS121" t="str">
        <f t="shared" ca="1" si="270"/>
        <v/>
      </c>
      <c r="AT121" t="str">
        <f t="shared" ca="1" si="270"/>
        <v/>
      </c>
      <c r="AU121" t="str">
        <f t="shared" ca="1" si="270"/>
        <v/>
      </c>
      <c r="AV121" t="str">
        <f t="shared" ca="1" si="270"/>
        <v/>
      </c>
      <c r="AW121" t="str">
        <f t="shared" ca="1" si="270"/>
        <v/>
      </c>
      <c r="AX121" t="str">
        <f t="shared" ca="1" si="270"/>
        <v/>
      </c>
      <c r="AY121" t="str">
        <f t="shared" ca="1" si="270"/>
        <v/>
      </c>
      <c r="AZ121" t="str">
        <f t="shared" ca="1" si="270"/>
        <v/>
      </c>
      <c r="BA121" t="str">
        <f t="shared" ca="1" si="270"/>
        <v>O</v>
      </c>
      <c r="BB121" t="str">
        <f t="shared" ca="1" si="270"/>
        <v/>
      </c>
      <c r="BC121" t="str">
        <f t="shared" ca="1" si="271"/>
        <v/>
      </c>
      <c r="BD121" t="str">
        <f t="shared" ca="1" si="271"/>
        <v/>
      </c>
      <c r="BE121" t="str">
        <f t="shared" ca="1" si="271"/>
        <v/>
      </c>
      <c r="BF121" t="str">
        <f t="shared" ca="1" si="271"/>
        <v>O</v>
      </c>
      <c r="BG121" t="str">
        <f t="shared" ca="1" si="271"/>
        <v/>
      </c>
      <c r="BH121" t="str">
        <f t="shared" ca="1" si="271"/>
        <v/>
      </c>
      <c r="BI121" t="str">
        <f t="shared" ca="1" si="271"/>
        <v/>
      </c>
      <c r="BJ121" t="str">
        <f t="shared" ca="1" si="271"/>
        <v/>
      </c>
      <c r="BK121" t="str">
        <f t="shared" ca="1" si="271"/>
        <v/>
      </c>
      <c r="BL121" t="str">
        <f t="shared" ca="1" si="271"/>
        <v/>
      </c>
      <c r="BM121" t="str">
        <f t="shared" ca="1" si="272"/>
        <v/>
      </c>
      <c r="BN121" t="str">
        <f t="shared" ca="1" si="272"/>
        <v/>
      </c>
      <c r="BO121" t="str">
        <f t="shared" ca="1" si="272"/>
        <v/>
      </c>
      <c r="BP121" t="str">
        <f t="shared" ca="1" si="272"/>
        <v>O</v>
      </c>
      <c r="BQ121" t="str">
        <f t="shared" ca="1" si="272"/>
        <v/>
      </c>
      <c r="BR121" t="str">
        <f t="shared" ca="1" si="272"/>
        <v/>
      </c>
      <c r="BS121" t="str">
        <f t="shared" ca="1" si="272"/>
        <v/>
      </c>
      <c r="BT121" t="str">
        <f t="shared" ca="1" si="272"/>
        <v/>
      </c>
      <c r="BU121" t="str">
        <f t="shared" ca="1" si="272"/>
        <v/>
      </c>
      <c r="BV121" t="str">
        <f t="shared" ca="1" si="272"/>
        <v/>
      </c>
      <c r="BW121" t="str">
        <f t="shared" ca="1" si="273"/>
        <v/>
      </c>
      <c r="BX121" t="str">
        <f t="shared" ca="1" si="273"/>
        <v/>
      </c>
      <c r="BY121" t="str">
        <f t="shared" ca="1" si="273"/>
        <v/>
      </c>
      <c r="BZ121" t="str">
        <f t="shared" ca="1" si="273"/>
        <v/>
      </c>
      <c r="CA121" t="str">
        <f t="shared" ca="1" si="273"/>
        <v/>
      </c>
      <c r="CB121" t="str">
        <f t="shared" ca="1" si="273"/>
        <v/>
      </c>
      <c r="CC121" t="str">
        <f t="shared" ca="1" si="273"/>
        <v/>
      </c>
      <c r="CD121" t="str">
        <f t="shared" ca="1" si="273"/>
        <v/>
      </c>
      <c r="CE121" t="str">
        <f t="shared" ca="1" si="273"/>
        <v/>
      </c>
      <c r="CF121" t="str">
        <f t="shared" ca="1" si="273"/>
        <v/>
      </c>
      <c r="CG121" t="str">
        <f t="shared" ca="1" si="274"/>
        <v>O</v>
      </c>
      <c r="CH121" t="str">
        <f t="shared" ca="1" si="274"/>
        <v/>
      </c>
      <c r="CI121" t="str">
        <f t="shared" ca="1" si="274"/>
        <v>O</v>
      </c>
      <c r="CJ121" t="str">
        <f t="shared" ca="1" si="274"/>
        <v/>
      </c>
      <c r="CK121" t="str">
        <f t="shared" ca="1" si="274"/>
        <v/>
      </c>
      <c r="CL121" t="str">
        <f t="shared" ca="1" si="274"/>
        <v>O</v>
      </c>
      <c r="CM121" t="str">
        <f t="shared" ca="1" si="274"/>
        <v>O</v>
      </c>
      <c r="CN121" t="str">
        <f t="shared" ca="1" si="274"/>
        <v/>
      </c>
      <c r="CO121" t="str">
        <f t="shared" ca="1" si="274"/>
        <v/>
      </c>
      <c r="CP121" t="str">
        <f t="shared" ca="1" si="274"/>
        <v>O</v>
      </c>
      <c r="CQ121" t="str">
        <f t="shared" ca="1" si="275"/>
        <v/>
      </c>
      <c r="CR121" t="str">
        <f t="shared" ca="1" si="275"/>
        <v/>
      </c>
      <c r="CS121" t="str">
        <f t="shared" ca="1" si="275"/>
        <v/>
      </c>
      <c r="CT121" t="str">
        <f t="shared" ca="1" si="275"/>
        <v/>
      </c>
      <c r="CU121" t="str">
        <f t="shared" ca="1" si="275"/>
        <v/>
      </c>
      <c r="CV121" t="str">
        <f t="shared" ca="1" si="275"/>
        <v/>
      </c>
      <c r="CW121" t="str">
        <f t="shared" ca="1" si="275"/>
        <v/>
      </c>
      <c r="CX121" t="str">
        <f t="shared" ca="1" si="275"/>
        <v>O</v>
      </c>
      <c r="CY121" t="str">
        <f t="shared" ca="1" si="275"/>
        <v/>
      </c>
      <c r="CZ121" t="str">
        <f t="shared" ca="1" si="275"/>
        <v/>
      </c>
      <c r="DA121" t="str">
        <f t="shared" ca="1" si="276"/>
        <v/>
      </c>
      <c r="DB121" t="str">
        <f t="shared" ca="1" si="276"/>
        <v/>
      </c>
      <c r="DC121" t="str">
        <f t="shared" ca="1" si="276"/>
        <v/>
      </c>
      <c r="DD121" t="str">
        <f t="shared" ca="1" si="276"/>
        <v>O</v>
      </c>
      <c r="DE121" t="str">
        <f t="shared" ca="1" si="276"/>
        <v/>
      </c>
      <c r="DF121" t="str">
        <f t="shared" ca="1" si="276"/>
        <v/>
      </c>
      <c r="DG121" t="str">
        <f t="shared" ca="1" si="276"/>
        <v/>
      </c>
      <c r="DH121" t="str">
        <f t="shared" ca="1" si="276"/>
        <v/>
      </c>
      <c r="DI121" t="str">
        <f t="shared" ca="1" si="276"/>
        <v/>
      </c>
      <c r="DJ121" t="str">
        <f t="shared" ca="1" si="276"/>
        <v/>
      </c>
      <c r="DK121" t="str">
        <f t="shared" ca="1" si="277"/>
        <v/>
      </c>
      <c r="DL121" t="str">
        <f t="shared" ca="1" si="277"/>
        <v/>
      </c>
      <c r="DM121" t="str">
        <f t="shared" ca="1" si="277"/>
        <v/>
      </c>
      <c r="DN121" t="str">
        <f t="shared" ca="1" si="277"/>
        <v/>
      </c>
      <c r="DO121" t="str">
        <f t="shared" ca="1" si="277"/>
        <v/>
      </c>
      <c r="DP121" t="str">
        <f t="shared" ca="1" si="277"/>
        <v/>
      </c>
      <c r="DQ121" t="str">
        <f t="shared" ca="1" si="277"/>
        <v/>
      </c>
      <c r="DR121" t="str">
        <f t="shared" ca="1" si="277"/>
        <v/>
      </c>
      <c r="DS121" t="str">
        <f t="shared" ca="1" si="277"/>
        <v/>
      </c>
      <c r="DT121" t="str">
        <f t="shared" ca="1" si="277"/>
        <v/>
      </c>
      <c r="DU121" t="str">
        <f t="shared" ca="1" si="278"/>
        <v/>
      </c>
      <c r="DV121" t="str">
        <f t="shared" ca="1" si="278"/>
        <v/>
      </c>
      <c r="DW121" t="str">
        <f t="shared" ca="1" si="278"/>
        <v/>
      </c>
      <c r="DX121" t="str">
        <f t="shared" ca="1" si="278"/>
        <v/>
      </c>
      <c r="DY121" t="str">
        <f t="shared" ca="1" si="278"/>
        <v/>
      </c>
      <c r="DZ121" t="str">
        <f t="shared" ca="1" si="278"/>
        <v/>
      </c>
      <c r="EA121" t="str">
        <f t="shared" ca="1" si="278"/>
        <v/>
      </c>
      <c r="EB121" t="str">
        <f t="shared" ca="1" si="278"/>
        <v/>
      </c>
      <c r="EC121" t="str">
        <f t="shared" ca="1" si="278"/>
        <v/>
      </c>
      <c r="ED121" t="str">
        <f t="shared" ca="1" si="278"/>
        <v/>
      </c>
      <c r="EE121" t="str">
        <f t="shared" ca="1" si="279"/>
        <v/>
      </c>
      <c r="EF121" t="str">
        <f t="shared" ca="1" si="279"/>
        <v/>
      </c>
      <c r="EG121" t="str">
        <f t="shared" ca="1" si="279"/>
        <v/>
      </c>
      <c r="EH121" t="str">
        <f t="shared" ca="1" si="279"/>
        <v/>
      </c>
      <c r="EI121" t="str">
        <f t="shared" ca="1" si="279"/>
        <v/>
      </c>
      <c r="EJ121" t="str">
        <f t="shared" ca="1" si="279"/>
        <v/>
      </c>
      <c r="EK121" t="str">
        <f t="shared" ca="1" si="279"/>
        <v/>
      </c>
      <c r="EL121" t="str">
        <f t="shared" ca="1" si="279"/>
        <v/>
      </c>
      <c r="EM121" t="str">
        <f t="shared" ca="1" si="279"/>
        <v/>
      </c>
      <c r="EN121" t="str">
        <f t="shared" ca="1" si="279"/>
        <v/>
      </c>
      <c r="EO121" t="str">
        <f t="shared" ca="1" si="280"/>
        <v/>
      </c>
      <c r="EP121" t="str">
        <f t="shared" ca="1" si="280"/>
        <v/>
      </c>
      <c r="EQ121" t="str">
        <f t="shared" ca="1" si="280"/>
        <v/>
      </c>
      <c r="ER121" t="str">
        <f t="shared" ca="1" si="280"/>
        <v/>
      </c>
      <c r="ES121" t="str">
        <f t="shared" ca="1" si="280"/>
        <v/>
      </c>
      <c r="ET121" t="str">
        <f t="shared" ca="1" si="280"/>
        <v/>
      </c>
      <c r="EU121" t="str">
        <f t="shared" ca="1" si="280"/>
        <v/>
      </c>
      <c r="EV121" t="str">
        <f t="shared" ca="1" si="280"/>
        <v/>
      </c>
      <c r="EW121" t="str">
        <f t="shared" ca="1" si="280"/>
        <v/>
      </c>
      <c r="EX121" t="str">
        <f t="shared" ca="1" si="280"/>
        <v/>
      </c>
      <c r="EY121" t="str">
        <f t="shared" ca="1" si="281"/>
        <v/>
      </c>
      <c r="EZ121" t="str">
        <f t="shared" ca="1" si="281"/>
        <v/>
      </c>
      <c r="FA121" t="str">
        <f t="shared" ca="1" si="281"/>
        <v/>
      </c>
      <c r="FB121" t="str">
        <f t="shared" ca="1" si="281"/>
        <v/>
      </c>
      <c r="FC121" t="str">
        <f t="shared" ca="1" si="281"/>
        <v/>
      </c>
      <c r="FD121" t="str">
        <f t="shared" ca="1" si="281"/>
        <v/>
      </c>
      <c r="FE121" t="str">
        <f t="shared" ca="1" si="281"/>
        <v/>
      </c>
      <c r="FF121" t="str">
        <f t="shared" ca="1" si="281"/>
        <v/>
      </c>
      <c r="FG121" t="str">
        <f t="shared" ca="1" si="281"/>
        <v/>
      </c>
      <c r="FH121" t="str">
        <f t="shared" ca="1" si="281"/>
        <v/>
      </c>
      <c r="FI121" t="str">
        <f t="shared" ca="1" si="282"/>
        <v/>
      </c>
      <c r="FJ121" t="str">
        <f t="shared" ca="1" si="282"/>
        <v/>
      </c>
      <c r="FK121" t="str">
        <f t="shared" ca="1" si="282"/>
        <v/>
      </c>
      <c r="FL121" t="str">
        <f t="shared" ca="1" si="282"/>
        <v>O</v>
      </c>
      <c r="FM121" t="str">
        <f t="shared" ca="1" si="282"/>
        <v/>
      </c>
      <c r="FN121" t="str">
        <f t="shared" ca="1" si="282"/>
        <v/>
      </c>
      <c r="FO121" t="str">
        <f t="shared" ca="1" si="282"/>
        <v/>
      </c>
      <c r="FP121" t="str">
        <f t="shared" ca="1" si="282"/>
        <v/>
      </c>
      <c r="FQ121" t="str">
        <f t="shared" ca="1" si="282"/>
        <v/>
      </c>
      <c r="FR121" t="str">
        <f t="shared" ca="1" si="282"/>
        <v/>
      </c>
      <c r="FS121" t="str">
        <f t="shared" ca="1" si="283"/>
        <v/>
      </c>
      <c r="FT121" t="str">
        <f t="shared" ca="1" si="283"/>
        <v/>
      </c>
      <c r="FU121" t="str">
        <f t="shared" ca="1" si="283"/>
        <v/>
      </c>
      <c r="FV121" t="str">
        <f t="shared" ca="1" si="283"/>
        <v/>
      </c>
      <c r="FW121" t="str">
        <f t="shared" ca="1" si="283"/>
        <v/>
      </c>
      <c r="FX121" t="str">
        <f t="shared" ca="1" si="283"/>
        <v/>
      </c>
      <c r="FY121" t="str">
        <f t="shared" ca="1" si="283"/>
        <v/>
      </c>
      <c r="FZ121" t="str">
        <f t="shared" ca="1" si="283"/>
        <v/>
      </c>
      <c r="GA121" t="str">
        <f t="shared" ca="1" si="283"/>
        <v/>
      </c>
      <c r="GB121" t="str">
        <f t="shared" ca="1" si="283"/>
        <v/>
      </c>
      <c r="GC121" t="str">
        <f t="shared" ca="1" si="284"/>
        <v/>
      </c>
      <c r="GD121" t="str">
        <f t="shared" ca="1" si="284"/>
        <v/>
      </c>
      <c r="GE121" t="str">
        <f t="shared" ca="1" si="284"/>
        <v/>
      </c>
      <c r="GF121" t="str">
        <f t="shared" ca="1" si="284"/>
        <v/>
      </c>
      <c r="GG121" t="str">
        <f t="shared" ca="1" si="284"/>
        <v/>
      </c>
      <c r="GH121" t="str">
        <f t="shared" ca="1" si="284"/>
        <v/>
      </c>
      <c r="GI121" t="str">
        <f t="shared" ca="1" si="284"/>
        <v/>
      </c>
      <c r="GJ121" t="str">
        <f t="shared" ca="1" si="284"/>
        <v/>
      </c>
      <c r="GK121" t="str">
        <f t="shared" ca="1" si="284"/>
        <v/>
      </c>
      <c r="GL121" t="str">
        <f t="shared" ca="1" si="284"/>
        <v/>
      </c>
      <c r="GM121" t="str">
        <f t="shared" ca="1" si="285"/>
        <v>O</v>
      </c>
      <c r="GN121" t="str">
        <f t="shared" ca="1" si="285"/>
        <v/>
      </c>
      <c r="GO121" t="str">
        <f t="shared" ca="1" si="285"/>
        <v/>
      </c>
      <c r="GP121" t="str">
        <f t="shared" ca="1" si="285"/>
        <v/>
      </c>
      <c r="GQ121" t="str">
        <f t="shared" ca="1" si="285"/>
        <v/>
      </c>
      <c r="GR121" t="str">
        <f t="shared" ca="1" si="285"/>
        <v/>
      </c>
      <c r="GS121" t="str">
        <f t="shared" ca="1" si="285"/>
        <v/>
      </c>
      <c r="GT121" t="str">
        <f t="shared" ca="1" si="285"/>
        <v/>
      </c>
      <c r="GU121" t="str">
        <f t="shared" ca="1" si="285"/>
        <v/>
      </c>
      <c r="GV121" t="str">
        <f t="shared" ca="1" si="285"/>
        <v/>
      </c>
      <c r="GW121" t="str">
        <f t="shared" ca="1" si="286"/>
        <v/>
      </c>
      <c r="GX121" t="str">
        <f t="shared" ca="1" si="286"/>
        <v/>
      </c>
      <c r="GY121" t="str">
        <f t="shared" ca="1" si="286"/>
        <v/>
      </c>
      <c r="GZ121" t="str">
        <f t="shared" ca="1" si="286"/>
        <v/>
      </c>
      <c r="HA121" t="str">
        <f t="shared" ca="1" si="286"/>
        <v/>
      </c>
      <c r="HB121" t="str">
        <f t="shared" ca="1" si="286"/>
        <v/>
      </c>
      <c r="HC121" t="str">
        <f t="shared" ca="1" si="286"/>
        <v/>
      </c>
      <c r="HD121" t="str">
        <f t="shared" ca="1" si="286"/>
        <v/>
      </c>
      <c r="HE121" t="str">
        <f t="shared" ca="1" si="286"/>
        <v/>
      </c>
      <c r="HF121" t="str">
        <f t="shared" ca="1" si="286"/>
        <v/>
      </c>
      <c r="HG121" t="str">
        <f t="shared" ca="1" si="287"/>
        <v/>
      </c>
      <c r="HH121" t="str">
        <f t="shared" ca="1" si="287"/>
        <v/>
      </c>
      <c r="HI121" t="str">
        <f t="shared" ca="1" si="287"/>
        <v/>
      </c>
      <c r="HJ121" t="str">
        <f t="shared" ca="1" si="287"/>
        <v/>
      </c>
      <c r="HK121" t="str">
        <f t="shared" ca="1" si="287"/>
        <v/>
      </c>
      <c r="HL121" t="str">
        <f t="shared" ca="1" si="287"/>
        <v/>
      </c>
      <c r="HM121" t="str">
        <f t="shared" ca="1" si="287"/>
        <v/>
      </c>
      <c r="HN121" t="str">
        <f t="shared" ca="1" si="287"/>
        <v/>
      </c>
      <c r="HO121" t="str">
        <f t="shared" ca="1" si="287"/>
        <v/>
      </c>
      <c r="HP121" t="str">
        <f t="shared" ca="1" si="287"/>
        <v/>
      </c>
      <c r="HQ121" t="str">
        <f t="shared" ca="1" si="288"/>
        <v/>
      </c>
      <c r="HR121" t="str">
        <f t="shared" ca="1" si="288"/>
        <v/>
      </c>
      <c r="HS121" t="str">
        <f t="shared" ca="1" si="288"/>
        <v/>
      </c>
      <c r="HT121" t="str">
        <f t="shared" ca="1" si="288"/>
        <v/>
      </c>
      <c r="HU121" t="str">
        <f t="shared" ca="1" si="288"/>
        <v/>
      </c>
      <c r="HV121" t="str">
        <f t="shared" ca="1" si="288"/>
        <v/>
      </c>
      <c r="HW121" t="str">
        <f t="shared" ca="1" si="288"/>
        <v/>
      </c>
      <c r="HX121" t="str">
        <f t="shared" ca="1" si="288"/>
        <v/>
      </c>
      <c r="HY121" t="str">
        <f t="shared" ca="1" si="288"/>
        <v/>
      </c>
      <c r="HZ121" t="str">
        <f t="shared" ca="1" si="288"/>
        <v/>
      </c>
      <c r="IA121" t="str">
        <f t="shared" ca="1" si="289"/>
        <v/>
      </c>
      <c r="IB121" t="str">
        <f t="shared" ca="1" si="289"/>
        <v>O</v>
      </c>
      <c r="IC121" t="str">
        <f t="shared" ca="1" si="289"/>
        <v>O</v>
      </c>
      <c r="ID121" t="str">
        <f t="shared" ca="1" si="289"/>
        <v/>
      </c>
      <c r="IE121" t="str">
        <f t="shared" ca="1" si="289"/>
        <v/>
      </c>
      <c r="IF121" t="str">
        <f t="shared" ca="1" si="289"/>
        <v/>
      </c>
      <c r="IG121" t="str">
        <f t="shared" ca="1" si="289"/>
        <v/>
      </c>
      <c r="IH121" t="str">
        <f t="shared" ca="1" si="289"/>
        <v/>
      </c>
      <c r="II121" t="str">
        <f t="shared" ca="1" si="289"/>
        <v/>
      </c>
      <c r="IJ121" t="str">
        <f t="shared" ca="1" si="289"/>
        <v/>
      </c>
      <c r="IK121" t="str">
        <f t="shared" ca="1" si="289"/>
        <v/>
      </c>
      <c r="IL121" t="str">
        <f t="shared" ca="1" si="289"/>
        <v>O</v>
      </c>
    </row>
    <row r="122" spans="1:246">
      <c r="A122">
        <f t="shared" ca="1" si="169"/>
        <v>119</v>
      </c>
      <c r="B122">
        <v>122</v>
      </c>
      <c r="C122" s="5" t="s">
        <v>258</v>
      </c>
      <c r="D122" t="str">
        <f t="shared" ca="1" si="266"/>
        <v/>
      </c>
      <c r="E122" t="str">
        <f t="shared" ca="1" si="266"/>
        <v>O</v>
      </c>
      <c r="F122" t="str">
        <f t="shared" ca="1" si="266"/>
        <v/>
      </c>
      <c r="G122" t="str">
        <f t="shared" ca="1" si="266"/>
        <v/>
      </c>
      <c r="H122" t="str">
        <f t="shared" ca="1" si="266"/>
        <v>O</v>
      </c>
      <c r="I122" t="str">
        <f t="shared" ca="1" si="266"/>
        <v/>
      </c>
      <c r="J122" t="str">
        <f t="shared" ca="1" si="266"/>
        <v>O</v>
      </c>
      <c r="K122" t="str">
        <f t="shared" ca="1" si="266"/>
        <v/>
      </c>
      <c r="L122" t="str">
        <f t="shared" ca="1" si="266"/>
        <v/>
      </c>
      <c r="M122" t="str">
        <f t="shared" ca="1" si="266"/>
        <v/>
      </c>
      <c r="N122" t="str">
        <f t="shared" ca="1" si="266"/>
        <v/>
      </c>
      <c r="O122" t="str">
        <f t="shared" ca="1" si="267"/>
        <v>O</v>
      </c>
      <c r="P122" t="str">
        <f t="shared" ca="1" si="267"/>
        <v/>
      </c>
      <c r="Q122" t="str">
        <f t="shared" ca="1" si="267"/>
        <v/>
      </c>
      <c r="R122" t="str">
        <f t="shared" ca="1" si="267"/>
        <v>O</v>
      </c>
      <c r="S122" t="str">
        <f t="shared" ca="1" si="267"/>
        <v/>
      </c>
      <c r="T122" t="str">
        <f t="shared" ca="1" si="267"/>
        <v>O</v>
      </c>
      <c r="U122" t="str">
        <f t="shared" ca="1" si="267"/>
        <v/>
      </c>
      <c r="V122" t="str">
        <f t="shared" ca="1" si="267"/>
        <v/>
      </c>
      <c r="W122" t="str">
        <f t="shared" ca="1" si="267"/>
        <v/>
      </c>
      <c r="X122" t="str">
        <f t="shared" ca="1" si="267"/>
        <v>O</v>
      </c>
      <c r="Y122" t="str">
        <f t="shared" ca="1" si="268"/>
        <v/>
      </c>
      <c r="Z122" t="str">
        <f t="shared" ca="1" si="268"/>
        <v/>
      </c>
      <c r="AA122" t="str">
        <f t="shared" ca="1" si="268"/>
        <v/>
      </c>
      <c r="AB122" t="str">
        <f t="shared" ca="1" si="268"/>
        <v/>
      </c>
      <c r="AC122" t="str">
        <f t="shared" ca="1" si="268"/>
        <v/>
      </c>
      <c r="AD122" t="str">
        <f t="shared" ca="1" si="268"/>
        <v/>
      </c>
      <c r="AE122" t="str">
        <f t="shared" ca="1" si="268"/>
        <v/>
      </c>
      <c r="AF122" t="str">
        <f t="shared" ca="1" si="268"/>
        <v/>
      </c>
      <c r="AG122" t="str">
        <f t="shared" ca="1" si="268"/>
        <v/>
      </c>
      <c r="AH122" t="str">
        <f t="shared" ca="1" si="268"/>
        <v/>
      </c>
      <c r="AI122" t="str">
        <f t="shared" ca="1" si="269"/>
        <v/>
      </c>
      <c r="AJ122" t="str">
        <f t="shared" ca="1" si="269"/>
        <v/>
      </c>
      <c r="AK122" t="str">
        <f t="shared" ca="1" si="269"/>
        <v/>
      </c>
      <c r="AL122" t="str">
        <f t="shared" ca="1" si="269"/>
        <v>O</v>
      </c>
      <c r="AM122" t="str">
        <f t="shared" ca="1" si="269"/>
        <v>O</v>
      </c>
      <c r="AN122" t="str">
        <f t="shared" ca="1" si="269"/>
        <v/>
      </c>
      <c r="AO122" t="str">
        <f t="shared" ca="1" si="269"/>
        <v/>
      </c>
      <c r="AP122" t="str">
        <f t="shared" ca="1" si="269"/>
        <v/>
      </c>
      <c r="AQ122" t="str">
        <f t="shared" ca="1" si="269"/>
        <v/>
      </c>
      <c r="AR122" t="str">
        <f t="shared" ca="1" si="269"/>
        <v/>
      </c>
      <c r="AS122" t="str">
        <f t="shared" ca="1" si="270"/>
        <v/>
      </c>
      <c r="AT122" t="str">
        <f t="shared" ca="1" si="270"/>
        <v>O</v>
      </c>
      <c r="AU122" t="str">
        <f t="shared" ca="1" si="270"/>
        <v/>
      </c>
      <c r="AV122" t="str">
        <f t="shared" ca="1" si="270"/>
        <v>O</v>
      </c>
      <c r="AW122" t="str">
        <f t="shared" ca="1" si="270"/>
        <v>O</v>
      </c>
      <c r="AX122" t="str">
        <f t="shared" ca="1" si="270"/>
        <v/>
      </c>
      <c r="AY122" t="str">
        <f t="shared" ca="1" si="270"/>
        <v>O</v>
      </c>
      <c r="AZ122" t="str">
        <f t="shared" ca="1" si="270"/>
        <v>O</v>
      </c>
      <c r="BA122" t="str">
        <f t="shared" ca="1" si="270"/>
        <v/>
      </c>
      <c r="BB122" t="str">
        <f t="shared" ca="1" si="270"/>
        <v/>
      </c>
      <c r="BC122" t="str">
        <f t="shared" ca="1" si="271"/>
        <v/>
      </c>
      <c r="BD122" t="str">
        <f t="shared" ca="1" si="271"/>
        <v/>
      </c>
      <c r="BE122" t="str">
        <f t="shared" ca="1" si="271"/>
        <v>O</v>
      </c>
      <c r="BF122" t="str">
        <f t="shared" ca="1" si="271"/>
        <v/>
      </c>
      <c r="BG122" t="str">
        <f t="shared" ca="1" si="271"/>
        <v/>
      </c>
      <c r="BH122" t="str">
        <f t="shared" ca="1" si="271"/>
        <v/>
      </c>
      <c r="BI122" t="str">
        <f t="shared" ca="1" si="271"/>
        <v/>
      </c>
      <c r="BJ122" t="str">
        <f t="shared" ca="1" si="271"/>
        <v/>
      </c>
      <c r="BK122" t="str">
        <f t="shared" ca="1" si="271"/>
        <v/>
      </c>
      <c r="BL122" t="str">
        <f t="shared" ca="1" si="271"/>
        <v/>
      </c>
      <c r="BM122" t="str">
        <f t="shared" ca="1" si="272"/>
        <v/>
      </c>
      <c r="BN122" t="str">
        <f t="shared" ca="1" si="272"/>
        <v>O</v>
      </c>
      <c r="BO122" t="str">
        <f t="shared" ca="1" si="272"/>
        <v>O</v>
      </c>
      <c r="BP122" t="str">
        <f t="shared" ca="1" si="272"/>
        <v>O</v>
      </c>
      <c r="BQ122" t="str">
        <f t="shared" ca="1" si="272"/>
        <v/>
      </c>
      <c r="BR122" t="str">
        <f t="shared" ca="1" si="272"/>
        <v/>
      </c>
      <c r="BS122" t="str">
        <f t="shared" ca="1" si="272"/>
        <v/>
      </c>
      <c r="BT122" t="str">
        <f t="shared" ca="1" si="272"/>
        <v/>
      </c>
      <c r="BU122" t="str">
        <f t="shared" ca="1" si="272"/>
        <v/>
      </c>
      <c r="BV122" t="str">
        <f t="shared" ca="1" si="272"/>
        <v>O</v>
      </c>
      <c r="BW122" t="str">
        <f t="shared" ca="1" si="273"/>
        <v/>
      </c>
      <c r="BX122" t="str">
        <f t="shared" ca="1" si="273"/>
        <v>O</v>
      </c>
      <c r="BY122" t="str">
        <f t="shared" ca="1" si="273"/>
        <v>O</v>
      </c>
      <c r="BZ122" t="str">
        <f t="shared" ca="1" si="273"/>
        <v/>
      </c>
      <c r="CA122" t="str">
        <f t="shared" ca="1" si="273"/>
        <v/>
      </c>
      <c r="CB122" t="str">
        <f t="shared" ca="1" si="273"/>
        <v/>
      </c>
      <c r="CC122" t="str">
        <f t="shared" ca="1" si="273"/>
        <v/>
      </c>
      <c r="CD122" t="str">
        <f t="shared" ca="1" si="273"/>
        <v/>
      </c>
      <c r="CE122" t="str">
        <f t="shared" ca="1" si="273"/>
        <v>O</v>
      </c>
      <c r="CF122" t="str">
        <f t="shared" ca="1" si="273"/>
        <v/>
      </c>
      <c r="CG122" t="str">
        <f t="shared" ca="1" si="274"/>
        <v/>
      </c>
      <c r="CH122" t="str">
        <f t="shared" ca="1" si="274"/>
        <v/>
      </c>
      <c r="CI122" t="str">
        <f t="shared" ca="1" si="274"/>
        <v>O</v>
      </c>
      <c r="CJ122" t="str">
        <f t="shared" ca="1" si="274"/>
        <v>O</v>
      </c>
      <c r="CK122" t="str">
        <f t="shared" ca="1" si="274"/>
        <v>O</v>
      </c>
      <c r="CL122" t="str">
        <f t="shared" ca="1" si="274"/>
        <v>O</v>
      </c>
      <c r="CM122" t="str">
        <f t="shared" ca="1" si="274"/>
        <v>O</v>
      </c>
      <c r="CN122" t="str">
        <f t="shared" ca="1" si="274"/>
        <v>O</v>
      </c>
      <c r="CO122" t="str">
        <f t="shared" ca="1" si="274"/>
        <v>O</v>
      </c>
      <c r="CP122" t="str">
        <f t="shared" ca="1" si="274"/>
        <v>O</v>
      </c>
      <c r="CQ122" t="str">
        <f t="shared" ca="1" si="275"/>
        <v>O</v>
      </c>
      <c r="CR122" t="str">
        <f t="shared" ca="1" si="275"/>
        <v/>
      </c>
      <c r="CS122" t="str">
        <f t="shared" ca="1" si="275"/>
        <v/>
      </c>
      <c r="CT122" t="str">
        <f t="shared" ca="1" si="275"/>
        <v>O</v>
      </c>
      <c r="CU122" t="str">
        <f t="shared" ca="1" si="275"/>
        <v>O</v>
      </c>
      <c r="CV122" t="str">
        <f t="shared" ca="1" si="275"/>
        <v>O</v>
      </c>
      <c r="CW122" t="str">
        <f t="shared" ca="1" si="275"/>
        <v>O</v>
      </c>
      <c r="CX122" t="str">
        <f t="shared" ca="1" si="275"/>
        <v>O</v>
      </c>
      <c r="CY122" t="str">
        <f t="shared" ca="1" si="275"/>
        <v>O</v>
      </c>
      <c r="CZ122" t="str">
        <f t="shared" ca="1" si="275"/>
        <v>O</v>
      </c>
      <c r="DA122" t="str">
        <f t="shared" ca="1" si="276"/>
        <v>O</v>
      </c>
      <c r="DB122" t="str">
        <f t="shared" ca="1" si="276"/>
        <v>O</v>
      </c>
      <c r="DC122" t="str">
        <f t="shared" ca="1" si="276"/>
        <v>O</v>
      </c>
      <c r="DD122" t="str">
        <f t="shared" ca="1" si="276"/>
        <v>O</v>
      </c>
      <c r="DE122" t="str">
        <f t="shared" ca="1" si="276"/>
        <v>O</v>
      </c>
      <c r="DF122" t="str">
        <f t="shared" ca="1" si="276"/>
        <v/>
      </c>
      <c r="DG122" t="str">
        <f t="shared" ca="1" si="276"/>
        <v>O</v>
      </c>
      <c r="DH122" t="str">
        <f t="shared" ca="1" si="276"/>
        <v>O</v>
      </c>
      <c r="DI122" t="str">
        <f t="shared" ca="1" si="276"/>
        <v/>
      </c>
      <c r="DJ122" t="str">
        <f t="shared" ca="1" si="276"/>
        <v/>
      </c>
      <c r="DK122" t="str">
        <f t="shared" ca="1" si="277"/>
        <v/>
      </c>
      <c r="DL122" t="str">
        <f t="shared" ca="1" si="277"/>
        <v/>
      </c>
      <c r="DM122" t="str">
        <f t="shared" ca="1" si="277"/>
        <v/>
      </c>
      <c r="DN122" t="str">
        <f t="shared" ca="1" si="277"/>
        <v/>
      </c>
      <c r="DO122" t="str">
        <f t="shared" ca="1" si="277"/>
        <v>O</v>
      </c>
      <c r="DP122" t="str">
        <f t="shared" ca="1" si="277"/>
        <v/>
      </c>
      <c r="DQ122" t="str">
        <f t="shared" ca="1" si="277"/>
        <v>O</v>
      </c>
      <c r="DR122" t="str">
        <f t="shared" ca="1" si="277"/>
        <v>O</v>
      </c>
      <c r="DS122" t="str">
        <f t="shared" ca="1" si="277"/>
        <v/>
      </c>
      <c r="DT122" t="str">
        <f t="shared" ca="1" si="277"/>
        <v>O</v>
      </c>
      <c r="DU122" t="str">
        <f t="shared" ca="1" si="278"/>
        <v/>
      </c>
      <c r="DV122" t="str">
        <f t="shared" ca="1" si="278"/>
        <v>O</v>
      </c>
      <c r="DW122" t="str">
        <f t="shared" ca="1" si="278"/>
        <v/>
      </c>
      <c r="DX122" t="str">
        <f t="shared" ca="1" si="278"/>
        <v>O</v>
      </c>
      <c r="DY122" t="str">
        <f t="shared" ca="1" si="278"/>
        <v>O</v>
      </c>
      <c r="DZ122" t="str">
        <f t="shared" ca="1" si="278"/>
        <v>O</v>
      </c>
      <c r="EA122" t="str">
        <f t="shared" ca="1" si="278"/>
        <v>O</v>
      </c>
      <c r="EB122" t="str">
        <f t="shared" ca="1" si="278"/>
        <v/>
      </c>
      <c r="EC122" t="str">
        <f t="shared" ca="1" si="278"/>
        <v/>
      </c>
      <c r="ED122" t="str">
        <f t="shared" ca="1" si="278"/>
        <v/>
      </c>
      <c r="EE122" t="str">
        <f t="shared" ca="1" si="279"/>
        <v/>
      </c>
      <c r="EF122" t="str">
        <f t="shared" ca="1" si="279"/>
        <v/>
      </c>
      <c r="EG122" t="str">
        <f t="shared" ca="1" si="279"/>
        <v/>
      </c>
      <c r="EH122" t="str">
        <f t="shared" ca="1" si="279"/>
        <v/>
      </c>
      <c r="EI122" t="str">
        <f t="shared" ca="1" si="279"/>
        <v/>
      </c>
      <c r="EJ122" t="str">
        <f t="shared" ca="1" si="279"/>
        <v>O</v>
      </c>
      <c r="EK122" t="str">
        <f t="shared" ca="1" si="279"/>
        <v>O</v>
      </c>
      <c r="EL122" t="str">
        <f t="shared" ca="1" si="279"/>
        <v>O</v>
      </c>
      <c r="EM122" t="str">
        <f t="shared" ca="1" si="279"/>
        <v/>
      </c>
      <c r="EN122" t="str">
        <f t="shared" ca="1" si="279"/>
        <v>O</v>
      </c>
      <c r="EO122" t="str">
        <f t="shared" ca="1" si="280"/>
        <v/>
      </c>
      <c r="EP122" t="str">
        <f t="shared" ca="1" si="280"/>
        <v>O</v>
      </c>
      <c r="EQ122" t="str">
        <f t="shared" ca="1" si="280"/>
        <v>O</v>
      </c>
      <c r="ER122" t="str">
        <f t="shared" ca="1" si="280"/>
        <v>O</v>
      </c>
      <c r="ES122" t="str">
        <f t="shared" ca="1" si="280"/>
        <v/>
      </c>
      <c r="ET122" t="str">
        <f t="shared" ca="1" si="280"/>
        <v>O</v>
      </c>
      <c r="EU122" t="str">
        <f t="shared" ca="1" si="280"/>
        <v/>
      </c>
      <c r="EV122" t="str">
        <f t="shared" ca="1" si="280"/>
        <v/>
      </c>
      <c r="EW122" t="str">
        <f t="shared" ca="1" si="280"/>
        <v/>
      </c>
      <c r="EX122" t="str">
        <f t="shared" ca="1" si="280"/>
        <v>O</v>
      </c>
      <c r="EY122" t="str">
        <f t="shared" ca="1" si="281"/>
        <v>O</v>
      </c>
      <c r="EZ122" t="str">
        <f t="shared" ca="1" si="281"/>
        <v/>
      </c>
      <c r="FA122" t="str">
        <f t="shared" ca="1" si="281"/>
        <v>O</v>
      </c>
      <c r="FB122" t="str">
        <f t="shared" ca="1" si="281"/>
        <v>O</v>
      </c>
      <c r="FC122" t="str">
        <f t="shared" ca="1" si="281"/>
        <v>O</v>
      </c>
      <c r="FD122" t="str">
        <f t="shared" ca="1" si="281"/>
        <v>O</v>
      </c>
      <c r="FE122" t="str">
        <f t="shared" ca="1" si="281"/>
        <v>O</v>
      </c>
      <c r="FF122" t="str">
        <f t="shared" ca="1" si="281"/>
        <v>O</v>
      </c>
      <c r="FG122" t="str">
        <f t="shared" ca="1" si="281"/>
        <v/>
      </c>
      <c r="FH122" t="str">
        <f t="shared" ca="1" si="281"/>
        <v>O</v>
      </c>
      <c r="FI122" t="str">
        <f t="shared" ca="1" si="282"/>
        <v/>
      </c>
      <c r="FJ122" t="str">
        <f t="shared" ca="1" si="282"/>
        <v/>
      </c>
      <c r="FK122" t="str">
        <f t="shared" ca="1" si="282"/>
        <v>O</v>
      </c>
      <c r="FL122" t="str">
        <f t="shared" ca="1" si="282"/>
        <v>O</v>
      </c>
      <c r="FM122" t="str">
        <f t="shared" ca="1" si="282"/>
        <v>O</v>
      </c>
      <c r="FN122" t="str">
        <f t="shared" ca="1" si="282"/>
        <v>O</v>
      </c>
      <c r="FO122" t="str">
        <f t="shared" ca="1" si="282"/>
        <v/>
      </c>
      <c r="FP122" t="str">
        <f t="shared" ca="1" si="282"/>
        <v/>
      </c>
      <c r="FQ122" t="str">
        <f t="shared" ca="1" si="282"/>
        <v>O</v>
      </c>
      <c r="FR122" t="str">
        <f t="shared" ca="1" si="282"/>
        <v>O</v>
      </c>
      <c r="FS122" t="str">
        <f t="shared" ca="1" si="283"/>
        <v/>
      </c>
      <c r="FT122" t="str">
        <f t="shared" ca="1" si="283"/>
        <v/>
      </c>
      <c r="FU122" t="str">
        <f t="shared" ca="1" si="283"/>
        <v>O</v>
      </c>
      <c r="FV122" t="str">
        <f t="shared" ca="1" si="283"/>
        <v>O</v>
      </c>
      <c r="FW122" t="str">
        <f t="shared" ca="1" si="283"/>
        <v>O</v>
      </c>
      <c r="FX122" t="str">
        <f t="shared" ca="1" si="283"/>
        <v/>
      </c>
      <c r="FY122" t="str">
        <f t="shared" ca="1" si="283"/>
        <v>O</v>
      </c>
      <c r="FZ122" t="str">
        <f t="shared" ca="1" si="283"/>
        <v>O</v>
      </c>
      <c r="GA122" t="str">
        <f t="shared" ca="1" si="283"/>
        <v>O</v>
      </c>
      <c r="GB122" t="str">
        <f t="shared" ca="1" si="283"/>
        <v>O</v>
      </c>
      <c r="GC122" t="str">
        <f t="shared" ca="1" si="284"/>
        <v>O</v>
      </c>
      <c r="GD122" t="str">
        <f t="shared" ca="1" si="284"/>
        <v/>
      </c>
      <c r="GE122" t="str">
        <f t="shared" ca="1" si="284"/>
        <v>O</v>
      </c>
      <c r="GF122" t="str">
        <f t="shared" ca="1" si="284"/>
        <v>O</v>
      </c>
      <c r="GG122" t="str">
        <f t="shared" ca="1" si="284"/>
        <v>O</v>
      </c>
      <c r="GH122" t="str">
        <f t="shared" ca="1" si="284"/>
        <v>O</v>
      </c>
      <c r="GI122" t="str">
        <f t="shared" ca="1" si="284"/>
        <v/>
      </c>
      <c r="GJ122" t="str">
        <f t="shared" ca="1" si="284"/>
        <v/>
      </c>
      <c r="GK122" t="str">
        <f t="shared" ca="1" si="284"/>
        <v>O</v>
      </c>
      <c r="GL122" t="str">
        <f t="shared" ca="1" si="284"/>
        <v>O</v>
      </c>
      <c r="GM122" t="str">
        <f t="shared" ca="1" si="285"/>
        <v>O</v>
      </c>
      <c r="GN122" t="str">
        <f t="shared" ca="1" si="285"/>
        <v>O</v>
      </c>
      <c r="GO122" t="str">
        <f t="shared" ca="1" si="285"/>
        <v>O</v>
      </c>
      <c r="GP122" t="str">
        <f t="shared" ca="1" si="285"/>
        <v>O</v>
      </c>
      <c r="GQ122" t="str">
        <f t="shared" ca="1" si="285"/>
        <v>O</v>
      </c>
      <c r="GR122" t="str">
        <f t="shared" ca="1" si="285"/>
        <v>O</v>
      </c>
      <c r="GS122" t="str">
        <f t="shared" ca="1" si="285"/>
        <v/>
      </c>
      <c r="GT122" t="str">
        <f t="shared" ca="1" si="285"/>
        <v/>
      </c>
      <c r="GU122" t="str">
        <f t="shared" ca="1" si="285"/>
        <v/>
      </c>
      <c r="GV122" t="str">
        <f t="shared" ca="1" si="285"/>
        <v>O</v>
      </c>
      <c r="GW122" t="str">
        <f t="shared" ca="1" si="286"/>
        <v/>
      </c>
      <c r="GX122" t="str">
        <f t="shared" ca="1" si="286"/>
        <v>O</v>
      </c>
      <c r="GY122" t="str">
        <f t="shared" ca="1" si="286"/>
        <v>O</v>
      </c>
      <c r="GZ122" t="str">
        <f t="shared" ca="1" si="286"/>
        <v>O</v>
      </c>
      <c r="HA122" t="str">
        <f t="shared" ca="1" si="286"/>
        <v>O</v>
      </c>
      <c r="HB122" t="str">
        <f t="shared" ca="1" si="286"/>
        <v/>
      </c>
      <c r="HC122" t="str">
        <f t="shared" ca="1" si="286"/>
        <v/>
      </c>
      <c r="HD122" t="str">
        <f t="shared" ca="1" si="286"/>
        <v>O</v>
      </c>
      <c r="HE122" t="str">
        <f t="shared" ca="1" si="286"/>
        <v>O</v>
      </c>
      <c r="HF122" t="str">
        <f t="shared" ca="1" si="286"/>
        <v/>
      </c>
      <c r="HG122" t="str">
        <f t="shared" ca="1" si="287"/>
        <v>O</v>
      </c>
      <c r="HH122" t="str">
        <f t="shared" ca="1" si="287"/>
        <v/>
      </c>
      <c r="HI122" t="str">
        <f t="shared" ca="1" si="287"/>
        <v/>
      </c>
      <c r="HJ122" t="str">
        <f t="shared" ca="1" si="287"/>
        <v/>
      </c>
      <c r="HK122" t="str">
        <f t="shared" ca="1" si="287"/>
        <v/>
      </c>
      <c r="HL122" t="str">
        <f t="shared" ca="1" si="287"/>
        <v/>
      </c>
      <c r="HM122" t="str">
        <f t="shared" ca="1" si="287"/>
        <v/>
      </c>
      <c r="HN122" t="str">
        <f t="shared" ca="1" si="287"/>
        <v/>
      </c>
      <c r="HO122" t="str">
        <f t="shared" ca="1" si="287"/>
        <v/>
      </c>
      <c r="HP122" t="str">
        <f t="shared" ca="1" si="287"/>
        <v/>
      </c>
      <c r="HQ122" t="str">
        <f t="shared" ca="1" si="288"/>
        <v/>
      </c>
      <c r="HR122" t="str">
        <f t="shared" ca="1" si="288"/>
        <v>O</v>
      </c>
      <c r="HS122" t="str">
        <f t="shared" ca="1" si="288"/>
        <v/>
      </c>
      <c r="HT122" t="str">
        <f t="shared" ca="1" si="288"/>
        <v/>
      </c>
      <c r="HU122" t="str">
        <f t="shared" ca="1" si="288"/>
        <v/>
      </c>
      <c r="HV122" t="str">
        <f t="shared" ca="1" si="288"/>
        <v/>
      </c>
      <c r="HW122" t="str">
        <f t="shared" ca="1" si="288"/>
        <v/>
      </c>
      <c r="HX122" t="str">
        <f t="shared" ca="1" si="288"/>
        <v>O</v>
      </c>
      <c r="HY122" t="str">
        <f t="shared" ca="1" si="288"/>
        <v>O</v>
      </c>
      <c r="HZ122" t="str">
        <f t="shared" ca="1" si="288"/>
        <v>O</v>
      </c>
      <c r="IA122" t="str">
        <f t="shared" ca="1" si="289"/>
        <v>O</v>
      </c>
      <c r="IB122" t="str">
        <f t="shared" ca="1" si="289"/>
        <v>O</v>
      </c>
      <c r="IC122" t="str">
        <f t="shared" ca="1" si="289"/>
        <v>O</v>
      </c>
      <c r="ID122" t="str">
        <f t="shared" ca="1" si="289"/>
        <v>O</v>
      </c>
      <c r="IE122" t="str">
        <f t="shared" ca="1" si="289"/>
        <v/>
      </c>
      <c r="IF122" t="str">
        <f t="shared" ca="1" si="289"/>
        <v>O</v>
      </c>
      <c r="IG122" t="str">
        <f t="shared" ca="1" si="289"/>
        <v>O</v>
      </c>
      <c r="IH122" t="str">
        <f t="shared" ca="1" si="289"/>
        <v>O</v>
      </c>
      <c r="II122" t="str">
        <f t="shared" ca="1" si="289"/>
        <v>O</v>
      </c>
      <c r="IJ122" t="str">
        <f t="shared" ca="1" si="289"/>
        <v>O</v>
      </c>
      <c r="IK122" t="str">
        <f t="shared" ca="1" si="289"/>
        <v>O</v>
      </c>
      <c r="IL122" t="str">
        <f t="shared" ca="1" si="289"/>
        <v/>
      </c>
    </row>
    <row r="123" spans="1:246">
      <c r="A123">
        <f t="shared" ca="1" si="169"/>
        <v>0</v>
      </c>
      <c r="B123">
        <v>123</v>
      </c>
      <c r="C123" s="5" t="s">
        <v>260</v>
      </c>
      <c r="D123" t="str">
        <f t="shared" ca="1" si="266"/>
        <v/>
      </c>
      <c r="E123" t="str">
        <f t="shared" ca="1" si="266"/>
        <v/>
      </c>
      <c r="F123" t="str">
        <f t="shared" ca="1" si="266"/>
        <v/>
      </c>
      <c r="G123" t="str">
        <f t="shared" ca="1" si="266"/>
        <v/>
      </c>
      <c r="H123" t="str">
        <f t="shared" ca="1" si="266"/>
        <v/>
      </c>
      <c r="I123" t="str">
        <f t="shared" ca="1" si="266"/>
        <v/>
      </c>
      <c r="J123" t="str">
        <f t="shared" ca="1" si="266"/>
        <v/>
      </c>
      <c r="K123" t="str">
        <f t="shared" ca="1" si="266"/>
        <v/>
      </c>
      <c r="L123" t="str">
        <f t="shared" ca="1" si="266"/>
        <v/>
      </c>
      <c r="M123" t="str">
        <f t="shared" ca="1" si="266"/>
        <v/>
      </c>
      <c r="N123" t="str">
        <f t="shared" ca="1" si="266"/>
        <v/>
      </c>
      <c r="O123" t="str">
        <f t="shared" ca="1" si="267"/>
        <v/>
      </c>
      <c r="P123" t="str">
        <f t="shared" ca="1" si="267"/>
        <v/>
      </c>
      <c r="Q123" t="str">
        <f t="shared" ca="1" si="267"/>
        <v/>
      </c>
      <c r="R123" t="str">
        <f t="shared" ca="1" si="267"/>
        <v/>
      </c>
      <c r="S123" t="str">
        <f t="shared" ca="1" si="267"/>
        <v/>
      </c>
      <c r="T123" t="str">
        <f t="shared" ca="1" si="267"/>
        <v/>
      </c>
      <c r="U123" t="str">
        <f t="shared" ca="1" si="267"/>
        <v/>
      </c>
      <c r="V123" t="str">
        <f t="shared" ca="1" si="267"/>
        <v/>
      </c>
      <c r="W123" t="str">
        <f t="shared" ca="1" si="267"/>
        <v/>
      </c>
      <c r="X123" t="str">
        <f t="shared" ca="1" si="267"/>
        <v/>
      </c>
      <c r="Y123" t="str">
        <f t="shared" ca="1" si="268"/>
        <v/>
      </c>
      <c r="Z123" t="str">
        <f t="shared" ca="1" si="268"/>
        <v/>
      </c>
      <c r="AA123" t="str">
        <f t="shared" ca="1" si="268"/>
        <v/>
      </c>
      <c r="AB123" t="str">
        <f t="shared" ca="1" si="268"/>
        <v/>
      </c>
      <c r="AC123" t="str">
        <f t="shared" ca="1" si="268"/>
        <v/>
      </c>
      <c r="AD123" t="str">
        <f t="shared" ca="1" si="268"/>
        <v/>
      </c>
      <c r="AE123" t="str">
        <f t="shared" ca="1" si="268"/>
        <v/>
      </c>
      <c r="AF123" t="str">
        <f t="shared" ca="1" si="268"/>
        <v/>
      </c>
      <c r="AG123" t="str">
        <f t="shared" ca="1" si="268"/>
        <v/>
      </c>
      <c r="AH123" t="str">
        <f t="shared" ca="1" si="268"/>
        <v/>
      </c>
      <c r="AI123" t="str">
        <f t="shared" ca="1" si="269"/>
        <v/>
      </c>
      <c r="AJ123" t="str">
        <f t="shared" ca="1" si="269"/>
        <v/>
      </c>
      <c r="AK123" t="str">
        <f t="shared" ca="1" si="269"/>
        <v/>
      </c>
      <c r="AL123" t="str">
        <f t="shared" ca="1" si="269"/>
        <v/>
      </c>
      <c r="AM123" t="str">
        <f t="shared" ca="1" si="269"/>
        <v/>
      </c>
      <c r="AN123" t="str">
        <f t="shared" ca="1" si="269"/>
        <v/>
      </c>
      <c r="AO123" t="str">
        <f t="shared" ca="1" si="269"/>
        <v/>
      </c>
      <c r="AP123" t="str">
        <f t="shared" ca="1" si="269"/>
        <v/>
      </c>
      <c r="AQ123" t="str">
        <f t="shared" ca="1" si="269"/>
        <v/>
      </c>
      <c r="AR123" t="str">
        <f t="shared" ca="1" si="269"/>
        <v/>
      </c>
      <c r="AS123" t="str">
        <f t="shared" ca="1" si="270"/>
        <v/>
      </c>
      <c r="AT123" t="str">
        <f t="shared" ca="1" si="270"/>
        <v/>
      </c>
      <c r="AU123" t="str">
        <f t="shared" ca="1" si="270"/>
        <v/>
      </c>
      <c r="AV123" t="str">
        <f t="shared" ca="1" si="270"/>
        <v/>
      </c>
      <c r="AW123" t="str">
        <f t="shared" ca="1" si="270"/>
        <v/>
      </c>
      <c r="AX123" t="str">
        <f t="shared" ca="1" si="270"/>
        <v/>
      </c>
      <c r="AY123" t="str">
        <f t="shared" ca="1" si="270"/>
        <v/>
      </c>
      <c r="AZ123" t="str">
        <f t="shared" ca="1" si="270"/>
        <v/>
      </c>
      <c r="BA123" t="str">
        <f t="shared" ca="1" si="270"/>
        <v/>
      </c>
      <c r="BB123" t="str">
        <f t="shared" ca="1" si="270"/>
        <v/>
      </c>
      <c r="BC123" t="str">
        <f t="shared" ca="1" si="271"/>
        <v/>
      </c>
      <c r="BD123" t="str">
        <f t="shared" ca="1" si="271"/>
        <v/>
      </c>
      <c r="BE123" t="str">
        <f t="shared" ca="1" si="271"/>
        <v/>
      </c>
      <c r="BF123" t="str">
        <f t="shared" ca="1" si="271"/>
        <v/>
      </c>
      <c r="BG123" t="str">
        <f t="shared" ca="1" si="271"/>
        <v/>
      </c>
      <c r="BH123" t="str">
        <f t="shared" ca="1" si="271"/>
        <v/>
      </c>
      <c r="BI123" t="str">
        <f t="shared" ca="1" si="271"/>
        <v/>
      </c>
      <c r="BJ123" t="str">
        <f t="shared" ca="1" si="271"/>
        <v/>
      </c>
      <c r="BK123" t="str">
        <f t="shared" ca="1" si="271"/>
        <v/>
      </c>
      <c r="BL123" t="str">
        <f t="shared" ca="1" si="271"/>
        <v/>
      </c>
      <c r="BM123" t="str">
        <f t="shared" ca="1" si="272"/>
        <v/>
      </c>
      <c r="BN123" t="str">
        <f t="shared" ca="1" si="272"/>
        <v/>
      </c>
      <c r="BO123" t="str">
        <f t="shared" ca="1" si="272"/>
        <v/>
      </c>
      <c r="BP123" t="str">
        <f t="shared" ca="1" si="272"/>
        <v/>
      </c>
      <c r="BQ123" t="str">
        <f t="shared" ca="1" si="272"/>
        <v/>
      </c>
      <c r="BR123" t="str">
        <f t="shared" ca="1" si="272"/>
        <v/>
      </c>
      <c r="BS123" t="str">
        <f t="shared" ca="1" si="272"/>
        <v/>
      </c>
      <c r="BT123" t="str">
        <f t="shared" ca="1" si="272"/>
        <v/>
      </c>
      <c r="BU123" t="str">
        <f t="shared" ca="1" si="272"/>
        <v/>
      </c>
      <c r="BV123" t="str">
        <f t="shared" ca="1" si="272"/>
        <v/>
      </c>
      <c r="BW123" t="str">
        <f t="shared" ca="1" si="273"/>
        <v/>
      </c>
      <c r="BX123" t="str">
        <f t="shared" ca="1" si="273"/>
        <v/>
      </c>
      <c r="BY123" t="str">
        <f t="shared" ca="1" si="273"/>
        <v/>
      </c>
      <c r="BZ123" t="str">
        <f t="shared" ca="1" si="273"/>
        <v/>
      </c>
      <c r="CA123" t="str">
        <f t="shared" ca="1" si="273"/>
        <v/>
      </c>
      <c r="CB123" t="str">
        <f t="shared" ca="1" si="273"/>
        <v/>
      </c>
      <c r="CC123" t="str">
        <f t="shared" ca="1" si="273"/>
        <v/>
      </c>
      <c r="CD123" t="str">
        <f t="shared" ca="1" si="273"/>
        <v/>
      </c>
      <c r="CE123" t="str">
        <f t="shared" ca="1" si="273"/>
        <v/>
      </c>
      <c r="CF123" t="str">
        <f t="shared" ca="1" si="273"/>
        <v/>
      </c>
      <c r="CG123" t="str">
        <f t="shared" ca="1" si="274"/>
        <v/>
      </c>
      <c r="CH123" t="str">
        <f t="shared" ca="1" si="274"/>
        <v/>
      </c>
      <c r="CI123" t="str">
        <f t="shared" ca="1" si="274"/>
        <v/>
      </c>
      <c r="CJ123" t="str">
        <f t="shared" ca="1" si="274"/>
        <v/>
      </c>
      <c r="CK123" t="str">
        <f t="shared" ca="1" si="274"/>
        <v/>
      </c>
      <c r="CL123" t="str">
        <f t="shared" ca="1" si="274"/>
        <v/>
      </c>
      <c r="CM123" t="str">
        <f t="shared" ca="1" si="274"/>
        <v/>
      </c>
      <c r="CN123" t="str">
        <f t="shared" ca="1" si="274"/>
        <v/>
      </c>
      <c r="CO123" t="str">
        <f t="shared" ca="1" si="274"/>
        <v/>
      </c>
      <c r="CP123" t="str">
        <f t="shared" ca="1" si="274"/>
        <v/>
      </c>
      <c r="CQ123" t="str">
        <f t="shared" ca="1" si="275"/>
        <v/>
      </c>
      <c r="CR123" t="str">
        <f t="shared" ca="1" si="275"/>
        <v/>
      </c>
      <c r="CS123" t="str">
        <f t="shared" ca="1" si="275"/>
        <v/>
      </c>
      <c r="CT123" t="str">
        <f t="shared" ca="1" si="275"/>
        <v/>
      </c>
      <c r="CU123" t="str">
        <f t="shared" ca="1" si="275"/>
        <v/>
      </c>
      <c r="CV123" t="str">
        <f t="shared" ca="1" si="275"/>
        <v/>
      </c>
      <c r="CW123" t="str">
        <f t="shared" ca="1" si="275"/>
        <v/>
      </c>
      <c r="CX123" t="str">
        <f t="shared" ca="1" si="275"/>
        <v/>
      </c>
      <c r="CY123" t="str">
        <f t="shared" ca="1" si="275"/>
        <v/>
      </c>
      <c r="CZ123" t="str">
        <f t="shared" ca="1" si="275"/>
        <v/>
      </c>
      <c r="DA123" t="str">
        <f t="shared" ca="1" si="276"/>
        <v/>
      </c>
      <c r="DB123" t="str">
        <f t="shared" ca="1" si="276"/>
        <v/>
      </c>
      <c r="DC123" t="str">
        <f t="shared" ca="1" si="276"/>
        <v/>
      </c>
      <c r="DD123" t="str">
        <f t="shared" ca="1" si="276"/>
        <v/>
      </c>
      <c r="DE123" t="str">
        <f t="shared" ca="1" si="276"/>
        <v/>
      </c>
      <c r="DF123" t="str">
        <f t="shared" ca="1" si="276"/>
        <v/>
      </c>
      <c r="DG123" t="str">
        <f t="shared" ca="1" si="276"/>
        <v/>
      </c>
      <c r="DH123" t="str">
        <f t="shared" ca="1" si="276"/>
        <v/>
      </c>
      <c r="DI123" t="str">
        <f t="shared" ca="1" si="276"/>
        <v/>
      </c>
      <c r="DJ123" t="str">
        <f t="shared" ca="1" si="276"/>
        <v/>
      </c>
      <c r="DK123" t="str">
        <f t="shared" ca="1" si="277"/>
        <v/>
      </c>
      <c r="DL123" t="str">
        <f t="shared" ca="1" si="277"/>
        <v/>
      </c>
      <c r="DM123" t="str">
        <f t="shared" ca="1" si="277"/>
        <v/>
      </c>
      <c r="DN123" t="str">
        <f t="shared" ca="1" si="277"/>
        <v/>
      </c>
      <c r="DO123" t="str">
        <f t="shared" ca="1" si="277"/>
        <v/>
      </c>
      <c r="DP123" t="str">
        <f t="shared" ca="1" si="277"/>
        <v/>
      </c>
      <c r="DQ123" t="str">
        <f t="shared" ca="1" si="277"/>
        <v/>
      </c>
      <c r="DR123" t="str">
        <f t="shared" ca="1" si="277"/>
        <v/>
      </c>
      <c r="DS123" t="str">
        <f t="shared" ca="1" si="277"/>
        <v/>
      </c>
      <c r="DT123" t="str">
        <f t="shared" ca="1" si="277"/>
        <v/>
      </c>
      <c r="DU123" t="str">
        <f t="shared" ca="1" si="278"/>
        <v/>
      </c>
      <c r="DV123" t="str">
        <f t="shared" ca="1" si="278"/>
        <v/>
      </c>
      <c r="DW123" t="str">
        <f t="shared" ca="1" si="278"/>
        <v/>
      </c>
      <c r="DX123" t="str">
        <f t="shared" ca="1" si="278"/>
        <v/>
      </c>
      <c r="DY123" t="str">
        <f t="shared" ca="1" si="278"/>
        <v/>
      </c>
      <c r="DZ123" t="str">
        <f t="shared" ca="1" si="278"/>
        <v/>
      </c>
      <c r="EA123" t="str">
        <f t="shared" ca="1" si="278"/>
        <v/>
      </c>
      <c r="EB123" t="str">
        <f t="shared" ca="1" si="278"/>
        <v/>
      </c>
      <c r="EC123" t="str">
        <f t="shared" ca="1" si="278"/>
        <v/>
      </c>
      <c r="ED123" t="str">
        <f t="shared" ca="1" si="278"/>
        <v/>
      </c>
      <c r="EE123" t="str">
        <f t="shared" ca="1" si="279"/>
        <v/>
      </c>
      <c r="EF123" t="str">
        <f t="shared" ca="1" si="279"/>
        <v/>
      </c>
      <c r="EG123" t="str">
        <f t="shared" ca="1" si="279"/>
        <v/>
      </c>
      <c r="EH123" t="str">
        <f t="shared" ca="1" si="279"/>
        <v/>
      </c>
      <c r="EI123" t="str">
        <f t="shared" ca="1" si="279"/>
        <v/>
      </c>
      <c r="EJ123" t="str">
        <f t="shared" ca="1" si="279"/>
        <v/>
      </c>
      <c r="EK123" t="str">
        <f t="shared" ca="1" si="279"/>
        <v/>
      </c>
      <c r="EL123" t="str">
        <f t="shared" ca="1" si="279"/>
        <v/>
      </c>
      <c r="EM123" t="str">
        <f t="shared" ca="1" si="279"/>
        <v/>
      </c>
      <c r="EN123" t="str">
        <f t="shared" ca="1" si="279"/>
        <v/>
      </c>
      <c r="EO123" t="str">
        <f t="shared" ca="1" si="280"/>
        <v/>
      </c>
      <c r="EP123" t="str">
        <f t="shared" ca="1" si="280"/>
        <v/>
      </c>
      <c r="EQ123" t="str">
        <f t="shared" ca="1" si="280"/>
        <v/>
      </c>
      <c r="ER123" t="str">
        <f t="shared" ca="1" si="280"/>
        <v/>
      </c>
      <c r="ES123" t="str">
        <f t="shared" ca="1" si="280"/>
        <v/>
      </c>
      <c r="ET123" t="str">
        <f t="shared" ca="1" si="280"/>
        <v/>
      </c>
      <c r="EU123" t="str">
        <f t="shared" ca="1" si="280"/>
        <v/>
      </c>
      <c r="EV123" t="str">
        <f t="shared" ca="1" si="280"/>
        <v/>
      </c>
      <c r="EW123" t="str">
        <f t="shared" ca="1" si="280"/>
        <v/>
      </c>
      <c r="EX123" t="str">
        <f t="shared" ca="1" si="280"/>
        <v/>
      </c>
      <c r="EY123" t="str">
        <f t="shared" ca="1" si="281"/>
        <v/>
      </c>
      <c r="EZ123" t="str">
        <f t="shared" ca="1" si="281"/>
        <v/>
      </c>
      <c r="FA123" t="str">
        <f t="shared" ca="1" si="281"/>
        <v/>
      </c>
      <c r="FB123" t="str">
        <f t="shared" ca="1" si="281"/>
        <v/>
      </c>
      <c r="FC123" t="str">
        <f t="shared" ca="1" si="281"/>
        <v/>
      </c>
      <c r="FD123" t="str">
        <f t="shared" ca="1" si="281"/>
        <v/>
      </c>
      <c r="FE123" t="str">
        <f t="shared" ca="1" si="281"/>
        <v/>
      </c>
      <c r="FF123" t="str">
        <f t="shared" ca="1" si="281"/>
        <v/>
      </c>
      <c r="FG123" t="str">
        <f t="shared" ca="1" si="281"/>
        <v/>
      </c>
      <c r="FH123" t="str">
        <f t="shared" ca="1" si="281"/>
        <v/>
      </c>
      <c r="FI123" t="str">
        <f t="shared" ca="1" si="282"/>
        <v/>
      </c>
      <c r="FJ123" t="str">
        <f t="shared" ca="1" si="282"/>
        <v/>
      </c>
      <c r="FK123" t="str">
        <f t="shared" ca="1" si="282"/>
        <v/>
      </c>
      <c r="FL123" t="str">
        <f t="shared" ca="1" si="282"/>
        <v/>
      </c>
      <c r="FM123" t="str">
        <f t="shared" ca="1" si="282"/>
        <v/>
      </c>
      <c r="FN123" t="str">
        <f t="shared" ca="1" si="282"/>
        <v/>
      </c>
      <c r="FO123" t="str">
        <f t="shared" ca="1" si="282"/>
        <v/>
      </c>
      <c r="FP123" t="str">
        <f t="shared" ca="1" si="282"/>
        <v/>
      </c>
      <c r="FQ123" t="str">
        <f t="shared" ca="1" si="282"/>
        <v/>
      </c>
      <c r="FR123" t="str">
        <f t="shared" ca="1" si="282"/>
        <v/>
      </c>
      <c r="FS123" t="str">
        <f t="shared" ca="1" si="283"/>
        <v/>
      </c>
      <c r="FT123" t="str">
        <f t="shared" ca="1" si="283"/>
        <v/>
      </c>
      <c r="FU123" t="str">
        <f t="shared" ca="1" si="283"/>
        <v/>
      </c>
      <c r="FV123" t="str">
        <f t="shared" ca="1" si="283"/>
        <v/>
      </c>
      <c r="FW123" t="str">
        <f t="shared" ca="1" si="283"/>
        <v/>
      </c>
      <c r="FX123" t="str">
        <f t="shared" ca="1" si="283"/>
        <v/>
      </c>
      <c r="FY123" t="str">
        <f t="shared" ca="1" si="283"/>
        <v/>
      </c>
      <c r="FZ123" t="str">
        <f t="shared" ca="1" si="283"/>
        <v/>
      </c>
      <c r="GA123" t="str">
        <f t="shared" ca="1" si="283"/>
        <v/>
      </c>
      <c r="GB123" t="str">
        <f t="shared" ca="1" si="283"/>
        <v/>
      </c>
      <c r="GC123" t="str">
        <f t="shared" ca="1" si="284"/>
        <v/>
      </c>
      <c r="GD123" t="str">
        <f t="shared" ca="1" si="284"/>
        <v/>
      </c>
      <c r="GE123" t="str">
        <f t="shared" ca="1" si="284"/>
        <v/>
      </c>
      <c r="GF123" t="str">
        <f t="shared" ca="1" si="284"/>
        <v/>
      </c>
      <c r="GG123" t="str">
        <f t="shared" ca="1" si="284"/>
        <v/>
      </c>
      <c r="GH123" t="str">
        <f t="shared" ca="1" si="284"/>
        <v/>
      </c>
      <c r="GI123" t="str">
        <f t="shared" ca="1" si="284"/>
        <v/>
      </c>
      <c r="GJ123" t="str">
        <f t="shared" ca="1" si="284"/>
        <v/>
      </c>
      <c r="GK123" t="str">
        <f t="shared" ca="1" si="284"/>
        <v/>
      </c>
      <c r="GL123" t="str">
        <f t="shared" ca="1" si="284"/>
        <v/>
      </c>
      <c r="GM123" t="str">
        <f t="shared" ca="1" si="285"/>
        <v/>
      </c>
      <c r="GN123" t="str">
        <f t="shared" ca="1" si="285"/>
        <v/>
      </c>
      <c r="GO123" t="str">
        <f t="shared" ca="1" si="285"/>
        <v/>
      </c>
      <c r="GP123" t="str">
        <f t="shared" ca="1" si="285"/>
        <v/>
      </c>
      <c r="GQ123" t="str">
        <f t="shared" ca="1" si="285"/>
        <v/>
      </c>
      <c r="GR123" t="str">
        <f t="shared" ca="1" si="285"/>
        <v/>
      </c>
      <c r="GS123" t="str">
        <f t="shared" ca="1" si="285"/>
        <v/>
      </c>
      <c r="GT123" t="str">
        <f t="shared" ca="1" si="285"/>
        <v/>
      </c>
      <c r="GU123" t="str">
        <f t="shared" ca="1" si="285"/>
        <v/>
      </c>
      <c r="GV123" t="str">
        <f t="shared" ca="1" si="285"/>
        <v/>
      </c>
      <c r="GW123" t="str">
        <f t="shared" ca="1" si="286"/>
        <v/>
      </c>
      <c r="GX123" t="str">
        <f t="shared" ca="1" si="286"/>
        <v/>
      </c>
      <c r="GY123" t="str">
        <f t="shared" ca="1" si="286"/>
        <v/>
      </c>
      <c r="GZ123" t="str">
        <f t="shared" ca="1" si="286"/>
        <v/>
      </c>
      <c r="HA123" t="str">
        <f t="shared" ca="1" si="286"/>
        <v/>
      </c>
      <c r="HB123" t="str">
        <f t="shared" ca="1" si="286"/>
        <v/>
      </c>
      <c r="HC123" t="str">
        <f t="shared" ca="1" si="286"/>
        <v/>
      </c>
      <c r="HD123" t="str">
        <f t="shared" ca="1" si="286"/>
        <v/>
      </c>
      <c r="HE123" t="str">
        <f t="shared" ca="1" si="286"/>
        <v/>
      </c>
      <c r="HF123" t="str">
        <f t="shared" ca="1" si="286"/>
        <v/>
      </c>
      <c r="HG123" t="str">
        <f t="shared" ca="1" si="287"/>
        <v/>
      </c>
      <c r="HH123" t="str">
        <f t="shared" ca="1" si="287"/>
        <v/>
      </c>
      <c r="HI123" t="str">
        <f t="shared" ca="1" si="287"/>
        <v/>
      </c>
      <c r="HJ123" t="str">
        <f t="shared" ca="1" si="287"/>
        <v/>
      </c>
      <c r="HK123" t="str">
        <f t="shared" ca="1" si="287"/>
        <v/>
      </c>
      <c r="HL123" t="str">
        <f t="shared" ca="1" si="287"/>
        <v/>
      </c>
      <c r="HM123" t="str">
        <f t="shared" ca="1" si="287"/>
        <v/>
      </c>
      <c r="HN123" t="str">
        <f t="shared" ca="1" si="287"/>
        <v/>
      </c>
      <c r="HO123" t="str">
        <f t="shared" ca="1" si="287"/>
        <v/>
      </c>
      <c r="HP123" t="str">
        <f t="shared" ca="1" si="287"/>
        <v/>
      </c>
      <c r="HQ123" t="str">
        <f t="shared" ca="1" si="288"/>
        <v/>
      </c>
      <c r="HR123" t="str">
        <f t="shared" ca="1" si="288"/>
        <v/>
      </c>
      <c r="HS123" t="str">
        <f t="shared" ca="1" si="288"/>
        <v/>
      </c>
      <c r="HT123" t="str">
        <f t="shared" ca="1" si="288"/>
        <v/>
      </c>
      <c r="HU123" t="str">
        <f t="shared" ca="1" si="288"/>
        <v/>
      </c>
      <c r="HV123" t="str">
        <f t="shared" ca="1" si="288"/>
        <v/>
      </c>
      <c r="HW123" t="str">
        <f t="shared" ca="1" si="288"/>
        <v/>
      </c>
      <c r="HX123" t="str">
        <f t="shared" ca="1" si="288"/>
        <v/>
      </c>
      <c r="HY123" t="str">
        <f t="shared" ca="1" si="288"/>
        <v/>
      </c>
      <c r="HZ123" t="str">
        <f t="shared" ca="1" si="288"/>
        <v/>
      </c>
      <c r="IA123" t="str">
        <f t="shared" ca="1" si="289"/>
        <v/>
      </c>
      <c r="IB123" t="str">
        <f t="shared" ca="1" si="289"/>
        <v/>
      </c>
      <c r="IC123" t="str">
        <f t="shared" ca="1" si="289"/>
        <v/>
      </c>
      <c r="ID123" t="str">
        <f t="shared" ca="1" si="289"/>
        <v/>
      </c>
      <c r="IE123" t="str">
        <f t="shared" ca="1" si="289"/>
        <v/>
      </c>
      <c r="IF123" t="str">
        <f t="shared" ca="1" si="289"/>
        <v/>
      </c>
      <c r="IG123" t="str">
        <f t="shared" ca="1" si="289"/>
        <v/>
      </c>
      <c r="IH123" t="str">
        <f t="shared" ca="1" si="289"/>
        <v/>
      </c>
      <c r="II123" t="str">
        <f t="shared" ca="1" si="289"/>
        <v/>
      </c>
      <c r="IJ123" t="str">
        <f t="shared" ca="1" si="289"/>
        <v/>
      </c>
      <c r="IK123" t="str">
        <f t="shared" ca="1" si="289"/>
        <v/>
      </c>
      <c r="IL123" t="str">
        <f t="shared" ca="1" si="289"/>
        <v/>
      </c>
    </row>
    <row r="124" spans="1:246" ht="17.25" thickBot="1">
      <c r="A124">
        <f t="shared" ca="1" si="169"/>
        <v>0</v>
      </c>
      <c r="B124">
        <v>124</v>
      </c>
      <c r="C124" s="7" t="s">
        <v>262</v>
      </c>
      <c r="D124" t="str">
        <f t="shared" ca="1" si="266"/>
        <v/>
      </c>
      <c r="E124" t="str">
        <f t="shared" ca="1" si="266"/>
        <v/>
      </c>
      <c r="F124" t="str">
        <f t="shared" ca="1" si="266"/>
        <v/>
      </c>
      <c r="G124" t="str">
        <f t="shared" ca="1" si="266"/>
        <v/>
      </c>
      <c r="H124" t="str">
        <f t="shared" ca="1" si="266"/>
        <v/>
      </c>
      <c r="I124" t="str">
        <f t="shared" ca="1" si="266"/>
        <v/>
      </c>
      <c r="J124" t="str">
        <f t="shared" ca="1" si="266"/>
        <v/>
      </c>
      <c r="K124" t="str">
        <f t="shared" ca="1" si="266"/>
        <v/>
      </c>
      <c r="L124" t="str">
        <f t="shared" ca="1" si="266"/>
        <v/>
      </c>
      <c r="M124" t="str">
        <f t="shared" ca="1" si="266"/>
        <v/>
      </c>
      <c r="N124" t="str">
        <f t="shared" ca="1" si="266"/>
        <v/>
      </c>
      <c r="O124" t="str">
        <f t="shared" ca="1" si="267"/>
        <v/>
      </c>
      <c r="P124" t="str">
        <f t="shared" ca="1" si="267"/>
        <v/>
      </c>
      <c r="Q124" t="str">
        <f t="shared" ca="1" si="267"/>
        <v/>
      </c>
      <c r="R124" t="str">
        <f t="shared" ca="1" si="267"/>
        <v/>
      </c>
      <c r="S124" t="str">
        <f t="shared" ca="1" si="267"/>
        <v/>
      </c>
      <c r="T124" t="str">
        <f t="shared" ca="1" si="267"/>
        <v/>
      </c>
      <c r="U124" t="str">
        <f t="shared" ca="1" si="267"/>
        <v/>
      </c>
      <c r="V124" t="str">
        <f t="shared" ca="1" si="267"/>
        <v/>
      </c>
      <c r="W124" t="str">
        <f t="shared" ca="1" si="267"/>
        <v/>
      </c>
      <c r="X124" t="str">
        <f t="shared" ca="1" si="267"/>
        <v/>
      </c>
      <c r="Y124" t="str">
        <f t="shared" ca="1" si="268"/>
        <v/>
      </c>
      <c r="Z124" t="str">
        <f t="shared" ca="1" si="268"/>
        <v/>
      </c>
      <c r="AA124" t="str">
        <f t="shared" ca="1" si="268"/>
        <v/>
      </c>
      <c r="AB124" t="str">
        <f t="shared" ca="1" si="268"/>
        <v/>
      </c>
      <c r="AC124" t="str">
        <f t="shared" ca="1" si="268"/>
        <v/>
      </c>
      <c r="AD124" t="str">
        <f t="shared" ca="1" si="268"/>
        <v/>
      </c>
      <c r="AE124" t="str">
        <f t="shared" ca="1" si="268"/>
        <v/>
      </c>
      <c r="AF124" t="str">
        <f t="shared" ca="1" si="268"/>
        <v/>
      </c>
      <c r="AG124" t="str">
        <f t="shared" ca="1" si="268"/>
        <v/>
      </c>
      <c r="AH124" t="str">
        <f t="shared" ca="1" si="268"/>
        <v/>
      </c>
      <c r="AI124" t="str">
        <f t="shared" ca="1" si="269"/>
        <v/>
      </c>
      <c r="AJ124" t="str">
        <f t="shared" ca="1" si="269"/>
        <v/>
      </c>
      <c r="AK124" t="str">
        <f t="shared" ca="1" si="269"/>
        <v/>
      </c>
      <c r="AL124" t="str">
        <f t="shared" ca="1" si="269"/>
        <v/>
      </c>
      <c r="AM124" t="str">
        <f t="shared" ca="1" si="269"/>
        <v/>
      </c>
      <c r="AN124" t="str">
        <f t="shared" ca="1" si="269"/>
        <v/>
      </c>
      <c r="AO124" t="str">
        <f t="shared" ca="1" si="269"/>
        <v/>
      </c>
      <c r="AP124" t="str">
        <f t="shared" ca="1" si="269"/>
        <v/>
      </c>
      <c r="AQ124" t="str">
        <f t="shared" ca="1" si="269"/>
        <v/>
      </c>
      <c r="AR124" t="str">
        <f t="shared" ca="1" si="269"/>
        <v/>
      </c>
      <c r="AS124" t="str">
        <f t="shared" ca="1" si="270"/>
        <v/>
      </c>
      <c r="AT124" t="str">
        <f t="shared" ca="1" si="270"/>
        <v/>
      </c>
      <c r="AU124" t="str">
        <f t="shared" ca="1" si="270"/>
        <v/>
      </c>
      <c r="AV124" t="str">
        <f t="shared" ca="1" si="270"/>
        <v/>
      </c>
      <c r="AW124" t="str">
        <f t="shared" ca="1" si="270"/>
        <v/>
      </c>
      <c r="AX124" t="str">
        <f t="shared" ca="1" si="270"/>
        <v/>
      </c>
      <c r="AY124" t="str">
        <f t="shared" ca="1" si="270"/>
        <v/>
      </c>
      <c r="AZ124" t="str">
        <f t="shared" ca="1" si="270"/>
        <v/>
      </c>
      <c r="BA124" t="str">
        <f t="shared" ca="1" si="270"/>
        <v/>
      </c>
      <c r="BB124" t="str">
        <f t="shared" ca="1" si="270"/>
        <v/>
      </c>
      <c r="BC124" t="str">
        <f t="shared" ca="1" si="271"/>
        <v/>
      </c>
      <c r="BD124" t="str">
        <f t="shared" ca="1" si="271"/>
        <v/>
      </c>
      <c r="BE124" t="str">
        <f t="shared" ca="1" si="271"/>
        <v/>
      </c>
      <c r="BF124" t="str">
        <f t="shared" ca="1" si="271"/>
        <v/>
      </c>
      <c r="BG124" t="str">
        <f t="shared" ca="1" si="271"/>
        <v/>
      </c>
      <c r="BH124" t="str">
        <f t="shared" ca="1" si="271"/>
        <v/>
      </c>
      <c r="BI124" t="str">
        <f t="shared" ca="1" si="271"/>
        <v/>
      </c>
      <c r="BJ124" t="str">
        <f t="shared" ca="1" si="271"/>
        <v/>
      </c>
      <c r="BK124" t="str">
        <f t="shared" ca="1" si="271"/>
        <v/>
      </c>
      <c r="BL124" t="str">
        <f t="shared" ca="1" si="271"/>
        <v/>
      </c>
      <c r="BM124" t="str">
        <f t="shared" ca="1" si="272"/>
        <v/>
      </c>
      <c r="BN124" t="str">
        <f t="shared" ca="1" si="272"/>
        <v/>
      </c>
      <c r="BO124" t="str">
        <f t="shared" ca="1" si="272"/>
        <v/>
      </c>
      <c r="BP124" t="str">
        <f t="shared" ca="1" si="272"/>
        <v/>
      </c>
      <c r="BQ124" t="str">
        <f t="shared" ca="1" si="272"/>
        <v/>
      </c>
      <c r="BR124" t="str">
        <f t="shared" ca="1" si="272"/>
        <v/>
      </c>
      <c r="BS124" t="str">
        <f t="shared" ca="1" si="272"/>
        <v/>
      </c>
      <c r="BT124" t="str">
        <f t="shared" ca="1" si="272"/>
        <v/>
      </c>
      <c r="BU124" t="str">
        <f t="shared" ca="1" si="272"/>
        <v/>
      </c>
      <c r="BV124" t="str">
        <f t="shared" ca="1" si="272"/>
        <v/>
      </c>
      <c r="BW124" t="str">
        <f t="shared" ca="1" si="273"/>
        <v/>
      </c>
      <c r="BX124" t="str">
        <f t="shared" ca="1" si="273"/>
        <v/>
      </c>
      <c r="BY124" t="str">
        <f t="shared" ca="1" si="273"/>
        <v/>
      </c>
      <c r="BZ124" t="str">
        <f t="shared" ca="1" si="273"/>
        <v/>
      </c>
      <c r="CA124" t="str">
        <f t="shared" ca="1" si="273"/>
        <v/>
      </c>
      <c r="CB124" t="str">
        <f t="shared" ca="1" si="273"/>
        <v/>
      </c>
      <c r="CC124" t="str">
        <f t="shared" ca="1" si="273"/>
        <v/>
      </c>
      <c r="CD124" t="str">
        <f t="shared" ca="1" si="273"/>
        <v/>
      </c>
      <c r="CE124" t="str">
        <f t="shared" ca="1" si="273"/>
        <v/>
      </c>
      <c r="CF124" t="str">
        <f t="shared" ca="1" si="273"/>
        <v/>
      </c>
      <c r="CG124" t="str">
        <f t="shared" ca="1" si="274"/>
        <v/>
      </c>
      <c r="CH124" t="str">
        <f t="shared" ca="1" si="274"/>
        <v/>
      </c>
      <c r="CI124" t="str">
        <f t="shared" ca="1" si="274"/>
        <v/>
      </c>
      <c r="CJ124" t="str">
        <f t="shared" ca="1" si="274"/>
        <v/>
      </c>
      <c r="CK124" t="str">
        <f t="shared" ca="1" si="274"/>
        <v/>
      </c>
      <c r="CL124" t="str">
        <f t="shared" ca="1" si="274"/>
        <v/>
      </c>
      <c r="CM124" t="str">
        <f t="shared" ca="1" si="274"/>
        <v/>
      </c>
      <c r="CN124" t="str">
        <f t="shared" ca="1" si="274"/>
        <v/>
      </c>
      <c r="CO124" t="str">
        <f t="shared" ca="1" si="274"/>
        <v/>
      </c>
      <c r="CP124" t="str">
        <f t="shared" ca="1" si="274"/>
        <v/>
      </c>
      <c r="CQ124" t="str">
        <f t="shared" ca="1" si="275"/>
        <v/>
      </c>
      <c r="CR124" t="str">
        <f t="shared" ca="1" si="275"/>
        <v/>
      </c>
      <c r="CS124" t="str">
        <f t="shared" ca="1" si="275"/>
        <v/>
      </c>
      <c r="CT124" t="str">
        <f t="shared" ca="1" si="275"/>
        <v/>
      </c>
      <c r="CU124" t="str">
        <f t="shared" ca="1" si="275"/>
        <v/>
      </c>
      <c r="CV124" t="str">
        <f t="shared" ca="1" si="275"/>
        <v/>
      </c>
      <c r="CW124" t="str">
        <f t="shared" ca="1" si="275"/>
        <v/>
      </c>
      <c r="CX124" t="str">
        <f t="shared" ca="1" si="275"/>
        <v/>
      </c>
      <c r="CY124" t="str">
        <f t="shared" ca="1" si="275"/>
        <v/>
      </c>
      <c r="CZ124" t="str">
        <f t="shared" ca="1" si="275"/>
        <v/>
      </c>
      <c r="DA124" t="str">
        <f t="shared" ca="1" si="276"/>
        <v/>
      </c>
      <c r="DB124" t="str">
        <f t="shared" ca="1" si="276"/>
        <v/>
      </c>
      <c r="DC124" t="str">
        <f t="shared" ca="1" si="276"/>
        <v/>
      </c>
      <c r="DD124" t="str">
        <f t="shared" ca="1" si="276"/>
        <v/>
      </c>
      <c r="DE124" t="str">
        <f t="shared" ca="1" si="276"/>
        <v/>
      </c>
      <c r="DF124" t="str">
        <f t="shared" ca="1" si="276"/>
        <v/>
      </c>
      <c r="DG124" t="str">
        <f t="shared" ca="1" si="276"/>
        <v/>
      </c>
      <c r="DH124" t="str">
        <f t="shared" ca="1" si="276"/>
        <v/>
      </c>
      <c r="DI124" t="str">
        <f t="shared" ca="1" si="276"/>
        <v/>
      </c>
      <c r="DJ124" t="str">
        <f t="shared" ca="1" si="276"/>
        <v/>
      </c>
      <c r="DK124" t="str">
        <f t="shared" ca="1" si="277"/>
        <v/>
      </c>
      <c r="DL124" t="str">
        <f t="shared" ca="1" si="277"/>
        <v/>
      </c>
      <c r="DM124" t="str">
        <f t="shared" ca="1" si="277"/>
        <v/>
      </c>
      <c r="DN124" t="str">
        <f t="shared" ca="1" si="277"/>
        <v/>
      </c>
      <c r="DO124" t="str">
        <f t="shared" ca="1" si="277"/>
        <v/>
      </c>
      <c r="DP124" t="str">
        <f t="shared" ca="1" si="277"/>
        <v/>
      </c>
      <c r="DQ124" t="str">
        <f t="shared" ca="1" si="277"/>
        <v/>
      </c>
      <c r="DR124" t="str">
        <f t="shared" ca="1" si="277"/>
        <v/>
      </c>
      <c r="DS124" t="str">
        <f t="shared" ca="1" si="277"/>
        <v/>
      </c>
      <c r="DT124" t="str">
        <f t="shared" ca="1" si="277"/>
        <v/>
      </c>
      <c r="DU124" t="str">
        <f t="shared" ca="1" si="278"/>
        <v/>
      </c>
      <c r="DV124" t="str">
        <f t="shared" ca="1" si="278"/>
        <v/>
      </c>
      <c r="DW124" t="str">
        <f t="shared" ca="1" si="278"/>
        <v/>
      </c>
      <c r="DX124" t="str">
        <f t="shared" ca="1" si="278"/>
        <v/>
      </c>
      <c r="DY124" t="str">
        <f t="shared" ca="1" si="278"/>
        <v/>
      </c>
      <c r="DZ124" t="str">
        <f t="shared" ca="1" si="278"/>
        <v/>
      </c>
      <c r="EA124" t="str">
        <f t="shared" ca="1" si="278"/>
        <v/>
      </c>
      <c r="EB124" t="str">
        <f t="shared" ca="1" si="278"/>
        <v/>
      </c>
      <c r="EC124" t="str">
        <f t="shared" ca="1" si="278"/>
        <v/>
      </c>
      <c r="ED124" t="str">
        <f t="shared" ca="1" si="278"/>
        <v/>
      </c>
      <c r="EE124" t="str">
        <f t="shared" ca="1" si="279"/>
        <v/>
      </c>
      <c r="EF124" t="str">
        <f t="shared" ca="1" si="279"/>
        <v/>
      </c>
      <c r="EG124" t="str">
        <f t="shared" ca="1" si="279"/>
        <v/>
      </c>
      <c r="EH124" t="str">
        <f t="shared" ca="1" si="279"/>
        <v/>
      </c>
      <c r="EI124" t="str">
        <f t="shared" ca="1" si="279"/>
        <v/>
      </c>
      <c r="EJ124" t="str">
        <f t="shared" ca="1" si="279"/>
        <v/>
      </c>
      <c r="EK124" t="str">
        <f t="shared" ca="1" si="279"/>
        <v/>
      </c>
      <c r="EL124" t="str">
        <f t="shared" ca="1" si="279"/>
        <v/>
      </c>
      <c r="EM124" t="str">
        <f t="shared" ca="1" si="279"/>
        <v/>
      </c>
      <c r="EN124" t="str">
        <f t="shared" ca="1" si="279"/>
        <v/>
      </c>
      <c r="EO124" t="str">
        <f t="shared" ca="1" si="280"/>
        <v/>
      </c>
      <c r="EP124" t="str">
        <f t="shared" ca="1" si="280"/>
        <v/>
      </c>
      <c r="EQ124" t="str">
        <f t="shared" ca="1" si="280"/>
        <v/>
      </c>
      <c r="ER124" t="str">
        <f t="shared" ca="1" si="280"/>
        <v/>
      </c>
      <c r="ES124" t="str">
        <f t="shared" ca="1" si="280"/>
        <v/>
      </c>
      <c r="ET124" t="str">
        <f t="shared" ca="1" si="280"/>
        <v/>
      </c>
      <c r="EU124" t="str">
        <f t="shared" ca="1" si="280"/>
        <v/>
      </c>
      <c r="EV124" t="str">
        <f t="shared" ca="1" si="280"/>
        <v/>
      </c>
      <c r="EW124" t="str">
        <f t="shared" ca="1" si="280"/>
        <v/>
      </c>
      <c r="EX124" t="str">
        <f t="shared" ca="1" si="280"/>
        <v/>
      </c>
      <c r="EY124" t="str">
        <f t="shared" ca="1" si="281"/>
        <v/>
      </c>
      <c r="EZ124" t="str">
        <f t="shared" ca="1" si="281"/>
        <v/>
      </c>
      <c r="FA124" t="str">
        <f t="shared" ca="1" si="281"/>
        <v/>
      </c>
      <c r="FB124" t="str">
        <f t="shared" ca="1" si="281"/>
        <v/>
      </c>
      <c r="FC124" t="str">
        <f t="shared" ca="1" si="281"/>
        <v/>
      </c>
      <c r="FD124" t="str">
        <f t="shared" ca="1" si="281"/>
        <v/>
      </c>
      <c r="FE124" t="str">
        <f t="shared" ca="1" si="281"/>
        <v/>
      </c>
      <c r="FF124" t="str">
        <f t="shared" ca="1" si="281"/>
        <v/>
      </c>
      <c r="FG124" t="str">
        <f t="shared" ca="1" si="281"/>
        <v/>
      </c>
      <c r="FH124" t="str">
        <f t="shared" ca="1" si="281"/>
        <v/>
      </c>
      <c r="FI124" t="str">
        <f t="shared" ca="1" si="282"/>
        <v/>
      </c>
      <c r="FJ124" t="str">
        <f t="shared" ca="1" si="282"/>
        <v/>
      </c>
      <c r="FK124" t="str">
        <f t="shared" ca="1" si="282"/>
        <v/>
      </c>
      <c r="FL124" t="str">
        <f t="shared" ca="1" si="282"/>
        <v/>
      </c>
      <c r="FM124" t="str">
        <f t="shared" ca="1" si="282"/>
        <v/>
      </c>
      <c r="FN124" t="str">
        <f t="shared" ca="1" si="282"/>
        <v/>
      </c>
      <c r="FO124" t="str">
        <f t="shared" ca="1" si="282"/>
        <v/>
      </c>
      <c r="FP124" t="str">
        <f t="shared" ca="1" si="282"/>
        <v/>
      </c>
      <c r="FQ124" t="str">
        <f t="shared" ca="1" si="282"/>
        <v/>
      </c>
      <c r="FR124" t="str">
        <f t="shared" ca="1" si="282"/>
        <v/>
      </c>
      <c r="FS124" t="str">
        <f t="shared" ca="1" si="283"/>
        <v/>
      </c>
      <c r="FT124" t="str">
        <f t="shared" ca="1" si="283"/>
        <v/>
      </c>
      <c r="FU124" t="str">
        <f t="shared" ca="1" si="283"/>
        <v/>
      </c>
      <c r="FV124" t="str">
        <f t="shared" ca="1" si="283"/>
        <v/>
      </c>
      <c r="FW124" t="str">
        <f t="shared" ca="1" si="283"/>
        <v/>
      </c>
      <c r="FX124" t="str">
        <f t="shared" ca="1" si="283"/>
        <v/>
      </c>
      <c r="FY124" t="str">
        <f t="shared" ca="1" si="283"/>
        <v/>
      </c>
      <c r="FZ124" t="str">
        <f t="shared" ca="1" si="283"/>
        <v/>
      </c>
      <c r="GA124" t="str">
        <f t="shared" ca="1" si="283"/>
        <v/>
      </c>
      <c r="GB124" t="str">
        <f t="shared" ca="1" si="283"/>
        <v/>
      </c>
      <c r="GC124" t="str">
        <f t="shared" ca="1" si="284"/>
        <v/>
      </c>
      <c r="GD124" t="str">
        <f t="shared" ca="1" si="284"/>
        <v/>
      </c>
      <c r="GE124" t="str">
        <f t="shared" ca="1" si="284"/>
        <v/>
      </c>
      <c r="GF124" t="str">
        <f t="shared" ca="1" si="284"/>
        <v/>
      </c>
      <c r="GG124" t="str">
        <f t="shared" ca="1" si="284"/>
        <v/>
      </c>
      <c r="GH124" t="str">
        <f t="shared" ca="1" si="284"/>
        <v/>
      </c>
      <c r="GI124" t="str">
        <f t="shared" ca="1" si="284"/>
        <v/>
      </c>
      <c r="GJ124" t="str">
        <f t="shared" ca="1" si="284"/>
        <v/>
      </c>
      <c r="GK124" t="str">
        <f t="shared" ca="1" si="284"/>
        <v/>
      </c>
      <c r="GL124" t="str">
        <f t="shared" ca="1" si="284"/>
        <v/>
      </c>
      <c r="GM124" t="str">
        <f t="shared" ca="1" si="285"/>
        <v/>
      </c>
      <c r="GN124" t="str">
        <f t="shared" ca="1" si="285"/>
        <v/>
      </c>
      <c r="GO124" t="str">
        <f t="shared" ca="1" si="285"/>
        <v/>
      </c>
      <c r="GP124" t="str">
        <f t="shared" ca="1" si="285"/>
        <v/>
      </c>
      <c r="GQ124" t="str">
        <f t="shared" ca="1" si="285"/>
        <v/>
      </c>
      <c r="GR124" t="str">
        <f t="shared" ca="1" si="285"/>
        <v/>
      </c>
      <c r="GS124" t="str">
        <f t="shared" ca="1" si="285"/>
        <v/>
      </c>
      <c r="GT124" t="str">
        <f t="shared" ca="1" si="285"/>
        <v/>
      </c>
      <c r="GU124" t="str">
        <f t="shared" ca="1" si="285"/>
        <v/>
      </c>
      <c r="GV124" t="str">
        <f t="shared" ca="1" si="285"/>
        <v/>
      </c>
      <c r="GW124" t="str">
        <f t="shared" ca="1" si="286"/>
        <v/>
      </c>
      <c r="GX124" t="str">
        <f t="shared" ca="1" si="286"/>
        <v/>
      </c>
      <c r="GY124" t="str">
        <f t="shared" ca="1" si="286"/>
        <v/>
      </c>
      <c r="GZ124" t="str">
        <f t="shared" ca="1" si="286"/>
        <v/>
      </c>
      <c r="HA124" t="str">
        <f t="shared" ca="1" si="286"/>
        <v/>
      </c>
      <c r="HB124" t="str">
        <f t="shared" ca="1" si="286"/>
        <v/>
      </c>
      <c r="HC124" t="str">
        <f t="shared" ca="1" si="286"/>
        <v/>
      </c>
      <c r="HD124" t="str">
        <f t="shared" ca="1" si="286"/>
        <v/>
      </c>
      <c r="HE124" t="str">
        <f t="shared" ca="1" si="286"/>
        <v/>
      </c>
      <c r="HF124" t="str">
        <f t="shared" ca="1" si="286"/>
        <v/>
      </c>
      <c r="HG124" t="str">
        <f t="shared" ca="1" si="287"/>
        <v/>
      </c>
      <c r="HH124" t="str">
        <f t="shared" ca="1" si="287"/>
        <v/>
      </c>
      <c r="HI124" t="str">
        <f t="shared" ca="1" si="287"/>
        <v/>
      </c>
      <c r="HJ124" t="str">
        <f t="shared" ca="1" si="287"/>
        <v/>
      </c>
      <c r="HK124" t="str">
        <f t="shared" ca="1" si="287"/>
        <v/>
      </c>
      <c r="HL124" t="str">
        <f t="shared" ca="1" si="287"/>
        <v/>
      </c>
      <c r="HM124" t="str">
        <f t="shared" ca="1" si="287"/>
        <v/>
      </c>
      <c r="HN124" t="str">
        <f t="shared" ca="1" si="287"/>
        <v/>
      </c>
      <c r="HO124" t="str">
        <f t="shared" ca="1" si="287"/>
        <v/>
      </c>
      <c r="HP124" t="str">
        <f t="shared" ca="1" si="287"/>
        <v/>
      </c>
      <c r="HQ124" t="str">
        <f t="shared" ca="1" si="288"/>
        <v/>
      </c>
      <c r="HR124" t="str">
        <f t="shared" ca="1" si="288"/>
        <v/>
      </c>
      <c r="HS124" t="str">
        <f t="shared" ca="1" si="288"/>
        <v/>
      </c>
      <c r="HT124" t="str">
        <f t="shared" ca="1" si="288"/>
        <v/>
      </c>
      <c r="HU124" t="str">
        <f t="shared" ca="1" si="288"/>
        <v/>
      </c>
      <c r="HV124" t="str">
        <f t="shared" ca="1" si="288"/>
        <v/>
      </c>
      <c r="HW124" t="str">
        <f t="shared" ca="1" si="288"/>
        <v/>
      </c>
      <c r="HX124" t="str">
        <f t="shared" ca="1" si="288"/>
        <v/>
      </c>
      <c r="HY124" t="str">
        <f t="shared" ca="1" si="288"/>
        <v/>
      </c>
      <c r="HZ124" t="str">
        <f t="shared" ca="1" si="288"/>
        <v/>
      </c>
      <c r="IA124" t="str">
        <f t="shared" ca="1" si="289"/>
        <v/>
      </c>
      <c r="IB124" t="str">
        <f t="shared" ca="1" si="289"/>
        <v/>
      </c>
      <c r="IC124" t="str">
        <f t="shared" ca="1" si="289"/>
        <v/>
      </c>
      <c r="ID124" t="str">
        <f t="shared" ca="1" si="289"/>
        <v/>
      </c>
      <c r="IE124" t="str">
        <f t="shared" ca="1" si="289"/>
        <v/>
      </c>
      <c r="IF124" t="str">
        <f t="shared" ca="1" si="289"/>
        <v/>
      </c>
      <c r="IG124" t="str">
        <f t="shared" ca="1" si="289"/>
        <v/>
      </c>
      <c r="IH124" t="str">
        <f t="shared" ca="1" si="289"/>
        <v/>
      </c>
      <c r="II124" t="str">
        <f t="shared" ca="1" si="289"/>
        <v/>
      </c>
      <c r="IJ124" t="str">
        <f t="shared" ca="1" si="289"/>
        <v/>
      </c>
      <c r="IK124" t="str">
        <f t="shared" ca="1" si="289"/>
        <v/>
      </c>
      <c r="IL124" t="str">
        <f t="shared" ca="1" si="289"/>
        <v/>
      </c>
    </row>
    <row r="126" spans="1:246" ht="17.25" thickBot="1">
      <c r="C126" t="s">
        <v>11640</v>
      </c>
      <c r="D126" s="8" t="s">
        <v>13</v>
      </c>
      <c r="E126" s="8" t="s">
        <v>10488</v>
      </c>
      <c r="F126" s="8" t="s">
        <v>10489</v>
      </c>
      <c r="G126" s="8" t="s">
        <v>10490</v>
      </c>
      <c r="H126" s="8" t="s">
        <v>10491</v>
      </c>
      <c r="I126" s="8" t="s">
        <v>10492</v>
      </c>
      <c r="J126" s="8" t="s">
        <v>10493</v>
      </c>
      <c r="K126" s="8" t="s">
        <v>10494</v>
      </c>
      <c r="L126" s="8" t="s">
        <v>10495</v>
      </c>
      <c r="M126" s="8" t="s">
        <v>10496</v>
      </c>
      <c r="N126" s="8" t="s">
        <v>10497</v>
      </c>
      <c r="O126" s="8" t="s">
        <v>10498</v>
      </c>
      <c r="P126" s="8" t="s">
        <v>10499</v>
      </c>
      <c r="Q126" s="8" t="s">
        <v>10500</v>
      </c>
      <c r="R126" s="8" t="s">
        <v>10501</v>
      </c>
      <c r="S126" s="8" t="s">
        <v>10502</v>
      </c>
      <c r="T126" s="8" t="s">
        <v>10503</v>
      </c>
      <c r="U126" s="8" t="s">
        <v>10504</v>
      </c>
      <c r="V126" s="8" t="s">
        <v>10505</v>
      </c>
      <c r="W126" s="8" t="s">
        <v>10506</v>
      </c>
      <c r="X126" s="8" t="s">
        <v>10507</v>
      </c>
      <c r="Y126" s="118" t="s">
        <v>11575</v>
      </c>
      <c r="Z126" s="118" t="s">
        <v>11576</v>
      </c>
      <c r="AA126" s="118" t="s">
        <v>11577</v>
      </c>
      <c r="AB126" s="118" t="s">
        <v>11578</v>
      </c>
      <c r="AC126" s="118" t="s">
        <v>11579</v>
      </c>
      <c r="AD126" s="8" t="s">
        <v>1495</v>
      </c>
      <c r="AE126" s="8" t="s">
        <v>10508</v>
      </c>
      <c r="AF126" s="8" t="s">
        <v>10509</v>
      </c>
      <c r="AG126" s="8" t="s">
        <v>10510</v>
      </c>
      <c r="AH126" s="8" t="s">
        <v>10511</v>
      </c>
      <c r="AI126" s="8" t="s">
        <v>10512</v>
      </c>
      <c r="AJ126" s="8" t="s">
        <v>10513</v>
      </c>
      <c r="AK126" s="8" t="s">
        <v>10514</v>
      </c>
      <c r="AL126" s="8" t="s">
        <v>10515</v>
      </c>
      <c r="AM126" s="8" t="s">
        <v>10516</v>
      </c>
      <c r="AN126" s="8" t="s">
        <v>10517</v>
      </c>
      <c r="AO126" s="8" t="s">
        <v>10518</v>
      </c>
      <c r="AP126" s="8" t="s">
        <v>10519</v>
      </c>
      <c r="AQ126" s="8" t="s">
        <v>10520</v>
      </c>
      <c r="AR126" s="8" t="s">
        <v>10521</v>
      </c>
      <c r="AS126" s="8" t="s">
        <v>10522</v>
      </c>
      <c r="AT126" s="8" t="s">
        <v>10523</v>
      </c>
      <c r="AU126" s="8" t="s">
        <v>2472</v>
      </c>
      <c r="AV126" s="8" t="s">
        <v>10524</v>
      </c>
      <c r="AW126" s="8" t="s">
        <v>10525</v>
      </c>
      <c r="AX126" s="8" t="s">
        <v>10526</v>
      </c>
      <c r="AY126" s="8" t="s">
        <v>10527</v>
      </c>
      <c r="AZ126" s="8" t="s">
        <v>10528</v>
      </c>
      <c r="BA126" s="8" t="s">
        <v>10529</v>
      </c>
      <c r="BB126" s="8" t="s">
        <v>10530</v>
      </c>
      <c r="BC126" s="8" t="s">
        <v>10531</v>
      </c>
      <c r="BD126" s="8" t="s">
        <v>10532</v>
      </c>
      <c r="BE126" s="8" t="s">
        <v>10533</v>
      </c>
      <c r="BF126" s="8" t="s">
        <v>3120</v>
      </c>
      <c r="BG126" s="8" t="s">
        <v>10534</v>
      </c>
      <c r="BH126" s="8" t="s">
        <v>10535</v>
      </c>
      <c r="BI126" s="8" t="s">
        <v>10536</v>
      </c>
      <c r="BJ126" s="8" t="s">
        <v>10537</v>
      </c>
      <c r="BK126" s="8" t="s">
        <v>10538</v>
      </c>
      <c r="BL126" s="8" t="s">
        <v>10539</v>
      </c>
      <c r="BM126" s="8" t="s">
        <v>10540</v>
      </c>
      <c r="BN126" s="8" t="s">
        <v>10541</v>
      </c>
      <c r="BO126" s="8" t="s">
        <v>3521</v>
      </c>
      <c r="BP126" s="8" t="s">
        <v>10542</v>
      </c>
      <c r="BQ126" s="8" t="s">
        <v>10543</v>
      </c>
      <c r="BR126" s="8" t="s">
        <v>10544</v>
      </c>
      <c r="BS126" s="8" t="s">
        <v>10545</v>
      </c>
      <c r="BT126" s="8" t="s">
        <v>10546</v>
      </c>
      <c r="BU126" s="8" t="s">
        <v>3810</v>
      </c>
      <c r="BV126" s="8" t="s">
        <v>10547</v>
      </c>
      <c r="BW126" s="8" t="s">
        <v>10548</v>
      </c>
      <c r="BX126" s="8" t="s">
        <v>10549</v>
      </c>
      <c r="BY126" s="8" t="s">
        <v>10550</v>
      </c>
      <c r="BZ126" s="118" t="s">
        <v>11580</v>
      </c>
      <c r="CA126" s="8" t="s">
        <v>3978</v>
      </c>
      <c r="CB126" s="8" t="s">
        <v>10551</v>
      </c>
      <c r="CC126" s="8" t="s">
        <v>10552</v>
      </c>
      <c r="CD126" s="8" t="s">
        <v>10553</v>
      </c>
      <c r="CE126" s="8" t="s">
        <v>10554</v>
      </c>
      <c r="CF126" s="118" t="s">
        <v>11582</v>
      </c>
      <c r="CG126" s="8" t="s">
        <v>4196</v>
      </c>
      <c r="CH126" s="118" t="s">
        <v>11637</v>
      </c>
      <c r="CI126" s="8" t="s">
        <v>10555</v>
      </c>
      <c r="CJ126" s="8" t="s">
        <v>10556</v>
      </c>
      <c r="CK126" s="8" t="s">
        <v>10557</v>
      </c>
      <c r="CL126" s="8" t="s">
        <v>10558</v>
      </c>
      <c r="CM126" s="8" t="s">
        <v>10559</v>
      </c>
      <c r="CN126" s="8" t="s">
        <v>10560</v>
      </c>
      <c r="CO126" s="8" t="s">
        <v>10561</v>
      </c>
      <c r="CP126" s="8" t="s">
        <v>10562</v>
      </c>
      <c r="CQ126" s="8" t="s">
        <v>10563</v>
      </c>
      <c r="CR126" s="8" t="s">
        <v>10564</v>
      </c>
      <c r="CS126" s="8" t="s">
        <v>10565</v>
      </c>
      <c r="CT126" s="8" t="s">
        <v>10566</v>
      </c>
      <c r="CU126" s="8" t="s">
        <v>10567</v>
      </c>
      <c r="CV126" s="8" t="s">
        <v>10568</v>
      </c>
      <c r="CW126" s="8" t="s">
        <v>10569</v>
      </c>
      <c r="CX126" s="8" t="s">
        <v>10570</v>
      </c>
      <c r="CY126" s="8" t="s">
        <v>10571</v>
      </c>
      <c r="CZ126" s="8" t="s">
        <v>10572</v>
      </c>
      <c r="DA126" s="8" t="s">
        <v>10573</v>
      </c>
      <c r="DB126" s="8" t="s">
        <v>10574</v>
      </c>
      <c r="DC126" s="8" t="s">
        <v>10575</v>
      </c>
      <c r="DD126" s="8" t="s">
        <v>10576</v>
      </c>
      <c r="DE126" s="8" t="s">
        <v>10577</v>
      </c>
      <c r="DF126" s="8" t="s">
        <v>10578</v>
      </c>
      <c r="DG126" s="8" t="s">
        <v>10579</v>
      </c>
      <c r="DH126" s="8" t="s">
        <v>10580</v>
      </c>
      <c r="DI126" s="118" t="s">
        <v>11573</v>
      </c>
      <c r="DJ126" s="118" t="s">
        <v>11574</v>
      </c>
      <c r="DK126" s="118" t="s">
        <v>11583</v>
      </c>
      <c r="DL126" s="118" t="s">
        <v>11584</v>
      </c>
      <c r="DM126" s="118" t="s">
        <v>11638</v>
      </c>
      <c r="DN126" s="8" t="s">
        <v>10789</v>
      </c>
      <c r="DO126" s="8" t="s">
        <v>11557</v>
      </c>
      <c r="DP126" s="8" t="s">
        <v>11558</v>
      </c>
      <c r="DQ126" s="8" t="s">
        <v>11559</v>
      </c>
      <c r="DR126" s="8" t="s">
        <v>11560</v>
      </c>
      <c r="DS126" s="8" t="s">
        <v>11561</v>
      </c>
      <c r="DT126" s="8" t="s">
        <v>11562</v>
      </c>
      <c r="DU126" s="8" t="s">
        <v>11563</v>
      </c>
      <c r="DV126" s="8" t="s">
        <v>11564</v>
      </c>
      <c r="DW126" s="8" t="s">
        <v>11565</v>
      </c>
      <c r="DX126" s="8" t="s">
        <v>11566</v>
      </c>
      <c r="DY126" s="8" t="s">
        <v>11567</v>
      </c>
      <c r="DZ126" s="8" t="s">
        <v>11568</v>
      </c>
      <c r="EA126" s="8" t="s">
        <v>11569</v>
      </c>
      <c r="EB126" s="118" t="s">
        <v>11570</v>
      </c>
      <c r="EC126" s="118" t="s">
        <v>11571</v>
      </c>
      <c r="ED126" s="118" t="s">
        <v>11585</v>
      </c>
      <c r="EE126" s="118" t="s">
        <v>11572</v>
      </c>
      <c r="EF126" s="118" t="s">
        <v>11586</v>
      </c>
      <c r="EG126" s="8" t="s">
        <v>5785</v>
      </c>
      <c r="EH126" s="8" t="s">
        <v>10581</v>
      </c>
      <c r="EI126" s="8" t="s">
        <v>10582</v>
      </c>
      <c r="EJ126" s="8" t="s">
        <v>10583</v>
      </c>
      <c r="EK126" s="8" t="s">
        <v>10584</v>
      </c>
      <c r="EL126" s="8" t="s">
        <v>10585</v>
      </c>
      <c r="EM126" s="8" t="s">
        <v>10586</v>
      </c>
      <c r="EN126" s="8" t="s">
        <v>10587</v>
      </c>
      <c r="EO126" s="8" t="s">
        <v>10588</v>
      </c>
      <c r="EP126" s="8" t="s">
        <v>10589</v>
      </c>
      <c r="EQ126" s="8" t="s">
        <v>10590</v>
      </c>
      <c r="ER126" s="8" t="s">
        <v>10591</v>
      </c>
      <c r="ES126" s="8" t="s">
        <v>6273</v>
      </c>
      <c r="ET126" s="8" t="s">
        <v>10592</v>
      </c>
      <c r="EU126" s="8" t="s">
        <v>10593</v>
      </c>
      <c r="EV126" s="8" t="s">
        <v>10594</v>
      </c>
      <c r="EW126" s="8" t="s">
        <v>10595</v>
      </c>
      <c r="EX126" s="8" t="s">
        <v>10596</v>
      </c>
      <c r="EY126" s="8" t="s">
        <v>10597</v>
      </c>
      <c r="EZ126" s="8" t="s">
        <v>10598</v>
      </c>
      <c r="FA126" s="8" t="s">
        <v>10599</v>
      </c>
      <c r="FB126" s="8" t="s">
        <v>10601</v>
      </c>
      <c r="FC126" s="8" t="s">
        <v>10603</v>
      </c>
      <c r="FD126" s="8" t="s">
        <v>10605</v>
      </c>
      <c r="FE126" s="8" t="s">
        <v>10607</v>
      </c>
      <c r="FF126" s="8" t="s">
        <v>10609</v>
      </c>
      <c r="FG126" s="8" t="s">
        <v>10611</v>
      </c>
      <c r="FH126" s="8" t="s">
        <v>10613</v>
      </c>
      <c r="FI126" s="8" t="s">
        <v>6999</v>
      </c>
      <c r="FJ126" s="8" t="s">
        <v>10616</v>
      </c>
      <c r="FK126" s="8" t="s">
        <v>10618</v>
      </c>
      <c r="FL126" s="8" t="s">
        <v>10620</v>
      </c>
      <c r="FM126" s="8" t="s">
        <v>10621</v>
      </c>
      <c r="FN126" s="8" t="s">
        <v>10622</v>
      </c>
      <c r="FO126" s="8" t="s">
        <v>10623</v>
      </c>
      <c r="FP126" s="8" t="s">
        <v>10624</v>
      </c>
      <c r="FQ126" s="8" t="s">
        <v>10625</v>
      </c>
      <c r="FR126" s="8" t="s">
        <v>10626</v>
      </c>
      <c r="FS126" s="8" t="s">
        <v>10627</v>
      </c>
      <c r="FT126" s="8" t="s">
        <v>10628</v>
      </c>
      <c r="FU126" s="8" t="s">
        <v>10629</v>
      </c>
      <c r="FV126" s="8" t="s">
        <v>10630</v>
      </c>
      <c r="FW126" s="8" t="s">
        <v>10631</v>
      </c>
      <c r="FX126" s="8" t="s">
        <v>7775</v>
      </c>
      <c r="FY126" s="8" t="s">
        <v>10632</v>
      </c>
      <c r="FZ126" s="8" t="s">
        <v>10633</v>
      </c>
      <c r="GA126" s="8" t="s">
        <v>10634</v>
      </c>
      <c r="GB126" s="8" t="s">
        <v>10635</v>
      </c>
      <c r="GC126" s="8" t="s">
        <v>10636</v>
      </c>
      <c r="GD126" s="8" t="s">
        <v>10637</v>
      </c>
      <c r="GE126" s="8" t="s">
        <v>10638</v>
      </c>
      <c r="GF126" s="8" t="s">
        <v>10639</v>
      </c>
      <c r="GG126" s="8" t="s">
        <v>10640</v>
      </c>
      <c r="GH126" s="8" t="s">
        <v>10641</v>
      </c>
      <c r="GI126" s="8" t="s">
        <v>10642</v>
      </c>
      <c r="GJ126" s="8" t="s">
        <v>10643</v>
      </c>
      <c r="GK126" s="8" t="s">
        <v>10644</v>
      </c>
      <c r="GL126" s="8" t="s">
        <v>10645</v>
      </c>
      <c r="GM126" s="8" t="s">
        <v>10646</v>
      </c>
      <c r="GN126" s="8" t="s">
        <v>10647</v>
      </c>
      <c r="GO126" s="8" t="s">
        <v>10648</v>
      </c>
      <c r="GP126" s="8" t="s">
        <v>10649</v>
      </c>
      <c r="GQ126" s="8" t="s">
        <v>10650</v>
      </c>
      <c r="GR126" s="8" t="s">
        <v>10651</v>
      </c>
      <c r="GS126" s="8" t="s">
        <v>10652</v>
      </c>
      <c r="GT126" s="8" t="s">
        <v>11587</v>
      </c>
      <c r="GU126" s="8" t="s">
        <v>8888</v>
      </c>
      <c r="GV126" s="8" t="s">
        <v>10653</v>
      </c>
      <c r="GW126" s="8" t="s">
        <v>10654</v>
      </c>
      <c r="GX126" s="8" t="s">
        <v>10655</v>
      </c>
      <c r="GY126" s="8" t="s">
        <v>10656</v>
      </c>
      <c r="GZ126" s="8" t="s">
        <v>10657</v>
      </c>
      <c r="HA126" s="8" t="s">
        <v>10658</v>
      </c>
      <c r="HB126" s="8" t="s">
        <v>10659</v>
      </c>
      <c r="HC126" s="8" t="s">
        <v>10660</v>
      </c>
      <c r="HD126" s="8" t="s">
        <v>10661</v>
      </c>
      <c r="HE126" s="8" t="s">
        <v>10662</v>
      </c>
      <c r="HF126" s="8" t="s">
        <v>10663</v>
      </c>
      <c r="HG126" s="8" t="s">
        <v>10664</v>
      </c>
      <c r="HH126" s="8" t="s">
        <v>10770</v>
      </c>
      <c r="HI126" s="8" t="s">
        <v>10771</v>
      </c>
      <c r="HJ126" s="8" t="s">
        <v>10772</v>
      </c>
      <c r="HK126" s="8" t="s">
        <v>11588</v>
      </c>
      <c r="HL126" s="8" t="s">
        <v>11589</v>
      </c>
      <c r="HM126" s="8" t="s">
        <v>11590</v>
      </c>
      <c r="HN126" s="8" t="s">
        <v>11591</v>
      </c>
      <c r="HO126" s="8" t="s">
        <v>11592</v>
      </c>
      <c r="HP126" s="8" t="s">
        <v>11593</v>
      </c>
      <c r="HQ126" s="8" t="s">
        <v>11594</v>
      </c>
      <c r="HR126" s="8" t="s">
        <v>11595</v>
      </c>
      <c r="HS126" s="8" t="s">
        <v>11596</v>
      </c>
      <c r="HT126" s="8" t="s">
        <v>9485</v>
      </c>
      <c r="HU126" s="8" t="s">
        <v>10665</v>
      </c>
      <c r="HV126" s="8" t="s">
        <v>10666</v>
      </c>
      <c r="HW126" s="8" t="s">
        <v>10667</v>
      </c>
      <c r="HX126" s="8" t="s">
        <v>10668</v>
      </c>
      <c r="HY126" s="8" t="s">
        <v>10669</v>
      </c>
      <c r="HZ126" s="8" t="s">
        <v>10670</v>
      </c>
      <c r="IA126" s="8" t="s">
        <v>10671</v>
      </c>
      <c r="IB126" s="8" t="s">
        <v>10672</v>
      </c>
      <c r="IC126" s="8" t="s">
        <v>10673</v>
      </c>
      <c r="ID126" s="8" t="s">
        <v>10674</v>
      </c>
      <c r="IE126" s="8" t="s">
        <v>10675</v>
      </c>
      <c r="IF126" s="8" t="s">
        <v>10676</v>
      </c>
      <c r="IG126" s="8" t="s">
        <v>10677</v>
      </c>
      <c r="IH126" s="8" t="s">
        <v>10678</v>
      </c>
      <c r="II126" s="8" t="s">
        <v>10679</v>
      </c>
      <c r="IJ126" s="8" t="s">
        <v>10680</v>
      </c>
      <c r="IK126" s="8" t="s">
        <v>10681</v>
      </c>
      <c r="IL126" s="9" t="s">
        <v>10458</v>
      </c>
    </row>
    <row r="127" spans="1:246">
      <c r="A127">
        <f ca="1">COUNTIF(D127:IL127,"O")</f>
        <v>193</v>
      </c>
      <c r="B127">
        <v>3</v>
      </c>
      <c r="C127" s="5" t="s">
        <v>14</v>
      </c>
      <c r="D127" t="str">
        <f t="shared" ref="D127:M136" ca="1" si="290">IF(INDIRECT("'"&amp;D$2&amp;"'"&amp;"!G"&amp;$B127)="O","O","")</f>
        <v/>
      </c>
      <c r="E127" t="str">
        <f t="shared" ca="1" si="290"/>
        <v>O</v>
      </c>
      <c r="F127" t="str">
        <f t="shared" ca="1" si="290"/>
        <v>O</v>
      </c>
      <c r="G127" t="str">
        <f t="shared" ca="1" si="290"/>
        <v/>
      </c>
      <c r="H127" t="str">
        <f t="shared" ca="1" si="290"/>
        <v>O</v>
      </c>
      <c r="I127" t="str">
        <f t="shared" ca="1" si="290"/>
        <v>O</v>
      </c>
      <c r="J127" t="str">
        <f t="shared" ca="1" si="290"/>
        <v>O</v>
      </c>
      <c r="K127" t="str">
        <f t="shared" ca="1" si="290"/>
        <v>O</v>
      </c>
      <c r="L127" t="str">
        <f t="shared" ca="1" si="290"/>
        <v>O</v>
      </c>
      <c r="M127" t="str">
        <f t="shared" ca="1" si="290"/>
        <v>O</v>
      </c>
      <c r="N127" t="str">
        <f t="shared" ref="N127:W136" ca="1" si="291">IF(INDIRECT("'"&amp;N$2&amp;"'"&amp;"!G"&amp;$B127)="O","O","")</f>
        <v>O</v>
      </c>
      <c r="O127" t="str">
        <f t="shared" ca="1" si="291"/>
        <v>O</v>
      </c>
      <c r="P127" t="str">
        <f t="shared" ca="1" si="291"/>
        <v>O</v>
      </c>
      <c r="Q127" t="str">
        <f t="shared" ca="1" si="291"/>
        <v>O</v>
      </c>
      <c r="R127" t="str">
        <f t="shared" ca="1" si="291"/>
        <v>O</v>
      </c>
      <c r="S127" t="str">
        <f t="shared" ca="1" si="291"/>
        <v>O</v>
      </c>
      <c r="T127" t="str">
        <f t="shared" ca="1" si="291"/>
        <v>O</v>
      </c>
      <c r="U127" t="str">
        <f t="shared" ca="1" si="291"/>
        <v>O</v>
      </c>
      <c r="V127" t="str">
        <f t="shared" ca="1" si="291"/>
        <v>O</v>
      </c>
      <c r="W127" t="str">
        <f t="shared" ca="1" si="291"/>
        <v>O</v>
      </c>
      <c r="X127" t="str">
        <f t="shared" ref="X127:AG136" ca="1" si="292">IF(INDIRECT("'"&amp;X$2&amp;"'"&amp;"!G"&amp;$B127)="O","O","")</f>
        <v>O</v>
      </c>
      <c r="Y127" t="str">
        <f t="shared" ca="1" si="292"/>
        <v/>
      </c>
      <c r="Z127" t="str">
        <f t="shared" ca="1" si="292"/>
        <v/>
      </c>
      <c r="AA127" t="str">
        <f t="shared" ca="1" si="292"/>
        <v/>
      </c>
      <c r="AB127" t="str">
        <f t="shared" ca="1" si="292"/>
        <v/>
      </c>
      <c r="AC127" t="str">
        <f t="shared" ca="1" si="292"/>
        <v/>
      </c>
      <c r="AD127" t="str">
        <f t="shared" ca="1" si="292"/>
        <v/>
      </c>
      <c r="AE127" t="str">
        <f t="shared" ca="1" si="292"/>
        <v>O</v>
      </c>
      <c r="AF127" t="str">
        <f t="shared" ca="1" si="292"/>
        <v>O</v>
      </c>
      <c r="AG127" t="str">
        <f t="shared" ca="1" si="292"/>
        <v>O</v>
      </c>
      <c r="AH127" t="str">
        <f t="shared" ref="AH127:AQ136" ca="1" si="293">IF(INDIRECT("'"&amp;AH$2&amp;"'"&amp;"!G"&amp;$B127)="O","O","")</f>
        <v>O</v>
      </c>
      <c r="AI127" t="str">
        <f t="shared" ca="1" si="293"/>
        <v>O</v>
      </c>
      <c r="AJ127" t="str">
        <f t="shared" ca="1" si="293"/>
        <v>O</v>
      </c>
      <c r="AK127" t="str">
        <f t="shared" ca="1" si="293"/>
        <v/>
      </c>
      <c r="AL127" t="str">
        <f t="shared" ca="1" si="293"/>
        <v>O</v>
      </c>
      <c r="AM127" t="str">
        <f t="shared" ca="1" si="293"/>
        <v>O</v>
      </c>
      <c r="AN127" t="str">
        <f t="shared" ca="1" si="293"/>
        <v>O</v>
      </c>
      <c r="AO127" t="str">
        <f t="shared" ca="1" si="293"/>
        <v>O</v>
      </c>
      <c r="AP127" t="str">
        <f t="shared" ca="1" si="293"/>
        <v>O</v>
      </c>
      <c r="AQ127" t="str">
        <f t="shared" ca="1" si="293"/>
        <v>O</v>
      </c>
      <c r="AR127" t="str">
        <f t="shared" ref="AR127:BA136" ca="1" si="294">IF(INDIRECT("'"&amp;AR$2&amp;"'"&amp;"!G"&amp;$B127)="O","O","")</f>
        <v>O</v>
      </c>
      <c r="AS127" t="str">
        <f t="shared" ca="1" si="294"/>
        <v>O</v>
      </c>
      <c r="AT127" t="str">
        <f t="shared" ca="1" si="294"/>
        <v>O</v>
      </c>
      <c r="AU127" t="str">
        <f t="shared" ca="1" si="294"/>
        <v/>
      </c>
      <c r="AV127" t="str">
        <f t="shared" ca="1" si="294"/>
        <v>O</v>
      </c>
      <c r="AW127" t="str">
        <f t="shared" ca="1" si="294"/>
        <v>O</v>
      </c>
      <c r="AX127" t="str">
        <f t="shared" ca="1" si="294"/>
        <v/>
      </c>
      <c r="AY127" t="str">
        <f t="shared" ca="1" si="294"/>
        <v>O</v>
      </c>
      <c r="AZ127" t="str">
        <f t="shared" ca="1" si="294"/>
        <v>O</v>
      </c>
      <c r="BA127" t="str">
        <f t="shared" ca="1" si="294"/>
        <v>O</v>
      </c>
      <c r="BB127" t="str">
        <f t="shared" ref="BB127:BK136" ca="1" si="295">IF(INDIRECT("'"&amp;BB$2&amp;"'"&amp;"!G"&amp;$B127)="O","O","")</f>
        <v>O</v>
      </c>
      <c r="BC127" t="str">
        <f t="shared" ca="1" si="295"/>
        <v>O</v>
      </c>
      <c r="BD127" t="str">
        <f t="shared" ca="1" si="295"/>
        <v>O</v>
      </c>
      <c r="BE127" t="str">
        <f t="shared" ca="1" si="295"/>
        <v>O</v>
      </c>
      <c r="BF127" t="str">
        <f t="shared" ca="1" si="295"/>
        <v>O</v>
      </c>
      <c r="BG127" t="str">
        <f t="shared" ca="1" si="295"/>
        <v>O</v>
      </c>
      <c r="BH127" t="str">
        <f t="shared" ca="1" si="295"/>
        <v>O</v>
      </c>
      <c r="BI127" t="str">
        <f t="shared" ca="1" si="295"/>
        <v>O</v>
      </c>
      <c r="BJ127" t="str">
        <f t="shared" ca="1" si="295"/>
        <v>O</v>
      </c>
      <c r="BK127" t="str">
        <f t="shared" ca="1" si="295"/>
        <v>O</v>
      </c>
      <c r="BL127" t="str">
        <f t="shared" ref="BL127:BU136" ca="1" si="296">IF(INDIRECT("'"&amp;BL$2&amp;"'"&amp;"!G"&amp;$B127)="O","O","")</f>
        <v>O</v>
      </c>
      <c r="BM127" t="str">
        <f t="shared" ca="1" si="296"/>
        <v>O</v>
      </c>
      <c r="BN127" t="str">
        <f t="shared" ca="1" si="296"/>
        <v>O</v>
      </c>
      <c r="BO127" t="str">
        <f t="shared" ca="1" si="296"/>
        <v/>
      </c>
      <c r="BP127" t="str">
        <f t="shared" ca="1" si="296"/>
        <v>O</v>
      </c>
      <c r="BQ127" t="str">
        <f t="shared" ca="1" si="296"/>
        <v>O</v>
      </c>
      <c r="BR127" t="str">
        <f t="shared" ca="1" si="296"/>
        <v>O</v>
      </c>
      <c r="BS127" t="str">
        <f t="shared" ca="1" si="296"/>
        <v>O</v>
      </c>
      <c r="BT127" t="str">
        <f t="shared" ca="1" si="296"/>
        <v>O</v>
      </c>
      <c r="BU127" t="str">
        <f t="shared" ca="1" si="296"/>
        <v>O</v>
      </c>
      <c r="BV127" t="str">
        <f t="shared" ref="BV127:CE136" ca="1" si="297">IF(INDIRECT("'"&amp;BV$2&amp;"'"&amp;"!G"&amp;$B127)="O","O","")</f>
        <v>O</v>
      </c>
      <c r="BW127" t="str">
        <f t="shared" ca="1" si="297"/>
        <v>O</v>
      </c>
      <c r="BX127" t="str">
        <f t="shared" ca="1" si="297"/>
        <v>O</v>
      </c>
      <c r="BY127" t="str">
        <f t="shared" ca="1" si="297"/>
        <v>O</v>
      </c>
      <c r="BZ127" t="str">
        <f t="shared" ca="1" si="297"/>
        <v/>
      </c>
      <c r="CA127" t="str">
        <f t="shared" ca="1" si="297"/>
        <v>O</v>
      </c>
      <c r="CB127" t="str">
        <f t="shared" ca="1" si="297"/>
        <v>O</v>
      </c>
      <c r="CC127" t="str">
        <f t="shared" ca="1" si="297"/>
        <v/>
      </c>
      <c r="CD127" t="str">
        <f t="shared" ca="1" si="297"/>
        <v>O</v>
      </c>
      <c r="CE127" t="str">
        <f t="shared" ca="1" si="297"/>
        <v>O</v>
      </c>
      <c r="CF127" t="str">
        <f t="shared" ref="CF127:CO136" ca="1" si="298">IF(INDIRECT("'"&amp;CF$2&amp;"'"&amp;"!G"&amp;$B127)="O","O","")</f>
        <v/>
      </c>
      <c r="CG127" t="str">
        <f t="shared" ca="1" si="298"/>
        <v>O</v>
      </c>
      <c r="CH127" t="str">
        <f t="shared" ca="1" si="298"/>
        <v/>
      </c>
      <c r="CI127" t="str">
        <f t="shared" ca="1" si="298"/>
        <v>O</v>
      </c>
      <c r="CJ127" t="str">
        <f t="shared" ca="1" si="298"/>
        <v>O</v>
      </c>
      <c r="CK127" t="str">
        <f t="shared" ca="1" si="298"/>
        <v>O</v>
      </c>
      <c r="CL127" t="str">
        <f t="shared" ca="1" si="298"/>
        <v>O</v>
      </c>
      <c r="CM127" t="str">
        <f t="shared" ca="1" si="298"/>
        <v>O</v>
      </c>
      <c r="CN127" t="str">
        <f t="shared" ca="1" si="298"/>
        <v>O</v>
      </c>
      <c r="CO127" t="str">
        <f t="shared" ca="1" si="298"/>
        <v>O</v>
      </c>
      <c r="CP127" t="str">
        <f t="shared" ref="CP127:CY136" ca="1" si="299">IF(INDIRECT("'"&amp;CP$2&amp;"'"&amp;"!G"&amp;$B127)="O","O","")</f>
        <v>O</v>
      </c>
      <c r="CQ127" t="str">
        <f t="shared" ca="1" si="299"/>
        <v>O</v>
      </c>
      <c r="CR127" t="str">
        <f t="shared" ca="1" si="299"/>
        <v>O</v>
      </c>
      <c r="CS127" t="str">
        <f t="shared" ca="1" si="299"/>
        <v>O</v>
      </c>
      <c r="CT127" t="str">
        <f t="shared" ca="1" si="299"/>
        <v>O</v>
      </c>
      <c r="CU127" t="str">
        <f t="shared" ca="1" si="299"/>
        <v>O</v>
      </c>
      <c r="CV127" t="str">
        <f t="shared" ca="1" si="299"/>
        <v>O</v>
      </c>
      <c r="CW127" t="str">
        <f t="shared" ca="1" si="299"/>
        <v>O</v>
      </c>
      <c r="CX127" t="str">
        <f t="shared" ca="1" si="299"/>
        <v>O</v>
      </c>
      <c r="CY127" t="str">
        <f t="shared" ca="1" si="299"/>
        <v>O</v>
      </c>
      <c r="CZ127" t="str">
        <f t="shared" ref="CZ127:DI136" ca="1" si="300">IF(INDIRECT("'"&amp;CZ$2&amp;"'"&amp;"!G"&amp;$B127)="O","O","")</f>
        <v>O</v>
      </c>
      <c r="DA127" t="str">
        <f t="shared" ca="1" si="300"/>
        <v>O</v>
      </c>
      <c r="DB127" t="str">
        <f t="shared" ca="1" si="300"/>
        <v>O</v>
      </c>
      <c r="DC127" t="str">
        <f t="shared" ca="1" si="300"/>
        <v>O</v>
      </c>
      <c r="DD127" t="str">
        <f t="shared" ca="1" si="300"/>
        <v>O</v>
      </c>
      <c r="DE127" t="str">
        <f t="shared" ca="1" si="300"/>
        <v>O</v>
      </c>
      <c r="DF127" t="str">
        <f t="shared" ca="1" si="300"/>
        <v>O</v>
      </c>
      <c r="DG127" t="str">
        <f t="shared" ca="1" si="300"/>
        <v>O</v>
      </c>
      <c r="DH127" t="str">
        <f t="shared" ca="1" si="300"/>
        <v>O</v>
      </c>
      <c r="DI127" t="str">
        <f t="shared" ca="1" si="300"/>
        <v/>
      </c>
      <c r="DJ127" t="str">
        <f t="shared" ref="DJ127:DS136" ca="1" si="301">IF(INDIRECT("'"&amp;DJ$2&amp;"'"&amp;"!G"&amp;$B127)="O","O","")</f>
        <v/>
      </c>
      <c r="DK127" t="str">
        <f t="shared" ca="1" si="301"/>
        <v/>
      </c>
      <c r="DL127" t="str">
        <f t="shared" ca="1" si="301"/>
        <v/>
      </c>
      <c r="DM127" t="str">
        <f t="shared" ca="1" si="301"/>
        <v/>
      </c>
      <c r="DN127" t="str">
        <f t="shared" ca="1" si="301"/>
        <v/>
      </c>
      <c r="DO127" t="str">
        <f t="shared" ca="1" si="301"/>
        <v>O</v>
      </c>
      <c r="DP127" t="str">
        <f t="shared" ca="1" si="301"/>
        <v>O</v>
      </c>
      <c r="DQ127" t="str">
        <f t="shared" ca="1" si="301"/>
        <v>O</v>
      </c>
      <c r="DR127" t="str">
        <f t="shared" ca="1" si="301"/>
        <v/>
      </c>
      <c r="DS127" t="str">
        <f t="shared" ca="1" si="301"/>
        <v/>
      </c>
      <c r="DT127" t="str">
        <f t="shared" ref="DT127:EC136" ca="1" si="302">IF(INDIRECT("'"&amp;DT$2&amp;"'"&amp;"!G"&amp;$B127)="O","O","")</f>
        <v>O</v>
      </c>
      <c r="DU127" t="str">
        <f t="shared" ca="1" si="302"/>
        <v>O</v>
      </c>
      <c r="DV127" t="str">
        <f t="shared" ca="1" si="302"/>
        <v>O</v>
      </c>
      <c r="DW127" t="str">
        <f t="shared" ca="1" si="302"/>
        <v>O</v>
      </c>
      <c r="DX127" t="str">
        <f t="shared" ca="1" si="302"/>
        <v>O</v>
      </c>
      <c r="DY127" t="str">
        <f t="shared" ca="1" si="302"/>
        <v>O</v>
      </c>
      <c r="DZ127" t="str">
        <f t="shared" ca="1" si="302"/>
        <v>O</v>
      </c>
      <c r="EA127" t="str">
        <f t="shared" ca="1" si="302"/>
        <v>O</v>
      </c>
      <c r="EB127" t="str">
        <f t="shared" ca="1" si="302"/>
        <v/>
      </c>
      <c r="EC127" t="str">
        <f t="shared" ca="1" si="302"/>
        <v/>
      </c>
      <c r="ED127" t="str">
        <f t="shared" ref="ED127:EM136" ca="1" si="303">IF(INDIRECT("'"&amp;ED$2&amp;"'"&amp;"!G"&amp;$B127)="O","O","")</f>
        <v/>
      </c>
      <c r="EE127" t="str">
        <f t="shared" ca="1" si="303"/>
        <v/>
      </c>
      <c r="EF127" t="str">
        <f t="shared" ca="1" si="303"/>
        <v/>
      </c>
      <c r="EG127" t="str">
        <f t="shared" ca="1" si="303"/>
        <v/>
      </c>
      <c r="EH127" t="str">
        <f t="shared" ca="1" si="303"/>
        <v>O</v>
      </c>
      <c r="EI127" t="str">
        <f t="shared" ca="1" si="303"/>
        <v>O</v>
      </c>
      <c r="EJ127" t="str">
        <f t="shared" ca="1" si="303"/>
        <v>O</v>
      </c>
      <c r="EK127" t="str">
        <f t="shared" ca="1" si="303"/>
        <v>O</v>
      </c>
      <c r="EL127" t="str">
        <f t="shared" ca="1" si="303"/>
        <v>O</v>
      </c>
      <c r="EM127" t="str">
        <f t="shared" ca="1" si="303"/>
        <v>O</v>
      </c>
      <c r="EN127" t="str">
        <f t="shared" ref="EN127:EW136" ca="1" si="304">IF(INDIRECT("'"&amp;EN$2&amp;"'"&amp;"!G"&amp;$B127)="O","O","")</f>
        <v>O</v>
      </c>
      <c r="EO127" t="str">
        <f t="shared" ca="1" si="304"/>
        <v>O</v>
      </c>
      <c r="EP127" t="str">
        <f t="shared" ca="1" si="304"/>
        <v>O</v>
      </c>
      <c r="EQ127" t="str">
        <f t="shared" ca="1" si="304"/>
        <v/>
      </c>
      <c r="ER127" t="str">
        <f t="shared" ca="1" si="304"/>
        <v>O</v>
      </c>
      <c r="ES127" t="str">
        <f t="shared" ca="1" si="304"/>
        <v/>
      </c>
      <c r="ET127" t="str">
        <f t="shared" ca="1" si="304"/>
        <v>O</v>
      </c>
      <c r="EU127" t="str">
        <f t="shared" ca="1" si="304"/>
        <v>O</v>
      </c>
      <c r="EV127" t="str">
        <f t="shared" ca="1" si="304"/>
        <v>O</v>
      </c>
      <c r="EW127" t="str">
        <f t="shared" ca="1" si="304"/>
        <v/>
      </c>
      <c r="EX127" t="str">
        <f t="shared" ref="EX127:FG136" ca="1" si="305">IF(INDIRECT("'"&amp;EX$2&amp;"'"&amp;"!G"&amp;$B127)="O","O","")</f>
        <v>O</v>
      </c>
      <c r="EY127" t="str">
        <f t="shared" ca="1" si="305"/>
        <v>O</v>
      </c>
      <c r="EZ127" t="str">
        <f t="shared" ca="1" si="305"/>
        <v>O</v>
      </c>
      <c r="FA127" t="str">
        <f t="shared" ca="1" si="305"/>
        <v>O</v>
      </c>
      <c r="FB127" t="str">
        <f t="shared" ca="1" si="305"/>
        <v>O</v>
      </c>
      <c r="FC127" t="str">
        <f t="shared" ca="1" si="305"/>
        <v>O</v>
      </c>
      <c r="FD127" t="str">
        <f t="shared" ca="1" si="305"/>
        <v>O</v>
      </c>
      <c r="FE127" t="str">
        <f t="shared" ca="1" si="305"/>
        <v>O</v>
      </c>
      <c r="FF127" t="str">
        <f t="shared" ca="1" si="305"/>
        <v>O</v>
      </c>
      <c r="FG127" t="str">
        <f t="shared" ca="1" si="305"/>
        <v>O</v>
      </c>
      <c r="FH127" t="str">
        <f t="shared" ref="FH127:FQ136" ca="1" si="306">IF(INDIRECT("'"&amp;FH$2&amp;"'"&amp;"!G"&amp;$B127)="O","O","")</f>
        <v>O</v>
      </c>
      <c r="FI127" t="str">
        <f t="shared" ca="1" si="306"/>
        <v/>
      </c>
      <c r="FJ127" t="str">
        <f t="shared" ca="1" si="306"/>
        <v>O</v>
      </c>
      <c r="FK127" t="str">
        <f t="shared" ca="1" si="306"/>
        <v>O</v>
      </c>
      <c r="FL127" t="str">
        <f t="shared" ca="1" si="306"/>
        <v>O</v>
      </c>
      <c r="FM127" t="str">
        <f t="shared" ca="1" si="306"/>
        <v>O</v>
      </c>
      <c r="FN127" t="str">
        <f t="shared" ca="1" si="306"/>
        <v>O</v>
      </c>
      <c r="FO127" t="str">
        <f t="shared" ca="1" si="306"/>
        <v>O</v>
      </c>
      <c r="FP127" t="str">
        <f t="shared" ca="1" si="306"/>
        <v>O</v>
      </c>
      <c r="FQ127" t="str">
        <f t="shared" ca="1" si="306"/>
        <v>O</v>
      </c>
      <c r="FR127" t="str">
        <f t="shared" ref="FR127:GA136" ca="1" si="307">IF(INDIRECT("'"&amp;FR$2&amp;"'"&amp;"!G"&amp;$B127)="O","O","")</f>
        <v>O</v>
      </c>
      <c r="FS127" t="str">
        <f t="shared" ca="1" si="307"/>
        <v>O</v>
      </c>
      <c r="FT127" t="str">
        <f t="shared" ca="1" si="307"/>
        <v>O</v>
      </c>
      <c r="FU127" t="str">
        <f t="shared" ca="1" si="307"/>
        <v>O</v>
      </c>
      <c r="FV127" t="str">
        <f t="shared" ca="1" si="307"/>
        <v>O</v>
      </c>
      <c r="FW127" t="str">
        <f t="shared" ca="1" si="307"/>
        <v>O</v>
      </c>
      <c r="FX127" t="str">
        <f t="shared" ca="1" si="307"/>
        <v/>
      </c>
      <c r="FY127" t="str">
        <f t="shared" ca="1" si="307"/>
        <v>O</v>
      </c>
      <c r="FZ127" t="str">
        <f t="shared" ca="1" si="307"/>
        <v>O</v>
      </c>
      <c r="GA127" t="str">
        <f t="shared" ca="1" si="307"/>
        <v>O</v>
      </c>
      <c r="GB127" t="str">
        <f t="shared" ref="GB127:GK136" ca="1" si="308">IF(INDIRECT("'"&amp;GB$2&amp;"'"&amp;"!G"&amp;$B127)="O","O","")</f>
        <v>O</v>
      </c>
      <c r="GC127" t="str">
        <f t="shared" ca="1" si="308"/>
        <v>O</v>
      </c>
      <c r="GD127" t="str">
        <f t="shared" ca="1" si="308"/>
        <v>O</v>
      </c>
      <c r="GE127" t="str">
        <f t="shared" ca="1" si="308"/>
        <v>O</v>
      </c>
      <c r="GF127" t="str">
        <f t="shared" ca="1" si="308"/>
        <v>O</v>
      </c>
      <c r="GG127" t="str">
        <f t="shared" ca="1" si="308"/>
        <v>O</v>
      </c>
      <c r="GH127" t="str">
        <f t="shared" ca="1" si="308"/>
        <v>O</v>
      </c>
      <c r="GI127" t="str">
        <f t="shared" ca="1" si="308"/>
        <v>O</v>
      </c>
      <c r="GJ127" t="str">
        <f t="shared" ca="1" si="308"/>
        <v>O</v>
      </c>
      <c r="GK127" t="str">
        <f t="shared" ca="1" si="308"/>
        <v>O</v>
      </c>
      <c r="GL127" t="str">
        <f t="shared" ref="GL127:GU136" ca="1" si="309">IF(INDIRECT("'"&amp;GL$2&amp;"'"&amp;"!G"&amp;$B127)="O","O","")</f>
        <v>O</v>
      </c>
      <c r="GM127" t="str">
        <f t="shared" ca="1" si="309"/>
        <v>O</v>
      </c>
      <c r="GN127" t="str">
        <f t="shared" ca="1" si="309"/>
        <v>O</v>
      </c>
      <c r="GO127" t="str">
        <f t="shared" ca="1" si="309"/>
        <v>O</v>
      </c>
      <c r="GP127" t="str">
        <f t="shared" ca="1" si="309"/>
        <v>O</v>
      </c>
      <c r="GQ127" t="str">
        <f t="shared" ca="1" si="309"/>
        <v>O</v>
      </c>
      <c r="GR127" t="str">
        <f t="shared" ca="1" si="309"/>
        <v>O</v>
      </c>
      <c r="GS127" t="str">
        <f t="shared" ca="1" si="309"/>
        <v/>
      </c>
      <c r="GT127" t="str">
        <f t="shared" ca="1" si="309"/>
        <v/>
      </c>
      <c r="GU127" t="str">
        <f t="shared" ca="1" si="309"/>
        <v/>
      </c>
      <c r="GV127" t="str">
        <f t="shared" ref="GV127:HE136" ca="1" si="310">IF(INDIRECT("'"&amp;GV$2&amp;"'"&amp;"!G"&amp;$B127)="O","O","")</f>
        <v>O</v>
      </c>
      <c r="GW127" t="str">
        <f t="shared" ca="1" si="310"/>
        <v>O</v>
      </c>
      <c r="GX127" t="str">
        <f t="shared" ca="1" si="310"/>
        <v>O</v>
      </c>
      <c r="GY127" t="str">
        <f t="shared" ca="1" si="310"/>
        <v>O</v>
      </c>
      <c r="GZ127" t="str">
        <f t="shared" ca="1" si="310"/>
        <v>O</v>
      </c>
      <c r="HA127" t="str">
        <f t="shared" ca="1" si="310"/>
        <v>O</v>
      </c>
      <c r="HB127" t="str">
        <f t="shared" ca="1" si="310"/>
        <v>O</v>
      </c>
      <c r="HC127" t="str">
        <f t="shared" ca="1" si="310"/>
        <v>O</v>
      </c>
      <c r="HD127" t="str">
        <f t="shared" ca="1" si="310"/>
        <v>O</v>
      </c>
      <c r="HE127" t="str">
        <f t="shared" ca="1" si="310"/>
        <v>O</v>
      </c>
      <c r="HF127" t="str">
        <f t="shared" ref="HF127:HO136" ca="1" si="311">IF(INDIRECT("'"&amp;HF$2&amp;"'"&amp;"!G"&amp;$B127)="O","O","")</f>
        <v>O</v>
      </c>
      <c r="HG127" t="str">
        <f t="shared" ca="1" si="311"/>
        <v>O</v>
      </c>
      <c r="HH127" t="str">
        <f t="shared" ca="1" si="311"/>
        <v>O</v>
      </c>
      <c r="HI127" t="str">
        <f t="shared" ca="1" si="311"/>
        <v/>
      </c>
      <c r="HJ127" t="str">
        <f t="shared" ca="1" si="311"/>
        <v>O</v>
      </c>
      <c r="HK127" t="str">
        <f t="shared" ca="1" si="311"/>
        <v/>
      </c>
      <c r="HL127" t="str">
        <f t="shared" ca="1" si="311"/>
        <v/>
      </c>
      <c r="HM127" t="str">
        <f t="shared" ca="1" si="311"/>
        <v/>
      </c>
      <c r="HN127" t="str">
        <f t="shared" ca="1" si="311"/>
        <v/>
      </c>
      <c r="HO127" t="str">
        <f t="shared" ca="1" si="311"/>
        <v/>
      </c>
      <c r="HP127" t="str">
        <f t="shared" ref="HP127:HY136" ca="1" si="312">IF(INDIRECT("'"&amp;HP$2&amp;"'"&amp;"!G"&amp;$B127)="O","O","")</f>
        <v/>
      </c>
      <c r="HQ127" t="str">
        <f t="shared" ca="1" si="312"/>
        <v/>
      </c>
      <c r="HR127" t="str">
        <f t="shared" ca="1" si="312"/>
        <v>O</v>
      </c>
      <c r="HS127" t="str">
        <f t="shared" ca="1" si="312"/>
        <v/>
      </c>
      <c r="HT127" t="str">
        <f t="shared" ca="1" si="312"/>
        <v/>
      </c>
      <c r="HU127" t="str">
        <f t="shared" ca="1" si="312"/>
        <v>O</v>
      </c>
      <c r="HV127" t="str">
        <f t="shared" ca="1" si="312"/>
        <v>O</v>
      </c>
      <c r="HW127" t="str">
        <f t="shared" ca="1" si="312"/>
        <v>O</v>
      </c>
      <c r="HX127" t="str">
        <f t="shared" ca="1" si="312"/>
        <v>O</v>
      </c>
      <c r="HY127" t="str">
        <f t="shared" ca="1" si="312"/>
        <v>O</v>
      </c>
      <c r="HZ127" t="str">
        <f t="shared" ref="HZ127:IL136" ca="1" si="313">IF(INDIRECT("'"&amp;HZ$2&amp;"'"&amp;"!G"&amp;$B127)="O","O","")</f>
        <v>O</v>
      </c>
      <c r="IA127" t="str">
        <f t="shared" ca="1" si="313"/>
        <v>O</v>
      </c>
      <c r="IB127" t="str">
        <f t="shared" ca="1" si="313"/>
        <v>O</v>
      </c>
      <c r="IC127" t="str">
        <f t="shared" ca="1" si="313"/>
        <v>O</v>
      </c>
      <c r="ID127" t="str">
        <f t="shared" ca="1" si="313"/>
        <v>O</v>
      </c>
      <c r="IE127" t="str">
        <f t="shared" ca="1" si="313"/>
        <v>O</v>
      </c>
      <c r="IF127" t="str">
        <f t="shared" ca="1" si="313"/>
        <v>O</v>
      </c>
      <c r="IG127" t="str">
        <f t="shared" ca="1" si="313"/>
        <v/>
      </c>
      <c r="IH127" t="str">
        <f t="shared" ca="1" si="313"/>
        <v>O</v>
      </c>
      <c r="II127" t="str">
        <f t="shared" ca="1" si="313"/>
        <v>O</v>
      </c>
      <c r="IJ127" t="str">
        <f t="shared" ca="1" si="313"/>
        <v>O</v>
      </c>
      <c r="IK127" t="str">
        <f t="shared" ca="1" si="313"/>
        <v>O</v>
      </c>
      <c r="IL127" t="str">
        <f t="shared" ca="1" si="313"/>
        <v/>
      </c>
    </row>
    <row r="128" spans="1:246">
      <c r="A128">
        <f t="shared" ref="A128:A191" ca="1" si="314">COUNTIF(D128:IL128,"O")</f>
        <v>196</v>
      </c>
      <c r="B128">
        <v>4</v>
      </c>
      <c r="C128" s="5" t="s">
        <v>18</v>
      </c>
      <c r="D128" t="str">
        <f t="shared" ca="1" si="290"/>
        <v/>
      </c>
      <c r="E128" t="str">
        <f t="shared" ca="1" si="290"/>
        <v>O</v>
      </c>
      <c r="F128" t="str">
        <f t="shared" ca="1" si="290"/>
        <v>O</v>
      </c>
      <c r="G128" t="str">
        <f t="shared" ca="1" si="290"/>
        <v>O</v>
      </c>
      <c r="H128" t="str">
        <f t="shared" ca="1" si="290"/>
        <v>O</v>
      </c>
      <c r="I128" t="str">
        <f t="shared" ca="1" si="290"/>
        <v>O</v>
      </c>
      <c r="J128" t="str">
        <f t="shared" ca="1" si="290"/>
        <v>O</v>
      </c>
      <c r="K128" t="str">
        <f t="shared" ca="1" si="290"/>
        <v/>
      </c>
      <c r="L128" t="str">
        <f t="shared" ca="1" si="290"/>
        <v>O</v>
      </c>
      <c r="M128" t="str">
        <f t="shared" ca="1" si="290"/>
        <v>O</v>
      </c>
      <c r="N128" t="str">
        <f t="shared" ca="1" si="291"/>
        <v>O</v>
      </c>
      <c r="O128" t="str">
        <f t="shared" ca="1" si="291"/>
        <v>O</v>
      </c>
      <c r="P128" t="str">
        <f t="shared" ca="1" si="291"/>
        <v>O</v>
      </c>
      <c r="Q128" t="str">
        <f t="shared" ca="1" si="291"/>
        <v>O</v>
      </c>
      <c r="R128" t="str">
        <f t="shared" ca="1" si="291"/>
        <v>O</v>
      </c>
      <c r="S128" t="str">
        <f t="shared" ca="1" si="291"/>
        <v>O</v>
      </c>
      <c r="T128" t="str">
        <f t="shared" ca="1" si="291"/>
        <v>O</v>
      </c>
      <c r="U128" t="str">
        <f t="shared" ca="1" si="291"/>
        <v>O</v>
      </c>
      <c r="V128" t="str">
        <f t="shared" ca="1" si="291"/>
        <v/>
      </c>
      <c r="W128" t="str">
        <f t="shared" ca="1" si="291"/>
        <v>O</v>
      </c>
      <c r="X128" t="str">
        <f t="shared" ca="1" si="292"/>
        <v>O</v>
      </c>
      <c r="Y128" t="str">
        <f t="shared" ca="1" si="292"/>
        <v/>
      </c>
      <c r="Z128" t="str">
        <f t="shared" ca="1" si="292"/>
        <v/>
      </c>
      <c r="AA128" t="str">
        <f t="shared" ca="1" si="292"/>
        <v/>
      </c>
      <c r="AB128" t="str">
        <f t="shared" ca="1" si="292"/>
        <v/>
      </c>
      <c r="AC128" t="str">
        <f t="shared" ca="1" si="292"/>
        <v/>
      </c>
      <c r="AD128" t="str">
        <f t="shared" ca="1" si="292"/>
        <v/>
      </c>
      <c r="AE128" t="str">
        <f t="shared" ca="1" si="292"/>
        <v>O</v>
      </c>
      <c r="AF128" t="str">
        <f t="shared" ca="1" si="292"/>
        <v>O</v>
      </c>
      <c r="AG128" t="str">
        <f t="shared" ca="1" si="292"/>
        <v>O</v>
      </c>
      <c r="AH128" t="str">
        <f t="shared" ca="1" si="293"/>
        <v>O</v>
      </c>
      <c r="AI128" t="str">
        <f t="shared" ca="1" si="293"/>
        <v>O</v>
      </c>
      <c r="AJ128" t="str">
        <f t="shared" ca="1" si="293"/>
        <v>O</v>
      </c>
      <c r="AK128" t="str">
        <f t="shared" ca="1" si="293"/>
        <v/>
      </c>
      <c r="AL128" t="str">
        <f t="shared" ca="1" si="293"/>
        <v>O</v>
      </c>
      <c r="AM128" t="str">
        <f t="shared" ca="1" si="293"/>
        <v>O</v>
      </c>
      <c r="AN128" t="str">
        <f t="shared" ca="1" si="293"/>
        <v>O</v>
      </c>
      <c r="AO128" t="str">
        <f t="shared" ca="1" si="293"/>
        <v>O</v>
      </c>
      <c r="AP128" t="str">
        <f t="shared" ca="1" si="293"/>
        <v>O</v>
      </c>
      <c r="AQ128" t="str">
        <f t="shared" ca="1" si="293"/>
        <v>O</v>
      </c>
      <c r="AR128" t="str">
        <f t="shared" ca="1" si="294"/>
        <v>O</v>
      </c>
      <c r="AS128" t="str">
        <f t="shared" ca="1" si="294"/>
        <v>O</v>
      </c>
      <c r="AT128" t="str">
        <f t="shared" ca="1" si="294"/>
        <v>O</v>
      </c>
      <c r="AU128" t="str">
        <f t="shared" ca="1" si="294"/>
        <v>O</v>
      </c>
      <c r="AV128" t="str">
        <f t="shared" ca="1" si="294"/>
        <v>O</v>
      </c>
      <c r="AW128" t="str">
        <f t="shared" ca="1" si="294"/>
        <v>O</v>
      </c>
      <c r="AX128" t="str">
        <f t="shared" ca="1" si="294"/>
        <v>O</v>
      </c>
      <c r="AY128" t="str">
        <f t="shared" ca="1" si="294"/>
        <v>O</v>
      </c>
      <c r="AZ128" t="str">
        <f t="shared" ca="1" si="294"/>
        <v>O</v>
      </c>
      <c r="BA128" t="str">
        <f t="shared" ca="1" si="294"/>
        <v>O</v>
      </c>
      <c r="BB128" t="str">
        <f t="shared" ca="1" si="295"/>
        <v>O</v>
      </c>
      <c r="BC128" t="str">
        <f t="shared" ca="1" si="295"/>
        <v>O</v>
      </c>
      <c r="BD128" t="str">
        <f t="shared" ca="1" si="295"/>
        <v>O</v>
      </c>
      <c r="BE128" t="str">
        <f t="shared" ca="1" si="295"/>
        <v/>
      </c>
      <c r="BF128" t="str">
        <f t="shared" ca="1" si="295"/>
        <v>O</v>
      </c>
      <c r="BG128" t="str">
        <f t="shared" ca="1" si="295"/>
        <v>O</v>
      </c>
      <c r="BH128" t="str">
        <f t="shared" ca="1" si="295"/>
        <v>O</v>
      </c>
      <c r="BI128" t="str">
        <f t="shared" ca="1" si="295"/>
        <v>O</v>
      </c>
      <c r="BJ128" t="str">
        <f t="shared" ca="1" si="295"/>
        <v>O</v>
      </c>
      <c r="BK128" t="str">
        <f t="shared" ca="1" si="295"/>
        <v>O</v>
      </c>
      <c r="BL128" t="str">
        <f t="shared" ca="1" si="296"/>
        <v>O</v>
      </c>
      <c r="BM128" t="str">
        <f t="shared" ca="1" si="296"/>
        <v>O</v>
      </c>
      <c r="BN128" t="str">
        <f t="shared" ca="1" si="296"/>
        <v>O</v>
      </c>
      <c r="BO128" t="str">
        <f t="shared" ca="1" si="296"/>
        <v>O</v>
      </c>
      <c r="BP128" t="str">
        <f t="shared" ca="1" si="296"/>
        <v>O</v>
      </c>
      <c r="BQ128" t="str">
        <f t="shared" ca="1" si="296"/>
        <v>O</v>
      </c>
      <c r="BR128" t="str">
        <f t="shared" ca="1" si="296"/>
        <v>O</v>
      </c>
      <c r="BS128" t="str">
        <f t="shared" ca="1" si="296"/>
        <v>O</v>
      </c>
      <c r="BT128" t="str">
        <f t="shared" ca="1" si="296"/>
        <v>O</v>
      </c>
      <c r="BU128" t="str">
        <f t="shared" ca="1" si="296"/>
        <v/>
      </c>
      <c r="BV128" t="str">
        <f t="shared" ca="1" si="297"/>
        <v>O</v>
      </c>
      <c r="BW128" t="str">
        <f t="shared" ca="1" si="297"/>
        <v>O</v>
      </c>
      <c r="BX128" t="str">
        <f t="shared" ca="1" si="297"/>
        <v>O</v>
      </c>
      <c r="BY128" t="str">
        <f t="shared" ca="1" si="297"/>
        <v>O</v>
      </c>
      <c r="BZ128" t="str">
        <f t="shared" ca="1" si="297"/>
        <v/>
      </c>
      <c r="CA128" t="str">
        <f t="shared" ca="1" si="297"/>
        <v>O</v>
      </c>
      <c r="CB128" t="str">
        <f t="shared" ca="1" si="297"/>
        <v>O</v>
      </c>
      <c r="CC128" t="str">
        <f t="shared" ca="1" si="297"/>
        <v/>
      </c>
      <c r="CD128" t="str">
        <f t="shared" ca="1" si="297"/>
        <v>O</v>
      </c>
      <c r="CE128" t="str">
        <f t="shared" ca="1" si="297"/>
        <v>O</v>
      </c>
      <c r="CF128" t="str">
        <f t="shared" ca="1" si="298"/>
        <v/>
      </c>
      <c r="CG128" t="str">
        <f t="shared" ca="1" si="298"/>
        <v>O</v>
      </c>
      <c r="CH128" t="str">
        <f t="shared" ca="1" si="298"/>
        <v/>
      </c>
      <c r="CI128" t="str">
        <f t="shared" ca="1" si="298"/>
        <v>O</v>
      </c>
      <c r="CJ128" t="str">
        <f t="shared" ca="1" si="298"/>
        <v>O</v>
      </c>
      <c r="CK128" t="str">
        <f t="shared" ca="1" si="298"/>
        <v>O</v>
      </c>
      <c r="CL128" t="str">
        <f t="shared" ca="1" si="298"/>
        <v>O</v>
      </c>
      <c r="CM128" t="str">
        <f t="shared" ca="1" si="298"/>
        <v>O</v>
      </c>
      <c r="CN128" t="str">
        <f t="shared" ca="1" si="298"/>
        <v>O</v>
      </c>
      <c r="CO128" t="str">
        <f t="shared" ca="1" si="298"/>
        <v/>
      </c>
      <c r="CP128" t="str">
        <f t="shared" ca="1" si="299"/>
        <v>O</v>
      </c>
      <c r="CQ128" t="str">
        <f t="shared" ca="1" si="299"/>
        <v>O</v>
      </c>
      <c r="CR128" t="str">
        <f t="shared" ca="1" si="299"/>
        <v>O</v>
      </c>
      <c r="CS128" t="str">
        <f t="shared" ca="1" si="299"/>
        <v>O</v>
      </c>
      <c r="CT128" t="str">
        <f t="shared" ca="1" si="299"/>
        <v>O</v>
      </c>
      <c r="CU128" t="str">
        <f t="shared" ca="1" si="299"/>
        <v>O</v>
      </c>
      <c r="CV128" t="str">
        <f t="shared" ca="1" si="299"/>
        <v>O</v>
      </c>
      <c r="CW128" t="str">
        <f t="shared" ca="1" si="299"/>
        <v>O</v>
      </c>
      <c r="CX128" t="str">
        <f t="shared" ca="1" si="299"/>
        <v>O</v>
      </c>
      <c r="CY128" t="str">
        <f t="shared" ca="1" si="299"/>
        <v>O</v>
      </c>
      <c r="CZ128" t="str">
        <f t="shared" ca="1" si="300"/>
        <v>O</v>
      </c>
      <c r="DA128" t="str">
        <f t="shared" ca="1" si="300"/>
        <v>O</v>
      </c>
      <c r="DB128" t="str">
        <f t="shared" ca="1" si="300"/>
        <v>O</v>
      </c>
      <c r="DC128" t="str">
        <f t="shared" ca="1" si="300"/>
        <v>O</v>
      </c>
      <c r="DD128" t="str">
        <f t="shared" ca="1" si="300"/>
        <v>O</v>
      </c>
      <c r="DE128" t="str">
        <f t="shared" ca="1" si="300"/>
        <v>O</v>
      </c>
      <c r="DF128" t="str">
        <f t="shared" ca="1" si="300"/>
        <v>O</v>
      </c>
      <c r="DG128" t="str">
        <f t="shared" ca="1" si="300"/>
        <v>O</v>
      </c>
      <c r="DH128" t="str">
        <f t="shared" ca="1" si="300"/>
        <v>O</v>
      </c>
      <c r="DI128" t="str">
        <f t="shared" ca="1" si="300"/>
        <v/>
      </c>
      <c r="DJ128" t="str">
        <f t="shared" ca="1" si="301"/>
        <v/>
      </c>
      <c r="DK128" t="str">
        <f t="shared" ca="1" si="301"/>
        <v/>
      </c>
      <c r="DL128" t="str">
        <f t="shared" ca="1" si="301"/>
        <v/>
      </c>
      <c r="DM128" t="str">
        <f t="shared" ca="1" si="301"/>
        <v/>
      </c>
      <c r="DN128" t="str">
        <f t="shared" ca="1" si="301"/>
        <v/>
      </c>
      <c r="DO128" t="str">
        <f t="shared" ca="1" si="301"/>
        <v>O</v>
      </c>
      <c r="DP128" t="str">
        <f t="shared" ca="1" si="301"/>
        <v>O</v>
      </c>
      <c r="DQ128" t="str">
        <f t="shared" ca="1" si="301"/>
        <v>O</v>
      </c>
      <c r="DR128" t="str">
        <f t="shared" ca="1" si="301"/>
        <v>O</v>
      </c>
      <c r="DS128" t="str">
        <f t="shared" ca="1" si="301"/>
        <v>O</v>
      </c>
      <c r="DT128" t="str">
        <f t="shared" ca="1" si="302"/>
        <v>O</v>
      </c>
      <c r="DU128" t="str">
        <f t="shared" ca="1" si="302"/>
        <v>O</v>
      </c>
      <c r="DV128" t="str">
        <f t="shared" ca="1" si="302"/>
        <v>O</v>
      </c>
      <c r="DW128" t="str">
        <f t="shared" ca="1" si="302"/>
        <v>O</v>
      </c>
      <c r="DX128" t="str">
        <f t="shared" ca="1" si="302"/>
        <v>O</v>
      </c>
      <c r="DY128" t="str">
        <f t="shared" ca="1" si="302"/>
        <v>O</v>
      </c>
      <c r="DZ128" t="str">
        <f t="shared" ca="1" si="302"/>
        <v>O</v>
      </c>
      <c r="EA128" t="str">
        <f t="shared" ca="1" si="302"/>
        <v>O</v>
      </c>
      <c r="EB128" t="str">
        <f t="shared" ca="1" si="302"/>
        <v/>
      </c>
      <c r="EC128" t="str">
        <f t="shared" ca="1" si="302"/>
        <v/>
      </c>
      <c r="ED128" t="str">
        <f t="shared" ca="1" si="303"/>
        <v/>
      </c>
      <c r="EE128" t="str">
        <f t="shared" ca="1" si="303"/>
        <v/>
      </c>
      <c r="EF128" t="str">
        <f t="shared" ca="1" si="303"/>
        <v/>
      </c>
      <c r="EG128" t="str">
        <f t="shared" ca="1" si="303"/>
        <v/>
      </c>
      <c r="EH128" t="str">
        <f t="shared" ca="1" si="303"/>
        <v>O</v>
      </c>
      <c r="EI128" t="str">
        <f t="shared" ca="1" si="303"/>
        <v>O</v>
      </c>
      <c r="EJ128" t="str">
        <f t="shared" ca="1" si="303"/>
        <v>O</v>
      </c>
      <c r="EK128" t="str">
        <f t="shared" ca="1" si="303"/>
        <v>O</v>
      </c>
      <c r="EL128" t="str">
        <f t="shared" ca="1" si="303"/>
        <v>O</v>
      </c>
      <c r="EM128" t="str">
        <f t="shared" ca="1" si="303"/>
        <v>O</v>
      </c>
      <c r="EN128" t="str">
        <f t="shared" ca="1" si="304"/>
        <v>O</v>
      </c>
      <c r="EO128" t="str">
        <f t="shared" ca="1" si="304"/>
        <v>O</v>
      </c>
      <c r="EP128" t="str">
        <f t="shared" ca="1" si="304"/>
        <v>O</v>
      </c>
      <c r="EQ128" t="str">
        <f t="shared" ca="1" si="304"/>
        <v/>
      </c>
      <c r="ER128" t="str">
        <f t="shared" ca="1" si="304"/>
        <v>O</v>
      </c>
      <c r="ES128" t="str">
        <f t="shared" ca="1" si="304"/>
        <v>O</v>
      </c>
      <c r="ET128" t="str">
        <f t="shared" ca="1" si="304"/>
        <v>O</v>
      </c>
      <c r="EU128" t="str">
        <f t="shared" ca="1" si="304"/>
        <v>O</v>
      </c>
      <c r="EV128" t="str">
        <f t="shared" ca="1" si="304"/>
        <v>O</v>
      </c>
      <c r="EW128" t="str">
        <f t="shared" ca="1" si="304"/>
        <v/>
      </c>
      <c r="EX128" t="str">
        <f t="shared" ca="1" si="305"/>
        <v>O</v>
      </c>
      <c r="EY128" t="str">
        <f t="shared" ca="1" si="305"/>
        <v>O</v>
      </c>
      <c r="EZ128" t="str">
        <f t="shared" ca="1" si="305"/>
        <v>O</v>
      </c>
      <c r="FA128" t="str">
        <f t="shared" ca="1" si="305"/>
        <v>O</v>
      </c>
      <c r="FB128" t="str">
        <f t="shared" ca="1" si="305"/>
        <v>O</v>
      </c>
      <c r="FC128" t="str">
        <f t="shared" ca="1" si="305"/>
        <v>O</v>
      </c>
      <c r="FD128" t="str">
        <f t="shared" ca="1" si="305"/>
        <v>O</v>
      </c>
      <c r="FE128" t="str">
        <f t="shared" ca="1" si="305"/>
        <v>O</v>
      </c>
      <c r="FF128" t="str">
        <f t="shared" ca="1" si="305"/>
        <v>O</v>
      </c>
      <c r="FG128" t="str">
        <f t="shared" ca="1" si="305"/>
        <v>O</v>
      </c>
      <c r="FH128" t="str">
        <f t="shared" ca="1" si="306"/>
        <v>O</v>
      </c>
      <c r="FI128" t="str">
        <f t="shared" ca="1" si="306"/>
        <v/>
      </c>
      <c r="FJ128" t="str">
        <f t="shared" ca="1" si="306"/>
        <v>O</v>
      </c>
      <c r="FK128" t="str">
        <f t="shared" ca="1" si="306"/>
        <v>O</v>
      </c>
      <c r="FL128" t="str">
        <f t="shared" ca="1" si="306"/>
        <v>O</v>
      </c>
      <c r="FM128" t="str">
        <f t="shared" ca="1" si="306"/>
        <v>O</v>
      </c>
      <c r="FN128" t="str">
        <f t="shared" ca="1" si="306"/>
        <v>O</v>
      </c>
      <c r="FO128" t="str">
        <f t="shared" ca="1" si="306"/>
        <v/>
      </c>
      <c r="FP128" t="str">
        <f t="shared" ca="1" si="306"/>
        <v>O</v>
      </c>
      <c r="FQ128" t="str">
        <f t="shared" ca="1" si="306"/>
        <v>O</v>
      </c>
      <c r="FR128" t="str">
        <f t="shared" ca="1" si="307"/>
        <v>O</v>
      </c>
      <c r="FS128" t="str">
        <f t="shared" ca="1" si="307"/>
        <v>O</v>
      </c>
      <c r="FT128" t="str">
        <f t="shared" ca="1" si="307"/>
        <v>O</v>
      </c>
      <c r="FU128" t="str">
        <f t="shared" ca="1" si="307"/>
        <v>O</v>
      </c>
      <c r="FV128" t="str">
        <f t="shared" ca="1" si="307"/>
        <v>O</v>
      </c>
      <c r="FW128" t="str">
        <f t="shared" ca="1" si="307"/>
        <v>O</v>
      </c>
      <c r="FX128" t="str">
        <f t="shared" ca="1" si="307"/>
        <v/>
      </c>
      <c r="FY128" t="str">
        <f t="shared" ca="1" si="307"/>
        <v>O</v>
      </c>
      <c r="FZ128" t="str">
        <f t="shared" ca="1" si="307"/>
        <v>O</v>
      </c>
      <c r="GA128" t="str">
        <f t="shared" ca="1" si="307"/>
        <v>O</v>
      </c>
      <c r="GB128" t="str">
        <f t="shared" ca="1" si="308"/>
        <v>O</v>
      </c>
      <c r="GC128" t="str">
        <f t="shared" ca="1" si="308"/>
        <v>O</v>
      </c>
      <c r="GD128" t="str">
        <f t="shared" ca="1" si="308"/>
        <v>O</v>
      </c>
      <c r="GE128" t="str">
        <f t="shared" ca="1" si="308"/>
        <v>O</v>
      </c>
      <c r="GF128" t="str">
        <f t="shared" ca="1" si="308"/>
        <v>O</v>
      </c>
      <c r="GG128" t="str">
        <f t="shared" ca="1" si="308"/>
        <v>O</v>
      </c>
      <c r="GH128" t="str">
        <f t="shared" ca="1" si="308"/>
        <v>O</v>
      </c>
      <c r="GI128" t="str">
        <f t="shared" ca="1" si="308"/>
        <v>O</v>
      </c>
      <c r="GJ128" t="str">
        <f t="shared" ca="1" si="308"/>
        <v>O</v>
      </c>
      <c r="GK128" t="str">
        <f t="shared" ca="1" si="308"/>
        <v>O</v>
      </c>
      <c r="GL128" t="str">
        <f t="shared" ca="1" si="309"/>
        <v>O</v>
      </c>
      <c r="GM128" t="str">
        <f t="shared" ca="1" si="309"/>
        <v>O</v>
      </c>
      <c r="GN128" t="str">
        <f t="shared" ca="1" si="309"/>
        <v>O</v>
      </c>
      <c r="GO128" t="str">
        <f t="shared" ca="1" si="309"/>
        <v>O</v>
      </c>
      <c r="GP128" t="str">
        <f t="shared" ca="1" si="309"/>
        <v>O</v>
      </c>
      <c r="GQ128" t="str">
        <f t="shared" ca="1" si="309"/>
        <v>O</v>
      </c>
      <c r="GR128" t="str">
        <f t="shared" ca="1" si="309"/>
        <v>O</v>
      </c>
      <c r="GS128" t="str">
        <f t="shared" ca="1" si="309"/>
        <v>O</v>
      </c>
      <c r="GT128" t="str">
        <f t="shared" ca="1" si="309"/>
        <v/>
      </c>
      <c r="GU128" t="str">
        <f t="shared" ca="1" si="309"/>
        <v/>
      </c>
      <c r="GV128" t="str">
        <f t="shared" ca="1" si="310"/>
        <v>O</v>
      </c>
      <c r="GW128" t="str">
        <f t="shared" ca="1" si="310"/>
        <v>O</v>
      </c>
      <c r="GX128" t="str">
        <f t="shared" ca="1" si="310"/>
        <v>O</v>
      </c>
      <c r="GY128" t="str">
        <f t="shared" ca="1" si="310"/>
        <v>O</v>
      </c>
      <c r="GZ128" t="str">
        <f t="shared" ca="1" si="310"/>
        <v>O</v>
      </c>
      <c r="HA128" t="str">
        <f t="shared" ca="1" si="310"/>
        <v>O</v>
      </c>
      <c r="HB128" t="str">
        <f t="shared" ca="1" si="310"/>
        <v>O</v>
      </c>
      <c r="HC128" t="str">
        <f t="shared" ca="1" si="310"/>
        <v>O</v>
      </c>
      <c r="HD128" t="str">
        <f t="shared" ca="1" si="310"/>
        <v>O</v>
      </c>
      <c r="HE128" t="str">
        <f t="shared" ca="1" si="310"/>
        <v>O</v>
      </c>
      <c r="HF128" t="str">
        <f t="shared" ca="1" si="311"/>
        <v>O</v>
      </c>
      <c r="HG128" t="str">
        <f t="shared" ca="1" si="311"/>
        <v>O</v>
      </c>
      <c r="HH128" t="str">
        <f t="shared" ca="1" si="311"/>
        <v>O</v>
      </c>
      <c r="HI128" t="str">
        <f t="shared" ca="1" si="311"/>
        <v/>
      </c>
      <c r="HJ128" t="str">
        <f t="shared" ca="1" si="311"/>
        <v>O</v>
      </c>
      <c r="HK128" t="str">
        <f t="shared" ca="1" si="311"/>
        <v/>
      </c>
      <c r="HL128" t="str">
        <f t="shared" ca="1" si="311"/>
        <v/>
      </c>
      <c r="HM128" t="str">
        <f t="shared" ca="1" si="311"/>
        <v/>
      </c>
      <c r="HN128" t="str">
        <f t="shared" ca="1" si="311"/>
        <v/>
      </c>
      <c r="HO128" t="str">
        <f t="shared" ca="1" si="311"/>
        <v/>
      </c>
      <c r="HP128" t="str">
        <f t="shared" ca="1" si="312"/>
        <v/>
      </c>
      <c r="HQ128" t="str">
        <f t="shared" ca="1" si="312"/>
        <v/>
      </c>
      <c r="HR128" t="str">
        <f t="shared" ca="1" si="312"/>
        <v>O</v>
      </c>
      <c r="HS128" t="str">
        <f t="shared" ca="1" si="312"/>
        <v/>
      </c>
      <c r="HT128" t="str">
        <f t="shared" ca="1" si="312"/>
        <v/>
      </c>
      <c r="HU128" t="str">
        <f t="shared" ca="1" si="312"/>
        <v>O</v>
      </c>
      <c r="HV128" t="str">
        <f t="shared" ca="1" si="312"/>
        <v>O</v>
      </c>
      <c r="HW128" t="str">
        <f t="shared" ca="1" si="312"/>
        <v>O</v>
      </c>
      <c r="HX128" t="str">
        <f t="shared" ca="1" si="312"/>
        <v>O</v>
      </c>
      <c r="HY128" t="str">
        <f t="shared" ca="1" si="312"/>
        <v>O</v>
      </c>
      <c r="HZ128" t="str">
        <f t="shared" ca="1" si="313"/>
        <v>O</v>
      </c>
      <c r="IA128" t="str">
        <f t="shared" ca="1" si="313"/>
        <v>O</v>
      </c>
      <c r="IB128" t="str">
        <f t="shared" ca="1" si="313"/>
        <v>O</v>
      </c>
      <c r="IC128" t="str">
        <f t="shared" ca="1" si="313"/>
        <v>O</v>
      </c>
      <c r="ID128" t="str">
        <f t="shared" ca="1" si="313"/>
        <v>O</v>
      </c>
      <c r="IE128" t="str">
        <f t="shared" ca="1" si="313"/>
        <v>O</v>
      </c>
      <c r="IF128" t="str">
        <f t="shared" ca="1" si="313"/>
        <v>O</v>
      </c>
      <c r="IG128" t="str">
        <f t="shared" ca="1" si="313"/>
        <v>O</v>
      </c>
      <c r="IH128" t="str">
        <f t="shared" ca="1" si="313"/>
        <v>O</v>
      </c>
      <c r="II128" t="str">
        <f t="shared" ca="1" si="313"/>
        <v>O</v>
      </c>
      <c r="IJ128" t="str">
        <f t="shared" ca="1" si="313"/>
        <v>O</v>
      </c>
      <c r="IK128" t="str">
        <f t="shared" ca="1" si="313"/>
        <v>O</v>
      </c>
      <c r="IL128" t="str">
        <f t="shared" ca="1" si="313"/>
        <v/>
      </c>
    </row>
    <row r="129" spans="1:246">
      <c r="A129">
        <f t="shared" ca="1" si="314"/>
        <v>191</v>
      </c>
      <c r="B129">
        <v>5</v>
      </c>
      <c r="C129" s="5" t="s">
        <v>20</v>
      </c>
      <c r="D129" t="str">
        <f t="shared" ca="1" si="290"/>
        <v/>
      </c>
      <c r="E129" t="str">
        <f t="shared" ca="1" si="290"/>
        <v>O</v>
      </c>
      <c r="F129" t="str">
        <f t="shared" ca="1" si="290"/>
        <v>O</v>
      </c>
      <c r="G129" t="str">
        <f t="shared" ca="1" si="290"/>
        <v>O</v>
      </c>
      <c r="H129" t="str">
        <f t="shared" ca="1" si="290"/>
        <v>O</v>
      </c>
      <c r="I129" t="str">
        <f t="shared" ca="1" si="290"/>
        <v>O</v>
      </c>
      <c r="J129" t="str">
        <f t="shared" ca="1" si="290"/>
        <v>O</v>
      </c>
      <c r="K129" t="str">
        <f t="shared" ca="1" si="290"/>
        <v/>
      </c>
      <c r="L129" t="str">
        <f t="shared" ca="1" si="290"/>
        <v>O</v>
      </c>
      <c r="M129" t="str">
        <f t="shared" ca="1" si="290"/>
        <v>O</v>
      </c>
      <c r="N129" t="str">
        <f t="shared" ca="1" si="291"/>
        <v>O</v>
      </c>
      <c r="O129" t="str">
        <f t="shared" ca="1" si="291"/>
        <v/>
      </c>
      <c r="P129" t="str">
        <f t="shared" ca="1" si="291"/>
        <v>O</v>
      </c>
      <c r="Q129" t="str">
        <f t="shared" ca="1" si="291"/>
        <v>O</v>
      </c>
      <c r="R129" t="str">
        <f t="shared" ca="1" si="291"/>
        <v>O</v>
      </c>
      <c r="S129" t="str">
        <f t="shared" ca="1" si="291"/>
        <v>O</v>
      </c>
      <c r="T129" t="str">
        <f t="shared" ca="1" si="291"/>
        <v>O</v>
      </c>
      <c r="U129" t="str">
        <f t="shared" ca="1" si="291"/>
        <v>O</v>
      </c>
      <c r="V129" t="str">
        <f t="shared" ca="1" si="291"/>
        <v>O</v>
      </c>
      <c r="W129" t="str">
        <f t="shared" ca="1" si="291"/>
        <v>O</v>
      </c>
      <c r="X129" t="str">
        <f t="shared" ca="1" si="292"/>
        <v>O</v>
      </c>
      <c r="Y129" t="str">
        <f t="shared" ca="1" si="292"/>
        <v>O</v>
      </c>
      <c r="Z129" t="str">
        <f t="shared" ca="1" si="292"/>
        <v/>
      </c>
      <c r="AA129" t="str">
        <f t="shared" ca="1" si="292"/>
        <v/>
      </c>
      <c r="AB129" t="str">
        <f t="shared" ca="1" si="292"/>
        <v/>
      </c>
      <c r="AC129" t="str">
        <f t="shared" ca="1" si="292"/>
        <v/>
      </c>
      <c r="AD129" t="str">
        <f t="shared" ca="1" si="292"/>
        <v/>
      </c>
      <c r="AE129" t="str">
        <f t="shared" ca="1" si="292"/>
        <v>O</v>
      </c>
      <c r="AF129" t="str">
        <f t="shared" ca="1" si="292"/>
        <v>O</v>
      </c>
      <c r="AG129" t="str">
        <f t="shared" ca="1" si="292"/>
        <v>O</v>
      </c>
      <c r="AH129" t="str">
        <f t="shared" ca="1" si="293"/>
        <v>O</v>
      </c>
      <c r="AI129" t="str">
        <f t="shared" ca="1" si="293"/>
        <v>O</v>
      </c>
      <c r="AJ129" t="str">
        <f t="shared" ca="1" si="293"/>
        <v>O</v>
      </c>
      <c r="AK129" t="str">
        <f t="shared" ca="1" si="293"/>
        <v/>
      </c>
      <c r="AL129" t="str">
        <f t="shared" ca="1" si="293"/>
        <v>O</v>
      </c>
      <c r="AM129" t="str">
        <f t="shared" ca="1" si="293"/>
        <v>O</v>
      </c>
      <c r="AN129" t="str">
        <f t="shared" ca="1" si="293"/>
        <v>O</v>
      </c>
      <c r="AO129" t="str">
        <f t="shared" ca="1" si="293"/>
        <v>O</v>
      </c>
      <c r="AP129" t="str">
        <f t="shared" ca="1" si="293"/>
        <v>O</v>
      </c>
      <c r="AQ129" t="str">
        <f t="shared" ca="1" si="293"/>
        <v>O</v>
      </c>
      <c r="AR129" t="str">
        <f t="shared" ca="1" si="294"/>
        <v>O</v>
      </c>
      <c r="AS129" t="str">
        <f t="shared" ca="1" si="294"/>
        <v>O</v>
      </c>
      <c r="AT129" t="str">
        <f t="shared" ca="1" si="294"/>
        <v>O</v>
      </c>
      <c r="AU129" t="str">
        <f t="shared" ca="1" si="294"/>
        <v/>
      </c>
      <c r="AV129" t="str">
        <f t="shared" ca="1" si="294"/>
        <v>O</v>
      </c>
      <c r="AW129" t="str">
        <f t="shared" ca="1" si="294"/>
        <v>O</v>
      </c>
      <c r="AX129" t="str">
        <f t="shared" ca="1" si="294"/>
        <v>O</v>
      </c>
      <c r="AY129" t="str">
        <f t="shared" ca="1" si="294"/>
        <v>O</v>
      </c>
      <c r="AZ129" t="str">
        <f t="shared" ca="1" si="294"/>
        <v>O</v>
      </c>
      <c r="BA129" t="str">
        <f t="shared" ca="1" si="294"/>
        <v>O</v>
      </c>
      <c r="BB129" t="str">
        <f t="shared" ca="1" si="295"/>
        <v>O</v>
      </c>
      <c r="BC129" t="str">
        <f t="shared" ca="1" si="295"/>
        <v>O</v>
      </c>
      <c r="BD129" t="str">
        <f t="shared" ca="1" si="295"/>
        <v>O</v>
      </c>
      <c r="BE129" t="str">
        <f t="shared" ca="1" si="295"/>
        <v>O</v>
      </c>
      <c r="BF129" t="str">
        <f t="shared" ca="1" si="295"/>
        <v/>
      </c>
      <c r="BG129" t="str">
        <f t="shared" ca="1" si="295"/>
        <v>O</v>
      </c>
      <c r="BH129" t="str">
        <f t="shared" ca="1" si="295"/>
        <v>O</v>
      </c>
      <c r="BI129" t="str">
        <f t="shared" ca="1" si="295"/>
        <v>O</v>
      </c>
      <c r="BJ129" t="str">
        <f t="shared" ca="1" si="295"/>
        <v>O</v>
      </c>
      <c r="BK129" t="str">
        <f t="shared" ca="1" si="295"/>
        <v>O</v>
      </c>
      <c r="BL129" t="str">
        <f t="shared" ca="1" si="296"/>
        <v>O</v>
      </c>
      <c r="BM129" t="str">
        <f t="shared" ca="1" si="296"/>
        <v>O</v>
      </c>
      <c r="BN129" t="str">
        <f t="shared" ca="1" si="296"/>
        <v>O</v>
      </c>
      <c r="BO129" t="str">
        <f t="shared" ca="1" si="296"/>
        <v/>
      </c>
      <c r="BP129" t="str">
        <f t="shared" ca="1" si="296"/>
        <v>O</v>
      </c>
      <c r="BQ129" t="str">
        <f t="shared" ca="1" si="296"/>
        <v>O</v>
      </c>
      <c r="BR129" t="str">
        <f t="shared" ca="1" si="296"/>
        <v/>
      </c>
      <c r="BS129" t="str">
        <f t="shared" ca="1" si="296"/>
        <v>O</v>
      </c>
      <c r="BT129" t="str">
        <f t="shared" ca="1" si="296"/>
        <v/>
      </c>
      <c r="BU129" t="str">
        <f t="shared" ca="1" si="296"/>
        <v>O</v>
      </c>
      <c r="BV129" t="str">
        <f t="shared" ca="1" si="297"/>
        <v>O</v>
      </c>
      <c r="BW129" t="str">
        <f t="shared" ca="1" si="297"/>
        <v>O</v>
      </c>
      <c r="BX129" t="str">
        <f t="shared" ca="1" si="297"/>
        <v>O</v>
      </c>
      <c r="BY129" t="str">
        <f t="shared" ca="1" si="297"/>
        <v>O</v>
      </c>
      <c r="BZ129" t="str">
        <f t="shared" ca="1" si="297"/>
        <v/>
      </c>
      <c r="CA129" t="str">
        <f t="shared" ca="1" si="297"/>
        <v>O</v>
      </c>
      <c r="CB129" t="str">
        <f t="shared" ca="1" si="297"/>
        <v>O</v>
      </c>
      <c r="CC129" t="str">
        <f t="shared" ca="1" si="297"/>
        <v/>
      </c>
      <c r="CD129" t="str">
        <f t="shared" ca="1" si="297"/>
        <v>O</v>
      </c>
      <c r="CE129" t="str">
        <f t="shared" ca="1" si="297"/>
        <v>O</v>
      </c>
      <c r="CF129" t="str">
        <f t="shared" ca="1" si="298"/>
        <v/>
      </c>
      <c r="CG129" t="str">
        <f t="shared" ca="1" si="298"/>
        <v>O</v>
      </c>
      <c r="CH129" t="str">
        <f t="shared" ca="1" si="298"/>
        <v/>
      </c>
      <c r="CI129" t="str">
        <f t="shared" ca="1" si="298"/>
        <v>O</v>
      </c>
      <c r="CJ129" t="str">
        <f t="shared" ca="1" si="298"/>
        <v>O</v>
      </c>
      <c r="CK129" t="str">
        <f t="shared" ca="1" si="298"/>
        <v>O</v>
      </c>
      <c r="CL129" t="str">
        <f t="shared" ca="1" si="298"/>
        <v>O</v>
      </c>
      <c r="CM129" t="str">
        <f t="shared" ca="1" si="298"/>
        <v>O</v>
      </c>
      <c r="CN129" t="str">
        <f t="shared" ca="1" si="298"/>
        <v>O</v>
      </c>
      <c r="CO129" t="str">
        <f t="shared" ca="1" si="298"/>
        <v>O</v>
      </c>
      <c r="CP129" t="str">
        <f t="shared" ca="1" si="299"/>
        <v>O</v>
      </c>
      <c r="CQ129" t="str">
        <f t="shared" ca="1" si="299"/>
        <v>O</v>
      </c>
      <c r="CR129" t="str">
        <f t="shared" ca="1" si="299"/>
        <v>O</v>
      </c>
      <c r="CS129" t="str">
        <f t="shared" ca="1" si="299"/>
        <v>O</v>
      </c>
      <c r="CT129" t="str">
        <f t="shared" ca="1" si="299"/>
        <v>O</v>
      </c>
      <c r="CU129" t="str">
        <f t="shared" ca="1" si="299"/>
        <v>O</v>
      </c>
      <c r="CV129" t="str">
        <f t="shared" ca="1" si="299"/>
        <v>O</v>
      </c>
      <c r="CW129" t="str">
        <f t="shared" ca="1" si="299"/>
        <v>O</v>
      </c>
      <c r="CX129" t="str">
        <f t="shared" ca="1" si="299"/>
        <v>O</v>
      </c>
      <c r="CY129" t="str">
        <f t="shared" ca="1" si="299"/>
        <v>O</v>
      </c>
      <c r="CZ129" t="str">
        <f t="shared" ca="1" si="300"/>
        <v>O</v>
      </c>
      <c r="DA129" t="str">
        <f t="shared" ca="1" si="300"/>
        <v>O</v>
      </c>
      <c r="DB129" t="str">
        <f t="shared" ca="1" si="300"/>
        <v>O</v>
      </c>
      <c r="DC129" t="str">
        <f t="shared" ca="1" si="300"/>
        <v>O</v>
      </c>
      <c r="DD129" t="str">
        <f t="shared" ca="1" si="300"/>
        <v>O</v>
      </c>
      <c r="DE129" t="str">
        <f t="shared" ca="1" si="300"/>
        <v>O</v>
      </c>
      <c r="DF129" t="str">
        <f t="shared" ca="1" si="300"/>
        <v>O</v>
      </c>
      <c r="DG129" t="str">
        <f t="shared" ca="1" si="300"/>
        <v>O</v>
      </c>
      <c r="DH129" t="str">
        <f t="shared" ca="1" si="300"/>
        <v>O</v>
      </c>
      <c r="DI129" t="str">
        <f t="shared" ca="1" si="300"/>
        <v/>
      </c>
      <c r="DJ129" t="str">
        <f t="shared" ca="1" si="301"/>
        <v/>
      </c>
      <c r="DK129" t="str">
        <f t="shared" ca="1" si="301"/>
        <v/>
      </c>
      <c r="DL129" t="str">
        <f t="shared" ca="1" si="301"/>
        <v/>
      </c>
      <c r="DM129" t="str">
        <f t="shared" ca="1" si="301"/>
        <v/>
      </c>
      <c r="DN129" t="str">
        <f t="shared" ca="1" si="301"/>
        <v/>
      </c>
      <c r="DO129" t="str">
        <f t="shared" ca="1" si="301"/>
        <v>O</v>
      </c>
      <c r="DP129" t="str">
        <f t="shared" ca="1" si="301"/>
        <v>O</v>
      </c>
      <c r="DQ129" t="str">
        <f t="shared" ca="1" si="301"/>
        <v>O</v>
      </c>
      <c r="DR129" t="str">
        <f t="shared" ca="1" si="301"/>
        <v>O</v>
      </c>
      <c r="DS129" t="str">
        <f t="shared" ca="1" si="301"/>
        <v/>
      </c>
      <c r="DT129" t="str">
        <f t="shared" ca="1" si="302"/>
        <v>O</v>
      </c>
      <c r="DU129" t="str">
        <f t="shared" ca="1" si="302"/>
        <v>O</v>
      </c>
      <c r="DV129" t="str">
        <f t="shared" ca="1" si="302"/>
        <v>O</v>
      </c>
      <c r="DW129" t="str">
        <f t="shared" ca="1" si="302"/>
        <v/>
      </c>
      <c r="DX129" t="str">
        <f t="shared" ca="1" si="302"/>
        <v>O</v>
      </c>
      <c r="DY129" t="str">
        <f t="shared" ca="1" si="302"/>
        <v>O</v>
      </c>
      <c r="DZ129" t="str">
        <f t="shared" ca="1" si="302"/>
        <v>O</v>
      </c>
      <c r="EA129" t="str">
        <f t="shared" ca="1" si="302"/>
        <v>O</v>
      </c>
      <c r="EB129" t="str">
        <f t="shared" ca="1" si="302"/>
        <v/>
      </c>
      <c r="EC129" t="str">
        <f t="shared" ca="1" si="302"/>
        <v/>
      </c>
      <c r="ED129" t="str">
        <f t="shared" ca="1" si="303"/>
        <v/>
      </c>
      <c r="EE129" t="str">
        <f t="shared" ca="1" si="303"/>
        <v/>
      </c>
      <c r="EF129" t="str">
        <f t="shared" ca="1" si="303"/>
        <v/>
      </c>
      <c r="EG129" t="str">
        <f t="shared" ca="1" si="303"/>
        <v>O</v>
      </c>
      <c r="EH129" t="str">
        <f t="shared" ca="1" si="303"/>
        <v/>
      </c>
      <c r="EI129" t="str">
        <f t="shared" ca="1" si="303"/>
        <v>O</v>
      </c>
      <c r="EJ129" t="str">
        <f t="shared" ca="1" si="303"/>
        <v>O</v>
      </c>
      <c r="EK129" t="str">
        <f t="shared" ca="1" si="303"/>
        <v>O</v>
      </c>
      <c r="EL129" t="str">
        <f t="shared" ca="1" si="303"/>
        <v>O</v>
      </c>
      <c r="EM129" t="str">
        <f t="shared" ca="1" si="303"/>
        <v>O</v>
      </c>
      <c r="EN129" t="str">
        <f t="shared" ca="1" si="304"/>
        <v>O</v>
      </c>
      <c r="EO129" t="str">
        <f t="shared" ca="1" si="304"/>
        <v>O</v>
      </c>
      <c r="EP129" t="str">
        <f t="shared" ca="1" si="304"/>
        <v>O</v>
      </c>
      <c r="EQ129" t="str">
        <f t="shared" ca="1" si="304"/>
        <v/>
      </c>
      <c r="ER129" t="str">
        <f t="shared" ca="1" si="304"/>
        <v>O</v>
      </c>
      <c r="ES129" t="str">
        <f t="shared" ca="1" si="304"/>
        <v/>
      </c>
      <c r="ET129" t="str">
        <f t="shared" ca="1" si="304"/>
        <v>O</v>
      </c>
      <c r="EU129" t="str">
        <f t="shared" ca="1" si="304"/>
        <v>O</v>
      </c>
      <c r="EV129" t="str">
        <f t="shared" ca="1" si="304"/>
        <v>O</v>
      </c>
      <c r="EW129" t="str">
        <f t="shared" ca="1" si="304"/>
        <v/>
      </c>
      <c r="EX129" t="str">
        <f t="shared" ca="1" si="305"/>
        <v>O</v>
      </c>
      <c r="EY129" t="str">
        <f t="shared" ca="1" si="305"/>
        <v>O</v>
      </c>
      <c r="EZ129" t="str">
        <f t="shared" ca="1" si="305"/>
        <v>O</v>
      </c>
      <c r="FA129" t="str">
        <f t="shared" ca="1" si="305"/>
        <v>O</v>
      </c>
      <c r="FB129" t="str">
        <f t="shared" ca="1" si="305"/>
        <v>O</v>
      </c>
      <c r="FC129" t="str">
        <f t="shared" ca="1" si="305"/>
        <v>O</v>
      </c>
      <c r="FD129" t="str">
        <f t="shared" ca="1" si="305"/>
        <v>O</v>
      </c>
      <c r="FE129" t="str">
        <f t="shared" ca="1" si="305"/>
        <v/>
      </c>
      <c r="FF129" t="str">
        <f t="shared" ca="1" si="305"/>
        <v>O</v>
      </c>
      <c r="FG129" t="str">
        <f t="shared" ca="1" si="305"/>
        <v>O</v>
      </c>
      <c r="FH129" t="str">
        <f t="shared" ca="1" si="306"/>
        <v>O</v>
      </c>
      <c r="FI129" t="str">
        <f t="shared" ca="1" si="306"/>
        <v/>
      </c>
      <c r="FJ129" t="str">
        <f t="shared" ca="1" si="306"/>
        <v>O</v>
      </c>
      <c r="FK129" t="str">
        <f t="shared" ca="1" si="306"/>
        <v>O</v>
      </c>
      <c r="FL129" t="str">
        <f t="shared" ca="1" si="306"/>
        <v>O</v>
      </c>
      <c r="FM129" t="str">
        <f t="shared" ca="1" si="306"/>
        <v>O</v>
      </c>
      <c r="FN129" t="str">
        <f t="shared" ca="1" si="306"/>
        <v>O</v>
      </c>
      <c r="FO129" t="str">
        <f t="shared" ca="1" si="306"/>
        <v/>
      </c>
      <c r="FP129" t="str">
        <f t="shared" ca="1" si="306"/>
        <v>O</v>
      </c>
      <c r="FQ129" t="str">
        <f t="shared" ca="1" si="306"/>
        <v>O</v>
      </c>
      <c r="FR129" t="str">
        <f t="shared" ca="1" si="307"/>
        <v>O</v>
      </c>
      <c r="FS129" t="str">
        <f t="shared" ca="1" si="307"/>
        <v>O</v>
      </c>
      <c r="FT129" t="str">
        <f t="shared" ca="1" si="307"/>
        <v>O</v>
      </c>
      <c r="FU129" t="str">
        <f t="shared" ca="1" si="307"/>
        <v>O</v>
      </c>
      <c r="FV129" t="str">
        <f t="shared" ca="1" si="307"/>
        <v>O</v>
      </c>
      <c r="FW129" t="str">
        <f t="shared" ca="1" si="307"/>
        <v>O</v>
      </c>
      <c r="FX129" t="str">
        <f t="shared" ca="1" si="307"/>
        <v/>
      </c>
      <c r="FY129" t="str">
        <f t="shared" ca="1" si="307"/>
        <v>O</v>
      </c>
      <c r="FZ129" t="str">
        <f t="shared" ca="1" si="307"/>
        <v>O</v>
      </c>
      <c r="GA129" t="str">
        <f t="shared" ca="1" si="307"/>
        <v>O</v>
      </c>
      <c r="GB129" t="str">
        <f t="shared" ca="1" si="308"/>
        <v>O</v>
      </c>
      <c r="GC129" t="str">
        <f t="shared" ca="1" si="308"/>
        <v>O</v>
      </c>
      <c r="GD129" t="str">
        <f t="shared" ca="1" si="308"/>
        <v>O</v>
      </c>
      <c r="GE129" t="str">
        <f t="shared" ca="1" si="308"/>
        <v/>
      </c>
      <c r="GF129" t="str">
        <f t="shared" ca="1" si="308"/>
        <v>O</v>
      </c>
      <c r="GG129" t="str">
        <f t="shared" ca="1" si="308"/>
        <v>O</v>
      </c>
      <c r="GH129" t="str">
        <f t="shared" ca="1" si="308"/>
        <v>O</v>
      </c>
      <c r="GI129" t="str">
        <f t="shared" ca="1" si="308"/>
        <v>O</v>
      </c>
      <c r="GJ129" t="str">
        <f t="shared" ca="1" si="308"/>
        <v>O</v>
      </c>
      <c r="GK129" t="str">
        <f t="shared" ca="1" si="308"/>
        <v>O</v>
      </c>
      <c r="GL129" t="str">
        <f t="shared" ca="1" si="309"/>
        <v>O</v>
      </c>
      <c r="GM129" t="str">
        <f t="shared" ca="1" si="309"/>
        <v>O</v>
      </c>
      <c r="GN129" t="str">
        <f t="shared" ca="1" si="309"/>
        <v>O</v>
      </c>
      <c r="GO129" t="str">
        <f t="shared" ca="1" si="309"/>
        <v>O</v>
      </c>
      <c r="GP129" t="str">
        <f t="shared" ca="1" si="309"/>
        <v>O</v>
      </c>
      <c r="GQ129" t="str">
        <f t="shared" ca="1" si="309"/>
        <v>O</v>
      </c>
      <c r="GR129" t="str">
        <f t="shared" ca="1" si="309"/>
        <v>O</v>
      </c>
      <c r="GS129" t="str">
        <f t="shared" ca="1" si="309"/>
        <v>O</v>
      </c>
      <c r="GT129" t="str">
        <f t="shared" ca="1" si="309"/>
        <v/>
      </c>
      <c r="GU129" t="str">
        <f t="shared" ca="1" si="309"/>
        <v/>
      </c>
      <c r="GV129" t="str">
        <f t="shared" ca="1" si="310"/>
        <v>O</v>
      </c>
      <c r="GW129" t="str">
        <f t="shared" ca="1" si="310"/>
        <v>O</v>
      </c>
      <c r="GX129" t="str">
        <f t="shared" ca="1" si="310"/>
        <v>O</v>
      </c>
      <c r="GY129" t="str">
        <f t="shared" ca="1" si="310"/>
        <v>O</v>
      </c>
      <c r="GZ129" t="str">
        <f t="shared" ca="1" si="310"/>
        <v>O</v>
      </c>
      <c r="HA129" t="str">
        <f t="shared" ca="1" si="310"/>
        <v>O</v>
      </c>
      <c r="HB129" t="str">
        <f t="shared" ca="1" si="310"/>
        <v>O</v>
      </c>
      <c r="HC129" t="str">
        <f t="shared" ca="1" si="310"/>
        <v>O</v>
      </c>
      <c r="HD129" t="str">
        <f t="shared" ca="1" si="310"/>
        <v>O</v>
      </c>
      <c r="HE129" t="str">
        <f t="shared" ca="1" si="310"/>
        <v>O</v>
      </c>
      <c r="HF129" t="str">
        <f t="shared" ca="1" si="311"/>
        <v>O</v>
      </c>
      <c r="HG129" t="str">
        <f t="shared" ca="1" si="311"/>
        <v/>
      </c>
      <c r="HH129" t="str">
        <f t="shared" ca="1" si="311"/>
        <v>O</v>
      </c>
      <c r="HI129" t="str">
        <f t="shared" ca="1" si="311"/>
        <v/>
      </c>
      <c r="HJ129" t="str">
        <f t="shared" ca="1" si="311"/>
        <v>O</v>
      </c>
      <c r="HK129" t="str">
        <f t="shared" ca="1" si="311"/>
        <v/>
      </c>
      <c r="HL129" t="str">
        <f t="shared" ca="1" si="311"/>
        <v/>
      </c>
      <c r="HM129" t="str">
        <f t="shared" ca="1" si="311"/>
        <v/>
      </c>
      <c r="HN129" t="str">
        <f t="shared" ca="1" si="311"/>
        <v/>
      </c>
      <c r="HO129" t="str">
        <f t="shared" ca="1" si="311"/>
        <v/>
      </c>
      <c r="HP129" t="str">
        <f t="shared" ca="1" si="312"/>
        <v/>
      </c>
      <c r="HQ129" t="str">
        <f t="shared" ca="1" si="312"/>
        <v/>
      </c>
      <c r="HR129" t="str">
        <f t="shared" ca="1" si="312"/>
        <v>O</v>
      </c>
      <c r="HS129" t="str">
        <f t="shared" ca="1" si="312"/>
        <v/>
      </c>
      <c r="HT129" t="str">
        <f t="shared" ca="1" si="312"/>
        <v>O</v>
      </c>
      <c r="HU129" t="str">
        <f t="shared" ca="1" si="312"/>
        <v>O</v>
      </c>
      <c r="HV129" t="str">
        <f t="shared" ca="1" si="312"/>
        <v>O</v>
      </c>
      <c r="HW129" t="str">
        <f t="shared" ca="1" si="312"/>
        <v>O</v>
      </c>
      <c r="HX129" t="str">
        <f t="shared" ca="1" si="312"/>
        <v>O</v>
      </c>
      <c r="HY129" t="str">
        <f t="shared" ca="1" si="312"/>
        <v>O</v>
      </c>
      <c r="HZ129" t="str">
        <f t="shared" ca="1" si="313"/>
        <v>O</v>
      </c>
      <c r="IA129" t="str">
        <f t="shared" ca="1" si="313"/>
        <v>O</v>
      </c>
      <c r="IB129" t="str">
        <f t="shared" ca="1" si="313"/>
        <v>O</v>
      </c>
      <c r="IC129" t="str">
        <f t="shared" ca="1" si="313"/>
        <v>O</v>
      </c>
      <c r="ID129" t="str">
        <f t="shared" ca="1" si="313"/>
        <v>O</v>
      </c>
      <c r="IE129" t="str">
        <f t="shared" ca="1" si="313"/>
        <v>O</v>
      </c>
      <c r="IF129" t="str">
        <f t="shared" ca="1" si="313"/>
        <v>O</v>
      </c>
      <c r="IG129" t="str">
        <f t="shared" ca="1" si="313"/>
        <v>O</v>
      </c>
      <c r="IH129" t="str">
        <f t="shared" ca="1" si="313"/>
        <v>O</v>
      </c>
      <c r="II129" t="str">
        <f t="shared" ca="1" si="313"/>
        <v>O</v>
      </c>
      <c r="IJ129" t="str">
        <f t="shared" ca="1" si="313"/>
        <v>O</v>
      </c>
      <c r="IK129" t="str">
        <f t="shared" ca="1" si="313"/>
        <v>O</v>
      </c>
      <c r="IL129" t="str">
        <f t="shared" ca="1" si="313"/>
        <v>O</v>
      </c>
    </row>
    <row r="130" spans="1:246">
      <c r="A130">
        <f t="shared" ca="1" si="314"/>
        <v>0</v>
      </c>
      <c r="B130">
        <v>6</v>
      </c>
      <c r="C130" s="5" t="s">
        <v>22</v>
      </c>
      <c r="D130" t="str">
        <f t="shared" ca="1" si="290"/>
        <v/>
      </c>
      <c r="E130" t="str">
        <f t="shared" ca="1" si="290"/>
        <v/>
      </c>
      <c r="F130" t="str">
        <f t="shared" ca="1" si="290"/>
        <v/>
      </c>
      <c r="G130" t="str">
        <f t="shared" ca="1" si="290"/>
        <v/>
      </c>
      <c r="H130" t="str">
        <f t="shared" ca="1" si="290"/>
        <v/>
      </c>
      <c r="I130" t="str">
        <f t="shared" ca="1" si="290"/>
        <v/>
      </c>
      <c r="J130" t="str">
        <f t="shared" ca="1" si="290"/>
        <v/>
      </c>
      <c r="K130" t="str">
        <f t="shared" ca="1" si="290"/>
        <v/>
      </c>
      <c r="L130" t="str">
        <f t="shared" ca="1" si="290"/>
        <v/>
      </c>
      <c r="M130" t="str">
        <f t="shared" ca="1" si="290"/>
        <v/>
      </c>
      <c r="N130" t="str">
        <f t="shared" ca="1" si="291"/>
        <v/>
      </c>
      <c r="O130" t="str">
        <f t="shared" ca="1" si="291"/>
        <v/>
      </c>
      <c r="P130" t="str">
        <f t="shared" ca="1" si="291"/>
        <v/>
      </c>
      <c r="Q130" t="str">
        <f t="shared" ca="1" si="291"/>
        <v/>
      </c>
      <c r="R130" t="str">
        <f t="shared" ca="1" si="291"/>
        <v/>
      </c>
      <c r="S130" t="str">
        <f t="shared" ca="1" si="291"/>
        <v/>
      </c>
      <c r="T130" t="str">
        <f t="shared" ca="1" si="291"/>
        <v/>
      </c>
      <c r="U130" t="str">
        <f t="shared" ca="1" si="291"/>
        <v/>
      </c>
      <c r="V130" t="str">
        <f t="shared" ca="1" si="291"/>
        <v/>
      </c>
      <c r="W130" t="str">
        <f t="shared" ca="1" si="291"/>
        <v/>
      </c>
      <c r="X130" t="str">
        <f t="shared" ca="1" si="292"/>
        <v/>
      </c>
      <c r="Y130" t="str">
        <f t="shared" ca="1" si="292"/>
        <v/>
      </c>
      <c r="Z130" t="str">
        <f t="shared" ca="1" si="292"/>
        <v/>
      </c>
      <c r="AA130" t="str">
        <f t="shared" ca="1" si="292"/>
        <v/>
      </c>
      <c r="AB130" t="str">
        <f t="shared" ca="1" si="292"/>
        <v/>
      </c>
      <c r="AC130" t="str">
        <f t="shared" ca="1" si="292"/>
        <v/>
      </c>
      <c r="AD130" t="str">
        <f t="shared" ca="1" si="292"/>
        <v/>
      </c>
      <c r="AE130" t="str">
        <f t="shared" ca="1" si="292"/>
        <v/>
      </c>
      <c r="AF130" t="str">
        <f t="shared" ca="1" si="292"/>
        <v/>
      </c>
      <c r="AG130" t="str">
        <f t="shared" ca="1" si="292"/>
        <v/>
      </c>
      <c r="AH130" t="str">
        <f t="shared" ca="1" si="293"/>
        <v/>
      </c>
      <c r="AI130" t="str">
        <f t="shared" ca="1" si="293"/>
        <v/>
      </c>
      <c r="AJ130" t="str">
        <f t="shared" ca="1" si="293"/>
        <v/>
      </c>
      <c r="AK130" t="str">
        <f t="shared" ca="1" si="293"/>
        <v/>
      </c>
      <c r="AL130" t="str">
        <f t="shared" ca="1" si="293"/>
        <v/>
      </c>
      <c r="AM130" t="str">
        <f t="shared" ca="1" si="293"/>
        <v/>
      </c>
      <c r="AN130" t="str">
        <f t="shared" ca="1" si="293"/>
        <v/>
      </c>
      <c r="AO130" t="str">
        <f t="shared" ca="1" si="293"/>
        <v/>
      </c>
      <c r="AP130" t="str">
        <f t="shared" ca="1" si="293"/>
        <v/>
      </c>
      <c r="AQ130" t="str">
        <f t="shared" ca="1" si="293"/>
        <v/>
      </c>
      <c r="AR130" t="str">
        <f t="shared" ca="1" si="294"/>
        <v/>
      </c>
      <c r="AS130" t="str">
        <f t="shared" ca="1" si="294"/>
        <v/>
      </c>
      <c r="AT130" t="str">
        <f t="shared" ca="1" si="294"/>
        <v/>
      </c>
      <c r="AU130" t="str">
        <f t="shared" ca="1" si="294"/>
        <v/>
      </c>
      <c r="AV130" t="str">
        <f t="shared" ca="1" si="294"/>
        <v/>
      </c>
      <c r="AW130" t="str">
        <f t="shared" ca="1" si="294"/>
        <v/>
      </c>
      <c r="AX130" t="str">
        <f t="shared" ca="1" si="294"/>
        <v/>
      </c>
      <c r="AY130" t="str">
        <f t="shared" ca="1" si="294"/>
        <v/>
      </c>
      <c r="AZ130" t="str">
        <f t="shared" ca="1" si="294"/>
        <v/>
      </c>
      <c r="BA130" t="str">
        <f t="shared" ca="1" si="294"/>
        <v/>
      </c>
      <c r="BB130" t="str">
        <f t="shared" ca="1" si="295"/>
        <v/>
      </c>
      <c r="BC130" t="str">
        <f t="shared" ca="1" si="295"/>
        <v/>
      </c>
      <c r="BD130" t="str">
        <f t="shared" ca="1" si="295"/>
        <v/>
      </c>
      <c r="BE130" t="str">
        <f t="shared" ca="1" si="295"/>
        <v/>
      </c>
      <c r="BF130" t="str">
        <f t="shared" ca="1" si="295"/>
        <v/>
      </c>
      <c r="BG130" t="str">
        <f t="shared" ca="1" si="295"/>
        <v/>
      </c>
      <c r="BH130" t="str">
        <f t="shared" ca="1" si="295"/>
        <v/>
      </c>
      <c r="BI130" t="str">
        <f t="shared" ca="1" si="295"/>
        <v/>
      </c>
      <c r="BJ130" t="str">
        <f t="shared" ca="1" si="295"/>
        <v/>
      </c>
      <c r="BK130" t="str">
        <f t="shared" ca="1" si="295"/>
        <v/>
      </c>
      <c r="BL130" t="str">
        <f t="shared" ca="1" si="296"/>
        <v/>
      </c>
      <c r="BM130" t="str">
        <f t="shared" ca="1" si="296"/>
        <v/>
      </c>
      <c r="BN130" t="str">
        <f t="shared" ca="1" si="296"/>
        <v/>
      </c>
      <c r="BO130" t="str">
        <f t="shared" ca="1" si="296"/>
        <v/>
      </c>
      <c r="BP130" t="str">
        <f t="shared" ca="1" si="296"/>
        <v/>
      </c>
      <c r="BQ130" t="str">
        <f t="shared" ca="1" si="296"/>
        <v/>
      </c>
      <c r="BR130" t="str">
        <f t="shared" ca="1" si="296"/>
        <v/>
      </c>
      <c r="BS130" t="str">
        <f t="shared" ca="1" si="296"/>
        <v/>
      </c>
      <c r="BT130" t="str">
        <f t="shared" ca="1" si="296"/>
        <v/>
      </c>
      <c r="BU130" t="str">
        <f t="shared" ca="1" si="296"/>
        <v/>
      </c>
      <c r="BV130" t="str">
        <f t="shared" ca="1" si="297"/>
        <v/>
      </c>
      <c r="BW130" t="str">
        <f t="shared" ca="1" si="297"/>
        <v/>
      </c>
      <c r="BX130" t="str">
        <f t="shared" ca="1" si="297"/>
        <v/>
      </c>
      <c r="BY130" t="str">
        <f t="shared" ca="1" si="297"/>
        <v/>
      </c>
      <c r="BZ130" t="str">
        <f t="shared" ca="1" si="297"/>
        <v/>
      </c>
      <c r="CA130" t="str">
        <f t="shared" ca="1" si="297"/>
        <v/>
      </c>
      <c r="CB130" t="str">
        <f t="shared" ca="1" si="297"/>
        <v/>
      </c>
      <c r="CC130" t="str">
        <f t="shared" ca="1" si="297"/>
        <v/>
      </c>
      <c r="CD130" t="str">
        <f t="shared" ca="1" si="297"/>
        <v/>
      </c>
      <c r="CE130" t="str">
        <f t="shared" ca="1" si="297"/>
        <v/>
      </c>
      <c r="CF130" t="str">
        <f t="shared" ca="1" si="298"/>
        <v/>
      </c>
      <c r="CG130" t="str">
        <f t="shared" ca="1" si="298"/>
        <v/>
      </c>
      <c r="CH130" t="str">
        <f t="shared" ca="1" si="298"/>
        <v/>
      </c>
      <c r="CI130" t="str">
        <f t="shared" ca="1" si="298"/>
        <v/>
      </c>
      <c r="CJ130" t="str">
        <f t="shared" ca="1" si="298"/>
        <v/>
      </c>
      <c r="CK130" t="str">
        <f t="shared" ca="1" si="298"/>
        <v/>
      </c>
      <c r="CL130" t="str">
        <f t="shared" ca="1" si="298"/>
        <v/>
      </c>
      <c r="CM130" t="str">
        <f t="shared" ca="1" si="298"/>
        <v/>
      </c>
      <c r="CN130" t="str">
        <f t="shared" ca="1" si="298"/>
        <v/>
      </c>
      <c r="CO130" t="str">
        <f t="shared" ca="1" si="298"/>
        <v/>
      </c>
      <c r="CP130" t="str">
        <f t="shared" ca="1" si="299"/>
        <v/>
      </c>
      <c r="CQ130" t="str">
        <f t="shared" ca="1" si="299"/>
        <v/>
      </c>
      <c r="CR130" t="str">
        <f t="shared" ca="1" si="299"/>
        <v/>
      </c>
      <c r="CS130" t="str">
        <f t="shared" ca="1" si="299"/>
        <v/>
      </c>
      <c r="CT130" t="str">
        <f t="shared" ca="1" si="299"/>
        <v/>
      </c>
      <c r="CU130" t="str">
        <f t="shared" ca="1" si="299"/>
        <v/>
      </c>
      <c r="CV130" t="str">
        <f t="shared" ca="1" si="299"/>
        <v/>
      </c>
      <c r="CW130" t="str">
        <f t="shared" ca="1" si="299"/>
        <v/>
      </c>
      <c r="CX130" t="str">
        <f t="shared" ca="1" si="299"/>
        <v/>
      </c>
      <c r="CY130" t="str">
        <f t="shared" ca="1" si="299"/>
        <v/>
      </c>
      <c r="CZ130" t="str">
        <f t="shared" ca="1" si="300"/>
        <v/>
      </c>
      <c r="DA130" t="str">
        <f t="shared" ca="1" si="300"/>
        <v/>
      </c>
      <c r="DB130" t="str">
        <f t="shared" ca="1" si="300"/>
        <v/>
      </c>
      <c r="DC130" t="str">
        <f t="shared" ca="1" si="300"/>
        <v/>
      </c>
      <c r="DD130" t="str">
        <f t="shared" ca="1" si="300"/>
        <v/>
      </c>
      <c r="DE130" t="str">
        <f t="shared" ca="1" si="300"/>
        <v/>
      </c>
      <c r="DF130" t="str">
        <f t="shared" ca="1" si="300"/>
        <v/>
      </c>
      <c r="DG130" t="str">
        <f t="shared" ca="1" si="300"/>
        <v/>
      </c>
      <c r="DH130" t="str">
        <f t="shared" ca="1" si="300"/>
        <v/>
      </c>
      <c r="DI130" t="str">
        <f t="shared" ca="1" si="300"/>
        <v/>
      </c>
      <c r="DJ130" t="str">
        <f t="shared" ca="1" si="301"/>
        <v/>
      </c>
      <c r="DK130" t="str">
        <f t="shared" ca="1" si="301"/>
        <v/>
      </c>
      <c r="DL130" t="str">
        <f t="shared" ca="1" si="301"/>
        <v/>
      </c>
      <c r="DM130" t="str">
        <f t="shared" ca="1" si="301"/>
        <v/>
      </c>
      <c r="DN130" t="str">
        <f t="shared" ca="1" si="301"/>
        <v/>
      </c>
      <c r="DO130" t="str">
        <f t="shared" ca="1" si="301"/>
        <v/>
      </c>
      <c r="DP130" t="str">
        <f t="shared" ca="1" si="301"/>
        <v/>
      </c>
      <c r="DQ130" t="str">
        <f t="shared" ca="1" si="301"/>
        <v/>
      </c>
      <c r="DR130" t="str">
        <f t="shared" ca="1" si="301"/>
        <v/>
      </c>
      <c r="DS130" t="str">
        <f t="shared" ca="1" si="301"/>
        <v/>
      </c>
      <c r="DT130" t="str">
        <f t="shared" ca="1" si="302"/>
        <v/>
      </c>
      <c r="DU130" t="str">
        <f t="shared" ca="1" si="302"/>
        <v/>
      </c>
      <c r="DV130" t="str">
        <f t="shared" ca="1" si="302"/>
        <v/>
      </c>
      <c r="DW130" t="str">
        <f t="shared" ca="1" si="302"/>
        <v/>
      </c>
      <c r="DX130" t="str">
        <f t="shared" ca="1" si="302"/>
        <v/>
      </c>
      <c r="DY130" t="str">
        <f t="shared" ca="1" si="302"/>
        <v/>
      </c>
      <c r="DZ130" t="str">
        <f t="shared" ca="1" si="302"/>
        <v/>
      </c>
      <c r="EA130" t="str">
        <f t="shared" ca="1" si="302"/>
        <v/>
      </c>
      <c r="EB130" t="str">
        <f t="shared" ca="1" si="302"/>
        <v/>
      </c>
      <c r="EC130" t="str">
        <f t="shared" ca="1" si="302"/>
        <v/>
      </c>
      <c r="ED130" t="str">
        <f t="shared" ca="1" si="303"/>
        <v/>
      </c>
      <c r="EE130" t="str">
        <f t="shared" ca="1" si="303"/>
        <v/>
      </c>
      <c r="EF130" t="str">
        <f t="shared" ca="1" si="303"/>
        <v/>
      </c>
      <c r="EG130" t="str">
        <f t="shared" ca="1" si="303"/>
        <v/>
      </c>
      <c r="EH130" t="str">
        <f t="shared" ca="1" si="303"/>
        <v/>
      </c>
      <c r="EI130" t="str">
        <f t="shared" ca="1" si="303"/>
        <v/>
      </c>
      <c r="EJ130" t="str">
        <f t="shared" ca="1" si="303"/>
        <v/>
      </c>
      <c r="EK130" t="str">
        <f t="shared" ca="1" si="303"/>
        <v/>
      </c>
      <c r="EL130" t="str">
        <f t="shared" ca="1" si="303"/>
        <v/>
      </c>
      <c r="EM130" t="str">
        <f t="shared" ca="1" si="303"/>
        <v/>
      </c>
      <c r="EN130" t="str">
        <f t="shared" ca="1" si="304"/>
        <v/>
      </c>
      <c r="EO130" t="str">
        <f t="shared" ca="1" si="304"/>
        <v/>
      </c>
      <c r="EP130" t="str">
        <f t="shared" ca="1" si="304"/>
        <v/>
      </c>
      <c r="EQ130" t="str">
        <f t="shared" ca="1" si="304"/>
        <v/>
      </c>
      <c r="ER130" t="str">
        <f t="shared" ca="1" si="304"/>
        <v/>
      </c>
      <c r="ES130" t="str">
        <f t="shared" ca="1" si="304"/>
        <v/>
      </c>
      <c r="ET130" t="str">
        <f t="shared" ca="1" si="304"/>
        <v/>
      </c>
      <c r="EU130" t="str">
        <f t="shared" ca="1" si="304"/>
        <v/>
      </c>
      <c r="EV130" t="str">
        <f t="shared" ca="1" si="304"/>
        <v/>
      </c>
      <c r="EW130" t="str">
        <f t="shared" ca="1" si="304"/>
        <v/>
      </c>
      <c r="EX130" t="str">
        <f t="shared" ca="1" si="305"/>
        <v/>
      </c>
      <c r="EY130" t="str">
        <f t="shared" ca="1" si="305"/>
        <v/>
      </c>
      <c r="EZ130" t="str">
        <f t="shared" ca="1" si="305"/>
        <v/>
      </c>
      <c r="FA130" t="str">
        <f t="shared" ca="1" si="305"/>
        <v/>
      </c>
      <c r="FB130" t="str">
        <f t="shared" ca="1" si="305"/>
        <v/>
      </c>
      <c r="FC130" t="str">
        <f t="shared" ca="1" si="305"/>
        <v/>
      </c>
      <c r="FD130" t="str">
        <f t="shared" ca="1" si="305"/>
        <v/>
      </c>
      <c r="FE130" t="str">
        <f t="shared" ca="1" si="305"/>
        <v/>
      </c>
      <c r="FF130" t="str">
        <f t="shared" ca="1" si="305"/>
        <v/>
      </c>
      <c r="FG130" t="str">
        <f t="shared" ca="1" si="305"/>
        <v/>
      </c>
      <c r="FH130" t="str">
        <f t="shared" ca="1" si="306"/>
        <v/>
      </c>
      <c r="FI130" t="str">
        <f t="shared" ca="1" si="306"/>
        <v/>
      </c>
      <c r="FJ130" t="str">
        <f t="shared" ca="1" si="306"/>
        <v/>
      </c>
      <c r="FK130" t="str">
        <f t="shared" ca="1" si="306"/>
        <v/>
      </c>
      <c r="FL130" t="str">
        <f t="shared" ca="1" si="306"/>
        <v/>
      </c>
      <c r="FM130" t="str">
        <f t="shared" ca="1" si="306"/>
        <v/>
      </c>
      <c r="FN130" t="str">
        <f t="shared" ca="1" si="306"/>
        <v/>
      </c>
      <c r="FO130" t="str">
        <f t="shared" ca="1" si="306"/>
        <v/>
      </c>
      <c r="FP130" t="str">
        <f t="shared" ca="1" si="306"/>
        <v/>
      </c>
      <c r="FQ130" t="str">
        <f t="shared" ca="1" si="306"/>
        <v/>
      </c>
      <c r="FR130" t="str">
        <f t="shared" ca="1" si="307"/>
        <v/>
      </c>
      <c r="FS130" t="str">
        <f t="shared" ca="1" si="307"/>
        <v/>
      </c>
      <c r="FT130" t="str">
        <f t="shared" ca="1" si="307"/>
        <v/>
      </c>
      <c r="FU130" t="str">
        <f t="shared" ca="1" si="307"/>
        <v/>
      </c>
      <c r="FV130" t="str">
        <f t="shared" ca="1" si="307"/>
        <v/>
      </c>
      <c r="FW130" t="str">
        <f t="shared" ca="1" si="307"/>
        <v/>
      </c>
      <c r="FX130" t="str">
        <f t="shared" ca="1" si="307"/>
        <v/>
      </c>
      <c r="FY130" t="str">
        <f t="shared" ca="1" si="307"/>
        <v/>
      </c>
      <c r="FZ130" t="str">
        <f t="shared" ca="1" si="307"/>
        <v/>
      </c>
      <c r="GA130" t="str">
        <f t="shared" ca="1" si="307"/>
        <v/>
      </c>
      <c r="GB130" t="str">
        <f t="shared" ca="1" si="308"/>
        <v/>
      </c>
      <c r="GC130" t="str">
        <f t="shared" ca="1" si="308"/>
        <v/>
      </c>
      <c r="GD130" t="str">
        <f t="shared" ca="1" si="308"/>
        <v/>
      </c>
      <c r="GE130" t="str">
        <f t="shared" ca="1" si="308"/>
        <v/>
      </c>
      <c r="GF130" t="str">
        <f t="shared" ca="1" si="308"/>
        <v/>
      </c>
      <c r="GG130" t="str">
        <f t="shared" ca="1" si="308"/>
        <v/>
      </c>
      <c r="GH130" t="str">
        <f t="shared" ca="1" si="308"/>
        <v/>
      </c>
      <c r="GI130" t="str">
        <f t="shared" ca="1" si="308"/>
        <v/>
      </c>
      <c r="GJ130" t="str">
        <f t="shared" ca="1" si="308"/>
        <v/>
      </c>
      <c r="GK130" t="str">
        <f t="shared" ca="1" si="308"/>
        <v/>
      </c>
      <c r="GL130" t="str">
        <f t="shared" ca="1" si="309"/>
        <v/>
      </c>
      <c r="GM130" t="str">
        <f t="shared" ca="1" si="309"/>
        <v/>
      </c>
      <c r="GN130" t="str">
        <f t="shared" ca="1" si="309"/>
        <v/>
      </c>
      <c r="GO130" t="str">
        <f t="shared" ca="1" si="309"/>
        <v/>
      </c>
      <c r="GP130" t="str">
        <f t="shared" ca="1" si="309"/>
        <v/>
      </c>
      <c r="GQ130" t="str">
        <f t="shared" ca="1" si="309"/>
        <v/>
      </c>
      <c r="GR130" t="str">
        <f t="shared" ca="1" si="309"/>
        <v/>
      </c>
      <c r="GS130" t="str">
        <f t="shared" ca="1" si="309"/>
        <v/>
      </c>
      <c r="GT130" t="str">
        <f t="shared" ca="1" si="309"/>
        <v/>
      </c>
      <c r="GU130" t="str">
        <f t="shared" ca="1" si="309"/>
        <v/>
      </c>
      <c r="GV130" t="str">
        <f t="shared" ca="1" si="310"/>
        <v/>
      </c>
      <c r="GW130" t="str">
        <f t="shared" ca="1" si="310"/>
        <v/>
      </c>
      <c r="GX130" t="str">
        <f t="shared" ca="1" si="310"/>
        <v/>
      </c>
      <c r="GY130" t="str">
        <f t="shared" ca="1" si="310"/>
        <v/>
      </c>
      <c r="GZ130" t="str">
        <f t="shared" ca="1" si="310"/>
        <v/>
      </c>
      <c r="HA130" t="str">
        <f t="shared" ca="1" si="310"/>
        <v/>
      </c>
      <c r="HB130" t="str">
        <f t="shared" ca="1" si="310"/>
        <v/>
      </c>
      <c r="HC130" t="str">
        <f t="shared" ca="1" si="310"/>
        <v/>
      </c>
      <c r="HD130" t="str">
        <f t="shared" ca="1" si="310"/>
        <v/>
      </c>
      <c r="HE130" t="str">
        <f t="shared" ca="1" si="310"/>
        <v/>
      </c>
      <c r="HF130" t="str">
        <f t="shared" ca="1" si="311"/>
        <v/>
      </c>
      <c r="HG130" t="str">
        <f t="shared" ca="1" si="311"/>
        <v/>
      </c>
      <c r="HH130" t="str">
        <f t="shared" ca="1" si="311"/>
        <v/>
      </c>
      <c r="HI130" t="str">
        <f t="shared" ca="1" si="311"/>
        <v/>
      </c>
      <c r="HJ130" t="str">
        <f t="shared" ca="1" si="311"/>
        <v/>
      </c>
      <c r="HK130" t="str">
        <f t="shared" ca="1" si="311"/>
        <v/>
      </c>
      <c r="HL130" t="str">
        <f t="shared" ca="1" si="311"/>
        <v/>
      </c>
      <c r="HM130" t="str">
        <f t="shared" ca="1" si="311"/>
        <v/>
      </c>
      <c r="HN130" t="str">
        <f t="shared" ca="1" si="311"/>
        <v/>
      </c>
      <c r="HO130" t="str">
        <f t="shared" ca="1" si="311"/>
        <v/>
      </c>
      <c r="HP130" t="str">
        <f t="shared" ca="1" si="312"/>
        <v/>
      </c>
      <c r="HQ130" t="str">
        <f t="shared" ca="1" si="312"/>
        <v/>
      </c>
      <c r="HR130" t="str">
        <f t="shared" ca="1" si="312"/>
        <v/>
      </c>
      <c r="HS130" t="str">
        <f t="shared" ca="1" si="312"/>
        <v/>
      </c>
      <c r="HT130" t="str">
        <f t="shared" ca="1" si="312"/>
        <v/>
      </c>
      <c r="HU130" t="str">
        <f t="shared" ca="1" si="312"/>
        <v/>
      </c>
      <c r="HV130" t="str">
        <f t="shared" ca="1" si="312"/>
        <v/>
      </c>
      <c r="HW130" t="str">
        <f t="shared" ca="1" si="312"/>
        <v/>
      </c>
      <c r="HX130" t="str">
        <f t="shared" ca="1" si="312"/>
        <v/>
      </c>
      <c r="HY130" t="str">
        <f t="shared" ca="1" si="312"/>
        <v/>
      </c>
      <c r="HZ130" t="str">
        <f t="shared" ca="1" si="313"/>
        <v/>
      </c>
      <c r="IA130" t="str">
        <f t="shared" ca="1" si="313"/>
        <v/>
      </c>
      <c r="IB130" t="str">
        <f t="shared" ca="1" si="313"/>
        <v/>
      </c>
      <c r="IC130" t="str">
        <f t="shared" ca="1" si="313"/>
        <v/>
      </c>
      <c r="ID130" t="str">
        <f t="shared" ca="1" si="313"/>
        <v/>
      </c>
      <c r="IE130" t="str">
        <f t="shared" ca="1" si="313"/>
        <v/>
      </c>
      <c r="IF130" t="str">
        <f t="shared" ca="1" si="313"/>
        <v/>
      </c>
      <c r="IG130" t="str">
        <f t="shared" ca="1" si="313"/>
        <v/>
      </c>
      <c r="IH130" t="str">
        <f t="shared" ca="1" si="313"/>
        <v/>
      </c>
      <c r="II130" t="str">
        <f t="shared" ca="1" si="313"/>
        <v/>
      </c>
      <c r="IJ130" t="str">
        <f t="shared" ca="1" si="313"/>
        <v/>
      </c>
      <c r="IK130" t="str">
        <f t="shared" ca="1" si="313"/>
        <v/>
      </c>
      <c r="IL130" t="str">
        <f t="shared" ca="1" si="313"/>
        <v/>
      </c>
    </row>
    <row r="131" spans="1:246">
      <c r="A131">
        <f t="shared" ca="1" si="314"/>
        <v>0</v>
      </c>
      <c r="B131">
        <v>7</v>
      </c>
      <c r="C131" s="5" t="s">
        <v>25</v>
      </c>
      <c r="D131" t="str">
        <f t="shared" ca="1" si="290"/>
        <v/>
      </c>
      <c r="E131" t="str">
        <f t="shared" ca="1" si="290"/>
        <v/>
      </c>
      <c r="F131" t="str">
        <f t="shared" ca="1" si="290"/>
        <v/>
      </c>
      <c r="G131" t="str">
        <f t="shared" ca="1" si="290"/>
        <v/>
      </c>
      <c r="H131" t="str">
        <f t="shared" ca="1" si="290"/>
        <v/>
      </c>
      <c r="I131" t="str">
        <f t="shared" ca="1" si="290"/>
        <v/>
      </c>
      <c r="J131" t="str">
        <f t="shared" ca="1" si="290"/>
        <v/>
      </c>
      <c r="K131" t="str">
        <f t="shared" ca="1" si="290"/>
        <v/>
      </c>
      <c r="L131" t="str">
        <f t="shared" ca="1" si="290"/>
        <v/>
      </c>
      <c r="M131" t="str">
        <f t="shared" ca="1" si="290"/>
        <v/>
      </c>
      <c r="N131" t="str">
        <f t="shared" ca="1" si="291"/>
        <v/>
      </c>
      <c r="O131" t="str">
        <f t="shared" ca="1" si="291"/>
        <v/>
      </c>
      <c r="P131" t="str">
        <f t="shared" ca="1" si="291"/>
        <v/>
      </c>
      <c r="Q131" t="str">
        <f t="shared" ca="1" si="291"/>
        <v/>
      </c>
      <c r="R131" t="str">
        <f t="shared" ca="1" si="291"/>
        <v/>
      </c>
      <c r="S131" t="str">
        <f t="shared" ca="1" si="291"/>
        <v/>
      </c>
      <c r="T131" t="str">
        <f t="shared" ca="1" si="291"/>
        <v/>
      </c>
      <c r="U131" t="str">
        <f t="shared" ca="1" si="291"/>
        <v/>
      </c>
      <c r="V131" t="str">
        <f t="shared" ca="1" si="291"/>
        <v/>
      </c>
      <c r="W131" t="str">
        <f t="shared" ca="1" si="291"/>
        <v/>
      </c>
      <c r="X131" t="str">
        <f t="shared" ca="1" si="292"/>
        <v/>
      </c>
      <c r="Y131" t="str">
        <f t="shared" ca="1" si="292"/>
        <v/>
      </c>
      <c r="Z131" t="str">
        <f t="shared" ca="1" si="292"/>
        <v/>
      </c>
      <c r="AA131" t="str">
        <f t="shared" ca="1" si="292"/>
        <v/>
      </c>
      <c r="AB131" t="str">
        <f t="shared" ca="1" si="292"/>
        <v/>
      </c>
      <c r="AC131" t="str">
        <f t="shared" ca="1" si="292"/>
        <v/>
      </c>
      <c r="AD131" t="str">
        <f t="shared" ca="1" si="292"/>
        <v/>
      </c>
      <c r="AE131" t="str">
        <f t="shared" ca="1" si="292"/>
        <v/>
      </c>
      <c r="AF131" t="str">
        <f t="shared" ca="1" si="292"/>
        <v/>
      </c>
      <c r="AG131" t="str">
        <f t="shared" ca="1" si="292"/>
        <v/>
      </c>
      <c r="AH131" t="str">
        <f t="shared" ca="1" si="293"/>
        <v/>
      </c>
      <c r="AI131" t="str">
        <f t="shared" ca="1" si="293"/>
        <v/>
      </c>
      <c r="AJ131" t="str">
        <f t="shared" ca="1" si="293"/>
        <v/>
      </c>
      <c r="AK131" t="str">
        <f t="shared" ca="1" si="293"/>
        <v/>
      </c>
      <c r="AL131" t="str">
        <f t="shared" ca="1" si="293"/>
        <v/>
      </c>
      <c r="AM131" t="str">
        <f t="shared" ca="1" si="293"/>
        <v/>
      </c>
      <c r="AN131" t="str">
        <f t="shared" ca="1" si="293"/>
        <v/>
      </c>
      <c r="AO131" t="str">
        <f t="shared" ca="1" si="293"/>
        <v/>
      </c>
      <c r="AP131" t="str">
        <f t="shared" ca="1" si="293"/>
        <v/>
      </c>
      <c r="AQ131" t="str">
        <f t="shared" ca="1" si="293"/>
        <v/>
      </c>
      <c r="AR131" t="str">
        <f t="shared" ca="1" si="294"/>
        <v/>
      </c>
      <c r="AS131" t="str">
        <f t="shared" ca="1" si="294"/>
        <v/>
      </c>
      <c r="AT131" t="str">
        <f t="shared" ca="1" si="294"/>
        <v/>
      </c>
      <c r="AU131" t="str">
        <f t="shared" ca="1" si="294"/>
        <v/>
      </c>
      <c r="AV131" t="str">
        <f t="shared" ca="1" si="294"/>
        <v/>
      </c>
      <c r="AW131" t="str">
        <f t="shared" ca="1" si="294"/>
        <v/>
      </c>
      <c r="AX131" t="str">
        <f t="shared" ca="1" si="294"/>
        <v/>
      </c>
      <c r="AY131" t="str">
        <f t="shared" ca="1" si="294"/>
        <v/>
      </c>
      <c r="AZ131" t="str">
        <f t="shared" ca="1" si="294"/>
        <v/>
      </c>
      <c r="BA131" t="str">
        <f t="shared" ca="1" si="294"/>
        <v/>
      </c>
      <c r="BB131" t="str">
        <f t="shared" ca="1" si="295"/>
        <v/>
      </c>
      <c r="BC131" t="str">
        <f t="shared" ca="1" si="295"/>
        <v/>
      </c>
      <c r="BD131" t="str">
        <f t="shared" ca="1" si="295"/>
        <v/>
      </c>
      <c r="BE131" t="str">
        <f t="shared" ca="1" si="295"/>
        <v/>
      </c>
      <c r="BF131" t="str">
        <f t="shared" ca="1" si="295"/>
        <v/>
      </c>
      <c r="BG131" t="str">
        <f t="shared" ca="1" si="295"/>
        <v/>
      </c>
      <c r="BH131" t="str">
        <f t="shared" ca="1" si="295"/>
        <v/>
      </c>
      <c r="BI131" t="str">
        <f t="shared" ca="1" si="295"/>
        <v/>
      </c>
      <c r="BJ131" t="str">
        <f t="shared" ca="1" si="295"/>
        <v/>
      </c>
      <c r="BK131" t="str">
        <f t="shared" ca="1" si="295"/>
        <v/>
      </c>
      <c r="BL131" t="str">
        <f t="shared" ca="1" si="296"/>
        <v/>
      </c>
      <c r="BM131" t="str">
        <f t="shared" ca="1" si="296"/>
        <v/>
      </c>
      <c r="BN131" t="str">
        <f t="shared" ca="1" si="296"/>
        <v/>
      </c>
      <c r="BO131" t="str">
        <f t="shared" ca="1" si="296"/>
        <v/>
      </c>
      <c r="BP131" t="str">
        <f t="shared" ca="1" si="296"/>
        <v/>
      </c>
      <c r="BQ131" t="str">
        <f t="shared" ca="1" si="296"/>
        <v/>
      </c>
      <c r="BR131" t="str">
        <f t="shared" ca="1" si="296"/>
        <v/>
      </c>
      <c r="BS131" t="str">
        <f t="shared" ca="1" si="296"/>
        <v/>
      </c>
      <c r="BT131" t="str">
        <f t="shared" ca="1" si="296"/>
        <v/>
      </c>
      <c r="BU131" t="str">
        <f t="shared" ca="1" si="296"/>
        <v/>
      </c>
      <c r="BV131" t="str">
        <f t="shared" ca="1" si="297"/>
        <v/>
      </c>
      <c r="BW131" t="str">
        <f t="shared" ca="1" si="297"/>
        <v/>
      </c>
      <c r="BX131" t="str">
        <f t="shared" ca="1" si="297"/>
        <v/>
      </c>
      <c r="BY131" t="str">
        <f t="shared" ca="1" si="297"/>
        <v/>
      </c>
      <c r="BZ131" t="str">
        <f t="shared" ca="1" si="297"/>
        <v/>
      </c>
      <c r="CA131" t="str">
        <f t="shared" ca="1" si="297"/>
        <v/>
      </c>
      <c r="CB131" t="str">
        <f t="shared" ca="1" si="297"/>
        <v/>
      </c>
      <c r="CC131" t="str">
        <f t="shared" ca="1" si="297"/>
        <v/>
      </c>
      <c r="CD131" t="str">
        <f t="shared" ca="1" si="297"/>
        <v/>
      </c>
      <c r="CE131" t="str">
        <f t="shared" ca="1" si="297"/>
        <v/>
      </c>
      <c r="CF131" t="str">
        <f t="shared" ca="1" si="298"/>
        <v/>
      </c>
      <c r="CG131" t="str">
        <f t="shared" ca="1" si="298"/>
        <v/>
      </c>
      <c r="CH131" t="str">
        <f t="shared" ca="1" si="298"/>
        <v/>
      </c>
      <c r="CI131" t="str">
        <f t="shared" ca="1" si="298"/>
        <v/>
      </c>
      <c r="CJ131" t="str">
        <f t="shared" ca="1" si="298"/>
        <v/>
      </c>
      <c r="CK131" t="str">
        <f t="shared" ca="1" si="298"/>
        <v/>
      </c>
      <c r="CL131" t="str">
        <f t="shared" ca="1" si="298"/>
        <v/>
      </c>
      <c r="CM131" t="str">
        <f t="shared" ca="1" si="298"/>
        <v/>
      </c>
      <c r="CN131" t="str">
        <f t="shared" ca="1" si="298"/>
        <v/>
      </c>
      <c r="CO131" t="str">
        <f t="shared" ca="1" si="298"/>
        <v/>
      </c>
      <c r="CP131" t="str">
        <f t="shared" ca="1" si="299"/>
        <v/>
      </c>
      <c r="CQ131" t="str">
        <f t="shared" ca="1" si="299"/>
        <v/>
      </c>
      <c r="CR131" t="str">
        <f t="shared" ca="1" si="299"/>
        <v/>
      </c>
      <c r="CS131" t="str">
        <f t="shared" ca="1" si="299"/>
        <v/>
      </c>
      <c r="CT131" t="str">
        <f t="shared" ca="1" si="299"/>
        <v/>
      </c>
      <c r="CU131" t="str">
        <f t="shared" ca="1" si="299"/>
        <v/>
      </c>
      <c r="CV131" t="str">
        <f t="shared" ca="1" si="299"/>
        <v/>
      </c>
      <c r="CW131" t="str">
        <f t="shared" ca="1" si="299"/>
        <v/>
      </c>
      <c r="CX131" t="str">
        <f t="shared" ca="1" si="299"/>
        <v/>
      </c>
      <c r="CY131" t="str">
        <f t="shared" ca="1" si="299"/>
        <v/>
      </c>
      <c r="CZ131" t="str">
        <f t="shared" ca="1" si="300"/>
        <v/>
      </c>
      <c r="DA131" t="str">
        <f t="shared" ca="1" si="300"/>
        <v/>
      </c>
      <c r="DB131" t="str">
        <f t="shared" ca="1" si="300"/>
        <v/>
      </c>
      <c r="DC131" t="str">
        <f t="shared" ca="1" si="300"/>
        <v/>
      </c>
      <c r="DD131" t="str">
        <f t="shared" ca="1" si="300"/>
        <v/>
      </c>
      <c r="DE131" t="str">
        <f t="shared" ca="1" si="300"/>
        <v/>
      </c>
      <c r="DF131" t="str">
        <f t="shared" ca="1" si="300"/>
        <v/>
      </c>
      <c r="DG131" t="str">
        <f t="shared" ca="1" si="300"/>
        <v/>
      </c>
      <c r="DH131" t="str">
        <f t="shared" ca="1" si="300"/>
        <v/>
      </c>
      <c r="DI131" t="str">
        <f t="shared" ca="1" si="300"/>
        <v/>
      </c>
      <c r="DJ131" t="str">
        <f t="shared" ca="1" si="301"/>
        <v/>
      </c>
      <c r="DK131" t="str">
        <f t="shared" ca="1" si="301"/>
        <v/>
      </c>
      <c r="DL131" t="str">
        <f t="shared" ca="1" si="301"/>
        <v/>
      </c>
      <c r="DM131" t="str">
        <f t="shared" ca="1" si="301"/>
        <v/>
      </c>
      <c r="DN131" t="str">
        <f t="shared" ca="1" si="301"/>
        <v/>
      </c>
      <c r="DO131" t="str">
        <f t="shared" ca="1" si="301"/>
        <v/>
      </c>
      <c r="DP131" t="str">
        <f t="shared" ca="1" si="301"/>
        <v/>
      </c>
      <c r="DQ131" t="str">
        <f t="shared" ca="1" si="301"/>
        <v/>
      </c>
      <c r="DR131" t="str">
        <f t="shared" ca="1" si="301"/>
        <v/>
      </c>
      <c r="DS131" t="str">
        <f t="shared" ca="1" si="301"/>
        <v/>
      </c>
      <c r="DT131" t="str">
        <f t="shared" ca="1" si="302"/>
        <v/>
      </c>
      <c r="DU131" t="str">
        <f t="shared" ca="1" si="302"/>
        <v/>
      </c>
      <c r="DV131" t="str">
        <f t="shared" ca="1" si="302"/>
        <v/>
      </c>
      <c r="DW131" t="str">
        <f t="shared" ca="1" si="302"/>
        <v/>
      </c>
      <c r="DX131" t="str">
        <f t="shared" ca="1" si="302"/>
        <v/>
      </c>
      <c r="DY131" t="str">
        <f t="shared" ca="1" si="302"/>
        <v/>
      </c>
      <c r="DZ131" t="str">
        <f t="shared" ca="1" si="302"/>
        <v/>
      </c>
      <c r="EA131" t="str">
        <f t="shared" ca="1" si="302"/>
        <v/>
      </c>
      <c r="EB131" t="str">
        <f t="shared" ca="1" si="302"/>
        <v/>
      </c>
      <c r="EC131" t="str">
        <f t="shared" ca="1" si="302"/>
        <v/>
      </c>
      <c r="ED131" t="str">
        <f t="shared" ca="1" si="303"/>
        <v/>
      </c>
      <c r="EE131" t="str">
        <f t="shared" ca="1" si="303"/>
        <v/>
      </c>
      <c r="EF131" t="str">
        <f t="shared" ca="1" si="303"/>
        <v/>
      </c>
      <c r="EG131" t="str">
        <f t="shared" ca="1" si="303"/>
        <v/>
      </c>
      <c r="EH131" t="str">
        <f t="shared" ca="1" si="303"/>
        <v/>
      </c>
      <c r="EI131" t="str">
        <f t="shared" ca="1" si="303"/>
        <v/>
      </c>
      <c r="EJ131" t="str">
        <f t="shared" ca="1" si="303"/>
        <v/>
      </c>
      <c r="EK131" t="str">
        <f t="shared" ca="1" si="303"/>
        <v/>
      </c>
      <c r="EL131" t="str">
        <f t="shared" ca="1" si="303"/>
        <v/>
      </c>
      <c r="EM131" t="str">
        <f t="shared" ca="1" si="303"/>
        <v/>
      </c>
      <c r="EN131" t="str">
        <f t="shared" ca="1" si="304"/>
        <v/>
      </c>
      <c r="EO131" t="str">
        <f t="shared" ca="1" si="304"/>
        <v/>
      </c>
      <c r="EP131" t="str">
        <f t="shared" ca="1" si="304"/>
        <v/>
      </c>
      <c r="EQ131" t="str">
        <f t="shared" ca="1" si="304"/>
        <v/>
      </c>
      <c r="ER131" t="str">
        <f t="shared" ca="1" si="304"/>
        <v/>
      </c>
      <c r="ES131" t="str">
        <f t="shared" ca="1" si="304"/>
        <v/>
      </c>
      <c r="ET131" t="str">
        <f t="shared" ca="1" si="304"/>
        <v/>
      </c>
      <c r="EU131" t="str">
        <f t="shared" ca="1" si="304"/>
        <v/>
      </c>
      <c r="EV131" t="str">
        <f t="shared" ca="1" si="304"/>
        <v/>
      </c>
      <c r="EW131" t="str">
        <f t="shared" ca="1" si="304"/>
        <v/>
      </c>
      <c r="EX131" t="str">
        <f t="shared" ca="1" si="305"/>
        <v/>
      </c>
      <c r="EY131" t="str">
        <f t="shared" ca="1" si="305"/>
        <v/>
      </c>
      <c r="EZ131" t="str">
        <f t="shared" ca="1" si="305"/>
        <v/>
      </c>
      <c r="FA131" t="str">
        <f t="shared" ca="1" si="305"/>
        <v/>
      </c>
      <c r="FB131" t="str">
        <f t="shared" ca="1" si="305"/>
        <v/>
      </c>
      <c r="FC131" t="str">
        <f t="shared" ca="1" si="305"/>
        <v/>
      </c>
      <c r="FD131" t="str">
        <f t="shared" ca="1" si="305"/>
        <v/>
      </c>
      <c r="FE131" t="str">
        <f t="shared" ca="1" si="305"/>
        <v/>
      </c>
      <c r="FF131" t="str">
        <f t="shared" ca="1" si="305"/>
        <v/>
      </c>
      <c r="FG131" t="str">
        <f t="shared" ca="1" si="305"/>
        <v/>
      </c>
      <c r="FH131" t="str">
        <f t="shared" ca="1" si="306"/>
        <v/>
      </c>
      <c r="FI131" t="str">
        <f t="shared" ca="1" si="306"/>
        <v/>
      </c>
      <c r="FJ131" t="str">
        <f t="shared" ca="1" si="306"/>
        <v/>
      </c>
      <c r="FK131" t="str">
        <f t="shared" ca="1" si="306"/>
        <v/>
      </c>
      <c r="FL131" t="str">
        <f t="shared" ca="1" si="306"/>
        <v/>
      </c>
      <c r="FM131" t="str">
        <f t="shared" ca="1" si="306"/>
        <v/>
      </c>
      <c r="FN131" t="str">
        <f t="shared" ca="1" si="306"/>
        <v/>
      </c>
      <c r="FO131" t="str">
        <f t="shared" ca="1" si="306"/>
        <v/>
      </c>
      <c r="FP131" t="str">
        <f t="shared" ca="1" si="306"/>
        <v/>
      </c>
      <c r="FQ131" t="str">
        <f t="shared" ca="1" si="306"/>
        <v/>
      </c>
      <c r="FR131" t="str">
        <f t="shared" ca="1" si="307"/>
        <v/>
      </c>
      <c r="FS131" t="str">
        <f t="shared" ca="1" si="307"/>
        <v/>
      </c>
      <c r="FT131" t="str">
        <f t="shared" ca="1" si="307"/>
        <v/>
      </c>
      <c r="FU131" t="str">
        <f t="shared" ca="1" si="307"/>
        <v/>
      </c>
      <c r="FV131" t="str">
        <f t="shared" ca="1" si="307"/>
        <v/>
      </c>
      <c r="FW131" t="str">
        <f t="shared" ca="1" si="307"/>
        <v/>
      </c>
      <c r="FX131" t="str">
        <f t="shared" ca="1" si="307"/>
        <v/>
      </c>
      <c r="FY131" t="str">
        <f t="shared" ca="1" si="307"/>
        <v/>
      </c>
      <c r="FZ131" t="str">
        <f t="shared" ca="1" si="307"/>
        <v/>
      </c>
      <c r="GA131" t="str">
        <f t="shared" ca="1" si="307"/>
        <v/>
      </c>
      <c r="GB131" t="str">
        <f t="shared" ca="1" si="308"/>
        <v/>
      </c>
      <c r="GC131" t="str">
        <f t="shared" ca="1" si="308"/>
        <v/>
      </c>
      <c r="GD131" t="str">
        <f t="shared" ca="1" si="308"/>
        <v/>
      </c>
      <c r="GE131" t="str">
        <f t="shared" ca="1" si="308"/>
        <v/>
      </c>
      <c r="GF131" t="str">
        <f t="shared" ca="1" si="308"/>
        <v/>
      </c>
      <c r="GG131" t="str">
        <f t="shared" ca="1" si="308"/>
        <v/>
      </c>
      <c r="GH131" t="str">
        <f t="shared" ca="1" si="308"/>
        <v/>
      </c>
      <c r="GI131" t="str">
        <f t="shared" ca="1" si="308"/>
        <v/>
      </c>
      <c r="GJ131" t="str">
        <f t="shared" ca="1" si="308"/>
        <v/>
      </c>
      <c r="GK131" t="str">
        <f t="shared" ca="1" si="308"/>
        <v/>
      </c>
      <c r="GL131" t="str">
        <f t="shared" ca="1" si="309"/>
        <v/>
      </c>
      <c r="GM131" t="str">
        <f t="shared" ca="1" si="309"/>
        <v/>
      </c>
      <c r="GN131" t="str">
        <f t="shared" ca="1" si="309"/>
        <v/>
      </c>
      <c r="GO131" t="str">
        <f t="shared" ca="1" si="309"/>
        <v/>
      </c>
      <c r="GP131" t="str">
        <f t="shared" ca="1" si="309"/>
        <v/>
      </c>
      <c r="GQ131" t="str">
        <f t="shared" ca="1" si="309"/>
        <v/>
      </c>
      <c r="GR131" t="str">
        <f t="shared" ca="1" si="309"/>
        <v/>
      </c>
      <c r="GS131" t="str">
        <f t="shared" ca="1" si="309"/>
        <v/>
      </c>
      <c r="GT131" t="str">
        <f t="shared" ca="1" si="309"/>
        <v/>
      </c>
      <c r="GU131" t="str">
        <f t="shared" ca="1" si="309"/>
        <v/>
      </c>
      <c r="GV131" t="str">
        <f t="shared" ca="1" si="310"/>
        <v/>
      </c>
      <c r="GW131" t="str">
        <f t="shared" ca="1" si="310"/>
        <v/>
      </c>
      <c r="GX131" t="str">
        <f t="shared" ca="1" si="310"/>
        <v/>
      </c>
      <c r="GY131" t="str">
        <f t="shared" ca="1" si="310"/>
        <v/>
      </c>
      <c r="GZ131" t="str">
        <f t="shared" ca="1" si="310"/>
        <v/>
      </c>
      <c r="HA131" t="str">
        <f t="shared" ca="1" si="310"/>
        <v/>
      </c>
      <c r="HB131" t="str">
        <f t="shared" ca="1" si="310"/>
        <v/>
      </c>
      <c r="HC131" t="str">
        <f t="shared" ca="1" si="310"/>
        <v/>
      </c>
      <c r="HD131" t="str">
        <f t="shared" ca="1" si="310"/>
        <v/>
      </c>
      <c r="HE131" t="str">
        <f t="shared" ca="1" si="310"/>
        <v/>
      </c>
      <c r="HF131" t="str">
        <f t="shared" ca="1" si="311"/>
        <v/>
      </c>
      <c r="HG131" t="str">
        <f t="shared" ca="1" si="311"/>
        <v/>
      </c>
      <c r="HH131" t="str">
        <f t="shared" ca="1" si="311"/>
        <v/>
      </c>
      <c r="HI131" t="str">
        <f t="shared" ca="1" si="311"/>
        <v/>
      </c>
      <c r="HJ131" t="str">
        <f t="shared" ca="1" si="311"/>
        <v/>
      </c>
      <c r="HK131" t="str">
        <f t="shared" ca="1" si="311"/>
        <v/>
      </c>
      <c r="HL131" t="str">
        <f t="shared" ca="1" si="311"/>
        <v/>
      </c>
      <c r="HM131" t="str">
        <f t="shared" ca="1" si="311"/>
        <v/>
      </c>
      <c r="HN131" t="str">
        <f t="shared" ca="1" si="311"/>
        <v/>
      </c>
      <c r="HO131" t="str">
        <f t="shared" ca="1" si="311"/>
        <v/>
      </c>
      <c r="HP131" t="str">
        <f t="shared" ca="1" si="312"/>
        <v/>
      </c>
      <c r="HQ131" t="str">
        <f t="shared" ca="1" si="312"/>
        <v/>
      </c>
      <c r="HR131" t="str">
        <f t="shared" ca="1" si="312"/>
        <v/>
      </c>
      <c r="HS131" t="str">
        <f t="shared" ca="1" si="312"/>
        <v/>
      </c>
      <c r="HT131" t="str">
        <f t="shared" ca="1" si="312"/>
        <v/>
      </c>
      <c r="HU131" t="str">
        <f t="shared" ca="1" si="312"/>
        <v/>
      </c>
      <c r="HV131" t="str">
        <f t="shared" ca="1" si="312"/>
        <v/>
      </c>
      <c r="HW131" t="str">
        <f t="shared" ca="1" si="312"/>
        <v/>
      </c>
      <c r="HX131" t="str">
        <f t="shared" ca="1" si="312"/>
        <v/>
      </c>
      <c r="HY131" t="str">
        <f t="shared" ca="1" si="312"/>
        <v/>
      </c>
      <c r="HZ131" t="str">
        <f t="shared" ca="1" si="313"/>
        <v/>
      </c>
      <c r="IA131" t="str">
        <f t="shared" ca="1" si="313"/>
        <v/>
      </c>
      <c r="IB131" t="str">
        <f t="shared" ca="1" si="313"/>
        <v/>
      </c>
      <c r="IC131" t="str">
        <f t="shared" ca="1" si="313"/>
        <v/>
      </c>
      <c r="ID131" t="str">
        <f t="shared" ca="1" si="313"/>
        <v/>
      </c>
      <c r="IE131" t="str">
        <f t="shared" ca="1" si="313"/>
        <v/>
      </c>
      <c r="IF131" t="str">
        <f t="shared" ca="1" si="313"/>
        <v/>
      </c>
      <c r="IG131" t="str">
        <f t="shared" ca="1" si="313"/>
        <v/>
      </c>
      <c r="IH131" t="str">
        <f t="shared" ca="1" si="313"/>
        <v/>
      </c>
      <c r="II131" t="str">
        <f t="shared" ca="1" si="313"/>
        <v/>
      </c>
      <c r="IJ131" t="str">
        <f t="shared" ca="1" si="313"/>
        <v/>
      </c>
      <c r="IK131" t="str">
        <f t="shared" ca="1" si="313"/>
        <v/>
      </c>
      <c r="IL131" t="str">
        <f t="shared" ca="1" si="313"/>
        <v/>
      </c>
    </row>
    <row r="132" spans="1:246">
      <c r="A132">
        <f t="shared" ca="1" si="314"/>
        <v>0</v>
      </c>
      <c r="B132">
        <v>8</v>
      </c>
      <c r="C132" s="5" t="s">
        <v>28</v>
      </c>
      <c r="D132" t="str">
        <f t="shared" ca="1" si="290"/>
        <v/>
      </c>
      <c r="E132" t="str">
        <f t="shared" ca="1" si="290"/>
        <v/>
      </c>
      <c r="F132" t="str">
        <f t="shared" ca="1" si="290"/>
        <v/>
      </c>
      <c r="G132" t="str">
        <f t="shared" ca="1" si="290"/>
        <v/>
      </c>
      <c r="H132" t="str">
        <f t="shared" ca="1" si="290"/>
        <v/>
      </c>
      <c r="I132" t="str">
        <f t="shared" ca="1" si="290"/>
        <v/>
      </c>
      <c r="J132" t="str">
        <f t="shared" ca="1" si="290"/>
        <v/>
      </c>
      <c r="K132" t="str">
        <f t="shared" ca="1" si="290"/>
        <v/>
      </c>
      <c r="L132" t="str">
        <f t="shared" ca="1" si="290"/>
        <v/>
      </c>
      <c r="M132" t="str">
        <f t="shared" ca="1" si="290"/>
        <v/>
      </c>
      <c r="N132" t="str">
        <f t="shared" ca="1" si="291"/>
        <v/>
      </c>
      <c r="O132" t="str">
        <f t="shared" ca="1" si="291"/>
        <v/>
      </c>
      <c r="P132" t="str">
        <f t="shared" ca="1" si="291"/>
        <v/>
      </c>
      <c r="Q132" t="str">
        <f t="shared" ca="1" si="291"/>
        <v/>
      </c>
      <c r="R132" t="str">
        <f t="shared" ca="1" si="291"/>
        <v/>
      </c>
      <c r="S132" t="str">
        <f t="shared" ca="1" si="291"/>
        <v/>
      </c>
      <c r="T132" t="str">
        <f t="shared" ca="1" si="291"/>
        <v/>
      </c>
      <c r="U132" t="str">
        <f t="shared" ca="1" si="291"/>
        <v/>
      </c>
      <c r="V132" t="str">
        <f t="shared" ca="1" si="291"/>
        <v/>
      </c>
      <c r="W132" t="str">
        <f t="shared" ca="1" si="291"/>
        <v/>
      </c>
      <c r="X132" t="str">
        <f t="shared" ca="1" si="292"/>
        <v/>
      </c>
      <c r="Y132" t="str">
        <f t="shared" ca="1" si="292"/>
        <v/>
      </c>
      <c r="Z132" t="str">
        <f t="shared" ca="1" si="292"/>
        <v/>
      </c>
      <c r="AA132" t="str">
        <f t="shared" ca="1" si="292"/>
        <v/>
      </c>
      <c r="AB132" t="str">
        <f t="shared" ca="1" si="292"/>
        <v/>
      </c>
      <c r="AC132" t="str">
        <f t="shared" ca="1" si="292"/>
        <v/>
      </c>
      <c r="AD132" t="str">
        <f t="shared" ca="1" si="292"/>
        <v/>
      </c>
      <c r="AE132" t="str">
        <f t="shared" ca="1" si="292"/>
        <v/>
      </c>
      <c r="AF132" t="str">
        <f t="shared" ca="1" si="292"/>
        <v/>
      </c>
      <c r="AG132" t="str">
        <f t="shared" ca="1" si="292"/>
        <v/>
      </c>
      <c r="AH132" t="str">
        <f t="shared" ca="1" si="293"/>
        <v/>
      </c>
      <c r="AI132" t="str">
        <f t="shared" ca="1" si="293"/>
        <v/>
      </c>
      <c r="AJ132" t="str">
        <f t="shared" ca="1" si="293"/>
        <v/>
      </c>
      <c r="AK132" t="str">
        <f t="shared" ca="1" si="293"/>
        <v/>
      </c>
      <c r="AL132" t="str">
        <f t="shared" ca="1" si="293"/>
        <v/>
      </c>
      <c r="AM132" t="str">
        <f t="shared" ca="1" si="293"/>
        <v/>
      </c>
      <c r="AN132" t="str">
        <f t="shared" ca="1" si="293"/>
        <v/>
      </c>
      <c r="AO132" t="str">
        <f t="shared" ca="1" si="293"/>
        <v/>
      </c>
      <c r="AP132" t="str">
        <f t="shared" ca="1" si="293"/>
        <v/>
      </c>
      <c r="AQ132" t="str">
        <f t="shared" ca="1" si="293"/>
        <v/>
      </c>
      <c r="AR132" t="str">
        <f t="shared" ca="1" si="294"/>
        <v/>
      </c>
      <c r="AS132" t="str">
        <f t="shared" ca="1" si="294"/>
        <v/>
      </c>
      <c r="AT132" t="str">
        <f t="shared" ca="1" si="294"/>
        <v/>
      </c>
      <c r="AU132" t="str">
        <f t="shared" ca="1" si="294"/>
        <v/>
      </c>
      <c r="AV132" t="str">
        <f t="shared" ca="1" si="294"/>
        <v/>
      </c>
      <c r="AW132" t="str">
        <f t="shared" ca="1" si="294"/>
        <v/>
      </c>
      <c r="AX132" t="str">
        <f t="shared" ca="1" si="294"/>
        <v/>
      </c>
      <c r="AY132" t="str">
        <f t="shared" ca="1" si="294"/>
        <v/>
      </c>
      <c r="AZ132" t="str">
        <f t="shared" ca="1" si="294"/>
        <v/>
      </c>
      <c r="BA132" t="str">
        <f t="shared" ca="1" si="294"/>
        <v/>
      </c>
      <c r="BB132" t="str">
        <f t="shared" ca="1" si="295"/>
        <v/>
      </c>
      <c r="BC132" t="str">
        <f t="shared" ca="1" si="295"/>
        <v/>
      </c>
      <c r="BD132" t="str">
        <f t="shared" ca="1" si="295"/>
        <v/>
      </c>
      <c r="BE132" t="str">
        <f t="shared" ca="1" si="295"/>
        <v/>
      </c>
      <c r="BF132" t="str">
        <f t="shared" ca="1" si="295"/>
        <v/>
      </c>
      <c r="BG132" t="str">
        <f t="shared" ca="1" si="295"/>
        <v/>
      </c>
      <c r="BH132" t="str">
        <f t="shared" ca="1" si="295"/>
        <v/>
      </c>
      <c r="BI132" t="str">
        <f t="shared" ca="1" si="295"/>
        <v/>
      </c>
      <c r="BJ132" t="str">
        <f t="shared" ca="1" si="295"/>
        <v/>
      </c>
      <c r="BK132" t="str">
        <f t="shared" ca="1" si="295"/>
        <v/>
      </c>
      <c r="BL132" t="str">
        <f t="shared" ca="1" si="296"/>
        <v/>
      </c>
      <c r="BM132" t="str">
        <f t="shared" ca="1" si="296"/>
        <v/>
      </c>
      <c r="BN132" t="str">
        <f t="shared" ca="1" si="296"/>
        <v/>
      </c>
      <c r="BO132" t="str">
        <f t="shared" ca="1" si="296"/>
        <v/>
      </c>
      <c r="BP132" t="str">
        <f t="shared" ca="1" si="296"/>
        <v/>
      </c>
      <c r="BQ132" t="str">
        <f t="shared" ca="1" si="296"/>
        <v/>
      </c>
      <c r="BR132" t="str">
        <f t="shared" ca="1" si="296"/>
        <v/>
      </c>
      <c r="BS132" t="str">
        <f t="shared" ca="1" si="296"/>
        <v/>
      </c>
      <c r="BT132" t="str">
        <f t="shared" ca="1" si="296"/>
        <v/>
      </c>
      <c r="BU132" t="str">
        <f t="shared" ca="1" si="296"/>
        <v/>
      </c>
      <c r="BV132" t="str">
        <f t="shared" ca="1" si="297"/>
        <v/>
      </c>
      <c r="BW132" t="str">
        <f t="shared" ca="1" si="297"/>
        <v/>
      </c>
      <c r="BX132" t="str">
        <f t="shared" ca="1" si="297"/>
        <v/>
      </c>
      <c r="BY132" t="str">
        <f t="shared" ca="1" si="297"/>
        <v/>
      </c>
      <c r="BZ132" t="str">
        <f t="shared" ca="1" si="297"/>
        <v/>
      </c>
      <c r="CA132" t="str">
        <f t="shared" ca="1" si="297"/>
        <v/>
      </c>
      <c r="CB132" t="str">
        <f t="shared" ca="1" si="297"/>
        <v/>
      </c>
      <c r="CC132" t="str">
        <f t="shared" ca="1" si="297"/>
        <v/>
      </c>
      <c r="CD132" t="str">
        <f t="shared" ca="1" si="297"/>
        <v/>
      </c>
      <c r="CE132" t="str">
        <f t="shared" ca="1" si="297"/>
        <v/>
      </c>
      <c r="CF132" t="str">
        <f t="shared" ca="1" si="298"/>
        <v/>
      </c>
      <c r="CG132" t="str">
        <f t="shared" ca="1" si="298"/>
        <v/>
      </c>
      <c r="CH132" t="str">
        <f t="shared" ca="1" si="298"/>
        <v/>
      </c>
      <c r="CI132" t="str">
        <f t="shared" ca="1" si="298"/>
        <v/>
      </c>
      <c r="CJ132" t="str">
        <f t="shared" ca="1" si="298"/>
        <v/>
      </c>
      <c r="CK132" t="str">
        <f t="shared" ca="1" si="298"/>
        <v/>
      </c>
      <c r="CL132" t="str">
        <f t="shared" ca="1" si="298"/>
        <v/>
      </c>
      <c r="CM132" t="str">
        <f t="shared" ca="1" si="298"/>
        <v/>
      </c>
      <c r="CN132" t="str">
        <f t="shared" ca="1" si="298"/>
        <v/>
      </c>
      <c r="CO132" t="str">
        <f t="shared" ca="1" si="298"/>
        <v/>
      </c>
      <c r="CP132" t="str">
        <f t="shared" ca="1" si="299"/>
        <v/>
      </c>
      <c r="CQ132" t="str">
        <f t="shared" ca="1" si="299"/>
        <v/>
      </c>
      <c r="CR132" t="str">
        <f t="shared" ca="1" si="299"/>
        <v/>
      </c>
      <c r="CS132" t="str">
        <f t="shared" ca="1" si="299"/>
        <v/>
      </c>
      <c r="CT132" t="str">
        <f t="shared" ca="1" si="299"/>
        <v/>
      </c>
      <c r="CU132" t="str">
        <f t="shared" ca="1" si="299"/>
        <v/>
      </c>
      <c r="CV132" t="str">
        <f t="shared" ca="1" si="299"/>
        <v/>
      </c>
      <c r="CW132" t="str">
        <f t="shared" ca="1" si="299"/>
        <v/>
      </c>
      <c r="CX132" t="str">
        <f t="shared" ca="1" si="299"/>
        <v/>
      </c>
      <c r="CY132" t="str">
        <f t="shared" ca="1" si="299"/>
        <v/>
      </c>
      <c r="CZ132" t="str">
        <f t="shared" ca="1" si="300"/>
        <v/>
      </c>
      <c r="DA132" t="str">
        <f t="shared" ca="1" si="300"/>
        <v/>
      </c>
      <c r="DB132" t="str">
        <f t="shared" ca="1" si="300"/>
        <v/>
      </c>
      <c r="DC132" t="str">
        <f t="shared" ca="1" si="300"/>
        <v/>
      </c>
      <c r="DD132" t="str">
        <f t="shared" ca="1" si="300"/>
        <v/>
      </c>
      <c r="DE132" t="str">
        <f t="shared" ca="1" si="300"/>
        <v/>
      </c>
      <c r="DF132" t="str">
        <f t="shared" ca="1" si="300"/>
        <v/>
      </c>
      <c r="DG132" t="str">
        <f t="shared" ca="1" si="300"/>
        <v/>
      </c>
      <c r="DH132" t="str">
        <f t="shared" ca="1" si="300"/>
        <v/>
      </c>
      <c r="DI132" t="str">
        <f t="shared" ca="1" si="300"/>
        <v/>
      </c>
      <c r="DJ132" t="str">
        <f t="shared" ca="1" si="301"/>
        <v/>
      </c>
      <c r="DK132" t="str">
        <f t="shared" ca="1" si="301"/>
        <v/>
      </c>
      <c r="DL132" t="str">
        <f t="shared" ca="1" si="301"/>
        <v/>
      </c>
      <c r="DM132" t="str">
        <f t="shared" ca="1" si="301"/>
        <v/>
      </c>
      <c r="DN132" t="str">
        <f t="shared" ca="1" si="301"/>
        <v/>
      </c>
      <c r="DO132" t="str">
        <f t="shared" ca="1" si="301"/>
        <v/>
      </c>
      <c r="DP132" t="str">
        <f t="shared" ca="1" si="301"/>
        <v/>
      </c>
      <c r="DQ132" t="str">
        <f t="shared" ca="1" si="301"/>
        <v/>
      </c>
      <c r="DR132" t="str">
        <f t="shared" ca="1" si="301"/>
        <v/>
      </c>
      <c r="DS132" t="str">
        <f t="shared" ca="1" si="301"/>
        <v/>
      </c>
      <c r="DT132" t="str">
        <f t="shared" ca="1" si="302"/>
        <v/>
      </c>
      <c r="DU132" t="str">
        <f t="shared" ca="1" si="302"/>
        <v/>
      </c>
      <c r="DV132" t="str">
        <f t="shared" ca="1" si="302"/>
        <v/>
      </c>
      <c r="DW132" t="str">
        <f t="shared" ca="1" si="302"/>
        <v/>
      </c>
      <c r="DX132" t="str">
        <f t="shared" ca="1" si="302"/>
        <v/>
      </c>
      <c r="DY132" t="str">
        <f t="shared" ca="1" si="302"/>
        <v/>
      </c>
      <c r="DZ132" t="str">
        <f t="shared" ca="1" si="302"/>
        <v/>
      </c>
      <c r="EA132" t="str">
        <f t="shared" ca="1" si="302"/>
        <v/>
      </c>
      <c r="EB132" t="str">
        <f t="shared" ca="1" si="302"/>
        <v/>
      </c>
      <c r="EC132" t="str">
        <f t="shared" ca="1" si="302"/>
        <v/>
      </c>
      <c r="ED132" t="str">
        <f t="shared" ca="1" si="303"/>
        <v/>
      </c>
      <c r="EE132" t="str">
        <f t="shared" ca="1" si="303"/>
        <v/>
      </c>
      <c r="EF132" t="str">
        <f t="shared" ca="1" si="303"/>
        <v/>
      </c>
      <c r="EG132" t="str">
        <f t="shared" ca="1" si="303"/>
        <v/>
      </c>
      <c r="EH132" t="str">
        <f t="shared" ca="1" si="303"/>
        <v/>
      </c>
      <c r="EI132" t="str">
        <f t="shared" ca="1" si="303"/>
        <v/>
      </c>
      <c r="EJ132" t="str">
        <f t="shared" ca="1" si="303"/>
        <v/>
      </c>
      <c r="EK132" t="str">
        <f t="shared" ca="1" si="303"/>
        <v/>
      </c>
      <c r="EL132" t="str">
        <f t="shared" ca="1" si="303"/>
        <v/>
      </c>
      <c r="EM132" t="str">
        <f t="shared" ca="1" si="303"/>
        <v/>
      </c>
      <c r="EN132" t="str">
        <f t="shared" ca="1" si="304"/>
        <v/>
      </c>
      <c r="EO132" t="str">
        <f t="shared" ca="1" si="304"/>
        <v/>
      </c>
      <c r="EP132" t="str">
        <f t="shared" ca="1" si="304"/>
        <v/>
      </c>
      <c r="EQ132" t="str">
        <f t="shared" ca="1" si="304"/>
        <v/>
      </c>
      <c r="ER132" t="str">
        <f t="shared" ca="1" si="304"/>
        <v/>
      </c>
      <c r="ES132" t="str">
        <f t="shared" ca="1" si="304"/>
        <v/>
      </c>
      <c r="ET132" t="str">
        <f t="shared" ca="1" si="304"/>
        <v/>
      </c>
      <c r="EU132" t="str">
        <f t="shared" ca="1" si="304"/>
        <v/>
      </c>
      <c r="EV132" t="str">
        <f t="shared" ca="1" si="304"/>
        <v/>
      </c>
      <c r="EW132" t="str">
        <f t="shared" ca="1" si="304"/>
        <v/>
      </c>
      <c r="EX132" t="str">
        <f t="shared" ca="1" si="305"/>
        <v/>
      </c>
      <c r="EY132" t="str">
        <f t="shared" ca="1" si="305"/>
        <v/>
      </c>
      <c r="EZ132" t="str">
        <f t="shared" ca="1" si="305"/>
        <v/>
      </c>
      <c r="FA132" t="str">
        <f t="shared" ca="1" si="305"/>
        <v/>
      </c>
      <c r="FB132" t="str">
        <f t="shared" ca="1" si="305"/>
        <v/>
      </c>
      <c r="FC132" t="str">
        <f t="shared" ca="1" si="305"/>
        <v/>
      </c>
      <c r="FD132" t="str">
        <f t="shared" ca="1" si="305"/>
        <v/>
      </c>
      <c r="FE132" t="str">
        <f t="shared" ca="1" si="305"/>
        <v/>
      </c>
      <c r="FF132" t="str">
        <f t="shared" ca="1" si="305"/>
        <v/>
      </c>
      <c r="FG132" t="str">
        <f t="shared" ca="1" si="305"/>
        <v/>
      </c>
      <c r="FH132" t="str">
        <f t="shared" ca="1" si="306"/>
        <v/>
      </c>
      <c r="FI132" t="str">
        <f t="shared" ca="1" si="306"/>
        <v/>
      </c>
      <c r="FJ132" t="str">
        <f t="shared" ca="1" si="306"/>
        <v/>
      </c>
      <c r="FK132" t="str">
        <f t="shared" ca="1" si="306"/>
        <v/>
      </c>
      <c r="FL132" t="str">
        <f t="shared" ca="1" si="306"/>
        <v/>
      </c>
      <c r="FM132" t="str">
        <f t="shared" ca="1" si="306"/>
        <v/>
      </c>
      <c r="FN132" t="str">
        <f t="shared" ca="1" si="306"/>
        <v/>
      </c>
      <c r="FO132" t="str">
        <f t="shared" ca="1" si="306"/>
        <v/>
      </c>
      <c r="FP132" t="str">
        <f t="shared" ca="1" si="306"/>
        <v/>
      </c>
      <c r="FQ132" t="str">
        <f t="shared" ca="1" si="306"/>
        <v/>
      </c>
      <c r="FR132" t="str">
        <f t="shared" ca="1" si="307"/>
        <v/>
      </c>
      <c r="FS132" t="str">
        <f t="shared" ca="1" si="307"/>
        <v/>
      </c>
      <c r="FT132" t="str">
        <f t="shared" ca="1" si="307"/>
        <v/>
      </c>
      <c r="FU132" t="str">
        <f t="shared" ca="1" si="307"/>
        <v/>
      </c>
      <c r="FV132" t="str">
        <f t="shared" ca="1" si="307"/>
        <v/>
      </c>
      <c r="FW132" t="str">
        <f t="shared" ca="1" si="307"/>
        <v/>
      </c>
      <c r="FX132" t="str">
        <f t="shared" ca="1" si="307"/>
        <v/>
      </c>
      <c r="FY132" t="str">
        <f t="shared" ca="1" si="307"/>
        <v/>
      </c>
      <c r="FZ132" t="str">
        <f t="shared" ca="1" si="307"/>
        <v/>
      </c>
      <c r="GA132" t="str">
        <f t="shared" ca="1" si="307"/>
        <v/>
      </c>
      <c r="GB132" t="str">
        <f t="shared" ca="1" si="308"/>
        <v/>
      </c>
      <c r="GC132" t="str">
        <f t="shared" ca="1" si="308"/>
        <v/>
      </c>
      <c r="GD132" t="str">
        <f t="shared" ca="1" si="308"/>
        <v/>
      </c>
      <c r="GE132" t="str">
        <f t="shared" ca="1" si="308"/>
        <v/>
      </c>
      <c r="GF132" t="str">
        <f t="shared" ca="1" si="308"/>
        <v/>
      </c>
      <c r="GG132" t="str">
        <f t="shared" ca="1" si="308"/>
        <v/>
      </c>
      <c r="GH132" t="str">
        <f t="shared" ca="1" si="308"/>
        <v/>
      </c>
      <c r="GI132" t="str">
        <f t="shared" ca="1" si="308"/>
        <v/>
      </c>
      <c r="GJ132" t="str">
        <f t="shared" ca="1" si="308"/>
        <v/>
      </c>
      <c r="GK132" t="str">
        <f t="shared" ca="1" si="308"/>
        <v/>
      </c>
      <c r="GL132" t="str">
        <f t="shared" ca="1" si="309"/>
        <v/>
      </c>
      <c r="GM132" t="str">
        <f t="shared" ca="1" si="309"/>
        <v/>
      </c>
      <c r="GN132" t="str">
        <f t="shared" ca="1" si="309"/>
        <v/>
      </c>
      <c r="GO132" t="str">
        <f t="shared" ca="1" si="309"/>
        <v/>
      </c>
      <c r="GP132" t="str">
        <f t="shared" ca="1" si="309"/>
        <v/>
      </c>
      <c r="GQ132" t="str">
        <f t="shared" ca="1" si="309"/>
        <v/>
      </c>
      <c r="GR132" t="str">
        <f t="shared" ca="1" si="309"/>
        <v/>
      </c>
      <c r="GS132" t="str">
        <f t="shared" ca="1" si="309"/>
        <v/>
      </c>
      <c r="GT132" t="str">
        <f t="shared" ca="1" si="309"/>
        <v/>
      </c>
      <c r="GU132" t="str">
        <f t="shared" ca="1" si="309"/>
        <v/>
      </c>
      <c r="GV132" t="str">
        <f t="shared" ca="1" si="310"/>
        <v/>
      </c>
      <c r="GW132" t="str">
        <f t="shared" ca="1" si="310"/>
        <v/>
      </c>
      <c r="GX132" t="str">
        <f t="shared" ca="1" si="310"/>
        <v/>
      </c>
      <c r="GY132" t="str">
        <f t="shared" ca="1" si="310"/>
        <v/>
      </c>
      <c r="GZ132" t="str">
        <f t="shared" ca="1" si="310"/>
        <v/>
      </c>
      <c r="HA132" t="str">
        <f t="shared" ca="1" si="310"/>
        <v/>
      </c>
      <c r="HB132" t="str">
        <f t="shared" ca="1" si="310"/>
        <v/>
      </c>
      <c r="HC132" t="str">
        <f t="shared" ca="1" si="310"/>
        <v/>
      </c>
      <c r="HD132" t="str">
        <f t="shared" ca="1" si="310"/>
        <v/>
      </c>
      <c r="HE132" t="str">
        <f t="shared" ca="1" si="310"/>
        <v/>
      </c>
      <c r="HF132" t="str">
        <f t="shared" ca="1" si="311"/>
        <v/>
      </c>
      <c r="HG132" t="str">
        <f t="shared" ca="1" si="311"/>
        <v/>
      </c>
      <c r="HH132" t="str">
        <f t="shared" ca="1" si="311"/>
        <v/>
      </c>
      <c r="HI132" t="str">
        <f t="shared" ca="1" si="311"/>
        <v/>
      </c>
      <c r="HJ132" t="str">
        <f t="shared" ca="1" si="311"/>
        <v/>
      </c>
      <c r="HK132" t="str">
        <f t="shared" ca="1" si="311"/>
        <v/>
      </c>
      <c r="HL132" t="str">
        <f t="shared" ca="1" si="311"/>
        <v/>
      </c>
      <c r="HM132" t="str">
        <f t="shared" ca="1" si="311"/>
        <v/>
      </c>
      <c r="HN132" t="str">
        <f t="shared" ca="1" si="311"/>
        <v/>
      </c>
      <c r="HO132" t="str">
        <f t="shared" ca="1" si="311"/>
        <v/>
      </c>
      <c r="HP132" t="str">
        <f t="shared" ca="1" si="312"/>
        <v/>
      </c>
      <c r="HQ132" t="str">
        <f t="shared" ca="1" si="312"/>
        <v/>
      </c>
      <c r="HR132" t="str">
        <f t="shared" ca="1" si="312"/>
        <v/>
      </c>
      <c r="HS132" t="str">
        <f t="shared" ca="1" si="312"/>
        <v/>
      </c>
      <c r="HT132" t="str">
        <f t="shared" ca="1" si="312"/>
        <v/>
      </c>
      <c r="HU132" t="str">
        <f t="shared" ca="1" si="312"/>
        <v/>
      </c>
      <c r="HV132" t="str">
        <f t="shared" ca="1" si="312"/>
        <v/>
      </c>
      <c r="HW132" t="str">
        <f t="shared" ca="1" si="312"/>
        <v/>
      </c>
      <c r="HX132" t="str">
        <f t="shared" ca="1" si="312"/>
        <v/>
      </c>
      <c r="HY132" t="str">
        <f t="shared" ca="1" si="312"/>
        <v/>
      </c>
      <c r="HZ132" t="str">
        <f t="shared" ca="1" si="313"/>
        <v/>
      </c>
      <c r="IA132" t="str">
        <f t="shared" ca="1" si="313"/>
        <v/>
      </c>
      <c r="IB132" t="str">
        <f t="shared" ca="1" si="313"/>
        <v/>
      </c>
      <c r="IC132" t="str">
        <f t="shared" ca="1" si="313"/>
        <v/>
      </c>
      <c r="ID132" t="str">
        <f t="shared" ca="1" si="313"/>
        <v/>
      </c>
      <c r="IE132" t="str">
        <f t="shared" ca="1" si="313"/>
        <v/>
      </c>
      <c r="IF132" t="str">
        <f t="shared" ca="1" si="313"/>
        <v/>
      </c>
      <c r="IG132" t="str">
        <f t="shared" ca="1" si="313"/>
        <v/>
      </c>
      <c r="IH132" t="str">
        <f t="shared" ca="1" si="313"/>
        <v/>
      </c>
      <c r="II132" t="str">
        <f t="shared" ca="1" si="313"/>
        <v/>
      </c>
      <c r="IJ132" t="str">
        <f t="shared" ca="1" si="313"/>
        <v/>
      </c>
      <c r="IK132" t="str">
        <f t="shared" ca="1" si="313"/>
        <v/>
      </c>
      <c r="IL132" t="str">
        <f t="shared" ca="1" si="313"/>
        <v/>
      </c>
    </row>
    <row r="133" spans="1:246">
      <c r="A133">
        <f t="shared" ca="1" si="314"/>
        <v>0</v>
      </c>
      <c r="B133">
        <v>9</v>
      </c>
      <c r="C133" s="5" t="s">
        <v>30</v>
      </c>
      <c r="D133" t="str">
        <f t="shared" ca="1" si="290"/>
        <v/>
      </c>
      <c r="E133" t="str">
        <f t="shared" ca="1" si="290"/>
        <v/>
      </c>
      <c r="F133" t="str">
        <f t="shared" ca="1" si="290"/>
        <v/>
      </c>
      <c r="G133" t="str">
        <f t="shared" ca="1" si="290"/>
        <v/>
      </c>
      <c r="H133" t="str">
        <f t="shared" ca="1" si="290"/>
        <v/>
      </c>
      <c r="I133" t="str">
        <f t="shared" ca="1" si="290"/>
        <v/>
      </c>
      <c r="J133" t="str">
        <f t="shared" ca="1" si="290"/>
        <v/>
      </c>
      <c r="K133" t="str">
        <f t="shared" ca="1" si="290"/>
        <v/>
      </c>
      <c r="L133" t="str">
        <f t="shared" ca="1" si="290"/>
        <v/>
      </c>
      <c r="M133" t="str">
        <f t="shared" ca="1" si="290"/>
        <v/>
      </c>
      <c r="N133" t="str">
        <f t="shared" ca="1" si="291"/>
        <v/>
      </c>
      <c r="O133" t="str">
        <f t="shared" ca="1" si="291"/>
        <v/>
      </c>
      <c r="P133" t="str">
        <f t="shared" ca="1" si="291"/>
        <v/>
      </c>
      <c r="Q133" t="str">
        <f t="shared" ca="1" si="291"/>
        <v/>
      </c>
      <c r="R133" t="str">
        <f t="shared" ca="1" si="291"/>
        <v/>
      </c>
      <c r="S133" t="str">
        <f t="shared" ca="1" si="291"/>
        <v/>
      </c>
      <c r="T133" t="str">
        <f t="shared" ca="1" si="291"/>
        <v/>
      </c>
      <c r="U133" t="str">
        <f t="shared" ca="1" si="291"/>
        <v/>
      </c>
      <c r="V133" t="str">
        <f t="shared" ca="1" si="291"/>
        <v/>
      </c>
      <c r="W133" t="str">
        <f t="shared" ca="1" si="291"/>
        <v/>
      </c>
      <c r="X133" t="str">
        <f t="shared" ca="1" si="292"/>
        <v/>
      </c>
      <c r="Y133" t="str">
        <f t="shared" ca="1" si="292"/>
        <v/>
      </c>
      <c r="Z133" t="str">
        <f t="shared" ca="1" si="292"/>
        <v/>
      </c>
      <c r="AA133" t="str">
        <f t="shared" ca="1" si="292"/>
        <v/>
      </c>
      <c r="AB133" t="str">
        <f t="shared" ca="1" si="292"/>
        <v/>
      </c>
      <c r="AC133" t="str">
        <f t="shared" ca="1" si="292"/>
        <v/>
      </c>
      <c r="AD133" t="str">
        <f t="shared" ca="1" si="292"/>
        <v/>
      </c>
      <c r="AE133" t="str">
        <f t="shared" ca="1" si="292"/>
        <v/>
      </c>
      <c r="AF133" t="str">
        <f t="shared" ca="1" si="292"/>
        <v/>
      </c>
      <c r="AG133" t="str">
        <f t="shared" ca="1" si="292"/>
        <v/>
      </c>
      <c r="AH133" t="str">
        <f t="shared" ca="1" si="293"/>
        <v/>
      </c>
      <c r="AI133" t="str">
        <f t="shared" ca="1" si="293"/>
        <v/>
      </c>
      <c r="AJ133" t="str">
        <f t="shared" ca="1" si="293"/>
        <v/>
      </c>
      <c r="AK133" t="str">
        <f t="shared" ca="1" si="293"/>
        <v/>
      </c>
      <c r="AL133" t="str">
        <f t="shared" ca="1" si="293"/>
        <v/>
      </c>
      <c r="AM133" t="str">
        <f t="shared" ca="1" si="293"/>
        <v/>
      </c>
      <c r="AN133" t="str">
        <f t="shared" ca="1" si="293"/>
        <v/>
      </c>
      <c r="AO133" t="str">
        <f t="shared" ca="1" si="293"/>
        <v/>
      </c>
      <c r="AP133" t="str">
        <f t="shared" ca="1" si="293"/>
        <v/>
      </c>
      <c r="AQ133" t="str">
        <f t="shared" ca="1" si="293"/>
        <v/>
      </c>
      <c r="AR133" t="str">
        <f t="shared" ca="1" si="294"/>
        <v/>
      </c>
      <c r="AS133" t="str">
        <f t="shared" ca="1" si="294"/>
        <v/>
      </c>
      <c r="AT133" t="str">
        <f t="shared" ca="1" si="294"/>
        <v/>
      </c>
      <c r="AU133" t="str">
        <f t="shared" ca="1" si="294"/>
        <v/>
      </c>
      <c r="AV133" t="str">
        <f t="shared" ca="1" si="294"/>
        <v/>
      </c>
      <c r="AW133" t="str">
        <f t="shared" ca="1" si="294"/>
        <v/>
      </c>
      <c r="AX133" t="str">
        <f t="shared" ca="1" si="294"/>
        <v/>
      </c>
      <c r="AY133" t="str">
        <f t="shared" ca="1" si="294"/>
        <v/>
      </c>
      <c r="AZ133" t="str">
        <f t="shared" ca="1" si="294"/>
        <v/>
      </c>
      <c r="BA133" t="str">
        <f t="shared" ca="1" si="294"/>
        <v/>
      </c>
      <c r="BB133" t="str">
        <f t="shared" ca="1" si="295"/>
        <v/>
      </c>
      <c r="BC133" t="str">
        <f t="shared" ca="1" si="295"/>
        <v/>
      </c>
      <c r="BD133" t="str">
        <f t="shared" ca="1" si="295"/>
        <v/>
      </c>
      <c r="BE133" t="str">
        <f t="shared" ca="1" si="295"/>
        <v/>
      </c>
      <c r="BF133" t="str">
        <f t="shared" ca="1" si="295"/>
        <v/>
      </c>
      <c r="BG133" t="str">
        <f t="shared" ca="1" si="295"/>
        <v/>
      </c>
      <c r="BH133" t="str">
        <f t="shared" ca="1" si="295"/>
        <v/>
      </c>
      <c r="BI133" t="str">
        <f t="shared" ca="1" si="295"/>
        <v/>
      </c>
      <c r="BJ133" t="str">
        <f t="shared" ca="1" si="295"/>
        <v/>
      </c>
      <c r="BK133" t="str">
        <f t="shared" ca="1" si="295"/>
        <v/>
      </c>
      <c r="BL133" t="str">
        <f t="shared" ca="1" si="296"/>
        <v/>
      </c>
      <c r="BM133" t="str">
        <f t="shared" ca="1" si="296"/>
        <v/>
      </c>
      <c r="BN133" t="str">
        <f t="shared" ca="1" si="296"/>
        <v/>
      </c>
      <c r="BO133" t="str">
        <f t="shared" ca="1" si="296"/>
        <v/>
      </c>
      <c r="BP133" t="str">
        <f t="shared" ca="1" si="296"/>
        <v/>
      </c>
      <c r="BQ133" t="str">
        <f t="shared" ca="1" si="296"/>
        <v/>
      </c>
      <c r="BR133" t="str">
        <f t="shared" ca="1" si="296"/>
        <v/>
      </c>
      <c r="BS133" t="str">
        <f t="shared" ca="1" si="296"/>
        <v/>
      </c>
      <c r="BT133" t="str">
        <f t="shared" ca="1" si="296"/>
        <v/>
      </c>
      <c r="BU133" t="str">
        <f t="shared" ca="1" si="296"/>
        <v/>
      </c>
      <c r="BV133" t="str">
        <f t="shared" ca="1" si="297"/>
        <v/>
      </c>
      <c r="BW133" t="str">
        <f t="shared" ca="1" si="297"/>
        <v/>
      </c>
      <c r="BX133" t="str">
        <f t="shared" ca="1" si="297"/>
        <v/>
      </c>
      <c r="BY133" t="str">
        <f t="shared" ca="1" si="297"/>
        <v/>
      </c>
      <c r="BZ133" t="str">
        <f t="shared" ca="1" si="297"/>
        <v/>
      </c>
      <c r="CA133" t="str">
        <f t="shared" ca="1" si="297"/>
        <v/>
      </c>
      <c r="CB133" t="str">
        <f t="shared" ca="1" si="297"/>
        <v/>
      </c>
      <c r="CC133" t="str">
        <f t="shared" ca="1" si="297"/>
        <v/>
      </c>
      <c r="CD133" t="str">
        <f t="shared" ca="1" si="297"/>
        <v/>
      </c>
      <c r="CE133" t="str">
        <f t="shared" ca="1" si="297"/>
        <v/>
      </c>
      <c r="CF133" t="str">
        <f t="shared" ca="1" si="298"/>
        <v/>
      </c>
      <c r="CG133" t="str">
        <f t="shared" ca="1" si="298"/>
        <v/>
      </c>
      <c r="CH133" t="str">
        <f t="shared" ca="1" si="298"/>
        <v/>
      </c>
      <c r="CI133" t="str">
        <f t="shared" ca="1" si="298"/>
        <v/>
      </c>
      <c r="CJ133" t="str">
        <f t="shared" ca="1" si="298"/>
        <v/>
      </c>
      <c r="CK133" t="str">
        <f t="shared" ca="1" si="298"/>
        <v/>
      </c>
      <c r="CL133" t="str">
        <f t="shared" ca="1" si="298"/>
        <v/>
      </c>
      <c r="CM133" t="str">
        <f t="shared" ca="1" si="298"/>
        <v/>
      </c>
      <c r="CN133" t="str">
        <f t="shared" ca="1" si="298"/>
        <v/>
      </c>
      <c r="CO133" t="str">
        <f t="shared" ca="1" si="298"/>
        <v/>
      </c>
      <c r="CP133" t="str">
        <f t="shared" ca="1" si="299"/>
        <v/>
      </c>
      <c r="CQ133" t="str">
        <f t="shared" ca="1" si="299"/>
        <v/>
      </c>
      <c r="CR133" t="str">
        <f t="shared" ca="1" si="299"/>
        <v/>
      </c>
      <c r="CS133" t="str">
        <f t="shared" ca="1" si="299"/>
        <v/>
      </c>
      <c r="CT133" t="str">
        <f t="shared" ca="1" si="299"/>
        <v/>
      </c>
      <c r="CU133" t="str">
        <f t="shared" ca="1" si="299"/>
        <v/>
      </c>
      <c r="CV133" t="str">
        <f t="shared" ca="1" si="299"/>
        <v/>
      </c>
      <c r="CW133" t="str">
        <f t="shared" ca="1" si="299"/>
        <v/>
      </c>
      <c r="CX133" t="str">
        <f t="shared" ca="1" si="299"/>
        <v/>
      </c>
      <c r="CY133" t="str">
        <f t="shared" ca="1" si="299"/>
        <v/>
      </c>
      <c r="CZ133" t="str">
        <f t="shared" ca="1" si="300"/>
        <v/>
      </c>
      <c r="DA133" t="str">
        <f t="shared" ca="1" si="300"/>
        <v/>
      </c>
      <c r="DB133" t="str">
        <f t="shared" ca="1" si="300"/>
        <v/>
      </c>
      <c r="DC133" t="str">
        <f t="shared" ca="1" si="300"/>
        <v/>
      </c>
      <c r="DD133" t="str">
        <f t="shared" ca="1" si="300"/>
        <v/>
      </c>
      <c r="DE133" t="str">
        <f t="shared" ca="1" si="300"/>
        <v/>
      </c>
      <c r="DF133" t="str">
        <f t="shared" ca="1" si="300"/>
        <v/>
      </c>
      <c r="DG133" t="str">
        <f t="shared" ca="1" si="300"/>
        <v/>
      </c>
      <c r="DH133" t="str">
        <f t="shared" ca="1" si="300"/>
        <v/>
      </c>
      <c r="DI133" t="str">
        <f t="shared" ca="1" si="300"/>
        <v/>
      </c>
      <c r="DJ133" t="str">
        <f t="shared" ca="1" si="301"/>
        <v/>
      </c>
      <c r="DK133" t="str">
        <f t="shared" ca="1" si="301"/>
        <v/>
      </c>
      <c r="DL133" t="str">
        <f t="shared" ca="1" si="301"/>
        <v/>
      </c>
      <c r="DM133" t="str">
        <f t="shared" ca="1" si="301"/>
        <v/>
      </c>
      <c r="DN133" t="str">
        <f t="shared" ca="1" si="301"/>
        <v/>
      </c>
      <c r="DO133" t="str">
        <f t="shared" ca="1" si="301"/>
        <v/>
      </c>
      <c r="DP133" t="str">
        <f t="shared" ca="1" si="301"/>
        <v/>
      </c>
      <c r="DQ133" t="str">
        <f t="shared" ca="1" si="301"/>
        <v/>
      </c>
      <c r="DR133" t="str">
        <f t="shared" ca="1" si="301"/>
        <v/>
      </c>
      <c r="DS133" t="str">
        <f t="shared" ca="1" si="301"/>
        <v/>
      </c>
      <c r="DT133" t="str">
        <f t="shared" ca="1" si="302"/>
        <v/>
      </c>
      <c r="DU133" t="str">
        <f t="shared" ca="1" si="302"/>
        <v/>
      </c>
      <c r="DV133" t="str">
        <f t="shared" ca="1" si="302"/>
        <v/>
      </c>
      <c r="DW133" t="str">
        <f t="shared" ca="1" si="302"/>
        <v/>
      </c>
      <c r="DX133" t="str">
        <f t="shared" ca="1" si="302"/>
        <v/>
      </c>
      <c r="DY133" t="str">
        <f t="shared" ca="1" si="302"/>
        <v/>
      </c>
      <c r="DZ133" t="str">
        <f t="shared" ca="1" si="302"/>
        <v/>
      </c>
      <c r="EA133" t="str">
        <f t="shared" ca="1" si="302"/>
        <v/>
      </c>
      <c r="EB133" t="str">
        <f t="shared" ca="1" si="302"/>
        <v/>
      </c>
      <c r="EC133" t="str">
        <f t="shared" ca="1" si="302"/>
        <v/>
      </c>
      <c r="ED133" t="str">
        <f t="shared" ca="1" si="303"/>
        <v/>
      </c>
      <c r="EE133" t="str">
        <f t="shared" ca="1" si="303"/>
        <v/>
      </c>
      <c r="EF133" t="str">
        <f t="shared" ca="1" si="303"/>
        <v/>
      </c>
      <c r="EG133" t="str">
        <f t="shared" ca="1" si="303"/>
        <v/>
      </c>
      <c r="EH133" t="str">
        <f t="shared" ca="1" si="303"/>
        <v/>
      </c>
      <c r="EI133" t="str">
        <f t="shared" ca="1" si="303"/>
        <v/>
      </c>
      <c r="EJ133" t="str">
        <f t="shared" ca="1" si="303"/>
        <v/>
      </c>
      <c r="EK133" t="str">
        <f t="shared" ca="1" si="303"/>
        <v/>
      </c>
      <c r="EL133" t="str">
        <f t="shared" ca="1" si="303"/>
        <v/>
      </c>
      <c r="EM133" t="str">
        <f t="shared" ca="1" si="303"/>
        <v/>
      </c>
      <c r="EN133" t="str">
        <f t="shared" ca="1" si="304"/>
        <v/>
      </c>
      <c r="EO133" t="str">
        <f t="shared" ca="1" si="304"/>
        <v/>
      </c>
      <c r="EP133" t="str">
        <f t="shared" ca="1" si="304"/>
        <v/>
      </c>
      <c r="EQ133" t="str">
        <f t="shared" ca="1" si="304"/>
        <v/>
      </c>
      <c r="ER133" t="str">
        <f t="shared" ca="1" si="304"/>
        <v/>
      </c>
      <c r="ES133" t="str">
        <f t="shared" ca="1" si="304"/>
        <v/>
      </c>
      <c r="ET133" t="str">
        <f t="shared" ca="1" si="304"/>
        <v/>
      </c>
      <c r="EU133" t="str">
        <f t="shared" ca="1" si="304"/>
        <v/>
      </c>
      <c r="EV133" t="str">
        <f t="shared" ca="1" si="304"/>
        <v/>
      </c>
      <c r="EW133" t="str">
        <f t="shared" ca="1" si="304"/>
        <v/>
      </c>
      <c r="EX133" t="str">
        <f t="shared" ca="1" si="305"/>
        <v/>
      </c>
      <c r="EY133" t="str">
        <f t="shared" ca="1" si="305"/>
        <v/>
      </c>
      <c r="EZ133" t="str">
        <f t="shared" ca="1" si="305"/>
        <v/>
      </c>
      <c r="FA133" t="str">
        <f t="shared" ca="1" si="305"/>
        <v/>
      </c>
      <c r="FB133" t="str">
        <f t="shared" ca="1" si="305"/>
        <v/>
      </c>
      <c r="FC133" t="str">
        <f t="shared" ca="1" si="305"/>
        <v/>
      </c>
      <c r="FD133" t="str">
        <f t="shared" ca="1" si="305"/>
        <v/>
      </c>
      <c r="FE133" t="str">
        <f t="shared" ca="1" si="305"/>
        <v/>
      </c>
      <c r="FF133" t="str">
        <f t="shared" ca="1" si="305"/>
        <v/>
      </c>
      <c r="FG133" t="str">
        <f t="shared" ca="1" si="305"/>
        <v/>
      </c>
      <c r="FH133" t="str">
        <f t="shared" ca="1" si="306"/>
        <v/>
      </c>
      <c r="FI133" t="str">
        <f t="shared" ca="1" si="306"/>
        <v/>
      </c>
      <c r="FJ133" t="str">
        <f t="shared" ca="1" si="306"/>
        <v/>
      </c>
      <c r="FK133" t="str">
        <f t="shared" ca="1" si="306"/>
        <v/>
      </c>
      <c r="FL133" t="str">
        <f t="shared" ca="1" si="306"/>
        <v/>
      </c>
      <c r="FM133" t="str">
        <f t="shared" ca="1" si="306"/>
        <v/>
      </c>
      <c r="FN133" t="str">
        <f t="shared" ca="1" si="306"/>
        <v/>
      </c>
      <c r="FO133" t="str">
        <f t="shared" ca="1" si="306"/>
        <v/>
      </c>
      <c r="FP133" t="str">
        <f t="shared" ca="1" si="306"/>
        <v/>
      </c>
      <c r="FQ133" t="str">
        <f t="shared" ca="1" si="306"/>
        <v/>
      </c>
      <c r="FR133" t="str">
        <f t="shared" ca="1" si="307"/>
        <v/>
      </c>
      <c r="FS133" t="str">
        <f t="shared" ca="1" si="307"/>
        <v/>
      </c>
      <c r="FT133" t="str">
        <f t="shared" ca="1" si="307"/>
        <v/>
      </c>
      <c r="FU133" t="str">
        <f t="shared" ca="1" si="307"/>
        <v/>
      </c>
      <c r="FV133" t="str">
        <f t="shared" ca="1" si="307"/>
        <v/>
      </c>
      <c r="FW133" t="str">
        <f t="shared" ca="1" si="307"/>
        <v/>
      </c>
      <c r="FX133" t="str">
        <f t="shared" ca="1" si="307"/>
        <v/>
      </c>
      <c r="FY133" t="str">
        <f t="shared" ca="1" si="307"/>
        <v/>
      </c>
      <c r="FZ133" t="str">
        <f t="shared" ca="1" si="307"/>
        <v/>
      </c>
      <c r="GA133" t="str">
        <f t="shared" ca="1" si="307"/>
        <v/>
      </c>
      <c r="GB133" t="str">
        <f t="shared" ca="1" si="308"/>
        <v/>
      </c>
      <c r="GC133" t="str">
        <f t="shared" ca="1" si="308"/>
        <v/>
      </c>
      <c r="GD133" t="str">
        <f t="shared" ca="1" si="308"/>
        <v/>
      </c>
      <c r="GE133" t="str">
        <f t="shared" ca="1" si="308"/>
        <v/>
      </c>
      <c r="GF133" t="str">
        <f t="shared" ca="1" si="308"/>
        <v/>
      </c>
      <c r="GG133" t="str">
        <f t="shared" ca="1" si="308"/>
        <v/>
      </c>
      <c r="GH133" t="str">
        <f t="shared" ca="1" si="308"/>
        <v/>
      </c>
      <c r="GI133" t="str">
        <f t="shared" ca="1" si="308"/>
        <v/>
      </c>
      <c r="GJ133" t="str">
        <f t="shared" ca="1" si="308"/>
        <v/>
      </c>
      <c r="GK133" t="str">
        <f t="shared" ca="1" si="308"/>
        <v/>
      </c>
      <c r="GL133" t="str">
        <f t="shared" ca="1" si="309"/>
        <v/>
      </c>
      <c r="GM133" t="str">
        <f t="shared" ca="1" si="309"/>
        <v/>
      </c>
      <c r="GN133" t="str">
        <f t="shared" ca="1" si="309"/>
        <v/>
      </c>
      <c r="GO133" t="str">
        <f t="shared" ca="1" si="309"/>
        <v/>
      </c>
      <c r="GP133" t="str">
        <f t="shared" ca="1" si="309"/>
        <v/>
      </c>
      <c r="GQ133" t="str">
        <f t="shared" ca="1" si="309"/>
        <v/>
      </c>
      <c r="GR133" t="str">
        <f t="shared" ca="1" si="309"/>
        <v/>
      </c>
      <c r="GS133" t="str">
        <f t="shared" ca="1" si="309"/>
        <v/>
      </c>
      <c r="GT133" t="str">
        <f t="shared" ca="1" si="309"/>
        <v/>
      </c>
      <c r="GU133" t="str">
        <f t="shared" ca="1" si="309"/>
        <v/>
      </c>
      <c r="GV133" t="str">
        <f t="shared" ca="1" si="310"/>
        <v/>
      </c>
      <c r="GW133" t="str">
        <f t="shared" ca="1" si="310"/>
        <v/>
      </c>
      <c r="GX133" t="str">
        <f t="shared" ca="1" si="310"/>
        <v/>
      </c>
      <c r="GY133" t="str">
        <f t="shared" ca="1" si="310"/>
        <v/>
      </c>
      <c r="GZ133" t="str">
        <f t="shared" ca="1" si="310"/>
        <v/>
      </c>
      <c r="HA133" t="str">
        <f t="shared" ca="1" si="310"/>
        <v/>
      </c>
      <c r="HB133" t="str">
        <f t="shared" ca="1" si="310"/>
        <v/>
      </c>
      <c r="HC133" t="str">
        <f t="shared" ca="1" si="310"/>
        <v/>
      </c>
      <c r="HD133" t="str">
        <f t="shared" ca="1" si="310"/>
        <v/>
      </c>
      <c r="HE133" t="str">
        <f t="shared" ca="1" si="310"/>
        <v/>
      </c>
      <c r="HF133" t="str">
        <f t="shared" ca="1" si="311"/>
        <v/>
      </c>
      <c r="HG133" t="str">
        <f t="shared" ca="1" si="311"/>
        <v/>
      </c>
      <c r="HH133" t="str">
        <f t="shared" ca="1" si="311"/>
        <v/>
      </c>
      <c r="HI133" t="str">
        <f t="shared" ca="1" si="311"/>
        <v/>
      </c>
      <c r="HJ133" t="str">
        <f t="shared" ca="1" si="311"/>
        <v/>
      </c>
      <c r="HK133" t="str">
        <f t="shared" ca="1" si="311"/>
        <v/>
      </c>
      <c r="HL133" t="str">
        <f t="shared" ca="1" si="311"/>
        <v/>
      </c>
      <c r="HM133" t="str">
        <f t="shared" ca="1" si="311"/>
        <v/>
      </c>
      <c r="HN133" t="str">
        <f t="shared" ca="1" si="311"/>
        <v/>
      </c>
      <c r="HO133" t="str">
        <f t="shared" ca="1" si="311"/>
        <v/>
      </c>
      <c r="HP133" t="str">
        <f t="shared" ca="1" si="312"/>
        <v/>
      </c>
      <c r="HQ133" t="str">
        <f t="shared" ca="1" si="312"/>
        <v/>
      </c>
      <c r="HR133" t="str">
        <f t="shared" ca="1" si="312"/>
        <v/>
      </c>
      <c r="HS133" t="str">
        <f t="shared" ca="1" si="312"/>
        <v/>
      </c>
      <c r="HT133" t="str">
        <f t="shared" ca="1" si="312"/>
        <v/>
      </c>
      <c r="HU133" t="str">
        <f t="shared" ca="1" si="312"/>
        <v/>
      </c>
      <c r="HV133" t="str">
        <f t="shared" ca="1" si="312"/>
        <v/>
      </c>
      <c r="HW133" t="str">
        <f t="shared" ca="1" si="312"/>
        <v/>
      </c>
      <c r="HX133" t="str">
        <f t="shared" ca="1" si="312"/>
        <v/>
      </c>
      <c r="HY133" t="str">
        <f t="shared" ca="1" si="312"/>
        <v/>
      </c>
      <c r="HZ133" t="str">
        <f t="shared" ca="1" si="313"/>
        <v/>
      </c>
      <c r="IA133" t="str">
        <f t="shared" ca="1" si="313"/>
        <v/>
      </c>
      <c r="IB133" t="str">
        <f t="shared" ca="1" si="313"/>
        <v/>
      </c>
      <c r="IC133" t="str">
        <f t="shared" ca="1" si="313"/>
        <v/>
      </c>
      <c r="ID133" t="str">
        <f t="shared" ca="1" si="313"/>
        <v/>
      </c>
      <c r="IE133" t="str">
        <f t="shared" ca="1" si="313"/>
        <v/>
      </c>
      <c r="IF133" t="str">
        <f t="shared" ca="1" si="313"/>
        <v/>
      </c>
      <c r="IG133" t="str">
        <f t="shared" ca="1" si="313"/>
        <v/>
      </c>
      <c r="IH133" t="str">
        <f t="shared" ca="1" si="313"/>
        <v/>
      </c>
      <c r="II133" t="str">
        <f t="shared" ca="1" si="313"/>
        <v/>
      </c>
      <c r="IJ133" t="str">
        <f t="shared" ca="1" si="313"/>
        <v/>
      </c>
      <c r="IK133" t="str">
        <f t="shared" ca="1" si="313"/>
        <v/>
      </c>
      <c r="IL133" t="str">
        <f t="shared" ca="1" si="313"/>
        <v/>
      </c>
    </row>
    <row r="134" spans="1:246">
      <c r="A134">
        <f t="shared" ca="1" si="314"/>
        <v>185</v>
      </c>
      <c r="B134">
        <v>10</v>
      </c>
      <c r="C134" s="5" t="s">
        <v>32</v>
      </c>
      <c r="D134" t="str">
        <f t="shared" ca="1" si="290"/>
        <v/>
      </c>
      <c r="E134" t="str">
        <f t="shared" ca="1" si="290"/>
        <v/>
      </c>
      <c r="F134" t="str">
        <f t="shared" ca="1" si="290"/>
        <v>O</v>
      </c>
      <c r="G134" t="str">
        <f t="shared" ca="1" si="290"/>
        <v>O</v>
      </c>
      <c r="H134" t="str">
        <f t="shared" ca="1" si="290"/>
        <v>O</v>
      </c>
      <c r="I134" t="str">
        <f t="shared" ca="1" si="290"/>
        <v>O</v>
      </c>
      <c r="J134" t="str">
        <f t="shared" ca="1" si="290"/>
        <v>O</v>
      </c>
      <c r="K134" t="str">
        <f t="shared" ca="1" si="290"/>
        <v/>
      </c>
      <c r="L134" t="str">
        <f t="shared" ca="1" si="290"/>
        <v>O</v>
      </c>
      <c r="M134" t="str">
        <f t="shared" ca="1" si="290"/>
        <v>O</v>
      </c>
      <c r="N134" t="str">
        <f t="shared" ca="1" si="291"/>
        <v>O</v>
      </c>
      <c r="O134" t="str">
        <f t="shared" ca="1" si="291"/>
        <v>O</v>
      </c>
      <c r="P134" t="str">
        <f t="shared" ca="1" si="291"/>
        <v>O</v>
      </c>
      <c r="Q134" t="str">
        <f t="shared" ca="1" si="291"/>
        <v>O</v>
      </c>
      <c r="R134" t="str">
        <f t="shared" ca="1" si="291"/>
        <v>O</v>
      </c>
      <c r="S134" t="str">
        <f t="shared" ca="1" si="291"/>
        <v>O</v>
      </c>
      <c r="T134" t="str">
        <f t="shared" ca="1" si="291"/>
        <v>O</v>
      </c>
      <c r="U134" t="str">
        <f t="shared" ca="1" si="291"/>
        <v>O</v>
      </c>
      <c r="V134" t="str">
        <f t="shared" ca="1" si="291"/>
        <v>O</v>
      </c>
      <c r="W134" t="str">
        <f t="shared" ca="1" si="291"/>
        <v>O</v>
      </c>
      <c r="X134" t="str">
        <f t="shared" ca="1" si="292"/>
        <v>O</v>
      </c>
      <c r="Y134" t="str">
        <f t="shared" ca="1" si="292"/>
        <v>O</v>
      </c>
      <c r="Z134" t="str">
        <f t="shared" ca="1" si="292"/>
        <v/>
      </c>
      <c r="AA134" t="str">
        <f t="shared" ca="1" si="292"/>
        <v/>
      </c>
      <c r="AB134" t="str">
        <f t="shared" ca="1" si="292"/>
        <v/>
      </c>
      <c r="AC134" t="str">
        <f t="shared" ca="1" si="292"/>
        <v/>
      </c>
      <c r="AD134" t="str">
        <f t="shared" ca="1" si="292"/>
        <v>O</v>
      </c>
      <c r="AE134" t="str">
        <f t="shared" ca="1" si="292"/>
        <v>O</v>
      </c>
      <c r="AF134" t="str">
        <f t="shared" ca="1" si="292"/>
        <v>O</v>
      </c>
      <c r="AG134" t="str">
        <f t="shared" ca="1" si="292"/>
        <v/>
      </c>
      <c r="AH134" t="str">
        <f t="shared" ca="1" si="293"/>
        <v>O</v>
      </c>
      <c r="AI134" t="str">
        <f t="shared" ca="1" si="293"/>
        <v>O</v>
      </c>
      <c r="AJ134" t="str">
        <f t="shared" ca="1" si="293"/>
        <v>O</v>
      </c>
      <c r="AK134" t="str">
        <f t="shared" ca="1" si="293"/>
        <v/>
      </c>
      <c r="AL134" t="str">
        <f t="shared" ca="1" si="293"/>
        <v>O</v>
      </c>
      <c r="AM134" t="str">
        <f t="shared" ca="1" si="293"/>
        <v>O</v>
      </c>
      <c r="AN134" t="str">
        <f t="shared" ca="1" si="293"/>
        <v>O</v>
      </c>
      <c r="AO134" t="str">
        <f t="shared" ca="1" si="293"/>
        <v>O</v>
      </c>
      <c r="AP134" t="str">
        <f t="shared" ca="1" si="293"/>
        <v/>
      </c>
      <c r="AQ134" t="str">
        <f t="shared" ca="1" si="293"/>
        <v>O</v>
      </c>
      <c r="AR134" t="str">
        <f t="shared" ca="1" si="294"/>
        <v>O</v>
      </c>
      <c r="AS134" t="str">
        <f t="shared" ca="1" si="294"/>
        <v>O</v>
      </c>
      <c r="AT134" t="str">
        <f t="shared" ca="1" si="294"/>
        <v/>
      </c>
      <c r="AU134" t="str">
        <f t="shared" ca="1" si="294"/>
        <v/>
      </c>
      <c r="AV134" t="str">
        <f t="shared" ca="1" si="294"/>
        <v>O</v>
      </c>
      <c r="AW134" t="str">
        <f t="shared" ca="1" si="294"/>
        <v>O</v>
      </c>
      <c r="AX134" t="str">
        <f t="shared" ca="1" si="294"/>
        <v>O</v>
      </c>
      <c r="AY134" t="str">
        <f t="shared" ca="1" si="294"/>
        <v>O</v>
      </c>
      <c r="AZ134" t="str">
        <f t="shared" ca="1" si="294"/>
        <v>O</v>
      </c>
      <c r="BA134" t="str">
        <f t="shared" ca="1" si="294"/>
        <v/>
      </c>
      <c r="BB134" t="str">
        <f t="shared" ca="1" si="295"/>
        <v>O</v>
      </c>
      <c r="BC134" t="str">
        <f t="shared" ca="1" si="295"/>
        <v>O</v>
      </c>
      <c r="BD134" t="str">
        <f t="shared" ca="1" si="295"/>
        <v/>
      </c>
      <c r="BE134" t="str">
        <f t="shared" ca="1" si="295"/>
        <v>O</v>
      </c>
      <c r="BF134" t="str">
        <f t="shared" ca="1" si="295"/>
        <v>O</v>
      </c>
      <c r="BG134" t="str">
        <f t="shared" ca="1" si="295"/>
        <v>O</v>
      </c>
      <c r="BH134" t="str">
        <f t="shared" ca="1" si="295"/>
        <v>O</v>
      </c>
      <c r="BI134" t="str">
        <f t="shared" ca="1" si="295"/>
        <v>O</v>
      </c>
      <c r="BJ134" t="str">
        <f t="shared" ca="1" si="295"/>
        <v>O</v>
      </c>
      <c r="BK134" t="str">
        <f t="shared" ca="1" si="295"/>
        <v>O</v>
      </c>
      <c r="BL134" t="str">
        <f t="shared" ca="1" si="296"/>
        <v>O</v>
      </c>
      <c r="BM134" t="str">
        <f t="shared" ca="1" si="296"/>
        <v>O</v>
      </c>
      <c r="BN134" t="str">
        <f t="shared" ca="1" si="296"/>
        <v>O</v>
      </c>
      <c r="BO134" t="str">
        <f t="shared" ca="1" si="296"/>
        <v>O</v>
      </c>
      <c r="BP134" t="str">
        <f t="shared" ca="1" si="296"/>
        <v>O</v>
      </c>
      <c r="BQ134" t="str">
        <f t="shared" ca="1" si="296"/>
        <v>O</v>
      </c>
      <c r="BR134" t="str">
        <f t="shared" ca="1" si="296"/>
        <v/>
      </c>
      <c r="BS134" t="str">
        <f t="shared" ca="1" si="296"/>
        <v>O</v>
      </c>
      <c r="BT134" t="str">
        <f t="shared" ca="1" si="296"/>
        <v>O</v>
      </c>
      <c r="BU134" t="str">
        <f t="shared" ca="1" si="296"/>
        <v/>
      </c>
      <c r="BV134" t="str">
        <f t="shared" ca="1" si="297"/>
        <v>O</v>
      </c>
      <c r="BW134" t="str">
        <f t="shared" ca="1" si="297"/>
        <v>O</v>
      </c>
      <c r="BX134" t="str">
        <f t="shared" ca="1" si="297"/>
        <v>O</v>
      </c>
      <c r="BY134" t="str">
        <f t="shared" ca="1" si="297"/>
        <v>O</v>
      </c>
      <c r="BZ134" t="str">
        <f t="shared" ca="1" si="297"/>
        <v/>
      </c>
      <c r="CA134" t="str">
        <f t="shared" ca="1" si="297"/>
        <v>O</v>
      </c>
      <c r="CB134" t="str">
        <f t="shared" ca="1" si="297"/>
        <v>O</v>
      </c>
      <c r="CC134" t="str">
        <f t="shared" ca="1" si="297"/>
        <v/>
      </c>
      <c r="CD134" t="str">
        <f t="shared" ca="1" si="297"/>
        <v>O</v>
      </c>
      <c r="CE134" t="str">
        <f t="shared" ca="1" si="297"/>
        <v>O</v>
      </c>
      <c r="CF134" t="str">
        <f t="shared" ca="1" si="298"/>
        <v/>
      </c>
      <c r="CG134" t="str">
        <f t="shared" ca="1" si="298"/>
        <v>O</v>
      </c>
      <c r="CH134" t="str">
        <f t="shared" ca="1" si="298"/>
        <v/>
      </c>
      <c r="CI134" t="str">
        <f t="shared" ca="1" si="298"/>
        <v>O</v>
      </c>
      <c r="CJ134" t="str">
        <f t="shared" ca="1" si="298"/>
        <v>O</v>
      </c>
      <c r="CK134" t="str">
        <f t="shared" ca="1" si="298"/>
        <v>O</v>
      </c>
      <c r="CL134" t="str">
        <f t="shared" ca="1" si="298"/>
        <v>O</v>
      </c>
      <c r="CM134" t="str">
        <f t="shared" ca="1" si="298"/>
        <v>O</v>
      </c>
      <c r="CN134" t="str">
        <f t="shared" ca="1" si="298"/>
        <v>O</v>
      </c>
      <c r="CO134" t="str">
        <f t="shared" ca="1" si="298"/>
        <v>O</v>
      </c>
      <c r="CP134" t="str">
        <f t="shared" ca="1" si="299"/>
        <v>O</v>
      </c>
      <c r="CQ134" t="str">
        <f t="shared" ca="1" si="299"/>
        <v>O</v>
      </c>
      <c r="CR134" t="str">
        <f t="shared" ca="1" si="299"/>
        <v>O</v>
      </c>
      <c r="CS134" t="str">
        <f t="shared" ca="1" si="299"/>
        <v>O</v>
      </c>
      <c r="CT134" t="str">
        <f t="shared" ca="1" si="299"/>
        <v>O</v>
      </c>
      <c r="CU134" t="str">
        <f t="shared" ca="1" si="299"/>
        <v>O</v>
      </c>
      <c r="CV134" t="str">
        <f t="shared" ca="1" si="299"/>
        <v>O</v>
      </c>
      <c r="CW134" t="str">
        <f t="shared" ca="1" si="299"/>
        <v>O</v>
      </c>
      <c r="CX134" t="str">
        <f t="shared" ca="1" si="299"/>
        <v>O</v>
      </c>
      <c r="CY134" t="str">
        <f t="shared" ca="1" si="299"/>
        <v>O</v>
      </c>
      <c r="CZ134" t="str">
        <f t="shared" ca="1" si="300"/>
        <v>O</v>
      </c>
      <c r="DA134" t="str">
        <f t="shared" ca="1" si="300"/>
        <v>O</v>
      </c>
      <c r="DB134" t="str">
        <f t="shared" ca="1" si="300"/>
        <v>O</v>
      </c>
      <c r="DC134" t="str">
        <f t="shared" ca="1" si="300"/>
        <v>O</v>
      </c>
      <c r="DD134" t="str">
        <f t="shared" ca="1" si="300"/>
        <v>O</v>
      </c>
      <c r="DE134" t="str">
        <f t="shared" ca="1" si="300"/>
        <v>O</v>
      </c>
      <c r="DF134" t="str">
        <f t="shared" ca="1" si="300"/>
        <v>O</v>
      </c>
      <c r="DG134" t="str">
        <f t="shared" ca="1" si="300"/>
        <v>O</v>
      </c>
      <c r="DH134" t="str">
        <f t="shared" ca="1" si="300"/>
        <v>O</v>
      </c>
      <c r="DI134" t="str">
        <f t="shared" ca="1" si="300"/>
        <v/>
      </c>
      <c r="DJ134" t="str">
        <f t="shared" ca="1" si="301"/>
        <v/>
      </c>
      <c r="DK134" t="str">
        <f t="shared" ca="1" si="301"/>
        <v/>
      </c>
      <c r="DL134" t="str">
        <f t="shared" ca="1" si="301"/>
        <v/>
      </c>
      <c r="DM134" t="str">
        <f t="shared" ca="1" si="301"/>
        <v/>
      </c>
      <c r="DN134" t="str">
        <f t="shared" ca="1" si="301"/>
        <v/>
      </c>
      <c r="DO134" t="str">
        <f t="shared" ca="1" si="301"/>
        <v>O</v>
      </c>
      <c r="DP134" t="str">
        <f t="shared" ca="1" si="301"/>
        <v>O</v>
      </c>
      <c r="DQ134" t="str">
        <f t="shared" ca="1" si="301"/>
        <v>O</v>
      </c>
      <c r="DR134" t="str">
        <f t="shared" ca="1" si="301"/>
        <v>O</v>
      </c>
      <c r="DS134" t="str">
        <f t="shared" ca="1" si="301"/>
        <v/>
      </c>
      <c r="DT134" t="str">
        <f t="shared" ca="1" si="302"/>
        <v>O</v>
      </c>
      <c r="DU134" t="str">
        <f t="shared" ca="1" si="302"/>
        <v>O</v>
      </c>
      <c r="DV134" t="str">
        <f t="shared" ca="1" si="302"/>
        <v>O</v>
      </c>
      <c r="DW134" t="str">
        <f t="shared" ca="1" si="302"/>
        <v>O</v>
      </c>
      <c r="DX134" t="str">
        <f t="shared" ca="1" si="302"/>
        <v/>
      </c>
      <c r="DY134" t="str">
        <f t="shared" ca="1" si="302"/>
        <v>O</v>
      </c>
      <c r="DZ134" t="str">
        <f t="shared" ca="1" si="302"/>
        <v>O</v>
      </c>
      <c r="EA134" t="str">
        <f t="shared" ca="1" si="302"/>
        <v>O</v>
      </c>
      <c r="EB134" t="str">
        <f t="shared" ca="1" si="302"/>
        <v/>
      </c>
      <c r="EC134" t="str">
        <f t="shared" ca="1" si="302"/>
        <v/>
      </c>
      <c r="ED134" t="str">
        <f t="shared" ca="1" si="303"/>
        <v/>
      </c>
      <c r="EE134" t="str">
        <f t="shared" ca="1" si="303"/>
        <v/>
      </c>
      <c r="EF134" t="str">
        <f t="shared" ca="1" si="303"/>
        <v/>
      </c>
      <c r="EG134" t="str">
        <f t="shared" ca="1" si="303"/>
        <v>O</v>
      </c>
      <c r="EH134" t="str">
        <f t="shared" ca="1" si="303"/>
        <v/>
      </c>
      <c r="EI134" t="str">
        <f t="shared" ca="1" si="303"/>
        <v>O</v>
      </c>
      <c r="EJ134" t="str">
        <f t="shared" ca="1" si="303"/>
        <v>O</v>
      </c>
      <c r="EK134" t="str">
        <f t="shared" ca="1" si="303"/>
        <v>O</v>
      </c>
      <c r="EL134" t="str">
        <f t="shared" ca="1" si="303"/>
        <v>O</v>
      </c>
      <c r="EM134" t="str">
        <f t="shared" ca="1" si="303"/>
        <v>O</v>
      </c>
      <c r="EN134" t="str">
        <f t="shared" ca="1" si="304"/>
        <v>O</v>
      </c>
      <c r="EO134" t="str">
        <f t="shared" ca="1" si="304"/>
        <v>O</v>
      </c>
      <c r="EP134" t="str">
        <f t="shared" ca="1" si="304"/>
        <v>O</v>
      </c>
      <c r="EQ134" t="str">
        <f t="shared" ca="1" si="304"/>
        <v>O</v>
      </c>
      <c r="ER134" t="str">
        <f t="shared" ca="1" si="304"/>
        <v>O</v>
      </c>
      <c r="ES134" t="str">
        <f t="shared" ca="1" si="304"/>
        <v/>
      </c>
      <c r="ET134" t="str">
        <f t="shared" ca="1" si="304"/>
        <v>O</v>
      </c>
      <c r="EU134" t="str">
        <f t="shared" ca="1" si="304"/>
        <v>O</v>
      </c>
      <c r="EV134" t="str">
        <f t="shared" ca="1" si="304"/>
        <v>O</v>
      </c>
      <c r="EW134" t="str">
        <f t="shared" ca="1" si="304"/>
        <v/>
      </c>
      <c r="EX134" t="str">
        <f t="shared" ca="1" si="305"/>
        <v>O</v>
      </c>
      <c r="EY134" t="str">
        <f t="shared" ca="1" si="305"/>
        <v>O</v>
      </c>
      <c r="EZ134" t="str">
        <f t="shared" ca="1" si="305"/>
        <v>O</v>
      </c>
      <c r="FA134" t="str">
        <f t="shared" ca="1" si="305"/>
        <v>O</v>
      </c>
      <c r="FB134" t="str">
        <f t="shared" ca="1" si="305"/>
        <v>O</v>
      </c>
      <c r="FC134" t="str">
        <f t="shared" ca="1" si="305"/>
        <v>O</v>
      </c>
      <c r="FD134" t="str">
        <f t="shared" ca="1" si="305"/>
        <v>O</v>
      </c>
      <c r="FE134" t="str">
        <f t="shared" ca="1" si="305"/>
        <v>O</v>
      </c>
      <c r="FF134" t="str">
        <f t="shared" ca="1" si="305"/>
        <v>O</v>
      </c>
      <c r="FG134" t="str">
        <f t="shared" ca="1" si="305"/>
        <v>O</v>
      </c>
      <c r="FH134" t="str">
        <f t="shared" ca="1" si="306"/>
        <v>O</v>
      </c>
      <c r="FI134" t="str">
        <f t="shared" ca="1" si="306"/>
        <v/>
      </c>
      <c r="FJ134" t="str">
        <f t="shared" ca="1" si="306"/>
        <v>O</v>
      </c>
      <c r="FK134" t="str">
        <f t="shared" ca="1" si="306"/>
        <v>O</v>
      </c>
      <c r="FL134" t="str">
        <f t="shared" ca="1" si="306"/>
        <v>O</v>
      </c>
      <c r="FM134" t="str">
        <f t="shared" ca="1" si="306"/>
        <v>O</v>
      </c>
      <c r="FN134" t="str">
        <f t="shared" ca="1" si="306"/>
        <v>O</v>
      </c>
      <c r="FO134" t="str">
        <f t="shared" ca="1" si="306"/>
        <v/>
      </c>
      <c r="FP134" t="str">
        <f t="shared" ca="1" si="306"/>
        <v>O</v>
      </c>
      <c r="FQ134" t="str">
        <f t="shared" ca="1" si="306"/>
        <v>O</v>
      </c>
      <c r="FR134" t="str">
        <f t="shared" ca="1" si="307"/>
        <v>O</v>
      </c>
      <c r="FS134" t="str">
        <f t="shared" ca="1" si="307"/>
        <v>O</v>
      </c>
      <c r="FT134" t="str">
        <f t="shared" ca="1" si="307"/>
        <v>O</v>
      </c>
      <c r="FU134" t="str">
        <f t="shared" ca="1" si="307"/>
        <v>O</v>
      </c>
      <c r="FV134" t="str">
        <f t="shared" ca="1" si="307"/>
        <v>O</v>
      </c>
      <c r="FW134" t="str">
        <f t="shared" ca="1" si="307"/>
        <v>O</v>
      </c>
      <c r="FX134" t="str">
        <f t="shared" ca="1" si="307"/>
        <v/>
      </c>
      <c r="FY134" t="str">
        <f t="shared" ca="1" si="307"/>
        <v>O</v>
      </c>
      <c r="FZ134" t="str">
        <f t="shared" ca="1" si="307"/>
        <v>O</v>
      </c>
      <c r="GA134" t="str">
        <f t="shared" ca="1" si="307"/>
        <v>O</v>
      </c>
      <c r="GB134" t="str">
        <f t="shared" ca="1" si="308"/>
        <v>O</v>
      </c>
      <c r="GC134" t="str">
        <f t="shared" ca="1" si="308"/>
        <v>O</v>
      </c>
      <c r="GD134" t="str">
        <f t="shared" ca="1" si="308"/>
        <v>O</v>
      </c>
      <c r="GE134" t="str">
        <f t="shared" ca="1" si="308"/>
        <v/>
      </c>
      <c r="GF134" t="str">
        <f t="shared" ca="1" si="308"/>
        <v>O</v>
      </c>
      <c r="GG134" t="str">
        <f t="shared" ca="1" si="308"/>
        <v/>
      </c>
      <c r="GH134" t="str">
        <f t="shared" ca="1" si="308"/>
        <v>O</v>
      </c>
      <c r="GI134" t="str">
        <f t="shared" ca="1" si="308"/>
        <v/>
      </c>
      <c r="GJ134" t="str">
        <f t="shared" ca="1" si="308"/>
        <v>O</v>
      </c>
      <c r="GK134" t="str">
        <f t="shared" ca="1" si="308"/>
        <v>O</v>
      </c>
      <c r="GL134" t="str">
        <f t="shared" ca="1" si="309"/>
        <v>O</v>
      </c>
      <c r="GM134" t="str">
        <f t="shared" ca="1" si="309"/>
        <v>O</v>
      </c>
      <c r="GN134" t="str">
        <f t="shared" ca="1" si="309"/>
        <v>O</v>
      </c>
      <c r="GO134" t="str">
        <f t="shared" ca="1" si="309"/>
        <v>O</v>
      </c>
      <c r="GP134" t="str">
        <f t="shared" ca="1" si="309"/>
        <v/>
      </c>
      <c r="GQ134" t="str">
        <f t="shared" ca="1" si="309"/>
        <v>O</v>
      </c>
      <c r="GR134" t="str">
        <f t="shared" ca="1" si="309"/>
        <v>O</v>
      </c>
      <c r="GS134" t="str">
        <f t="shared" ca="1" si="309"/>
        <v>O</v>
      </c>
      <c r="GT134" t="str">
        <f t="shared" ca="1" si="309"/>
        <v/>
      </c>
      <c r="GU134" t="str">
        <f t="shared" ca="1" si="309"/>
        <v/>
      </c>
      <c r="GV134" t="str">
        <f t="shared" ca="1" si="310"/>
        <v>O</v>
      </c>
      <c r="GW134" t="str">
        <f t="shared" ca="1" si="310"/>
        <v>O</v>
      </c>
      <c r="GX134" t="str">
        <f t="shared" ca="1" si="310"/>
        <v>O</v>
      </c>
      <c r="GY134" t="str">
        <f t="shared" ca="1" si="310"/>
        <v>O</v>
      </c>
      <c r="GZ134" t="str">
        <f t="shared" ca="1" si="310"/>
        <v>O</v>
      </c>
      <c r="HA134" t="str">
        <f t="shared" ca="1" si="310"/>
        <v>O</v>
      </c>
      <c r="HB134" t="str">
        <f t="shared" ca="1" si="310"/>
        <v>O</v>
      </c>
      <c r="HC134" t="str">
        <f t="shared" ca="1" si="310"/>
        <v>O</v>
      </c>
      <c r="HD134" t="str">
        <f t="shared" ca="1" si="310"/>
        <v>O</v>
      </c>
      <c r="HE134" t="str">
        <f t="shared" ca="1" si="310"/>
        <v>O</v>
      </c>
      <c r="HF134" t="str">
        <f t="shared" ca="1" si="311"/>
        <v>O</v>
      </c>
      <c r="HG134" t="str">
        <f t="shared" ca="1" si="311"/>
        <v>O</v>
      </c>
      <c r="HH134" t="str">
        <f t="shared" ca="1" si="311"/>
        <v/>
      </c>
      <c r="HI134" t="str">
        <f t="shared" ca="1" si="311"/>
        <v/>
      </c>
      <c r="HJ134" t="str">
        <f t="shared" ca="1" si="311"/>
        <v>O</v>
      </c>
      <c r="HK134" t="str">
        <f t="shared" ca="1" si="311"/>
        <v/>
      </c>
      <c r="HL134" t="str">
        <f t="shared" ca="1" si="311"/>
        <v/>
      </c>
      <c r="HM134" t="str">
        <f t="shared" ca="1" si="311"/>
        <v/>
      </c>
      <c r="HN134" t="str">
        <f t="shared" ca="1" si="311"/>
        <v/>
      </c>
      <c r="HO134" t="str">
        <f t="shared" ca="1" si="311"/>
        <v/>
      </c>
      <c r="HP134" t="str">
        <f t="shared" ca="1" si="312"/>
        <v/>
      </c>
      <c r="HQ134" t="str">
        <f t="shared" ca="1" si="312"/>
        <v/>
      </c>
      <c r="HR134" t="str">
        <f t="shared" ca="1" si="312"/>
        <v/>
      </c>
      <c r="HS134" t="str">
        <f t="shared" ca="1" si="312"/>
        <v/>
      </c>
      <c r="HT134" t="str">
        <f t="shared" ca="1" si="312"/>
        <v/>
      </c>
      <c r="HU134" t="str">
        <f t="shared" ca="1" si="312"/>
        <v>O</v>
      </c>
      <c r="HV134" t="str">
        <f t="shared" ca="1" si="312"/>
        <v>O</v>
      </c>
      <c r="HW134" t="str">
        <f t="shared" ca="1" si="312"/>
        <v>O</v>
      </c>
      <c r="HX134" t="str">
        <f t="shared" ca="1" si="312"/>
        <v>O</v>
      </c>
      <c r="HY134" t="str">
        <f t="shared" ca="1" si="312"/>
        <v>O</v>
      </c>
      <c r="HZ134" t="str">
        <f t="shared" ca="1" si="313"/>
        <v>O</v>
      </c>
      <c r="IA134" t="str">
        <f t="shared" ca="1" si="313"/>
        <v>O</v>
      </c>
      <c r="IB134" t="str">
        <f t="shared" ca="1" si="313"/>
        <v>O</v>
      </c>
      <c r="IC134" t="str">
        <f t="shared" ca="1" si="313"/>
        <v>O</v>
      </c>
      <c r="ID134" t="str">
        <f t="shared" ca="1" si="313"/>
        <v>O</v>
      </c>
      <c r="IE134" t="str">
        <f t="shared" ca="1" si="313"/>
        <v>O</v>
      </c>
      <c r="IF134" t="str">
        <f t="shared" ca="1" si="313"/>
        <v>O</v>
      </c>
      <c r="IG134" t="str">
        <f t="shared" ca="1" si="313"/>
        <v/>
      </c>
      <c r="IH134" t="str">
        <f t="shared" ca="1" si="313"/>
        <v>O</v>
      </c>
      <c r="II134" t="str">
        <f t="shared" ca="1" si="313"/>
        <v>O</v>
      </c>
      <c r="IJ134" t="str">
        <f t="shared" ca="1" si="313"/>
        <v>O</v>
      </c>
      <c r="IK134" t="str">
        <f t="shared" ca="1" si="313"/>
        <v>O</v>
      </c>
      <c r="IL134" t="str">
        <f t="shared" ca="1" si="313"/>
        <v>O</v>
      </c>
    </row>
    <row r="135" spans="1:246">
      <c r="A135">
        <f t="shared" ca="1" si="314"/>
        <v>0</v>
      </c>
      <c r="B135">
        <v>11</v>
      </c>
      <c r="C135" s="5" t="s">
        <v>34</v>
      </c>
      <c r="D135" t="str">
        <f t="shared" ca="1" si="290"/>
        <v/>
      </c>
      <c r="E135" t="str">
        <f t="shared" ca="1" si="290"/>
        <v/>
      </c>
      <c r="F135" t="str">
        <f t="shared" ca="1" si="290"/>
        <v/>
      </c>
      <c r="G135" t="str">
        <f t="shared" ca="1" si="290"/>
        <v/>
      </c>
      <c r="H135" t="str">
        <f t="shared" ca="1" si="290"/>
        <v/>
      </c>
      <c r="I135" t="str">
        <f t="shared" ca="1" si="290"/>
        <v/>
      </c>
      <c r="J135" t="str">
        <f t="shared" ca="1" si="290"/>
        <v/>
      </c>
      <c r="K135" t="str">
        <f t="shared" ca="1" si="290"/>
        <v/>
      </c>
      <c r="L135" t="str">
        <f t="shared" ca="1" si="290"/>
        <v/>
      </c>
      <c r="M135" t="str">
        <f t="shared" ca="1" si="290"/>
        <v/>
      </c>
      <c r="N135" t="str">
        <f t="shared" ca="1" si="291"/>
        <v/>
      </c>
      <c r="O135" t="str">
        <f t="shared" ca="1" si="291"/>
        <v/>
      </c>
      <c r="P135" t="str">
        <f t="shared" ca="1" si="291"/>
        <v/>
      </c>
      <c r="Q135" t="str">
        <f t="shared" ca="1" si="291"/>
        <v/>
      </c>
      <c r="R135" t="str">
        <f t="shared" ca="1" si="291"/>
        <v/>
      </c>
      <c r="S135" t="str">
        <f t="shared" ca="1" si="291"/>
        <v/>
      </c>
      <c r="T135" t="str">
        <f t="shared" ca="1" si="291"/>
        <v/>
      </c>
      <c r="U135" t="str">
        <f t="shared" ca="1" si="291"/>
        <v/>
      </c>
      <c r="V135" t="str">
        <f t="shared" ca="1" si="291"/>
        <v/>
      </c>
      <c r="W135" t="str">
        <f t="shared" ca="1" si="291"/>
        <v/>
      </c>
      <c r="X135" t="str">
        <f t="shared" ca="1" si="292"/>
        <v/>
      </c>
      <c r="Y135" t="str">
        <f t="shared" ca="1" si="292"/>
        <v/>
      </c>
      <c r="Z135" t="str">
        <f t="shared" ca="1" si="292"/>
        <v/>
      </c>
      <c r="AA135" t="str">
        <f t="shared" ca="1" si="292"/>
        <v/>
      </c>
      <c r="AB135" t="str">
        <f t="shared" ca="1" si="292"/>
        <v/>
      </c>
      <c r="AC135" t="str">
        <f t="shared" ca="1" si="292"/>
        <v/>
      </c>
      <c r="AD135" t="str">
        <f t="shared" ca="1" si="292"/>
        <v/>
      </c>
      <c r="AE135" t="str">
        <f t="shared" ca="1" si="292"/>
        <v/>
      </c>
      <c r="AF135" t="str">
        <f t="shared" ca="1" si="292"/>
        <v/>
      </c>
      <c r="AG135" t="str">
        <f t="shared" ca="1" si="292"/>
        <v/>
      </c>
      <c r="AH135" t="str">
        <f t="shared" ca="1" si="293"/>
        <v/>
      </c>
      <c r="AI135" t="str">
        <f t="shared" ca="1" si="293"/>
        <v/>
      </c>
      <c r="AJ135" t="str">
        <f t="shared" ca="1" si="293"/>
        <v/>
      </c>
      <c r="AK135" t="str">
        <f t="shared" ca="1" si="293"/>
        <v/>
      </c>
      <c r="AL135" t="str">
        <f t="shared" ca="1" si="293"/>
        <v/>
      </c>
      <c r="AM135" t="str">
        <f t="shared" ca="1" si="293"/>
        <v/>
      </c>
      <c r="AN135" t="str">
        <f t="shared" ca="1" si="293"/>
        <v/>
      </c>
      <c r="AO135" t="str">
        <f t="shared" ca="1" si="293"/>
        <v/>
      </c>
      <c r="AP135" t="str">
        <f t="shared" ca="1" si="293"/>
        <v/>
      </c>
      <c r="AQ135" t="str">
        <f t="shared" ca="1" si="293"/>
        <v/>
      </c>
      <c r="AR135" t="str">
        <f t="shared" ca="1" si="294"/>
        <v/>
      </c>
      <c r="AS135" t="str">
        <f t="shared" ca="1" si="294"/>
        <v/>
      </c>
      <c r="AT135" t="str">
        <f t="shared" ca="1" si="294"/>
        <v/>
      </c>
      <c r="AU135" t="str">
        <f t="shared" ca="1" si="294"/>
        <v/>
      </c>
      <c r="AV135" t="str">
        <f t="shared" ca="1" si="294"/>
        <v/>
      </c>
      <c r="AW135" t="str">
        <f t="shared" ca="1" si="294"/>
        <v/>
      </c>
      <c r="AX135" t="str">
        <f t="shared" ca="1" si="294"/>
        <v/>
      </c>
      <c r="AY135" t="str">
        <f t="shared" ca="1" si="294"/>
        <v/>
      </c>
      <c r="AZ135" t="str">
        <f t="shared" ca="1" si="294"/>
        <v/>
      </c>
      <c r="BA135" t="str">
        <f t="shared" ca="1" si="294"/>
        <v/>
      </c>
      <c r="BB135" t="str">
        <f t="shared" ca="1" si="295"/>
        <v/>
      </c>
      <c r="BC135" t="str">
        <f t="shared" ca="1" si="295"/>
        <v/>
      </c>
      <c r="BD135" t="str">
        <f t="shared" ca="1" si="295"/>
        <v/>
      </c>
      <c r="BE135" t="str">
        <f t="shared" ca="1" si="295"/>
        <v/>
      </c>
      <c r="BF135" t="str">
        <f t="shared" ca="1" si="295"/>
        <v/>
      </c>
      <c r="BG135" t="str">
        <f t="shared" ca="1" si="295"/>
        <v/>
      </c>
      <c r="BH135" t="str">
        <f t="shared" ca="1" si="295"/>
        <v/>
      </c>
      <c r="BI135" t="str">
        <f t="shared" ca="1" si="295"/>
        <v/>
      </c>
      <c r="BJ135" t="str">
        <f t="shared" ca="1" si="295"/>
        <v/>
      </c>
      <c r="BK135" t="str">
        <f t="shared" ca="1" si="295"/>
        <v/>
      </c>
      <c r="BL135" t="str">
        <f t="shared" ca="1" si="296"/>
        <v/>
      </c>
      <c r="BM135" t="str">
        <f t="shared" ca="1" si="296"/>
        <v/>
      </c>
      <c r="BN135" t="str">
        <f t="shared" ca="1" si="296"/>
        <v/>
      </c>
      <c r="BO135" t="str">
        <f t="shared" ca="1" si="296"/>
        <v/>
      </c>
      <c r="BP135" t="str">
        <f t="shared" ca="1" si="296"/>
        <v/>
      </c>
      <c r="BQ135" t="str">
        <f t="shared" ca="1" si="296"/>
        <v/>
      </c>
      <c r="BR135" t="str">
        <f t="shared" ca="1" si="296"/>
        <v/>
      </c>
      <c r="BS135" t="str">
        <f t="shared" ca="1" si="296"/>
        <v/>
      </c>
      <c r="BT135" t="str">
        <f t="shared" ca="1" si="296"/>
        <v/>
      </c>
      <c r="BU135" t="str">
        <f t="shared" ca="1" si="296"/>
        <v/>
      </c>
      <c r="BV135" t="str">
        <f t="shared" ca="1" si="297"/>
        <v/>
      </c>
      <c r="BW135" t="str">
        <f t="shared" ca="1" si="297"/>
        <v/>
      </c>
      <c r="BX135" t="str">
        <f t="shared" ca="1" si="297"/>
        <v/>
      </c>
      <c r="BY135" t="str">
        <f t="shared" ca="1" si="297"/>
        <v/>
      </c>
      <c r="BZ135" t="str">
        <f t="shared" ca="1" si="297"/>
        <v/>
      </c>
      <c r="CA135" t="str">
        <f t="shared" ca="1" si="297"/>
        <v/>
      </c>
      <c r="CB135" t="str">
        <f t="shared" ca="1" si="297"/>
        <v/>
      </c>
      <c r="CC135" t="str">
        <f t="shared" ca="1" si="297"/>
        <v/>
      </c>
      <c r="CD135" t="str">
        <f t="shared" ca="1" si="297"/>
        <v/>
      </c>
      <c r="CE135" t="str">
        <f t="shared" ca="1" si="297"/>
        <v/>
      </c>
      <c r="CF135" t="str">
        <f t="shared" ca="1" si="298"/>
        <v/>
      </c>
      <c r="CG135" t="str">
        <f t="shared" ca="1" si="298"/>
        <v/>
      </c>
      <c r="CH135" t="str">
        <f t="shared" ca="1" si="298"/>
        <v/>
      </c>
      <c r="CI135" t="str">
        <f t="shared" ca="1" si="298"/>
        <v/>
      </c>
      <c r="CJ135" t="str">
        <f t="shared" ca="1" si="298"/>
        <v/>
      </c>
      <c r="CK135" t="str">
        <f t="shared" ca="1" si="298"/>
        <v/>
      </c>
      <c r="CL135" t="str">
        <f t="shared" ca="1" si="298"/>
        <v/>
      </c>
      <c r="CM135" t="str">
        <f t="shared" ca="1" si="298"/>
        <v/>
      </c>
      <c r="CN135" t="str">
        <f t="shared" ca="1" si="298"/>
        <v/>
      </c>
      <c r="CO135" t="str">
        <f t="shared" ca="1" si="298"/>
        <v/>
      </c>
      <c r="CP135" t="str">
        <f t="shared" ca="1" si="299"/>
        <v/>
      </c>
      <c r="CQ135" t="str">
        <f t="shared" ca="1" si="299"/>
        <v/>
      </c>
      <c r="CR135" t="str">
        <f t="shared" ca="1" si="299"/>
        <v/>
      </c>
      <c r="CS135" t="str">
        <f t="shared" ca="1" si="299"/>
        <v/>
      </c>
      <c r="CT135" t="str">
        <f t="shared" ca="1" si="299"/>
        <v/>
      </c>
      <c r="CU135" t="str">
        <f t="shared" ca="1" si="299"/>
        <v/>
      </c>
      <c r="CV135" t="str">
        <f t="shared" ca="1" si="299"/>
        <v/>
      </c>
      <c r="CW135" t="str">
        <f t="shared" ca="1" si="299"/>
        <v/>
      </c>
      <c r="CX135" t="str">
        <f t="shared" ca="1" si="299"/>
        <v/>
      </c>
      <c r="CY135" t="str">
        <f t="shared" ca="1" si="299"/>
        <v/>
      </c>
      <c r="CZ135" t="str">
        <f t="shared" ca="1" si="300"/>
        <v/>
      </c>
      <c r="DA135" t="str">
        <f t="shared" ca="1" si="300"/>
        <v/>
      </c>
      <c r="DB135" t="str">
        <f t="shared" ca="1" si="300"/>
        <v/>
      </c>
      <c r="DC135" t="str">
        <f t="shared" ca="1" si="300"/>
        <v/>
      </c>
      <c r="DD135" t="str">
        <f t="shared" ca="1" si="300"/>
        <v/>
      </c>
      <c r="DE135" t="str">
        <f t="shared" ca="1" si="300"/>
        <v/>
      </c>
      <c r="DF135" t="str">
        <f t="shared" ca="1" si="300"/>
        <v/>
      </c>
      <c r="DG135" t="str">
        <f t="shared" ca="1" si="300"/>
        <v/>
      </c>
      <c r="DH135" t="str">
        <f t="shared" ca="1" si="300"/>
        <v/>
      </c>
      <c r="DI135" t="str">
        <f t="shared" ca="1" si="300"/>
        <v/>
      </c>
      <c r="DJ135" t="str">
        <f t="shared" ca="1" si="301"/>
        <v/>
      </c>
      <c r="DK135" t="str">
        <f t="shared" ca="1" si="301"/>
        <v/>
      </c>
      <c r="DL135" t="str">
        <f t="shared" ca="1" si="301"/>
        <v/>
      </c>
      <c r="DM135" t="str">
        <f t="shared" ca="1" si="301"/>
        <v/>
      </c>
      <c r="DN135" t="str">
        <f t="shared" ca="1" si="301"/>
        <v/>
      </c>
      <c r="DO135" t="str">
        <f t="shared" ca="1" si="301"/>
        <v/>
      </c>
      <c r="DP135" t="str">
        <f t="shared" ca="1" si="301"/>
        <v/>
      </c>
      <c r="DQ135" t="str">
        <f t="shared" ca="1" si="301"/>
        <v/>
      </c>
      <c r="DR135" t="str">
        <f t="shared" ca="1" si="301"/>
        <v/>
      </c>
      <c r="DS135" t="str">
        <f t="shared" ca="1" si="301"/>
        <v/>
      </c>
      <c r="DT135" t="str">
        <f t="shared" ca="1" si="302"/>
        <v/>
      </c>
      <c r="DU135" t="str">
        <f t="shared" ca="1" si="302"/>
        <v/>
      </c>
      <c r="DV135" t="str">
        <f t="shared" ca="1" si="302"/>
        <v/>
      </c>
      <c r="DW135" t="str">
        <f t="shared" ca="1" si="302"/>
        <v/>
      </c>
      <c r="DX135" t="str">
        <f t="shared" ca="1" si="302"/>
        <v/>
      </c>
      <c r="DY135" t="str">
        <f t="shared" ca="1" si="302"/>
        <v/>
      </c>
      <c r="DZ135" t="str">
        <f t="shared" ca="1" si="302"/>
        <v/>
      </c>
      <c r="EA135" t="str">
        <f t="shared" ca="1" si="302"/>
        <v/>
      </c>
      <c r="EB135" t="str">
        <f t="shared" ca="1" si="302"/>
        <v/>
      </c>
      <c r="EC135" t="str">
        <f t="shared" ca="1" si="302"/>
        <v/>
      </c>
      <c r="ED135" t="str">
        <f t="shared" ca="1" si="303"/>
        <v/>
      </c>
      <c r="EE135" t="str">
        <f t="shared" ca="1" si="303"/>
        <v/>
      </c>
      <c r="EF135" t="str">
        <f t="shared" ca="1" si="303"/>
        <v/>
      </c>
      <c r="EG135" t="str">
        <f t="shared" ca="1" si="303"/>
        <v/>
      </c>
      <c r="EH135" t="str">
        <f t="shared" ca="1" si="303"/>
        <v/>
      </c>
      <c r="EI135" t="str">
        <f t="shared" ca="1" si="303"/>
        <v/>
      </c>
      <c r="EJ135" t="str">
        <f t="shared" ca="1" si="303"/>
        <v/>
      </c>
      <c r="EK135" t="str">
        <f t="shared" ca="1" si="303"/>
        <v/>
      </c>
      <c r="EL135" t="str">
        <f t="shared" ca="1" si="303"/>
        <v/>
      </c>
      <c r="EM135" t="str">
        <f t="shared" ca="1" si="303"/>
        <v/>
      </c>
      <c r="EN135" t="str">
        <f t="shared" ca="1" si="304"/>
        <v/>
      </c>
      <c r="EO135" t="str">
        <f t="shared" ca="1" si="304"/>
        <v/>
      </c>
      <c r="EP135" t="str">
        <f t="shared" ca="1" si="304"/>
        <v/>
      </c>
      <c r="EQ135" t="str">
        <f t="shared" ca="1" si="304"/>
        <v/>
      </c>
      <c r="ER135" t="str">
        <f t="shared" ca="1" si="304"/>
        <v/>
      </c>
      <c r="ES135" t="str">
        <f t="shared" ca="1" si="304"/>
        <v/>
      </c>
      <c r="ET135" t="str">
        <f t="shared" ca="1" si="304"/>
        <v/>
      </c>
      <c r="EU135" t="str">
        <f t="shared" ca="1" si="304"/>
        <v/>
      </c>
      <c r="EV135" t="str">
        <f t="shared" ca="1" si="304"/>
        <v/>
      </c>
      <c r="EW135" t="str">
        <f t="shared" ca="1" si="304"/>
        <v/>
      </c>
      <c r="EX135" t="str">
        <f t="shared" ca="1" si="305"/>
        <v/>
      </c>
      <c r="EY135" t="str">
        <f t="shared" ca="1" si="305"/>
        <v/>
      </c>
      <c r="EZ135" t="str">
        <f t="shared" ca="1" si="305"/>
        <v/>
      </c>
      <c r="FA135" t="str">
        <f t="shared" ca="1" si="305"/>
        <v/>
      </c>
      <c r="FB135" t="str">
        <f t="shared" ca="1" si="305"/>
        <v/>
      </c>
      <c r="FC135" t="str">
        <f t="shared" ca="1" si="305"/>
        <v/>
      </c>
      <c r="FD135" t="str">
        <f t="shared" ca="1" si="305"/>
        <v/>
      </c>
      <c r="FE135" t="str">
        <f t="shared" ca="1" si="305"/>
        <v/>
      </c>
      <c r="FF135" t="str">
        <f t="shared" ca="1" si="305"/>
        <v/>
      </c>
      <c r="FG135" t="str">
        <f t="shared" ca="1" si="305"/>
        <v/>
      </c>
      <c r="FH135" t="str">
        <f t="shared" ca="1" si="306"/>
        <v/>
      </c>
      <c r="FI135" t="str">
        <f t="shared" ca="1" si="306"/>
        <v/>
      </c>
      <c r="FJ135" t="str">
        <f t="shared" ca="1" si="306"/>
        <v/>
      </c>
      <c r="FK135" t="str">
        <f t="shared" ca="1" si="306"/>
        <v/>
      </c>
      <c r="FL135" t="str">
        <f t="shared" ca="1" si="306"/>
        <v/>
      </c>
      <c r="FM135" t="str">
        <f t="shared" ca="1" si="306"/>
        <v/>
      </c>
      <c r="FN135" t="str">
        <f t="shared" ca="1" si="306"/>
        <v/>
      </c>
      <c r="FO135" t="str">
        <f t="shared" ca="1" si="306"/>
        <v/>
      </c>
      <c r="FP135" t="str">
        <f t="shared" ca="1" si="306"/>
        <v/>
      </c>
      <c r="FQ135" t="str">
        <f t="shared" ca="1" si="306"/>
        <v/>
      </c>
      <c r="FR135" t="str">
        <f t="shared" ca="1" si="307"/>
        <v/>
      </c>
      <c r="FS135" t="str">
        <f t="shared" ca="1" si="307"/>
        <v/>
      </c>
      <c r="FT135" t="str">
        <f t="shared" ca="1" si="307"/>
        <v/>
      </c>
      <c r="FU135" t="str">
        <f t="shared" ca="1" si="307"/>
        <v/>
      </c>
      <c r="FV135" t="str">
        <f t="shared" ca="1" si="307"/>
        <v/>
      </c>
      <c r="FW135" t="str">
        <f t="shared" ca="1" si="307"/>
        <v/>
      </c>
      <c r="FX135" t="str">
        <f t="shared" ca="1" si="307"/>
        <v/>
      </c>
      <c r="FY135" t="str">
        <f t="shared" ca="1" si="307"/>
        <v/>
      </c>
      <c r="FZ135" t="str">
        <f t="shared" ca="1" si="307"/>
        <v/>
      </c>
      <c r="GA135" t="str">
        <f t="shared" ca="1" si="307"/>
        <v/>
      </c>
      <c r="GB135" t="str">
        <f t="shared" ca="1" si="308"/>
        <v/>
      </c>
      <c r="GC135" t="str">
        <f t="shared" ca="1" si="308"/>
        <v/>
      </c>
      <c r="GD135" t="str">
        <f t="shared" ca="1" si="308"/>
        <v/>
      </c>
      <c r="GE135" t="str">
        <f t="shared" ca="1" si="308"/>
        <v/>
      </c>
      <c r="GF135" t="str">
        <f t="shared" ca="1" si="308"/>
        <v/>
      </c>
      <c r="GG135" t="str">
        <f t="shared" ca="1" si="308"/>
        <v/>
      </c>
      <c r="GH135" t="str">
        <f t="shared" ca="1" si="308"/>
        <v/>
      </c>
      <c r="GI135" t="str">
        <f t="shared" ca="1" si="308"/>
        <v/>
      </c>
      <c r="GJ135" t="str">
        <f t="shared" ca="1" si="308"/>
        <v/>
      </c>
      <c r="GK135" t="str">
        <f t="shared" ca="1" si="308"/>
        <v/>
      </c>
      <c r="GL135" t="str">
        <f t="shared" ca="1" si="309"/>
        <v/>
      </c>
      <c r="GM135" t="str">
        <f t="shared" ca="1" si="309"/>
        <v/>
      </c>
      <c r="GN135" t="str">
        <f t="shared" ca="1" si="309"/>
        <v/>
      </c>
      <c r="GO135" t="str">
        <f t="shared" ca="1" si="309"/>
        <v/>
      </c>
      <c r="GP135" t="str">
        <f t="shared" ca="1" si="309"/>
        <v/>
      </c>
      <c r="GQ135" t="str">
        <f t="shared" ca="1" si="309"/>
        <v/>
      </c>
      <c r="GR135" t="str">
        <f t="shared" ca="1" si="309"/>
        <v/>
      </c>
      <c r="GS135" t="str">
        <f t="shared" ca="1" si="309"/>
        <v/>
      </c>
      <c r="GT135" t="str">
        <f t="shared" ca="1" si="309"/>
        <v/>
      </c>
      <c r="GU135" t="str">
        <f t="shared" ca="1" si="309"/>
        <v/>
      </c>
      <c r="GV135" t="str">
        <f t="shared" ca="1" si="310"/>
        <v/>
      </c>
      <c r="GW135" t="str">
        <f t="shared" ca="1" si="310"/>
        <v/>
      </c>
      <c r="GX135" t="str">
        <f t="shared" ca="1" si="310"/>
        <v/>
      </c>
      <c r="GY135" t="str">
        <f t="shared" ca="1" si="310"/>
        <v/>
      </c>
      <c r="GZ135" t="str">
        <f t="shared" ca="1" si="310"/>
        <v/>
      </c>
      <c r="HA135" t="str">
        <f t="shared" ca="1" si="310"/>
        <v/>
      </c>
      <c r="HB135" t="str">
        <f t="shared" ca="1" si="310"/>
        <v/>
      </c>
      <c r="HC135" t="str">
        <f t="shared" ca="1" si="310"/>
        <v/>
      </c>
      <c r="HD135" t="str">
        <f t="shared" ca="1" si="310"/>
        <v/>
      </c>
      <c r="HE135" t="str">
        <f t="shared" ca="1" si="310"/>
        <v/>
      </c>
      <c r="HF135" t="str">
        <f t="shared" ca="1" si="311"/>
        <v/>
      </c>
      <c r="HG135" t="str">
        <f t="shared" ca="1" si="311"/>
        <v/>
      </c>
      <c r="HH135" t="str">
        <f t="shared" ca="1" si="311"/>
        <v/>
      </c>
      <c r="HI135" t="str">
        <f t="shared" ca="1" si="311"/>
        <v/>
      </c>
      <c r="HJ135" t="str">
        <f t="shared" ca="1" si="311"/>
        <v/>
      </c>
      <c r="HK135" t="str">
        <f t="shared" ca="1" si="311"/>
        <v/>
      </c>
      <c r="HL135" t="str">
        <f t="shared" ca="1" si="311"/>
        <v/>
      </c>
      <c r="HM135" t="str">
        <f t="shared" ca="1" si="311"/>
        <v/>
      </c>
      <c r="HN135" t="str">
        <f t="shared" ca="1" si="311"/>
        <v/>
      </c>
      <c r="HO135" t="str">
        <f t="shared" ca="1" si="311"/>
        <v/>
      </c>
      <c r="HP135" t="str">
        <f t="shared" ca="1" si="312"/>
        <v/>
      </c>
      <c r="HQ135" t="str">
        <f t="shared" ca="1" si="312"/>
        <v/>
      </c>
      <c r="HR135" t="str">
        <f t="shared" ca="1" si="312"/>
        <v/>
      </c>
      <c r="HS135" t="str">
        <f t="shared" ca="1" si="312"/>
        <v/>
      </c>
      <c r="HT135" t="str">
        <f t="shared" ca="1" si="312"/>
        <v/>
      </c>
      <c r="HU135" t="str">
        <f t="shared" ca="1" si="312"/>
        <v/>
      </c>
      <c r="HV135" t="str">
        <f t="shared" ca="1" si="312"/>
        <v/>
      </c>
      <c r="HW135" t="str">
        <f t="shared" ca="1" si="312"/>
        <v/>
      </c>
      <c r="HX135" t="str">
        <f t="shared" ca="1" si="312"/>
        <v/>
      </c>
      <c r="HY135" t="str">
        <f t="shared" ca="1" si="312"/>
        <v/>
      </c>
      <c r="HZ135" t="str">
        <f t="shared" ca="1" si="313"/>
        <v/>
      </c>
      <c r="IA135" t="str">
        <f t="shared" ca="1" si="313"/>
        <v/>
      </c>
      <c r="IB135" t="str">
        <f t="shared" ca="1" si="313"/>
        <v/>
      </c>
      <c r="IC135" t="str">
        <f t="shared" ca="1" si="313"/>
        <v/>
      </c>
      <c r="ID135" t="str">
        <f t="shared" ca="1" si="313"/>
        <v/>
      </c>
      <c r="IE135" t="str">
        <f t="shared" ca="1" si="313"/>
        <v/>
      </c>
      <c r="IF135" t="str">
        <f t="shared" ca="1" si="313"/>
        <v/>
      </c>
      <c r="IG135" t="str">
        <f t="shared" ca="1" si="313"/>
        <v/>
      </c>
      <c r="IH135" t="str">
        <f t="shared" ca="1" si="313"/>
        <v/>
      </c>
      <c r="II135" t="str">
        <f t="shared" ca="1" si="313"/>
        <v/>
      </c>
      <c r="IJ135" t="str">
        <f t="shared" ca="1" si="313"/>
        <v/>
      </c>
      <c r="IK135" t="str">
        <f t="shared" ca="1" si="313"/>
        <v/>
      </c>
      <c r="IL135" t="str">
        <f t="shared" ca="1" si="313"/>
        <v/>
      </c>
    </row>
    <row r="136" spans="1:246">
      <c r="A136">
        <f t="shared" ca="1" si="314"/>
        <v>183</v>
      </c>
      <c r="B136">
        <v>12</v>
      </c>
      <c r="C136" s="5" t="s">
        <v>36</v>
      </c>
      <c r="D136" t="str">
        <f t="shared" ca="1" si="290"/>
        <v/>
      </c>
      <c r="E136" t="str">
        <f t="shared" ca="1" si="290"/>
        <v>O</v>
      </c>
      <c r="F136" t="str">
        <f t="shared" ca="1" si="290"/>
        <v/>
      </c>
      <c r="G136" t="str">
        <f t="shared" ca="1" si="290"/>
        <v>O</v>
      </c>
      <c r="H136" t="str">
        <f t="shared" ca="1" si="290"/>
        <v>O</v>
      </c>
      <c r="I136" t="str">
        <f t="shared" ca="1" si="290"/>
        <v/>
      </c>
      <c r="J136" t="str">
        <f t="shared" ca="1" si="290"/>
        <v>O</v>
      </c>
      <c r="K136" t="str">
        <f t="shared" ca="1" si="290"/>
        <v>O</v>
      </c>
      <c r="L136" t="str">
        <f t="shared" ca="1" si="290"/>
        <v>O</v>
      </c>
      <c r="M136" t="str">
        <f t="shared" ca="1" si="290"/>
        <v>O</v>
      </c>
      <c r="N136" t="str">
        <f t="shared" ca="1" si="291"/>
        <v>O</v>
      </c>
      <c r="O136" t="str">
        <f t="shared" ca="1" si="291"/>
        <v>O</v>
      </c>
      <c r="P136" t="str">
        <f t="shared" ca="1" si="291"/>
        <v>O</v>
      </c>
      <c r="Q136" t="str">
        <f t="shared" ca="1" si="291"/>
        <v>O</v>
      </c>
      <c r="R136" t="str">
        <f t="shared" ca="1" si="291"/>
        <v>O</v>
      </c>
      <c r="S136" t="str">
        <f t="shared" ca="1" si="291"/>
        <v>O</v>
      </c>
      <c r="T136" t="str">
        <f t="shared" ca="1" si="291"/>
        <v>O</v>
      </c>
      <c r="U136" t="str">
        <f t="shared" ca="1" si="291"/>
        <v>O</v>
      </c>
      <c r="V136" t="str">
        <f t="shared" ca="1" si="291"/>
        <v>O</v>
      </c>
      <c r="W136" t="str">
        <f t="shared" ca="1" si="291"/>
        <v>O</v>
      </c>
      <c r="X136" t="str">
        <f t="shared" ca="1" si="292"/>
        <v>O</v>
      </c>
      <c r="Y136" t="str">
        <f t="shared" ca="1" si="292"/>
        <v>O</v>
      </c>
      <c r="Z136" t="str">
        <f t="shared" ca="1" si="292"/>
        <v/>
      </c>
      <c r="AA136" t="str">
        <f t="shared" ca="1" si="292"/>
        <v/>
      </c>
      <c r="AB136" t="str">
        <f t="shared" ca="1" si="292"/>
        <v/>
      </c>
      <c r="AC136" t="str">
        <f t="shared" ca="1" si="292"/>
        <v/>
      </c>
      <c r="AD136" t="str">
        <f t="shared" ca="1" si="292"/>
        <v>O</v>
      </c>
      <c r="AE136" t="str">
        <f t="shared" ca="1" si="292"/>
        <v>O</v>
      </c>
      <c r="AF136" t="str">
        <f t="shared" ca="1" si="292"/>
        <v>O</v>
      </c>
      <c r="AG136" t="str">
        <f t="shared" ca="1" si="292"/>
        <v/>
      </c>
      <c r="AH136" t="str">
        <f t="shared" ca="1" si="293"/>
        <v>O</v>
      </c>
      <c r="AI136" t="str">
        <f t="shared" ca="1" si="293"/>
        <v>O</v>
      </c>
      <c r="AJ136" t="str">
        <f t="shared" ca="1" si="293"/>
        <v>O</v>
      </c>
      <c r="AK136" t="str">
        <f t="shared" ca="1" si="293"/>
        <v/>
      </c>
      <c r="AL136" t="str">
        <f t="shared" ca="1" si="293"/>
        <v>O</v>
      </c>
      <c r="AM136" t="str">
        <f t="shared" ca="1" si="293"/>
        <v>O</v>
      </c>
      <c r="AN136" t="str">
        <f t="shared" ca="1" si="293"/>
        <v>O</v>
      </c>
      <c r="AO136" t="str">
        <f t="shared" ca="1" si="293"/>
        <v>O</v>
      </c>
      <c r="AP136" t="str">
        <f t="shared" ca="1" si="293"/>
        <v>O</v>
      </c>
      <c r="AQ136" t="str">
        <f t="shared" ca="1" si="293"/>
        <v>O</v>
      </c>
      <c r="AR136" t="str">
        <f t="shared" ca="1" si="294"/>
        <v>O</v>
      </c>
      <c r="AS136" t="str">
        <f t="shared" ca="1" si="294"/>
        <v>O</v>
      </c>
      <c r="AT136" t="str">
        <f t="shared" ca="1" si="294"/>
        <v/>
      </c>
      <c r="AU136" t="str">
        <f t="shared" ca="1" si="294"/>
        <v/>
      </c>
      <c r="AV136" t="str">
        <f t="shared" ca="1" si="294"/>
        <v>O</v>
      </c>
      <c r="AW136" t="str">
        <f t="shared" ca="1" si="294"/>
        <v>O</v>
      </c>
      <c r="AX136" t="str">
        <f t="shared" ca="1" si="294"/>
        <v>O</v>
      </c>
      <c r="AY136" t="str">
        <f t="shared" ca="1" si="294"/>
        <v>O</v>
      </c>
      <c r="AZ136" t="str">
        <f t="shared" ca="1" si="294"/>
        <v>O</v>
      </c>
      <c r="BA136" t="str">
        <f t="shared" ca="1" si="294"/>
        <v>O</v>
      </c>
      <c r="BB136" t="str">
        <f t="shared" ca="1" si="295"/>
        <v>O</v>
      </c>
      <c r="BC136" t="str">
        <f t="shared" ca="1" si="295"/>
        <v>O</v>
      </c>
      <c r="BD136" t="str">
        <f t="shared" ca="1" si="295"/>
        <v>O</v>
      </c>
      <c r="BE136" t="str">
        <f t="shared" ca="1" si="295"/>
        <v>O</v>
      </c>
      <c r="BF136" t="str">
        <f t="shared" ca="1" si="295"/>
        <v>O</v>
      </c>
      <c r="BG136" t="str">
        <f t="shared" ca="1" si="295"/>
        <v>O</v>
      </c>
      <c r="BH136" t="str">
        <f t="shared" ca="1" si="295"/>
        <v/>
      </c>
      <c r="BI136" t="str">
        <f t="shared" ca="1" si="295"/>
        <v>O</v>
      </c>
      <c r="BJ136" t="str">
        <f t="shared" ca="1" si="295"/>
        <v>O</v>
      </c>
      <c r="BK136" t="str">
        <f t="shared" ca="1" si="295"/>
        <v>O</v>
      </c>
      <c r="BL136" t="str">
        <f t="shared" ca="1" si="296"/>
        <v>O</v>
      </c>
      <c r="BM136" t="str">
        <f t="shared" ca="1" si="296"/>
        <v>O</v>
      </c>
      <c r="BN136" t="str">
        <f t="shared" ca="1" si="296"/>
        <v>O</v>
      </c>
      <c r="BO136" t="str">
        <f t="shared" ca="1" si="296"/>
        <v/>
      </c>
      <c r="BP136" t="str">
        <f t="shared" ca="1" si="296"/>
        <v>O</v>
      </c>
      <c r="BQ136" t="str">
        <f t="shared" ca="1" si="296"/>
        <v>O</v>
      </c>
      <c r="BR136" t="str">
        <f t="shared" ca="1" si="296"/>
        <v/>
      </c>
      <c r="BS136" t="str">
        <f t="shared" ca="1" si="296"/>
        <v>O</v>
      </c>
      <c r="BT136" t="str">
        <f t="shared" ca="1" si="296"/>
        <v>O</v>
      </c>
      <c r="BU136" t="str">
        <f t="shared" ca="1" si="296"/>
        <v/>
      </c>
      <c r="BV136" t="str">
        <f t="shared" ca="1" si="297"/>
        <v>O</v>
      </c>
      <c r="BW136" t="str">
        <f t="shared" ca="1" si="297"/>
        <v>O</v>
      </c>
      <c r="BX136" t="str">
        <f t="shared" ca="1" si="297"/>
        <v>O</v>
      </c>
      <c r="BY136" t="str">
        <f t="shared" ca="1" si="297"/>
        <v>O</v>
      </c>
      <c r="BZ136" t="str">
        <f t="shared" ca="1" si="297"/>
        <v/>
      </c>
      <c r="CA136" t="str">
        <f t="shared" ca="1" si="297"/>
        <v>O</v>
      </c>
      <c r="CB136" t="str">
        <f t="shared" ca="1" si="297"/>
        <v>O</v>
      </c>
      <c r="CC136" t="str">
        <f t="shared" ca="1" si="297"/>
        <v/>
      </c>
      <c r="CD136" t="str">
        <f t="shared" ca="1" si="297"/>
        <v>O</v>
      </c>
      <c r="CE136" t="str">
        <f t="shared" ca="1" si="297"/>
        <v>O</v>
      </c>
      <c r="CF136" t="str">
        <f t="shared" ca="1" si="298"/>
        <v/>
      </c>
      <c r="CG136" t="str">
        <f t="shared" ca="1" si="298"/>
        <v>O</v>
      </c>
      <c r="CH136" t="str">
        <f t="shared" ca="1" si="298"/>
        <v/>
      </c>
      <c r="CI136" t="str">
        <f t="shared" ca="1" si="298"/>
        <v>O</v>
      </c>
      <c r="CJ136" t="str">
        <f t="shared" ca="1" si="298"/>
        <v>O</v>
      </c>
      <c r="CK136" t="str">
        <f t="shared" ca="1" si="298"/>
        <v/>
      </c>
      <c r="CL136" t="str">
        <f t="shared" ca="1" si="298"/>
        <v>O</v>
      </c>
      <c r="CM136" t="str">
        <f t="shared" ca="1" si="298"/>
        <v>O</v>
      </c>
      <c r="CN136" t="str">
        <f t="shared" ca="1" si="298"/>
        <v>O</v>
      </c>
      <c r="CO136" t="str">
        <f t="shared" ca="1" si="298"/>
        <v>O</v>
      </c>
      <c r="CP136" t="str">
        <f t="shared" ca="1" si="299"/>
        <v>O</v>
      </c>
      <c r="CQ136" t="str">
        <f t="shared" ca="1" si="299"/>
        <v>O</v>
      </c>
      <c r="CR136" t="str">
        <f t="shared" ca="1" si="299"/>
        <v>O</v>
      </c>
      <c r="CS136" t="str">
        <f t="shared" ca="1" si="299"/>
        <v>O</v>
      </c>
      <c r="CT136" t="str">
        <f t="shared" ca="1" si="299"/>
        <v>O</v>
      </c>
      <c r="CU136" t="str">
        <f t="shared" ca="1" si="299"/>
        <v>O</v>
      </c>
      <c r="CV136" t="str">
        <f t="shared" ca="1" si="299"/>
        <v>O</v>
      </c>
      <c r="CW136" t="str">
        <f t="shared" ca="1" si="299"/>
        <v>O</v>
      </c>
      <c r="CX136" t="str">
        <f t="shared" ca="1" si="299"/>
        <v/>
      </c>
      <c r="CY136" t="str">
        <f t="shared" ca="1" si="299"/>
        <v>O</v>
      </c>
      <c r="CZ136" t="str">
        <f t="shared" ca="1" si="300"/>
        <v>O</v>
      </c>
      <c r="DA136" t="str">
        <f t="shared" ca="1" si="300"/>
        <v>O</v>
      </c>
      <c r="DB136" t="str">
        <f t="shared" ca="1" si="300"/>
        <v/>
      </c>
      <c r="DC136" t="str">
        <f t="shared" ca="1" si="300"/>
        <v>O</v>
      </c>
      <c r="DD136" t="str">
        <f t="shared" ca="1" si="300"/>
        <v>O</v>
      </c>
      <c r="DE136" t="str">
        <f t="shared" ca="1" si="300"/>
        <v>O</v>
      </c>
      <c r="DF136" t="str">
        <f t="shared" ca="1" si="300"/>
        <v>O</v>
      </c>
      <c r="DG136" t="str">
        <f t="shared" ca="1" si="300"/>
        <v>O</v>
      </c>
      <c r="DH136" t="str">
        <f t="shared" ca="1" si="300"/>
        <v/>
      </c>
      <c r="DI136" t="str">
        <f t="shared" ca="1" si="300"/>
        <v/>
      </c>
      <c r="DJ136" t="str">
        <f t="shared" ca="1" si="301"/>
        <v/>
      </c>
      <c r="DK136" t="str">
        <f t="shared" ca="1" si="301"/>
        <v/>
      </c>
      <c r="DL136" t="str">
        <f t="shared" ca="1" si="301"/>
        <v/>
      </c>
      <c r="DM136" t="str">
        <f t="shared" ca="1" si="301"/>
        <v/>
      </c>
      <c r="DN136" t="str">
        <f t="shared" ca="1" si="301"/>
        <v/>
      </c>
      <c r="DO136" t="str">
        <f t="shared" ca="1" si="301"/>
        <v>O</v>
      </c>
      <c r="DP136" t="str">
        <f t="shared" ca="1" si="301"/>
        <v>O</v>
      </c>
      <c r="DQ136" t="str">
        <f t="shared" ca="1" si="301"/>
        <v>O</v>
      </c>
      <c r="DR136" t="str">
        <f t="shared" ca="1" si="301"/>
        <v>O</v>
      </c>
      <c r="DS136" t="str">
        <f t="shared" ca="1" si="301"/>
        <v>O</v>
      </c>
      <c r="DT136" t="str">
        <f t="shared" ca="1" si="302"/>
        <v>O</v>
      </c>
      <c r="DU136" t="str">
        <f t="shared" ca="1" si="302"/>
        <v>O</v>
      </c>
      <c r="DV136" t="str">
        <f t="shared" ca="1" si="302"/>
        <v>O</v>
      </c>
      <c r="DW136" t="str">
        <f t="shared" ca="1" si="302"/>
        <v/>
      </c>
      <c r="DX136" t="str">
        <f t="shared" ca="1" si="302"/>
        <v>O</v>
      </c>
      <c r="DY136" t="str">
        <f t="shared" ca="1" si="302"/>
        <v>O</v>
      </c>
      <c r="DZ136" t="str">
        <f t="shared" ca="1" si="302"/>
        <v>O</v>
      </c>
      <c r="EA136" t="str">
        <f t="shared" ca="1" si="302"/>
        <v/>
      </c>
      <c r="EB136" t="str">
        <f t="shared" ca="1" si="302"/>
        <v/>
      </c>
      <c r="EC136" t="str">
        <f t="shared" ca="1" si="302"/>
        <v/>
      </c>
      <c r="ED136" t="str">
        <f t="shared" ca="1" si="303"/>
        <v/>
      </c>
      <c r="EE136" t="str">
        <f t="shared" ca="1" si="303"/>
        <v/>
      </c>
      <c r="EF136" t="str">
        <f t="shared" ca="1" si="303"/>
        <v/>
      </c>
      <c r="EG136" t="str">
        <f t="shared" ca="1" si="303"/>
        <v/>
      </c>
      <c r="EH136" t="str">
        <f t="shared" ca="1" si="303"/>
        <v/>
      </c>
      <c r="EI136" t="str">
        <f t="shared" ca="1" si="303"/>
        <v>O</v>
      </c>
      <c r="EJ136" t="str">
        <f t="shared" ca="1" si="303"/>
        <v>O</v>
      </c>
      <c r="EK136" t="str">
        <f t="shared" ca="1" si="303"/>
        <v>O</v>
      </c>
      <c r="EL136" t="str">
        <f t="shared" ca="1" si="303"/>
        <v>O</v>
      </c>
      <c r="EM136" t="str">
        <f t="shared" ca="1" si="303"/>
        <v>O</v>
      </c>
      <c r="EN136" t="str">
        <f t="shared" ca="1" si="304"/>
        <v>O</v>
      </c>
      <c r="EO136" t="str">
        <f t="shared" ca="1" si="304"/>
        <v>O</v>
      </c>
      <c r="EP136" t="str">
        <f t="shared" ca="1" si="304"/>
        <v>O</v>
      </c>
      <c r="EQ136" t="str">
        <f t="shared" ca="1" si="304"/>
        <v>O</v>
      </c>
      <c r="ER136" t="str">
        <f t="shared" ca="1" si="304"/>
        <v>O</v>
      </c>
      <c r="ES136" t="str">
        <f t="shared" ca="1" si="304"/>
        <v>O</v>
      </c>
      <c r="ET136" t="str">
        <f t="shared" ca="1" si="304"/>
        <v>O</v>
      </c>
      <c r="EU136" t="str">
        <f t="shared" ca="1" si="304"/>
        <v>O</v>
      </c>
      <c r="EV136" t="str">
        <f t="shared" ca="1" si="304"/>
        <v>O</v>
      </c>
      <c r="EW136" t="str">
        <f t="shared" ca="1" si="304"/>
        <v>O</v>
      </c>
      <c r="EX136" t="str">
        <f t="shared" ca="1" si="305"/>
        <v>O</v>
      </c>
      <c r="EY136" t="str">
        <f t="shared" ca="1" si="305"/>
        <v>O</v>
      </c>
      <c r="EZ136" t="str">
        <f t="shared" ca="1" si="305"/>
        <v>O</v>
      </c>
      <c r="FA136" t="str">
        <f t="shared" ca="1" si="305"/>
        <v>O</v>
      </c>
      <c r="FB136" t="str">
        <f t="shared" ca="1" si="305"/>
        <v>O</v>
      </c>
      <c r="FC136" t="str">
        <f t="shared" ca="1" si="305"/>
        <v>O</v>
      </c>
      <c r="FD136" t="str">
        <f t="shared" ca="1" si="305"/>
        <v>O</v>
      </c>
      <c r="FE136" t="str">
        <f t="shared" ca="1" si="305"/>
        <v>O</v>
      </c>
      <c r="FF136" t="str">
        <f t="shared" ca="1" si="305"/>
        <v>O</v>
      </c>
      <c r="FG136" t="str">
        <f t="shared" ca="1" si="305"/>
        <v>O</v>
      </c>
      <c r="FH136" t="str">
        <f t="shared" ca="1" si="306"/>
        <v>O</v>
      </c>
      <c r="FI136" t="str">
        <f t="shared" ca="1" si="306"/>
        <v>O</v>
      </c>
      <c r="FJ136" t="str">
        <f t="shared" ca="1" si="306"/>
        <v/>
      </c>
      <c r="FK136" t="str">
        <f t="shared" ca="1" si="306"/>
        <v>O</v>
      </c>
      <c r="FL136" t="str">
        <f t="shared" ca="1" si="306"/>
        <v>O</v>
      </c>
      <c r="FM136" t="str">
        <f t="shared" ca="1" si="306"/>
        <v>O</v>
      </c>
      <c r="FN136" t="str">
        <f t="shared" ca="1" si="306"/>
        <v>O</v>
      </c>
      <c r="FO136" t="str">
        <f t="shared" ca="1" si="306"/>
        <v/>
      </c>
      <c r="FP136" t="str">
        <f t="shared" ca="1" si="306"/>
        <v>O</v>
      </c>
      <c r="FQ136" t="str">
        <f t="shared" ca="1" si="306"/>
        <v>O</v>
      </c>
      <c r="FR136" t="str">
        <f t="shared" ca="1" si="307"/>
        <v>O</v>
      </c>
      <c r="FS136" t="str">
        <f t="shared" ca="1" si="307"/>
        <v>O</v>
      </c>
      <c r="FT136" t="str">
        <f t="shared" ca="1" si="307"/>
        <v>O</v>
      </c>
      <c r="FU136" t="str">
        <f t="shared" ca="1" si="307"/>
        <v>O</v>
      </c>
      <c r="FV136" t="str">
        <f t="shared" ca="1" si="307"/>
        <v>O</v>
      </c>
      <c r="FW136" t="str">
        <f t="shared" ca="1" si="307"/>
        <v>O</v>
      </c>
      <c r="FX136" t="str">
        <f t="shared" ca="1" si="307"/>
        <v/>
      </c>
      <c r="FY136" t="str">
        <f t="shared" ca="1" si="307"/>
        <v>O</v>
      </c>
      <c r="FZ136" t="str">
        <f t="shared" ca="1" si="307"/>
        <v>O</v>
      </c>
      <c r="GA136" t="str">
        <f t="shared" ca="1" si="307"/>
        <v>O</v>
      </c>
      <c r="GB136" t="str">
        <f t="shared" ca="1" si="308"/>
        <v>O</v>
      </c>
      <c r="GC136" t="str">
        <f t="shared" ca="1" si="308"/>
        <v>O</v>
      </c>
      <c r="GD136" t="str">
        <f t="shared" ca="1" si="308"/>
        <v>O</v>
      </c>
      <c r="GE136" t="str">
        <f t="shared" ca="1" si="308"/>
        <v/>
      </c>
      <c r="GF136" t="str">
        <f t="shared" ca="1" si="308"/>
        <v>O</v>
      </c>
      <c r="GG136" t="str">
        <f t="shared" ca="1" si="308"/>
        <v/>
      </c>
      <c r="GH136" t="str">
        <f t="shared" ca="1" si="308"/>
        <v>O</v>
      </c>
      <c r="GI136" t="str">
        <f t="shared" ca="1" si="308"/>
        <v>O</v>
      </c>
      <c r="GJ136" t="str">
        <f t="shared" ca="1" si="308"/>
        <v>O</v>
      </c>
      <c r="GK136" t="str">
        <f t="shared" ca="1" si="308"/>
        <v>O</v>
      </c>
      <c r="GL136" t="str">
        <f t="shared" ca="1" si="309"/>
        <v>O</v>
      </c>
      <c r="GM136" t="str">
        <f t="shared" ca="1" si="309"/>
        <v>O</v>
      </c>
      <c r="GN136" t="str">
        <f t="shared" ca="1" si="309"/>
        <v>O</v>
      </c>
      <c r="GO136" t="str">
        <f t="shared" ca="1" si="309"/>
        <v>O</v>
      </c>
      <c r="GP136" t="str">
        <f t="shared" ca="1" si="309"/>
        <v>O</v>
      </c>
      <c r="GQ136" t="str">
        <f t="shared" ca="1" si="309"/>
        <v>O</v>
      </c>
      <c r="GR136" t="str">
        <f t="shared" ca="1" si="309"/>
        <v>O</v>
      </c>
      <c r="GS136" t="str">
        <f t="shared" ca="1" si="309"/>
        <v/>
      </c>
      <c r="GT136" t="str">
        <f t="shared" ca="1" si="309"/>
        <v/>
      </c>
      <c r="GU136" t="str">
        <f t="shared" ca="1" si="309"/>
        <v/>
      </c>
      <c r="GV136" t="str">
        <f t="shared" ca="1" si="310"/>
        <v>O</v>
      </c>
      <c r="GW136" t="str">
        <f t="shared" ca="1" si="310"/>
        <v>O</v>
      </c>
      <c r="GX136" t="str">
        <f t="shared" ca="1" si="310"/>
        <v>O</v>
      </c>
      <c r="GY136" t="str">
        <f t="shared" ca="1" si="310"/>
        <v>O</v>
      </c>
      <c r="GZ136" t="str">
        <f t="shared" ca="1" si="310"/>
        <v/>
      </c>
      <c r="HA136" t="str">
        <f t="shared" ca="1" si="310"/>
        <v>O</v>
      </c>
      <c r="HB136" t="str">
        <f t="shared" ca="1" si="310"/>
        <v>O</v>
      </c>
      <c r="HC136" t="str">
        <f t="shared" ca="1" si="310"/>
        <v>O</v>
      </c>
      <c r="HD136" t="str">
        <f t="shared" ca="1" si="310"/>
        <v>O</v>
      </c>
      <c r="HE136" t="str">
        <f t="shared" ca="1" si="310"/>
        <v>O</v>
      </c>
      <c r="HF136" t="str">
        <f t="shared" ca="1" si="311"/>
        <v>O</v>
      </c>
      <c r="HG136" t="str">
        <f t="shared" ca="1" si="311"/>
        <v/>
      </c>
      <c r="HH136" t="str">
        <f t="shared" ca="1" si="311"/>
        <v>O</v>
      </c>
      <c r="HI136" t="str">
        <f t="shared" ca="1" si="311"/>
        <v/>
      </c>
      <c r="HJ136" t="str">
        <f t="shared" ca="1" si="311"/>
        <v/>
      </c>
      <c r="HK136" t="str">
        <f t="shared" ca="1" si="311"/>
        <v/>
      </c>
      <c r="HL136" t="str">
        <f t="shared" ca="1" si="311"/>
        <v/>
      </c>
      <c r="HM136" t="str">
        <f t="shared" ca="1" si="311"/>
        <v/>
      </c>
      <c r="HN136" t="str">
        <f t="shared" ca="1" si="311"/>
        <v/>
      </c>
      <c r="HO136" t="str">
        <f t="shared" ca="1" si="311"/>
        <v/>
      </c>
      <c r="HP136" t="str">
        <f t="shared" ca="1" si="312"/>
        <v/>
      </c>
      <c r="HQ136" t="str">
        <f t="shared" ca="1" si="312"/>
        <v/>
      </c>
      <c r="HR136" t="str">
        <f t="shared" ca="1" si="312"/>
        <v>O</v>
      </c>
      <c r="HS136" t="str">
        <f t="shared" ca="1" si="312"/>
        <v/>
      </c>
      <c r="HT136" t="str">
        <f t="shared" ca="1" si="312"/>
        <v/>
      </c>
      <c r="HU136" t="str">
        <f t="shared" ca="1" si="312"/>
        <v>O</v>
      </c>
      <c r="HV136" t="str">
        <f t="shared" ca="1" si="312"/>
        <v>O</v>
      </c>
      <c r="HW136" t="str">
        <f t="shared" ca="1" si="312"/>
        <v>O</v>
      </c>
      <c r="HX136" t="str">
        <f t="shared" ca="1" si="312"/>
        <v>O</v>
      </c>
      <c r="HY136" t="str">
        <f t="shared" ca="1" si="312"/>
        <v>O</v>
      </c>
      <c r="HZ136" t="str">
        <f t="shared" ca="1" si="313"/>
        <v>O</v>
      </c>
      <c r="IA136" t="str">
        <f t="shared" ca="1" si="313"/>
        <v>O</v>
      </c>
      <c r="IB136" t="str">
        <f t="shared" ca="1" si="313"/>
        <v>O</v>
      </c>
      <c r="IC136" t="str">
        <f t="shared" ca="1" si="313"/>
        <v>O</v>
      </c>
      <c r="ID136" t="str">
        <f t="shared" ca="1" si="313"/>
        <v>O</v>
      </c>
      <c r="IE136" t="str">
        <f t="shared" ca="1" si="313"/>
        <v>O</v>
      </c>
      <c r="IF136" t="str">
        <f t="shared" ca="1" si="313"/>
        <v>O</v>
      </c>
      <c r="IG136" t="str">
        <f t="shared" ca="1" si="313"/>
        <v>O</v>
      </c>
      <c r="IH136" t="str">
        <f t="shared" ca="1" si="313"/>
        <v>O</v>
      </c>
      <c r="II136" t="str">
        <f t="shared" ca="1" si="313"/>
        <v/>
      </c>
      <c r="IJ136" t="str">
        <f t="shared" ca="1" si="313"/>
        <v>O</v>
      </c>
      <c r="IK136" t="str">
        <f t="shared" ca="1" si="313"/>
        <v>O</v>
      </c>
      <c r="IL136" t="str">
        <f t="shared" ca="1" si="313"/>
        <v>O</v>
      </c>
    </row>
    <row r="137" spans="1:246">
      <c r="A137">
        <f t="shared" ca="1" si="314"/>
        <v>175</v>
      </c>
      <c r="B137">
        <v>13</v>
      </c>
      <c r="C137" s="5" t="s">
        <v>38</v>
      </c>
      <c r="D137" t="str">
        <f t="shared" ref="D137:M146" ca="1" si="315">IF(INDIRECT("'"&amp;D$2&amp;"'"&amp;"!G"&amp;$B137)="O","O","")</f>
        <v/>
      </c>
      <c r="E137" t="str">
        <f t="shared" ca="1" si="315"/>
        <v>O</v>
      </c>
      <c r="F137" t="str">
        <f t="shared" ca="1" si="315"/>
        <v>O</v>
      </c>
      <c r="G137" t="str">
        <f t="shared" ca="1" si="315"/>
        <v>O</v>
      </c>
      <c r="H137" t="str">
        <f t="shared" ca="1" si="315"/>
        <v>O</v>
      </c>
      <c r="I137" t="str">
        <f t="shared" ca="1" si="315"/>
        <v>O</v>
      </c>
      <c r="J137" t="str">
        <f t="shared" ca="1" si="315"/>
        <v>O</v>
      </c>
      <c r="K137" t="str">
        <f t="shared" ca="1" si="315"/>
        <v>O</v>
      </c>
      <c r="L137" t="str">
        <f t="shared" ca="1" si="315"/>
        <v>O</v>
      </c>
      <c r="M137" t="str">
        <f t="shared" ca="1" si="315"/>
        <v>O</v>
      </c>
      <c r="N137" t="str">
        <f t="shared" ref="N137:W146" ca="1" si="316">IF(INDIRECT("'"&amp;N$2&amp;"'"&amp;"!G"&amp;$B137)="O","O","")</f>
        <v>O</v>
      </c>
      <c r="O137" t="str">
        <f t="shared" ca="1" si="316"/>
        <v>O</v>
      </c>
      <c r="P137" t="str">
        <f t="shared" ca="1" si="316"/>
        <v>O</v>
      </c>
      <c r="Q137" t="str">
        <f t="shared" ca="1" si="316"/>
        <v>O</v>
      </c>
      <c r="R137" t="str">
        <f t="shared" ca="1" si="316"/>
        <v>O</v>
      </c>
      <c r="S137" t="str">
        <f t="shared" ca="1" si="316"/>
        <v>O</v>
      </c>
      <c r="T137" t="str">
        <f t="shared" ca="1" si="316"/>
        <v>O</v>
      </c>
      <c r="U137" t="str">
        <f t="shared" ca="1" si="316"/>
        <v>O</v>
      </c>
      <c r="V137" t="str">
        <f t="shared" ca="1" si="316"/>
        <v>O</v>
      </c>
      <c r="W137" t="str">
        <f t="shared" ca="1" si="316"/>
        <v>O</v>
      </c>
      <c r="X137" t="str">
        <f t="shared" ref="X137:AG146" ca="1" si="317">IF(INDIRECT("'"&amp;X$2&amp;"'"&amp;"!G"&amp;$B137)="O","O","")</f>
        <v>O</v>
      </c>
      <c r="Y137" t="str">
        <f t="shared" ca="1" si="317"/>
        <v>O</v>
      </c>
      <c r="Z137" t="str">
        <f t="shared" ca="1" si="317"/>
        <v/>
      </c>
      <c r="AA137" t="str">
        <f t="shared" ca="1" si="317"/>
        <v/>
      </c>
      <c r="AB137" t="str">
        <f t="shared" ca="1" si="317"/>
        <v/>
      </c>
      <c r="AC137" t="str">
        <f t="shared" ca="1" si="317"/>
        <v/>
      </c>
      <c r="AD137" t="str">
        <f t="shared" ca="1" si="317"/>
        <v/>
      </c>
      <c r="AE137" t="str">
        <f t="shared" ca="1" si="317"/>
        <v>O</v>
      </c>
      <c r="AF137" t="str">
        <f t="shared" ca="1" si="317"/>
        <v>O</v>
      </c>
      <c r="AG137" t="str">
        <f t="shared" ca="1" si="317"/>
        <v>O</v>
      </c>
      <c r="AH137" t="str">
        <f t="shared" ref="AH137:AQ146" ca="1" si="318">IF(INDIRECT("'"&amp;AH$2&amp;"'"&amp;"!G"&amp;$B137)="O","O","")</f>
        <v>O</v>
      </c>
      <c r="AI137" t="str">
        <f t="shared" ca="1" si="318"/>
        <v>O</v>
      </c>
      <c r="AJ137" t="str">
        <f t="shared" ca="1" si="318"/>
        <v/>
      </c>
      <c r="AK137" t="str">
        <f t="shared" ca="1" si="318"/>
        <v/>
      </c>
      <c r="AL137" t="str">
        <f t="shared" ca="1" si="318"/>
        <v>O</v>
      </c>
      <c r="AM137" t="str">
        <f t="shared" ca="1" si="318"/>
        <v>O</v>
      </c>
      <c r="AN137" t="str">
        <f t="shared" ca="1" si="318"/>
        <v>O</v>
      </c>
      <c r="AO137" t="str">
        <f t="shared" ca="1" si="318"/>
        <v>O</v>
      </c>
      <c r="AP137" t="str">
        <f t="shared" ca="1" si="318"/>
        <v>O</v>
      </c>
      <c r="AQ137" t="str">
        <f t="shared" ca="1" si="318"/>
        <v>O</v>
      </c>
      <c r="AR137" t="str">
        <f t="shared" ref="AR137:BA146" ca="1" si="319">IF(INDIRECT("'"&amp;AR$2&amp;"'"&amp;"!G"&amp;$B137)="O","O","")</f>
        <v/>
      </c>
      <c r="AS137" t="str">
        <f t="shared" ca="1" si="319"/>
        <v>O</v>
      </c>
      <c r="AT137" t="str">
        <f t="shared" ca="1" si="319"/>
        <v/>
      </c>
      <c r="AU137" t="str">
        <f t="shared" ca="1" si="319"/>
        <v/>
      </c>
      <c r="AV137" t="str">
        <f t="shared" ca="1" si="319"/>
        <v>O</v>
      </c>
      <c r="AW137" t="str">
        <f t="shared" ca="1" si="319"/>
        <v>O</v>
      </c>
      <c r="AX137" t="str">
        <f t="shared" ca="1" si="319"/>
        <v>O</v>
      </c>
      <c r="AY137" t="str">
        <f t="shared" ca="1" si="319"/>
        <v>O</v>
      </c>
      <c r="AZ137" t="str">
        <f t="shared" ca="1" si="319"/>
        <v>O</v>
      </c>
      <c r="BA137" t="str">
        <f t="shared" ca="1" si="319"/>
        <v/>
      </c>
      <c r="BB137" t="str">
        <f t="shared" ref="BB137:BK146" ca="1" si="320">IF(INDIRECT("'"&amp;BB$2&amp;"'"&amp;"!G"&amp;$B137)="O","O","")</f>
        <v>O</v>
      </c>
      <c r="BC137" t="str">
        <f t="shared" ca="1" si="320"/>
        <v>O</v>
      </c>
      <c r="BD137" t="str">
        <f t="shared" ca="1" si="320"/>
        <v>O</v>
      </c>
      <c r="BE137" t="str">
        <f t="shared" ca="1" si="320"/>
        <v>O</v>
      </c>
      <c r="BF137" t="str">
        <f t="shared" ca="1" si="320"/>
        <v>O</v>
      </c>
      <c r="BG137" t="str">
        <f t="shared" ca="1" si="320"/>
        <v>O</v>
      </c>
      <c r="BH137" t="str">
        <f t="shared" ca="1" si="320"/>
        <v>O</v>
      </c>
      <c r="BI137" t="str">
        <f t="shared" ca="1" si="320"/>
        <v>O</v>
      </c>
      <c r="BJ137" t="str">
        <f t="shared" ca="1" si="320"/>
        <v>O</v>
      </c>
      <c r="BK137" t="str">
        <f t="shared" ca="1" si="320"/>
        <v>O</v>
      </c>
      <c r="BL137" t="str">
        <f t="shared" ref="BL137:BU146" ca="1" si="321">IF(INDIRECT("'"&amp;BL$2&amp;"'"&amp;"!G"&amp;$B137)="O","O","")</f>
        <v>O</v>
      </c>
      <c r="BM137" t="str">
        <f t="shared" ca="1" si="321"/>
        <v>O</v>
      </c>
      <c r="BN137" t="str">
        <f t="shared" ca="1" si="321"/>
        <v/>
      </c>
      <c r="BO137" t="str">
        <f t="shared" ca="1" si="321"/>
        <v>O</v>
      </c>
      <c r="BP137" t="str">
        <f t="shared" ca="1" si="321"/>
        <v/>
      </c>
      <c r="BQ137" t="str">
        <f t="shared" ca="1" si="321"/>
        <v>O</v>
      </c>
      <c r="BR137" t="str">
        <f t="shared" ca="1" si="321"/>
        <v>O</v>
      </c>
      <c r="BS137" t="str">
        <f t="shared" ca="1" si="321"/>
        <v>O</v>
      </c>
      <c r="BT137" t="str">
        <f t="shared" ca="1" si="321"/>
        <v>O</v>
      </c>
      <c r="BU137" t="str">
        <f t="shared" ca="1" si="321"/>
        <v>O</v>
      </c>
      <c r="BV137" t="str">
        <f t="shared" ref="BV137:CE146" ca="1" si="322">IF(INDIRECT("'"&amp;BV$2&amp;"'"&amp;"!G"&amp;$B137)="O","O","")</f>
        <v>O</v>
      </c>
      <c r="BW137" t="str">
        <f t="shared" ca="1" si="322"/>
        <v>O</v>
      </c>
      <c r="BX137" t="str">
        <f t="shared" ca="1" si="322"/>
        <v>O</v>
      </c>
      <c r="BY137" t="str">
        <f t="shared" ca="1" si="322"/>
        <v>O</v>
      </c>
      <c r="BZ137" t="str">
        <f t="shared" ca="1" si="322"/>
        <v/>
      </c>
      <c r="CA137" t="str">
        <f t="shared" ca="1" si="322"/>
        <v>O</v>
      </c>
      <c r="CB137" t="str">
        <f t="shared" ca="1" si="322"/>
        <v>O</v>
      </c>
      <c r="CC137" t="str">
        <f t="shared" ca="1" si="322"/>
        <v/>
      </c>
      <c r="CD137" t="str">
        <f t="shared" ca="1" si="322"/>
        <v>O</v>
      </c>
      <c r="CE137" t="str">
        <f t="shared" ca="1" si="322"/>
        <v>O</v>
      </c>
      <c r="CF137" t="str">
        <f t="shared" ref="CF137:CO146" ca="1" si="323">IF(INDIRECT("'"&amp;CF$2&amp;"'"&amp;"!G"&amp;$B137)="O","O","")</f>
        <v/>
      </c>
      <c r="CG137" t="str">
        <f t="shared" ca="1" si="323"/>
        <v>O</v>
      </c>
      <c r="CH137" t="str">
        <f t="shared" ca="1" si="323"/>
        <v/>
      </c>
      <c r="CI137" t="str">
        <f t="shared" ca="1" si="323"/>
        <v>O</v>
      </c>
      <c r="CJ137" t="str">
        <f t="shared" ca="1" si="323"/>
        <v>O</v>
      </c>
      <c r="CK137" t="str">
        <f t="shared" ca="1" si="323"/>
        <v/>
      </c>
      <c r="CL137" t="str">
        <f t="shared" ca="1" si="323"/>
        <v>O</v>
      </c>
      <c r="CM137" t="str">
        <f t="shared" ca="1" si="323"/>
        <v>O</v>
      </c>
      <c r="CN137" t="str">
        <f t="shared" ca="1" si="323"/>
        <v>O</v>
      </c>
      <c r="CO137" t="str">
        <f t="shared" ca="1" si="323"/>
        <v>O</v>
      </c>
      <c r="CP137" t="str">
        <f t="shared" ref="CP137:CY146" ca="1" si="324">IF(INDIRECT("'"&amp;CP$2&amp;"'"&amp;"!G"&amp;$B137)="O","O","")</f>
        <v>O</v>
      </c>
      <c r="CQ137" t="str">
        <f t="shared" ca="1" si="324"/>
        <v>O</v>
      </c>
      <c r="CR137" t="str">
        <f t="shared" ca="1" si="324"/>
        <v>O</v>
      </c>
      <c r="CS137" t="str">
        <f t="shared" ca="1" si="324"/>
        <v>O</v>
      </c>
      <c r="CT137" t="str">
        <f t="shared" ca="1" si="324"/>
        <v>O</v>
      </c>
      <c r="CU137" t="str">
        <f t="shared" ca="1" si="324"/>
        <v>O</v>
      </c>
      <c r="CV137" t="str">
        <f t="shared" ca="1" si="324"/>
        <v>O</v>
      </c>
      <c r="CW137" t="str">
        <f t="shared" ca="1" si="324"/>
        <v>O</v>
      </c>
      <c r="CX137" t="str">
        <f t="shared" ca="1" si="324"/>
        <v>O</v>
      </c>
      <c r="CY137" t="str">
        <f t="shared" ca="1" si="324"/>
        <v>O</v>
      </c>
      <c r="CZ137" t="str">
        <f t="shared" ref="CZ137:DI146" ca="1" si="325">IF(INDIRECT("'"&amp;CZ$2&amp;"'"&amp;"!G"&amp;$B137)="O","O","")</f>
        <v>O</v>
      </c>
      <c r="DA137" t="str">
        <f t="shared" ca="1" si="325"/>
        <v>O</v>
      </c>
      <c r="DB137" t="str">
        <f t="shared" ca="1" si="325"/>
        <v>O</v>
      </c>
      <c r="DC137" t="str">
        <f t="shared" ca="1" si="325"/>
        <v>O</v>
      </c>
      <c r="DD137" t="str">
        <f t="shared" ca="1" si="325"/>
        <v/>
      </c>
      <c r="DE137" t="str">
        <f t="shared" ca="1" si="325"/>
        <v/>
      </c>
      <c r="DF137" t="str">
        <f t="shared" ca="1" si="325"/>
        <v>O</v>
      </c>
      <c r="DG137" t="str">
        <f t="shared" ca="1" si="325"/>
        <v>O</v>
      </c>
      <c r="DH137" t="str">
        <f t="shared" ca="1" si="325"/>
        <v>O</v>
      </c>
      <c r="DI137" t="str">
        <f t="shared" ca="1" si="325"/>
        <v/>
      </c>
      <c r="DJ137" t="str">
        <f t="shared" ref="DJ137:DS146" ca="1" si="326">IF(INDIRECT("'"&amp;DJ$2&amp;"'"&amp;"!G"&amp;$B137)="O","O","")</f>
        <v/>
      </c>
      <c r="DK137" t="str">
        <f t="shared" ca="1" si="326"/>
        <v/>
      </c>
      <c r="DL137" t="str">
        <f t="shared" ca="1" si="326"/>
        <v/>
      </c>
      <c r="DM137" t="str">
        <f t="shared" ca="1" si="326"/>
        <v/>
      </c>
      <c r="DN137" t="str">
        <f t="shared" ca="1" si="326"/>
        <v/>
      </c>
      <c r="DO137" t="str">
        <f t="shared" ca="1" si="326"/>
        <v>O</v>
      </c>
      <c r="DP137" t="str">
        <f t="shared" ca="1" si="326"/>
        <v/>
      </c>
      <c r="DQ137" t="str">
        <f t="shared" ca="1" si="326"/>
        <v>O</v>
      </c>
      <c r="DR137" t="str">
        <f t="shared" ca="1" si="326"/>
        <v>O</v>
      </c>
      <c r="DS137" t="str">
        <f t="shared" ca="1" si="326"/>
        <v/>
      </c>
      <c r="DT137" t="str">
        <f t="shared" ref="DT137:EC146" ca="1" si="327">IF(INDIRECT("'"&amp;DT$2&amp;"'"&amp;"!G"&amp;$B137)="O","O","")</f>
        <v/>
      </c>
      <c r="DU137" t="str">
        <f t="shared" ca="1" si="327"/>
        <v>O</v>
      </c>
      <c r="DV137" t="str">
        <f t="shared" ca="1" si="327"/>
        <v/>
      </c>
      <c r="DW137" t="str">
        <f t="shared" ca="1" si="327"/>
        <v/>
      </c>
      <c r="DX137" t="str">
        <f t="shared" ca="1" si="327"/>
        <v/>
      </c>
      <c r="DY137" t="str">
        <f t="shared" ca="1" si="327"/>
        <v>O</v>
      </c>
      <c r="DZ137" t="str">
        <f t="shared" ca="1" si="327"/>
        <v>O</v>
      </c>
      <c r="EA137" t="str">
        <f t="shared" ca="1" si="327"/>
        <v/>
      </c>
      <c r="EB137" t="str">
        <f t="shared" ca="1" si="327"/>
        <v/>
      </c>
      <c r="EC137" t="str">
        <f t="shared" ca="1" si="327"/>
        <v/>
      </c>
      <c r="ED137" t="str">
        <f t="shared" ref="ED137:EM146" ca="1" si="328">IF(INDIRECT("'"&amp;ED$2&amp;"'"&amp;"!G"&amp;$B137)="O","O","")</f>
        <v/>
      </c>
      <c r="EE137" t="str">
        <f t="shared" ca="1" si="328"/>
        <v/>
      </c>
      <c r="EF137" t="str">
        <f t="shared" ca="1" si="328"/>
        <v/>
      </c>
      <c r="EG137" t="str">
        <f t="shared" ca="1" si="328"/>
        <v/>
      </c>
      <c r="EH137" t="str">
        <f t="shared" ca="1" si="328"/>
        <v/>
      </c>
      <c r="EI137" t="str">
        <f t="shared" ca="1" si="328"/>
        <v>O</v>
      </c>
      <c r="EJ137" t="str">
        <f t="shared" ca="1" si="328"/>
        <v>O</v>
      </c>
      <c r="EK137" t="str">
        <f t="shared" ca="1" si="328"/>
        <v>O</v>
      </c>
      <c r="EL137" t="str">
        <f t="shared" ca="1" si="328"/>
        <v>O</v>
      </c>
      <c r="EM137" t="str">
        <f t="shared" ca="1" si="328"/>
        <v>O</v>
      </c>
      <c r="EN137" t="str">
        <f t="shared" ref="EN137:EW146" ca="1" si="329">IF(INDIRECT("'"&amp;EN$2&amp;"'"&amp;"!G"&amp;$B137)="O","O","")</f>
        <v>O</v>
      </c>
      <c r="EO137" t="str">
        <f t="shared" ca="1" si="329"/>
        <v>O</v>
      </c>
      <c r="EP137" t="str">
        <f t="shared" ca="1" si="329"/>
        <v>O</v>
      </c>
      <c r="EQ137" t="str">
        <f t="shared" ca="1" si="329"/>
        <v>O</v>
      </c>
      <c r="ER137" t="str">
        <f t="shared" ca="1" si="329"/>
        <v>O</v>
      </c>
      <c r="ES137" t="str">
        <f t="shared" ca="1" si="329"/>
        <v/>
      </c>
      <c r="ET137" t="str">
        <f t="shared" ca="1" si="329"/>
        <v>O</v>
      </c>
      <c r="EU137" t="str">
        <f t="shared" ca="1" si="329"/>
        <v>O</v>
      </c>
      <c r="EV137" t="str">
        <f t="shared" ca="1" si="329"/>
        <v>O</v>
      </c>
      <c r="EW137" t="str">
        <f t="shared" ca="1" si="329"/>
        <v>O</v>
      </c>
      <c r="EX137" t="str">
        <f t="shared" ref="EX137:FG146" ca="1" si="330">IF(INDIRECT("'"&amp;EX$2&amp;"'"&amp;"!G"&amp;$B137)="O","O","")</f>
        <v>O</v>
      </c>
      <c r="EY137" t="str">
        <f t="shared" ca="1" si="330"/>
        <v>O</v>
      </c>
      <c r="EZ137" t="str">
        <f t="shared" ca="1" si="330"/>
        <v>O</v>
      </c>
      <c r="FA137" t="str">
        <f t="shared" ca="1" si="330"/>
        <v>O</v>
      </c>
      <c r="FB137" t="str">
        <f t="shared" ca="1" si="330"/>
        <v>O</v>
      </c>
      <c r="FC137" t="str">
        <f t="shared" ca="1" si="330"/>
        <v>O</v>
      </c>
      <c r="FD137" t="str">
        <f t="shared" ca="1" si="330"/>
        <v>O</v>
      </c>
      <c r="FE137" t="str">
        <f t="shared" ca="1" si="330"/>
        <v>O</v>
      </c>
      <c r="FF137" t="str">
        <f t="shared" ca="1" si="330"/>
        <v>O</v>
      </c>
      <c r="FG137" t="str">
        <f t="shared" ca="1" si="330"/>
        <v>O</v>
      </c>
      <c r="FH137" t="str">
        <f t="shared" ref="FH137:FQ146" ca="1" si="331">IF(INDIRECT("'"&amp;FH$2&amp;"'"&amp;"!G"&amp;$B137)="O","O","")</f>
        <v>O</v>
      </c>
      <c r="FI137" t="str">
        <f t="shared" ca="1" si="331"/>
        <v/>
      </c>
      <c r="FJ137" t="str">
        <f t="shared" ca="1" si="331"/>
        <v>O</v>
      </c>
      <c r="FK137" t="str">
        <f t="shared" ca="1" si="331"/>
        <v>O</v>
      </c>
      <c r="FL137" t="str">
        <f t="shared" ca="1" si="331"/>
        <v>O</v>
      </c>
      <c r="FM137" t="str">
        <f t="shared" ca="1" si="331"/>
        <v>O</v>
      </c>
      <c r="FN137" t="str">
        <f t="shared" ca="1" si="331"/>
        <v>O</v>
      </c>
      <c r="FO137" t="str">
        <f t="shared" ca="1" si="331"/>
        <v/>
      </c>
      <c r="FP137" t="str">
        <f t="shared" ca="1" si="331"/>
        <v>O</v>
      </c>
      <c r="FQ137" t="str">
        <f t="shared" ca="1" si="331"/>
        <v>O</v>
      </c>
      <c r="FR137" t="str">
        <f t="shared" ref="FR137:GA146" ca="1" si="332">IF(INDIRECT("'"&amp;FR$2&amp;"'"&amp;"!G"&amp;$B137)="O","O","")</f>
        <v>O</v>
      </c>
      <c r="FS137" t="str">
        <f t="shared" ca="1" si="332"/>
        <v>O</v>
      </c>
      <c r="FT137" t="str">
        <f t="shared" ca="1" si="332"/>
        <v>O</v>
      </c>
      <c r="FU137" t="str">
        <f t="shared" ca="1" si="332"/>
        <v>O</v>
      </c>
      <c r="FV137" t="str">
        <f t="shared" ca="1" si="332"/>
        <v>O</v>
      </c>
      <c r="FW137" t="str">
        <f t="shared" ca="1" si="332"/>
        <v>O</v>
      </c>
      <c r="FX137" t="str">
        <f t="shared" ca="1" si="332"/>
        <v/>
      </c>
      <c r="FY137" t="str">
        <f t="shared" ca="1" si="332"/>
        <v>O</v>
      </c>
      <c r="FZ137" t="str">
        <f t="shared" ca="1" si="332"/>
        <v>O</v>
      </c>
      <c r="GA137" t="str">
        <f t="shared" ca="1" si="332"/>
        <v>O</v>
      </c>
      <c r="GB137" t="str">
        <f t="shared" ref="GB137:GK146" ca="1" si="333">IF(INDIRECT("'"&amp;GB$2&amp;"'"&amp;"!G"&amp;$B137)="O","O","")</f>
        <v>O</v>
      </c>
      <c r="GC137" t="str">
        <f t="shared" ca="1" si="333"/>
        <v>O</v>
      </c>
      <c r="GD137" t="str">
        <f t="shared" ca="1" si="333"/>
        <v>O</v>
      </c>
      <c r="GE137" t="str">
        <f t="shared" ca="1" si="333"/>
        <v/>
      </c>
      <c r="GF137" t="str">
        <f t="shared" ca="1" si="333"/>
        <v>O</v>
      </c>
      <c r="GG137" t="str">
        <f t="shared" ca="1" si="333"/>
        <v/>
      </c>
      <c r="GH137" t="str">
        <f t="shared" ca="1" si="333"/>
        <v>O</v>
      </c>
      <c r="GI137" t="str">
        <f t="shared" ca="1" si="333"/>
        <v/>
      </c>
      <c r="GJ137" t="str">
        <f t="shared" ca="1" si="333"/>
        <v>O</v>
      </c>
      <c r="GK137" t="str">
        <f t="shared" ca="1" si="333"/>
        <v>O</v>
      </c>
      <c r="GL137" t="str">
        <f t="shared" ref="GL137:GU146" ca="1" si="334">IF(INDIRECT("'"&amp;GL$2&amp;"'"&amp;"!G"&amp;$B137)="O","O","")</f>
        <v>O</v>
      </c>
      <c r="GM137" t="str">
        <f t="shared" ca="1" si="334"/>
        <v>O</v>
      </c>
      <c r="GN137" t="str">
        <f t="shared" ca="1" si="334"/>
        <v>O</v>
      </c>
      <c r="GO137" t="str">
        <f t="shared" ca="1" si="334"/>
        <v>O</v>
      </c>
      <c r="GP137" t="str">
        <f t="shared" ca="1" si="334"/>
        <v>O</v>
      </c>
      <c r="GQ137" t="str">
        <f t="shared" ca="1" si="334"/>
        <v>O</v>
      </c>
      <c r="GR137" t="str">
        <f t="shared" ca="1" si="334"/>
        <v>O</v>
      </c>
      <c r="GS137" t="str">
        <f t="shared" ca="1" si="334"/>
        <v>O</v>
      </c>
      <c r="GT137" t="str">
        <f t="shared" ca="1" si="334"/>
        <v/>
      </c>
      <c r="GU137" t="str">
        <f t="shared" ca="1" si="334"/>
        <v/>
      </c>
      <c r="GV137" t="str">
        <f t="shared" ref="GV137:HE146" ca="1" si="335">IF(INDIRECT("'"&amp;GV$2&amp;"'"&amp;"!G"&amp;$B137)="O","O","")</f>
        <v>O</v>
      </c>
      <c r="GW137" t="str">
        <f t="shared" ca="1" si="335"/>
        <v>O</v>
      </c>
      <c r="GX137" t="str">
        <f t="shared" ca="1" si="335"/>
        <v>O</v>
      </c>
      <c r="GY137" t="str">
        <f t="shared" ca="1" si="335"/>
        <v>O</v>
      </c>
      <c r="GZ137" t="str">
        <f t="shared" ca="1" si="335"/>
        <v>O</v>
      </c>
      <c r="HA137" t="str">
        <f t="shared" ca="1" si="335"/>
        <v>O</v>
      </c>
      <c r="HB137" t="str">
        <f t="shared" ca="1" si="335"/>
        <v>O</v>
      </c>
      <c r="HC137" t="str">
        <f t="shared" ca="1" si="335"/>
        <v/>
      </c>
      <c r="HD137" t="str">
        <f t="shared" ca="1" si="335"/>
        <v/>
      </c>
      <c r="HE137" t="str">
        <f t="shared" ca="1" si="335"/>
        <v>O</v>
      </c>
      <c r="HF137" t="str">
        <f t="shared" ref="HF137:HO146" ca="1" si="336">IF(INDIRECT("'"&amp;HF$2&amp;"'"&amp;"!G"&amp;$B137)="O","O","")</f>
        <v/>
      </c>
      <c r="HG137" t="str">
        <f t="shared" ca="1" si="336"/>
        <v>O</v>
      </c>
      <c r="HH137" t="str">
        <f t="shared" ca="1" si="336"/>
        <v>O</v>
      </c>
      <c r="HI137" t="str">
        <f t="shared" ca="1" si="336"/>
        <v/>
      </c>
      <c r="HJ137" t="str">
        <f t="shared" ca="1" si="336"/>
        <v/>
      </c>
      <c r="HK137" t="str">
        <f t="shared" ca="1" si="336"/>
        <v/>
      </c>
      <c r="HL137" t="str">
        <f t="shared" ca="1" si="336"/>
        <v/>
      </c>
      <c r="HM137" t="str">
        <f t="shared" ca="1" si="336"/>
        <v/>
      </c>
      <c r="HN137" t="str">
        <f t="shared" ca="1" si="336"/>
        <v/>
      </c>
      <c r="HO137" t="str">
        <f t="shared" ca="1" si="336"/>
        <v/>
      </c>
      <c r="HP137" t="str">
        <f t="shared" ref="HP137:HY146" ca="1" si="337">IF(INDIRECT("'"&amp;HP$2&amp;"'"&amp;"!G"&amp;$B137)="O","O","")</f>
        <v/>
      </c>
      <c r="HQ137" t="str">
        <f t="shared" ca="1" si="337"/>
        <v/>
      </c>
      <c r="HR137" t="str">
        <f t="shared" ca="1" si="337"/>
        <v/>
      </c>
      <c r="HS137" t="str">
        <f t="shared" ca="1" si="337"/>
        <v/>
      </c>
      <c r="HT137" t="str">
        <f t="shared" ca="1" si="337"/>
        <v/>
      </c>
      <c r="HU137" t="str">
        <f t="shared" ca="1" si="337"/>
        <v>O</v>
      </c>
      <c r="HV137" t="str">
        <f t="shared" ca="1" si="337"/>
        <v>O</v>
      </c>
      <c r="HW137" t="str">
        <f t="shared" ca="1" si="337"/>
        <v>O</v>
      </c>
      <c r="HX137" t="str">
        <f t="shared" ca="1" si="337"/>
        <v>O</v>
      </c>
      <c r="HY137" t="str">
        <f t="shared" ca="1" si="337"/>
        <v>O</v>
      </c>
      <c r="HZ137" t="str">
        <f t="shared" ref="HZ137:IL146" ca="1" si="338">IF(INDIRECT("'"&amp;HZ$2&amp;"'"&amp;"!G"&amp;$B137)="O","O","")</f>
        <v>O</v>
      </c>
      <c r="IA137" t="str">
        <f t="shared" ca="1" si="338"/>
        <v>O</v>
      </c>
      <c r="IB137" t="str">
        <f t="shared" ca="1" si="338"/>
        <v>O</v>
      </c>
      <c r="IC137" t="str">
        <f t="shared" ca="1" si="338"/>
        <v>O</v>
      </c>
      <c r="ID137" t="str">
        <f t="shared" ca="1" si="338"/>
        <v>O</v>
      </c>
      <c r="IE137" t="str">
        <f t="shared" ca="1" si="338"/>
        <v>O</v>
      </c>
      <c r="IF137" t="str">
        <f t="shared" ca="1" si="338"/>
        <v>O</v>
      </c>
      <c r="IG137" t="str">
        <f t="shared" ca="1" si="338"/>
        <v>O</v>
      </c>
      <c r="IH137" t="str">
        <f t="shared" ca="1" si="338"/>
        <v/>
      </c>
      <c r="II137" t="str">
        <f t="shared" ca="1" si="338"/>
        <v/>
      </c>
      <c r="IJ137" t="str">
        <f t="shared" ca="1" si="338"/>
        <v>O</v>
      </c>
      <c r="IK137" t="str">
        <f t="shared" ca="1" si="338"/>
        <v>O</v>
      </c>
      <c r="IL137" t="str">
        <f t="shared" ca="1" si="338"/>
        <v/>
      </c>
    </row>
    <row r="138" spans="1:246">
      <c r="A138">
        <f t="shared" ca="1" si="314"/>
        <v>0</v>
      </c>
      <c r="B138">
        <v>14</v>
      </c>
      <c r="C138" s="5" t="s">
        <v>40</v>
      </c>
      <c r="D138" t="str">
        <f t="shared" ca="1" si="315"/>
        <v/>
      </c>
      <c r="E138" t="str">
        <f t="shared" ca="1" si="315"/>
        <v/>
      </c>
      <c r="F138" t="str">
        <f t="shared" ca="1" si="315"/>
        <v/>
      </c>
      <c r="G138" t="str">
        <f t="shared" ca="1" si="315"/>
        <v/>
      </c>
      <c r="H138" t="str">
        <f t="shared" ca="1" si="315"/>
        <v/>
      </c>
      <c r="I138" t="str">
        <f t="shared" ca="1" si="315"/>
        <v/>
      </c>
      <c r="J138" t="str">
        <f t="shared" ca="1" si="315"/>
        <v/>
      </c>
      <c r="K138" t="str">
        <f t="shared" ca="1" si="315"/>
        <v/>
      </c>
      <c r="L138" t="str">
        <f t="shared" ca="1" si="315"/>
        <v/>
      </c>
      <c r="M138" t="str">
        <f t="shared" ca="1" si="315"/>
        <v/>
      </c>
      <c r="N138" t="str">
        <f t="shared" ca="1" si="316"/>
        <v/>
      </c>
      <c r="O138" t="str">
        <f t="shared" ca="1" si="316"/>
        <v/>
      </c>
      <c r="P138" t="str">
        <f t="shared" ca="1" si="316"/>
        <v/>
      </c>
      <c r="Q138" t="str">
        <f t="shared" ca="1" si="316"/>
        <v/>
      </c>
      <c r="R138" t="str">
        <f t="shared" ca="1" si="316"/>
        <v/>
      </c>
      <c r="S138" t="str">
        <f t="shared" ca="1" si="316"/>
        <v/>
      </c>
      <c r="T138" t="str">
        <f t="shared" ca="1" si="316"/>
        <v/>
      </c>
      <c r="U138" t="str">
        <f t="shared" ca="1" si="316"/>
        <v/>
      </c>
      <c r="V138" t="str">
        <f t="shared" ca="1" si="316"/>
        <v/>
      </c>
      <c r="W138" t="str">
        <f t="shared" ca="1" si="316"/>
        <v/>
      </c>
      <c r="X138" t="str">
        <f t="shared" ca="1" si="317"/>
        <v/>
      </c>
      <c r="Y138" t="str">
        <f t="shared" ca="1" si="317"/>
        <v/>
      </c>
      <c r="Z138" t="str">
        <f t="shared" ca="1" si="317"/>
        <v/>
      </c>
      <c r="AA138" t="str">
        <f t="shared" ca="1" si="317"/>
        <v/>
      </c>
      <c r="AB138" t="str">
        <f t="shared" ca="1" si="317"/>
        <v/>
      </c>
      <c r="AC138" t="str">
        <f t="shared" ca="1" si="317"/>
        <v/>
      </c>
      <c r="AD138" t="str">
        <f t="shared" ca="1" si="317"/>
        <v/>
      </c>
      <c r="AE138" t="str">
        <f t="shared" ca="1" si="317"/>
        <v/>
      </c>
      <c r="AF138" t="str">
        <f t="shared" ca="1" si="317"/>
        <v/>
      </c>
      <c r="AG138" t="str">
        <f t="shared" ca="1" si="317"/>
        <v/>
      </c>
      <c r="AH138" t="str">
        <f t="shared" ca="1" si="318"/>
        <v/>
      </c>
      <c r="AI138" t="str">
        <f t="shared" ca="1" si="318"/>
        <v/>
      </c>
      <c r="AJ138" t="str">
        <f t="shared" ca="1" si="318"/>
        <v/>
      </c>
      <c r="AK138" t="str">
        <f t="shared" ca="1" si="318"/>
        <v/>
      </c>
      <c r="AL138" t="str">
        <f t="shared" ca="1" si="318"/>
        <v/>
      </c>
      <c r="AM138" t="str">
        <f t="shared" ca="1" si="318"/>
        <v/>
      </c>
      <c r="AN138" t="str">
        <f t="shared" ca="1" si="318"/>
        <v/>
      </c>
      <c r="AO138" t="str">
        <f t="shared" ca="1" si="318"/>
        <v/>
      </c>
      <c r="AP138" t="str">
        <f t="shared" ca="1" si="318"/>
        <v/>
      </c>
      <c r="AQ138" t="str">
        <f t="shared" ca="1" si="318"/>
        <v/>
      </c>
      <c r="AR138" t="str">
        <f t="shared" ca="1" si="319"/>
        <v/>
      </c>
      <c r="AS138" t="str">
        <f t="shared" ca="1" si="319"/>
        <v/>
      </c>
      <c r="AT138" t="str">
        <f t="shared" ca="1" si="319"/>
        <v/>
      </c>
      <c r="AU138" t="str">
        <f t="shared" ca="1" si="319"/>
        <v/>
      </c>
      <c r="AV138" t="str">
        <f t="shared" ca="1" si="319"/>
        <v/>
      </c>
      <c r="AW138" t="str">
        <f t="shared" ca="1" si="319"/>
        <v/>
      </c>
      <c r="AX138" t="str">
        <f t="shared" ca="1" si="319"/>
        <v/>
      </c>
      <c r="AY138" t="str">
        <f t="shared" ca="1" si="319"/>
        <v/>
      </c>
      <c r="AZ138" t="str">
        <f t="shared" ca="1" si="319"/>
        <v/>
      </c>
      <c r="BA138" t="str">
        <f t="shared" ca="1" si="319"/>
        <v/>
      </c>
      <c r="BB138" t="str">
        <f t="shared" ca="1" si="320"/>
        <v/>
      </c>
      <c r="BC138" t="str">
        <f t="shared" ca="1" si="320"/>
        <v/>
      </c>
      <c r="BD138" t="str">
        <f t="shared" ca="1" si="320"/>
        <v/>
      </c>
      <c r="BE138" t="str">
        <f t="shared" ca="1" si="320"/>
        <v/>
      </c>
      <c r="BF138" t="str">
        <f t="shared" ca="1" si="320"/>
        <v/>
      </c>
      <c r="BG138" t="str">
        <f t="shared" ca="1" si="320"/>
        <v/>
      </c>
      <c r="BH138" t="str">
        <f t="shared" ca="1" si="320"/>
        <v/>
      </c>
      <c r="BI138" t="str">
        <f t="shared" ca="1" si="320"/>
        <v/>
      </c>
      <c r="BJ138" t="str">
        <f t="shared" ca="1" si="320"/>
        <v/>
      </c>
      <c r="BK138" t="str">
        <f t="shared" ca="1" si="320"/>
        <v/>
      </c>
      <c r="BL138" t="str">
        <f t="shared" ca="1" si="321"/>
        <v/>
      </c>
      <c r="BM138" t="str">
        <f t="shared" ca="1" si="321"/>
        <v/>
      </c>
      <c r="BN138" t="str">
        <f t="shared" ca="1" si="321"/>
        <v/>
      </c>
      <c r="BO138" t="str">
        <f t="shared" ca="1" si="321"/>
        <v/>
      </c>
      <c r="BP138" t="str">
        <f t="shared" ca="1" si="321"/>
        <v/>
      </c>
      <c r="BQ138" t="str">
        <f t="shared" ca="1" si="321"/>
        <v/>
      </c>
      <c r="BR138" t="str">
        <f t="shared" ca="1" si="321"/>
        <v/>
      </c>
      <c r="BS138" t="str">
        <f t="shared" ca="1" si="321"/>
        <v/>
      </c>
      <c r="BT138" t="str">
        <f t="shared" ca="1" si="321"/>
        <v/>
      </c>
      <c r="BU138" t="str">
        <f t="shared" ca="1" si="321"/>
        <v/>
      </c>
      <c r="BV138" t="str">
        <f t="shared" ca="1" si="322"/>
        <v/>
      </c>
      <c r="BW138" t="str">
        <f t="shared" ca="1" si="322"/>
        <v/>
      </c>
      <c r="BX138" t="str">
        <f t="shared" ca="1" si="322"/>
        <v/>
      </c>
      <c r="BY138" t="str">
        <f t="shared" ca="1" si="322"/>
        <v/>
      </c>
      <c r="BZ138" t="str">
        <f t="shared" ca="1" si="322"/>
        <v/>
      </c>
      <c r="CA138" t="str">
        <f t="shared" ca="1" si="322"/>
        <v/>
      </c>
      <c r="CB138" t="str">
        <f t="shared" ca="1" si="322"/>
        <v/>
      </c>
      <c r="CC138" t="str">
        <f t="shared" ca="1" si="322"/>
        <v/>
      </c>
      <c r="CD138" t="str">
        <f t="shared" ca="1" si="322"/>
        <v/>
      </c>
      <c r="CE138" t="str">
        <f t="shared" ca="1" si="322"/>
        <v/>
      </c>
      <c r="CF138" t="str">
        <f t="shared" ca="1" si="323"/>
        <v/>
      </c>
      <c r="CG138" t="str">
        <f t="shared" ca="1" si="323"/>
        <v/>
      </c>
      <c r="CH138" t="str">
        <f t="shared" ca="1" si="323"/>
        <v/>
      </c>
      <c r="CI138" t="str">
        <f t="shared" ca="1" si="323"/>
        <v/>
      </c>
      <c r="CJ138" t="str">
        <f t="shared" ca="1" si="323"/>
        <v/>
      </c>
      <c r="CK138" t="str">
        <f t="shared" ca="1" si="323"/>
        <v/>
      </c>
      <c r="CL138" t="str">
        <f t="shared" ca="1" si="323"/>
        <v/>
      </c>
      <c r="CM138" t="str">
        <f t="shared" ca="1" si="323"/>
        <v/>
      </c>
      <c r="CN138" t="str">
        <f t="shared" ca="1" si="323"/>
        <v/>
      </c>
      <c r="CO138" t="str">
        <f t="shared" ca="1" si="323"/>
        <v/>
      </c>
      <c r="CP138" t="str">
        <f t="shared" ca="1" si="324"/>
        <v/>
      </c>
      <c r="CQ138" t="str">
        <f t="shared" ca="1" si="324"/>
        <v/>
      </c>
      <c r="CR138" t="str">
        <f t="shared" ca="1" si="324"/>
        <v/>
      </c>
      <c r="CS138" t="str">
        <f t="shared" ca="1" si="324"/>
        <v/>
      </c>
      <c r="CT138" t="str">
        <f t="shared" ca="1" si="324"/>
        <v/>
      </c>
      <c r="CU138" t="str">
        <f t="shared" ca="1" si="324"/>
        <v/>
      </c>
      <c r="CV138" t="str">
        <f t="shared" ca="1" si="324"/>
        <v/>
      </c>
      <c r="CW138" t="str">
        <f t="shared" ca="1" si="324"/>
        <v/>
      </c>
      <c r="CX138" t="str">
        <f t="shared" ca="1" si="324"/>
        <v/>
      </c>
      <c r="CY138" t="str">
        <f t="shared" ca="1" si="324"/>
        <v/>
      </c>
      <c r="CZ138" t="str">
        <f t="shared" ca="1" si="325"/>
        <v/>
      </c>
      <c r="DA138" t="str">
        <f t="shared" ca="1" si="325"/>
        <v/>
      </c>
      <c r="DB138" t="str">
        <f t="shared" ca="1" si="325"/>
        <v/>
      </c>
      <c r="DC138" t="str">
        <f t="shared" ca="1" si="325"/>
        <v/>
      </c>
      <c r="DD138" t="str">
        <f t="shared" ca="1" si="325"/>
        <v/>
      </c>
      <c r="DE138" t="str">
        <f t="shared" ca="1" si="325"/>
        <v/>
      </c>
      <c r="DF138" t="str">
        <f t="shared" ca="1" si="325"/>
        <v/>
      </c>
      <c r="DG138" t="str">
        <f t="shared" ca="1" si="325"/>
        <v/>
      </c>
      <c r="DH138" t="str">
        <f t="shared" ca="1" si="325"/>
        <v/>
      </c>
      <c r="DI138" t="str">
        <f t="shared" ca="1" si="325"/>
        <v/>
      </c>
      <c r="DJ138" t="str">
        <f t="shared" ca="1" si="326"/>
        <v/>
      </c>
      <c r="DK138" t="str">
        <f t="shared" ca="1" si="326"/>
        <v/>
      </c>
      <c r="DL138" t="str">
        <f t="shared" ca="1" si="326"/>
        <v/>
      </c>
      <c r="DM138" t="str">
        <f t="shared" ca="1" si="326"/>
        <v/>
      </c>
      <c r="DN138" t="str">
        <f t="shared" ca="1" si="326"/>
        <v/>
      </c>
      <c r="DO138" t="str">
        <f t="shared" ca="1" si="326"/>
        <v/>
      </c>
      <c r="DP138" t="str">
        <f t="shared" ca="1" si="326"/>
        <v/>
      </c>
      <c r="DQ138" t="str">
        <f t="shared" ca="1" si="326"/>
        <v/>
      </c>
      <c r="DR138" t="str">
        <f t="shared" ca="1" si="326"/>
        <v/>
      </c>
      <c r="DS138" t="str">
        <f t="shared" ca="1" si="326"/>
        <v/>
      </c>
      <c r="DT138" t="str">
        <f t="shared" ca="1" si="327"/>
        <v/>
      </c>
      <c r="DU138" t="str">
        <f t="shared" ca="1" si="327"/>
        <v/>
      </c>
      <c r="DV138" t="str">
        <f t="shared" ca="1" si="327"/>
        <v/>
      </c>
      <c r="DW138" t="str">
        <f t="shared" ca="1" si="327"/>
        <v/>
      </c>
      <c r="DX138" t="str">
        <f t="shared" ca="1" si="327"/>
        <v/>
      </c>
      <c r="DY138" t="str">
        <f t="shared" ca="1" si="327"/>
        <v/>
      </c>
      <c r="DZ138" t="str">
        <f t="shared" ca="1" si="327"/>
        <v/>
      </c>
      <c r="EA138" t="str">
        <f t="shared" ca="1" si="327"/>
        <v/>
      </c>
      <c r="EB138" t="str">
        <f t="shared" ca="1" si="327"/>
        <v/>
      </c>
      <c r="EC138" t="str">
        <f t="shared" ca="1" si="327"/>
        <v/>
      </c>
      <c r="ED138" t="str">
        <f t="shared" ca="1" si="328"/>
        <v/>
      </c>
      <c r="EE138" t="str">
        <f t="shared" ca="1" si="328"/>
        <v/>
      </c>
      <c r="EF138" t="str">
        <f t="shared" ca="1" si="328"/>
        <v/>
      </c>
      <c r="EG138" t="str">
        <f t="shared" ca="1" si="328"/>
        <v/>
      </c>
      <c r="EH138" t="str">
        <f t="shared" ca="1" si="328"/>
        <v/>
      </c>
      <c r="EI138" t="str">
        <f t="shared" ca="1" si="328"/>
        <v/>
      </c>
      <c r="EJ138" t="str">
        <f t="shared" ca="1" si="328"/>
        <v/>
      </c>
      <c r="EK138" t="str">
        <f t="shared" ca="1" si="328"/>
        <v/>
      </c>
      <c r="EL138" t="str">
        <f t="shared" ca="1" si="328"/>
        <v/>
      </c>
      <c r="EM138" t="str">
        <f t="shared" ca="1" si="328"/>
        <v/>
      </c>
      <c r="EN138" t="str">
        <f t="shared" ca="1" si="329"/>
        <v/>
      </c>
      <c r="EO138" t="str">
        <f t="shared" ca="1" si="329"/>
        <v/>
      </c>
      <c r="EP138" t="str">
        <f t="shared" ca="1" si="329"/>
        <v/>
      </c>
      <c r="EQ138" t="str">
        <f t="shared" ca="1" si="329"/>
        <v/>
      </c>
      <c r="ER138" t="str">
        <f t="shared" ca="1" si="329"/>
        <v/>
      </c>
      <c r="ES138" t="str">
        <f t="shared" ca="1" si="329"/>
        <v/>
      </c>
      <c r="ET138" t="str">
        <f t="shared" ca="1" si="329"/>
        <v/>
      </c>
      <c r="EU138" t="str">
        <f t="shared" ca="1" si="329"/>
        <v/>
      </c>
      <c r="EV138" t="str">
        <f t="shared" ca="1" si="329"/>
        <v/>
      </c>
      <c r="EW138" t="str">
        <f t="shared" ca="1" si="329"/>
        <v/>
      </c>
      <c r="EX138" t="str">
        <f t="shared" ca="1" si="330"/>
        <v/>
      </c>
      <c r="EY138" t="str">
        <f t="shared" ca="1" si="330"/>
        <v/>
      </c>
      <c r="EZ138" t="str">
        <f t="shared" ca="1" si="330"/>
        <v/>
      </c>
      <c r="FA138" t="str">
        <f t="shared" ca="1" si="330"/>
        <v/>
      </c>
      <c r="FB138" t="str">
        <f t="shared" ca="1" si="330"/>
        <v/>
      </c>
      <c r="FC138" t="str">
        <f t="shared" ca="1" si="330"/>
        <v/>
      </c>
      <c r="FD138" t="str">
        <f t="shared" ca="1" si="330"/>
        <v/>
      </c>
      <c r="FE138" t="str">
        <f t="shared" ca="1" si="330"/>
        <v/>
      </c>
      <c r="FF138" t="str">
        <f t="shared" ca="1" si="330"/>
        <v/>
      </c>
      <c r="FG138" t="str">
        <f t="shared" ca="1" si="330"/>
        <v/>
      </c>
      <c r="FH138" t="str">
        <f t="shared" ca="1" si="331"/>
        <v/>
      </c>
      <c r="FI138" t="str">
        <f t="shared" ca="1" si="331"/>
        <v/>
      </c>
      <c r="FJ138" t="str">
        <f t="shared" ca="1" si="331"/>
        <v/>
      </c>
      <c r="FK138" t="str">
        <f t="shared" ca="1" si="331"/>
        <v/>
      </c>
      <c r="FL138" t="str">
        <f t="shared" ca="1" si="331"/>
        <v/>
      </c>
      <c r="FM138" t="str">
        <f t="shared" ca="1" si="331"/>
        <v/>
      </c>
      <c r="FN138" t="str">
        <f t="shared" ca="1" si="331"/>
        <v/>
      </c>
      <c r="FO138" t="str">
        <f t="shared" ca="1" si="331"/>
        <v/>
      </c>
      <c r="FP138" t="str">
        <f t="shared" ca="1" si="331"/>
        <v/>
      </c>
      <c r="FQ138" t="str">
        <f t="shared" ca="1" si="331"/>
        <v/>
      </c>
      <c r="FR138" t="str">
        <f t="shared" ca="1" si="332"/>
        <v/>
      </c>
      <c r="FS138" t="str">
        <f t="shared" ca="1" si="332"/>
        <v/>
      </c>
      <c r="FT138" t="str">
        <f t="shared" ca="1" si="332"/>
        <v/>
      </c>
      <c r="FU138" t="str">
        <f t="shared" ca="1" si="332"/>
        <v/>
      </c>
      <c r="FV138" t="str">
        <f t="shared" ca="1" si="332"/>
        <v/>
      </c>
      <c r="FW138" t="str">
        <f t="shared" ca="1" si="332"/>
        <v/>
      </c>
      <c r="FX138" t="str">
        <f t="shared" ca="1" si="332"/>
        <v/>
      </c>
      <c r="FY138" t="str">
        <f t="shared" ca="1" si="332"/>
        <v/>
      </c>
      <c r="FZ138" t="str">
        <f t="shared" ca="1" si="332"/>
        <v/>
      </c>
      <c r="GA138" t="str">
        <f t="shared" ca="1" si="332"/>
        <v/>
      </c>
      <c r="GB138" t="str">
        <f t="shared" ca="1" si="333"/>
        <v/>
      </c>
      <c r="GC138" t="str">
        <f t="shared" ca="1" si="333"/>
        <v/>
      </c>
      <c r="GD138" t="str">
        <f t="shared" ca="1" si="333"/>
        <v/>
      </c>
      <c r="GE138" t="str">
        <f t="shared" ca="1" si="333"/>
        <v/>
      </c>
      <c r="GF138" t="str">
        <f t="shared" ca="1" si="333"/>
        <v/>
      </c>
      <c r="GG138" t="str">
        <f t="shared" ca="1" si="333"/>
        <v/>
      </c>
      <c r="GH138" t="str">
        <f t="shared" ca="1" si="333"/>
        <v/>
      </c>
      <c r="GI138" t="str">
        <f t="shared" ca="1" si="333"/>
        <v/>
      </c>
      <c r="GJ138" t="str">
        <f t="shared" ca="1" si="333"/>
        <v/>
      </c>
      <c r="GK138" t="str">
        <f t="shared" ca="1" si="333"/>
        <v/>
      </c>
      <c r="GL138" t="str">
        <f t="shared" ca="1" si="334"/>
        <v/>
      </c>
      <c r="GM138" t="str">
        <f t="shared" ca="1" si="334"/>
        <v/>
      </c>
      <c r="GN138" t="str">
        <f t="shared" ca="1" si="334"/>
        <v/>
      </c>
      <c r="GO138" t="str">
        <f t="shared" ca="1" si="334"/>
        <v/>
      </c>
      <c r="GP138" t="str">
        <f t="shared" ca="1" si="334"/>
        <v/>
      </c>
      <c r="GQ138" t="str">
        <f t="shared" ca="1" si="334"/>
        <v/>
      </c>
      <c r="GR138" t="str">
        <f t="shared" ca="1" si="334"/>
        <v/>
      </c>
      <c r="GS138" t="str">
        <f t="shared" ca="1" si="334"/>
        <v/>
      </c>
      <c r="GT138" t="str">
        <f t="shared" ca="1" si="334"/>
        <v/>
      </c>
      <c r="GU138" t="str">
        <f t="shared" ca="1" si="334"/>
        <v/>
      </c>
      <c r="GV138" t="str">
        <f t="shared" ca="1" si="335"/>
        <v/>
      </c>
      <c r="GW138" t="str">
        <f t="shared" ca="1" si="335"/>
        <v/>
      </c>
      <c r="GX138" t="str">
        <f t="shared" ca="1" si="335"/>
        <v/>
      </c>
      <c r="GY138" t="str">
        <f t="shared" ca="1" si="335"/>
        <v/>
      </c>
      <c r="GZ138" t="str">
        <f t="shared" ca="1" si="335"/>
        <v/>
      </c>
      <c r="HA138" t="str">
        <f t="shared" ca="1" si="335"/>
        <v/>
      </c>
      <c r="HB138" t="str">
        <f t="shared" ca="1" si="335"/>
        <v/>
      </c>
      <c r="HC138" t="str">
        <f t="shared" ca="1" si="335"/>
        <v/>
      </c>
      <c r="HD138" t="str">
        <f t="shared" ca="1" si="335"/>
        <v/>
      </c>
      <c r="HE138" t="str">
        <f t="shared" ca="1" si="335"/>
        <v/>
      </c>
      <c r="HF138" t="str">
        <f t="shared" ca="1" si="336"/>
        <v/>
      </c>
      <c r="HG138" t="str">
        <f t="shared" ca="1" si="336"/>
        <v/>
      </c>
      <c r="HH138" t="str">
        <f t="shared" ca="1" si="336"/>
        <v/>
      </c>
      <c r="HI138" t="str">
        <f t="shared" ca="1" si="336"/>
        <v/>
      </c>
      <c r="HJ138" t="str">
        <f t="shared" ca="1" si="336"/>
        <v/>
      </c>
      <c r="HK138" t="str">
        <f t="shared" ca="1" si="336"/>
        <v/>
      </c>
      <c r="HL138" t="str">
        <f t="shared" ca="1" si="336"/>
        <v/>
      </c>
      <c r="HM138" t="str">
        <f t="shared" ca="1" si="336"/>
        <v/>
      </c>
      <c r="HN138" t="str">
        <f t="shared" ca="1" si="336"/>
        <v/>
      </c>
      <c r="HO138" t="str">
        <f t="shared" ca="1" si="336"/>
        <v/>
      </c>
      <c r="HP138" t="str">
        <f t="shared" ca="1" si="337"/>
        <v/>
      </c>
      <c r="HQ138" t="str">
        <f t="shared" ca="1" si="337"/>
        <v/>
      </c>
      <c r="HR138" t="str">
        <f t="shared" ca="1" si="337"/>
        <v/>
      </c>
      <c r="HS138" t="str">
        <f t="shared" ca="1" si="337"/>
        <v/>
      </c>
      <c r="HT138" t="str">
        <f t="shared" ca="1" si="337"/>
        <v/>
      </c>
      <c r="HU138" t="str">
        <f t="shared" ca="1" si="337"/>
        <v/>
      </c>
      <c r="HV138" t="str">
        <f t="shared" ca="1" si="337"/>
        <v/>
      </c>
      <c r="HW138" t="str">
        <f t="shared" ca="1" si="337"/>
        <v/>
      </c>
      <c r="HX138" t="str">
        <f t="shared" ca="1" si="337"/>
        <v/>
      </c>
      <c r="HY138" t="str">
        <f t="shared" ca="1" si="337"/>
        <v/>
      </c>
      <c r="HZ138" t="str">
        <f t="shared" ca="1" si="338"/>
        <v/>
      </c>
      <c r="IA138" t="str">
        <f t="shared" ca="1" si="338"/>
        <v/>
      </c>
      <c r="IB138" t="str">
        <f t="shared" ca="1" si="338"/>
        <v/>
      </c>
      <c r="IC138" t="str">
        <f t="shared" ca="1" si="338"/>
        <v/>
      </c>
      <c r="ID138" t="str">
        <f t="shared" ca="1" si="338"/>
        <v/>
      </c>
      <c r="IE138" t="str">
        <f t="shared" ca="1" si="338"/>
        <v/>
      </c>
      <c r="IF138" t="str">
        <f t="shared" ca="1" si="338"/>
        <v/>
      </c>
      <c r="IG138" t="str">
        <f t="shared" ca="1" si="338"/>
        <v/>
      </c>
      <c r="IH138" t="str">
        <f t="shared" ca="1" si="338"/>
        <v/>
      </c>
      <c r="II138" t="str">
        <f t="shared" ca="1" si="338"/>
        <v/>
      </c>
      <c r="IJ138" t="str">
        <f t="shared" ca="1" si="338"/>
        <v/>
      </c>
      <c r="IK138" t="str">
        <f t="shared" ca="1" si="338"/>
        <v/>
      </c>
      <c r="IL138" t="str">
        <f t="shared" ca="1" si="338"/>
        <v/>
      </c>
    </row>
    <row r="139" spans="1:246">
      <c r="A139">
        <f t="shared" ca="1" si="314"/>
        <v>0</v>
      </c>
      <c r="B139">
        <v>15</v>
      </c>
      <c r="C139" s="5" t="s">
        <v>42</v>
      </c>
      <c r="D139" t="str">
        <f t="shared" ca="1" si="315"/>
        <v/>
      </c>
      <c r="E139" t="str">
        <f t="shared" ca="1" si="315"/>
        <v/>
      </c>
      <c r="F139" t="str">
        <f t="shared" ca="1" si="315"/>
        <v/>
      </c>
      <c r="G139" t="str">
        <f t="shared" ca="1" si="315"/>
        <v/>
      </c>
      <c r="H139" t="str">
        <f t="shared" ca="1" si="315"/>
        <v/>
      </c>
      <c r="I139" t="str">
        <f t="shared" ca="1" si="315"/>
        <v/>
      </c>
      <c r="J139" t="str">
        <f t="shared" ca="1" si="315"/>
        <v/>
      </c>
      <c r="K139" t="str">
        <f t="shared" ca="1" si="315"/>
        <v/>
      </c>
      <c r="L139" t="str">
        <f t="shared" ca="1" si="315"/>
        <v/>
      </c>
      <c r="M139" t="str">
        <f t="shared" ca="1" si="315"/>
        <v/>
      </c>
      <c r="N139" t="str">
        <f t="shared" ca="1" si="316"/>
        <v/>
      </c>
      <c r="O139" t="str">
        <f t="shared" ca="1" si="316"/>
        <v/>
      </c>
      <c r="P139" t="str">
        <f t="shared" ca="1" si="316"/>
        <v/>
      </c>
      <c r="Q139" t="str">
        <f t="shared" ca="1" si="316"/>
        <v/>
      </c>
      <c r="R139" t="str">
        <f t="shared" ca="1" si="316"/>
        <v/>
      </c>
      <c r="S139" t="str">
        <f t="shared" ca="1" si="316"/>
        <v/>
      </c>
      <c r="T139" t="str">
        <f t="shared" ca="1" si="316"/>
        <v/>
      </c>
      <c r="U139" t="str">
        <f t="shared" ca="1" si="316"/>
        <v/>
      </c>
      <c r="V139" t="str">
        <f t="shared" ca="1" si="316"/>
        <v/>
      </c>
      <c r="W139" t="str">
        <f t="shared" ca="1" si="316"/>
        <v/>
      </c>
      <c r="X139" t="str">
        <f t="shared" ca="1" si="317"/>
        <v/>
      </c>
      <c r="Y139" t="str">
        <f t="shared" ca="1" si="317"/>
        <v/>
      </c>
      <c r="Z139" t="str">
        <f t="shared" ca="1" si="317"/>
        <v/>
      </c>
      <c r="AA139" t="str">
        <f t="shared" ca="1" si="317"/>
        <v/>
      </c>
      <c r="AB139" t="str">
        <f t="shared" ca="1" si="317"/>
        <v/>
      </c>
      <c r="AC139" t="str">
        <f t="shared" ca="1" si="317"/>
        <v/>
      </c>
      <c r="AD139" t="str">
        <f t="shared" ca="1" si="317"/>
        <v/>
      </c>
      <c r="AE139" t="str">
        <f t="shared" ca="1" si="317"/>
        <v/>
      </c>
      <c r="AF139" t="str">
        <f t="shared" ca="1" si="317"/>
        <v/>
      </c>
      <c r="AG139" t="str">
        <f t="shared" ca="1" si="317"/>
        <v/>
      </c>
      <c r="AH139" t="str">
        <f t="shared" ca="1" si="318"/>
        <v/>
      </c>
      <c r="AI139" t="str">
        <f t="shared" ca="1" si="318"/>
        <v/>
      </c>
      <c r="AJ139" t="str">
        <f t="shared" ca="1" si="318"/>
        <v/>
      </c>
      <c r="AK139" t="str">
        <f t="shared" ca="1" si="318"/>
        <v/>
      </c>
      <c r="AL139" t="str">
        <f t="shared" ca="1" si="318"/>
        <v/>
      </c>
      <c r="AM139" t="str">
        <f t="shared" ca="1" si="318"/>
        <v/>
      </c>
      <c r="AN139" t="str">
        <f t="shared" ca="1" si="318"/>
        <v/>
      </c>
      <c r="AO139" t="str">
        <f t="shared" ca="1" si="318"/>
        <v/>
      </c>
      <c r="AP139" t="str">
        <f t="shared" ca="1" si="318"/>
        <v/>
      </c>
      <c r="AQ139" t="str">
        <f t="shared" ca="1" si="318"/>
        <v/>
      </c>
      <c r="AR139" t="str">
        <f t="shared" ca="1" si="319"/>
        <v/>
      </c>
      <c r="AS139" t="str">
        <f t="shared" ca="1" si="319"/>
        <v/>
      </c>
      <c r="AT139" t="str">
        <f t="shared" ca="1" si="319"/>
        <v/>
      </c>
      <c r="AU139" t="str">
        <f t="shared" ca="1" si="319"/>
        <v/>
      </c>
      <c r="AV139" t="str">
        <f t="shared" ca="1" si="319"/>
        <v/>
      </c>
      <c r="AW139" t="str">
        <f t="shared" ca="1" si="319"/>
        <v/>
      </c>
      <c r="AX139" t="str">
        <f t="shared" ca="1" si="319"/>
        <v/>
      </c>
      <c r="AY139" t="str">
        <f t="shared" ca="1" si="319"/>
        <v/>
      </c>
      <c r="AZ139" t="str">
        <f t="shared" ca="1" si="319"/>
        <v/>
      </c>
      <c r="BA139" t="str">
        <f t="shared" ca="1" si="319"/>
        <v/>
      </c>
      <c r="BB139" t="str">
        <f t="shared" ca="1" si="320"/>
        <v/>
      </c>
      <c r="BC139" t="str">
        <f t="shared" ca="1" si="320"/>
        <v/>
      </c>
      <c r="BD139" t="str">
        <f t="shared" ca="1" si="320"/>
        <v/>
      </c>
      <c r="BE139" t="str">
        <f t="shared" ca="1" si="320"/>
        <v/>
      </c>
      <c r="BF139" t="str">
        <f t="shared" ca="1" si="320"/>
        <v/>
      </c>
      <c r="BG139" t="str">
        <f t="shared" ca="1" si="320"/>
        <v/>
      </c>
      <c r="BH139" t="str">
        <f t="shared" ca="1" si="320"/>
        <v/>
      </c>
      <c r="BI139" t="str">
        <f t="shared" ca="1" si="320"/>
        <v/>
      </c>
      <c r="BJ139" t="str">
        <f t="shared" ca="1" si="320"/>
        <v/>
      </c>
      <c r="BK139" t="str">
        <f t="shared" ca="1" si="320"/>
        <v/>
      </c>
      <c r="BL139" t="str">
        <f t="shared" ca="1" si="321"/>
        <v/>
      </c>
      <c r="BM139" t="str">
        <f t="shared" ca="1" si="321"/>
        <v/>
      </c>
      <c r="BN139" t="str">
        <f t="shared" ca="1" si="321"/>
        <v/>
      </c>
      <c r="BO139" t="str">
        <f t="shared" ca="1" si="321"/>
        <v/>
      </c>
      <c r="BP139" t="str">
        <f t="shared" ca="1" si="321"/>
        <v/>
      </c>
      <c r="BQ139" t="str">
        <f t="shared" ca="1" si="321"/>
        <v/>
      </c>
      <c r="BR139" t="str">
        <f t="shared" ca="1" si="321"/>
        <v/>
      </c>
      <c r="BS139" t="str">
        <f t="shared" ca="1" si="321"/>
        <v/>
      </c>
      <c r="BT139" t="str">
        <f t="shared" ca="1" si="321"/>
        <v/>
      </c>
      <c r="BU139" t="str">
        <f t="shared" ca="1" si="321"/>
        <v/>
      </c>
      <c r="BV139" t="str">
        <f t="shared" ca="1" si="322"/>
        <v/>
      </c>
      <c r="BW139" t="str">
        <f t="shared" ca="1" si="322"/>
        <v/>
      </c>
      <c r="BX139" t="str">
        <f t="shared" ca="1" si="322"/>
        <v/>
      </c>
      <c r="BY139" t="str">
        <f t="shared" ca="1" si="322"/>
        <v/>
      </c>
      <c r="BZ139" t="str">
        <f t="shared" ca="1" si="322"/>
        <v/>
      </c>
      <c r="CA139" t="str">
        <f t="shared" ca="1" si="322"/>
        <v/>
      </c>
      <c r="CB139" t="str">
        <f t="shared" ca="1" si="322"/>
        <v/>
      </c>
      <c r="CC139" t="str">
        <f t="shared" ca="1" si="322"/>
        <v/>
      </c>
      <c r="CD139" t="str">
        <f t="shared" ca="1" si="322"/>
        <v/>
      </c>
      <c r="CE139" t="str">
        <f t="shared" ca="1" si="322"/>
        <v/>
      </c>
      <c r="CF139" t="str">
        <f t="shared" ca="1" si="323"/>
        <v/>
      </c>
      <c r="CG139" t="str">
        <f t="shared" ca="1" si="323"/>
        <v/>
      </c>
      <c r="CH139" t="str">
        <f t="shared" ca="1" si="323"/>
        <v/>
      </c>
      <c r="CI139" t="str">
        <f t="shared" ca="1" si="323"/>
        <v/>
      </c>
      <c r="CJ139" t="str">
        <f t="shared" ca="1" si="323"/>
        <v/>
      </c>
      <c r="CK139" t="str">
        <f t="shared" ca="1" si="323"/>
        <v/>
      </c>
      <c r="CL139" t="str">
        <f t="shared" ca="1" si="323"/>
        <v/>
      </c>
      <c r="CM139" t="str">
        <f t="shared" ca="1" si="323"/>
        <v/>
      </c>
      <c r="CN139" t="str">
        <f t="shared" ca="1" si="323"/>
        <v/>
      </c>
      <c r="CO139" t="str">
        <f t="shared" ca="1" si="323"/>
        <v/>
      </c>
      <c r="CP139" t="str">
        <f t="shared" ca="1" si="324"/>
        <v/>
      </c>
      <c r="CQ139" t="str">
        <f t="shared" ca="1" si="324"/>
        <v/>
      </c>
      <c r="CR139" t="str">
        <f t="shared" ca="1" si="324"/>
        <v/>
      </c>
      <c r="CS139" t="str">
        <f t="shared" ca="1" si="324"/>
        <v/>
      </c>
      <c r="CT139" t="str">
        <f t="shared" ca="1" si="324"/>
        <v/>
      </c>
      <c r="CU139" t="str">
        <f t="shared" ca="1" si="324"/>
        <v/>
      </c>
      <c r="CV139" t="str">
        <f t="shared" ca="1" si="324"/>
        <v/>
      </c>
      <c r="CW139" t="str">
        <f t="shared" ca="1" si="324"/>
        <v/>
      </c>
      <c r="CX139" t="str">
        <f t="shared" ca="1" si="324"/>
        <v/>
      </c>
      <c r="CY139" t="str">
        <f t="shared" ca="1" si="324"/>
        <v/>
      </c>
      <c r="CZ139" t="str">
        <f t="shared" ca="1" si="325"/>
        <v/>
      </c>
      <c r="DA139" t="str">
        <f t="shared" ca="1" si="325"/>
        <v/>
      </c>
      <c r="DB139" t="str">
        <f t="shared" ca="1" si="325"/>
        <v/>
      </c>
      <c r="DC139" t="str">
        <f t="shared" ca="1" si="325"/>
        <v/>
      </c>
      <c r="DD139" t="str">
        <f t="shared" ca="1" si="325"/>
        <v/>
      </c>
      <c r="DE139" t="str">
        <f t="shared" ca="1" si="325"/>
        <v/>
      </c>
      <c r="DF139" t="str">
        <f t="shared" ca="1" si="325"/>
        <v/>
      </c>
      <c r="DG139" t="str">
        <f t="shared" ca="1" si="325"/>
        <v/>
      </c>
      <c r="DH139" t="str">
        <f t="shared" ca="1" si="325"/>
        <v/>
      </c>
      <c r="DI139" t="str">
        <f t="shared" ca="1" si="325"/>
        <v/>
      </c>
      <c r="DJ139" t="str">
        <f t="shared" ca="1" si="326"/>
        <v/>
      </c>
      <c r="DK139" t="str">
        <f t="shared" ca="1" si="326"/>
        <v/>
      </c>
      <c r="DL139" t="str">
        <f t="shared" ca="1" si="326"/>
        <v/>
      </c>
      <c r="DM139" t="str">
        <f t="shared" ca="1" si="326"/>
        <v/>
      </c>
      <c r="DN139" t="str">
        <f t="shared" ca="1" si="326"/>
        <v/>
      </c>
      <c r="DO139" t="str">
        <f t="shared" ca="1" si="326"/>
        <v/>
      </c>
      <c r="DP139" t="str">
        <f t="shared" ca="1" si="326"/>
        <v/>
      </c>
      <c r="DQ139" t="str">
        <f t="shared" ca="1" si="326"/>
        <v/>
      </c>
      <c r="DR139" t="str">
        <f t="shared" ca="1" si="326"/>
        <v/>
      </c>
      <c r="DS139" t="str">
        <f t="shared" ca="1" si="326"/>
        <v/>
      </c>
      <c r="DT139" t="str">
        <f t="shared" ca="1" si="327"/>
        <v/>
      </c>
      <c r="DU139" t="str">
        <f t="shared" ca="1" si="327"/>
        <v/>
      </c>
      <c r="DV139" t="str">
        <f t="shared" ca="1" si="327"/>
        <v/>
      </c>
      <c r="DW139" t="str">
        <f t="shared" ca="1" si="327"/>
        <v/>
      </c>
      <c r="DX139" t="str">
        <f t="shared" ca="1" si="327"/>
        <v/>
      </c>
      <c r="DY139" t="str">
        <f t="shared" ca="1" si="327"/>
        <v/>
      </c>
      <c r="DZ139" t="str">
        <f t="shared" ca="1" si="327"/>
        <v/>
      </c>
      <c r="EA139" t="str">
        <f t="shared" ca="1" si="327"/>
        <v/>
      </c>
      <c r="EB139" t="str">
        <f t="shared" ca="1" si="327"/>
        <v/>
      </c>
      <c r="EC139" t="str">
        <f t="shared" ca="1" si="327"/>
        <v/>
      </c>
      <c r="ED139" t="str">
        <f t="shared" ca="1" si="328"/>
        <v/>
      </c>
      <c r="EE139" t="str">
        <f t="shared" ca="1" si="328"/>
        <v/>
      </c>
      <c r="EF139" t="str">
        <f t="shared" ca="1" si="328"/>
        <v/>
      </c>
      <c r="EG139" t="str">
        <f t="shared" ca="1" si="328"/>
        <v/>
      </c>
      <c r="EH139" t="str">
        <f t="shared" ca="1" si="328"/>
        <v/>
      </c>
      <c r="EI139" t="str">
        <f t="shared" ca="1" si="328"/>
        <v/>
      </c>
      <c r="EJ139" t="str">
        <f t="shared" ca="1" si="328"/>
        <v/>
      </c>
      <c r="EK139" t="str">
        <f t="shared" ca="1" si="328"/>
        <v/>
      </c>
      <c r="EL139" t="str">
        <f t="shared" ca="1" si="328"/>
        <v/>
      </c>
      <c r="EM139" t="str">
        <f t="shared" ca="1" si="328"/>
        <v/>
      </c>
      <c r="EN139" t="str">
        <f t="shared" ca="1" si="329"/>
        <v/>
      </c>
      <c r="EO139" t="str">
        <f t="shared" ca="1" si="329"/>
        <v/>
      </c>
      <c r="EP139" t="str">
        <f t="shared" ca="1" si="329"/>
        <v/>
      </c>
      <c r="EQ139" t="str">
        <f t="shared" ca="1" si="329"/>
        <v/>
      </c>
      <c r="ER139" t="str">
        <f t="shared" ca="1" si="329"/>
        <v/>
      </c>
      <c r="ES139" t="str">
        <f t="shared" ca="1" si="329"/>
        <v/>
      </c>
      <c r="ET139" t="str">
        <f t="shared" ca="1" si="329"/>
        <v/>
      </c>
      <c r="EU139" t="str">
        <f t="shared" ca="1" si="329"/>
        <v/>
      </c>
      <c r="EV139" t="str">
        <f t="shared" ca="1" si="329"/>
        <v/>
      </c>
      <c r="EW139" t="str">
        <f t="shared" ca="1" si="329"/>
        <v/>
      </c>
      <c r="EX139" t="str">
        <f t="shared" ca="1" si="330"/>
        <v/>
      </c>
      <c r="EY139" t="str">
        <f t="shared" ca="1" si="330"/>
        <v/>
      </c>
      <c r="EZ139" t="str">
        <f t="shared" ca="1" si="330"/>
        <v/>
      </c>
      <c r="FA139" t="str">
        <f t="shared" ca="1" si="330"/>
        <v/>
      </c>
      <c r="FB139" t="str">
        <f t="shared" ca="1" si="330"/>
        <v/>
      </c>
      <c r="FC139" t="str">
        <f t="shared" ca="1" si="330"/>
        <v/>
      </c>
      <c r="FD139" t="str">
        <f t="shared" ca="1" si="330"/>
        <v/>
      </c>
      <c r="FE139" t="str">
        <f t="shared" ca="1" si="330"/>
        <v/>
      </c>
      <c r="FF139" t="str">
        <f t="shared" ca="1" si="330"/>
        <v/>
      </c>
      <c r="FG139" t="str">
        <f t="shared" ca="1" si="330"/>
        <v/>
      </c>
      <c r="FH139" t="str">
        <f t="shared" ca="1" si="331"/>
        <v/>
      </c>
      <c r="FI139" t="str">
        <f t="shared" ca="1" si="331"/>
        <v/>
      </c>
      <c r="FJ139" t="str">
        <f t="shared" ca="1" si="331"/>
        <v/>
      </c>
      <c r="FK139" t="str">
        <f t="shared" ca="1" si="331"/>
        <v/>
      </c>
      <c r="FL139" t="str">
        <f t="shared" ca="1" si="331"/>
        <v/>
      </c>
      <c r="FM139" t="str">
        <f t="shared" ca="1" si="331"/>
        <v/>
      </c>
      <c r="FN139" t="str">
        <f t="shared" ca="1" si="331"/>
        <v/>
      </c>
      <c r="FO139" t="str">
        <f t="shared" ca="1" si="331"/>
        <v/>
      </c>
      <c r="FP139" t="str">
        <f t="shared" ca="1" si="331"/>
        <v/>
      </c>
      <c r="FQ139" t="str">
        <f t="shared" ca="1" si="331"/>
        <v/>
      </c>
      <c r="FR139" t="str">
        <f t="shared" ca="1" si="332"/>
        <v/>
      </c>
      <c r="FS139" t="str">
        <f t="shared" ca="1" si="332"/>
        <v/>
      </c>
      <c r="FT139" t="str">
        <f t="shared" ca="1" si="332"/>
        <v/>
      </c>
      <c r="FU139" t="str">
        <f t="shared" ca="1" si="332"/>
        <v/>
      </c>
      <c r="FV139" t="str">
        <f t="shared" ca="1" si="332"/>
        <v/>
      </c>
      <c r="FW139" t="str">
        <f t="shared" ca="1" si="332"/>
        <v/>
      </c>
      <c r="FX139" t="str">
        <f t="shared" ca="1" si="332"/>
        <v/>
      </c>
      <c r="FY139" t="str">
        <f t="shared" ca="1" si="332"/>
        <v/>
      </c>
      <c r="FZ139" t="str">
        <f t="shared" ca="1" si="332"/>
        <v/>
      </c>
      <c r="GA139" t="str">
        <f t="shared" ca="1" si="332"/>
        <v/>
      </c>
      <c r="GB139" t="str">
        <f t="shared" ca="1" si="333"/>
        <v/>
      </c>
      <c r="GC139" t="str">
        <f t="shared" ca="1" si="333"/>
        <v/>
      </c>
      <c r="GD139" t="str">
        <f t="shared" ca="1" si="333"/>
        <v/>
      </c>
      <c r="GE139" t="str">
        <f t="shared" ca="1" si="333"/>
        <v/>
      </c>
      <c r="GF139" t="str">
        <f t="shared" ca="1" si="333"/>
        <v/>
      </c>
      <c r="GG139" t="str">
        <f t="shared" ca="1" si="333"/>
        <v/>
      </c>
      <c r="GH139" t="str">
        <f t="shared" ca="1" si="333"/>
        <v/>
      </c>
      <c r="GI139" t="str">
        <f t="shared" ca="1" si="333"/>
        <v/>
      </c>
      <c r="GJ139" t="str">
        <f t="shared" ca="1" si="333"/>
        <v/>
      </c>
      <c r="GK139" t="str">
        <f t="shared" ca="1" si="333"/>
        <v/>
      </c>
      <c r="GL139" t="str">
        <f t="shared" ca="1" si="334"/>
        <v/>
      </c>
      <c r="GM139" t="str">
        <f t="shared" ca="1" si="334"/>
        <v/>
      </c>
      <c r="GN139" t="str">
        <f t="shared" ca="1" si="334"/>
        <v/>
      </c>
      <c r="GO139" t="str">
        <f t="shared" ca="1" si="334"/>
        <v/>
      </c>
      <c r="GP139" t="str">
        <f t="shared" ca="1" si="334"/>
        <v/>
      </c>
      <c r="GQ139" t="str">
        <f t="shared" ca="1" si="334"/>
        <v/>
      </c>
      <c r="GR139" t="str">
        <f t="shared" ca="1" si="334"/>
        <v/>
      </c>
      <c r="GS139" t="str">
        <f t="shared" ca="1" si="334"/>
        <v/>
      </c>
      <c r="GT139" t="str">
        <f t="shared" ca="1" si="334"/>
        <v/>
      </c>
      <c r="GU139" t="str">
        <f t="shared" ca="1" si="334"/>
        <v/>
      </c>
      <c r="GV139" t="str">
        <f t="shared" ca="1" si="335"/>
        <v/>
      </c>
      <c r="GW139" t="str">
        <f t="shared" ca="1" si="335"/>
        <v/>
      </c>
      <c r="GX139" t="str">
        <f t="shared" ca="1" si="335"/>
        <v/>
      </c>
      <c r="GY139" t="str">
        <f t="shared" ca="1" si="335"/>
        <v/>
      </c>
      <c r="GZ139" t="str">
        <f t="shared" ca="1" si="335"/>
        <v/>
      </c>
      <c r="HA139" t="str">
        <f t="shared" ca="1" si="335"/>
        <v/>
      </c>
      <c r="HB139" t="str">
        <f t="shared" ca="1" si="335"/>
        <v/>
      </c>
      <c r="HC139" t="str">
        <f t="shared" ca="1" si="335"/>
        <v/>
      </c>
      <c r="HD139" t="str">
        <f t="shared" ca="1" si="335"/>
        <v/>
      </c>
      <c r="HE139" t="str">
        <f t="shared" ca="1" si="335"/>
        <v/>
      </c>
      <c r="HF139" t="str">
        <f t="shared" ca="1" si="336"/>
        <v/>
      </c>
      <c r="HG139" t="str">
        <f t="shared" ca="1" si="336"/>
        <v/>
      </c>
      <c r="HH139" t="str">
        <f t="shared" ca="1" si="336"/>
        <v/>
      </c>
      <c r="HI139" t="str">
        <f t="shared" ca="1" si="336"/>
        <v/>
      </c>
      <c r="HJ139" t="str">
        <f t="shared" ca="1" si="336"/>
        <v/>
      </c>
      <c r="HK139" t="str">
        <f t="shared" ca="1" si="336"/>
        <v/>
      </c>
      <c r="HL139" t="str">
        <f t="shared" ca="1" si="336"/>
        <v/>
      </c>
      <c r="HM139" t="str">
        <f t="shared" ca="1" si="336"/>
        <v/>
      </c>
      <c r="HN139" t="str">
        <f t="shared" ca="1" si="336"/>
        <v/>
      </c>
      <c r="HO139" t="str">
        <f t="shared" ca="1" si="336"/>
        <v/>
      </c>
      <c r="HP139" t="str">
        <f t="shared" ca="1" si="337"/>
        <v/>
      </c>
      <c r="HQ139" t="str">
        <f t="shared" ca="1" si="337"/>
        <v/>
      </c>
      <c r="HR139" t="str">
        <f t="shared" ca="1" si="337"/>
        <v/>
      </c>
      <c r="HS139" t="str">
        <f t="shared" ca="1" si="337"/>
        <v/>
      </c>
      <c r="HT139" t="str">
        <f t="shared" ca="1" si="337"/>
        <v/>
      </c>
      <c r="HU139" t="str">
        <f t="shared" ca="1" si="337"/>
        <v/>
      </c>
      <c r="HV139" t="str">
        <f t="shared" ca="1" si="337"/>
        <v/>
      </c>
      <c r="HW139" t="str">
        <f t="shared" ca="1" si="337"/>
        <v/>
      </c>
      <c r="HX139" t="str">
        <f t="shared" ca="1" si="337"/>
        <v/>
      </c>
      <c r="HY139" t="str">
        <f t="shared" ca="1" si="337"/>
        <v/>
      </c>
      <c r="HZ139" t="str">
        <f t="shared" ca="1" si="338"/>
        <v/>
      </c>
      <c r="IA139" t="str">
        <f t="shared" ca="1" si="338"/>
        <v/>
      </c>
      <c r="IB139" t="str">
        <f t="shared" ca="1" si="338"/>
        <v/>
      </c>
      <c r="IC139" t="str">
        <f t="shared" ca="1" si="338"/>
        <v/>
      </c>
      <c r="ID139" t="str">
        <f t="shared" ca="1" si="338"/>
        <v/>
      </c>
      <c r="IE139" t="str">
        <f t="shared" ca="1" si="338"/>
        <v/>
      </c>
      <c r="IF139" t="str">
        <f t="shared" ca="1" si="338"/>
        <v/>
      </c>
      <c r="IG139" t="str">
        <f t="shared" ca="1" si="338"/>
        <v/>
      </c>
      <c r="IH139" t="str">
        <f t="shared" ca="1" si="338"/>
        <v/>
      </c>
      <c r="II139" t="str">
        <f t="shared" ca="1" si="338"/>
        <v/>
      </c>
      <c r="IJ139" t="str">
        <f t="shared" ca="1" si="338"/>
        <v/>
      </c>
      <c r="IK139" t="str">
        <f t="shared" ca="1" si="338"/>
        <v/>
      </c>
      <c r="IL139" t="str">
        <f t="shared" ca="1" si="338"/>
        <v/>
      </c>
    </row>
    <row r="140" spans="1:246">
      <c r="A140">
        <f t="shared" ca="1" si="314"/>
        <v>206</v>
      </c>
      <c r="B140">
        <v>16</v>
      </c>
      <c r="C140" s="5" t="s">
        <v>44</v>
      </c>
      <c r="D140" t="str">
        <f t="shared" ca="1" si="315"/>
        <v/>
      </c>
      <c r="E140" t="str">
        <f t="shared" ca="1" si="315"/>
        <v>O</v>
      </c>
      <c r="F140" t="str">
        <f t="shared" ca="1" si="315"/>
        <v>O</v>
      </c>
      <c r="G140" t="str">
        <f t="shared" ca="1" si="315"/>
        <v>O</v>
      </c>
      <c r="H140" t="str">
        <f t="shared" ca="1" si="315"/>
        <v>O</v>
      </c>
      <c r="I140" t="str">
        <f t="shared" ca="1" si="315"/>
        <v/>
      </c>
      <c r="J140" t="str">
        <f t="shared" ca="1" si="315"/>
        <v>O</v>
      </c>
      <c r="K140" t="str">
        <f t="shared" ca="1" si="315"/>
        <v>O</v>
      </c>
      <c r="L140" t="str">
        <f t="shared" ca="1" si="315"/>
        <v>O</v>
      </c>
      <c r="M140" t="str">
        <f t="shared" ca="1" si="315"/>
        <v>O</v>
      </c>
      <c r="N140" t="str">
        <f t="shared" ca="1" si="316"/>
        <v>O</v>
      </c>
      <c r="O140" t="str">
        <f t="shared" ca="1" si="316"/>
        <v>O</v>
      </c>
      <c r="P140" t="str">
        <f t="shared" ca="1" si="316"/>
        <v>O</v>
      </c>
      <c r="Q140" t="str">
        <f t="shared" ca="1" si="316"/>
        <v>O</v>
      </c>
      <c r="R140" t="str">
        <f t="shared" ca="1" si="316"/>
        <v>O</v>
      </c>
      <c r="S140" t="str">
        <f t="shared" ca="1" si="316"/>
        <v>O</v>
      </c>
      <c r="T140" t="str">
        <f t="shared" ca="1" si="316"/>
        <v>O</v>
      </c>
      <c r="U140" t="str">
        <f t="shared" ca="1" si="316"/>
        <v>O</v>
      </c>
      <c r="V140" t="str">
        <f t="shared" ca="1" si="316"/>
        <v>O</v>
      </c>
      <c r="W140" t="str">
        <f t="shared" ca="1" si="316"/>
        <v>O</v>
      </c>
      <c r="X140" t="str">
        <f t="shared" ca="1" si="317"/>
        <v>O</v>
      </c>
      <c r="Y140" t="str">
        <f t="shared" ca="1" si="317"/>
        <v>O</v>
      </c>
      <c r="Z140" t="str">
        <f t="shared" ca="1" si="317"/>
        <v/>
      </c>
      <c r="AA140" t="str">
        <f t="shared" ca="1" si="317"/>
        <v/>
      </c>
      <c r="AB140" t="str">
        <f t="shared" ca="1" si="317"/>
        <v/>
      </c>
      <c r="AC140" t="str">
        <f t="shared" ca="1" si="317"/>
        <v/>
      </c>
      <c r="AD140" t="str">
        <f t="shared" ca="1" si="317"/>
        <v/>
      </c>
      <c r="AE140" t="str">
        <f t="shared" ca="1" si="317"/>
        <v>O</v>
      </c>
      <c r="AF140" t="str">
        <f t="shared" ca="1" si="317"/>
        <v>O</v>
      </c>
      <c r="AG140" t="str">
        <f t="shared" ca="1" si="317"/>
        <v>O</v>
      </c>
      <c r="AH140" t="str">
        <f t="shared" ca="1" si="318"/>
        <v>O</v>
      </c>
      <c r="AI140" t="str">
        <f t="shared" ca="1" si="318"/>
        <v>O</v>
      </c>
      <c r="AJ140" t="str">
        <f t="shared" ca="1" si="318"/>
        <v>O</v>
      </c>
      <c r="AK140" t="str">
        <f t="shared" ca="1" si="318"/>
        <v/>
      </c>
      <c r="AL140" t="str">
        <f t="shared" ca="1" si="318"/>
        <v>O</v>
      </c>
      <c r="AM140" t="str">
        <f t="shared" ca="1" si="318"/>
        <v>O</v>
      </c>
      <c r="AN140" t="str">
        <f t="shared" ca="1" si="318"/>
        <v>O</v>
      </c>
      <c r="AO140" t="str">
        <f t="shared" ca="1" si="318"/>
        <v>O</v>
      </c>
      <c r="AP140" t="str">
        <f t="shared" ca="1" si="318"/>
        <v>O</v>
      </c>
      <c r="AQ140" t="str">
        <f t="shared" ca="1" si="318"/>
        <v>O</v>
      </c>
      <c r="AR140" t="str">
        <f t="shared" ca="1" si="319"/>
        <v>O</v>
      </c>
      <c r="AS140" t="str">
        <f t="shared" ca="1" si="319"/>
        <v>O</v>
      </c>
      <c r="AT140" t="str">
        <f t="shared" ca="1" si="319"/>
        <v>O</v>
      </c>
      <c r="AU140" t="str">
        <f t="shared" ca="1" si="319"/>
        <v>O</v>
      </c>
      <c r="AV140" t="str">
        <f t="shared" ca="1" si="319"/>
        <v>O</v>
      </c>
      <c r="AW140" t="str">
        <f t="shared" ca="1" si="319"/>
        <v>O</v>
      </c>
      <c r="AX140" t="str">
        <f t="shared" ca="1" si="319"/>
        <v>O</v>
      </c>
      <c r="AY140" t="str">
        <f t="shared" ca="1" si="319"/>
        <v>O</v>
      </c>
      <c r="AZ140" t="str">
        <f t="shared" ca="1" si="319"/>
        <v>O</v>
      </c>
      <c r="BA140" t="str">
        <f t="shared" ca="1" si="319"/>
        <v>O</v>
      </c>
      <c r="BB140" t="str">
        <f t="shared" ca="1" si="320"/>
        <v>O</v>
      </c>
      <c r="BC140" t="str">
        <f t="shared" ca="1" si="320"/>
        <v>O</v>
      </c>
      <c r="BD140" t="str">
        <f t="shared" ca="1" si="320"/>
        <v>O</v>
      </c>
      <c r="BE140" t="str">
        <f t="shared" ca="1" si="320"/>
        <v>O</v>
      </c>
      <c r="BF140" t="str">
        <f t="shared" ca="1" si="320"/>
        <v>O</v>
      </c>
      <c r="BG140" t="str">
        <f t="shared" ca="1" si="320"/>
        <v>O</v>
      </c>
      <c r="BH140" t="str">
        <f t="shared" ca="1" si="320"/>
        <v>O</v>
      </c>
      <c r="BI140" t="str">
        <f t="shared" ca="1" si="320"/>
        <v>O</v>
      </c>
      <c r="BJ140" t="str">
        <f t="shared" ca="1" si="320"/>
        <v>O</v>
      </c>
      <c r="BK140" t="str">
        <f t="shared" ca="1" si="320"/>
        <v>O</v>
      </c>
      <c r="BL140" t="str">
        <f t="shared" ca="1" si="321"/>
        <v>O</v>
      </c>
      <c r="BM140" t="str">
        <f t="shared" ca="1" si="321"/>
        <v>O</v>
      </c>
      <c r="BN140" t="str">
        <f t="shared" ca="1" si="321"/>
        <v>O</v>
      </c>
      <c r="BO140" t="str">
        <f t="shared" ca="1" si="321"/>
        <v>O</v>
      </c>
      <c r="BP140" t="str">
        <f t="shared" ca="1" si="321"/>
        <v>O</v>
      </c>
      <c r="BQ140" t="str">
        <f t="shared" ca="1" si="321"/>
        <v>O</v>
      </c>
      <c r="BR140" t="str">
        <f t="shared" ca="1" si="321"/>
        <v>O</v>
      </c>
      <c r="BS140" t="str">
        <f t="shared" ca="1" si="321"/>
        <v>O</v>
      </c>
      <c r="BT140" t="str">
        <f t="shared" ca="1" si="321"/>
        <v>O</v>
      </c>
      <c r="BU140" t="str">
        <f t="shared" ca="1" si="321"/>
        <v>O</v>
      </c>
      <c r="BV140" t="str">
        <f t="shared" ca="1" si="322"/>
        <v>O</v>
      </c>
      <c r="BW140" t="str">
        <f t="shared" ca="1" si="322"/>
        <v>O</v>
      </c>
      <c r="BX140" t="str">
        <f t="shared" ca="1" si="322"/>
        <v>O</v>
      </c>
      <c r="BY140" t="str">
        <f t="shared" ca="1" si="322"/>
        <v>O</v>
      </c>
      <c r="BZ140" t="str">
        <f t="shared" ca="1" si="322"/>
        <v/>
      </c>
      <c r="CA140" t="str">
        <f t="shared" ca="1" si="322"/>
        <v>O</v>
      </c>
      <c r="CB140" t="str">
        <f t="shared" ca="1" si="322"/>
        <v>O</v>
      </c>
      <c r="CC140" t="str">
        <f t="shared" ca="1" si="322"/>
        <v/>
      </c>
      <c r="CD140" t="str">
        <f t="shared" ca="1" si="322"/>
        <v>O</v>
      </c>
      <c r="CE140" t="str">
        <f t="shared" ca="1" si="322"/>
        <v>O</v>
      </c>
      <c r="CF140" t="str">
        <f t="shared" ca="1" si="323"/>
        <v/>
      </c>
      <c r="CG140" t="str">
        <f t="shared" ca="1" si="323"/>
        <v>O</v>
      </c>
      <c r="CH140" t="str">
        <f t="shared" ca="1" si="323"/>
        <v/>
      </c>
      <c r="CI140" t="str">
        <f t="shared" ca="1" si="323"/>
        <v>O</v>
      </c>
      <c r="CJ140" t="str">
        <f t="shared" ca="1" si="323"/>
        <v>O</v>
      </c>
      <c r="CK140" t="str">
        <f t="shared" ca="1" si="323"/>
        <v>O</v>
      </c>
      <c r="CL140" t="str">
        <f t="shared" ca="1" si="323"/>
        <v>O</v>
      </c>
      <c r="CM140" t="str">
        <f t="shared" ca="1" si="323"/>
        <v>O</v>
      </c>
      <c r="CN140" t="str">
        <f t="shared" ca="1" si="323"/>
        <v>O</v>
      </c>
      <c r="CO140" t="str">
        <f t="shared" ca="1" si="323"/>
        <v>O</v>
      </c>
      <c r="CP140" t="str">
        <f t="shared" ca="1" si="324"/>
        <v>O</v>
      </c>
      <c r="CQ140" t="str">
        <f t="shared" ca="1" si="324"/>
        <v>O</v>
      </c>
      <c r="CR140" t="str">
        <f t="shared" ca="1" si="324"/>
        <v>O</v>
      </c>
      <c r="CS140" t="str">
        <f t="shared" ca="1" si="324"/>
        <v>O</v>
      </c>
      <c r="CT140" t="str">
        <f t="shared" ca="1" si="324"/>
        <v>O</v>
      </c>
      <c r="CU140" t="str">
        <f t="shared" ca="1" si="324"/>
        <v>O</v>
      </c>
      <c r="CV140" t="str">
        <f t="shared" ca="1" si="324"/>
        <v>O</v>
      </c>
      <c r="CW140" t="str">
        <f t="shared" ca="1" si="324"/>
        <v>O</v>
      </c>
      <c r="CX140" t="str">
        <f t="shared" ca="1" si="324"/>
        <v>O</v>
      </c>
      <c r="CY140" t="str">
        <f t="shared" ca="1" si="324"/>
        <v>O</v>
      </c>
      <c r="CZ140" t="str">
        <f t="shared" ca="1" si="325"/>
        <v>O</v>
      </c>
      <c r="DA140" t="str">
        <f t="shared" ca="1" si="325"/>
        <v>O</v>
      </c>
      <c r="DB140" t="str">
        <f t="shared" ca="1" si="325"/>
        <v>O</v>
      </c>
      <c r="DC140" t="str">
        <f t="shared" ca="1" si="325"/>
        <v>O</v>
      </c>
      <c r="DD140" t="str">
        <f t="shared" ca="1" si="325"/>
        <v>O</v>
      </c>
      <c r="DE140" t="str">
        <f t="shared" ca="1" si="325"/>
        <v>O</v>
      </c>
      <c r="DF140" t="str">
        <f t="shared" ca="1" si="325"/>
        <v>O</v>
      </c>
      <c r="DG140" t="str">
        <f t="shared" ca="1" si="325"/>
        <v>O</v>
      </c>
      <c r="DH140" t="str">
        <f t="shared" ca="1" si="325"/>
        <v>O</v>
      </c>
      <c r="DI140" t="str">
        <f t="shared" ca="1" si="325"/>
        <v/>
      </c>
      <c r="DJ140" t="str">
        <f t="shared" ca="1" si="326"/>
        <v/>
      </c>
      <c r="DK140" t="str">
        <f t="shared" ca="1" si="326"/>
        <v/>
      </c>
      <c r="DL140" t="str">
        <f t="shared" ca="1" si="326"/>
        <v/>
      </c>
      <c r="DM140" t="str">
        <f t="shared" ca="1" si="326"/>
        <v/>
      </c>
      <c r="DN140" t="str">
        <f t="shared" ca="1" si="326"/>
        <v/>
      </c>
      <c r="DO140" t="str">
        <f t="shared" ca="1" si="326"/>
        <v>O</v>
      </c>
      <c r="DP140" t="str">
        <f t="shared" ca="1" si="326"/>
        <v>O</v>
      </c>
      <c r="DQ140" t="str">
        <f t="shared" ca="1" si="326"/>
        <v>O</v>
      </c>
      <c r="DR140" t="str">
        <f t="shared" ca="1" si="326"/>
        <v>O</v>
      </c>
      <c r="DS140" t="str">
        <f t="shared" ca="1" si="326"/>
        <v>O</v>
      </c>
      <c r="DT140" t="str">
        <f t="shared" ca="1" si="327"/>
        <v>O</v>
      </c>
      <c r="DU140" t="str">
        <f t="shared" ca="1" si="327"/>
        <v>O</v>
      </c>
      <c r="DV140" t="str">
        <f t="shared" ca="1" si="327"/>
        <v>O</v>
      </c>
      <c r="DW140" t="str">
        <f t="shared" ca="1" si="327"/>
        <v/>
      </c>
      <c r="DX140" t="str">
        <f t="shared" ca="1" si="327"/>
        <v>O</v>
      </c>
      <c r="DY140" t="str">
        <f t="shared" ca="1" si="327"/>
        <v>O</v>
      </c>
      <c r="DZ140" t="str">
        <f t="shared" ca="1" si="327"/>
        <v>O</v>
      </c>
      <c r="EA140" t="str">
        <f t="shared" ca="1" si="327"/>
        <v>O</v>
      </c>
      <c r="EB140" t="str">
        <f t="shared" ca="1" si="327"/>
        <v/>
      </c>
      <c r="EC140" t="str">
        <f t="shared" ca="1" si="327"/>
        <v/>
      </c>
      <c r="ED140" t="str">
        <f t="shared" ca="1" si="328"/>
        <v/>
      </c>
      <c r="EE140" t="str">
        <f t="shared" ca="1" si="328"/>
        <v/>
      </c>
      <c r="EF140" t="str">
        <f t="shared" ca="1" si="328"/>
        <v/>
      </c>
      <c r="EG140" t="str">
        <f t="shared" ca="1" si="328"/>
        <v>O</v>
      </c>
      <c r="EH140" t="str">
        <f t="shared" ca="1" si="328"/>
        <v>O</v>
      </c>
      <c r="EI140" t="str">
        <f t="shared" ca="1" si="328"/>
        <v>O</v>
      </c>
      <c r="EJ140" t="str">
        <f t="shared" ca="1" si="328"/>
        <v>O</v>
      </c>
      <c r="EK140" t="str">
        <f t="shared" ca="1" si="328"/>
        <v>O</v>
      </c>
      <c r="EL140" t="str">
        <f t="shared" ca="1" si="328"/>
        <v>O</v>
      </c>
      <c r="EM140" t="str">
        <f t="shared" ca="1" si="328"/>
        <v>O</v>
      </c>
      <c r="EN140" t="str">
        <f t="shared" ca="1" si="329"/>
        <v>O</v>
      </c>
      <c r="EO140" t="str">
        <f t="shared" ca="1" si="329"/>
        <v>O</v>
      </c>
      <c r="EP140" t="str">
        <f t="shared" ca="1" si="329"/>
        <v>O</v>
      </c>
      <c r="EQ140" t="str">
        <f t="shared" ca="1" si="329"/>
        <v>O</v>
      </c>
      <c r="ER140" t="str">
        <f t="shared" ca="1" si="329"/>
        <v>O</v>
      </c>
      <c r="ES140" t="str">
        <f t="shared" ca="1" si="329"/>
        <v>O</v>
      </c>
      <c r="ET140" t="str">
        <f t="shared" ca="1" si="329"/>
        <v>O</v>
      </c>
      <c r="EU140" t="str">
        <f t="shared" ca="1" si="329"/>
        <v>O</v>
      </c>
      <c r="EV140" t="str">
        <f t="shared" ca="1" si="329"/>
        <v>O</v>
      </c>
      <c r="EW140" t="str">
        <f t="shared" ca="1" si="329"/>
        <v>O</v>
      </c>
      <c r="EX140" t="str">
        <f t="shared" ca="1" si="330"/>
        <v>O</v>
      </c>
      <c r="EY140" t="str">
        <f t="shared" ca="1" si="330"/>
        <v>O</v>
      </c>
      <c r="EZ140" t="str">
        <f t="shared" ca="1" si="330"/>
        <v>O</v>
      </c>
      <c r="FA140" t="str">
        <f t="shared" ca="1" si="330"/>
        <v>O</v>
      </c>
      <c r="FB140" t="str">
        <f t="shared" ca="1" si="330"/>
        <v>O</v>
      </c>
      <c r="FC140" t="str">
        <f t="shared" ca="1" si="330"/>
        <v>O</v>
      </c>
      <c r="FD140" t="str">
        <f t="shared" ca="1" si="330"/>
        <v>O</v>
      </c>
      <c r="FE140" t="str">
        <f t="shared" ca="1" si="330"/>
        <v>O</v>
      </c>
      <c r="FF140" t="str">
        <f t="shared" ca="1" si="330"/>
        <v>O</v>
      </c>
      <c r="FG140" t="str">
        <f t="shared" ca="1" si="330"/>
        <v>O</v>
      </c>
      <c r="FH140" t="str">
        <f t="shared" ca="1" si="331"/>
        <v>O</v>
      </c>
      <c r="FI140" t="str">
        <f t="shared" ca="1" si="331"/>
        <v>O</v>
      </c>
      <c r="FJ140" t="str">
        <f t="shared" ca="1" si="331"/>
        <v>O</v>
      </c>
      <c r="FK140" t="str">
        <f t="shared" ca="1" si="331"/>
        <v>O</v>
      </c>
      <c r="FL140" t="str">
        <f t="shared" ca="1" si="331"/>
        <v>O</v>
      </c>
      <c r="FM140" t="str">
        <f t="shared" ca="1" si="331"/>
        <v>O</v>
      </c>
      <c r="FN140" t="str">
        <f t="shared" ca="1" si="331"/>
        <v>O</v>
      </c>
      <c r="FO140" t="str">
        <f t="shared" ca="1" si="331"/>
        <v/>
      </c>
      <c r="FP140" t="str">
        <f t="shared" ca="1" si="331"/>
        <v>O</v>
      </c>
      <c r="FQ140" t="str">
        <f t="shared" ca="1" si="331"/>
        <v>O</v>
      </c>
      <c r="FR140" t="str">
        <f t="shared" ca="1" si="332"/>
        <v>O</v>
      </c>
      <c r="FS140" t="str">
        <f t="shared" ca="1" si="332"/>
        <v>O</v>
      </c>
      <c r="FT140" t="str">
        <f t="shared" ca="1" si="332"/>
        <v>O</v>
      </c>
      <c r="FU140" t="str">
        <f t="shared" ca="1" si="332"/>
        <v>O</v>
      </c>
      <c r="FV140" t="str">
        <f t="shared" ca="1" si="332"/>
        <v>O</v>
      </c>
      <c r="FW140" t="str">
        <f t="shared" ca="1" si="332"/>
        <v>O</v>
      </c>
      <c r="FX140" t="str">
        <f t="shared" ca="1" si="332"/>
        <v>O</v>
      </c>
      <c r="FY140" t="str">
        <f t="shared" ca="1" si="332"/>
        <v>O</v>
      </c>
      <c r="FZ140" t="str">
        <f t="shared" ca="1" si="332"/>
        <v>O</v>
      </c>
      <c r="GA140" t="str">
        <f t="shared" ca="1" si="332"/>
        <v>O</v>
      </c>
      <c r="GB140" t="str">
        <f t="shared" ca="1" si="333"/>
        <v>O</v>
      </c>
      <c r="GC140" t="str">
        <f t="shared" ca="1" si="333"/>
        <v>O</v>
      </c>
      <c r="GD140" t="str">
        <f t="shared" ca="1" si="333"/>
        <v>O</v>
      </c>
      <c r="GE140" t="str">
        <f t="shared" ca="1" si="333"/>
        <v>O</v>
      </c>
      <c r="GF140" t="str">
        <f t="shared" ca="1" si="333"/>
        <v>O</v>
      </c>
      <c r="GG140" t="str">
        <f t="shared" ca="1" si="333"/>
        <v>O</v>
      </c>
      <c r="GH140" t="str">
        <f t="shared" ca="1" si="333"/>
        <v>O</v>
      </c>
      <c r="GI140" t="str">
        <f t="shared" ca="1" si="333"/>
        <v>O</v>
      </c>
      <c r="GJ140" t="str">
        <f t="shared" ca="1" si="333"/>
        <v>O</v>
      </c>
      <c r="GK140" t="str">
        <f t="shared" ca="1" si="333"/>
        <v>O</v>
      </c>
      <c r="GL140" t="str">
        <f t="shared" ca="1" si="334"/>
        <v>O</v>
      </c>
      <c r="GM140" t="str">
        <f t="shared" ca="1" si="334"/>
        <v>O</v>
      </c>
      <c r="GN140" t="str">
        <f t="shared" ca="1" si="334"/>
        <v>O</v>
      </c>
      <c r="GO140" t="str">
        <f t="shared" ca="1" si="334"/>
        <v>O</v>
      </c>
      <c r="GP140" t="str">
        <f t="shared" ca="1" si="334"/>
        <v>O</v>
      </c>
      <c r="GQ140" t="str">
        <f t="shared" ca="1" si="334"/>
        <v>O</v>
      </c>
      <c r="GR140" t="str">
        <f t="shared" ca="1" si="334"/>
        <v>O</v>
      </c>
      <c r="GS140" t="str">
        <f t="shared" ca="1" si="334"/>
        <v>O</v>
      </c>
      <c r="GT140" t="str">
        <f t="shared" ca="1" si="334"/>
        <v/>
      </c>
      <c r="GU140" t="str">
        <f t="shared" ca="1" si="334"/>
        <v>O</v>
      </c>
      <c r="GV140" t="str">
        <f t="shared" ca="1" si="335"/>
        <v>O</v>
      </c>
      <c r="GW140" t="str">
        <f t="shared" ca="1" si="335"/>
        <v>O</v>
      </c>
      <c r="GX140" t="str">
        <f t="shared" ca="1" si="335"/>
        <v>O</v>
      </c>
      <c r="GY140" t="str">
        <f t="shared" ca="1" si="335"/>
        <v>O</v>
      </c>
      <c r="GZ140" t="str">
        <f t="shared" ca="1" si="335"/>
        <v>O</v>
      </c>
      <c r="HA140" t="str">
        <f t="shared" ca="1" si="335"/>
        <v>O</v>
      </c>
      <c r="HB140" t="str">
        <f t="shared" ca="1" si="335"/>
        <v>O</v>
      </c>
      <c r="HC140" t="str">
        <f t="shared" ca="1" si="335"/>
        <v>O</v>
      </c>
      <c r="HD140" t="str">
        <f t="shared" ca="1" si="335"/>
        <v>O</v>
      </c>
      <c r="HE140" t="str">
        <f t="shared" ca="1" si="335"/>
        <v>O</v>
      </c>
      <c r="HF140" t="str">
        <f t="shared" ca="1" si="336"/>
        <v>O</v>
      </c>
      <c r="HG140" t="str">
        <f t="shared" ca="1" si="336"/>
        <v>O</v>
      </c>
      <c r="HH140" t="str">
        <f t="shared" ca="1" si="336"/>
        <v>O</v>
      </c>
      <c r="HI140" t="str">
        <f t="shared" ca="1" si="336"/>
        <v/>
      </c>
      <c r="HJ140" t="str">
        <f t="shared" ca="1" si="336"/>
        <v/>
      </c>
      <c r="HK140" t="str">
        <f t="shared" ca="1" si="336"/>
        <v/>
      </c>
      <c r="HL140" t="str">
        <f t="shared" ca="1" si="336"/>
        <v/>
      </c>
      <c r="HM140" t="str">
        <f t="shared" ca="1" si="336"/>
        <v/>
      </c>
      <c r="HN140" t="str">
        <f t="shared" ca="1" si="336"/>
        <v/>
      </c>
      <c r="HO140" t="str">
        <f t="shared" ca="1" si="336"/>
        <v/>
      </c>
      <c r="HP140" t="str">
        <f t="shared" ca="1" si="337"/>
        <v/>
      </c>
      <c r="HQ140" t="str">
        <f t="shared" ca="1" si="337"/>
        <v/>
      </c>
      <c r="HR140" t="str">
        <f t="shared" ca="1" si="337"/>
        <v>O</v>
      </c>
      <c r="HS140" t="str">
        <f t="shared" ca="1" si="337"/>
        <v/>
      </c>
      <c r="HT140" t="str">
        <f t="shared" ca="1" si="337"/>
        <v>O</v>
      </c>
      <c r="HU140" t="str">
        <f t="shared" ca="1" si="337"/>
        <v>O</v>
      </c>
      <c r="HV140" t="str">
        <f t="shared" ca="1" si="337"/>
        <v>O</v>
      </c>
      <c r="HW140" t="str">
        <f t="shared" ca="1" si="337"/>
        <v>O</v>
      </c>
      <c r="HX140" t="str">
        <f t="shared" ca="1" si="337"/>
        <v>O</v>
      </c>
      <c r="HY140" t="str">
        <f t="shared" ca="1" si="337"/>
        <v>O</v>
      </c>
      <c r="HZ140" t="str">
        <f t="shared" ca="1" si="338"/>
        <v>O</v>
      </c>
      <c r="IA140" t="str">
        <f t="shared" ca="1" si="338"/>
        <v>O</v>
      </c>
      <c r="IB140" t="str">
        <f t="shared" ca="1" si="338"/>
        <v>O</v>
      </c>
      <c r="IC140" t="str">
        <f t="shared" ca="1" si="338"/>
        <v>O</v>
      </c>
      <c r="ID140" t="str">
        <f t="shared" ca="1" si="338"/>
        <v>O</v>
      </c>
      <c r="IE140" t="str">
        <f t="shared" ca="1" si="338"/>
        <v>O</v>
      </c>
      <c r="IF140" t="str">
        <f t="shared" ca="1" si="338"/>
        <v>O</v>
      </c>
      <c r="IG140" t="str">
        <f t="shared" ca="1" si="338"/>
        <v>O</v>
      </c>
      <c r="IH140" t="str">
        <f t="shared" ca="1" si="338"/>
        <v>O</v>
      </c>
      <c r="II140" t="str">
        <f t="shared" ca="1" si="338"/>
        <v/>
      </c>
      <c r="IJ140" t="str">
        <f t="shared" ca="1" si="338"/>
        <v>O</v>
      </c>
      <c r="IK140" t="str">
        <f t="shared" ca="1" si="338"/>
        <v>O</v>
      </c>
      <c r="IL140" t="str">
        <f t="shared" ca="1" si="338"/>
        <v>O</v>
      </c>
    </row>
    <row r="141" spans="1:246">
      <c r="A141">
        <f t="shared" ca="1" si="314"/>
        <v>193</v>
      </c>
      <c r="B141">
        <v>17</v>
      </c>
      <c r="C141" s="5" t="s">
        <v>46</v>
      </c>
      <c r="D141" t="str">
        <f t="shared" ca="1" si="315"/>
        <v/>
      </c>
      <c r="E141" t="str">
        <f t="shared" ca="1" si="315"/>
        <v/>
      </c>
      <c r="F141" t="str">
        <f t="shared" ca="1" si="315"/>
        <v/>
      </c>
      <c r="G141" t="str">
        <f t="shared" ca="1" si="315"/>
        <v>O</v>
      </c>
      <c r="H141" t="str">
        <f t="shared" ca="1" si="315"/>
        <v>O</v>
      </c>
      <c r="I141" t="str">
        <f t="shared" ca="1" si="315"/>
        <v/>
      </c>
      <c r="J141" t="str">
        <f t="shared" ca="1" si="315"/>
        <v>O</v>
      </c>
      <c r="K141" t="str">
        <f t="shared" ca="1" si="315"/>
        <v>O</v>
      </c>
      <c r="L141" t="str">
        <f t="shared" ca="1" si="315"/>
        <v>O</v>
      </c>
      <c r="M141" t="str">
        <f t="shared" ca="1" si="315"/>
        <v>O</v>
      </c>
      <c r="N141" t="str">
        <f t="shared" ca="1" si="316"/>
        <v>O</v>
      </c>
      <c r="O141" t="str">
        <f t="shared" ca="1" si="316"/>
        <v>O</v>
      </c>
      <c r="P141" t="str">
        <f t="shared" ca="1" si="316"/>
        <v>O</v>
      </c>
      <c r="Q141" t="str">
        <f t="shared" ca="1" si="316"/>
        <v>O</v>
      </c>
      <c r="R141" t="str">
        <f t="shared" ca="1" si="316"/>
        <v>O</v>
      </c>
      <c r="S141" t="str">
        <f t="shared" ca="1" si="316"/>
        <v>O</v>
      </c>
      <c r="T141" t="str">
        <f t="shared" ca="1" si="316"/>
        <v>O</v>
      </c>
      <c r="U141" t="str">
        <f t="shared" ca="1" si="316"/>
        <v>O</v>
      </c>
      <c r="V141" t="str">
        <f t="shared" ca="1" si="316"/>
        <v>O</v>
      </c>
      <c r="W141" t="str">
        <f t="shared" ca="1" si="316"/>
        <v>O</v>
      </c>
      <c r="X141" t="str">
        <f t="shared" ca="1" si="317"/>
        <v>O</v>
      </c>
      <c r="Y141" t="str">
        <f t="shared" ca="1" si="317"/>
        <v>O</v>
      </c>
      <c r="Z141" t="str">
        <f t="shared" ca="1" si="317"/>
        <v/>
      </c>
      <c r="AA141" t="str">
        <f t="shared" ca="1" si="317"/>
        <v/>
      </c>
      <c r="AB141" t="str">
        <f t="shared" ca="1" si="317"/>
        <v/>
      </c>
      <c r="AC141" t="str">
        <f t="shared" ca="1" si="317"/>
        <v/>
      </c>
      <c r="AD141" t="str">
        <f t="shared" ca="1" si="317"/>
        <v/>
      </c>
      <c r="AE141" t="str">
        <f t="shared" ca="1" si="317"/>
        <v>O</v>
      </c>
      <c r="AF141" t="str">
        <f t="shared" ca="1" si="317"/>
        <v>O</v>
      </c>
      <c r="AG141" t="str">
        <f t="shared" ca="1" si="317"/>
        <v>O</v>
      </c>
      <c r="AH141" t="str">
        <f t="shared" ca="1" si="318"/>
        <v>O</v>
      </c>
      <c r="AI141" t="str">
        <f t="shared" ca="1" si="318"/>
        <v>O</v>
      </c>
      <c r="AJ141" t="str">
        <f t="shared" ca="1" si="318"/>
        <v>O</v>
      </c>
      <c r="AK141" t="str">
        <f t="shared" ca="1" si="318"/>
        <v/>
      </c>
      <c r="AL141" t="str">
        <f t="shared" ca="1" si="318"/>
        <v>O</v>
      </c>
      <c r="AM141" t="str">
        <f t="shared" ca="1" si="318"/>
        <v>O</v>
      </c>
      <c r="AN141" t="str">
        <f t="shared" ca="1" si="318"/>
        <v>O</v>
      </c>
      <c r="AO141" t="str">
        <f t="shared" ca="1" si="318"/>
        <v>O</v>
      </c>
      <c r="AP141" t="str">
        <f t="shared" ca="1" si="318"/>
        <v>O</v>
      </c>
      <c r="AQ141" t="str">
        <f t="shared" ca="1" si="318"/>
        <v>O</v>
      </c>
      <c r="AR141" t="str">
        <f t="shared" ca="1" si="319"/>
        <v>O</v>
      </c>
      <c r="AS141" t="str">
        <f t="shared" ca="1" si="319"/>
        <v>O</v>
      </c>
      <c r="AT141" t="str">
        <f t="shared" ca="1" si="319"/>
        <v>O</v>
      </c>
      <c r="AU141" t="str">
        <f t="shared" ca="1" si="319"/>
        <v>O</v>
      </c>
      <c r="AV141" t="str">
        <f t="shared" ca="1" si="319"/>
        <v>O</v>
      </c>
      <c r="AW141" t="str">
        <f t="shared" ca="1" si="319"/>
        <v>O</v>
      </c>
      <c r="AX141" t="str">
        <f t="shared" ca="1" si="319"/>
        <v>O</v>
      </c>
      <c r="AY141" t="str">
        <f t="shared" ca="1" si="319"/>
        <v>O</v>
      </c>
      <c r="AZ141" t="str">
        <f t="shared" ca="1" si="319"/>
        <v>O</v>
      </c>
      <c r="BA141" t="str">
        <f t="shared" ca="1" si="319"/>
        <v/>
      </c>
      <c r="BB141" t="str">
        <f t="shared" ca="1" si="320"/>
        <v>O</v>
      </c>
      <c r="BC141" t="str">
        <f t="shared" ca="1" si="320"/>
        <v>O</v>
      </c>
      <c r="BD141" t="str">
        <f t="shared" ca="1" si="320"/>
        <v>O</v>
      </c>
      <c r="BE141" t="str">
        <f t="shared" ca="1" si="320"/>
        <v>O</v>
      </c>
      <c r="BF141" t="str">
        <f t="shared" ca="1" si="320"/>
        <v>O</v>
      </c>
      <c r="BG141" t="str">
        <f t="shared" ca="1" si="320"/>
        <v>O</v>
      </c>
      <c r="BH141" t="str">
        <f t="shared" ca="1" si="320"/>
        <v>O</v>
      </c>
      <c r="BI141" t="str">
        <f t="shared" ca="1" si="320"/>
        <v>O</v>
      </c>
      <c r="BJ141" t="str">
        <f t="shared" ca="1" si="320"/>
        <v>O</v>
      </c>
      <c r="BK141" t="str">
        <f t="shared" ca="1" si="320"/>
        <v>O</v>
      </c>
      <c r="BL141" t="str">
        <f t="shared" ca="1" si="321"/>
        <v>O</v>
      </c>
      <c r="BM141" t="str">
        <f t="shared" ca="1" si="321"/>
        <v>O</v>
      </c>
      <c r="BN141" t="str">
        <f t="shared" ca="1" si="321"/>
        <v>O</v>
      </c>
      <c r="BO141" t="str">
        <f t="shared" ca="1" si="321"/>
        <v>O</v>
      </c>
      <c r="BP141" t="str">
        <f t="shared" ca="1" si="321"/>
        <v>O</v>
      </c>
      <c r="BQ141" t="str">
        <f t="shared" ca="1" si="321"/>
        <v>O</v>
      </c>
      <c r="BR141" t="str">
        <f t="shared" ca="1" si="321"/>
        <v>O</v>
      </c>
      <c r="BS141" t="str">
        <f t="shared" ca="1" si="321"/>
        <v>O</v>
      </c>
      <c r="BT141" t="str">
        <f t="shared" ca="1" si="321"/>
        <v>O</v>
      </c>
      <c r="BU141" t="str">
        <f t="shared" ca="1" si="321"/>
        <v>O</v>
      </c>
      <c r="BV141" t="str">
        <f t="shared" ca="1" si="322"/>
        <v>O</v>
      </c>
      <c r="BW141" t="str">
        <f t="shared" ca="1" si="322"/>
        <v>O</v>
      </c>
      <c r="BX141" t="str">
        <f t="shared" ca="1" si="322"/>
        <v>O</v>
      </c>
      <c r="BY141" t="str">
        <f t="shared" ca="1" si="322"/>
        <v>O</v>
      </c>
      <c r="BZ141" t="str">
        <f t="shared" ca="1" si="322"/>
        <v/>
      </c>
      <c r="CA141" t="str">
        <f t="shared" ca="1" si="322"/>
        <v>O</v>
      </c>
      <c r="CB141" t="str">
        <f t="shared" ca="1" si="322"/>
        <v>O</v>
      </c>
      <c r="CC141" t="str">
        <f t="shared" ca="1" si="322"/>
        <v/>
      </c>
      <c r="CD141" t="str">
        <f t="shared" ca="1" si="322"/>
        <v>O</v>
      </c>
      <c r="CE141" t="str">
        <f t="shared" ca="1" si="322"/>
        <v>O</v>
      </c>
      <c r="CF141" t="str">
        <f t="shared" ca="1" si="323"/>
        <v/>
      </c>
      <c r="CG141" t="str">
        <f t="shared" ca="1" si="323"/>
        <v>O</v>
      </c>
      <c r="CH141" t="str">
        <f t="shared" ca="1" si="323"/>
        <v/>
      </c>
      <c r="CI141" t="str">
        <f t="shared" ca="1" si="323"/>
        <v>O</v>
      </c>
      <c r="CJ141" t="str">
        <f t="shared" ca="1" si="323"/>
        <v>O</v>
      </c>
      <c r="CK141" t="str">
        <f t="shared" ca="1" si="323"/>
        <v>O</v>
      </c>
      <c r="CL141" t="str">
        <f t="shared" ca="1" si="323"/>
        <v>O</v>
      </c>
      <c r="CM141" t="str">
        <f t="shared" ca="1" si="323"/>
        <v>O</v>
      </c>
      <c r="CN141" t="str">
        <f t="shared" ca="1" si="323"/>
        <v>O</v>
      </c>
      <c r="CO141" t="str">
        <f t="shared" ca="1" si="323"/>
        <v>O</v>
      </c>
      <c r="CP141" t="str">
        <f t="shared" ca="1" si="324"/>
        <v>O</v>
      </c>
      <c r="CQ141" t="str">
        <f t="shared" ca="1" si="324"/>
        <v>O</v>
      </c>
      <c r="CR141" t="str">
        <f t="shared" ca="1" si="324"/>
        <v>O</v>
      </c>
      <c r="CS141" t="str">
        <f t="shared" ca="1" si="324"/>
        <v>O</v>
      </c>
      <c r="CT141" t="str">
        <f t="shared" ca="1" si="324"/>
        <v>O</v>
      </c>
      <c r="CU141" t="str">
        <f t="shared" ca="1" si="324"/>
        <v>O</v>
      </c>
      <c r="CV141" t="str">
        <f t="shared" ca="1" si="324"/>
        <v>O</v>
      </c>
      <c r="CW141" t="str">
        <f t="shared" ca="1" si="324"/>
        <v>O</v>
      </c>
      <c r="CX141" t="str">
        <f t="shared" ca="1" si="324"/>
        <v>O</v>
      </c>
      <c r="CY141" t="str">
        <f t="shared" ca="1" si="324"/>
        <v>O</v>
      </c>
      <c r="CZ141" t="str">
        <f t="shared" ca="1" si="325"/>
        <v>O</v>
      </c>
      <c r="DA141" t="str">
        <f t="shared" ca="1" si="325"/>
        <v>O</v>
      </c>
      <c r="DB141" t="str">
        <f t="shared" ca="1" si="325"/>
        <v/>
      </c>
      <c r="DC141" t="str">
        <f t="shared" ca="1" si="325"/>
        <v>O</v>
      </c>
      <c r="DD141" t="str">
        <f t="shared" ca="1" si="325"/>
        <v>O</v>
      </c>
      <c r="DE141" t="str">
        <f t="shared" ca="1" si="325"/>
        <v>O</v>
      </c>
      <c r="DF141" t="str">
        <f t="shared" ca="1" si="325"/>
        <v>O</v>
      </c>
      <c r="DG141" t="str">
        <f t="shared" ca="1" si="325"/>
        <v>O</v>
      </c>
      <c r="DH141" t="str">
        <f t="shared" ca="1" si="325"/>
        <v>O</v>
      </c>
      <c r="DI141" t="str">
        <f t="shared" ca="1" si="325"/>
        <v/>
      </c>
      <c r="DJ141" t="str">
        <f t="shared" ca="1" si="326"/>
        <v/>
      </c>
      <c r="DK141" t="str">
        <f t="shared" ca="1" si="326"/>
        <v/>
      </c>
      <c r="DL141" t="str">
        <f t="shared" ca="1" si="326"/>
        <v/>
      </c>
      <c r="DM141" t="str">
        <f t="shared" ca="1" si="326"/>
        <v/>
      </c>
      <c r="DN141" t="str">
        <f t="shared" ca="1" si="326"/>
        <v/>
      </c>
      <c r="DO141" t="str">
        <f t="shared" ca="1" si="326"/>
        <v>O</v>
      </c>
      <c r="DP141" t="str">
        <f t="shared" ca="1" si="326"/>
        <v>O</v>
      </c>
      <c r="DQ141" t="str">
        <f t="shared" ca="1" si="326"/>
        <v>O</v>
      </c>
      <c r="DR141" t="str">
        <f t="shared" ca="1" si="326"/>
        <v>O</v>
      </c>
      <c r="DS141" t="str">
        <f t="shared" ca="1" si="326"/>
        <v>O</v>
      </c>
      <c r="DT141" t="str">
        <f t="shared" ca="1" si="327"/>
        <v/>
      </c>
      <c r="DU141" t="str">
        <f t="shared" ca="1" si="327"/>
        <v>O</v>
      </c>
      <c r="DV141" t="str">
        <f t="shared" ca="1" si="327"/>
        <v>O</v>
      </c>
      <c r="DW141" t="str">
        <f t="shared" ca="1" si="327"/>
        <v/>
      </c>
      <c r="DX141" t="str">
        <f t="shared" ca="1" si="327"/>
        <v>O</v>
      </c>
      <c r="DY141" t="str">
        <f t="shared" ca="1" si="327"/>
        <v>O</v>
      </c>
      <c r="DZ141" t="str">
        <f t="shared" ca="1" si="327"/>
        <v>O</v>
      </c>
      <c r="EA141" t="str">
        <f t="shared" ca="1" si="327"/>
        <v>O</v>
      </c>
      <c r="EB141" t="str">
        <f t="shared" ca="1" si="327"/>
        <v/>
      </c>
      <c r="EC141" t="str">
        <f t="shared" ca="1" si="327"/>
        <v/>
      </c>
      <c r="ED141" t="str">
        <f t="shared" ca="1" si="328"/>
        <v/>
      </c>
      <c r="EE141" t="str">
        <f t="shared" ca="1" si="328"/>
        <v/>
      </c>
      <c r="EF141" t="str">
        <f t="shared" ca="1" si="328"/>
        <v/>
      </c>
      <c r="EG141" t="str">
        <f t="shared" ca="1" si="328"/>
        <v/>
      </c>
      <c r="EH141" t="str">
        <f t="shared" ca="1" si="328"/>
        <v/>
      </c>
      <c r="EI141" t="str">
        <f t="shared" ca="1" si="328"/>
        <v>O</v>
      </c>
      <c r="EJ141" t="str">
        <f t="shared" ca="1" si="328"/>
        <v>O</v>
      </c>
      <c r="EK141" t="str">
        <f t="shared" ca="1" si="328"/>
        <v>O</v>
      </c>
      <c r="EL141" t="str">
        <f t="shared" ca="1" si="328"/>
        <v>O</v>
      </c>
      <c r="EM141" t="str">
        <f t="shared" ca="1" si="328"/>
        <v>O</v>
      </c>
      <c r="EN141" t="str">
        <f t="shared" ca="1" si="329"/>
        <v>O</v>
      </c>
      <c r="EO141" t="str">
        <f t="shared" ca="1" si="329"/>
        <v>O</v>
      </c>
      <c r="EP141" t="str">
        <f t="shared" ca="1" si="329"/>
        <v>O</v>
      </c>
      <c r="EQ141" t="str">
        <f t="shared" ca="1" si="329"/>
        <v>O</v>
      </c>
      <c r="ER141" t="str">
        <f t="shared" ca="1" si="329"/>
        <v>O</v>
      </c>
      <c r="ES141" t="str">
        <f t="shared" ca="1" si="329"/>
        <v/>
      </c>
      <c r="ET141" t="str">
        <f t="shared" ca="1" si="329"/>
        <v>O</v>
      </c>
      <c r="EU141" t="str">
        <f t="shared" ca="1" si="329"/>
        <v>O</v>
      </c>
      <c r="EV141" t="str">
        <f t="shared" ca="1" si="329"/>
        <v>O</v>
      </c>
      <c r="EW141" t="str">
        <f t="shared" ca="1" si="329"/>
        <v>O</v>
      </c>
      <c r="EX141" t="str">
        <f t="shared" ca="1" si="330"/>
        <v>O</v>
      </c>
      <c r="EY141" t="str">
        <f t="shared" ca="1" si="330"/>
        <v>O</v>
      </c>
      <c r="EZ141" t="str">
        <f t="shared" ca="1" si="330"/>
        <v>O</v>
      </c>
      <c r="FA141" t="str">
        <f t="shared" ca="1" si="330"/>
        <v>O</v>
      </c>
      <c r="FB141" t="str">
        <f t="shared" ca="1" si="330"/>
        <v>O</v>
      </c>
      <c r="FC141" t="str">
        <f t="shared" ca="1" si="330"/>
        <v>O</v>
      </c>
      <c r="FD141" t="str">
        <f t="shared" ca="1" si="330"/>
        <v>O</v>
      </c>
      <c r="FE141" t="str">
        <f t="shared" ca="1" si="330"/>
        <v>O</v>
      </c>
      <c r="FF141" t="str">
        <f t="shared" ca="1" si="330"/>
        <v>O</v>
      </c>
      <c r="FG141" t="str">
        <f t="shared" ca="1" si="330"/>
        <v>O</v>
      </c>
      <c r="FH141" t="str">
        <f t="shared" ca="1" si="331"/>
        <v>O</v>
      </c>
      <c r="FI141" t="str">
        <f t="shared" ca="1" si="331"/>
        <v/>
      </c>
      <c r="FJ141" t="str">
        <f t="shared" ca="1" si="331"/>
        <v>O</v>
      </c>
      <c r="FK141" t="str">
        <f t="shared" ca="1" si="331"/>
        <v>O</v>
      </c>
      <c r="FL141" t="str">
        <f t="shared" ca="1" si="331"/>
        <v>O</v>
      </c>
      <c r="FM141" t="str">
        <f t="shared" ca="1" si="331"/>
        <v>O</v>
      </c>
      <c r="FN141" t="str">
        <f t="shared" ca="1" si="331"/>
        <v>O</v>
      </c>
      <c r="FO141" t="str">
        <f t="shared" ca="1" si="331"/>
        <v/>
      </c>
      <c r="FP141" t="str">
        <f t="shared" ca="1" si="331"/>
        <v>O</v>
      </c>
      <c r="FQ141" t="str">
        <f t="shared" ca="1" si="331"/>
        <v>O</v>
      </c>
      <c r="FR141" t="str">
        <f t="shared" ca="1" si="332"/>
        <v>O</v>
      </c>
      <c r="FS141" t="str">
        <f t="shared" ca="1" si="332"/>
        <v>O</v>
      </c>
      <c r="FT141" t="str">
        <f t="shared" ca="1" si="332"/>
        <v>O</v>
      </c>
      <c r="FU141" t="str">
        <f t="shared" ca="1" si="332"/>
        <v>O</v>
      </c>
      <c r="FV141" t="str">
        <f t="shared" ca="1" si="332"/>
        <v>O</v>
      </c>
      <c r="FW141" t="str">
        <f t="shared" ca="1" si="332"/>
        <v>O</v>
      </c>
      <c r="FX141" t="str">
        <f t="shared" ca="1" si="332"/>
        <v/>
      </c>
      <c r="FY141" t="str">
        <f t="shared" ca="1" si="332"/>
        <v>O</v>
      </c>
      <c r="FZ141" t="str">
        <f t="shared" ca="1" si="332"/>
        <v>O</v>
      </c>
      <c r="GA141" t="str">
        <f t="shared" ca="1" si="332"/>
        <v>O</v>
      </c>
      <c r="GB141" t="str">
        <f t="shared" ca="1" si="333"/>
        <v>O</v>
      </c>
      <c r="GC141" t="str">
        <f t="shared" ca="1" si="333"/>
        <v>O</v>
      </c>
      <c r="GD141" t="str">
        <f t="shared" ca="1" si="333"/>
        <v>O</v>
      </c>
      <c r="GE141" t="str">
        <f t="shared" ca="1" si="333"/>
        <v/>
      </c>
      <c r="GF141" t="str">
        <f t="shared" ca="1" si="333"/>
        <v>O</v>
      </c>
      <c r="GG141" t="str">
        <f t="shared" ca="1" si="333"/>
        <v>O</v>
      </c>
      <c r="GH141" t="str">
        <f t="shared" ca="1" si="333"/>
        <v>O</v>
      </c>
      <c r="GI141" t="str">
        <f t="shared" ca="1" si="333"/>
        <v>O</v>
      </c>
      <c r="GJ141" t="str">
        <f t="shared" ca="1" si="333"/>
        <v>O</v>
      </c>
      <c r="GK141" t="str">
        <f t="shared" ca="1" si="333"/>
        <v>O</v>
      </c>
      <c r="GL141" t="str">
        <f t="shared" ca="1" si="334"/>
        <v>O</v>
      </c>
      <c r="GM141" t="str">
        <f t="shared" ca="1" si="334"/>
        <v>O</v>
      </c>
      <c r="GN141" t="str">
        <f t="shared" ca="1" si="334"/>
        <v>O</v>
      </c>
      <c r="GO141" t="str">
        <f t="shared" ca="1" si="334"/>
        <v>O</v>
      </c>
      <c r="GP141" t="str">
        <f t="shared" ca="1" si="334"/>
        <v>O</v>
      </c>
      <c r="GQ141" t="str">
        <f t="shared" ca="1" si="334"/>
        <v>O</v>
      </c>
      <c r="GR141" t="str">
        <f t="shared" ca="1" si="334"/>
        <v>O</v>
      </c>
      <c r="GS141" t="str">
        <f t="shared" ca="1" si="334"/>
        <v/>
      </c>
      <c r="GT141" t="str">
        <f t="shared" ca="1" si="334"/>
        <v/>
      </c>
      <c r="GU141" t="str">
        <f t="shared" ca="1" si="334"/>
        <v/>
      </c>
      <c r="GV141" t="str">
        <f t="shared" ca="1" si="335"/>
        <v>O</v>
      </c>
      <c r="GW141" t="str">
        <f t="shared" ca="1" si="335"/>
        <v>O</v>
      </c>
      <c r="GX141" t="str">
        <f t="shared" ca="1" si="335"/>
        <v>O</v>
      </c>
      <c r="GY141" t="str">
        <f t="shared" ca="1" si="335"/>
        <v>O</v>
      </c>
      <c r="GZ141" t="str">
        <f t="shared" ca="1" si="335"/>
        <v>O</v>
      </c>
      <c r="HA141" t="str">
        <f t="shared" ca="1" si="335"/>
        <v>O</v>
      </c>
      <c r="HB141" t="str">
        <f t="shared" ca="1" si="335"/>
        <v>O</v>
      </c>
      <c r="HC141" t="str">
        <f t="shared" ca="1" si="335"/>
        <v>O</v>
      </c>
      <c r="HD141" t="str">
        <f t="shared" ca="1" si="335"/>
        <v>O</v>
      </c>
      <c r="HE141" t="str">
        <f t="shared" ca="1" si="335"/>
        <v>O</v>
      </c>
      <c r="HF141" t="str">
        <f t="shared" ca="1" si="336"/>
        <v>O</v>
      </c>
      <c r="HG141" t="str">
        <f t="shared" ca="1" si="336"/>
        <v>O</v>
      </c>
      <c r="HH141" t="str">
        <f t="shared" ca="1" si="336"/>
        <v>O</v>
      </c>
      <c r="HI141" t="str">
        <f t="shared" ca="1" si="336"/>
        <v/>
      </c>
      <c r="HJ141" t="str">
        <f t="shared" ca="1" si="336"/>
        <v/>
      </c>
      <c r="HK141" t="str">
        <f t="shared" ca="1" si="336"/>
        <v/>
      </c>
      <c r="HL141" t="str">
        <f t="shared" ca="1" si="336"/>
        <v/>
      </c>
      <c r="HM141" t="str">
        <f t="shared" ca="1" si="336"/>
        <v/>
      </c>
      <c r="HN141" t="str">
        <f t="shared" ca="1" si="336"/>
        <v/>
      </c>
      <c r="HO141" t="str">
        <f t="shared" ca="1" si="336"/>
        <v/>
      </c>
      <c r="HP141" t="str">
        <f t="shared" ca="1" si="337"/>
        <v/>
      </c>
      <c r="HQ141" t="str">
        <f t="shared" ca="1" si="337"/>
        <v/>
      </c>
      <c r="HR141" t="str">
        <f t="shared" ca="1" si="337"/>
        <v>O</v>
      </c>
      <c r="HS141" t="str">
        <f t="shared" ca="1" si="337"/>
        <v/>
      </c>
      <c r="HT141" t="str">
        <f t="shared" ca="1" si="337"/>
        <v>O</v>
      </c>
      <c r="HU141" t="str">
        <f t="shared" ca="1" si="337"/>
        <v>O</v>
      </c>
      <c r="HV141" t="str">
        <f t="shared" ca="1" si="337"/>
        <v>O</v>
      </c>
      <c r="HW141" t="str">
        <f t="shared" ca="1" si="337"/>
        <v>O</v>
      </c>
      <c r="HX141" t="str">
        <f t="shared" ca="1" si="337"/>
        <v>O</v>
      </c>
      <c r="HY141" t="str">
        <f t="shared" ca="1" si="337"/>
        <v>O</v>
      </c>
      <c r="HZ141" t="str">
        <f t="shared" ca="1" si="338"/>
        <v>O</v>
      </c>
      <c r="IA141" t="str">
        <f t="shared" ca="1" si="338"/>
        <v>O</v>
      </c>
      <c r="IB141" t="str">
        <f t="shared" ca="1" si="338"/>
        <v>O</v>
      </c>
      <c r="IC141" t="str">
        <f t="shared" ca="1" si="338"/>
        <v>O</v>
      </c>
      <c r="ID141" t="str">
        <f t="shared" ca="1" si="338"/>
        <v>O</v>
      </c>
      <c r="IE141" t="str">
        <f t="shared" ca="1" si="338"/>
        <v>O</v>
      </c>
      <c r="IF141" t="str">
        <f t="shared" ca="1" si="338"/>
        <v>O</v>
      </c>
      <c r="IG141" t="str">
        <f t="shared" ca="1" si="338"/>
        <v>O</v>
      </c>
      <c r="IH141" t="str">
        <f t="shared" ca="1" si="338"/>
        <v>O</v>
      </c>
      <c r="II141" t="str">
        <f t="shared" ca="1" si="338"/>
        <v>O</v>
      </c>
      <c r="IJ141" t="str">
        <f t="shared" ca="1" si="338"/>
        <v>O</v>
      </c>
      <c r="IK141" t="str">
        <f t="shared" ca="1" si="338"/>
        <v>O</v>
      </c>
      <c r="IL141" t="str">
        <f t="shared" ca="1" si="338"/>
        <v/>
      </c>
    </row>
    <row r="142" spans="1:246">
      <c r="A142">
        <f t="shared" ca="1" si="314"/>
        <v>100</v>
      </c>
      <c r="B142">
        <v>18</v>
      </c>
      <c r="C142" s="5" t="s">
        <v>48</v>
      </c>
      <c r="D142" t="str">
        <f t="shared" ca="1" si="315"/>
        <v/>
      </c>
      <c r="E142" t="str">
        <f t="shared" ca="1" si="315"/>
        <v/>
      </c>
      <c r="F142" t="str">
        <f t="shared" ca="1" si="315"/>
        <v/>
      </c>
      <c r="G142" t="str">
        <f t="shared" ca="1" si="315"/>
        <v/>
      </c>
      <c r="H142" t="str">
        <f t="shared" ca="1" si="315"/>
        <v/>
      </c>
      <c r="I142" t="str">
        <f t="shared" ca="1" si="315"/>
        <v/>
      </c>
      <c r="J142" t="str">
        <f t="shared" ca="1" si="315"/>
        <v/>
      </c>
      <c r="K142" t="str">
        <f t="shared" ca="1" si="315"/>
        <v/>
      </c>
      <c r="L142" t="str">
        <f t="shared" ca="1" si="315"/>
        <v/>
      </c>
      <c r="M142" t="str">
        <f t="shared" ca="1" si="315"/>
        <v/>
      </c>
      <c r="N142" t="str">
        <f t="shared" ca="1" si="316"/>
        <v/>
      </c>
      <c r="O142" t="str">
        <f t="shared" ca="1" si="316"/>
        <v/>
      </c>
      <c r="P142" t="str">
        <f t="shared" ca="1" si="316"/>
        <v/>
      </c>
      <c r="Q142" t="str">
        <f t="shared" ca="1" si="316"/>
        <v/>
      </c>
      <c r="R142" t="str">
        <f t="shared" ca="1" si="316"/>
        <v/>
      </c>
      <c r="S142" t="str">
        <f t="shared" ca="1" si="316"/>
        <v/>
      </c>
      <c r="T142" t="str">
        <f t="shared" ca="1" si="316"/>
        <v/>
      </c>
      <c r="U142" t="str">
        <f t="shared" ca="1" si="316"/>
        <v/>
      </c>
      <c r="V142" t="str">
        <f t="shared" ca="1" si="316"/>
        <v/>
      </c>
      <c r="W142" t="str">
        <f t="shared" ca="1" si="316"/>
        <v/>
      </c>
      <c r="X142" t="str">
        <f t="shared" ca="1" si="317"/>
        <v/>
      </c>
      <c r="Y142" t="str">
        <f t="shared" ca="1" si="317"/>
        <v/>
      </c>
      <c r="Z142" t="str">
        <f t="shared" ca="1" si="317"/>
        <v/>
      </c>
      <c r="AA142" t="str">
        <f t="shared" ca="1" si="317"/>
        <v/>
      </c>
      <c r="AB142" t="str">
        <f t="shared" ca="1" si="317"/>
        <v/>
      </c>
      <c r="AC142" t="str">
        <f t="shared" ca="1" si="317"/>
        <v/>
      </c>
      <c r="AD142" t="str">
        <f t="shared" ca="1" si="317"/>
        <v/>
      </c>
      <c r="AE142" t="str">
        <f t="shared" ca="1" si="317"/>
        <v/>
      </c>
      <c r="AF142" t="str">
        <f t="shared" ca="1" si="317"/>
        <v/>
      </c>
      <c r="AG142" t="str">
        <f t="shared" ca="1" si="317"/>
        <v/>
      </c>
      <c r="AH142" t="str">
        <f t="shared" ca="1" si="318"/>
        <v/>
      </c>
      <c r="AI142" t="str">
        <f t="shared" ca="1" si="318"/>
        <v/>
      </c>
      <c r="AJ142" t="str">
        <f t="shared" ca="1" si="318"/>
        <v/>
      </c>
      <c r="AK142" t="str">
        <f t="shared" ca="1" si="318"/>
        <v/>
      </c>
      <c r="AL142" t="str">
        <f t="shared" ca="1" si="318"/>
        <v/>
      </c>
      <c r="AM142" t="str">
        <f t="shared" ca="1" si="318"/>
        <v/>
      </c>
      <c r="AN142" t="str">
        <f t="shared" ca="1" si="318"/>
        <v/>
      </c>
      <c r="AO142" t="str">
        <f t="shared" ca="1" si="318"/>
        <v/>
      </c>
      <c r="AP142" t="str">
        <f t="shared" ca="1" si="318"/>
        <v/>
      </c>
      <c r="AQ142" t="str">
        <f t="shared" ca="1" si="318"/>
        <v/>
      </c>
      <c r="AR142" t="str">
        <f t="shared" ca="1" si="319"/>
        <v/>
      </c>
      <c r="AS142" t="str">
        <f t="shared" ca="1" si="319"/>
        <v/>
      </c>
      <c r="AT142" t="str">
        <f t="shared" ca="1" si="319"/>
        <v/>
      </c>
      <c r="AU142" t="str">
        <f t="shared" ca="1" si="319"/>
        <v/>
      </c>
      <c r="AV142" t="str">
        <f t="shared" ca="1" si="319"/>
        <v/>
      </c>
      <c r="AW142" t="str">
        <f t="shared" ca="1" si="319"/>
        <v/>
      </c>
      <c r="AX142" t="str">
        <f t="shared" ca="1" si="319"/>
        <v/>
      </c>
      <c r="AY142" t="str">
        <f t="shared" ca="1" si="319"/>
        <v/>
      </c>
      <c r="AZ142" t="str">
        <f t="shared" ca="1" si="319"/>
        <v/>
      </c>
      <c r="BA142" t="str">
        <f t="shared" ca="1" si="319"/>
        <v/>
      </c>
      <c r="BB142" t="str">
        <f t="shared" ca="1" si="320"/>
        <v/>
      </c>
      <c r="BC142" t="str">
        <f t="shared" ca="1" si="320"/>
        <v/>
      </c>
      <c r="BD142" t="str">
        <f t="shared" ca="1" si="320"/>
        <v>O</v>
      </c>
      <c r="BE142" t="str">
        <f t="shared" ca="1" si="320"/>
        <v/>
      </c>
      <c r="BF142" t="str">
        <f t="shared" ca="1" si="320"/>
        <v/>
      </c>
      <c r="BG142" t="str">
        <f t="shared" ca="1" si="320"/>
        <v/>
      </c>
      <c r="BH142" t="str">
        <f t="shared" ca="1" si="320"/>
        <v/>
      </c>
      <c r="BI142" t="str">
        <f t="shared" ca="1" si="320"/>
        <v/>
      </c>
      <c r="BJ142" t="str">
        <f t="shared" ca="1" si="320"/>
        <v/>
      </c>
      <c r="BK142" t="str">
        <f t="shared" ca="1" si="320"/>
        <v/>
      </c>
      <c r="BL142" t="str">
        <f t="shared" ca="1" si="321"/>
        <v/>
      </c>
      <c r="BM142" t="str">
        <f t="shared" ca="1" si="321"/>
        <v/>
      </c>
      <c r="BN142" t="str">
        <f t="shared" ca="1" si="321"/>
        <v>O</v>
      </c>
      <c r="BO142" t="str">
        <f t="shared" ca="1" si="321"/>
        <v/>
      </c>
      <c r="BP142" t="str">
        <f t="shared" ca="1" si="321"/>
        <v/>
      </c>
      <c r="BQ142" t="str">
        <f t="shared" ca="1" si="321"/>
        <v/>
      </c>
      <c r="BR142" t="str">
        <f t="shared" ca="1" si="321"/>
        <v/>
      </c>
      <c r="BS142" t="str">
        <f t="shared" ca="1" si="321"/>
        <v/>
      </c>
      <c r="BT142" t="str">
        <f t="shared" ca="1" si="321"/>
        <v/>
      </c>
      <c r="BU142" t="str">
        <f t="shared" ca="1" si="321"/>
        <v>O</v>
      </c>
      <c r="BV142" t="str">
        <f t="shared" ca="1" si="322"/>
        <v/>
      </c>
      <c r="BW142" t="str">
        <f t="shared" ca="1" si="322"/>
        <v/>
      </c>
      <c r="BX142" t="str">
        <f t="shared" ca="1" si="322"/>
        <v/>
      </c>
      <c r="BY142" t="str">
        <f t="shared" ca="1" si="322"/>
        <v/>
      </c>
      <c r="BZ142" t="str">
        <f t="shared" ca="1" si="322"/>
        <v/>
      </c>
      <c r="CA142" t="str">
        <f t="shared" ca="1" si="322"/>
        <v/>
      </c>
      <c r="CB142" t="str">
        <f t="shared" ca="1" si="322"/>
        <v>O</v>
      </c>
      <c r="CC142" t="str">
        <f t="shared" ca="1" si="322"/>
        <v/>
      </c>
      <c r="CD142" t="str">
        <f t="shared" ca="1" si="322"/>
        <v/>
      </c>
      <c r="CE142" t="str">
        <f t="shared" ca="1" si="322"/>
        <v>O</v>
      </c>
      <c r="CF142" t="str">
        <f t="shared" ca="1" si="323"/>
        <v/>
      </c>
      <c r="CG142" t="str">
        <f t="shared" ca="1" si="323"/>
        <v/>
      </c>
      <c r="CH142" t="str">
        <f t="shared" ca="1" si="323"/>
        <v/>
      </c>
      <c r="CI142" t="str">
        <f t="shared" ca="1" si="323"/>
        <v/>
      </c>
      <c r="CJ142" t="str">
        <f t="shared" ca="1" si="323"/>
        <v/>
      </c>
      <c r="CK142" t="str">
        <f t="shared" ca="1" si="323"/>
        <v>O</v>
      </c>
      <c r="CL142" t="str">
        <f t="shared" ca="1" si="323"/>
        <v/>
      </c>
      <c r="CM142" t="str">
        <f t="shared" ca="1" si="323"/>
        <v/>
      </c>
      <c r="CN142" t="str">
        <f t="shared" ca="1" si="323"/>
        <v/>
      </c>
      <c r="CO142" t="str">
        <f t="shared" ca="1" si="323"/>
        <v>O</v>
      </c>
      <c r="CP142" t="str">
        <f t="shared" ca="1" si="324"/>
        <v/>
      </c>
      <c r="CQ142" t="str">
        <f t="shared" ca="1" si="324"/>
        <v/>
      </c>
      <c r="CR142" t="str">
        <f t="shared" ca="1" si="324"/>
        <v/>
      </c>
      <c r="CS142" t="str">
        <f t="shared" ca="1" si="324"/>
        <v/>
      </c>
      <c r="CT142" t="str">
        <f t="shared" ca="1" si="324"/>
        <v>O</v>
      </c>
      <c r="CU142" t="str">
        <f t="shared" ca="1" si="324"/>
        <v>O</v>
      </c>
      <c r="CV142" t="str">
        <f t="shared" ca="1" si="324"/>
        <v/>
      </c>
      <c r="CW142" t="str">
        <f t="shared" ca="1" si="324"/>
        <v/>
      </c>
      <c r="CX142" t="str">
        <f t="shared" ca="1" si="324"/>
        <v/>
      </c>
      <c r="CY142" t="str">
        <f t="shared" ca="1" si="324"/>
        <v/>
      </c>
      <c r="CZ142" t="str">
        <f t="shared" ca="1" si="325"/>
        <v>O</v>
      </c>
      <c r="DA142" t="str">
        <f t="shared" ca="1" si="325"/>
        <v/>
      </c>
      <c r="DB142" t="str">
        <f t="shared" ca="1" si="325"/>
        <v>O</v>
      </c>
      <c r="DC142" t="str">
        <f t="shared" ca="1" si="325"/>
        <v>O</v>
      </c>
      <c r="DD142" t="str">
        <f t="shared" ca="1" si="325"/>
        <v/>
      </c>
      <c r="DE142" t="str">
        <f t="shared" ca="1" si="325"/>
        <v>O</v>
      </c>
      <c r="DF142" t="str">
        <f t="shared" ca="1" si="325"/>
        <v>O</v>
      </c>
      <c r="DG142" t="str">
        <f t="shared" ca="1" si="325"/>
        <v/>
      </c>
      <c r="DH142" t="str">
        <f t="shared" ca="1" si="325"/>
        <v>O</v>
      </c>
      <c r="DI142" t="str">
        <f t="shared" ca="1" si="325"/>
        <v/>
      </c>
      <c r="DJ142" t="str">
        <f t="shared" ca="1" si="326"/>
        <v/>
      </c>
      <c r="DK142" t="str">
        <f t="shared" ca="1" si="326"/>
        <v/>
      </c>
      <c r="DL142" t="str">
        <f t="shared" ca="1" si="326"/>
        <v/>
      </c>
      <c r="DM142" t="str">
        <f t="shared" ca="1" si="326"/>
        <v/>
      </c>
      <c r="DN142" t="str">
        <f t="shared" ca="1" si="326"/>
        <v/>
      </c>
      <c r="DO142" t="str">
        <f t="shared" ca="1" si="326"/>
        <v>O</v>
      </c>
      <c r="DP142" t="str">
        <f t="shared" ca="1" si="326"/>
        <v/>
      </c>
      <c r="DQ142" t="str">
        <f t="shared" ca="1" si="326"/>
        <v/>
      </c>
      <c r="DR142" t="str">
        <f t="shared" ca="1" si="326"/>
        <v>O</v>
      </c>
      <c r="DS142" t="str">
        <f t="shared" ca="1" si="326"/>
        <v>O</v>
      </c>
      <c r="DT142" t="str">
        <f t="shared" ca="1" si="327"/>
        <v>O</v>
      </c>
      <c r="DU142" t="str">
        <f t="shared" ca="1" si="327"/>
        <v>O</v>
      </c>
      <c r="DV142" t="str">
        <f t="shared" ca="1" si="327"/>
        <v>O</v>
      </c>
      <c r="DW142" t="str">
        <f t="shared" ca="1" si="327"/>
        <v/>
      </c>
      <c r="DX142" t="str">
        <f t="shared" ca="1" si="327"/>
        <v>O</v>
      </c>
      <c r="DY142" t="str">
        <f t="shared" ca="1" si="327"/>
        <v>O</v>
      </c>
      <c r="DZ142" t="str">
        <f t="shared" ca="1" si="327"/>
        <v>O</v>
      </c>
      <c r="EA142" t="str">
        <f t="shared" ca="1" si="327"/>
        <v>O</v>
      </c>
      <c r="EB142" t="str">
        <f t="shared" ca="1" si="327"/>
        <v/>
      </c>
      <c r="EC142" t="str">
        <f t="shared" ca="1" si="327"/>
        <v/>
      </c>
      <c r="ED142" t="str">
        <f t="shared" ca="1" si="328"/>
        <v/>
      </c>
      <c r="EE142" t="str">
        <f t="shared" ca="1" si="328"/>
        <v/>
      </c>
      <c r="EF142" t="str">
        <f t="shared" ca="1" si="328"/>
        <v/>
      </c>
      <c r="EG142" t="str">
        <f t="shared" ca="1" si="328"/>
        <v>O</v>
      </c>
      <c r="EH142" t="str">
        <f t="shared" ca="1" si="328"/>
        <v/>
      </c>
      <c r="EI142" t="str">
        <f t="shared" ca="1" si="328"/>
        <v>O</v>
      </c>
      <c r="EJ142" t="str">
        <f t="shared" ca="1" si="328"/>
        <v>O</v>
      </c>
      <c r="EK142" t="str">
        <f t="shared" ca="1" si="328"/>
        <v>O</v>
      </c>
      <c r="EL142" t="str">
        <f t="shared" ca="1" si="328"/>
        <v>O</v>
      </c>
      <c r="EM142" t="str">
        <f t="shared" ca="1" si="328"/>
        <v>O</v>
      </c>
      <c r="EN142" t="str">
        <f t="shared" ca="1" si="329"/>
        <v>O</v>
      </c>
      <c r="EO142" t="str">
        <f t="shared" ca="1" si="329"/>
        <v>O</v>
      </c>
      <c r="EP142" t="str">
        <f t="shared" ca="1" si="329"/>
        <v>O</v>
      </c>
      <c r="EQ142" t="str">
        <f t="shared" ca="1" si="329"/>
        <v>O</v>
      </c>
      <c r="ER142" t="str">
        <f t="shared" ca="1" si="329"/>
        <v>O</v>
      </c>
      <c r="ES142" t="str">
        <f t="shared" ca="1" si="329"/>
        <v>O</v>
      </c>
      <c r="ET142" t="str">
        <f t="shared" ca="1" si="329"/>
        <v>O</v>
      </c>
      <c r="EU142" t="str">
        <f t="shared" ca="1" si="329"/>
        <v>O</v>
      </c>
      <c r="EV142" t="str">
        <f t="shared" ca="1" si="329"/>
        <v>O</v>
      </c>
      <c r="EW142" t="str">
        <f t="shared" ca="1" si="329"/>
        <v>O</v>
      </c>
      <c r="EX142" t="str">
        <f t="shared" ca="1" si="330"/>
        <v/>
      </c>
      <c r="EY142" t="str">
        <f t="shared" ca="1" si="330"/>
        <v>O</v>
      </c>
      <c r="EZ142" t="str">
        <f t="shared" ca="1" si="330"/>
        <v/>
      </c>
      <c r="FA142" t="str">
        <f t="shared" ca="1" si="330"/>
        <v/>
      </c>
      <c r="FB142" t="str">
        <f t="shared" ca="1" si="330"/>
        <v>O</v>
      </c>
      <c r="FC142" t="str">
        <f t="shared" ca="1" si="330"/>
        <v>O</v>
      </c>
      <c r="FD142" t="str">
        <f t="shared" ca="1" si="330"/>
        <v>O</v>
      </c>
      <c r="FE142" t="str">
        <f t="shared" ca="1" si="330"/>
        <v>O</v>
      </c>
      <c r="FF142" t="str">
        <f t="shared" ca="1" si="330"/>
        <v>O</v>
      </c>
      <c r="FG142" t="str">
        <f t="shared" ca="1" si="330"/>
        <v>O</v>
      </c>
      <c r="FH142" t="str">
        <f t="shared" ca="1" si="331"/>
        <v>O</v>
      </c>
      <c r="FI142" t="str">
        <f t="shared" ca="1" si="331"/>
        <v>O</v>
      </c>
      <c r="FJ142" t="str">
        <f t="shared" ca="1" si="331"/>
        <v/>
      </c>
      <c r="FK142" t="str">
        <f t="shared" ca="1" si="331"/>
        <v/>
      </c>
      <c r="FL142" t="str">
        <f t="shared" ca="1" si="331"/>
        <v/>
      </c>
      <c r="FM142" t="str">
        <f t="shared" ca="1" si="331"/>
        <v/>
      </c>
      <c r="FN142" t="str">
        <f t="shared" ca="1" si="331"/>
        <v>O</v>
      </c>
      <c r="FO142" t="str">
        <f t="shared" ca="1" si="331"/>
        <v/>
      </c>
      <c r="FP142" t="str">
        <f t="shared" ca="1" si="331"/>
        <v>O</v>
      </c>
      <c r="FQ142" t="str">
        <f t="shared" ca="1" si="331"/>
        <v>O</v>
      </c>
      <c r="FR142" t="str">
        <f t="shared" ca="1" si="332"/>
        <v>O</v>
      </c>
      <c r="FS142" t="str">
        <f t="shared" ca="1" si="332"/>
        <v>O</v>
      </c>
      <c r="FT142" t="str">
        <f t="shared" ca="1" si="332"/>
        <v>O</v>
      </c>
      <c r="FU142" t="str">
        <f t="shared" ca="1" si="332"/>
        <v>O</v>
      </c>
      <c r="FV142" t="str">
        <f t="shared" ca="1" si="332"/>
        <v/>
      </c>
      <c r="FW142" t="str">
        <f t="shared" ca="1" si="332"/>
        <v>O</v>
      </c>
      <c r="FX142" t="str">
        <f t="shared" ca="1" si="332"/>
        <v/>
      </c>
      <c r="FY142" t="str">
        <f t="shared" ca="1" si="332"/>
        <v>O</v>
      </c>
      <c r="FZ142" t="str">
        <f t="shared" ca="1" si="332"/>
        <v>O</v>
      </c>
      <c r="GA142" t="str">
        <f t="shared" ca="1" si="332"/>
        <v>O</v>
      </c>
      <c r="GB142" t="str">
        <f t="shared" ca="1" si="333"/>
        <v>O</v>
      </c>
      <c r="GC142" t="str">
        <f t="shared" ca="1" si="333"/>
        <v/>
      </c>
      <c r="GD142" t="str">
        <f t="shared" ca="1" si="333"/>
        <v/>
      </c>
      <c r="GE142" t="str">
        <f t="shared" ca="1" si="333"/>
        <v>O</v>
      </c>
      <c r="GF142" t="str">
        <f t="shared" ca="1" si="333"/>
        <v>O</v>
      </c>
      <c r="GG142" t="str">
        <f t="shared" ca="1" si="333"/>
        <v>O</v>
      </c>
      <c r="GH142" t="str">
        <f t="shared" ca="1" si="333"/>
        <v>O</v>
      </c>
      <c r="GI142" t="str">
        <f t="shared" ca="1" si="333"/>
        <v>O</v>
      </c>
      <c r="GJ142" t="str">
        <f t="shared" ca="1" si="333"/>
        <v>O</v>
      </c>
      <c r="GK142" t="str">
        <f t="shared" ca="1" si="333"/>
        <v>O</v>
      </c>
      <c r="GL142" t="str">
        <f t="shared" ca="1" si="334"/>
        <v/>
      </c>
      <c r="GM142" t="str">
        <f t="shared" ca="1" si="334"/>
        <v/>
      </c>
      <c r="GN142" t="str">
        <f t="shared" ca="1" si="334"/>
        <v>O</v>
      </c>
      <c r="GO142" t="str">
        <f t="shared" ca="1" si="334"/>
        <v>O</v>
      </c>
      <c r="GP142" t="str">
        <f t="shared" ca="1" si="334"/>
        <v>O</v>
      </c>
      <c r="GQ142" t="str">
        <f t="shared" ca="1" si="334"/>
        <v/>
      </c>
      <c r="GR142" t="str">
        <f t="shared" ca="1" si="334"/>
        <v/>
      </c>
      <c r="GS142" t="str">
        <f t="shared" ca="1" si="334"/>
        <v>O</v>
      </c>
      <c r="GT142" t="str">
        <f t="shared" ca="1" si="334"/>
        <v/>
      </c>
      <c r="GU142" t="str">
        <f t="shared" ca="1" si="334"/>
        <v>O</v>
      </c>
      <c r="GV142" t="str">
        <f t="shared" ca="1" si="335"/>
        <v>O</v>
      </c>
      <c r="GW142" t="str">
        <f t="shared" ca="1" si="335"/>
        <v>O</v>
      </c>
      <c r="GX142" t="str">
        <f t="shared" ca="1" si="335"/>
        <v>O</v>
      </c>
      <c r="GY142" t="str">
        <f t="shared" ca="1" si="335"/>
        <v>O</v>
      </c>
      <c r="GZ142" t="str">
        <f t="shared" ca="1" si="335"/>
        <v>O</v>
      </c>
      <c r="HA142" t="str">
        <f t="shared" ca="1" si="335"/>
        <v>O</v>
      </c>
      <c r="HB142" t="str">
        <f t="shared" ca="1" si="335"/>
        <v/>
      </c>
      <c r="HC142" t="str">
        <f t="shared" ca="1" si="335"/>
        <v>O</v>
      </c>
      <c r="HD142" t="str">
        <f t="shared" ca="1" si="335"/>
        <v>O</v>
      </c>
      <c r="HE142" t="str">
        <f t="shared" ca="1" si="335"/>
        <v>O</v>
      </c>
      <c r="HF142" t="str">
        <f t="shared" ca="1" si="336"/>
        <v>O</v>
      </c>
      <c r="HG142" t="str">
        <f t="shared" ca="1" si="336"/>
        <v>O</v>
      </c>
      <c r="HH142" t="str">
        <f t="shared" ca="1" si="336"/>
        <v>O</v>
      </c>
      <c r="HI142" t="str">
        <f t="shared" ca="1" si="336"/>
        <v/>
      </c>
      <c r="HJ142" t="str">
        <f t="shared" ca="1" si="336"/>
        <v/>
      </c>
      <c r="HK142" t="str">
        <f t="shared" ca="1" si="336"/>
        <v/>
      </c>
      <c r="HL142" t="str">
        <f t="shared" ca="1" si="336"/>
        <v/>
      </c>
      <c r="HM142" t="str">
        <f t="shared" ca="1" si="336"/>
        <v/>
      </c>
      <c r="HN142" t="str">
        <f t="shared" ca="1" si="336"/>
        <v/>
      </c>
      <c r="HO142" t="str">
        <f t="shared" ca="1" si="336"/>
        <v/>
      </c>
      <c r="HP142" t="str">
        <f t="shared" ca="1" si="337"/>
        <v/>
      </c>
      <c r="HQ142" t="str">
        <f t="shared" ca="1" si="337"/>
        <v/>
      </c>
      <c r="HR142" t="str">
        <f t="shared" ca="1" si="337"/>
        <v>O</v>
      </c>
      <c r="HS142" t="str">
        <f t="shared" ca="1" si="337"/>
        <v/>
      </c>
      <c r="HT142" t="str">
        <f t="shared" ca="1" si="337"/>
        <v>O</v>
      </c>
      <c r="HU142" t="str">
        <f t="shared" ca="1" si="337"/>
        <v/>
      </c>
      <c r="HV142" t="str">
        <f t="shared" ca="1" si="337"/>
        <v/>
      </c>
      <c r="HW142" t="str">
        <f t="shared" ca="1" si="337"/>
        <v/>
      </c>
      <c r="HX142" t="str">
        <f t="shared" ca="1" si="337"/>
        <v>O</v>
      </c>
      <c r="HY142" t="str">
        <f t="shared" ca="1" si="337"/>
        <v>O</v>
      </c>
      <c r="HZ142" t="str">
        <f t="shared" ca="1" si="338"/>
        <v>O</v>
      </c>
      <c r="IA142" t="str">
        <f t="shared" ca="1" si="338"/>
        <v>O</v>
      </c>
      <c r="IB142" t="str">
        <f t="shared" ca="1" si="338"/>
        <v>O</v>
      </c>
      <c r="IC142" t="str">
        <f t="shared" ca="1" si="338"/>
        <v/>
      </c>
      <c r="ID142" t="str">
        <f t="shared" ca="1" si="338"/>
        <v>O</v>
      </c>
      <c r="IE142" t="str">
        <f t="shared" ca="1" si="338"/>
        <v/>
      </c>
      <c r="IF142" t="str">
        <f t="shared" ca="1" si="338"/>
        <v>O</v>
      </c>
      <c r="IG142" t="str">
        <f t="shared" ca="1" si="338"/>
        <v>O</v>
      </c>
      <c r="IH142" t="str">
        <f t="shared" ca="1" si="338"/>
        <v>O</v>
      </c>
      <c r="II142" t="str">
        <f t="shared" ca="1" si="338"/>
        <v>O</v>
      </c>
      <c r="IJ142" t="str">
        <f t="shared" ca="1" si="338"/>
        <v>O</v>
      </c>
      <c r="IK142" t="str">
        <f t="shared" ca="1" si="338"/>
        <v>O</v>
      </c>
      <c r="IL142" t="str">
        <f t="shared" ca="1" si="338"/>
        <v/>
      </c>
    </row>
    <row r="143" spans="1:246">
      <c r="A143">
        <f t="shared" ca="1" si="314"/>
        <v>146</v>
      </c>
      <c r="B143">
        <v>19</v>
      </c>
      <c r="C143" s="5" t="s">
        <v>51</v>
      </c>
      <c r="D143" t="str">
        <f t="shared" ca="1" si="315"/>
        <v/>
      </c>
      <c r="E143" t="str">
        <f t="shared" ca="1" si="315"/>
        <v/>
      </c>
      <c r="F143" t="str">
        <f t="shared" ca="1" si="315"/>
        <v>O</v>
      </c>
      <c r="G143" t="str">
        <f t="shared" ca="1" si="315"/>
        <v/>
      </c>
      <c r="H143" t="str">
        <f t="shared" ca="1" si="315"/>
        <v/>
      </c>
      <c r="I143" t="str">
        <f t="shared" ca="1" si="315"/>
        <v/>
      </c>
      <c r="J143" t="str">
        <f t="shared" ca="1" si="315"/>
        <v/>
      </c>
      <c r="K143" t="str">
        <f t="shared" ca="1" si="315"/>
        <v/>
      </c>
      <c r="L143" t="str">
        <f t="shared" ca="1" si="315"/>
        <v/>
      </c>
      <c r="M143" t="str">
        <f t="shared" ca="1" si="315"/>
        <v/>
      </c>
      <c r="N143" t="str">
        <f t="shared" ca="1" si="316"/>
        <v>O</v>
      </c>
      <c r="O143" t="str">
        <f t="shared" ca="1" si="316"/>
        <v>O</v>
      </c>
      <c r="P143" t="str">
        <f t="shared" ca="1" si="316"/>
        <v/>
      </c>
      <c r="Q143" t="str">
        <f t="shared" ca="1" si="316"/>
        <v>O</v>
      </c>
      <c r="R143" t="str">
        <f t="shared" ca="1" si="316"/>
        <v/>
      </c>
      <c r="S143" t="str">
        <f t="shared" ca="1" si="316"/>
        <v>O</v>
      </c>
      <c r="T143" t="str">
        <f t="shared" ca="1" si="316"/>
        <v/>
      </c>
      <c r="U143" t="str">
        <f t="shared" ca="1" si="316"/>
        <v/>
      </c>
      <c r="V143" t="str">
        <f t="shared" ca="1" si="316"/>
        <v>O</v>
      </c>
      <c r="W143" t="str">
        <f t="shared" ca="1" si="316"/>
        <v>O</v>
      </c>
      <c r="X143" t="str">
        <f t="shared" ca="1" si="317"/>
        <v/>
      </c>
      <c r="Y143" t="str">
        <f t="shared" ca="1" si="317"/>
        <v>O</v>
      </c>
      <c r="Z143" t="str">
        <f t="shared" ca="1" si="317"/>
        <v/>
      </c>
      <c r="AA143" t="str">
        <f t="shared" ca="1" si="317"/>
        <v/>
      </c>
      <c r="AB143" t="str">
        <f t="shared" ca="1" si="317"/>
        <v/>
      </c>
      <c r="AC143" t="str">
        <f t="shared" ca="1" si="317"/>
        <v/>
      </c>
      <c r="AD143" t="str">
        <f t="shared" ca="1" si="317"/>
        <v>O</v>
      </c>
      <c r="AE143" t="str">
        <f t="shared" ca="1" si="317"/>
        <v>O</v>
      </c>
      <c r="AF143" t="str">
        <f t="shared" ca="1" si="317"/>
        <v>O</v>
      </c>
      <c r="AG143" t="str">
        <f t="shared" ca="1" si="317"/>
        <v>O</v>
      </c>
      <c r="AH143" t="str">
        <f t="shared" ca="1" si="318"/>
        <v>O</v>
      </c>
      <c r="AI143" t="str">
        <f t="shared" ca="1" si="318"/>
        <v>O</v>
      </c>
      <c r="AJ143" t="str">
        <f t="shared" ca="1" si="318"/>
        <v>O</v>
      </c>
      <c r="AK143" t="str">
        <f t="shared" ca="1" si="318"/>
        <v/>
      </c>
      <c r="AL143" t="str">
        <f t="shared" ca="1" si="318"/>
        <v/>
      </c>
      <c r="AM143" t="str">
        <f t="shared" ca="1" si="318"/>
        <v>O</v>
      </c>
      <c r="AN143" t="str">
        <f t="shared" ca="1" si="318"/>
        <v>O</v>
      </c>
      <c r="AO143" t="str">
        <f t="shared" ca="1" si="318"/>
        <v>O</v>
      </c>
      <c r="AP143" t="str">
        <f t="shared" ca="1" si="318"/>
        <v>O</v>
      </c>
      <c r="AQ143" t="str">
        <f t="shared" ca="1" si="318"/>
        <v/>
      </c>
      <c r="AR143" t="str">
        <f t="shared" ca="1" si="319"/>
        <v>O</v>
      </c>
      <c r="AS143" t="str">
        <f t="shared" ca="1" si="319"/>
        <v/>
      </c>
      <c r="AT143" t="str">
        <f t="shared" ca="1" si="319"/>
        <v/>
      </c>
      <c r="AU143" t="str">
        <f t="shared" ca="1" si="319"/>
        <v>O</v>
      </c>
      <c r="AV143" t="str">
        <f t="shared" ca="1" si="319"/>
        <v>O</v>
      </c>
      <c r="AW143" t="str">
        <f t="shared" ca="1" si="319"/>
        <v/>
      </c>
      <c r="AX143" t="str">
        <f t="shared" ca="1" si="319"/>
        <v/>
      </c>
      <c r="AY143" t="str">
        <f t="shared" ca="1" si="319"/>
        <v>O</v>
      </c>
      <c r="AZ143" t="str">
        <f t="shared" ca="1" si="319"/>
        <v/>
      </c>
      <c r="BA143" t="str">
        <f t="shared" ca="1" si="319"/>
        <v/>
      </c>
      <c r="BB143" t="str">
        <f t="shared" ca="1" si="320"/>
        <v>O</v>
      </c>
      <c r="BC143" t="str">
        <f t="shared" ca="1" si="320"/>
        <v>O</v>
      </c>
      <c r="BD143" t="str">
        <f t="shared" ca="1" si="320"/>
        <v>O</v>
      </c>
      <c r="BE143" t="str">
        <f t="shared" ca="1" si="320"/>
        <v>O</v>
      </c>
      <c r="BF143" t="str">
        <f t="shared" ca="1" si="320"/>
        <v>O</v>
      </c>
      <c r="BG143" t="str">
        <f t="shared" ca="1" si="320"/>
        <v>O</v>
      </c>
      <c r="BH143" t="str">
        <f t="shared" ca="1" si="320"/>
        <v>O</v>
      </c>
      <c r="BI143" t="str">
        <f t="shared" ca="1" si="320"/>
        <v/>
      </c>
      <c r="BJ143" t="str">
        <f t="shared" ca="1" si="320"/>
        <v/>
      </c>
      <c r="BK143" t="str">
        <f t="shared" ca="1" si="320"/>
        <v>O</v>
      </c>
      <c r="BL143" t="str">
        <f t="shared" ca="1" si="321"/>
        <v>O</v>
      </c>
      <c r="BM143" t="str">
        <f t="shared" ca="1" si="321"/>
        <v>O</v>
      </c>
      <c r="BN143" t="str">
        <f t="shared" ca="1" si="321"/>
        <v/>
      </c>
      <c r="BO143" t="str">
        <f t="shared" ca="1" si="321"/>
        <v>O</v>
      </c>
      <c r="BP143" t="str">
        <f t="shared" ca="1" si="321"/>
        <v/>
      </c>
      <c r="BQ143" t="str">
        <f t="shared" ca="1" si="321"/>
        <v>O</v>
      </c>
      <c r="BR143" t="str">
        <f t="shared" ca="1" si="321"/>
        <v>O</v>
      </c>
      <c r="BS143" t="str">
        <f t="shared" ca="1" si="321"/>
        <v>O</v>
      </c>
      <c r="BT143" t="str">
        <f t="shared" ca="1" si="321"/>
        <v/>
      </c>
      <c r="BU143" t="str">
        <f t="shared" ca="1" si="321"/>
        <v>O</v>
      </c>
      <c r="BV143" t="str">
        <f t="shared" ca="1" si="322"/>
        <v/>
      </c>
      <c r="BW143" t="str">
        <f t="shared" ca="1" si="322"/>
        <v/>
      </c>
      <c r="BX143" t="str">
        <f t="shared" ca="1" si="322"/>
        <v/>
      </c>
      <c r="BY143" t="str">
        <f t="shared" ca="1" si="322"/>
        <v/>
      </c>
      <c r="BZ143" t="str">
        <f t="shared" ca="1" si="322"/>
        <v/>
      </c>
      <c r="CA143" t="str">
        <f t="shared" ca="1" si="322"/>
        <v>O</v>
      </c>
      <c r="CB143" t="str">
        <f t="shared" ca="1" si="322"/>
        <v>O</v>
      </c>
      <c r="CC143" t="str">
        <f t="shared" ca="1" si="322"/>
        <v/>
      </c>
      <c r="CD143" t="str">
        <f t="shared" ca="1" si="322"/>
        <v/>
      </c>
      <c r="CE143" t="str">
        <f t="shared" ca="1" si="322"/>
        <v/>
      </c>
      <c r="CF143" t="str">
        <f t="shared" ca="1" si="323"/>
        <v/>
      </c>
      <c r="CG143" t="str">
        <f t="shared" ca="1" si="323"/>
        <v/>
      </c>
      <c r="CH143" t="str">
        <f t="shared" ca="1" si="323"/>
        <v/>
      </c>
      <c r="CI143" t="str">
        <f t="shared" ca="1" si="323"/>
        <v>O</v>
      </c>
      <c r="CJ143" t="str">
        <f t="shared" ca="1" si="323"/>
        <v/>
      </c>
      <c r="CK143" t="str">
        <f t="shared" ca="1" si="323"/>
        <v>O</v>
      </c>
      <c r="CL143" t="str">
        <f t="shared" ca="1" si="323"/>
        <v/>
      </c>
      <c r="CM143" t="str">
        <f t="shared" ca="1" si="323"/>
        <v>O</v>
      </c>
      <c r="CN143" t="str">
        <f t="shared" ca="1" si="323"/>
        <v/>
      </c>
      <c r="CO143" t="str">
        <f t="shared" ca="1" si="323"/>
        <v/>
      </c>
      <c r="CP143" t="str">
        <f t="shared" ca="1" si="324"/>
        <v>O</v>
      </c>
      <c r="CQ143" t="str">
        <f t="shared" ca="1" si="324"/>
        <v>O</v>
      </c>
      <c r="CR143" t="str">
        <f t="shared" ca="1" si="324"/>
        <v/>
      </c>
      <c r="CS143" t="str">
        <f t="shared" ca="1" si="324"/>
        <v>O</v>
      </c>
      <c r="CT143" t="str">
        <f t="shared" ca="1" si="324"/>
        <v>O</v>
      </c>
      <c r="CU143" t="str">
        <f t="shared" ca="1" si="324"/>
        <v>O</v>
      </c>
      <c r="CV143" t="str">
        <f t="shared" ca="1" si="324"/>
        <v>O</v>
      </c>
      <c r="CW143" t="str">
        <f t="shared" ca="1" si="324"/>
        <v>O</v>
      </c>
      <c r="CX143" t="str">
        <f t="shared" ca="1" si="324"/>
        <v>O</v>
      </c>
      <c r="CY143" t="str">
        <f t="shared" ca="1" si="324"/>
        <v>O</v>
      </c>
      <c r="CZ143" t="str">
        <f t="shared" ca="1" si="325"/>
        <v>O</v>
      </c>
      <c r="DA143" t="str">
        <f t="shared" ca="1" si="325"/>
        <v/>
      </c>
      <c r="DB143" t="str">
        <f t="shared" ca="1" si="325"/>
        <v>O</v>
      </c>
      <c r="DC143" t="str">
        <f t="shared" ca="1" si="325"/>
        <v/>
      </c>
      <c r="DD143" t="str">
        <f t="shared" ca="1" si="325"/>
        <v>O</v>
      </c>
      <c r="DE143" t="str">
        <f t="shared" ca="1" si="325"/>
        <v>O</v>
      </c>
      <c r="DF143" t="str">
        <f t="shared" ca="1" si="325"/>
        <v>O</v>
      </c>
      <c r="DG143" t="str">
        <f t="shared" ca="1" si="325"/>
        <v/>
      </c>
      <c r="DH143" t="str">
        <f t="shared" ca="1" si="325"/>
        <v>O</v>
      </c>
      <c r="DI143" t="str">
        <f t="shared" ca="1" si="325"/>
        <v/>
      </c>
      <c r="DJ143" t="str">
        <f t="shared" ca="1" si="326"/>
        <v/>
      </c>
      <c r="DK143" t="str">
        <f t="shared" ca="1" si="326"/>
        <v/>
      </c>
      <c r="DL143" t="str">
        <f t="shared" ca="1" si="326"/>
        <v/>
      </c>
      <c r="DM143" t="str">
        <f t="shared" ca="1" si="326"/>
        <v/>
      </c>
      <c r="DN143" t="str">
        <f t="shared" ca="1" si="326"/>
        <v/>
      </c>
      <c r="DO143" t="str">
        <f t="shared" ca="1" si="326"/>
        <v>O</v>
      </c>
      <c r="DP143" t="str">
        <f t="shared" ca="1" si="326"/>
        <v>O</v>
      </c>
      <c r="DQ143" t="str">
        <f t="shared" ca="1" si="326"/>
        <v>O</v>
      </c>
      <c r="DR143" t="str">
        <f t="shared" ca="1" si="326"/>
        <v>O</v>
      </c>
      <c r="DS143" t="str">
        <f t="shared" ca="1" si="326"/>
        <v>O</v>
      </c>
      <c r="DT143" t="str">
        <f t="shared" ca="1" si="327"/>
        <v>O</v>
      </c>
      <c r="DU143" t="str">
        <f t="shared" ca="1" si="327"/>
        <v>O</v>
      </c>
      <c r="DV143" t="str">
        <f t="shared" ca="1" si="327"/>
        <v>O</v>
      </c>
      <c r="DW143" t="str">
        <f t="shared" ca="1" si="327"/>
        <v/>
      </c>
      <c r="DX143" t="str">
        <f t="shared" ca="1" si="327"/>
        <v>O</v>
      </c>
      <c r="DY143" t="str">
        <f t="shared" ca="1" si="327"/>
        <v>O</v>
      </c>
      <c r="DZ143" t="str">
        <f t="shared" ca="1" si="327"/>
        <v>O</v>
      </c>
      <c r="EA143" t="str">
        <f t="shared" ca="1" si="327"/>
        <v>O</v>
      </c>
      <c r="EB143" t="str">
        <f t="shared" ca="1" si="327"/>
        <v/>
      </c>
      <c r="EC143" t="str">
        <f t="shared" ca="1" si="327"/>
        <v/>
      </c>
      <c r="ED143" t="str">
        <f t="shared" ca="1" si="328"/>
        <v/>
      </c>
      <c r="EE143" t="str">
        <f t="shared" ca="1" si="328"/>
        <v/>
      </c>
      <c r="EF143" t="str">
        <f t="shared" ca="1" si="328"/>
        <v/>
      </c>
      <c r="EG143" t="str">
        <f t="shared" ca="1" si="328"/>
        <v/>
      </c>
      <c r="EH143" t="str">
        <f t="shared" ca="1" si="328"/>
        <v/>
      </c>
      <c r="EI143" t="str">
        <f t="shared" ca="1" si="328"/>
        <v>O</v>
      </c>
      <c r="EJ143" t="str">
        <f t="shared" ca="1" si="328"/>
        <v/>
      </c>
      <c r="EK143" t="str">
        <f t="shared" ca="1" si="328"/>
        <v>O</v>
      </c>
      <c r="EL143" t="str">
        <f t="shared" ca="1" si="328"/>
        <v>O</v>
      </c>
      <c r="EM143" t="str">
        <f t="shared" ca="1" si="328"/>
        <v>O</v>
      </c>
      <c r="EN143" t="str">
        <f t="shared" ca="1" si="329"/>
        <v/>
      </c>
      <c r="EO143" t="str">
        <f t="shared" ca="1" si="329"/>
        <v/>
      </c>
      <c r="EP143" t="str">
        <f t="shared" ca="1" si="329"/>
        <v>O</v>
      </c>
      <c r="EQ143" t="str">
        <f t="shared" ca="1" si="329"/>
        <v/>
      </c>
      <c r="ER143" t="str">
        <f t="shared" ca="1" si="329"/>
        <v>O</v>
      </c>
      <c r="ES143" t="str">
        <f t="shared" ca="1" si="329"/>
        <v/>
      </c>
      <c r="ET143" t="str">
        <f t="shared" ca="1" si="329"/>
        <v>O</v>
      </c>
      <c r="EU143" t="str">
        <f t="shared" ca="1" si="329"/>
        <v>O</v>
      </c>
      <c r="EV143" t="str">
        <f t="shared" ca="1" si="329"/>
        <v>O</v>
      </c>
      <c r="EW143" t="str">
        <f t="shared" ca="1" si="329"/>
        <v>O</v>
      </c>
      <c r="EX143" t="str">
        <f t="shared" ca="1" si="330"/>
        <v>O</v>
      </c>
      <c r="EY143" t="str">
        <f t="shared" ca="1" si="330"/>
        <v>O</v>
      </c>
      <c r="EZ143" t="str">
        <f t="shared" ca="1" si="330"/>
        <v/>
      </c>
      <c r="FA143" t="str">
        <f t="shared" ca="1" si="330"/>
        <v>O</v>
      </c>
      <c r="FB143" t="str">
        <f t="shared" ca="1" si="330"/>
        <v>O</v>
      </c>
      <c r="FC143" t="str">
        <f t="shared" ca="1" si="330"/>
        <v>O</v>
      </c>
      <c r="FD143" t="str">
        <f t="shared" ca="1" si="330"/>
        <v>O</v>
      </c>
      <c r="FE143" t="str">
        <f t="shared" ca="1" si="330"/>
        <v/>
      </c>
      <c r="FF143" t="str">
        <f t="shared" ca="1" si="330"/>
        <v>O</v>
      </c>
      <c r="FG143" t="str">
        <f t="shared" ca="1" si="330"/>
        <v>O</v>
      </c>
      <c r="FH143" t="str">
        <f t="shared" ca="1" si="331"/>
        <v>O</v>
      </c>
      <c r="FI143" t="str">
        <f t="shared" ca="1" si="331"/>
        <v/>
      </c>
      <c r="FJ143" t="str">
        <f t="shared" ca="1" si="331"/>
        <v>O</v>
      </c>
      <c r="FK143" t="str">
        <f t="shared" ca="1" si="331"/>
        <v>O</v>
      </c>
      <c r="FL143" t="str">
        <f t="shared" ca="1" si="331"/>
        <v>O</v>
      </c>
      <c r="FM143" t="str">
        <f t="shared" ca="1" si="331"/>
        <v>O</v>
      </c>
      <c r="FN143" t="str">
        <f t="shared" ca="1" si="331"/>
        <v>O</v>
      </c>
      <c r="FO143" t="str">
        <f t="shared" ca="1" si="331"/>
        <v/>
      </c>
      <c r="FP143" t="str">
        <f t="shared" ca="1" si="331"/>
        <v>O</v>
      </c>
      <c r="FQ143" t="str">
        <f t="shared" ca="1" si="331"/>
        <v>O</v>
      </c>
      <c r="FR143" t="str">
        <f t="shared" ca="1" si="332"/>
        <v>O</v>
      </c>
      <c r="FS143" t="str">
        <f t="shared" ca="1" si="332"/>
        <v>O</v>
      </c>
      <c r="FT143" t="str">
        <f t="shared" ca="1" si="332"/>
        <v/>
      </c>
      <c r="FU143" t="str">
        <f t="shared" ca="1" si="332"/>
        <v>O</v>
      </c>
      <c r="FV143" t="str">
        <f t="shared" ca="1" si="332"/>
        <v>O</v>
      </c>
      <c r="FW143" t="str">
        <f t="shared" ca="1" si="332"/>
        <v>O</v>
      </c>
      <c r="FX143" t="str">
        <f t="shared" ca="1" si="332"/>
        <v/>
      </c>
      <c r="FY143" t="str">
        <f t="shared" ca="1" si="332"/>
        <v>O</v>
      </c>
      <c r="FZ143" t="str">
        <f t="shared" ca="1" si="332"/>
        <v>O</v>
      </c>
      <c r="GA143" t="str">
        <f t="shared" ca="1" si="332"/>
        <v>O</v>
      </c>
      <c r="GB143" t="str">
        <f t="shared" ca="1" si="333"/>
        <v>O</v>
      </c>
      <c r="GC143" t="str">
        <f t="shared" ca="1" si="333"/>
        <v>O</v>
      </c>
      <c r="GD143" t="str">
        <f t="shared" ca="1" si="333"/>
        <v>O</v>
      </c>
      <c r="GE143" t="str">
        <f t="shared" ca="1" si="333"/>
        <v>O</v>
      </c>
      <c r="GF143" t="str">
        <f t="shared" ca="1" si="333"/>
        <v>O</v>
      </c>
      <c r="GG143" t="str">
        <f t="shared" ca="1" si="333"/>
        <v>O</v>
      </c>
      <c r="GH143" t="str">
        <f t="shared" ca="1" si="333"/>
        <v>O</v>
      </c>
      <c r="GI143" t="str">
        <f t="shared" ca="1" si="333"/>
        <v/>
      </c>
      <c r="GJ143" t="str">
        <f t="shared" ca="1" si="333"/>
        <v>O</v>
      </c>
      <c r="GK143" t="str">
        <f t="shared" ca="1" si="333"/>
        <v>O</v>
      </c>
      <c r="GL143" t="str">
        <f t="shared" ca="1" si="334"/>
        <v>O</v>
      </c>
      <c r="GM143" t="str">
        <f t="shared" ca="1" si="334"/>
        <v>O</v>
      </c>
      <c r="GN143" t="str">
        <f t="shared" ca="1" si="334"/>
        <v>O</v>
      </c>
      <c r="GO143" t="str">
        <f t="shared" ca="1" si="334"/>
        <v>O</v>
      </c>
      <c r="GP143" t="str">
        <f t="shared" ca="1" si="334"/>
        <v>O</v>
      </c>
      <c r="GQ143" t="str">
        <f t="shared" ca="1" si="334"/>
        <v>O</v>
      </c>
      <c r="GR143" t="str">
        <f t="shared" ca="1" si="334"/>
        <v>O</v>
      </c>
      <c r="GS143" t="str">
        <f t="shared" ca="1" si="334"/>
        <v>O</v>
      </c>
      <c r="GT143" t="str">
        <f t="shared" ca="1" si="334"/>
        <v/>
      </c>
      <c r="GU143" t="str">
        <f t="shared" ca="1" si="334"/>
        <v>O</v>
      </c>
      <c r="GV143" t="str">
        <f t="shared" ca="1" si="335"/>
        <v>O</v>
      </c>
      <c r="GW143" t="str">
        <f t="shared" ca="1" si="335"/>
        <v>O</v>
      </c>
      <c r="GX143" t="str">
        <f t="shared" ca="1" si="335"/>
        <v/>
      </c>
      <c r="GY143" t="str">
        <f t="shared" ca="1" si="335"/>
        <v>O</v>
      </c>
      <c r="GZ143" t="str">
        <f t="shared" ca="1" si="335"/>
        <v/>
      </c>
      <c r="HA143" t="str">
        <f t="shared" ca="1" si="335"/>
        <v>O</v>
      </c>
      <c r="HB143" t="str">
        <f t="shared" ca="1" si="335"/>
        <v>O</v>
      </c>
      <c r="HC143" t="str">
        <f t="shared" ca="1" si="335"/>
        <v/>
      </c>
      <c r="HD143" t="str">
        <f t="shared" ca="1" si="335"/>
        <v/>
      </c>
      <c r="HE143" t="str">
        <f t="shared" ca="1" si="335"/>
        <v/>
      </c>
      <c r="HF143" t="str">
        <f t="shared" ca="1" si="336"/>
        <v>O</v>
      </c>
      <c r="HG143" t="str">
        <f t="shared" ca="1" si="336"/>
        <v/>
      </c>
      <c r="HH143" t="str">
        <f t="shared" ca="1" si="336"/>
        <v/>
      </c>
      <c r="HI143" t="str">
        <f t="shared" ca="1" si="336"/>
        <v/>
      </c>
      <c r="HJ143" t="str">
        <f t="shared" ca="1" si="336"/>
        <v/>
      </c>
      <c r="HK143" t="str">
        <f t="shared" ca="1" si="336"/>
        <v/>
      </c>
      <c r="HL143" t="str">
        <f t="shared" ca="1" si="336"/>
        <v/>
      </c>
      <c r="HM143" t="str">
        <f t="shared" ca="1" si="336"/>
        <v/>
      </c>
      <c r="HN143" t="str">
        <f t="shared" ca="1" si="336"/>
        <v/>
      </c>
      <c r="HO143" t="str">
        <f t="shared" ca="1" si="336"/>
        <v/>
      </c>
      <c r="HP143" t="str">
        <f t="shared" ca="1" si="337"/>
        <v/>
      </c>
      <c r="HQ143" t="str">
        <f t="shared" ca="1" si="337"/>
        <v/>
      </c>
      <c r="HR143" t="str">
        <f t="shared" ca="1" si="337"/>
        <v>O</v>
      </c>
      <c r="HS143" t="str">
        <f t="shared" ca="1" si="337"/>
        <v/>
      </c>
      <c r="HT143" t="str">
        <f t="shared" ca="1" si="337"/>
        <v>O</v>
      </c>
      <c r="HU143" t="str">
        <f t="shared" ca="1" si="337"/>
        <v>O</v>
      </c>
      <c r="HV143" t="str">
        <f t="shared" ca="1" si="337"/>
        <v>O</v>
      </c>
      <c r="HW143" t="str">
        <f t="shared" ca="1" si="337"/>
        <v>O</v>
      </c>
      <c r="HX143" t="str">
        <f t="shared" ca="1" si="337"/>
        <v>O</v>
      </c>
      <c r="HY143" t="str">
        <f t="shared" ca="1" si="337"/>
        <v>O</v>
      </c>
      <c r="HZ143" t="str">
        <f t="shared" ca="1" si="338"/>
        <v>O</v>
      </c>
      <c r="IA143" t="str">
        <f t="shared" ca="1" si="338"/>
        <v>O</v>
      </c>
      <c r="IB143" t="str">
        <f t="shared" ca="1" si="338"/>
        <v>O</v>
      </c>
      <c r="IC143" t="str">
        <f t="shared" ca="1" si="338"/>
        <v>O</v>
      </c>
      <c r="ID143" t="str">
        <f t="shared" ca="1" si="338"/>
        <v>O</v>
      </c>
      <c r="IE143" t="str">
        <f t="shared" ca="1" si="338"/>
        <v>O</v>
      </c>
      <c r="IF143" t="str">
        <f t="shared" ca="1" si="338"/>
        <v>O</v>
      </c>
      <c r="IG143" t="str">
        <f t="shared" ca="1" si="338"/>
        <v>O</v>
      </c>
      <c r="IH143" t="str">
        <f t="shared" ca="1" si="338"/>
        <v/>
      </c>
      <c r="II143" t="str">
        <f t="shared" ca="1" si="338"/>
        <v>O</v>
      </c>
      <c r="IJ143" t="str">
        <f t="shared" ca="1" si="338"/>
        <v>O</v>
      </c>
      <c r="IK143" t="str">
        <f t="shared" ca="1" si="338"/>
        <v>O</v>
      </c>
      <c r="IL143" t="str">
        <f t="shared" ca="1" si="338"/>
        <v/>
      </c>
    </row>
    <row r="144" spans="1:246">
      <c r="A144">
        <f t="shared" ca="1" si="314"/>
        <v>0</v>
      </c>
      <c r="B144">
        <v>20</v>
      </c>
      <c r="C144" s="5" t="s">
        <v>53</v>
      </c>
      <c r="D144" t="str">
        <f t="shared" ca="1" si="315"/>
        <v/>
      </c>
      <c r="E144" t="str">
        <f t="shared" ca="1" si="315"/>
        <v/>
      </c>
      <c r="F144" t="str">
        <f t="shared" ca="1" si="315"/>
        <v/>
      </c>
      <c r="G144" t="str">
        <f t="shared" ca="1" si="315"/>
        <v/>
      </c>
      <c r="H144" t="str">
        <f t="shared" ca="1" si="315"/>
        <v/>
      </c>
      <c r="I144" t="str">
        <f t="shared" ca="1" si="315"/>
        <v/>
      </c>
      <c r="J144" t="str">
        <f t="shared" ca="1" si="315"/>
        <v/>
      </c>
      <c r="K144" t="str">
        <f t="shared" ca="1" si="315"/>
        <v/>
      </c>
      <c r="L144" t="str">
        <f t="shared" ca="1" si="315"/>
        <v/>
      </c>
      <c r="M144" t="str">
        <f t="shared" ca="1" si="315"/>
        <v/>
      </c>
      <c r="N144" t="str">
        <f t="shared" ca="1" si="316"/>
        <v/>
      </c>
      <c r="O144" t="str">
        <f t="shared" ca="1" si="316"/>
        <v/>
      </c>
      <c r="P144" t="str">
        <f t="shared" ca="1" si="316"/>
        <v/>
      </c>
      <c r="Q144" t="str">
        <f t="shared" ca="1" si="316"/>
        <v/>
      </c>
      <c r="R144" t="str">
        <f t="shared" ca="1" si="316"/>
        <v/>
      </c>
      <c r="S144" t="str">
        <f t="shared" ca="1" si="316"/>
        <v/>
      </c>
      <c r="T144" t="str">
        <f t="shared" ca="1" si="316"/>
        <v/>
      </c>
      <c r="U144" t="str">
        <f t="shared" ca="1" si="316"/>
        <v/>
      </c>
      <c r="V144" t="str">
        <f t="shared" ca="1" si="316"/>
        <v/>
      </c>
      <c r="W144" t="str">
        <f t="shared" ca="1" si="316"/>
        <v/>
      </c>
      <c r="X144" t="str">
        <f t="shared" ca="1" si="317"/>
        <v/>
      </c>
      <c r="Y144" t="str">
        <f t="shared" ca="1" si="317"/>
        <v/>
      </c>
      <c r="Z144" t="str">
        <f t="shared" ca="1" si="317"/>
        <v/>
      </c>
      <c r="AA144" t="str">
        <f t="shared" ca="1" si="317"/>
        <v/>
      </c>
      <c r="AB144" t="str">
        <f t="shared" ca="1" si="317"/>
        <v/>
      </c>
      <c r="AC144" t="str">
        <f t="shared" ca="1" si="317"/>
        <v/>
      </c>
      <c r="AD144" t="str">
        <f t="shared" ca="1" si="317"/>
        <v/>
      </c>
      <c r="AE144" t="str">
        <f t="shared" ca="1" si="317"/>
        <v/>
      </c>
      <c r="AF144" t="str">
        <f t="shared" ca="1" si="317"/>
        <v/>
      </c>
      <c r="AG144" t="str">
        <f t="shared" ca="1" si="317"/>
        <v/>
      </c>
      <c r="AH144" t="str">
        <f t="shared" ca="1" si="318"/>
        <v/>
      </c>
      <c r="AI144" t="str">
        <f t="shared" ca="1" si="318"/>
        <v/>
      </c>
      <c r="AJ144" t="str">
        <f t="shared" ca="1" si="318"/>
        <v/>
      </c>
      <c r="AK144" t="str">
        <f t="shared" ca="1" si="318"/>
        <v/>
      </c>
      <c r="AL144" t="str">
        <f t="shared" ca="1" si="318"/>
        <v/>
      </c>
      <c r="AM144" t="str">
        <f t="shared" ca="1" si="318"/>
        <v/>
      </c>
      <c r="AN144" t="str">
        <f t="shared" ca="1" si="318"/>
        <v/>
      </c>
      <c r="AO144" t="str">
        <f t="shared" ca="1" si="318"/>
        <v/>
      </c>
      <c r="AP144" t="str">
        <f t="shared" ca="1" si="318"/>
        <v/>
      </c>
      <c r="AQ144" t="str">
        <f t="shared" ca="1" si="318"/>
        <v/>
      </c>
      <c r="AR144" t="str">
        <f t="shared" ca="1" si="319"/>
        <v/>
      </c>
      <c r="AS144" t="str">
        <f t="shared" ca="1" si="319"/>
        <v/>
      </c>
      <c r="AT144" t="str">
        <f t="shared" ca="1" si="319"/>
        <v/>
      </c>
      <c r="AU144" t="str">
        <f t="shared" ca="1" si="319"/>
        <v/>
      </c>
      <c r="AV144" t="str">
        <f t="shared" ca="1" si="319"/>
        <v/>
      </c>
      <c r="AW144" t="str">
        <f t="shared" ca="1" si="319"/>
        <v/>
      </c>
      <c r="AX144" t="str">
        <f t="shared" ca="1" si="319"/>
        <v/>
      </c>
      <c r="AY144" t="str">
        <f t="shared" ca="1" si="319"/>
        <v/>
      </c>
      <c r="AZ144" t="str">
        <f t="shared" ca="1" si="319"/>
        <v/>
      </c>
      <c r="BA144" t="str">
        <f t="shared" ca="1" si="319"/>
        <v/>
      </c>
      <c r="BB144" t="str">
        <f t="shared" ca="1" si="320"/>
        <v/>
      </c>
      <c r="BC144" t="str">
        <f t="shared" ca="1" si="320"/>
        <v/>
      </c>
      <c r="BD144" t="str">
        <f t="shared" ca="1" si="320"/>
        <v/>
      </c>
      <c r="BE144" t="str">
        <f t="shared" ca="1" si="320"/>
        <v/>
      </c>
      <c r="BF144" t="str">
        <f t="shared" ca="1" si="320"/>
        <v/>
      </c>
      <c r="BG144" t="str">
        <f t="shared" ca="1" si="320"/>
        <v/>
      </c>
      <c r="BH144" t="str">
        <f t="shared" ca="1" si="320"/>
        <v/>
      </c>
      <c r="BI144" t="str">
        <f t="shared" ca="1" si="320"/>
        <v/>
      </c>
      <c r="BJ144" t="str">
        <f t="shared" ca="1" si="320"/>
        <v/>
      </c>
      <c r="BK144" t="str">
        <f t="shared" ca="1" si="320"/>
        <v/>
      </c>
      <c r="BL144" t="str">
        <f t="shared" ca="1" si="321"/>
        <v/>
      </c>
      <c r="BM144" t="str">
        <f t="shared" ca="1" si="321"/>
        <v/>
      </c>
      <c r="BN144" t="str">
        <f t="shared" ca="1" si="321"/>
        <v/>
      </c>
      <c r="BO144" t="str">
        <f t="shared" ca="1" si="321"/>
        <v/>
      </c>
      <c r="BP144" t="str">
        <f t="shared" ca="1" si="321"/>
        <v/>
      </c>
      <c r="BQ144" t="str">
        <f t="shared" ca="1" si="321"/>
        <v/>
      </c>
      <c r="BR144" t="str">
        <f t="shared" ca="1" si="321"/>
        <v/>
      </c>
      <c r="BS144" t="str">
        <f t="shared" ca="1" si="321"/>
        <v/>
      </c>
      <c r="BT144" t="str">
        <f t="shared" ca="1" si="321"/>
        <v/>
      </c>
      <c r="BU144" t="str">
        <f t="shared" ca="1" si="321"/>
        <v/>
      </c>
      <c r="BV144" t="str">
        <f t="shared" ca="1" si="322"/>
        <v/>
      </c>
      <c r="BW144" t="str">
        <f t="shared" ca="1" si="322"/>
        <v/>
      </c>
      <c r="BX144" t="str">
        <f t="shared" ca="1" si="322"/>
        <v/>
      </c>
      <c r="BY144" t="str">
        <f t="shared" ca="1" si="322"/>
        <v/>
      </c>
      <c r="BZ144" t="str">
        <f t="shared" ca="1" si="322"/>
        <v/>
      </c>
      <c r="CA144" t="str">
        <f t="shared" ca="1" si="322"/>
        <v/>
      </c>
      <c r="CB144" t="str">
        <f t="shared" ca="1" si="322"/>
        <v/>
      </c>
      <c r="CC144" t="str">
        <f t="shared" ca="1" si="322"/>
        <v/>
      </c>
      <c r="CD144" t="str">
        <f t="shared" ca="1" si="322"/>
        <v/>
      </c>
      <c r="CE144" t="str">
        <f t="shared" ca="1" si="322"/>
        <v/>
      </c>
      <c r="CF144" t="str">
        <f t="shared" ca="1" si="323"/>
        <v/>
      </c>
      <c r="CG144" t="str">
        <f t="shared" ca="1" si="323"/>
        <v/>
      </c>
      <c r="CH144" t="str">
        <f t="shared" ca="1" si="323"/>
        <v/>
      </c>
      <c r="CI144" t="str">
        <f t="shared" ca="1" si="323"/>
        <v/>
      </c>
      <c r="CJ144" t="str">
        <f t="shared" ca="1" si="323"/>
        <v/>
      </c>
      <c r="CK144" t="str">
        <f t="shared" ca="1" si="323"/>
        <v/>
      </c>
      <c r="CL144" t="str">
        <f t="shared" ca="1" si="323"/>
        <v/>
      </c>
      <c r="CM144" t="str">
        <f t="shared" ca="1" si="323"/>
        <v/>
      </c>
      <c r="CN144" t="str">
        <f t="shared" ca="1" si="323"/>
        <v/>
      </c>
      <c r="CO144" t="str">
        <f t="shared" ca="1" si="323"/>
        <v/>
      </c>
      <c r="CP144" t="str">
        <f t="shared" ca="1" si="324"/>
        <v/>
      </c>
      <c r="CQ144" t="str">
        <f t="shared" ca="1" si="324"/>
        <v/>
      </c>
      <c r="CR144" t="str">
        <f t="shared" ca="1" si="324"/>
        <v/>
      </c>
      <c r="CS144" t="str">
        <f t="shared" ca="1" si="324"/>
        <v/>
      </c>
      <c r="CT144" t="str">
        <f t="shared" ca="1" si="324"/>
        <v/>
      </c>
      <c r="CU144" t="str">
        <f t="shared" ca="1" si="324"/>
        <v/>
      </c>
      <c r="CV144" t="str">
        <f t="shared" ca="1" si="324"/>
        <v/>
      </c>
      <c r="CW144" t="str">
        <f t="shared" ca="1" si="324"/>
        <v/>
      </c>
      <c r="CX144" t="str">
        <f t="shared" ca="1" si="324"/>
        <v/>
      </c>
      <c r="CY144" t="str">
        <f t="shared" ca="1" si="324"/>
        <v/>
      </c>
      <c r="CZ144" t="str">
        <f t="shared" ca="1" si="325"/>
        <v/>
      </c>
      <c r="DA144" t="str">
        <f t="shared" ca="1" si="325"/>
        <v/>
      </c>
      <c r="DB144" t="str">
        <f t="shared" ca="1" si="325"/>
        <v/>
      </c>
      <c r="DC144" t="str">
        <f t="shared" ca="1" si="325"/>
        <v/>
      </c>
      <c r="DD144" t="str">
        <f t="shared" ca="1" si="325"/>
        <v/>
      </c>
      <c r="DE144" t="str">
        <f t="shared" ca="1" si="325"/>
        <v/>
      </c>
      <c r="DF144" t="str">
        <f t="shared" ca="1" si="325"/>
        <v/>
      </c>
      <c r="DG144" t="str">
        <f t="shared" ca="1" si="325"/>
        <v/>
      </c>
      <c r="DH144" t="str">
        <f t="shared" ca="1" si="325"/>
        <v/>
      </c>
      <c r="DI144" t="str">
        <f t="shared" ca="1" si="325"/>
        <v/>
      </c>
      <c r="DJ144" t="str">
        <f t="shared" ca="1" si="326"/>
        <v/>
      </c>
      <c r="DK144" t="str">
        <f t="shared" ca="1" si="326"/>
        <v/>
      </c>
      <c r="DL144" t="str">
        <f t="shared" ca="1" si="326"/>
        <v/>
      </c>
      <c r="DM144" t="str">
        <f t="shared" ca="1" si="326"/>
        <v/>
      </c>
      <c r="DN144" t="str">
        <f t="shared" ca="1" si="326"/>
        <v/>
      </c>
      <c r="DO144" t="str">
        <f t="shared" ca="1" si="326"/>
        <v/>
      </c>
      <c r="DP144" t="str">
        <f t="shared" ca="1" si="326"/>
        <v/>
      </c>
      <c r="DQ144" t="str">
        <f t="shared" ca="1" si="326"/>
        <v/>
      </c>
      <c r="DR144" t="str">
        <f t="shared" ca="1" si="326"/>
        <v/>
      </c>
      <c r="DS144" t="str">
        <f t="shared" ca="1" si="326"/>
        <v/>
      </c>
      <c r="DT144" t="str">
        <f t="shared" ca="1" si="327"/>
        <v/>
      </c>
      <c r="DU144" t="str">
        <f t="shared" ca="1" si="327"/>
        <v/>
      </c>
      <c r="DV144" t="str">
        <f t="shared" ca="1" si="327"/>
        <v/>
      </c>
      <c r="DW144" t="str">
        <f t="shared" ca="1" si="327"/>
        <v/>
      </c>
      <c r="DX144" t="str">
        <f t="shared" ca="1" si="327"/>
        <v/>
      </c>
      <c r="DY144" t="str">
        <f t="shared" ca="1" si="327"/>
        <v/>
      </c>
      <c r="DZ144" t="str">
        <f t="shared" ca="1" si="327"/>
        <v/>
      </c>
      <c r="EA144" t="str">
        <f t="shared" ca="1" si="327"/>
        <v/>
      </c>
      <c r="EB144" t="str">
        <f t="shared" ca="1" si="327"/>
        <v/>
      </c>
      <c r="EC144" t="str">
        <f t="shared" ca="1" si="327"/>
        <v/>
      </c>
      <c r="ED144" t="str">
        <f t="shared" ca="1" si="328"/>
        <v/>
      </c>
      <c r="EE144" t="str">
        <f t="shared" ca="1" si="328"/>
        <v/>
      </c>
      <c r="EF144" t="str">
        <f t="shared" ca="1" si="328"/>
        <v/>
      </c>
      <c r="EG144" t="str">
        <f t="shared" ca="1" si="328"/>
        <v/>
      </c>
      <c r="EH144" t="str">
        <f t="shared" ca="1" si="328"/>
        <v/>
      </c>
      <c r="EI144" t="str">
        <f t="shared" ca="1" si="328"/>
        <v/>
      </c>
      <c r="EJ144" t="str">
        <f t="shared" ca="1" si="328"/>
        <v/>
      </c>
      <c r="EK144" t="str">
        <f t="shared" ca="1" si="328"/>
        <v/>
      </c>
      <c r="EL144" t="str">
        <f t="shared" ca="1" si="328"/>
        <v/>
      </c>
      <c r="EM144" t="str">
        <f t="shared" ca="1" si="328"/>
        <v/>
      </c>
      <c r="EN144" t="str">
        <f t="shared" ca="1" si="329"/>
        <v/>
      </c>
      <c r="EO144" t="str">
        <f t="shared" ca="1" si="329"/>
        <v/>
      </c>
      <c r="EP144" t="str">
        <f t="shared" ca="1" si="329"/>
        <v/>
      </c>
      <c r="EQ144" t="str">
        <f t="shared" ca="1" si="329"/>
        <v/>
      </c>
      <c r="ER144" t="str">
        <f t="shared" ca="1" si="329"/>
        <v/>
      </c>
      <c r="ES144" t="str">
        <f t="shared" ca="1" si="329"/>
        <v/>
      </c>
      <c r="ET144" t="str">
        <f t="shared" ca="1" si="329"/>
        <v/>
      </c>
      <c r="EU144" t="str">
        <f t="shared" ca="1" si="329"/>
        <v/>
      </c>
      <c r="EV144" t="str">
        <f t="shared" ca="1" si="329"/>
        <v/>
      </c>
      <c r="EW144" t="str">
        <f t="shared" ca="1" si="329"/>
        <v/>
      </c>
      <c r="EX144" t="str">
        <f t="shared" ca="1" si="330"/>
        <v/>
      </c>
      <c r="EY144" t="str">
        <f t="shared" ca="1" si="330"/>
        <v/>
      </c>
      <c r="EZ144" t="str">
        <f t="shared" ca="1" si="330"/>
        <v/>
      </c>
      <c r="FA144" t="str">
        <f t="shared" ca="1" si="330"/>
        <v/>
      </c>
      <c r="FB144" t="str">
        <f t="shared" ca="1" si="330"/>
        <v/>
      </c>
      <c r="FC144" t="str">
        <f t="shared" ca="1" si="330"/>
        <v/>
      </c>
      <c r="FD144" t="str">
        <f t="shared" ca="1" si="330"/>
        <v/>
      </c>
      <c r="FE144" t="str">
        <f t="shared" ca="1" si="330"/>
        <v/>
      </c>
      <c r="FF144" t="str">
        <f t="shared" ca="1" si="330"/>
        <v/>
      </c>
      <c r="FG144" t="str">
        <f t="shared" ca="1" si="330"/>
        <v/>
      </c>
      <c r="FH144" t="str">
        <f t="shared" ca="1" si="331"/>
        <v/>
      </c>
      <c r="FI144" t="str">
        <f t="shared" ca="1" si="331"/>
        <v/>
      </c>
      <c r="FJ144" t="str">
        <f t="shared" ca="1" si="331"/>
        <v/>
      </c>
      <c r="FK144" t="str">
        <f t="shared" ca="1" si="331"/>
        <v/>
      </c>
      <c r="FL144" t="str">
        <f t="shared" ca="1" si="331"/>
        <v/>
      </c>
      <c r="FM144" t="str">
        <f t="shared" ca="1" si="331"/>
        <v/>
      </c>
      <c r="FN144" t="str">
        <f t="shared" ca="1" si="331"/>
        <v/>
      </c>
      <c r="FO144" t="str">
        <f t="shared" ca="1" si="331"/>
        <v/>
      </c>
      <c r="FP144" t="str">
        <f t="shared" ca="1" si="331"/>
        <v/>
      </c>
      <c r="FQ144" t="str">
        <f t="shared" ca="1" si="331"/>
        <v/>
      </c>
      <c r="FR144" t="str">
        <f t="shared" ca="1" si="332"/>
        <v/>
      </c>
      <c r="FS144" t="str">
        <f t="shared" ca="1" si="332"/>
        <v/>
      </c>
      <c r="FT144" t="str">
        <f t="shared" ca="1" si="332"/>
        <v/>
      </c>
      <c r="FU144" t="str">
        <f t="shared" ca="1" si="332"/>
        <v/>
      </c>
      <c r="FV144" t="str">
        <f t="shared" ca="1" si="332"/>
        <v/>
      </c>
      <c r="FW144" t="str">
        <f t="shared" ca="1" si="332"/>
        <v/>
      </c>
      <c r="FX144" t="str">
        <f t="shared" ca="1" si="332"/>
        <v/>
      </c>
      <c r="FY144" t="str">
        <f t="shared" ca="1" si="332"/>
        <v/>
      </c>
      <c r="FZ144" t="str">
        <f t="shared" ca="1" si="332"/>
        <v/>
      </c>
      <c r="GA144" t="str">
        <f t="shared" ca="1" si="332"/>
        <v/>
      </c>
      <c r="GB144" t="str">
        <f t="shared" ca="1" si="333"/>
        <v/>
      </c>
      <c r="GC144" t="str">
        <f t="shared" ca="1" si="333"/>
        <v/>
      </c>
      <c r="GD144" t="str">
        <f t="shared" ca="1" si="333"/>
        <v/>
      </c>
      <c r="GE144" t="str">
        <f t="shared" ca="1" si="333"/>
        <v/>
      </c>
      <c r="GF144" t="str">
        <f t="shared" ca="1" si="333"/>
        <v/>
      </c>
      <c r="GG144" t="str">
        <f t="shared" ca="1" si="333"/>
        <v/>
      </c>
      <c r="GH144" t="str">
        <f t="shared" ca="1" si="333"/>
        <v/>
      </c>
      <c r="GI144" t="str">
        <f t="shared" ca="1" si="333"/>
        <v/>
      </c>
      <c r="GJ144" t="str">
        <f t="shared" ca="1" si="333"/>
        <v/>
      </c>
      <c r="GK144" t="str">
        <f t="shared" ca="1" si="333"/>
        <v/>
      </c>
      <c r="GL144" t="str">
        <f t="shared" ca="1" si="334"/>
        <v/>
      </c>
      <c r="GM144" t="str">
        <f t="shared" ca="1" si="334"/>
        <v/>
      </c>
      <c r="GN144" t="str">
        <f t="shared" ca="1" si="334"/>
        <v/>
      </c>
      <c r="GO144" t="str">
        <f t="shared" ca="1" si="334"/>
        <v/>
      </c>
      <c r="GP144" t="str">
        <f t="shared" ca="1" si="334"/>
        <v/>
      </c>
      <c r="GQ144" t="str">
        <f t="shared" ca="1" si="334"/>
        <v/>
      </c>
      <c r="GR144" t="str">
        <f t="shared" ca="1" si="334"/>
        <v/>
      </c>
      <c r="GS144" t="str">
        <f t="shared" ca="1" si="334"/>
        <v/>
      </c>
      <c r="GT144" t="str">
        <f t="shared" ca="1" si="334"/>
        <v/>
      </c>
      <c r="GU144" t="str">
        <f t="shared" ca="1" si="334"/>
        <v/>
      </c>
      <c r="GV144" t="str">
        <f t="shared" ca="1" si="335"/>
        <v/>
      </c>
      <c r="GW144" t="str">
        <f t="shared" ca="1" si="335"/>
        <v/>
      </c>
      <c r="GX144" t="str">
        <f t="shared" ca="1" si="335"/>
        <v/>
      </c>
      <c r="GY144" t="str">
        <f t="shared" ca="1" si="335"/>
        <v/>
      </c>
      <c r="GZ144" t="str">
        <f t="shared" ca="1" si="335"/>
        <v/>
      </c>
      <c r="HA144" t="str">
        <f t="shared" ca="1" si="335"/>
        <v/>
      </c>
      <c r="HB144" t="str">
        <f t="shared" ca="1" si="335"/>
        <v/>
      </c>
      <c r="HC144" t="str">
        <f t="shared" ca="1" si="335"/>
        <v/>
      </c>
      <c r="HD144" t="str">
        <f t="shared" ca="1" si="335"/>
        <v/>
      </c>
      <c r="HE144" t="str">
        <f t="shared" ca="1" si="335"/>
        <v/>
      </c>
      <c r="HF144" t="str">
        <f t="shared" ca="1" si="336"/>
        <v/>
      </c>
      <c r="HG144" t="str">
        <f t="shared" ca="1" si="336"/>
        <v/>
      </c>
      <c r="HH144" t="str">
        <f t="shared" ca="1" si="336"/>
        <v/>
      </c>
      <c r="HI144" t="str">
        <f t="shared" ca="1" si="336"/>
        <v/>
      </c>
      <c r="HJ144" t="str">
        <f t="shared" ca="1" si="336"/>
        <v/>
      </c>
      <c r="HK144" t="str">
        <f t="shared" ca="1" si="336"/>
        <v/>
      </c>
      <c r="HL144" t="str">
        <f t="shared" ca="1" si="336"/>
        <v/>
      </c>
      <c r="HM144" t="str">
        <f t="shared" ca="1" si="336"/>
        <v/>
      </c>
      <c r="HN144" t="str">
        <f t="shared" ca="1" si="336"/>
        <v/>
      </c>
      <c r="HO144" t="str">
        <f t="shared" ca="1" si="336"/>
        <v/>
      </c>
      <c r="HP144" t="str">
        <f t="shared" ca="1" si="337"/>
        <v/>
      </c>
      <c r="HQ144" t="str">
        <f t="shared" ca="1" si="337"/>
        <v/>
      </c>
      <c r="HR144" t="str">
        <f t="shared" ca="1" si="337"/>
        <v/>
      </c>
      <c r="HS144" t="str">
        <f t="shared" ca="1" si="337"/>
        <v/>
      </c>
      <c r="HT144" t="str">
        <f t="shared" ca="1" si="337"/>
        <v/>
      </c>
      <c r="HU144" t="str">
        <f t="shared" ca="1" si="337"/>
        <v/>
      </c>
      <c r="HV144" t="str">
        <f t="shared" ca="1" si="337"/>
        <v/>
      </c>
      <c r="HW144" t="str">
        <f t="shared" ca="1" si="337"/>
        <v/>
      </c>
      <c r="HX144" t="str">
        <f t="shared" ca="1" si="337"/>
        <v/>
      </c>
      <c r="HY144" t="str">
        <f t="shared" ca="1" si="337"/>
        <v/>
      </c>
      <c r="HZ144" t="str">
        <f t="shared" ca="1" si="338"/>
        <v/>
      </c>
      <c r="IA144" t="str">
        <f t="shared" ca="1" si="338"/>
        <v/>
      </c>
      <c r="IB144" t="str">
        <f t="shared" ca="1" si="338"/>
        <v/>
      </c>
      <c r="IC144" t="str">
        <f t="shared" ca="1" si="338"/>
        <v/>
      </c>
      <c r="ID144" t="str">
        <f t="shared" ca="1" si="338"/>
        <v/>
      </c>
      <c r="IE144" t="str">
        <f t="shared" ca="1" si="338"/>
        <v/>
      </c>
      <c r="IF144" t="str">
        <f t="shared" ca="1" si="338"/>
        <v/>
      </c>
      <c r="IG144" t="str">
        <f t="shared" ca="1" si="338"/>
        <v/>
      </c>
      <c r="IH144" t="str">
        <f t="shared" ca="1" si="338"/>
        <v/>
      </c>
      <c r="II144" t="str">
        <f t="shared" ca="1" si="338"/>
        <v/>
      </c>
      <c r="IJ144" t="str">
        <f t="shared" ca="1" si="338"/>
        <v/>
      </c>
      <c r="IK144" t="str">
        <f t="shared" ca="1" si="338"/>
        <v/>
      </c>
      <c r="IL144" t="str">
        <f t="shared" ca="1" si="338"/>
        <v/>
      </c>
    </row>
    <row r="145" spans="1:246">
      <c r="A145">
        <f t="shared" ca="1" si="314"/>
        <v>0</v>
      </c>
      <c r="B145">
        <v>21</v>
      </c>
      <c r="C145" s="5" t="s">
        <v>55</v>
      </c>
      <c r="D145" t="str">
        <f t="shared" ca="1" si="315"/>
        <v/>
      </c>
      <c r="E145" t="str">
        <f t="shared" ca="1" si="315"/>
        <v/>
      </c>
      <c r="F145" t="str">
        <f t="shared" ca="1" si="315"/>
        <v/>
      </c>
      <c r="G145" t="str">
        <f t="shared" ca="1" si="315"/>
        <v/>
      </c>
      <c r="H145" t="str">
        <f t="shared" ca="1" si="315"/>
        <v/>
      </c>
      <c r="I145" t="str">
        <f t="shared" ca="1" si="315"/>
        <v/>
      </c>
      <c r="J145" t="str">
        <f t="shared" ca="1" si="315"/>
        <v/>
      </c>
      <c r="K145" t="str">
        <f t="shared" ca="1" si="315"/>
        <v/>
      </c>
      <c r="L145" t="str">
        <f t="shared" ca="1" si="315"/>
        <v/>
      </c>
      <c r="M145" t="str">
        <f t="shared" ca="1" si="315"/>
        <v/>
      </c>
      <c r="N145" t="str">
        <f t="shared" ca="1" si="316"/>
        <v/>
      </c>
      <c r="O145" t="str">
        <f t="shared" ca="1" si="316"/>
        <v/>
      </c>
      <c r="P145" t="str">
        <f t="shared" ca="1" si="316"/>
        <v/>
      </c>
      <c r="Q145" t="str">
        <f t="shared" ca="1" si="316"/>
        <v/>
      </c>
      <c r="R145" t="str">
        <f t="shared" ca="1" si="316"/>
        <v/>
      </c>
      <c r="S145" t="str">
        <f t="shared" ca="1" si="316"/>
        <v/>
      </c>
      <c r="T145" t="str">
        <f t="shared" ca="1" si="316"/>
        <v/>
      </c>
      <c r="U145" t="str">
        <f t="shared" ca="1" si="316"/>
        <v/>
      </c>
      <c r="V145" t="str">
        <f t="shared" ca="1" si="316"/>
        <v/>
      </c>
      <c r="W145" t="str">
        <f t="shared" ca="1" si="316"/>
        <v/>
      </c>
      <c r="X145" t="str">
        <f t="shared" ca="1" si="317"/>
        <v/>
      </c>
      <c r="Y145" t="str">
        <f t="shared" ca="1" si="317"/>
        <v/>
      </c>
      <c r="Z145" t="str">
        <f t="shared" ca="1" si="317"/>
        <v/>
      </c>
      <c r="AA145" t="str">
        <f t="shared" ca="1" si="317"/>
        <v/>
      </c>
      <c r="AB145" t="str">
        <f t="shared" ca="1" si="317"/>
        <v/>
      </c>
      <c r="AC145" t="str">
        <f t="shared" ca="1" si="317"/>
        <v/>
      </c>
      <c r="AD145" t="str">
        <f t="shared" ca="1" si="317"/>
        <v/>
      </c>
      <c r="AE145" t="str">
        <f t="shared" ca="1" si="317"/>
        <v/>
      </c>
      <c r="AF145" t="str">
        <f t="shared" ca="1" si="317"/>
        <v/>
      </c>
      <c r="AG145" t="str">
        <f t="shared" ca="1" si="317"/>
        <v/>
      </c>
      <c r="AH145" t="str">
        <f t="shared" ca="1" si="318"/>
        <v/>
      </c>
      <c r="AI145" t="str">
        <f t="shared" ca="1" si="318"/>
        <v/>
      </c>
      <c r="AJ145" t="str">
        <f t="shared" ca="1" si="318"/>
        <v/>
      </c>
      <c r="AK145" t="str">
        <f t="shared" ca="1" si="318"/>
        <v/>
      </c>
      <c r="AL145" t="str">
        <f t="shared" ca="1" si="318"/>
        <v/>
      </c>
      <c r="AM145" t="str">
        <f t="shared" ca="1" si="318"/>
        <v/>
      </c>
      <c r="AN145" t="str">
        <f t="shared" ca="1" si="318"/>
        <v/>
      </c>
      <c r="AO145" t="str">
        <f t="shared" ca="1" si="318"/>
        <v/>
      </c>
      <c r="AP145" t="str">
        <f t="shared" ca="1" si="318"/>
        <v/>
      </c>
      <c r="AQ145" t="str">
        <f t="shared" ca="1" si="318"/>
        <v/>
      </c>
      <c r="AR145" t="str">
        <f t="shared" ca="1" si="319"/>
        <v/>
      </c>
      <c r="AS145" t="str">
        <f t="shared" ca="1" si="319"/>
        <v/>
      </c>
      <c r="AT145" t="str">
        <f t="shared" ca="1" si="319"/>
        <v/>
      </c>
      <c r="AU145" t="str">
        <f t="shared" ca="1" si="319"/>
        <v/>
      </c>
      <c r="AV145" t="str">
        <f t="shared" ca="1" si="319"/>
        <v/>
      </c>
      <c r="AW145" t="str">
        <f t="shared" ca="1" si="319"/>
        <v/>
      </c>
      <c r="AX145" t="str">
        <f t="shared" ca="1" si="319"/>
        <v/>
      </c>
      <c r="AY145" t="str">
        <f t="shared" ca="1" si="319"/>
        <v/>
      </c>
      <c r="AZ145" t="str">
        <f t="shared" ca="1" si="319"/>
        <v/>
      </c>
      <c r="BA145" t="str">
        <f t="shared" ca="1" si="319"/>
        <v/>
      </c>
      <c r="BB145" t="str">
        <f t="shared" ca="1" si="320"/>
        <v/>
      </c>
      <c r="BC145" t="str">
        <f t="shared" ca="1" si="320"/>
        <v/>
      </c>
      <c r="BD145" t="str">
        <f t="shared" ca="1" si="320"/>
        <v/>
      </c>
      <c r="BE145" t="str">
        <f t="shared" ca="1" si="320"/>
        <v/>
      </c>
      <c r="BF145" t="str">
        <f t="shared" ca="1" si="320"/>
        <v/>
      </c>
      <c r="BG145" t="str">
        <f t="shared" ca="1" si="320"/>
        <v/>
      </c>
      <c r="BH145" t="str">
        <f t="shared" ca="1" si="320"/>
        <v/>
      </c>
      <c r="BI145" t="str">
        <f t="shared" ca="1" si="320"/>
        <v/>
      </c>
      <c r="BJ145" t="str">
        <f t="shared" ca="1" si="320"/>
        <v/>
      </c>
      <c r="BK145" t="str">
        <f t="shared" ca="1" si="320"/>
        <v/>
      </c>
      <c r="BL145" t="str">
        <f t="shared" ca="1" si="321"/>
        <v/>
      </c>
      <c r="BM145" t="str">
        <f t="shared" ca="1" si="321"/>
        <v/>
      </c>
      <c r="BN145" t="str">
        <f t="shared" ca="1" si="321"/>
        <v/>
      </c>
      <c r="BO145" t="str">
        <f t="shared" ca="1" si="321"/>
        <v/>
      </c>
      <c r="BP145" t="str">
        <f t="shared" ca="1" si="321"/>
        <v/>
      </c>
      <c r="BQ145" t="str">
        <f t="shared" ca="1" si="321"/>
        <v/>
      </c>
      <c r="BR145" t="str">
        <f t="shared" ca="1" si="321"/>
        <v/>
      </c>
      <c r="BS145" t="str">
        <f t="shared" ca="1" si="321"/>
        <v/>
      </c>
      <c r="BT145" t="str">
        <f t="shared" ca="1" si="321"/>
        <v/>
      </c>
      <c r="BU145" t="str">
        <f t="shared" ca="1" si="321"/>
        <v/>
      </c>
      <c r="BV145" t="str">
        <f t="shared" ca="1" si="322"/>
        <v/>
      </c>
      <c r="BW145" t="str">
        <f t="shared" ca="1" si="322"/>
        <v/>
      </c>
      <c r="BX145" t="str">
        <f t="shared" ca="1" si="322"/>
        <v/>
      </c>
      <c r="BY145" t="str">
        <f t="shared" ca="1" si="322"/>
        <v/>
      </c>
      <c r="BZ145" t="str">
        <f t="shared" ca="1" si="322"/>
        <v/>
      </c>
      <c r="CA145" t="str">
        <f t="shared" ca="1" si="322"/>
        <v/>
      </c>
      <c r="CB145" t="str">
        <f t="shared" ca="1" si="322"/>
        <v/>
      </c>
      <c r="CC145" t="str">
        <f t="shared" ca="1" si="322"/>
        <v/>
      </c>
      <c r="CD145" t="str">
        <f t="shared" ca="1" si="322"/>
        <v/>
      </c>
      <c r="CE145" t="str">
        <f t="shared" ca="1" si="322"/>
        <v/>
      </c>
      <c r="CF145" t="str">
        <f t="shared" ca="1" si="323"/>
        <v/>
      </c>
      <c r="CG145" t="str">
        <f t="shared" ca="1" si="323"/>
        <v/>
      </c>
      <c r="CH145" t="str">
        <f t="shared" ca="1" si="323"/>
        <v/>
      </c>
      <c r="CI145" t="str">
        <f t="shared" ca="1" si="323"/>
        <v/>
      </c>
      <c r="CJ145" t="str">
        <f t="shared" ca="1" si="323"/>
        <v/>
      </c>
      <c r="CK145" t="str">
        <f t="shared" ca="1" si="323"/>
        <v/>
      </c>
      <c r="CL145" t="str">
        <f t="shared" ca="1" si="323"/>
        <v/>
      </c>
      <c r="CM145" t="str">
        <f t="shared" ca="1" si="323"/>
        <v/>
      </c>
      <c r="CN145" t="str">
        <f t="shared" ca="1" si="323"/>
        <v/>
      </c>
      <c r="CO145" t="str">
        <f t="shared" ca="1" si="323"/>
        <v/>
      </c>
      <c r="CP145" t="str">
        <f t="shared" ca="1" si="324"/>
        <v/>
      </c>
      <c r="CQ145" t="str">
        <f t="shared" ca="1" si="324"/>
        <v/>
      </c>
      <c r="CR145" t="str">
        <f t="shared" ca="1" si="324"/>
        <v/>
      </c>
      <c r="CS145" t="str">
        <f t="shared" ca="1" si="324"/>
        <v/>
      </c>
      <c r="CT145" t="str">
        <f t="shared" ca="1" si="324"/>
        <v/>
      </c>
      <c r="CU145" t="str">
        <f t="shared" ca="1" si="324"/>
        <v/>
      </c>
      <c r="CV145" t="str">
        <f t="shared" ca="1" si="324"/>
        <v/>
      </c>
      <c r="CW145" t="str">
        <f t="shared" ca="1" si="324"/>
        <v/>
      </c>
      <c r="CX145" t="str">
        <f t="shared" ca="1" si="324"/>
        <v/>
      </c>
      <c r="CY145" t="str">
        <f t="shared" ca="1" si="324"/>
        <v/>
      </c>
      <c r="CZ145" t="str">
        <f t="shared" ca="1" si="325"/>
        <v/>
      </c>
      <c r="DA145" t="str">
        <f t="shared" ca="1" si="325"/>
        <v/>
      </c>
      <c r="DB145" t="str">
        <f t="shared" ca="1" si="325"/>
        <v/>
      </c>
      <c r="DC145" t="str">
        <f t="shared" ca="1" si="325"/>
        <v/>
      </c>
      <c r="DD145" t="str">
        <f t="shared" ca="1" si="325"/>
        <v/>
      </c>
      <c r="DE145" t="str">
        <f t="shared" ca="1" si="325"/>
        <v/>
      </c>
      <c r="DF145" t="str">
        <f t="shared" ca="1" si="325"/>
        <v/>
      </c>
      <c r="DG145" t="str">
        <f t="shared" ca="1" si="325"/>
        <v/>
      </c>
      <c r="DH145" t="str">
        <f t="shared" ca="1" si="325"/>
        <v/>
      </c>
      <c r="DI145" t="str">
        <f t="shared" ca="1" si="325"/>
        <v/>
      </c>
      <c r="DJ145" t="str">
        <f t="shared" ca="1" si="326"/>
        <v/>
      </c>
      <c r="DK145" t="str">
        <f t="shared" ca="1" si="326"/>
        <v/>
      </c>
      <c r="DL145" t="str">
        <f t="shared" ca="1" si="326"/>
        <v/>
      </c>
      <c r="DM145" t="str">
        <f t="shared" ca="1" si="326"/>
        <v/>
      </c>
      <c r="DN145" t="str">
        <f t="shared" ca="1" si="326"/>
        <v/>
      </c>
      <c r="DO145" t="str">
        <f t="shared" ca="1" si="326"/>
        <v/>
      </c>
      <c r="DP145" t="str">
        <f t="shared" ca="1" si="326"/>
        <v/>
      </c>
      <c r="DQ145" t="str">
        <f t="shared" ca="1" si="326"/>
        <v/>
      </c>
      <c r="DR145" t="str">
        <f t="shared" ca="1" si="326"/>
        <v/>
      </c>
      <c r="DS145" t="str">
        <f t="shared" ca="1" si="326"/>
        <v/>
      </c>
      <c r="DT145" t="str">
        <f t="shared" ca="1" si="327"/>
        <v/>
      </c>
      <c r="DU145" t="str">
        <f t="shared" ca="1" si="327"/>
        <v/>
      </c>
      <c r="DV145" t="str">
        <f t="shared" ca="1" si="327"/>
        <v/>
      </c>
      <c r="DW145" t="str">
        <f t="shared" ca="1" si="327"/>
        <v/>
      </c>
      <c r="DX145" t="str">
        <f t="shared" ca="1" si="327"/>
        <v/>
      </c>
      <c r="DY145" t="str">
        <f t="shared" ca="1" si="327"/>
        <v/>
      </c>
      <c r="DZ145" t="str">
        <f t="shared" ca="1" si="327"/>
        <v/>
      </c>
      <c r="EA145" t="str">
        <f t="shared" ca="1" si="327"/>
        <v/>
      </c>
      <c r="EB145" t="str">
        <f t="shared" ca="1" si="327"/>
        <v/>
      </c>
      <c r="EC145" t="str">
        <f t="shared" ca="1" si="327"/>
        <v/>
      </c>
      <c r="ED145" t="str">
        <f t="shared" ca="1" si="328"/>
        <v/>
      </c>
      <c r="EE145" t="str">
        <f t="shared" ca="1" si="328"/>
        <v/>
      </c>
      <c r="EF145" t="str">
        <f t="shared" ca="1" si="328"/>
        <v/>
      </c>
      <c r="EG145" t="str">
        <f t="shared" ca="1" si="328"/>
        <v/>
      </c>
      <c r="EH145" t="str">
        <f t="shared" ca="1" si="328"/>
        <v/>
      </c>
      <c r="EI145" t="str">
        <f t="shared" ca="1" si="328"/>
        <v/>
      </c>
      <c r="EJ145" t="str">
        <f t="shared" ca="1" si="328"/>
        <v/>
      </c>
      <c r="EK145" t="str">
        <f t="shared" ca="1" si="328"/>
        <v/>
      </c>
      <c r="EL145" t="str">
        <f t="shared" ca="1" si="328"/>
        <v/>
      </c>
      <c r="EM145" t="str">
        <f t="shared" ca="1" si="328"/>
        <v/>
      </c>
      <c r="EN145" t="str">
        <f t="shared" ca="1" si="329"/>
        <v/>
      </c>
      <c r="EO145" t="str">
        <f t="shared" ca="1" si="329"/>
        <v/>
      </c>
      <c r="EP145" t="str">
        <f t="shared" ca="1" si="329"/>
        <v/>
      </c>
      <c r="EQ145" t="str">
        <f t="shared" ca="1" si="329"/>
        <v/>
      </c>
      <c r="ER145" t="str">
        <f t="shared" ca="1" si="329"/>
        <v/>
      </c>
      <c r="ES145" t="str">
        <f t="shared" ca="1" si="329"/>
        <v/>
      </c>
      <c r="ET145" t="str">
        <f t="shared" ca="1" si="329"/>
        <v/>
      </c>
      <c r="EU145" t="str">
        <f t="shared" ca="1" si="329"/>
        <v/>
      </c>
      <c r="EV145" t="str">
        <f t="shared" ca="1" si="329"/>
        <v/>
      </c>
      <c r="EW145" t="str">
        <f t="shared" ca="1" si="329"/>
        <v/>
      </c>
      <c r="EX145" t="str">
        <f t="shared" ca="1" si="330"/>
        <v/>
      </c>
      <c r="EY145" t="str">
        <f t="shared" ca="1" si="330"/>
        <v/>
      </c>
      <c r="EZ145" t="str">
        <f t="shared" ca="1" si="330"/>
        <v/>
      </c>
      <c r="FA145" t="str">
        <f t="shared" ca="1" si="330"/>
        <v/>
      </c>
      <c r="FB145" t="str">
        <f t="shared" ca="1" si="330"/>
        <v/>
      </c>
      <c r="FC145" t="str">
        <f t="shared" ca="1" si="330"/>
        <v/>
      </c>
      <c r="FD145" t="str">
        <f t="shared" ca="1" si="330"/>
        <v/>
      </c>
      <c r="FE145" t="str">
        <f t="shared" ca="1" si="330"/>
        <v/>
      </c>
      <c r="FF145" t="str">
        <f t="shared" ca="1" si="330"/>
        <v/>
      </c>
      <c r="FG145" t="str">
        <f t="shared" ca="1" si="330"/>
        <v/>
      </c>
      <c r="FH145" t="str">
        <f t="shared" ca="1" si="331"/>
        <v/>
      </c>
      <c r="FI145" t="str">
        <f t="shared" ca="1" si="331"/>
        <v/>
      </c>
      <c r="FJ145" t="str">
        <f t="shared" ca="1" si="331"/>
        <v/>
      </c>
      <c r="FK145" t="str">
        <f t="shared" ca="1" si="331"/>
        <v/>
      </c>
      <c r="FL145" t="str">
        <f t="shared" ca="1" si="331"/>
        <v/>
      </c>
      <c r="FM145" t="str">
        <f t="shared" ca="1" si="331"/>
        <v/>
      </c>
      <c r="FN145" t="str">
        <f t="shared" ca="1" si="331"/>
        <v/>
      </c>
      <c r="FO145" t="str">
        <f t="shared" ca="1" si="331"/>
        <v/>
      </c>
      <c r="FP145" t="str">
        <f t="shared" ca="1" si="331"/>
        <v/>
      </c>
      <c r="FQ145" t="str">
        <f t="shared" ca="1" si="331"/>
        <v/>
      </c>
      <c r="FR145" t="str">
        <f t="shared" ca="1" si="332"/>
        <v/>
      </c>
      <c r="FS145" t="str">
        <f t="shared" ca="1" si="332"/>
        <v/>
      </c>
      <c r="FT145" t="str">
        <f t="shared" ca="1" si="332"/>
        <v/>
      </c>
      <c r="FU145" t="str">
        <f t="shared" ca="1" si="332"/>
        <v/>
      </c>
      <c r="FV145" t="str">
        <f t="shared" ca="1" si="332"/>
        <v/>
      </c>
      <c r="FW145" t="str">
        <f t="shared" ca="1" si="332"/>
        <v/>
      </c>
      <c r="FX145" t="str">
        <f t="shared" ca="1" si="332"/>
        <v/>
      </c>
      <c r="FY145" t="str">
        <f t="shared" ca="1" si="332"/>
        <v/>
      </c>
      <c r="FZ145" t="str">
        <f t="shared" ca="1" si="332"/>
        <v/>
      </c>
      <c r="GA145" t="str">
        <f t="shared" ca="1" si="332"/>
        <v/>
      </c>
      <c r="GB145" t="str">
        <f t="shared" ca="1" si="333"/>
        <v/>
      </c>
      <c r="GC145" t="str">
        <f t="shared" ca="1" si="333"/>
        <v/>
      </c>
      <c r="GD145" t="str">
        <f t="shared" ca="1" si="333"/>
        <v/>
      </c>
      <c r="GE145" t="str">
        <f t="shared" ca="1" si="333"/>
        <v/>
      </c>
      <c r="GF145" t="str">
        <f t="shared" ca="1" si="333"/>
        <v/>
      </c>
      <c r="GG145" t="str">
        <f t="shared" ca="1" si="333"/>
        <v/>
      </c>
      <c r="GH145" t="str">
        <f t="shared" ca="1" si="333"/>
        <v/>
      </c>
      <c r="GI145" t="str">
        <f t="shared" ca="1" si="333"/>
        <v/>
      </c>
      <c r="GJ145" t="str">
        <f t="shared" ca="1" si="333"/>
        <v/>
      </c>
      <c r="GK145" t="str">
        <f t="shared" ca="1" si="333"/>
        <v/>
      </c>
      <c r="GL145" t="str">
        <f t="shared" ca="1" si="334"/>
        <v/>
      </c>
      <c r="GM145" t="str">
        <f t="shared" ca="1" si="334"/>
        <v/>
      </c>
      <c r="GN145" t="str">
        <f t="shared" ca="1" si="334"/>
        <v/>
      </c>
      <c r="GO145" t="str">
        <f t="shared" ca="1" si="334"/>
        <v/>
      </c>
      <c r="GP145" t="str">
        <f t="shared" ca="1" si="334"/>
        <v/>
      </c>
      <c r="GQ145" t="str">
        <f t="shared" ca="1" si="334"/>
        <v/>
      </c>
      <c r="GR145" t="str">
        <f t="shared" ca="1" si="334"/>
        <v/>
      </c>
      <c r="GS145" t="str">
        <f t="shared" ca="1" si="334"/>
        <v/>
      </c>
      <c r="GT145" t="str">
        <f t="shared" ca="1" si="334"/>
        <v/>
      </c>
      <c r="GU145" t="str">
        <f t="shared" ca="1" si="334"/>
        <v/>
      </c>
      <c r="GV145" t="str">
        <f t="shared" ca="1" si="335"/>
        <v/>
      </c>
      <c r="GW145" t="str">
        <f t="shared" ca="1" si="335"/>
        <v/>
      </c>
      <c r="GX145" t="str">
        <f t="shared" ca="1" si="335"/>
        <v/>
      </c>
      <c r="GY145" t="str">
        <f t="shared" ca="1" si="335"/>
        <v/>
      </c>
      <c r="GZ145" t="str">
        <f t="shared" ca="1" si="335"/>
        <v/>
      </c>
      <c r="HA145" t="str">
        <f t="shared" ca="1" si="335"/>
        <v/>
      </c>
      <c r="HB145" t="str">
        <f t="shared" ca="1" si="335"/>
        <v/>
      </c>
      <c r="HC145" t="str">
        <f t="shared" ca="1" si="335"/>
        <v/>
      </c>
      <c r="HD145" t="str">
        <f t="shared" ca="1" si="335"/>
        <v/>
      </c>
      <c r="HE145" t="str">
        <f t="shared" ca="1" si="335"/>
        <v/>
      </c>
      <c r="HF145" t="str">
        <f t="shared" ca="1" si="336"/>
        <v/>
      </c>
      <c r="HG145" t="str">
        <f t="shared" ca="1" si="336"/>
        <v/>
      </c>
      <c r="HH145" t="str">
        <f t="shared" ca="1" si="336"/>
        <v/>
      </c>
      <c r="HI145" t="str">
        <f t="shared" ca="1" si="336"/>
        <v/>
      </c>
      <c r="HJ145" t="str">
        <f t="shared" ca="1" si="336"/>
        <v/>
      </c>
      <c r="HK145" t="str">
        <f t="shared" ca="1" si="336"/>
        <v/>
      </c>
      <c r="HL145" t="str">
        <f t="shared" ca="1" si="336"/>
        <v/>
      </c>
      <c r="HM145" t="str">
        <f t="shared" ca="1" si="336"/>
        <v/>
      </c>
      <c r="HN145" t="str">
        <f t="shared" ca="1" si="336"/>
        <v/>
      </c>
      <c r="HO145" t="str">
        <f t="shared" ca="1" si="336"/>
        <v/>
      </c>
      <c r="HP145" t="str">
        <f t="shared" ca="1" si="337"/>
        <v/>
      </c>
      <c r="HQ145" t="str">
        <f t="shared" ca="1" si="337"/>
        <v/>
      </c>
      <c r="HR145" t="str">
        <f t="shared" ca="1" si="337"/>
        <v/>
      </c>
      <c r="HS145" t="str">
        <f t="shared" ca="1" si="337"/>
        <v/>
      </c>
      <c r="HT145" t="str">
        <f t="shared" ca="1" si="337"/>
        <v/>
      </c>
      <c r="HU145" t="str">
        <f t="shared" ca="1" si="337"/>
        <v/>
      </c>
      <c r="HV145" t="str">
        <f t="shared" ca="1" si="337"/>
        <v/>
      </c>
      <c r="HW145" t="str">
        <f t="shared" ca="1" si="337"/>
        <v/>
      </c>
      <c r="HX145" t="str">
        <f t="shared" ca="1" si="337"/>
        <v/>
      </c>
      <c r="HY145" t="str">
        <f t="shared" ca="1" si="337"/>
        <v/>
      </c>
      <c r="HZ145" t="str">
        <f t="shared" ca="1" si="338"/>
        <v/>
      </c>
      <c r="IA145" t="str">
        <f t="shared" ca="1" si="338"/>
        <v/>
      </c>
      <c r="IB145" t="str">
        <f t="shared" ca="1" si="338"/>
        <v/>
      </c>
      <c r="IC145" t="str">
        <f t="shared" ca="1" si="338"/>
        <v/>
      </c>
      <c r="ID145" t="str">
        <f t="shared" ca="1" si="338"/>
        <v/>
      </c>
      <c r="IE145" t="str">
        <f t="shared" ca="1" si="338"/>
        <v/>
      </c>
      <c r="IF145" t="str">
        <f t="shared" ca="1" si="338"/>
        <v/>
      </c>
      <c r="IG145" t="str">
        <f t="shared" ca="1" si="338"/>
        <v/>
      </c>
      <c r="IH145" t="str">
        <f t="shared" ca="1" si="338"/>
        <v/>
      </c>
      <c r="II145" t="str">
        <f t="shared" ca="1" si="338"/>
        <v/>
      </c>
      <c r="IJ145" t="str">
        <f t="shared" ca="1" si="338"/>
        <v/>
      </c>
      <c r="IK145" t="str">
        <f t="shared" ca="1" si="338"/>
        <v/>
      </c>
      <c r="IL145" t="str">
        <f t="shared" ca="1" si="338"/>
        <v/>
      </c>
    </row>
    <row r="146" spans="1:246">
      <c r="A146">
        <f t="shared" ca="1" si="314"/>
        <v>0</v>
      </c>
      <c r="B146">
        <v>22</v>
      </c>
      <c r="C146" s="5" t="s">
        <v>57</v>
      </c>
      <c r="D146" t="str">
        <f t="shared" ca="1" si="315"/>
        <v/>
      </c>
      <c r="E146" t="str">
        <f t="shared" ca="1" si="315"/>
        <v/>
      </c>
      <c r="F146" t="str">
        <f t="shared" ca="1" si="315"/>
        <v/>
      </c>
      <c r="G146" t="str">
        <f t="shared" ca="1" si="315"/>
        <v/>
      </c>
      <c r="H146" t="str">
        <f t="shared" ca="1" si="315"/>
        <v/>
      </c>
      <c r="I146" t="str">
        <f t="shared" ca="1" si="315"/>
        <v/>
      </c>
      <c r="J146" t="str">
        <f t="shared" ca="1" si="315"/>
        <v/>
      </c>
      <c r="K146" t="str">
        <f t="shared" ca="1" si="315"/>
        <v/>
      </c>
      <c r="L146" t="str">
        <f t="shared" ca="1" si="315"/>
        <v/>
      </c>
      <c r="M146" t="str">
        <f t="shared" ca="1" si="315"/>
        <v/>
      </c>
      <c r="N146" t="str">
        <f t="shared" ca="1" si="316"/>
        <v/>
      </c>
      <c r="O146" t="str">
        <f t="shared" ca="1" si="316"/>
        <v/>
      </c>
      <c r="P146" t="str">
        <f t="shared" ca="1" si="316"/>
        <v/>
      </c>
      <c r="Q146" t="str">
        <f t="shared" ca="1" si="316"/>
        <v/>
      </c>
      <c r="R146" t="str">
        <f t="shared" ca="1" si="316"/>
        <v/>
      </c>
      <c r="S146" t="str">
        <f t="shared" ca="1" si="316"/>
        <v/>
      </c>
      <c r="T146" t="str">
        <f t="shared" ca="1" si="316"/>
        <v/>
      </c>
      <c r="U146" t="str">
        <f t="shared" ca="1" si="316"/>
        <v/>
      </c>
      <c r="V146" t="str">
        <f t="shared" ca="1" si="316"/>
        <v/>
      </c>
      <c r="W146" t="str">
        <f t="shared" ca="1" si="316"/>
        <v/>
      </c>
      <c r="X146" t="str">
        <f t="shared" ca="1" si="317"/>
        <v/>
      </c>
      <c r="Y146" t="str">
        <f t="shared" ca="1" si="317"/>
        <v/>
      </c>
      <c r="Z146" t="str">
        <f t="shared" ca="1" si="317"/>
        <v/>
      </c>
      <c r="AA146" t="str">
        <f t="shared" ca="1" si="317"/>
        <v/>
      </c>
      <c r="AB146" t="str">
        <f t="shared" ca="1" si="317"/>
        <v/>
      </c>
      <c r="AC146" t="str">
        <f t="shared" ca="1" si="317"/>
        <v/>
      </c>
      <c r="AD146" t="str">
        <f t="shared" ca="1" si="317"/>
        <v/>
      </c>
      <c r="AE146" t="str">
        <f t="shared" ca="1" si="317"/>
        <v/>
      </c>
      <c r="AF146" t="str">
        <f t="shared" ca="1" si="317"/>
        <v/>
      </c>
      <c r="AG146" t="str">
        <f t="shared" ca="1" si="317"/>
        <v/>
      </c>
      <c r="AH146" t="str">
        <f t="shared" ca="1" si="318"/>
        <v/>
      </c>
      <c r="AI146" t="str">
        <f t="shared" ca="1" si="318"/>
        <v/>
      </c>
      <c r="AJ146" t="str">
        <f t="shared" ca="1" si="318"/>
        <v/>
      </c>
      <c r="AK146" t="str">
        <f t="shared" ca="1" si="318"/>
        <v/>
      </c>
      <c r="AL146" t="str">
        <f t="shared" ca="1" si="318"/>
        <v/>
      </c>
      <c r="AM146" t="str">
        <f t="shared" ca="1" si="318"/>
        <v/>
      </c>
      <c r="AN146" t="str">
        <f t="shared" ca="1" si="318"/>
        <v/>
      </c>
      <c r="AO146" t="str">
        <f t="shared" ca="1" si="318"/>
        <v/>
      </c>
      <c r="AP146" t="str">
        <f t="shared" ca="1" si="318"/>
        <v/>
      </c>
      <c r="AQ146" t="str">
        <f t="shared" ca="1" si="318"/>
        <v/>
      </c>
      <c r="AR146" t="str">
        <f t="shared" ca="1" si="319"/>
        <v/>
      </c>
      <c r="AS146" t="str">
        <f t="shared" ca="1" si="319"/>
        <v/>
      </c>
      <c r="AT146" t="str">
        <f t="shared" ca="1" si="319"/>
        <v/>
      </c>
      <c r="AU146" t="str">
        <f t="shared" ca="1" si="319"/>
        <v/>
      </c>
      <c r="AV146" t="str">
        <f t="shared" ca="1" si="319"/>
        <v/>
      </c>
      <c r="AW146" t="str">
        <f t="shared" ca="1" si="319"/>
        <v/>
      </c>
      <c r="AX146" t="str">
        <f t="shared" ca="1" si="319"/>
        <v/>
      </c>
      <c r="AY146" t="str">
        <f t="shared" ca="1" si="319"/>
        <v/>
      </c>
      <c r="AZ146" t="str">
        <f t="shared" ca="1" si="319"/>
        <v/>
      </c>
      <c r="BA146" t="str">
        <f t="shared" ca="1" si="319"/>
        <v/>
      </c>
      <c r="BB146" t="str">
        <f t="shared" ca="1" si="320"/>
        <v/>
      </c>
      <c r="BC146" t="str">
        <f t="shared" ca="1" si="320"/>
        <v/>
      </c>
      <c r="BD146" t="str">
        <f t="shared" ca="1" si="320"/>
        <v/>
      </c>
      <c r="BE146" t="str">
        <f t="shared" ca="1" si="320"/>
        <v/>
      </c>
      <c r="BF146" t="str">
        <f t="shared" ca="1" si="320"/>
        <v/>
      </c>
      <c r="BG146" t="str">
        <f t="shared" ca="1" si="320"/>
        <v/>
      </c>
      <c r="BH146" t="str">
        <f t="shared" ca="1" si="320"/>
        <v/>
      </c>
      <c r="BI146" t="str">
        <f t="shared" ca="1" si="320"/>
        <v/>
      </c>
      <c r="BJ146" t="str">
        <f t="shared" ca="1" si="320"/>
        <v/>
      </c>
      <c r="BK146" t="str">
        <f t="shared" ca="1" si="320"/>
        <v/>
      </c>
      <c r="BL146" t="str">
        <f t="shared" ca="1" si="321"/>
        <v/>
      </c>
      <c r="BM146" t="str">
        <f t="shared" ca="1" si="321"/>
        <v/>
      </c>
      <c r="BN146" t="str">
        <f t="shared" ca="1" si="321"/>
        <v/>
      </c>
      <c r="BO146" t="str">
        <f t="shared" ca="1" si="321"/>
        <v/>
      </c>
      <c r="BP146" t="str">
        <f t="shared" ca="1" si="321"/>
        <v/>
      </c>
      <c r="BQ146" t="str">
        <f t="shared" ca="1" si="321"/>
        <v/>
      </c>
      <c r="BR146" t="str">
        <f t="shared" ca="1" si="321"/>
        <v/>
      </c>
      <c r="BS146" t="str">
        <f t="shared" ca="1" si="321"/>
        <v/>
      </c>
      <c r="BT146" t="str">
        <f t="shared" ca="1" si="321"/>
        <v/>
      </c>
      <c r="BU146" t="str">
        <f t="shared" ca="1" si="321"/>
        <v/>
      </c>
      <c r="BV146" t="str">
        <f t="shared" ca="1" si="322"/>
        <v/>
      </c>
      <c r="BW146" t="str">
        <f t="shared" ca="1" si="322"/>
        <v/>
      </c>
      <c r="BX146" t="str">
        <f t="shared" ca="1" si="322"/>
        <v/>
      </c>
      <c r="BY146" t="str">
        <f t="shared" ca="1" si="322"/>
        <v/>
      </c>
      <c r="BZ146" t="str">
        <f t="shared" ca="1" si="322"/>
        <v/>
      </c>
      <c r="CA146" t="str">
        <f t="shared" ca="1" si="322"/>
        <v/>
      </c>
      <c r="CB146" t="str">
        <f t="shared" ca="1" si="322"/>
        <v/>
      </c>
      <c r="CC146" t="str">
        <f t="shared" ca="1" si="322"/>
        <v/>
      </c>
      <c r="CD146" t="str">
        <f t="shared" ca="1" si="322"/>
        <v/>
      </c>
      <c r="CE146" t="str">
        <f t="shared" ca="1" si="322"/>
        <v/>
      </c>
      <c r="CF146" t="str">
        <f t="shared" ca="1" si="323"/>
        <v/>
      </c>
      <c r="CG146" t="str">
        <f t="shared" ca="1" si="323"/>
        <v/>
      </c>
      <c r="CH146" t="str">
        <f t="shared" ca="1" si="323"/>
        <v/>
      </c>
      <c r="CI146" t="str">
        <f t="shared" ca="1" si="323"/>
        <v/>
      </c>
      <c r="CJ146" t="str">
        <f t="shared" ca="1" si="323"/>
        <v/>
      </c>
      <c r="CK146" t="str">
        <f t="shared" ca="1" si="323"/>
        <v/>
      </c>
      <c r="CL146" t="str">
        <f t="shared" ca="1" si="323"/>
        <v/>
      </c>
      <c r="CM146" t="str">
        <f t="shared" ca="1" si="323"/>
        <v/>
      </c>
      <c r="CN146" t="str">
        <f t="shared" ca="1" si="323"/>
        <v/>
      </c>
      <c r="CO146" t="str">
        <f t="shared" ca="1" si="323"/>
        <v/>
      </c>
      <c r="CP146" t="str">
        <f t="shared" ca="1" si="324"/>
        <v/>
      </c>
      <c r="CQ146" t="str">
        <f t="shared" ca="1" si="324"/>
        <v/>
      </c>
      <c r="CR146" t="str">
        <f t="shared" ca="1" si="324"/>
        <v/>
      </c>
      <c r="CS146" t="str">
        <f t="shared" ca="1" si="324"/>
        <v/>
      </c>
      <c r="CT146" t="str">
        <f t="shared" ca="1" si="324"/>
        <v/>
      </c>
      <c r="CU146" t="str">
        <f t="shared" ca="1" si="324"/>
        <v/>
      </c>
      <c r="CV146" t="str">
        <f t="shared" ca="1" si="324"/>
        <v/>
      </c>
      <c r="CW146" t="str">
        <f t="shared" ca="1" si="324"/>
        <v/>
      </c>
      <c r="CX146" t="str">
        <f t="shared" ca="1" si="324"/>
        <v/>
      </c>
      <c r="CY146" t="str">
        <f t="shared" ca="1" si="324"/>
        <v/>
      </c>
      <c r="CZ146" t="str">
        <f t="shared" ca="1" si="325"/>
        <v/>
      </c>
      <c r="DA146" t="str">
        <f t="shared" ca="1" si="325"/>
        <v/>
      </c>
      <c r="DB146" t="str">
        <f t="shared" ca="1" si="325"/>
        <v/>
      </c>
      <c r="DC146" t="str">
        <f t="shared" ca="1" si="325"/>
        <v/>
      </c>
      <c r="DD146" t="str">
        <f t="shared" ca="1" si="325"/>
        <v/>
      </c>
      <c r="DE146" t="str">
        <f t="shared" ca="1" si="325"/>
        <v/>
      </c>
      <c r="DF146" t="str">
        <f t="shared" ca="1" si="325"/>
        <v/>
      </c>
      <c r="DG146" t="str">
        <f t="shared" ca="1" si="325"/>
        <v/>
      </c>
      <c r="DH146" t="str">
        <f t="shared" ca="1" si="325"/>
        <v/>
      </c>
      <c r="DI146" t="str">
        <f t="shared" ca="1" si="325"/>
        <v/>
      </c>
      <c r="DJ146" t="str">
        <f t="shared" ca="1" si="326"/>
        <v/>
      </c>
      <c r="DK146" t="str">
        <f t="shared" ca="1" si="326"/>
        <v/>
      </c>
      <c r="DL146" t="str">
        <f t="shared" ca="1" si="326"/>
        <v/>
      </c>
      <c r="DM146" t="str">
        <f t="shared" ca="1" si="326"/>
        <v/>
      </c>
      <c r="DN146" t="str">
        <f t="shared" ca="1" si="326"/>
        <v/>
      </c>
      <c r="DO146" t="str">
        <f t="shared" ca="1" si="326"/>
        <v/>
      </c>
      <c r="DP146" t="str">
        <f t="shared" ca="1" si="326"/>
        <v/>
      </c>
      <c r="DQ146" t="str">
        <f t="shared" ca="1" si="326"/>
        <v/>
      </c>
      <c r="DR146" t="str">
        <f t="shared" ca="1" si="326"/>
        <v/>
      </c>
      <c r="DS146" t="str">
        <f t="shared" ca="1" si="326"/>
        <v/>
      </c>
      <c r="DT146" t="str">
        <f t="shared" ca="1" si="327"/>
        <v/>
      </c>
      <c r="DU146" t="str">
        <f t="shared" ca="1" si="327"/>
        <v/>
      </c>
      <c r="DV146" t="str">
        <f t="shared" ca="1" si="327"/>
        <v/>
      </c>
      <c r="DW146" t="str">
        <f t="shared" ca="1" si="327"/>
        <v/>
      </c>
      <c r="DX146" t="str">
        <f t="shared" ca="1" si="327"/>
        <v/>
      </c>
      <c r="DY146" t="str">
        <f t="shared" ca="1" si="327"/>
        <v/>
      </c>
      <c r="DZ146" t="str">
        <f t="shared" ca="1" si="327"/>
        <v/>
      </c>
      <c r="EA146" t="str">
        <f t="shared" ca="1" si="327"/>
        <v/>
      </c>
      <c r="EB146" t="str">
        <f t="shared" ca="1" si="327"/>
        <v/>
      </c>
      <c r="EC146" t="str">
        <f t="shared" ca="1" si="327"/>
        <v/>
      </c>
      <c r="ED146" t="str">
        <f t="shared" ca="1" si="328"/>
        <v/>
      </c>
      <c r="EE146" t="str">
        <f t="shared" ca="1" si="328"/>
        <v/>
      </c>
      <c r="EF146" t="str">
        <f t="shared" ca="1" si="328"/>
        <v/>
      </c>
      <c r="EG146" t="str">
        <f t="shared" ca="1" si="328"/>
        <v/>
      </c>
      <c r="EH146" t="str">
        <f t="shared" ca="1" si="328"/>
        <v/>
      </c>
      <c r="EI146" t="str">
        <f t="shared" ca="1" si="328"/>
        <v/>
      </c>
      <c r="EJ146" t="str">
        <f t="shared" ca="1" si="328"/>
        <v/>
      </c>
      <c r="EK146" t="str">
        <f t="shared" ca="1" si="328"/>
        <v/>
      </c>
      <c r="EL146" t="str">
        <f t="shared" ca="1" si="328"/>
        <v/>
      </c>
      <c r="EM146" t="str">
        <f t="shared" ca="1" si="328"/>
        <v/>
      </c>
      <c r="EN146" t="str">
        <f t="shared" ca="1" si="329"/>
        <v/>
      </c>
      <c r="EO146" t="str">
        <f t="shared" ca="1" si="329"/>
        <v/>
      </c>
      <c r="EP146" t="str">
        <f t="shared" ca="1" si="329"/>
        <v/>
      </c>
      <c r="EQ146" t="str">
        <f t="shared" ca="1" si="329"/>
        <v/>
      </c>
      <c r="ER146" t="str">
        <f t="shared" ca="1" si="329"/>
        <v/>
      </c>
      <c r="ES146" t="str">
        <f t="shared" ca="1" si="329"/>
        <v/>
      </c>
      <c r="ET146" t="str">
        <f t="shared" ca="1" si="329"/>
        <v/>
      </c>
      <c r="EU146" t="str">
        <f t="shared" ca="1" si="329"/>
        <v/>
      </c>
      <c r="EV146" t="str">
        <f t="shared" ca="1" si="329"/>
        <v/>
      </c>
      <c r="EW146" t="str">
        <f t="shared" ca="1" si="329"/>
        <v/>
      </c>
      <c r="EX146" t="str">
        <f t="shared" ca="1" si="330"/>
        <v/>
      </c>
      <c r="EY146" t="str">
        <f t="shared" ca="1" si="330"/>
        <v/>
      </c>
      <c r="EZ146" t="str">
        <f t="shared" ca="1" si="330"/>
        <v/>
      </c>
      <c r="FA146" t="str">
        <f t="shared" ca="1" si="330"/>
        <v/>
      </c>
      <c r="FB146" t="str">
        <f t="shared" ca="1" si="330"/>
        <v/>
      </c>
      <c r="FC146" t="str">
        <f t="shared" ca="1" si="330"/>
        <v/>
      </c>
      <c r="FD146" t="str">
        <f t="shared" ca="1" si="330"/>
        <v/>
      </c>
      <c r="FE146" t="str">
        <f t="shared" ca="1" si="330"/>
        <v/>
      </c>
      <c r="FF146" t="str">
        <f t="shared" ca="1" si="330"/>
        <v/>
      </c>
      <c r="FG146" t="str">
        <f t="shared" ca="1" si="330"/>
        <v/>
      </c>
      <c r="FH146" t="str">
        <f t="shared" ca="1" si="331"/>
        <v/>
      </c>
      <c r="FI146" t="str">
        <f t="shared" ca="1" si="331"/>
        <v/>
      </c>
      <c r="FJ146" t="str">
        <f t="shared" ca="1" si="331"/>
        <v/>
      </c>
      <c r="FK146" t="str">
        <f t="shared" ca="1" si="331"/>
        <v/>
      </c>
      <c r="FL146" t="str">
        <f t="shared" ca="1" si="331"/>
        <v/>
      </c>
      <c r="FM146" t="str">
        <f t="shared" ca="1" si="331"/>
        <v/>
      </c>
      <c r="FN146" t="str">
        <f t="shared" ca="1" si="331"/>
        <v/>
      </c>
      <c r="FO146" t="str">
        <f t="shared" ca="1" si="331"/>
        <v/>
      </c>
      <c r="FP146" t="str">
        <f t="shared" ca="1" si="331"/>
        <v/>
      </c>
      <c r="FQ146" t="str">
        <f t="shared" ca="1" si="331"/>
        <v/>
      </c>
      <c r="FR146" t="str">
        <f t="shared" ca="1" si="332"/>
        <v/>
      </c>
      <c r="FS146" t="str">
        <f t="shared" ca="1" si="332"/>
        <v/>
      </c>
      <c r="FT146" t="str">
        <f t="shared" ca="1" si="332"/>
        <v/>
      </c>
      <c r="FU146" t="str">
        <f t="shared" ca="1" si="332"/>
        <v/>
      </c>
      <c r="FV146" t="str">
        <f t="shared" ca="1" si="332"/>
        <v/>
      </c>
      <c r="FW146" t="str">
        <f t="shared" ca="1" si="332"/>
        <v/>
      </c>
      <c r="FX146" t="str">
        <f t="shared" ca="1" si="332"/>
        <v/>
      </c>
      <c r="FY146" t="str">
        <f t="shared" ca="1" si="332"/>
        <v/>
      </c>
      <c r="FZ146" t="str">
        <f t="shared" ca="1" si="332"/>
        <v/>
      </c>
      <c r="GA146" t="str">
        <f t="shared" ca="1" si="332"/>
        <v/>
      </c>
      <c r="GB146" t="str">
        <f t="shared" ca="1" si="333"/>
        <v/>
      </c>
      <c r="GC146" t="str">
        <f t="shared" ca="1" si="333"/>
        <v/>
      </c>
      <c r="GD146" t="str">
        <f t="shared" ca="1" si="333"/>
        <v/>
      </c>
      <c r="GE146" t="str">
        <f t="shared" ca="1" si="333"/>
        <v/>
      </c>
      <c r="GF146" t="str">
        <f t="shared" ca="1" si="333"/>
        <v/>
      </c>
      <c r="GG146" t="str">
        <f t="shared" ca="1" si="333"/>
        <v/>
      </c>
      <c r="GH146" t="str">
        <f t="shared" ca="1" si="333"/>
        <v/>
      </c>
      <c r="GI146" t="str">
        <f t="shared" ca="1" si="333"/>
        <v/>
      </c>
      <c r="GJ146" t="str">
        <f t="shared" ca="1" si="333"/>
        <v/>
      </c>
      <c r="GK146" t="str">
        <f t="shared" ca="1" si="333"/>
        <v/>
      </c>
      <c r="GL146" t="str">
        <f t="shared" ca="1" si="334"/>
        <v/>
      </c>
      <c r="GM146" t="str">
        <f t="shared" ca="1" si="334"/>
        <v/>
      </c>
      <c r="GN146" t="str">
        <f t="shared" ca="1" si="334"/>
        <v/>
      </c>
      <c r="GO146" t="str">
        <f t="shared" ca="1" si="334"/>
        <v/>
      </c>
      <c r="GP146" t="str">
        <f t="shared" ca="1" si="334"/>
        <v/>
      </c>
      <c r="GQ146" t="str">
        <f t="shared" ca="1" si="334"/>
        <v/>
      </c>
      <c r="GR146" t="str">
        <f t="shared" ca="1" si="334"/>
        <v/>
      </c>
      <c r="GS146" t="str">
        <f t="shared" ca="1" si="334"/>
        <v/>
      </c>
      <c r="GT146" t="str">
        <f t="shared" ca="1" si="334"/>
        <v/>
      </c>
      <c r="GU146" t="str">
        <f t="shared" ca="1" si="334"/>
        <v/>
      </c>
      <c r="GV146" t="str">
        <f t="shared" ca="1" si="335"/>
        <v/>
      </c>
      <c r="GW146" t="str">
        <f t="shared" ca="1" si="335"/>
        <v/>
      </c>
      <c r="GX146" t="str">
        <f t="shared" ca="1" si="335"/>
        <v/>
      </c>
      <c r="GY146" t="str">
        <f t="shared" ca="1" si="335"/>
        <v/>
      </c>
      <c r="GZ146" t="str">
        <f t="shared" ca="1" si="335"/>
        <v/>
      </c>
      <c r="HA146" t="str">
        <f t="shared" ca="1" si="335"/>
        <v/>
      </c>
      <c r="HB146" t="str">
        <f t="shared" ca="1" si="335"/>
        <v/>
      </c>
      <c r="HC146" t="str">
        <f t="shared" ca="1" si="335"/>
        <v/>
      </c>
      <c r="HD146" t="str">
        <f t="shared" ca="1" si="335"/>
        <v/>
      </c>
      <c r="HE146" t="str">
        <f t="shared" ca="1" si="335"/>
        <v/>
      </c>
      <c r="HF146" t="str">
        <f t="shared" ca="1" si="336"/>
        <v/>
      </c>
      <c r="HG146" t="str">
        <f t="shared" ca="1" si="336"/>
        <v/>
      </c>
      <c r="HH146" t="str">
        <f t="shared" ca="1" si="336"/>
        <v/>
      </c>
      <c r="HI146" t="str">
        <f t="shared" ca="1" si="336"/>
        <v/>
      </c>
      <c r="HJ146" t="str">
        <f t="shared" ca="1" si="336"/>
        <v/>
      </c>
      <c r="HK146" t="str">
        <f t="shared" ca="1" si="336"/>
        <v/>
      </c>
      <c r="HL146" t="str">
        <f t="shared" ca="1" si="336"/>
        <v/>
      </c>
      <c r="HM146" t="str">
        <f t="shared" ca="1" si="336"/>
        <v/>
      </c>
      <c r="HN146" t="str">
        <f t="shared" ca="1" si="336"/>
        <v/>
      </c>
      <c r="HO146" t="str">
        <f t="shared" ca="1" si="336"/>
        <v/>
      </c>
      <c r="HP146" t="str">
        <f t="shared" ca="1" si="337"/>
        <v/>
      </c>
      <c r="HQ146" t="str">
        <f t="shared" ca="1" si="337"/>
        <v/>
      </c>
      <c r="HR146" t="str">
        <f t="shared" ca="1" si="337"/>
        <v/>
      </c>
      <c r="HS146" t="str">
        <f t="shared" ca="1" si="337"/>
        <v/>
      </c>
      <c r="HT146" t="str">
        <f t="shared" ca="1" si="337"/>
        <v/>
      </c>
      <c r="HU146" t="str">
        <f t="shared" ca="1" si="337"/>
        <v/>
      </c>
      <c r="HV146" t="str">
        <f t="shared" ca="1" si="337"/>
        <v/>
      </c>
      <c r="HW146" t="str">
        <f t="shared" ca="1" si="337"/>
        <v/>
      </c>
      <c r="HX146" t="str">
        <f t="shared" ca="1" si="337"/>
        <v/>
      </c>
      <c r="HY146" t="str">
        <f t="shared" ca="1" si="337"/>
        <v/>
      </c>
      <c r="HZ146" t="str">
        <f t="shared" ca="1" si="338"/>
        <v/>
      </c>
      <c r="IA146" t="str">
        <f t="shared" ca="1" si="338"/>
        <v/>
      </c>
      <c r="IB146" t="str">
        <f t="shared" ca="1" si="338"/>
        <v/>
      </c>
      <c r="IC146" t="str">
        <f t="shared" ca="1" si="338"/>
        <v/>
      </c>
      <c r="ID146" t="str">
        <f t="shared" ca="1" si="338"/>
        <v/>
      </c>
      <c r="IE146" t="str">
        <f t="shared" ca="1" si="338"/>
        <v/>
      </c>
      <c r="IF146" t="str">
        <f t="shared" ca="1" si="338"/>
        <v/>
      </c>
      <c r="IG146" t="str">
        <f t="shared" ca="1" si="338"/>
        <v/>
      </c>
      <c r="IH146" t="str">
        <f t="shared" ca="1" si="338"/>
        <v/>
      </c>
      <c r="II146" t="str">
        <f t="shared" ca="1" si="338"/>
        <v/>
      </c>
      <c r="IJ146" t="str">
        <f t="shared" ca="1" si="338"/>
        <v/>
      </c>
      <c r="IK146" t="str">
        <f t="shared" ca="1" si="338"/>
        <v/>
      </c>
      <c r="IL146" t="str">
        <f t="shared" ca="1" si="338"/>
        <v/>
      </c>
    </row>
    <row r="147" spans="1:246">
      <c r="A147">
        <f t="shared" ca="1" si="314"/>
        <v>0</v>
      </c>
      <c r="B147">
        <v>23</v>
      </c>
      <c r="C147" s="5" t="s">
        <v>59</v>
      </c>
      <c r="D147" t="str">
        <f t="shared" ref="D147:M156" ca="1" si="339">IF(INDIRECT("'"&amp;D$2&amp;"'"&amp;"!G"&amp;$B147)="O","O","")</f>
        <v/>
      </c>
      <c r="E147" t="str">
        <f t="shared" ca="1" si="339"/>
        <v/>
      </c>
      <c r="F147" t="str">
        <f t="shared" ca="1" si="339"/>
        <v/>
      </c>
      <c r="G147" t="str">
        <f t="shared" ca="1" si="339"/>
        <v/>
      </c>
      <c r="H147" t="str">
        <f t="shared" ca="1" si="339"/>
        <v/>
      </c>
      <c r="I147" t="str">
        <f t="shared" ca="1" si="339"/>
        <v/>
      </c>
      <c r="J147" t="str">
        <f t="shared" ca="1" si="339"/>
        <v/>
      </c>
      <c r="K147" t="str">
        <f t="shared" ca="1" si="339"/>
        <v/>
      </c>
      <c r="L147" t="str">
        <f t="shared" ca="1" si="339"/>
        <v/>
      </c>
      <c r="M147" t="str">
        <f t="shared" ca="1" si="339"/>
        <v/>
      </c>
      <c r="N147" t="str">
        <f t="shared" ref="N147:W156" ca="1" si="340">IF(INDIRECT("'"&amp;N$2&amp;"'"&amp;"!G"&amp;$B147)="O","O","")</f>
        <v/>
      </c>
      <c r="O147" t="str">
        <f t="shared" ca="1" si="340"/>
        <v/>
      </c>
      <c r="P147" t="str">
        <f t="shared" ca="1" si="340"/>
        <v/>
      </c>
      <c r="Q147" t="str">
        <f t="shared" ca="1" si="340"/>
        <v/>
      </c>
      <c r="R147" t="str">
        <f t="shared" ca="1" si="340"/>
        <v/>
      </c>
      <c r="S147" t="str">
        <f t="shared" ca="1" si="340"/>
        <v/>
      </c>
      <c r="T147" t="str">
        <f t="shared" ca="1" si="340"/>
        <v/>
      </c>
      <c r="U147" t="str">
        <f t="shared" ca="1" si="340"/>
        <v/>
      </c>
      <c r="V147" t="str">
        <f t="shared" ca="1" si="340"/>
        <v/>
      </c>
      <c r="W147" t="str">
        <f t="shared" ca="1" si="340"/>
        <v/>
      </c>
      <c r="X147" t="str">
        <f t="shared" ref="X147:AG156" ca="1" si="341">IF(INDIRECT("'"&amp;X$2&amp;"'"&amp;"!G"&amp;$B147)="O","O","")</f>
        <v/>
      </c>
      <c r="Y147" t="str">
        <f t="shared" ca="1" si="341"/>
        <v/>
      </c>
      <c r="Z147" t="str">
        <f t="shared" ca="1" si="341"/>
        <v/>
      </c>
      <c r="AA147" t="str">
        <f t="shared" ca="1" si="341"/>
        <v/>
      </c>
      <c r="AB147" t="str">
        <f t="shared" ca="1" si="341"/>
        <v/>
      </c>
      <c r="AC147" t="str">
        <f t="shared" ca="1" si="341"/>
        <v/>
      </c>
      <c r="AD147" t="str">
        <f t="shared" ca="1" si="341"/>
        <v/>
      </c>
      <c r="AE147" t="str">
        <f t="shared" ca="1" si="341"/>
        <v/>
      </c>
      <c r="AF147" t="str">
        <f t="shared" ca="1" si="341"/>
        <v/>
      </c>
      <c r="AG147" t="str">
        <f t="shared" ca="1" si="341"/>
        <v/>
      </c>
      <c r="AH147" t="str">
        <f t="shared" ref="AH147:AQ156" ca="1" si="342">IF(INDIRECT("'"&amp;AH$2&amp;"'"&amp;"!G"&amp;$B147)="O","O","")</f>
        <v/>
      </c>
      <c r="AI147" t="str">
        <f t="shared" ca="1" si="342"/>
        <v/>
      </c>
      <c r="AJ147" t="str">
        <f t="shared" ca="1" si="342"/>
        <v/>
      </c>
      <c r="AK147" t="str">
        <f t="shared" ca="1" si="342"/>
        <v/>
      </c>
      <c r="AL147" t="str">
        <f t="shared" ca="1" si="342"/>
        <v/>
      </c>
      <c r="AM147" t="str">
        <f t="shared" ca="1" si="342"/>
        <v/>
      </c>
      <c r="AN147" t="str">
        <f t="shared" ca="1" si="342"/>
        <v/>
      </c>
      <c r="AO147" t="str">
        <f t="shared" ca="1" si="342"/>
        <v/>
      </c>
      <c r="AP147" t="str">
        <f t="shared" ca="1" si="342"/>
        <v/>
      </c>
      <c r="AQ147" t="str">
        <f t="shared" ca="1" si="342"/>
        <v/>
      </c>
      <c r="AR147" t="str">
        <f t="shared" ref="AR147:BA156" ca="1" si="343">IF(INDIRECT("'"&amp;AR$2&amp;"'"&amp;"!G"&amp;$B147)="O","O","")</f>
        <v/>
      </c>
      <c r="AS147" t="str">
        <f t="shared" ca="1" si="343"/>
        <v/>
      </c>
      <c r="AT147" t="str">
        <f t="shared" ca="1" si="343"/>
        <v/>
      </c>
      <c r="AU147" t="str">
        <f t="shared" ca="1" si="343"/>
        <v/>
      </c>
      <c r="AV147" t="str">
        <f t="shared" ca="1" si="343"/>
        <v/>
      </c>
      <c r="AW147" t="str">
        <f t="shared" ca="1" si="343"/>
        <v/>
      </c>
      <c r="AX147" t="str">
        <f t="shared" ca="1" si="343"/>
        <v/>
      </c>
      <c r="AY147" t="str">
        <f t="shared" ca="1" si="343"/>
        <v/>
      </c>
      <c r="AZ147" t="str">
        <f t="shared" ca="1" si="343"/>
        <v/>
      </c>
      <c r="BA147" t="str">
        <f t="shared" ca="1" si="343"/>
        <v/>
      </c>
      <c r="BB147" t="str">
        <f t="shared" ref="BB147:BK156" ca="1" si="344">IF(INDIRECT("'"&amp;BB$2&amp;"'"&amp;"!G"&amp;$B147)="O","O","")</f>
        <v/>
      </c>
      <c r="BC147" t="str">
        <f t="shared" ca="1" si="344"/>
        <v/>
      </c>
      <c r="BD147" t="str">
        <f t="shared" ca="1" si="344"/>
        <v/>
      </c>
      <c r="BE147" t="str">
        <f t="shared" ca="1" si="344"/>
        <v/>
      </c>
      <c r="BF147" t="str">
        <f t="shared" ca="1" si="344"/>
        <v/>
      </c>
      <c r="BG147" t="str">
        <f t="shared" ca="1" si="344"/>
        <v/>
      </c>
      <c r="BH147" t="str">
        <f t="shared" ca="1" si="344"/>
        <v/>
      </c>
      <c r="BI147" t="str">
        <f t="shared" ca="1" si="344"/>
        <v/>
      </c>
      <c r="BJ147" t="str">
        <f t="shared" ca="1" si="344"/>
        <v/>
      </c>
      <c r="BK147" t="str">
        <f t="shared" ca="1" si="344"/>
        <v/>
      </c>
      <c r="BL147" t="str">
        <f t="shared" ref="BL147:BU156" ca="1" si="345">IF(INDIRECT("'"&amp;BL$2&amp;"'"&amp;"!G"&amp;$B147)="O","O","")</f>
        <v/>
      </c>
      <c r="BM147" t="str">
        <f t="shared" ca="1" si="345"/>
        <v/>
      </c>
      <c r="BN147" t="str">
        <f t="shared" ca="1" si="345"/>
        <v/>
      </c>
      <c r="BO147" t="str">
        <f t="shared" ca="1" si="345"/>
        <v/>
      </c>
      <c r="BP147" t="str">
        <f t="shared" ca="1" si="345"/>
        <v/>
      </c>
      <c r="BQ147" t="str">
        <f t="shared" ca="1" si="345"/>
        <v/>
      </c>
      <c r="BR147" t="str">
        <f t="shared" ca="1" si="345"/>
        <v/>
      </c>
      <c r="BS147" t="str">
        <f t="shared" ca="1" si="345"/>
        <v/>
      </c>
      <c r="BT147" t="str">
        <f t="shared" ca="1" si="345"/>
        <v/>
      </c>
      <c r="BU147" t="str">
        <f t="shared" ca="1" si="345"/>
        <v/>
      </c>
      <c r="BV147" t="str">
        <f t="shared" ref="BV147:CE156" ca="1" si="346">IF(INDIRECT("'"&amp;BV$2&amp;"'"&amp;"!G"&amp;$B147)="O","O","")</f>
        <v/>
      </c>
      <c r="BW147" t="str">
        <f t="shared" ca="1" si="346"/>
        <v/>
      </c>
      <c r="BX147" t="str">
        <f t="shared" ca="1" si="346"/>
        <v/>
      </c>
      <c r="BY147" t="str">
        <f t="shared" ca="1" si="346"/>
        <v/>
      </c>
      <c r="BZ147" t="str">
        <f t="shared" ca="1" si="346"/>
        <v/>
      </c>
      <c r="CA147" t="str">
        <f t="shared" ca="1" si="346"/>
        <v/>
      </c>
      <c r="CB147" t="str">
        <f t="shared" ca="1" si="346"/>
        <v/>
      </c>
      <c r="CC147" t="str">
        <f t="shared" ca="1" si="346"/>
        <v/>
      </c>
      <c r="CD147" t="str">
        <f t="shared" ca="1" si="346"/>
        <v/>
      </c>
      <c r="CE147" t="str">
        <f t="shared" ca="1" si="346"/>
        <v/>
      </c>
      <c r="CF147" t="str">
        <f t="shared" ref="CF147:CO156" ca="1" si="347">IF(INDIRECT("'"&amp;CF$2&amp;"'"&amp;"!G"&amp;$B147)="O","O","")</f>
        <v/>
      </c>
      <c r="CG147" t="str">
        <f t="shared" ca="1" si="347"/>
        <v/>
      </c>
      <c r="CH147" t="str">
        <f t="shared" ca="1" si="347"/>
        <v/>
      </c>
      <c r="CI147" t="str">
        <f t="shared" ca="1" si="347"/>
        <v/>
      </c>
      <c r="CJ147" t="str">
        <f t="shared" ca="1" si="347"/>
        <v/>
      </c>
      <c r="CK147" t="str">
        <f t="shared" ca="1" si="347"/>
        <v/>
      </c>
      <c r="CL147" t="str">
        <f t="shared" ca="1" si="347"/>
        <v/>
      </c>
      <c r="CM147" t="str">
        <f t="shared" ca="1" si="347"/>
        <v/>
      </c>
      <c r="CN147" t="str">
        <f t="shared" ca="1" si="347"/>
        <v/>
      </c>
      <c r="CO147" t="str">
        <f t="shared" ca="1" si="347"/>
        <v/>
      </c>
      <c r="CP147" t="str">
        <f t="shared" ref="CP147:CY156" ca="1" si="348">IF(INDIRECT("'"&amp;CP$2&amp;"'"&amp;"!G"&amp;$B147)="O","O","")</f>
        <v/>
      </c>
      <c r="CQ147" t="str">
        <f t="shared" ca="1" si="348"/>
        <v/>
      </c>
      <c r="CR147" t="str">
        <f t="shared" ca="1" si="348"/>
        <v/>
      </c>
      <c r="CS147" t="str">
        <f t="shared" ca="1" si="348"/>
        <v/>
      </c>
      <c r="CT147" t="str">
        <f t="shared" ca="1" si="348"/>
        <v/>
      </c>
      <c r="CU147" t="str">
        <f t="shared" ca="1" si="348"/>
        <v/>
      </c>
      <c r="CV147" t="str">
        <f t="shared" ca="1" si="348"/>
        <v/>
      </c>
      <c r="CW147" t="str">
        <f t="shared" ca="1" si="348"/>
        <v/>
      </c>
      <c r="CX147" t="str">
        <f t="shared" ca="1" si="348"/>
        <v/>
      </c>
      <c r="CY147" t="str">
        <f t="shared" ca="1" si="348"/>
        <v/>
      </c>
      <c r="CZ147" t="str">
        <f t="shared" ref="CZ147:DI156" ca="1" si="349">IF(INDIRECT("'"&amp;CZ$2&amp;"'"&amp;"!G"&amp;$B147)="O","O","")</f>
        <v/>
      </c>
      <c r="DA147" t="str">
        <f t="shared" ca="1" si="349"/>
        <v/>
      </c>
      <c r="DB147" t="str">
        <f t="shared" ca="1" si="349"/>
        <v/>
      </c>
      <c r="DC147" t="str">
        <f t="shared" ca="1" si="349"/>
        <v/>
      </c>
      <c r="DD147" t="str">
        <f t="shared" ca="1" si="349"/>
        <v/>
      </c>
      <c r="DE147" t="str">
        <f t="shared" ca="1" si="349"/>
        <v/>
      </c>
      <c r="DF147" t="str">
        <f t="shared" ca="1" si="349"/>
        <v/>
      </c>
      <c r="DG147" t="str">
        <f t="shared" ca="1" si="349"/>
        <v/>
      </c>
      <c r="DH147" t="str">
        <f t="shared" ca="1" si="349"/>
        <v/>
      </c>
      <c r="DI147" t="str">
        <f t="shared" ca="1" si="349"/>
        <v/>
      </c>
      <c r="DJ147" t="str">
        <f t="shared" ref="DJ147:DS156" ca="1" si="350">IF(INDIRECT("'"&amp;DJ$2&amp;"'"&amp;"!G"&amp;$B147)="O","O","")</f>
        <v/>
      </c>
      <c r="DK147" t="str">
        <f t="shared" ca="1" si="350"/>
        <v/>
      </c>
      <c r="DL147" t="str">
        <f t="shared" ca="1" si="350"/>
        <v/>
      </c>
      <c r="DM147" t="str">
        <f t="shared" ca="1" si="350"/>
        <v/>
      </c>
      <c r="DN147" t="str">
        <f t="shared" ca="1" si="350"/>
        <v/>
      </c>
      <c r="DO147" t="str">
        <f t="shared" ca="1" si="350"/>
        <v/>
      </c>
      <c r="DP147" t="str">
        <f t="shared" ca="1" si="350"/>
        <v/>
      </c>
      <c r="DQ147" t="str">
        <f t="shared" ca="1" si="350"/>
        <v/>
      </c>
      <c r="DR147" t="str">
        <f t="shared" ca="1" si="350"/>
        <v/>
      </c>
      <c r="DS147" t="str">
        <f t="shared" ca="1" si="350"/>
        <v/>
      </c>
      <c r="DT147" t="str">
        <f t="shared" ref="DT147:EC156" ca="1" si="351">IF(INDIRECT("'"&amp;DT$2&amp;"'"&amp;"!G"&amp;$B147)="O","O","")</f>
        <v/>
      </c>
      <c r="DU147" t="str">
        <f t="shared" ca="1" si="351"/>
        <v/>
      </c>
      <c r="DV147" t="str">
        <f t="shared" ca="1" si="351"/>
        <v/>
      </c>
      <c r="DW147" t="str">
        <f t="shared" ca="1" si="351"/>
        <v/>
      </c>
      <c r="DX147" t="str">
        <f t="shared" ca="1" si="351"/>
        <v/>
      </c>
      <c r="DY147" t="str">
        <f t="shared" ca="1" si="351"/>
        <v/>
      </c>
      <c r="DZ147" t="str">
        <f t="shared" ca="1" si="351"/>
        <v/>
      </c>
      <c r="EA147" t="str">
        <f t="shared" ca="1" si="351"/>
        <v/>
      </c>
      <c r="EB147" t="str">
        <f t="shared" ca="1" si="351"/>
        <v/>
      </c>
      <c r="EC147" t="str">
        <f t="shared" ca="1" si="351"/>
        <v/>
      </c>
      <c r="ED147" t="str">
        <f t="shared" ref="ED147:EM156" ca="1" si="352">IF(INDIRECT("'"&amp;ED$2&amp;"'"&amp;"!G"&amp;$B147)="O","O","")</f>
        <v/>
      </c>
      <c r="EE147" t="str">
        <f t="shared" ca="1" si="352"/>
        <v/>
      </c>
      <c r="EF147" t="str">
        <f t="shared" ca="1" si="352"/>
        <v/>
      </c>
      <c r="EG147" t="str">
        <f t="shared" ca="1" si="352"/>
        <v/>
      </c>
      <c r="EH147" t="str">
        <f t="shared" ca="1" si="352"/>
        <v/>
      </c>
      <c r="EI147" t="str">
        <f t="shared" ca="1" si="352"/>
        <v/>
      </c>
      <c r="EJ147" t="str">
        <f t="shared" ca="1" si="352"/>
        <v/>
      </c>
      <c r="EK147" t="str">
        <f t="shared" ca="1" si="352"/>
        <v/>
      </c>
      <c r="EL147" t="str">
        <f t="shared" ca="1" si="352"/>
        <v/>
      </c>
      <c r="EM147" t="str">
        <f t="shared" ca="1" si="352"/>
        <v/>
      </c>
      <c r="EN147" t="str">
        <f t="shared" ref="EN147:EW156" ca="1" si="353">IF(INDIRECT("'"&amp;EN$2&amp;"'"&amp;"!G"&amp;$B147)="O","O","")</f>
        <v/>
      </c>
      <c r="EO147" t="str">
        <f t="shared" ca="1" si="353"/>
        <v/>
      </c>
      <c r="EP147" t="str">
        <f t="shared" ca="1" si="353"/>
        <v/>
      </c>
      <c r="EQ147" t="str">
        <f t="shared" ca="1" si="353"/>
        <v/>
      </c>
      <c r="ER147" t="str">
        <f t="shared" ca="1" si="353"/>
        <v/>
      </c>
      <c r="ES147" t="str">
        <f t="shared" ca="1" si="353"/>
        <v/>
      </c>
      <c r="ET147" t="str">
        <f t="shared" ca="1" si="353"/>
        <v/>
      </c>
      <c r="EU147" t="str">
        <f t="shared" ca="1" si="353"/>
        <v/>
      </c>
      <c r="EV147" t="str">
        <f t="shared" ca="1" si="353"/>
        <v/>
      </c>
      <c r="EW147" t="str">
        <f t="shared" ca="1" si="353"/>
        <v/>
      </c>
      <c r="EX147" t="str">
        <f t="shared" ref="EX147:FG156" ca="1" si="354">IF(INDIRECT("'"&amp;EX$2&amp;"'"&amp;"!G"&amp;$B147)="O","O","")</f>
        <v/>
      </c>
      <c r="EY147" t="str">
        <f t="shared" ca="1" si="354"/>
        <v/>
      </c>
      <c r="EZ147" t="str">
        <f t="shared" ca="1" si="354"/>
        <v/>
      </c>
      <c r="FA147" t="str">
        <f t="shared" ca="1" si="354"/>
        <v/>
      </c>
      <c r="FB147" t="str">
        <f t="shared" ca="1" si="354"/>
        <v/>
      </c>
      <c r="FC147" t="str">
        <f t="shared" ca="1" si="354"/>
        <v/>
      </c>
      <c r="FD147" t="str">
        <f t="shared" ca="1" si="354"/>
        <v/>
      </c>
      <c r="FE147" t="str">
        <f t="shared" ca="1" si="354"/>
        <v/>
      </c>
      <c r="FF147" t="str">
        <f t="shared" ca="1" si="354"/>
        <v/>
      </c>
      <c r="FG147" t="str">
        <f t="shared" ca="1" si="354"/>
        <v/>
      </c>
      <c r="FH147" t="str">
        <f t="shared" ref="FH147:FQ156" ca="1" si="355">IF(INDIRECT("'"&amp;FH$2&amp;"'"&amp;"!G"&amp;$B147)="O","O","")</f>
        <v/>
      </c>
      <c r="FI147" t="str">
        <f t="shared" ca="1" si="355"/>
        <v/>
      </c>
      <c r="FJ147" t="str">
        <f t="shared" ca="1" si="355"/>
        <v/>
      </c>
      <c r="FK147" t="str">
        <f t="shared" ca="1" si="355"/>
        <v/>
      </c>
      <c r="FL147" t="str">
        <f t="shared" ca="1" si="355"/>
        <v/>
      </c>
      <c r="FM147" t="str">
        <f t="shared" ca="1" si="355"/>
        <v/>
      </c>
      <c r="FN147" t="str">
        <f t="shared" ca="1" si="355"/>
        <v/>
      </c>
      <c r="FO147" t="str">
        <f t="shared" ca="1" si="355"/>
        <v/>
      </c>
      <c r="FP147" t="str">
        <f t="shared" ca="1" si="355"/>
        <v/>
      </c>
      <c r="FQ147" t="str">
        <f t="shared" ca="1" si="355"/>
        <v/>
      </c>
      <c r="FR147" t="str">
        <f t="shared" ref="FR147:GA156" ca="1" si="356">IF(INDIRECT("'"&amp;FR$2&amp;"'"&amp;"!G"&amp;$B147)="O","O","")</f>
        <v/>
      </c>
      <c r="FS147" t="str">
        <f t="shared" ca="1" si="356"/>
        <v/>
      </c>
      <c r="FT147" t="str">
        <f t="shared" ca="1" si="356"/>
        <v/>
      </c>
      <c r="FU147" t="str">
        <f t="shared" ca="1" si="356"/>
        <v/>
      </c>
      <c r="FV147" t="str">
        <f t="shared" ca="1" si="356"/>
        <v/>
      </c>
      <c r="FW147" t="str">
        <f t="shared" ca="1" si="356"/>
        <v/>
      </c>
      <c r="FX147" t="str">
        <f t="shared" ca="1" si="356"/>
        <v/>
      </c>
      <c r="FY147" t="str">
        <f t="shared" ca="1" si="356"/>
        <v/>
      </c>
      <c r="FZ147" t="str">
        <f t="shared" ca="1" si="356"/>
        <v/>
      </c>
      <c r="GA147" t="str">
        <f t="shared" ca="1" si="356"/>
        <v/>
      </c>
      <c r="GB147" t="str">
        <f t="shared" ref="GB147:GK156" ca="1" si="357">IF(INDIRECT("'"&amp;GB$2&amp;"'"&amp;"!G"&amp;$B147)="O","O","")</f>
        <v/>
      </c>
      <c r="GC147" t="str">
        <f t="shared" ca="1" si="357"/>
        <v/>
      </c>
      <c r="GD147" t="str">
        <f t="shared" ca="1" si="357"/>
        <v/>
      </c>
      <c r="GE147" t="str">
        <f t="shared" ca="1" si="357"/>
        <v/>
      </c>
      <c r="GF147" t="str">
        <f t="shared" ca="1" si="357"/>
        <v/>
      </c>
      <c r="GG147" t="str">
        <f t="shared" ca="1" si="357"/>
        <v/>
      </c>
      <c r="GH147" t="str">
        <f t="shared" ca="1" si="357"/>
        <v/>
      </c>
      <c r="GI147" t="str">
        <f t="shared" ca="1" si="357"/>
        <v/>
      </c>
      <c r="GJ147" t="str">
        <f t="shared" ca="1" si="357"/>
        <v/>
      </c>
      <c r="GK147" t="str">
        <f t="shared" ca="1" si="357"/>
        <v/>
      </c>
      <c r="GL147" t="str">
        <f t="shared" ref="GL147:GU156" ca="1" si="358">IF(INDIRECT("'"&amp;GL$2&amp;"'"&amp;"!G"&amp;$B147)="O","O","")</f>
        <v/>
      </c>
      <c r="GM147" t="str">
        <f t="shared" ca="1" si="358"/>
        <v/>
      </c>
      <c r="GN147" t="str">
        <f t="shared" ca="1" si="358"/>
        <v/>
      </c>
      <c r="GO147" t="str">
        <f t="shared" ca="1" si="358"/>
        <v/>
      </c>
      <c r="GP147" t="str">
        <f t="shared" ca="1" si="358"/>
        <v/>
      </c>
      <c r="GQ147" t="str">
        <f t="shared" ca="1" si="358"/>
        <v/>
      </c>
      <c r="GR147" t="str">
        <f t="shared" ca="1" si="358"/>
        <v/>
      </c>
      <c r="GS147" t="str">
        <f t="shared" ca="1" si="358"/>
        <v/>
      </c>
      <c r="GT147" t="str">
        <f t="shared" ca="1" si="358"/>
        <v/>
      </c>
      <c r="GU147" t="str">
        <f t="shared" ca="1" si="358"/>
        <v/>
      </c>
      <c r="GV147" t="str">
        <f t="shared" ref="GV147:HE156" ca="1" si="359">IF(INDIRECT("'"&amp;GV$2&amp;"'"&amp;"!G"&amp;$B147)="O","O","")</f>
        <v/>
      </c>
      <c r="GW147" t="str">
        <f t="shared" ca="1" si="359"/>
        <v/>
      </c>
      <c r="GX147" t="str">
        <f t="shared" ca="1" si="359"/>
        <v/>
      </c>
      <c r="GY147" t="str">
        <f t="shared" ca="1" si="359"/>
        <v/>
      </c>
      <c r="GZ147" t="str">
        <f t="shared" ca="1" si="359"/>
        <v/>
      </c>
      <c r="HA147" t="str">
        <f t="shared" ca="1" si="359"/>
        <v/>
      </c>
      <c r="HB147" t="str">
        <f t="shared" ca="1" si="359"/>
        <v/>
      </c>
      <c r="HC147" t="str">
        <f t="shared" ca="1" si="359"/>
        <v/>
      </c>
      <c r="HD147" t="str">
        <f t="shared" ca="1" si="359"/>
        <v/>
      </c>
      <c r="HE147" t="str">
        <f t="shared" ca="1" si="359"/>
        <v/>
      </c>
      <c r="HF147" t="str">
        <f t="shared" ref="HF147:HO156" ca="1" si="360">IF(INDIRECT("'"&amp;HF$2&amp;"'"&amp;"!G"&amp;$B147)="O","O","")</f>
        <v/>
      </c>
      <c r="HG147" t="str">
        <f t="shared" ca="1" si="360"/>
        <v/>
      </c>
      <c r="HH147" t="str">
        <f t="shared" ca="1" si="360"/>
        <v/>
      </c>
      <c r="HI147" t="str">
        <f t="shared" ca="1" si="360"/>
        <v/>
      </c>
      <c r="HJ147" t="str">
        <f t="shared" ca="1" si="360"/>
        <v/>
      </c>
      <c r="HK147" t="str">
        <f t="shared" ca="1" si="360"/>
        <v/>
      </c>
      <c r="HL147" t="str">
        <f t="shared" ca="1" si="360"/>
        <v/>
      </c>
      <c r="HM147" t="str">
        <f t="shared" ca="1" si="360"/>
        <v/>
      </c>
      <c r="HN147" t="str">
        <f t="shared" ca="1" si="360"/>
        <v/>
      </c>
      <c r="HO147" t="str">
        <f t="shared" ca="1" si="360"/>
        <v/>
      </c>
      <c r="HP147" t="str">
        <f t="shared" ref="HP147:HY156" ca="1" si="361">IF(INDIRECT("'"&amp;HP$2&amp;"'"&amp;"!G"&amp;$B147)="O","O","")</f>
        <v/>
      </c>
      <c r="HQ147" t="str">
        <f t="shared" ca="1" si="361"/>
        <v/>
      </c>
      <c r="HR147" t="str">
        <f t="shared" ca="1" si="361"/>
        <v/>
      </c>
      <c r="HS147" t="str">
        <f t="shared" ca="1" si="361"/>
        <v/>
      </c>
      <c r="HT147" t="str">
        <f t="shared" ca="1" si="361"/>
        <v/>
      </c>
      <c r="HU147" t="str">
        <f t="shared" ca="1" si="361"/>
        <v/>
      </c>
      <c r="HV147" t="str">
        <f t="shared" ca="1" si="361"/>
        <v/>
      </c>
      <c r="HW147" t="str">
        <f t="shared" ca="1" si="361"/>
        <v/>
      </c>
      <c r="HX147" t="str">
        <f t="shared" ca="1" si="361"/>
        <v/>
      </c>
      <c r="HY147" t="str">
        <f t="shared" ca="1" si="361"/>
        <v/>
      </c>
      <c r="HZ147" t="str">
        <f t="shared" ref="HZ147:IL156" ca="1" si="362">IF(INDIRECT("'"&amp;HZ$2&amp;"'"&amp;"!G"&amp;$B147)="O","O","")</f>
        <v/>
      </c>
      <c r="IA147" t="str">
        <f t="shared" ca="1" si="362"/>
        <v/>
      </c>
      <c r="IB147" t="str">
        <f t="shared" ca="1" si="362"/>
        <v/>
      </c>
      <c r="IC147" t="str">
        <f t="shared" ca="1" si="362"/>
        <v/>
      </c>
      <c r="ID147" t="str">
        <f t="shared" ca="1" si="362"/>
        <v/>
      </c>
      <c r="IE147" t="str">
        <f t="shared" ca="1" si="362"/>
        <v/>
      </c>
      <c r="IF147" t="str">
        <f t="shared" ca="1" si="362"/>
        <v/>
      </c>
      <c r="IG147" t="str">
        <f t="shared" ca="1" si="362"/>
        <v/>
      </c>
      <c r="IH147" t="str">
        <f t="shared" ca="1" si="362"/>
        <v/>
      </c>
      <c r="II147" t="str">
        <f t="shared" ca="1" si="362"/>
        <v/>
      </c>
      <c r="IJ147" t="str">
        <f t="shared" ca="1" si="362"/>
        <v/>
      </c>
      <c r="IK147" t="str">
        <f t="shared" ca="1" si="362"/>
        <v/>
      </c>
      <c r="IL147" t="str">
        <f t="shared" ca="1" si="362"/>
        <v/>
      </c>
    </row>
    <row r="148" spans="1:246">
      <c r="A148">
        <f t="shared" ca="1" si="314"/>
        <v>190</v>
      </c>
      <c r="B148">
        <v>24</v>
      </c>
      <c r="C148" s="5" t="s">
        <v>61</v>
      </c>
      <c r="D148" t="str">
        <f t="shared" ca="1" si="339"/>
        <v/>
      </c>
      <c r="E148" t="str">
        <f t="shared" ca="1" si="339"/>
        <v/>
      </c>
      <c r="F148" t="str">
        <f t="shared" ca="1" si="339"/>
        <v>O</v>
      </c>
      <c r="G148" t="str">
        <f t="shared" ca="1" si="339"/>
        <v>O</v>
      </c>
      <c r="H148" t="str">
        <f t="shared" ca="1" si="339"/>
        <v>O</v>
      </c>
      <c r="I148" t="str">
        <f t="shared" ca="1" si="339"/>
        <v>O</v>
      </c>
      <c r="J148" t="str">
        <f t="shared" ca="1" si="339"/>
        <v>O</v>
      </c>
      <c r="K148" t="str">
        <f t="shared" ca="1" si="339"/>
        <v>O</v>
      </c>
      <c r="L148" t="str">
        <f t="shared" ca="1" si="339"/>
        <v>O</v>
      </c>
      <c r="M148" t="str">
        <f t="shared" ca="1" si="339"/>
        <v>O</v>
      </c>
      <c r="N148" t="str">
        <f t="shared" ca="1" si="340"/>
        <v>O</v>
      </c>
      <c r="O148" t="str">
        <f t="shared" ca="1" si="340"/>
        <v>O</v>
      </c>
      <c r="P148" t="str">
        <f t="shared" ca="1" si="340"/>
        <v>O</v>
      </c>
      <c r="Q148" t="str">
        <f t="shared" ca="1" si="340"/>
        <v>O</v>
      </c>
      <c r="R148" t="str">
        <f t="shared" ca="1" si="340"/>
        <v>O</v>
      </c>
      <c r="S148" t="str">
        <f t="shared" ca="1" si="340"/>
        <v>O</v>
      </c>
      <c r="T148" t="str">
        <f t="shared" ca="1" si="340"/>
        <v/>
      </c>
      <c r="U148" t="str">
        <f t="shared" ca="1" si="340"/>
        <v>O</v>
      </c>
      <c r="V148" t="str">
        <f t="shared" ca="1" si="340"/>
        <v/>
      </c>
      <c r="W148" t="str">
        <f t="shared" ca="1" si="340"/>
        <v>O</v>
      </c>
      <c r="X148" t="str">
        <f t="shared" ca="1" si="341"/>
        <v>O</v>
      </c>
      <c r="Y148" t="str">
        <f t="shared" ca="1" si="341"/>
        <v>O</v>
      </c>
      <c r="Z148" t="str">
        <f t="shared" ca="1" si="341"/>
        <v/>
      </c>
      <c r="AA148" t="str">
        <f t="shared" ca="1" si="341"/>
        <v/>
      </c>
      <c r="AB148" t="str">
        <f t="shared" ca="1" si="341"/>
        <v/>
      </c>
      <c r="AC148" t="str">
        <f t="shared" ca="1" si="341"/>
        <v/>
      </c>
      <c r="AD148" t="str">
        <f t="shared" ca="1" si="341"/>
        <v>O</v>
      </c>
      <c r="AE148" t="str">
        <f t="shared" ca="1" si="341"/>
        <v>O</v>
      </c>
      <c r="AF148" t="str">
        <f t="shared" ca="1" si="341"/>
        <v>O</v>
      </c>
      <c r="AG148" t="str">
        <f t="shared" ca="1" si="341"/>
        <v>O</v>
      </c>
      <c r="AH148" t="str">
        <f t="shared" ca="1" si="342"/>
        <v>O</v>
      </c>
      <c r="AI148" t="str">
        <f t="shared" ca="1" si="342"/>
        <v>O</v>
      </c>
      <c r="AJ148" t="str">
        <f t="shared" ca="1" si="342"/>
        <v>O</v>
      </c>
      <c r="AK148" t="str">
        <f t="shared" ca="1" si="342"/>
        <v/>
      </c>
      <c r="AL148" t="str">
        <f t="shared" ca="1" si="342"/>
        <v>O</v>
      </c>
      <c r="AM148" t="str">
        <f t="shared" ca="1" si="342"/>
        <v>O</v>
      </c>
      <c r="AN148" t="str">
        <f t="shared" ca="1" si="342"/>
        <v>O</v>
      </c>
      <c r="AO148" t="str">
        <f t="shared" ca="1" si="342"/>
        <v>O</v>
      </c>
      <c r="AP148" t="str">
        <f t="shared" ca="1" si="342"/>
        <v>O</v>
      </c>
      <c r="AQ148" t="str">
        <f t="shared" ca="1" si="342"/>
        <v>O</v>
      </c>
      <c r="AR148" t="str">
        <f t="shared" ca="1" si="343"/>
        <v>O</v>
      </c>
      <c r="AS148" t="str">
        <f t="shared" ca="1" si="343"/>
        <v>O</v>
      </c>
      <c r="AT148" t="str">
        <f t="shared" ca="1" si="343"/>
        <v>O</v>
      </c>
      <c r="AU148" t="str">
        <f t="shared" ca="1" si="343"/>
        <v>O</v>
      </c>
      <c r="AV148" t="str">
        <f t="shared" ca="1" si="343"/>
        <v>O</v>
      </c>
      <c r="AW148" t="str">
        <f t="shared" ca="1" si="343"/>
        <v>O</v>
      </c>
      <c r="AX148" t="str">
        <f t="shared" ca="1" si="343"/>
        <v>O</v>
      </c>
      <c r="AY148" t="str">
        <f t="shared" ca="1" si="343"/>
        <v>O</v>
      </c>
      <c r="AZ148" t="str">
        <f t="shared" ca="1" si="343"/>
        <v>O</v>
      </c>
      <c r="BA148" t="str">
        <f t="shared" ca="1" si="343"/>
        <v>O</v>
      </c>
      <c r="BB148" t="str">
        <f t="shared" ca="1" si="344"/>
        <v>O</v>
      </c>
      <c r="BC148" t="str">
        <f t="shared" ca="1" si="344"/>
        <v>O</v>
      </c>
      <c r="BD148" t="str">
        <f t="shared" ca="1" si="344"/>
        <v/>
      </c>
      <c r="BE148" t="str">
        <f t="shared" ca="1" si="344"/>
        <v>O</v>
      </c>
      <c r="BF148" t="str">
        <f t="shared" ca="1" si="344"/>
        <v/>
      </c>
      <c r="BG148" t="str">
        <f t="shared" ca="1" si="344"/>
        <v>O</v>
      </c>
      <c r="BH148" t="str">
        <f t="shared" ca="1" si="344"/>
        <v>O</v>
      </c>
      <c r="BI148" t="str">
        <f t="shared" ca="1" si="344"/>
        <v>O</v>
      </c>
      <c r="BJ148" t="str">
        <f t="shared" ca="1" si="344"/>
        <v>O</v>
      </c>
      <c r="BK148" t="str">
        <f t="shared" ca="1" si="344"/>
        <v>O</v>
      </c>
      <c r="BL148" t="str">
        <f t="shared" ca="1" si="345"/>
        <v>O</v>
      </c>
      <c r="BM148" t="str">
        <f t="shared" ca="1" si="345"/>
        <v>O</v>
      </c>
      <c r="BN148" t="str">
        <f t="shared" ca="1" si="345"/>
        <v>O</v>
      </c>
      <c r="BO148" t="str">
        <f t="shared" ca="1" si="345"/>
        <v>O</v>
      </c>
      <c r="BP148" t="str">
        <f t="shared" ca="1" si="345"/>
        <v>O</v>
      </c>
      <c r="BQ148" t="str">
        <f t="shared" ca="1" si="345"/>
        <v>O</v>
      </c>
      <c r="BR148" t="str">
        <f t="shared" ca="1" si="345"/>
        <v>O</v>
      </c>
      <c r="BS148" t="str">
        <f t="shared" ca="1" si="345"/>
        <v>O</v>
      </c>
      <c r="BT148" t="str">
        <f t="shared" ca="1" si="345"/>
        <v>O</v>
      </c>
      <c r="BU148" t="str">
        <f t="shared" ca="1" si="345"/>
        <v>O</v>
      </c>
      <c r="BV148" t="str">
        <f t="shared" ca="1" si="346"/>
        <v>O</v>
      </c>
      <c r="BW148" t="str">
        <f t="shared" ca="1" si="346"/>
        <v>O</v>
      </c>
      <c r="BX148" t="str">
        <f t="shared" ca="1" si="346"/>
        <v>O</v>
      </c>
      <c r="BY148" t="str">
        <f t="shared" ca="1" si="346"/>
        <v>O</v>
      </c>
      <c r="BZ148" t="str">
        <f t="shared" ca="1" si="346"/>
        <v/>
      </c>
      <c r="CA148" t="str">
        <f t="shared" ca="1" si="346"/>
        <v>O</v>
      </c>
      <c r="CB148" t="str">
        <f t="shared" ca="1" si="346"/>
        <v>O</v>
      </c>
      <c r="CC148" t="str">
        <f t="shared" ca="1" si="346"/>
        <v/>
      </c>
      <c r="CD148" t="str">
        <f t="shared" ca="1" si="346"/>
        <v>O</v>
      </c>
      <c r="CE148" t="str">
        <f t="shared" ca="1" si="346"/>
        <v>O</v>
      </c>
      <c r="CF148" t="str">
        <f t="shared" ca="1" si="347"/>
        <v/>
      </c>
      <c r="CG148" t="str">
        <f t="shared" ca="1" si="347"/>
        <v>O</v>
      </c>
      <c r="CH148" t="str">
        <f t="shared" ca="1" si="347"/>
        <v/>
      </c>
      <c r="CI148" t="str">
        <f t="shared" ca="1" si="347"/>
        <v>O</v>
      </c>
      <c r="CJ148" t="str">
        <f t="shared" ca="1" si="347"/>
        <v>O</v>
      </c>
      <c r="CK148" t="str">
        <f t="shared" ca="1" si="347"/>
        <v>O</v>
      </c>
      <c r="CL148" t="str">
        <f t="shared" ca="1" si="347"/>
        <v>O</v>
      </c>
      <c r="CM148" t="str">
        <f t="shared" ca="1" si="347"/>
        <v>O</v>
      </c>
      <c r="CN148" t="str">
        <f t="shared" ca="1" si="347"/>
        <v>O</v>
      </c>
      <c r="CO148" t="str">
        <f t="shared" ca="1" si="347"/>
        <v/>
      </c>
      <c r="CP148" t="str">
        <f t="shared" ca="1" si="348"/>
        <v>O</v>
      </c>
      <c r="CQ148" t="str">
        <f t="shared" ca="1" si="348"/>
        <v>O</v>
      </c>
      <c r="CR148" t="str">
        <f t="shared" ca="1" si="348"/>
        <v>O</v>
      </c>
      <c r="CS148" t="str">
        <f t="shared" ca="1" si="348"/>
        <v>O</v>
      </c>
      <c r="CT148" t="str">
        <f t="shared" ca="1" si="348"/>
        <v>O</v>
      </c>
      <c r="CU148" t="str">
        <f t="shared" ca="1" si="348"/>
        <v>O</v>
      </c>
      <c r="CV148" t="str">
        <f t="shared" ca="1" si="348"/>
        <v>O</v>
      </c>
      <c r="CW148" t="str">
        <f t="shared" ca="1" si="348"/>
        <v>O</v>
      </c>
      <c r="CX148" t="str">
        <f t="shared" ca="1" si="348"/>
        <v>O</v>
      </c>
      <c r="CY148" t="str">
        <f t="shared" ca="1" si="348"/>
        <v>O</v>
      </c>
      <c r="CZ148" t="str">
        <f t="shared" ca="1" si="349"/>
        <v>O</v>
      </c>
      <c r="DA148" t="str">
        <f t="shared" ca="1" si="349"/>
        <v>O</v>
      </c>
      <c r="DB148" t="str">
        <f t="shared" ca="1" si="349"/>
        <v>O</v>
      </c>
      <c r="DC148" t="str">
        <f t="shared" ca="1" si="349"/>
        <v>O</v>
      </c>
      <c r="DD148" t="str">
        <f t="shared" ca="1" si="349"/>
        <v>O</v>
      </c>
      <c r="DE148" t="str">
        <f t="shared" ca="1" si="349"/>
        <v>O</v>
      </c>
      <c r="DF148" t="str">
        <f t="shared" ca="1" si="349"/>
        <v>O</v>
      </c>
      <c r="DG148" t="str">
        <f t="shared" ca="1" si="349"/>
        <v>O</v>
      </c>
      <c r="DH148" t="str">
        <f t="shared" ca="1" si="349"/>
        <v>O</v>
      </c>
      <c r="DI148" t="str">
        <f t="shared" ca="1" si="349"/>
        <v/>
      </c>
      <c r="DJ148" t="str">
        <f t="shared" ca="1" si="350"/>
        <v/>
      </c>
      <c r="DK148" t="str">
        <f t="shared" ca="1" si="350"/>
        <v/>
      </c>
      <c r="DL148" t="str">
        <f t="shared" ca="1" si="350"/>
        <v/>
      </c>
      <c r="DM148" t="str">
        <f t="shared" ca="1" si="350"/>
        <v/>
      </c>
      <c r="DN148" t="str">
        <f t="shared" ca="1" si="350"/>
        <v/>
      </c>
      <c r="DO148" t="str">
        <f t="shared" ca="1" si="350"/>
        <v>O</v>
      </c>
      <c r="DP148" t="str">
        <f t="shared" ca="1" si="350"/>
        <v>O</v>
      </c>
      <c r="DQ148" t="str">
        <f t="shared" ca="1" si="350"/>
        <v>O</v>
      </c>
      <c r="DR148" t="str">
        <f t="shared" ca="1" si="350"/>
        <v>O</v>
      </c>
      <c r="DS148" t="str">
        <f t="shared" ca="1" si="350"/>
        <v>O</v>
      </c>
      <c r="DT148" t="str">
        <f t="shared" ca="1" si="351"/>
        <v>O</v>
      </c>
      <c r="DU148" t="str">
        <f t="shared" ca="1" si="351"/>
        <v>O</v>
      </c>
      <c r="DV148" t="str">
        <f t="shared" ca="1" si="351"/>
        <v>O</v>
      </c>
      <c r="DW148" t="str">
        <f t="shared" ca="1" si="351"/>
        <v/>
      </c>
      <c r="DX148" t="str">
        <f t="shared" ca="1" si="351"/>
        <v>O</v>
      </c>
      <c r="DY148" t="str">
        <f t="shared" ca="1" si="351"/>
        <v>O</v>
      </c>
      <c r="DZ148" t="str">
        <f t="shared" ca="1" si="351"/>
        <v>O</v>
      </c>
      <c r="EA148" t="str">
        <f t="shared" ca="1" si="351"/>
        <v>O</v>
      </c>
      <c r="EB148" t="str">
        <f t="shared" ca="1" si="351"/>
        <v/>
      </c>
      <c r="EC148" t="str">
        <f t="shared" ca="1" si="351"/>
        <v/>
      </c>
      <c r="ED148" t="str">
        <f t="shared" ca="1" si="352"/>
        <v/>
      </c>
      <c r="EE148" t="str">
        <f t="shared" ca="1" si="352"/>
        <v/>
      </c>
      <c r="EF148" t="str">
        <f t="shared" ca="1" si="352"/>
        <v/>
      </c>
      <c r="EG148" t="str">
        <f t="shared" ca="1" si="352"/>
        <v/>
      </c>
      <c r="EH148" t="str">
        <f t="shared" ca="1" si="352"/>
        <v/>
      </c>
      <c r="EI148" t="str">
        <f t="shared" ca="1" si="352"/>
        <v>O</v>
      </c>
      <c r="EJ148" t="str">
        <f t="shared" ca="1" si="352"/>
        <v>O</v>
      </c>
      <c r="EK148" t="str">
        <f t="shared" ca="1" si="352"/>
        <v>O</v>
      </c>
      <c r="EL148" t="str">
        <f t="shared" ca="1" si="352"/>
        <v>O</v>
      </c>
      <c r="EM148" t="str">
        <f t="shared" ca="1" si="352"/>
        <v>O</v>
      </c>
      <c r="EN148" t="str">
        <f t="shared" ca="1" si="353"/>
        <v>O</v>
      </c>
      <c r="EO148" t="str">
        <f t="shared" ca="1" si="353"/>
        <v>O</v>
      </c>
      <c r="EP148" t="str">
        <f t="shared" ca="1" si="353"/>
        <v>O</v>
      </c>
      <c r="EQ148" t="str">
        <f t="shared" ca="1" si="353"/>
        <v>O</v>
      </c>
      <c r="ER148" t="str">
        <f t="shared" ca="1" si="353"/>
        <v>O</v>
      </c>
      <c r="ES148" t="str">
        <f t="shared" ca="1" si="353"/>
        <v/>
      </c>
      <c r="ET148" t="str">
        <f t="shared" ca="1" si="353"/>
        <v>O</v>
      </c>
      <c r="EU148" t="str">
        <f t="shared" ca="1" si="353"/>
        <v>O</v>
      </c>
      <c r="EV148" t="str">
        <f t="shared" ca="1" si="353"/>
        <v/>
      </c>
      <c r="EW148" t="str">
        <f t="shared" ca="1" si="353"/>
        <v>O</v>
      </c>
      <c r="EX148" t="str">
        <f t="shared" ca="1" si="354"/>
        <v>O</v>
      </c>
      <c r="EY148" t="str">
        <f t="shared" ca="1" si="354"/>
        <v>O</v>
      </c>
      <c r="EZ148" t="str">
        <f t="shared" ca="1" si="354"/>
        <v>O</v>
      </c>
      <c r="FA148" t="str">
        <f t="shared" ca="1" si="354"/>
        <v>O</v>
      </c>
      <c r="FB148" t="str">
        <f t="shared" ca="1" si="354"/>
        <v>O</v>
      </c>
      <c r="FC148" t="str">
        <f t="shared" ca="1" si="354"/>
        <v>O</v>
      </c>
      <c r="FD148" t="str">
        <f t="shared" ca="1" si="354"/>
        <v>O</v>
      </c>
      <c r="FE148" t="str">
        <f t="shared" ca="1" si="354"/>
        <v>O</v>
      </c>
      <c r="FF148" t="str">
        <f t="shared" ca="1" si="354"/>
        <v>O</v>
      </c>
      <c r="FG148" t="str">
        <f t="shared" ca="1" si="354"/>
        <v>O</v>
      </c>
      <c r="FH148" t="str">
        <f t="shared" ca="1" si="355"/>
        <v>O</v>
      </c>
      <c r="FI148" t="str">
        <f t="shared" ca="1" si="355"/>
        <v>O</v>
      </c>
      <c r="FJ148" t="str">
        <f t="shared" ca="1" si="355"/>
        <v/>
      </c>
      <c r="FK148" t="str">
        <f t="shared" ca="1" si="355"/>
        <v>O</v>
      </c>
      <c r="FL148" t="str">
        <f t="shared" ca="1" si="355"/>
        <v>O</v>
      </c>
      <c r="FM148" t="str">
        <f t="shared" ca="1" si="355"/>
        <v>O</v>
      </c>
      <c r="FN148" t="str">
        <f t="shared" ca="1" si="355"/>
        <v>O</v>
      </c>
      <c r="FO148" t="str">
        <f t="shared" ca="1" si="355"/>
        <v>O</v>
      </c>
      <c r="FP148" t="str">
        <f t="shared" ca="1" si="355"/>
        <v>O</v>
      </c>
      <c r="FQ148" t="str">
        <f t="shared" ca="1" si="355"/>
        <v>O</v>
      </c>
      <c r="FR148" t="str">
        <f t="shared" ca="1" si="356"/>
        <v>O</v>
      </c>
      <c r="FS148" t="str">
        <f t="shared" ca="1" si="356"/>
        <v>O</v>
      </c>
      <c r="FT148" t="str">
        <f t="shared" ca="1" si="356"/>
        <v/>
      </c>
      <c r="FU148" t="str">
        <f t="shared" ca="1" si="356"/>
        <v>O</v>
      </c>
      <c r="FV148" t="str">
        <f t="shared" ca="1" si="356"/>
        <v>O</v>
      </c>
      <c r="FW148" t="str">
        <f t="shared" ca="1" si="356"/>
        <v>O</v>
      </c>
      <c r="FX148" t="str">
        <f t="shared" ca="1" si="356"/>
        <v/>
      </c>
      <c r="FY148" t="str">
        <f t="shared" ca="1" si="356"/>
        <v>O</v>
      </c>
      <c r="FZ148" t="str">
        <f t="shared" ca="1" si="356"/>
        <v>O</v>
      </c>
      <c r="GA148" t="str">
        <f t="shared" ca="1" si="356"/>
        <v>O</v>
      </c>
      <c r="GB148" t="str">
        <f t="shared" ca="1" si="357"/>
        <v>O</v>
      </c>
      <c r="GC148" t="str">
        <f t="shared" ca="1" si="357"/>
        <v>O</v>
      </c>
      <c r="GD148" t="str">
        <f t="shared" ca="1" si="357"/>
        <v>O</v>
      </c>
      <c r="GE148" t="str">
        <f t="shared" ca="1" si="357"/>
        <v>O</v>
      </c>
      <c r="GF148" t="str">
        <f t="shared" ca="1" si="357"/>
        <v/>
      </c>
      <c r="GG148" t="str">
        <f t="shared" ca="1" si="357"/>
        <v>O</v>
      </c>
      <c r="GH148" t="str">
        <f t="shared" ca="1" si="357"/>
        <v>O</v>
      </c>
      <c r="GI148" t="str">
        <f t="shared" ca="1" si="357"/>
        <v>O</v>
      </c>
      <c r="GJ148" t="str">
        <f t="shared" ca="1" si="357"/>
        <v>O</v>
      </c>
      <c r="GK148" t="str">
        <f t="shared" ca="1" si="357"/>
        <v>O</v>
      </c>
      <c r="GL148" t="str">
        <f t="shared" ca="1" si="358"/>
        <v>O</v>
      </c>
      <c r="GM148" t="str">
        <f t="shared" ca="1" si="358"/>
        <v>O</v>
      </c>
      <c r="GN148" t="str">
        <f t="shared" ca="1" si="358"/>
        <v>O</v>
      </c>
      <c r="GO148" t="str">
        <f t="shared" ca="1" si="358"/>
        <v>O</v>
      </c>
      <c r="GP148" t="str">
        <f t="shared" ca="1" si="358"/>
        <v>O</v>
      </c>
      <c r="GQ148" t="str">
        <f t="shared" ca="1" si="358"/>
        <v/>
      </c>
      <c r="GR148" t="str">
        <f t="shared" ca="1" si="358"/>
        <v/>
      </c>
      <c r="GS148" t="str">
        <f t="shared" ca="1" si="358"/>
        <v/>
      </c>
      <c r="GT148" t="str">
        <f t="shared" ca="1" si="358"/>
        <v/>
      </c>
      <c r="GU148" t="str">
        <f t="shared" ca="1" si="358"/>
        <v>O</v>
      </c>
      <c r="GV148" t="str">
        <f t="shared" ca="1" si="359"/>
        <v>O</v>
      </c>
      <c r="GW148" t="str">
        <f t="shared" ca="1" si="359"/>
        <v>O</v>
      </c>
      <c r="GX148" t="str">
        <f t="shared" ca="1" si="359"/>
        <v>O</v>
      </c>
      <c r="GY148" t="str">
        <f t="shared" ca="1" si="359"/>
        <v>O</v>
      </c>
      <c r="GZ148" t="str">
        <f t="shared" ca="1" si="359"/>
        <v>O</v>
      </c>
      <c r="HA148" t="str">
        <f t="shared" ca="1" si="359"/>
        <v>O</v>
      </c>
      <c r="HB148" t="str">
        <f t="shared" ca="1" si="359"/>
        <v>O</v>
      </c>
      <c r="HC148" t="str">
        <f t="shared" ca="1" si="359"/>
        <v>O</v>
      </c>
      <c r="HD148" t="str">
        <f t="shared" ca="1" si="359"/>
        <v>O</v>
      </c>
      <c r="HE148" t="str">
        <f t="shared" ca="1" si="359"/>
        <v>O</v>
      </c>
      <c r="HF148" t="str">
        <f t="shared" ca="1" si="360"/>
        <v>O</v>
      </c>
      <c r="HG148" t="str">
        <f t="shared" ca="1" si="360"/>
        <v>O</v>
      </c>
      <c r="HH148" t="str">
        <f t="shared" ca="1" si="360"/>
        <v/>
      </c>
      <c r="HI148" t="str">
        <f t="shared" ca="1" si="360"/>
        <v/>
      </c>
      <c r="HJ148" t="str">
        <f t="shared" ca="1" si="360"/>
        <v/>
      </c>
      <c r="HK148" t="str">
        <f t="shared" ca="1" si="360"/>
        <v/>
      </c>
      <c r="HL148" t="str">
        <f t="shared" ca="1" si="360"/>
        <v/>
      </c>
      <c r="HM148" t="str">
        <f t="shared" ca="1" si="360"/>
        <v/>
      </c>
      <c r="HN148" t="str">
        <f t="shared" ca="1" si="360"/>
        <v/>
      </c>
      <c r="HO148" t="str">
        <f t="shared" ca="1" si="360"/>
        <v/>
      </c>
      <c r="HP148" t="str">
        <f t="shared" ca="1" si="361"/>
        <v/>
      </c>
      <c r="HQ148" t="str">
        <f t="shared" ca="1" si="361"/>
        <v/>
      </c>
      <c r="HR148" t="str">
        <f t="shared" ca="1" si="361"/>
        <v>O</v>
      </c>
      <c r="HS148" t="str">
        <f t="shared" ca="1" si="361"/>
        <v/>
      </c>
      <c r="HT148" t="str">
        <f t="shared" ca="1" si="361"/>
        <v/>
      </c>
      <c r="HU148" t="str">
        <f t="shared" ca="1" si="361"/>
        <v>O</v>
      </c>
      <c r="HV148" t="str">
        <f t="shared" ca="1" si="361"/>
        <v>O</v>
      </c>
      <c r="HW148" t="str">
        <f t="shared" ca="1" si="361"/>
        <v>O</v>
      </c>
      <c r="HX148" t="str">
        <f t="shared" ca="1" si="361"/>
        <v>O</v>
      </c>
      <c r="HY148" t="str">
        <f t="shared" ca="1" si="361"/>
        <v>O</v>
      </c>
      <c r="HZ148" t="str">
        <f t="shared" ca="1" si="362"/>
        <v>O</v>
      </c>
      <c r="IA148" t="str">
        <f t="shared" ca="1" si="362"/>
        <v>O</v>
      </c>
      <c r="IB148" t="str">
        <f t="shared" ca="1" si="362"/>
        <v>O</v>
      </c>
      <c r="IC148" t="str">
        <f t="shared" ca="1" si="362"/>
        <v>O</v>
      </c>
      <c r="ID148" t="str">
        <f t="shared" ca="1" si="362"/>
        <v>O</v>
      </c>
      <c r="IE148" t="str">
        <f t="shared" ca="1" si="362"/>
        <v>O</v>
      </c>
      <c r="IF148" t="str">
        <f t="shared" ca="1" si="362"/>
        <v>O</v>
      </c>
      <c r="IG148" t="str">
        <f t="shared" ca="1" si="362"/>
        <v>O</v>
      </c>
      <c r="IH148" t="str">
        <f t="shared" ca="1" si="362"/>
        <v>O</v>
      </c>
      <c r="II148" t="str">
        <f t="shared" ca="1" si="362"/>
        <v>O</v>
      </c>
      <c r="IJ148" t="str">
        <f t="shared" ca="1" si="362"/>
        <v>O</v>
      </c>
      <c r="IK148" t="str">
        <f t="shared" ca="1" si="362"/>
        <v>O</v>
      </c>
      <c r="IL148" t="str">
        <f t="shared" ca="1" si="362"/>
        <v/>
      </c>
    </row>
    <row r="149" spans="1:246">
      <c r="A149">
        <f t="shared" ca="1" si="314"/>
        <v>191</v>
      </c>
      <c r="B149">
        <v>25</v>
      </c>
      <c r="C149" s="5" t="s">
        <v>63</v>
      </c>
      <c r="D149" t="str">
        <f t="shared" ca="1" si="339"/>
        <v/>
      </c>
      <c r="E149" t="str">
        <f t="shared" ca="1" si="339"/>
        <v>O</v>
      </c>
      <c r="F149" t="str">
        <f t="shared" ca="1" si="339"/>
        <v>O</v>
      </c>
      <c r="G149" t="str">
        <f t="shared" ca="1" si="339"/>
        <v>O</v>
      </c>
      <c r="H149" t="str">
        <f t="shared" ca="1" si="339"/>
        <v>O</v>
      </c>
      <c r="I149" t="str">
        <f t="shared" ca="1" si="339"/>
        <v>O</v>
      </c>
      <c r="J149" t="str">
        <f t="shared" ca="1" si="339"/>
        <v>O</v>
      </c>
      <c r="K149" t="str">
        <f t="shared" ca="1" si="339"/>
        <v>O</v>
      </c>
      <c r="L149" t="str">
        <f t="shared" ca="1" si="339"/>
        <v>O</v>
      </c>
      <c r="M149" t="str">
        <f t="shared" ca="1" si="339"/>
        <v>O</v>
      </c>
      <c r="N149" t="str">
        <f t="shared" ca="1" si="340"/>
        <v>O</v>
      </c>
      <c r="O149" t="str">
        <f t="shared" ca="1" si="340"/>
        <v>O</v>
      </c>
      <c r="P149" t="str">
        <f t="shared" ca="1" si="340"/>
        <v>O</v>
      </c>
      <c r="Q149" t="str">
        <f t="shared" ca="1" si="340"/>
        <v>O</v>
      </c>
      <c r="R149" t="str">
        <f t="shared" ca="1" si="340"/>
        <v>O</v>
      </c>
      <c r="S149" t="str">
        <f t="shared" ca="1" si="340"/>
        <v>O</v>
      </c>
      <c r="T149" t="str">
        <f t="shared" ca="1" si="340"/>
        <v>O</v>
      </c>
      <c r="U149" t="str">
        <f t="shared" ca="1" si="340"/>
        <v>O</v>
      </c>
      <c r="V149" t="str">
        <f t="shared" ca="1" si="340"/>
        <v>O</v>
      </c>
      <c r="W149" t="str">
        <f t="shared" ca="1" si="340"/>
        <v>O</v>
      </c>
      <c r="X149" t="str">
        <f t="shared" ca="1" si="341"/>
        <v>O</v>
      </c>
      <c r="Y149" t="str">
        <f t="shared" ca="1" si="341"/>
        <v>O</v>
      </c>
      <c r="Z149" t="str">
        <f t="shared" ca="1" si="341"/>
        <v/>
      </c>
      <c r="AA149" t="str">
        <f t="shared" ca="1" si="341"/>
        <v/>
      </c>
      <c r="AB149" t="str">
        <f t="shared" ca="1" si="341"/>
        <v/>
      </c>
      <c r="AC149" t="str">
        <f t="shared" ca="1" si="341"/>
        <v/>
      </c>
      <c r="AD149" t="str">
        <f t="shared" ca="1" si="341"/>
        <v/>
      </c>
      <c r="AE149" t="str">
        <f t="shared" ca="1" si="341"/>
        <v>O</v>
      </c>
      <c r="AF149" t="str">
        <f t="shared" ca="1" si="341"/>
        <v>O</v>
      </c>
      <c r="AG149" t="str">
        <f t="shared" ca="1" si="341"/>
        <v>O</v>
      </c>
      <c r="AH149" t="str">
        <f t="shared" ca="1" si="342"/>
        <v>O</v>
      </c>
      <c r="AI149" t="str">
        <f t="shared" ca="1" si="342"/>
        <v>O</v>
      </c>
      <c r="AJ149" t="str">
        <f t="shared" ca="1" si="342"/>
        <v>O</v>
      </c>
      <c r="AK149" t="str">
        <f t="shared" ca="1" si="342"/>
        <v/>
      </c>
      <c r="AL149" t="str">
        <f t="shared" ca="1" si="342"/>
        <v>O</v>
      </c>
      <c r="AM149" t="str">
        <f t="shared" ca="1" si="342"/>
        <v>O</v>
      </c>
      <c r="AN149" t="str">
        <f t="shared" ca="1" si="342"/>
        <v>O</v>
      </c>
      <c r="AO149" t="str">
        <f t="shared" ca="1" si="342"/>
        <v>O</v>
      </c>
      <c r="AP149" t="str">
        <f t="shared" ca="1" si="342"/>
        <v>O</v>
      </c>
      <c r="AQ149" t="str">
        <f t="shared" ca="1" si="342"/>
        <v>O</v>
      </c>
      <c r="AR149" t="str">
        <f t="shared" ca="1" si="343"/>
        <v>O</v>
      </c>
      <c r="AS149" t="str">
        <f t="shared" ca="1" si="343"/>
        <v>O</v>
      </c>
      <c r="AT149" t="str">
        <f t="shared" ca="1" si="343"/>
        <v>O</v>
      </c>
      <c r="AU149" t="str">
        <f t="shared" ca="1" si="343"/>
        <v/>
      </c>
      <c r="AV149" t="str">
        <f t="shared" ca="1" si="343"/>
        <v>O</v>
      </c>
      <c r="AW149" t="str">
        <f t="shared" ca="1" si="343"/>
        <v>O</v>
      </c>
      <c r="AX149" t="str">
        <f t="shared" ca="1" si="343"/>
        <v>O</v>
      </c>
      <c r="AY149" t="str">
        <f t="shared" ca="1" si="343"/>
        <v>O</v>
      </c>
      <c r="AZ149" t="str">
        <f t="shared" ca="1" si="343"/>
        <v>O</v>
      </c>
      <c r="BA149" t="str">
        <f t="shared" ca="1" si="343"/>
        <v/>
      </c>
      <c r="BB149" t="str">
        <f t="shared" ca="1" si="344"/>
        <v>O</v>
      </c>
      <c r="BC149" t="str">
        <f t="shared" ca="1" si="344"/>
        <v>O</v>
      </c>
      <c r="BD149" t="str">
        <f t="shared" ca="1" si="344"/>
        <v>O</v>
      </c>
      <c r="BE149" t="str">
        <f t="shared" ca="1" si="344"/>
        <v>O</v>
      </c>
      <c r="BF149" t="str">
        <f t="shared" ca="1" si="344"/>
        <v>O</v>
      </c>
      <c r="BG149" t="str">
        <f t="shared" ca="1" si="344"/>
        <v>O</v>
      </c>
      <c r="BH149" t="str">
        <f t="shared" ca="1" si="344"/>
        <v>O</v>
      </c>
      <c r="BI149" t="str">
        <f t="shared" ca="1" si="344"/>
        <v>O</v>
      </c>
      <c r="BJ149" t="str">
        <f t="shared" ca="1" si="344"/>
        <v>O</v>
      </c>
      <c r="BK149" t="str">
        <f t="shared" ca="1" si="344"/>
        <v>O</v>
      </c>
      <c r="BL149" t="str">
        <f t="shared" ca="1" si="345"/>
        <v>O</v>
      </c>
      <c r="BM149" t="str">
        <f t="shared" ca="1" si="345"/>
        <v>O</v>
      </c>
      <c r="BN149" t="str">
        <f t="shared" ca="1" si="345"/>
        <v>O</v>
      </c>
      <c r="BO149" t="str">
        <f t="shared" ca="1" si="345"/>
        <v/>
      </c>
      <c r="BP149" t="str">
        <f t="shared" ca="1" si="345"/>
        <v>O</v>
      </c>
      <c r="BQ149" t="str">
        <f t="shared" ca="1" si="345"/>
        <v>O</v>
      </c>
      <c r="BR149" t="str">
        <f t="shared" ca="1" si="345"/>
        <v>O</v>
      </c>
      <c r="BS149" t="str">
        <f t="shared" ca="1" si="345"/>
        <v>O</v>
      </c>
      <c r="BT149" t="str">
        <f t="shared" ca="1" si="345"/>
        <v>O</v>
      </c>
      <c r="BU149" t="str">
        <f t="shared" ca="1" si="345"/>
        <v>O</v>
      </c>
      <c r="BV149" t="str">
        <f t="shared" ca="1" si="346"/>
        <v>O</v>
      </c>
      <c r="BW149" t="str">
        <f t="shared" ca="1" si="346"/>
        <v>O</v>
      </c>
      <c r="BX149" t="str">
        <f t="shared" ca="1" si="346"/>
        <v/>
      </c>
      <c r="BY149" t="str">
        <f t="shared" ca="1" si="346"/>
        <v>O</v>
      </c>
      <c r="BZ149" t="str">
        <f t="shared" ca="1" si="346"/>
        <v/>
      </c>
      <c r="CA149" t="str">
        <f t="shared" ca="1" si="346"/>
        <v>O</v>
      </c>
      <c r="CB149" t="str">
        <f t="shared" ca="1" si="346"/>
        <v>O</v>
      </c>
      <c r="CC149" t="str">
        <f t="shared" ca="1" si="346"/>
        <v/>
      </c>
      <c r="CD149" t="str">
        <f t="shared" ca="1" si="346"/>
        <v>O</v>
      </c>
      <c r="CE149" t="str">
        <f t="shared" ca="1" si="346"/>
        <v>O</v>
      </c>
      <c r="CF149" t="str">
        <f t="shared" ca="1" si="347"/>
        <v/>
      </c>
      <c r="CG149" t="str">
        <f t="shared" ca="1" si="347"/>
        <v>O</v>
      </c>
      <c r="CH149" t="str">
        <f t="shared" ca="1" si="347"/>
        <v/>
      </c>
      <c r="CI149" t="str">
        <f t="shared" ca="1" si="347"/>
        <v>O</v>
      </c>
      <c r="CJ149" t="str">
        <f t="shared" ca="1" si="347"/>
        <v>O</v>
      </c>
      <c r="CK149" t="str">
        <f t="shared" ca="1" si="347"/>
        <v/>
      </c>
      <c r="CL149" t="str">
        <f t="shared" ca="1" si="347"/>
        <v>O</v>
      </c>
      <c r="CM149" t="str">
        <f t="shared" ca="1" si="347"/>
        <v>O</v>
      </c>
      <c r="CN149" t="str">
        <f t="shared" ca="1" si="347"/>
        <v>O</v>
      </c>
      <c r="CO149" t="str">
        <f t="shared" ca="1" si="347"/>
        <v>O</v>
      </c>
      <c r="CP149" t="str">
        <f t="shared" ca="1" si="348"/>
        <v>O</v>
      </c>
      <c r="CQ149" t="str">
        <f t="shared" ca="1" si="348"/>
        <v>O</v>
      </c>
      <c r="CR149" t="str">
        <f t="shared" ca="1" si="348"/>
        <v>O</v>
      </c>
      <c r="CS149" t="str">
        <f t="shared" ca="1" si="348"/>
        <v>O</v>
      </c>
      <c r="CT149" t="str">
        <f t="shared" ca="1" si="348"/>
        <v>O</v>
      </c>
      <c r="CU149" t="str">
        <f t="shared" ca="1" si="348"/>
        <v>O</v>
      </c>
      <c r="CV149" t="str">
        <f t="shared" ca="1" si="348"/>
        <v>O</v>
      </c>
      <c r="CW149" t="str">
        <f t="shared" ca="1" si="348"/>
        <v>O</v>
      </c>
      <c r="CX149" t="str">
        <f t="shared" ca="1" si="348"/>
        <v>O</v>
      </c>
      <c r="CY149" t="str">
        <f t="shared" ca="1" si="348"/>
        <v>O</v>
      </c>
      <c r="CZ149" t="str">
        <f t="shared" ca="1" si="349"/>
        <v>O</v>
      </c>
      <c r="DA149" t="str">
        <f t="shared" ca="1" si="349"/>
        <v>O</v>
      </c>
      <c r="DB149" t="str">
        <f t="shared" ca="1" si="349"/>
        <v>O</v>
      </c>
      <c r="DC149" t="str">
        <f t="shared" ca="1" si="349"/>
        <v>O</v>
      </c>
      <c r="DD149" t="str">
        <f t="shared" ca="1" si="349"/>
        <v>O</v>
      </c>
      <c r="DE149" t="str">
        <f t="shared" ca="1" si="349"/>
        <v>O</v>
      </c>
      <c r="DF149" t="str">
        <f t="shared" ca="1" si="349"/>
        <v>O</v>
      </c>
      <c r="DG149" t="str">
        <f t="shared" ca="1" si="349"/>
        <v>O</v>
      </c>
      <c r="DH149" t="str">
        <f t="shared" ca="1" si="349"/>
        <v>O</v>
      </c>
      <c r="DI149" t="str">
        <f t="shared" ca="1" si="349"/>
        <v/>
      </c>
      <c r="DJ149" t="str">
        <f t="shared" ca="1" si="350"/>
        <v/>
      </c>
      <c r="DK149" t="str">
        <f t="shared" ca="1" si="350"/>
        <v/>
      </c>
      <c r="DL149" t="str">
        <f t="shared" ca="1" si="350"/>
        <v/>
      </c>
      <c r="DM149" t="str">
        <f t="shared" ca="1" si="350"/>
        <v/>
      </c>
      <c r="DN149" t="str">
        <f t="shared" ca="1" si="350"/>
        <v/>
      </c>
      <c r="DO149" t="str">
        <f t="shared" ca="1" si="350"/>
        <v>O</v>
      </c>
      <c r="DP149" t="str">
        <f t="shared" ca="1" si="350"/>
        <v>O</v>
      </c>
      <c r="DQ149" t="str">
        <f t="shared" ca="1" si="350"/>
        <v>O</v>
      </c>
      <c r="DR149" t="str">
        <f t="shared" ca="1" si="350"/>
        <v>O</v>
      </c>
      <c r="DS149" t="str">
        <f t="shared" ca="1" si="350"/>
        <v/>
      </c>
      <c r="DT149" t="str">
        <f t="shared" ca="1" si="351"/>
        <v>O</v>
      </c>
      <c r="DU149" t="str">
        <f t="shared" ca="1" si="351"/>
        <v>O</v>
      </c>
      <c r="DV149" t="str">
        <f t="shared" ca="1" si="351"/>
        <v>O</v>
      </c>
      <c r="DW149" t="str">
        <f t="shared" ca="1" si="351"/>
        <v/>
      </c>
      <c r="DX149" t="str">
        <f t="shared" ca="1" si="351"/>
        <v>O</v>
      </c>
      <c r="DY149" t="str">
        <f t="shared" ca="1" si="351"/>
        <v>O</v>
      </c>
      <c r="DZ149" t="str">
        <f t="shared" ca="1" si="351"/>
        <v>O</v>
      </c>
      <c r="EA149" t="str">
        <f t="shared" ca="1" si="351"/>
        <v>O</v>
      </c>
      <c r="EB149" t="str">
        <f t="shared" ca="1" si="351"/>
        <v/>
      </c>
      <c r="EC149" t="str">
        <f t="shared" ca="1" si="351"/>
        <v/>
      </c>
      <c r="ED149" t="str">
        <f t="shared" ca="1" si="352"/>
        <v/>
      </c>
      <c r="EE149" t="str">
        <f t="shared" ca="1" si="352"/>
        <v/>
      </c>
      <c r="EF149" t="str">
        <f t="shared" ca="1" si="352"/>
        <v/>
      </c>
      <c r="EG149" t="str">
        <f t="shared" ca="1" si="352"/>
        <v/>
      </c>
      <c r="EH149" t="str">
        <f t="shared" ca="1" si="352"/>
        <v/>
      </c>
      <c r="EI149" t="str">
        <f t="shared" ca="1" si="352"/>
        <v>O</v>
      </c>
      <c r="EJ149" t="str">
        <f t="shared" ca="1" si="352"/>
        <v>O</v>
      </c>
      <c r="EK149" t="str">
        <f t="shared" ca="1" si="352"/>
        <v>O</v>
      </c>
      <c r="EL149" t="str">
        <f t="shared" ca="1" si="352"/>
        <v>O</v>
      </c>
      <c r="EM149" t="str">
        <f t="shared" ca="1" si="352"/>
        <v>O</v>
      </c>
      <c r="EN149" t="str">
        <f t="shared" ca="1" si="353"/>
        <v>O</v>
      </c>
      <c r="EO149" t="str">
        <f t="shared" ca="1" si="353"/>
        <v>O</v>
      </c>
      <c r="EP149" t="str">
        <f t="shared" ca="1" si="353"/>
        <v>O</v>
      </c>
      <c r="EQ149" t="str">
        <f t="shared" ca="1" si="353"/>
        <v>O</v>
      </c>
      <c r="ER149" t="str">
        <f t="shared" ca="1" si="353"/>
        <v>O</v>
      </c>
      <c r="ES149" t="str">
        <f t="shared" ca="1" si="353"/>
        <v/>
      </c>
      <c r="ET149" t="str">
        <f t="shared" ca="1" si="353"/>
        <v>O</v>
      </c>
      <c r="EU149" t="str">
        <f t="shared" ca="1" si="353"/>
        <v>O</v>
      </c>
      <c r="EV149" t="str">
        <f t="shared" ca="1" si="353"/>
        <v>O</v>
      </c>
      <c r="EW149" t="str">
        <f t="shared" ca="1" si="353"/>
        <v>O</v>
      </c>
      <c r="EX149" t="str">
        <f t="shared" ca="1" si="354"/>
        <v>O</v>
      </c>
      <c r="EY149" t="str">
        <f t="shared" ca="1" si="354"/>
        <v>O</v>
      </c>
      <c r="EZ149" t="str">
        <f t="shared" ca="1" si="354"/>
        <v>O</v>
      </c>
      <c r="FA149" t="str">
        <f t="shared" ca="1" si="354"/>
        <v>O</v>
      </c>
      <c r="FB149" t="str">
        <f t="shared" ca="1" si="354"/>
        <v>O</v>
      </c>
      <c r="FC149" t="str">
        <f t="shared" ca="1" si="354"/>
        <v>O</v>
      </c>
      <c r="FD149" t="str">
        <f t="shared" ca="1" si="354"/>
        <v>O</v>
      </c>
      <c r="FE149" t="str">
        <f t="shared" ca="1" si="354"/>
        <v>O</v>
      </c>
      <c r="FF149" t="str">
        <f t="shared" ca="1" si="354"/>
        <v>O</v>
      </c>
      <c r="FG149" t="str">
        <f t="shared" ca="1" si="354"/>
        <v>O</v>
      </c>
      <c r="FH149" t="str">
        <f t="shared" ca="1" si="355"/>
        <v>O</v>
      </c>
      <c r="FI149" t="str">
        <f t="shared" ca="1" si="355"/>
        <v/>
      </c>
      <c r="FJ149" t="str">
        <f t="shared" ca="1" si="355"/>
        <v>O</v>
      </c>
      <c r="FK149" t="str">
        <f t="shared" ca="1" si="355"/>
        <v>O</v>
      </c>
      <c r="FL149" t="str">
        <f t="shared" ca="1" si="355"/>
        <v>O</v>
      </c>
      <c r="FM149" t="str">
        <f t="shared" ca="1" si="355"/>
        <v>O</v>
      </c>
      <c r="FN149" t="str">
        <f t="shared" ca="1" si="355"/>
        <v>O</v>
      </c>
      <c r="FO149" t="str">
        <f t="shared" ca="1" si="355"/>
        <v/>
      </c>
      <c r="FP149" t="str">
        <f t="shared" ca="1" si="355"/>
        <v>O</v>
      </c>
      <c r="FQ149" t="str">
        <f t="shared" ca="1" si="355"/>
        <v/>
      </c>
      <c r="FR149" t="str">
        <f t="shared" ca="1" si="356"/>
        <v>O</v>
      </c>
      <c r="FS149" t="str">
        <f t="shared" ca="1" si="356"/>
        <v>O</v>
      </c>
      <c r="FT149" t="str">
        <f t="shared" ca="1" si="356"/>
        <v>O</v>
      </c>
      <c r="FU149" t="str">
        <f t="shared" ca="1" si="356"/>
        <v>O</v>
      </c>
      <c r="FV149" t="str">
        <f t="shared" ca="1" si="356"/>
        <v>O</v>
      </c>
      <c r="FW149" t="str">
        <f t="shared" ca="1" si="356"/>
        <v>O</v>
      </c>
      <c r="FX149" t="str">
        <f t="shared" ca="1" si="356"/>
        <v/>
      </c>
      <c r="FY149" t="str">
        <f t="shared" ca="1" si="356"/>
        <v>O</v>
      </c>
      <c r="FZ149" t="str">
        <f t="shared" ca="1" si="356"/>
        <v>O</v>
      </c>
      <c r="GA149" t="str">
        <f t="shared" ca="1" si="356"/>
        <v>O</v>
      </c>
      <c r="GB149" t="str">
        <f t="shared" ca="1" si="357"/>
        <v>O</v>
      </c>
      <c r="GC149" t="str">
        <f t="shared" ca="1" si="357"/>
        <v>O</v>
      </c>
      <c r="GD149" t="str">
        <f t="shared" ca="1" si="357"/>
        <v>O</v>
      </c>
      <c r="GE149" t="str">
        <f t="shared" ca="1" si="357"/>
        <v>O</v>
      </c>
      <c r="GF149" t="str">
        <f t="shared" ca="1" si="357"/>
        <v/>
      </c>
      <c r="GG149" t="str">
        <f t="shared" ca="1" si="357"/>
        <v>O</v>
      </c>
      <c r="GH149" t="str">
        <f t="shared" ca="1" si="357"/>
        <v>O</v>
      </c>
      <c r="GI149" t="str">
        <f t="shared" ca="1" si="357"/>
        <v>O</v>
      </c>
      <c r="GJ149" t="str">
        <f t="shared" ca="1" si="357"/>
        <v>O</v>
      </c>
      <c r="GK149" t="str">
        <f t="shared" ca="1" si="357"/>
        <v>O</v>
      </c>
      <c r="GL149" t="str">
        <f t="shared" ca="1" si="358"/>
        <v>O</v>
      </c>
      <c r="GM149" t="str">
        <f t="shared" ca="1" si="358"/>
        <v/>
      </c>
      <c r="GN149" t="str">
        <f t="shared" ca="1" si="358"/>
        <v>O</v>
      </c>
      <c r="GO149" t="str">
        <f t="shared" ca="1" si="358"/>
        <v>O</v>
      </c>
      <c r="GP149" t="str">
        <f t="shared" ca="1" si="358"/>
        <v>O</v>
      </c>
      <c r="GQ149" t="str">
        <f t="shared" ca="1" si="358"/>
        <v>O</v>
      </c>
      <c r="GR149" t="str">
        <f t="shared" ca="1" si="358"/>
        <v>O</v>
      </c>
      <c r="GS149" t="str">
        <f t="shared" ca="1" si="358"/>
        <v>O</v>
      </c>
      <c r="GT149" t="str">
        <f t="shared" ca="1" si="358"/>
        <v/>
      </c>
      <c r="GU149" t="str">
        <f t="shared" ca="1" si="358"/>
        <v/>
      </c>
      <c r="GV149" t="str">
        <f t="shared" ca="1" si="359"/>
        <v>O</v>
      </c>
      <c r="GW149" t="str">
        <f t="shared" ca="1" si="359"/>
        <v>O</v>
      </c>
      <c r="GX149" t="str">
        <f t="shared" ca="1" si="359"/>
        <v>O</v>
      </c>
      <c r="GY149" t="str">
        <f t="shared" ca="1" si="359"/>
        <v>O</v>
      </c>
      <c r="GZ149" t="str">
        <f t="shared" ca="1" si="359"/>
        <v>O</v>
      </c>
      <c r="HA149" t="str">
        <f t="shared" ca="1" si="359"/>
        <v>O</v>
      </c>
      <c r="HB149" t="str">
        <f t="shared" ca="1" si="359"/>
        <v>O</v>
      </c>
      <c r="HC149" t="str">
        <f t="shared" ca="1" si="359"/>
        <v>O</v>
      </c>
      <c r="HD149" t="str">
        <f t="shared" ca="1" si="359"/>
        <v>O</v>
      </c>
      <c r="HE149" t="str">
        <f t="shared" ca="1" si="359"/>
        <v>O</v>
      </c>
      <c r="HF149" t="str">
        <f t="shared" ca="1" si="360"/>
        <v>O</v>
      </c>
      <c r="HG149" t="str">
        <f t="shared" ca="1" si="360"/>
        <v>O</v>
      </c>
      <c r="HH149" t="str">
        <f t="shared" ca="1" si="360"/>
        <v>O</v>
      </c>
      <c r="HI149" t="str">
        <f t="shared" ca="1" si="360"/>
        <v/>
      </c>
      <c r="HJ149" t="str">
        <f t="shared" ca="1" si="360"/>
        <v>O</v>
      </c>
      <c r="HK149" t="str">
        <f t="shared" ca="1" si="360"/>
        <v/>
      </c>
      <c r="HL149" t="str">
        <f t="shared" ca="1" si="360"/>
        <v/>
      </c>
      <c r="HM149" t="str">
        <f t="shared" ca="1" si="360"/>
        <v/>
      </c>
      <c r="HN149" t="str">
        <f t="shared" ca="1" si="360"/>
        <v/>
      </c>
      <c r="HO149" t="str">
        <f t="shared" ca="1" si="360"/>
        <v/>
      </c>
      <c r="HP149" t="str">
        <f t="shared" ca="1" si="361"/>
        <v/>
      </c>
      <c r="HQ149" t="str">
        <f t="shared" ca="1" si="361"/>
        <v/>
      </c>
      <c r="HR149" t="str">
        <f t="shared" ca="1" si="361"/>
        <v>O</v>
      </c>
      <c r="HS149" t="str">
        <f t="shared" ca="1" si="361"/>
        <v/>
      </c>
      <c r="HT149" t="str">
        <f t="shared" ca="1" si="361"/>
        <v/>
      </c>
      <c r="HU149" t="str">
        <f t="shared" ca="1" si="361"/>
        <v>O</v>
      </c>
      <c r="HV149" t="str">
        <f t="shared" ca="1" si="361"/>
        <v>O</v>
      </c>
      <c r="HW149" t="str">
        <f t="shared" ca="1" si="361"/>
        <v>O</v>
      </c>
      <c r="HX149" t="str">
        <f t="shared" ca="1" si="361"/>
        <v>O</v>
      </c>
      <c r="HY149" t="str">
        <f t="shared" ca="1" si="361"/>
        <v>O</v>
      </c>
      <c r="HZ149" t="str">
        <f t="shared" ca="1" si="362"/>
        <v>O</v>
      </c>
      <c r="IA149" t="str">
        <f t="shared" ca="1" si="362"/>
        <v>O</v>
      </c>
      <c r="IB149" t="str">
        <f t="shared" ca="1" si="362"/>
        <v>O</v>
      </c>
      <c r="IC149" t="str">
        <f t="shared" ca="1" si="362"/>
        <v>O</v>
      </c>
      <c r="ID149" t="str">
        <f t="shared" ca="1" si="362"/>
        <v>O</v>
      </c>
      <c r="IE149" t="str">
        <f t="shared" ca="1" si="362"/>
        <v>O</v>
      </c>
      <c r="IF149" t="str">
        <f t="shared" ca="1" si="362"/>
        <v>O</v>
      </c>
      <c r="IG149" t="str">
        <f t="shared" ca="1" si="362"/>
        <v/>
      </c>
      <c r="IH149" t="str">
        <f t="shared" ca="1" si="362"/>
        <v>O</v>
      </c>
      <c r="II149" t="str">
        <f t="shared" ca="1" si="362"/>
        <v>O</v>
      </c>
      <c r="IJ149" t="str">
        <f t="shared" ca="1" si="362"/>
        <v>O</v>
      </c>
      <c r="IK149" t="str">
        <f t="shared" ca="1" si="362"/>
        <v>O</v>
      </c>
      <c r="IL149" t="str">
        <f t="shared" ca="1" si="362"/>
        <v/>
      </c>
    </row>
    <row r="150" spans="1:246">
      <c r="A150">
        <f t="shared" ca="1" si="314"/>
        <v>0</v>
      </c>
      <c r="B150">
        <v>26</v>
      </c>
      <c r="C150" s="5" t="s">
        <v>65</v>
      </c>
      <c r="D150" t="str">
        <f t="shared" ca="1" si="339"/>
        <v/>
      </c>
      <c r="E150" t="str">
        <f t="shared" ca="1" si="339"/>
        <v/>
      </c>
      <c r="F150" t="str">
        <f t="shared" ca="1" si="339"/>
        <v/>
      </c>
      <c r="G150" t="str">
        <f t="shared" ca="1" si="339"/>
        <v/>
      </c>
      <c r="H150" t="str">
        <f t="shared" ca="1" si="339"/>
        <v/>
      </c>
      <c r="I150" t="str">
        <f t="shared" ca="1" si="339"/>
        <v/>
      </c>
      <c r="J150" t="str">
        <f t="shared" ca="1" si="339"/>
        <v/>
      </c>
      <c r="K150" t="str">
        <f t="shared" ca="1" si="339"/>
        <v/>
      </c>
      <c r="L150" t="str">
        <f t="shared" ca="1" si="339"/>
        <v/>
      </c>
      <c r="M150" t="str">
        <f t="shared" ca="1" si="339"/>
        <v/>
      </c>
      <c r="N150" t="str">
        <f t="shared" ca="1" si="340"/>
        <v/>
      </c>
      <c r="O150" t="str">
        <f t="shared" ca="1" si="340"/>
        <v/>
      </c>
      <c r="P150" t="str">
        <f t="shared" ca="1" si="340"/>
        <v/>
      </c>
      <c r="Q150" t="str">
        <f t="shared" ca="1" si="340"/>
        <v/>
      </c>
      <c r="R150" t="str">
        <f t="shared" ca="1" si="340"/>
        <v/>
      </c>
      <c r="S150" t="str">
        <f t="shared" ca="1" si="340"/>
        <v/>
      </c>
      <c r="T150" t="str">
        <f t="shared" ca="1" si="340"/>
        <v/>
      </c>
      <c r="U150" t="str">
        <f t="shared" ca="1" si="340"/>
        <v/>
      </c>
      <c r="V150" t="str">
        <f t="shared" ca="1" si="340"/>
        <v/>
      </c>
      <c r="W150" t="str">
        <f t="shared" ca="1" si="340"/>
        <v/>
      </c>
      <c r="X150" t="str">
        <f t="shared" ca="1" si="341"/>
        <v/>
      </c>
      <c r="Y150" t="str">
        <f t="shared" ca="1" si="341"/>
        <v/>
      </c>
      <c r="Z150" t="str">
        <f t="shared" ca="1" si="341"/>
        <v/>
      </c>
      <c r="AA150" t="str">
        <f t="shared" ca="1" si="341"/>
        <v/>
      </c>
      <c r="AB150" t="str">
        <f t="shared" ca="1" si="341"/>
        <v/>
      </c>
      <c r="AC150" t="str">
        <f t="shared" ca="1" si="341"/>
        <v/>
      </c>
      <c r="AD150" t="str">
        <f t="shared" ca="1" si="341"/>
        <v/>
      </c>
      <c r="AE150" t="str">
        <f t="shared" ca="1" si="341"/>
        <v/>
      </c>
      <c r="AF150" t="str">
        <f t="shared" ca="1" si="341"/>
        <v/>
      </c>
      <c r="AG150" t="str">
        <f t="shared" ca="1" si="341"/>
        <v/>
      </c>
      <c r="AH150" t="str">
        <f t="shared" ca="1" si="342"/>
        <v/>
      </c>
      <c r="AI150" t="str">
        <f t="shared" ca="1" si="342"/>
        <v/>
      </c>
      <c r="AJ150" t="str">
        <f t="shared" ca="1" si="342"/>
        <v/>
      </c>
      <c r="AK150" t="str">
        <f t="shared" ca="1" si="342"/>
        <v/>
      </c>
      <c r="AL150" t="str">
        <f t="shared" ca="1" si="342"/>
        <v/>
      </c>
      <c r="AM150" t="str">
        <f t="shared" ca="1" si="342"/>
        <v/>
      </c>
      <c r="AN150" t="str">
        <f t="shared" ca="1" si="342"/>
        <v/>
      </c>
      <c r="AO150" t="str">
        <f t="shared" ca="1" si="342"/>
        <v/>
      </c>
      <c r="AP150" t="str">
        <f t="shared" ca="1" si="342"/>
        <v/>
      </c>
      <c r="AQ150" t="str">
        <f t="shared" ca="1" si="342"/>
        <v/>
      </c>
      <c r="AR150" t="str">
        <f t="shared" ca="1" si="343"/>
        <v/>
      </c>
      <c r="AS150" t="str">
        <f t="shared" ca="1" si="343"/>
        <v/>
      </c>
      <c r="AT150" t="str">
        <f t="shared" ca="1" si="343"/>
        <v/>
      </c>
      <c r="AU150" t="str">
        <f t="shared" ca="1" si="343"/>
        <v/>
      </c>
      <c r="AV150" t="str">
        <f t="shared" ca="1" si="343"/>
        <v/>
      </c>
      <c r="AW150" t="str">
        <f t="shared" ca="1" si="343"/>
        <v/>
      </c>
      <c r="AX150" t="str">
        <f t="shared" ca="1" si="343"/>
        <v/>
      </c>
      <c r="AY150" t="str">
        <f t="shared" ca="1" si="343"/>
        <v/>
      </c>
      <c r="AZ150" t="str">
        <f t="shared" ca="1" si="343"/>
        <v/>
      </c>
      <c r="BA150" t="str">
        <f t="shared" ca="1" si="343"/>
        <v/>
      </c>
      <c r="BB150" t="str">
        <f t="shared" ca="1" si="344"/>
        <v/>
      </c>
      <c r="BC150" t="str">
        <f t="shared" ca="1" si="344"/>
        <v/>
      </c>
      <c r="BD150" t="str">
        <f t="shared" ca="1" si="344"/>
        <v/>
      </c>
      <c r="BE150" t="str">
        <f t="shared" ca="1" si="344"/>
        <v/>
      </c>
      <c r="BF150" t="str">
        <f t="shared" ca="1" si="344"/>
        <v/>
      </c>
      <c r="BG150" t="str">
        <f t="shared" ca="1" si="344"/>
        <v/>
      </c>
      <c r="BH150" t="str">
        <f t="shared" ca="1" si="344"/>
        <v/>
      </c>
      <c r="BI150" t="str">
        <f t="shared" ca="1" si="344"/>
        <v/>
      </c>
      <c r="BJ150" t="str">
        <f t="shared" ca="1" si="344"/>
        <v/>
      </c>
      <c r="BK150" t="str">
        <f t="shared" ca="1" si="344"/>
        <v/>
      </c>
      <c r="BL150" t="str">
        <f t="shared" ca="1" si="345"/>
        <v/>
      </c>
      <c r="BM150" t="str">
        <f t="shared" ca="1" si="345"/>
        <v/>
      </c>
      <c r="BN150" t="str">
        <f t="shared" ca="1" si="345"/>
        <v/>
      </c>
      <c r="BO150" t="str">
        <f t="shared" ca="1" si="345"/>
        <v/>
      </c>
      <c r="BP150" t="str">
        <f t="shared" ca="1" si="345"/>
        <v/>
      </c>
      <c r="BQ150" t="str">
        <f t="shared" ca="1" si="345"/>
        <v/>
      </c>
      <c r="BR150" t="str">
        <f t="shared" ca="1" si="345"/>
        <v/>
      </c>
      <c r="BS150" t="str">
        <f t="shared" ca="1" si="345"/>
        <v/>
      </c>
      <c r="BT150" t="str">
        <f t="shared" ca="1" si="345"/>
        <v/>
      </c>
      <c r="BU150" t="str">
        <f t="shared" ca="1" si="345"/>
        <v/>
      </c>
      <c r="BV150" t="str">
        <f t="shared" ca="1" si="346"/>
        <v/>
      </c>
      <c r="BW150" t="str">
        <f t="shared" ca="1" si="346"/>
        <v/>
      </c>
      <c r="BX150" t="str">
        <f t="shared" ca="1" si="346"/>
        <v/>
      </c>
      <c r="BY150" t="str">
        <f t="shared" ca="1" si="346"/>
        <v/>
      </c>
      <c r="BZ150" t="str">
        <f t="shared" ca="1" si="346"/>
        <v/>
      </c>
      <c r="CA150" t="str">
        <f t="shared" ca="1" si="346"/>
        <v/>
      </c>
      <c r="CB150" t="str">
        <f t="shared" ca="1" si="346"/>
        <v/>
      </c>
      <c r="CC150" t="str">
        <f t="shared" ca="1" si="346"/>
        <v/>
      </c>
      <c r="CD150" t="str">
        <f t="shared" ca="1" si="346"/>
        <v/>
      </c>
      <c r="CE150" t="str">
        <f t="shared" ca="1" si="346"/>
        <v/>
      </c>
      <c r="CF150" t="str">
        <f t="shared" ca="1" si="347"/>
        <v/>
      </c>
      <c r="CG150" t="str">
        <f t="shared" ca="1" si="347"/>
        <v/>
      </c>
      <c r="CH150" t="str">
        <f t="shared" ca="1" si="347"/>
        <v/>
      </c>
      <c r="CI150" t="str">
        <f t="shared" ca="1" si="347"/>
        <v/>
      </c>
      <c r="CJ150" t="str">
        <f t="shared" ca="1" si="347"/>
        <v/>
      </c>
      <c r="CK150" t="str">
        <f t="shared" ca="1" si="347"/>
        <v/>
      </c>
      <c r="CL150" t="str">
        <f t="shared" ca="1" si="347"/>
        <v/>
      </c>
      <c r="CM150" t="str">
        <f t="shared" ca="1" si="347"/>
        <v/>
      </c>
      <c r="CN150" t="str">
        <f t="shared" ca="1" si="347"/>
        <v/>
      </c>
      <c r="CO150" t="str">
        <f t="shared" ca="1" si="347"/>
        <v/>
      </c>
      <c r="CP150" t="str">
        <f t="shared" ca="1" si="348"/>
        <v/>
      </c>
      <c r="CQ150" t="str">
        <f t="shared" ca="1" si="348"/>
        <v/>
      </c>
      <c r="CR150" t="str">
        <f t="shared" ca="1" si="348"/>
        <v/>
      </c>
      <c r="CS150" t="str">
        <f t="shared" ca="1" si="348"/>
        <v/>
      </c>
      <c r="CT150" t="str">
        <f t="shared" ca="1" si="348"/>
        <v/>
      </c>
      <c r="CU150" t="str">
        <f t="shared" ca="1" si="348"/>
        <v/>
      </c>
      <c r="CV150" t="str">
        <f t="shared" ca="1" si="348"/>
        <v/>
      </c>
      <c r="CW150" t="str">
        <f t="shared" ca="1" si="348"/>
        <v/>
      </c>
      <c r="CX150" t="str">
        <f t="shared" ca="1" si="348"/>
        <v/>
      </c>
      <c r="CY150" t="str">
        <f t="shared" ca="1" si="348"/>
        <v/>
      </c>
      <c r="CZ150" t="str">
        <f t="shared" ca="1" si="349"/>
        <v/>
      </c>
      <c r="DA150" t="str">
        <f t="shared" ca="1" si="349"/>
        <v/>
      </c>
      <c r="DB150" t="str">
        <f t="shared" ca="1" si="349"/>
        <v/>
      </c>
      <c r="DC150" t="str">
        <f t="shared" ca="1" si="349"/>
        <v/>
      </c>
      <c r="DD150" t="str">
        <f t="shared" ca="1" si="349"/>
        <v/>
      </c>
      <c r="DE150" t="str">
        <f t="shared" ca="1" si="349"/>
        <v/>
      </c>
      <c r="DF150" t="str">
        <f t="shared" ca="1" si="349"/>
        <v/>
      </c>
      <c r="DG150" t="str">
        <f t="shared" ca="1" si="349"/>
        <v/>
      </c>
      <c r="DH150" t="str">
        <f t="shared" ca="1" si="349"/>
        <v/>
      </c>
      <c r="DI150" t="str">
        <f t="shared" ca="1" si="349"/>
        <v/>
      </c>
      <c r="DJ150" t="str">
        <f t="shared" ca="1" si="350"/>
        <v/>
      </c>
      <c r="DK150" t="str">
        <f t="shared" ca="1" si="350"/>
        <v/>
      </c>
      <c r="DL150" t="str">
        <f t="shared" ca="1" si="350"/>
        <v/>
      </c>
      <c r="DM150" t="str">
        <f t="shared" ca="1" si="350"/>
        <v/>
      </c>
      <c r="DN150" t="str">
        <f t="shared" ca="1" si="350"/>
        <v/>
      </c>
      <c r="DO150" t="str">
        <f t="shared" ca="1" si="350"/>
        <v/>
      </c>
      <c r="DP150" t="str">
        <f t="shared" ca="1" si="350"/>
        <v/>
      </c>
      <c r="DQ150" t="str">
        <f t="shared" ca="1" si="350"/>
        <v/>
      </c>
      <c r="DR150" t="str">
        <f t="shared" ca="1" si="350"/>
        <v/>
      </c>
      <c r="DS150" t="str">
        <f t="shared" ca="1" si="350"/>
        <v/>
      </c>
      <c r="DT150" t="str">
        <f t="shared" ca="1" si="351"/>
        <v/>
      </c>
      <c r="DU150" t="str">
        <f t="shared" ca="1" si="351"/>
        <v/>
      </c>
      <c r="DV150" t="str">
        <f t="shared" ca="1" si="351"/>
        <v/>
      </c>
      <c r="DW150" t="str">
        <f t="shared" ca="1" si="351"/>
        <v/>
      </c>
      <c r="DX150" t="str">
        <f t="shared" ca="1" si="351"/>
        <v/>
      </c>
      <c r="DY150" t="str">
        <f t="shared" ca="1" si="351"/>
        <v/>
      </c>
      <c r="DZ150" t="str">
        <f t="shared" ca="1" si="351"/>
        <v/>
      </c>
      <c r="EA150" t="str">
        <f t="shared" ca="1" si="351"/>
        <v/>
      </c>
      <c r="EB150" t="str">
        <f t="shared" ca="1" si="351"/>
        <v/>
      </c>
      <c r="EC150" t="str">
        <f t="shared" ca="1" si="351"/>
        <v/>
      </c>
      <c r="ED150" t="str">
        <f t="shared" ca="1" si="352"/>
        <v/>
      </c>
      <c r="EE150" t="str">
        <f t="shared" ca="1" si="352"/>
        <v/>
      </c>
      <c r="EF150" t="str">
        <f t="shared" ca="1" si="352"/>
        <v/>
      </c>
      <c r="EG150" t="str">
        <f t="shared" ca="1" si="352"/>
        <v/>
      </c>
      <c r="EH150" t="str">
        <f t="shared" ca="1" si="352"/>
        <v/>
      </c>
      <c r="EI150" t="str">
        <f t="shared" ca="1" si="352"/>
        <v/>
      </c>
      <c r="EJ150" t="str">
        <f t="shared" ca="1" si="352"/>
        <v/>
      </c>
      <c r="EK150" t="str">
        <f t="shared" ca="1" si="352"/>
        <v/>
      </c>
      <c r="EL150" t="str">
        <f t="shared" ca="1" si="352"/>
        <v/>
      </c>
      <c r="EM150" t="str">
        <f t="shared" ca="1" si="352"/>
        <v/>
      </c>
      <c r="EN150" t="str">
        <f t="shared" ca="1" si="353"/>
        <v/>
      </c>
      <c r="EO150" t="str">
        <f t="shared" ca="1" si="353"/>
        <v/>
      </c>
      <c r="EP150" t="str">
        <f t="shared" ca="1" si="353"/>
        <v/>
      </c>
      <c r="EQ150" t="str">
        <f t="shared" ca="1" si="353"/>
        <v/>
      </c>
      <c r="ER150" t="str">
        <f t="shared" ca="1" si="353"/>
        <v/>
      </c>
      <c r="ES150" t="str">
        <f t="shared" ca="1" si="353"/>
        <v/>
      </c>
      <c r="ET150" t="str">
        <f t="shared" ca="1" si="353"/>
        <v/>
      </c>
      <c r="EU150" t="str">
        <f t="shared" ca="1" si="353"/>
        <v/>
      </c>
      <c r="EV150" t="str">
        <f t="shared" ca="1" si="353"/>
        <v/>
      </c>
      <c r="EW150" t="str">
        <f t="shared" ca="1" si="353"/>
        <v/>
      </c>
      <c r="EX150" t="str">
        <f t="shared" ca="1" si="354"/>
        <v/>
      </c>
      <c r="EY150" t="str">
        <f t="shared" ca="1" si="354"/>
        <v/>
      </c>
      <c r="EZ150" t="str">
        <f t="shared" ca="1" si="354"/>
        <v/>
      </c>
      <c r="FA150" t="str">
        <f t="shared" ca="1" si="354"/>
        <v/>
      </c>
      <c r="FB150" t="str">
        <f t="shared" ca="1" si="354"/>
        <v/>
      </c>
      <c r="FC150" t="str">
        <f t="shared" ca="1" si="354"/>
        <v/>
      </c>
      <c r="FD150" t="str">
        <f t="shared" ca="1" si="354"/>
        <v/>
      </c>
      <c r="FE150" t="str">
        <f t="shared" ca="1" si="354"/>
        <v/>
      </c>
      <c r="FF150" t="str">
        <f t="shared" ca="1" si="354"/>
        <v/>
      </c>
      <c r="FG150" t="str">
        <f t="shared" ca="1" si="354"/>
        <v/>
      </c>
      <c r="FH150" t="str">
        <f t="shared" ca="1" si="355"/>
        <v/>
      </c>
      <c r="FI150" t="str">
        <f t="shared" ca="1" si="355"/>
        <v/>
      </c>
      <c r="FJ150" t="str">
        <f t="shared" ca="1" si="355"/>
        <v/>
      </c>
      <c r="FK150" t="str">
        <f t="shared" ca="1" si="355"/>
        <v/>
      </c>
      <c r="FL150" t="str">
        <f t="shared" ca="1" si="355"/>
        <v/>
      </c>
      <c r="FM150" t="str">
        <f t="shared" ca="1" si="355"/>
        <v/>
      </c>
      <c r="FN150" t="str">
        <f t="shared" ca="1" si="355"/>
        <v/>
      </c>
      <c r="FO150" t="str">
        <f t="shared" ca="1" si="355"/>
        <v/>
      </c>
      <c r="FP150" t="str">
        <f t="shared" ca="1" si="355"/>
        <v/>
      </c>
      <c r="FQ150" t="str">
        <f t="shared" ca="1" si="355"/>
        <v/>
      </c>
      <c r="FR150" t="str">
        <f t="shared" ca="1" si="356"/>
        <v/>
      </c>
      <c r="FS150" t="str">
        <f t="shared" ca="1" si="356"/>
        <v/>
      </c>
      <c r="FT150" t="str">
        <f t="shared" ca="1" si="356"/>
        <v/>
      </c>
      <c r="FU150" t="str">
        <f t="shared" ca="1" si="356"/>
        <v/>
      </c>
      <c r="FV150" t="str">
        <f t="shared" ca="1" si="356"/>
        <v/>
      </c>
      <c r="FW150" t="str">
        <f t="shared" ca="1" si="356"/>
        <v/>
      </c>
      <c r="FX150" t="str">
        <f t="shared" ca="1" si="356"/>
        <v/>
      </c>
      <c r="FY150" t="str">
        <f t="shared" ca="1" si="356"/>
        <v/>
      </c>
      <c r="FZ150" t="str">
        <f t="shared" ca="1" si="356"/>
        <v/>
      </c>
      <c r="GA150" t="str">
        <f t="shared" ca="1" si="356"/>
        <v/>
      </c>
      <c r="GB150" t="str">
        <f t="shared" ca="1" si="357"/>
        <v/>
      </c>
      <c r="GC150" t="str">
        <f t="shared" ca="1" si="357"/>
        <v/>
      </c>
      <c r="GD150" t="str">
        <f t="shared" ca="1" si="357"/>
        <v/>
      </c>
      <c r="GE150" t="str">
        <f t="shared" ca="1" si="357"/>
        <v/>
      </c>
      <c r="GF150" t="str">
        <f t="shared" ca="1" si="357"/>
        <v/>
      </c>
      <c r="GG150" t="str">
        <f t="shared" ca="1" si="357"/>
        <v/>
      </c>
      <c r="GH150" t="str">
        <f t="shared" ca="1" si="357"/>
        <v/>
      </c>
      <c r="GI150" t="str">
        <f t="shared" ca="1" si="357"/>
        <v/>
      </c>
      <c r="GJ150" t="str">
        <f t="shared" ca="1" si="357"/>
        <v/>
      </c>
      <c r="GK150" t="str">
        <f t="shared" ca="1" si="357"/>
        <v/>
      </c>
      <c r="GL150" t="str">
        <f t="shared" ca="1" si="358"/>
        <v/>
      </c>
      <c r="GM150" t="str">
        <f t="shared" ca="1" si="358"/>
        <v/>
      </c>
      <c r="GN150" t="str">
        <f t="shared" ca="1" si="358"/>
        <v/>
      </c>
      <c r="GO150" t="str">
        <f t="shared" ca="1" si="358"/>
        <v/>
      </c>
      <c r="GP150" t="str">
        <f t="shared" ca="1" si="358"/>
        <v/>
      </c>
      <c r="GQ150" t="str">
        <f t="shared" ca="1" si="358"/>
        <v/>
      </c>
      <c r="GR150" t="str">
        <f t="shared" ca="1" si="358"/>
        <v/>
      </c>
      <c r="GS150" t="str">
        <f t="shared" ca="1" si="358"/>
        <v/>
      </c>
      <c r="GT150" t="str">
        <f t="shared" ca="1" si="358"/>
        <v/>
      </c>
      <c r="GU150" t="str">
        <f t="shared" ca="1" si="358"/>
        <v/>
      </c>
      <c r="GV150" t="str">
        <f t="shared" ca="1" si="359"/>
        <v/>
      </c>
      <c r="GW150" t="str">
        <f t="shared" ca="1" si="359"/>
        <v/>
      </c>
      <c r="GX150" t="str">
        <f t="shared" ca="1" si="359"/>
        <v/>
      </c>
      <c r="GY150" t="str">
        <f t="shared" ca="1" si="359"/>
        <v/>
      </c>
      <c r="GZ150" t="str">
        <f t="shared" ca="1" si="359"/>
        <v/>
      </c>
      <c r="HA150" t="str">
        <f t="shared" ca="1" si="359"/>
        <v/>
      </c>
      <c r="HB150" t="str">
        <f t="shared" ca="1" si="359"/>
        <v/>
      </c>
      <c r="HC150" t="str">
        <f t="shared" ca="1" si="359"/>
        <v/>
      </c>
      <c r="HD150" t="str">
        <f t="shared" ca="1" si="359"/>
        <v/>
      </c>
      <c r="HE150" t="str">
        <f t="shared" ca="1" si="359"/>
        <v/>
      </c>
      <c r="HF150" t="str">
        <f t="shared" ca="1" si="360"/>
        <v/>
      </c>
      <c r="HG150" t="str">
        <f t="shared" ca="1" si="360"/>
        <v/>
      </c>
      <c r="HH150" t="str">
        <f t="shared" ca="1" si="360"/>
        <v/>
      </c>
      <c r="HI150" t="str">
        <f t="shared" ca="1" si="360"/>
        <v/>
      </c>
      <c r="HJ150" t="str">
        <f t="shared" ca="1" si="360"/>
        <v/>
      </c>
      <c r="HK150" t="str">
        <f t="shared" ca="1" si="360"/>
        <v/>
      </c>
      <c r="HL150" t="str">
        <f t="shared" ca="1" si="360"/>
        <v/>
      </c>
      <c r="HM150" t="str">
        <f t="shared" ca="1" si="360"/>
        <v/>
      </c>
      <c r="HN150" t="str">
        <f t="shared" ca="1" si="360"/>
        <v/>
      </c>
      <c r="HO150" t="str">
        <f t="shared" ca="1" si="360"/>
        <v/>
      </c>
      <c r="HP150" t="str">
        <f t="shared" ca="1" si="361"/>
        <v/>
      </c>
      <c r="HQ150" t="str">
        <f t="shared" ca="1" si="361"/>
        <v/>
      </c>
      <c r="HR150" t="str">
        <f t="shared" ca="1" si="361"/>
        <v/>
      </c>
      <c r="HS150" t="str">
        <f t="shared" ca="1" si="361"/>
        <v/>
      </c>
      <c r="HT150" t="str">
        <f t="shared" ca="1" si="361"/>
        <v/>
      </c>
      <c r="HU150" t="str">
        <f t="shared" ca="1" si="361"/>
        <v/>
      </c>
      <c r="HV150" t="str">
        <f t="shared" ca="1" si="361"/>
        <v/>
      </c>
      <c r="HW150" t="str">
        <f t="shared" ca="1" si="361"/>
        <v/>
      </c>
      <c r="HX150" t="str">
        <f t="shared" ca="1" si="361"/>
        <v/>
      </c>
      <c r="HY150" t="str">
        <f t="shared" ca="1" si="361"/>
        <v/>
      </c>
      <c r="HZ150" t="str">
        <f t="shared" ca="1" si="362"/>
        <v/>
      </c>
      <c r="IA150" t="str">
        <f t="shared" ca="1" si="362"/>
        <v/>
      </c>
      <c r="IB150" t="str">
        <f t="shared" ca="1" si="362"/>
        <v/>
      </c>
      <c r="IC150" t="str">
        <f t="shared" ca="1" si="362"/>
        <v/>
      </c>
      <c r="ID150" t="str">
        <f t="shared" ca="1" si="362"/>
        <v/>
      </c>
      <c r="IE150" t="str">
        <f t="shared" ca="1" si="362"/>
        <v/>
      </c>
      <c r="IF150" t="str">
        <f t="shared" ca="1" si="362"/>
        <v/>
      </c>
      <c r="IG150" t="str">
        <f t="shared" ca="1" si="362"/>
        <v/>
      </c>
      <c r="IH150" t="str">
        <f t="shared" ca="1" si="362"/>
        <v/>
      </c>
      <c r="II150" t="str">
        <f t="shared" ca="1" si="362"/>
        <v/>
      </c>
      <c r="IJ150" t="str">
        <f t="shared" ca="1" si="362"/>
        <v/>
      </c>
      <c r="IK150" t="str">
        <f t="shared" ca="1" si="362"/>
        <v/>
      </c>
      <c r="IL150" t="str">
        <f t="shared" ca="1" si="362"/>
        <v/>
      </c>
    </row>
    <row r="151" spans="1:246">
      <c r="A151">
        <f t="shared" ca="1" si="314"/>
        <v>0</v>
      </c>
      <c r="B151">
        <v>27</v>
      </c>
      <c r="C151" s="5" t="s">
        <v>67</v>
      </c>
      <c r="D151" t="str">
        <f t="shared" ca="1" si="339"/>
        <v/>
      </c>
      <c r="E151" t="str">
        <f t="shared" ca="1" si="339"/>
        <v/>
      </c>
      <c r="F151" t="str">
        <f t="shared" ca="1" si="339"/>
        <v/>
      </c>
      <c r="G151" t="str">
        <f t="shared" ca="1" si="339"/>
        <v/>
      </c>
      <c r="H151" t="str">
        <f t="shared" ca="1" si="339"/>
        <v/>
      </c>
      <c r="I151" t="str">
        <f t="shared" ca="1" si="339"/>
        <v/>
      </c>
      <c r="J151" t="str">
        <f t="shared" ca="1" si="339"/>
        <v/>
      </c>
      <c r="K151" t="str">
        <f t="shared" ca="1" si="339"/>
        <v/>
      </c>
      <c r="L151" t="str">
        <f t="shared" ca="1" si="339"/>
        <v/>
      </c>
      <c r="M151" t="str">
        <f t="shared" ca="1" si="339"/>
        <v/>
      </c>
      <c r="N151" t="str">
        <f t="shared" ca="1" si="340"/>
        <v/>
      </c>
      <c r="O151" t="str">
        <f t="shared" ca="1" si="340"/>
        <v/>
      </c>
      <c r="P151" t="str">
        <f t="shared" ca="1" si="340"/>
        <v/>
      </c>
      <c r="Q151" t="str">
        <f t="shared" ca="1" si="340"/>
        <v/>
      </c>
      <c r="R151" t="str">
        <f t="shared" ca="1" si="340"/>
        <v/>
      </c>
      <c r="S151" t="str">
        <f t="shared" ca="1" si="340"/>
        <v/>
      </c>
      <c r="T151" t="str">
        <f t="shared" ca="1" si="340"/>
        <v/>
      </c>
      <c r="U151" t="str">
        <f t="shared" ca="1" si="340"/>
        <v/>
      </c>
      <c r="V151" t="str">
        <f t="shared" ca="1" si="340"/>
        <v/>
      </c>
      <c r="W151" t="str">
        <f t="shared" ca="1" si="340"/>
        <v/>
      </c>
      <c r="X151" t="str">
        <f t="shared" ca="1" si="341"/>
        <v/>
      </c>
      <c r="Y151" t="str">
        <f t="shared" ca="1" si="341"/>
        <v/>
      </c>
      <c r="Z151" t="str">
        <f t="shared" ca="1" si="341"/>
        <v/>
      </c>
      <c r="AA151" t="str">
        <f t="shared" ca="1" si="341"/>
        <v/>
      </c>
      <c r="AB151" t="str">
        <f t="shared" ca="1" si="341"/>
        <v/>
      </c>
      <c r="AC151" t="str">
        <f t="shared" ca="1" si="341"/>
        <v/>
      </c>
      <c r="AD151" t="str">
        <f t="shared" ca="1" si="341"/>
        <v/>
      </c>
      <c r="AE151" t="str">
        <f t="shared" ca="1" si="341"/>
        <v/>
      </c>
      <c r="AF151" t="str">
        <f t="shared" ca="1" si="341"/>
        <v/>
      </c>
      <c r="AG151" t="str">
        <f t="shared" ca="1" si="341"/>
        <v/>
      </c>
      <c r="AH151" t="str">
        <f t="shared" ca="1" si="342"/>
        <v/>
      </c>
      <c r="AI151" t="str">
        <f t="shared" ca="1" si="342"/>
        <v/>
      </c>
      <c r="AJ151" t="str">
        <f t="shared" ca="1" si="342"/>
        <v/>
      </c>
      <c r="AK151" t="str">
        <f t="shared" ca="1" si="342"/>
        <v/>
      </c>
      <c r="AL151" t="str">
        <f t="shared" ca="1" si="342"/>
        <v/>
      </c>
      <c r="AM151" t="str">
        <f t="shared" ca="1" si="342"/>
        <v/>
      </c>
      <c r="AN151" t="str">
        <f t="shared" ca="1" si="342"/>
        <v/>
      </c>
      <c r="AO151" t="str">
        <f t="shared" ca="1" si="342"/>
        <v/>
      </c>
      <c r="AP151" t="str">
        <f t="shared" ca="1" si="342"/>
        <v/>
      </c>
      <c r="AQ151" t="str">
        <f t="shared" ca="1" si="342"/>
        <v/>
      </c>
      <c r="AR151" t="str">
        <f t="shared" ca="1" si="343"/>
        <v/>
      </c>
      <c r="AS151" t="str">
        <f t="shared" ca="1" si="343"/>
        <v/>
      </c>
      <c r="AT151" t="str">
        <f t="shared" ca="1" si="343"/>
        <v/>
      </c>
      <c r="AU151" t="str">
        <f t="shared" ca="1" si="343"/>
        <v/>
      </c>
      <c r="AV151" t="str">
        <f t="shared" ca="1" si="343"/>
        <v/>
      </c>
      <c r="AW151" t="str">
        <f t="shared" ca="1" si="343"/>
        <v/>
      </c>
      <c r="AX151" t="str">
        <f t="shared" ca="1" si="343"/>
        <v/>
      </c>
      <c r="AY151" t="str">
        <f t="shared" ca="1" si="343"/>
        <v/>
      </c>
      <c r="AZ151" t="str">
        <f t="shared" ca="1" si="343"/>
        <v/>
      </c>
      <c r="BA151" t="str">
        <f t="shared" ca="1" si="343"/>
        <v/>
      </c>
      <c r="BB151" t="str">
        <f t="shared" ca="1" si="344"/>
        <v/>
      </c>
      <c r="BC151" t="str">
        <f t="shared" ca="1" si="344"/>
        <v/>
      </c>
      <c r="BD151" t="str">
        <f t="shared" ca="1" si="344"/>
        <v/>
      </c>
      <c r="BE151" t="str">
        <f t="shared" ca="1" si="344"/>
        <v/>
      </c>
      <c r="BF151" t="str">
        <f t="shared" ca="1" si="344"/>
        <v/>
      </c>
      <c r="BG151" t="str">
        <f t="shared" ca="1" si="344"/>
        <v/>
      </c>
      <c r="BH151" t="str">
        <f t="shared" ca="1" si="344"/>
        <v/>
      </c>
      <c r="BI151" t="str">
        <f t="shared" ca="1" si="344"/>
        <v/>
      </c>
      <c r="BJ151" t="str">
        <f t="shared" ca="1" si="344"/>
        <v/>
      </c>
      <c r="BK151" t="str">
        <f t="shared" ca="1" si="344"/>
        <v/>
      </c>
      <c r="BL151" t="str">
        <f t="shared" ca="1" si="345"/>
        <v/>
      </c>
      <c r="BM151" t="str">
        <f t="shared" ca="1" si="345"/>
        <v/>
      </c>
      <c r="BN151" t="str">
        <f t="shared" ca="1" si="345"/>
        <v/>
      </c>
      <c r="BO151" t="str">
        <f t="shared" ca="1" si="345"/>
        <v/>
      </c>
      <c r="BP151" t="str">
        <f t="shared" ca="1" si="345"/>
        <v/>
      </c>
      <c r="BQ151" t="str">
        <f t="shared" ca="1" si="345"/>
        <v/>
      </c>
      <c r="BR151" t="str">
        <f t="shared" ca="1" si="345"/>
        <v/>
      </c>
      <c r="BS151" t="str">
        <f t="shared" ca="1" si="345"/>
        <v/>
      </c>
      <c r="BT151" t="str">
        <f t="shared" ca="1" si="345"/>
        <v/>
      </c>
      <c r="BU151" t="str">
        <f t="shared" ca="1" si="345"/>
        <v/>
      </c>
      <c r="BV151" t="str">
        <f t="shared" ca="1" si="346"/>
        <v/>
      </c>
      <c r="BW151" t="str">
        <f t="shared" ca="1" si="346"/>
        <v/>
      </c>
      <c r="BX151" t="str">
        <f t="shared" ca="1" si="346"/>
        <v/>
      </c>
      <c r="BY151" t="str">
        <f t="shared" ca="1" si="346"/>
        <v/>
      </c>
      <c r="BZ151" t="str">
        <f t="shared" ca="1" si="346"/>
        <v/>
      </c>
      <c r="CA151" t="str">
        <f t="shared" ca="1" si="346"/>
        <v/>
      </c>
      <c r="CB151" t="str">
        <f t="shared" ca="1" si="346"/>
        <v/>
      </c>
      <c r="CC151" t="str">
        <f t="shared" ca="1" si="346"/>
        <v/>
      </c>
      <c r="CD151" t="str">
        <f t="shared" ca="1" si="346"/>
        <v/>
      </c>
      <c r="CE151" t="str">
        <f t="shared" ca="1" si="346"/>
        <v/>
      </c>
      <c r="CF151" t="str">
        <f t="shared" ca="1" si="347"/>
        <v/>
      </c>
      <c r="CG151" t="str">
        <f t="shared" ca="1" si="347"/>
        <v/>
      </c>
      <c r="CH151" t="str">
        <f t="shared" ca="1" si="347"/>
        <v/>
      </c>
      <c r="CI151" t="str">
        <f t="shared" ca="1" si="347"/>
        <v/>
      </c>
      <c r="CJ151" t="str">
        <f t="shared" ca="1" si="347"/>
        <v/>
      </c>
      <c r="CK151" t="str">
        <f t="shared" ca="1" si="347"/>
        <v/>
      </c>
      <c r="CL151" t="str">
        <f t="shared" ca="1" si="347"/>
        <v/>
      </c>
      <c r="CM151" t="str">
        <f t="shared" ca="1" si="347"/>
        <v/>
      </c>
      <c r="CN151" t="str">
        <f t="shared" ca="1" si="347"/>
        <v/>
      </c>
      <c r="CO151" t="str">
        <f t="shared" ca="1" si="347"/>
        <v/>
      </c>
      <c r="CP151" t="str">
        <f t="shared" ca="1" si="348"/>
        <v/>
      </c>
      <c r="CQ151" t="str">
        <f t="shared" ca="1" si="348"/>
        <v/>
      </c>
      <c r="CR151" t="str">
        <f t="shared" ca="1" si="348"/>
        <v/>
      </c>
      <c r="CS151" t="str">
        <f t="shared" ca="1" si="348"/>
        <v/>
      </c>
      <c r="CT151" t="str">
        <f t="shared" ca="1" si="348"/>
        <v/>
      </c>
      <c r="CU151" t="str">
        <f t="shared" ca="1" si="348"/>
        <v/>
      </c>
      <c r="CV151" t="str">
        <f t="shared" ca="1" si="348"/>
        <v/>
      </c>
      <c r="CW151" t="str">
        <f t="shared" ca="1" si="348"/>
        <v/>
      </c>
      <c r="CX151" t="str">
        <f t="shared" ca="1" si="348"/>
        <v/>
      </c>
      <c r="CY151" t="str">
        <f t="shared" ca="1" si="348"/>
        <v/>
      </c>
      <c r="CZ151" t="str">
        <f t="shared" ca="1" si="349"/>
        <v/>
      </c>
      <c r="DA151" t="str">
        <f t="shared" ca="1" si="349"/>
        <v/>
      </c>
      <c r="DB151" t="str">
        <f t="shared" ca="1" si="349"/>
        <v/>
      </c>
      <c r="DC151" t="str">
        <f t="shared" ca="1" si="349"/>
        <v/>
      </c>
      <c r="DD151" t="str">
        <f t="shared" ca="1" si="349"/>
        <v/>
      </c>
      <c r="DE151" t="str">
        <f t="shared" ca="1" si="349"/>
        <v/>
      </c>
      <c r="DF151" t="str">
        <f t="shared" ca="1" si="349"/>
        <v/>
      </c>
      <c r="DG151" t="str">
        <f t="shared" ca="1" si="349"/>
        <v/>
      </c>
      <c r="DH151" t="str">
        <f t="shared" ca="1" si="349"/>
        <v/>
      </c>
      <c r="DI151" t="str">
        <f t="shared" ca="1" si="349"/>
        <v/>
      </c>
      <c r="DJ151" t="str">
        <f t="shared" ca="1" si="350"/>
        <v/>
      </c>
      <c r="DK151" t="str">
        <f t="shared" ca="1" si="350"/>
        <v/>
      </c>
      <c r="DL151" t="str">
        <f t="shared" ca="1" si="350"/>
        <v/>
      </c>
      <c r="DM151" t="str">
        <f t="shared" ca="1" si="350"/>
        <v/>
      </c>
      <c r="DN151" t="str">
        <f t="shared" ca="1" si="350"/>
        <v/>
      </c>
      <c r="DO151" t="str">
        <f t="shared" ca="1" si="350"/>
        <v/>
      </c>
      <c r="DP151" t="str">
        <f t="shared" ca="1" si="350"/>
        <v/>
      </c>
      <c r="DQ151" t="str">
        <f t="shared" ca="1" si="350"/>
        <v/>
      </c>
      <c r="DR151" t="str">
        <f t="shared" ca="1" si="350"/>
        <v/>
      </c>
      <c r="DS151" t="str">
        <f t="shared" ca="1" si="350"/>
        <v/>
      </c>
      <c r="DT151" t="str">
        <f t="shared" ca="1" si="351"/>
        <v/>
      </c>
      <c r="DU151" t="str">
        <f t="shared" ca="1" si="351"/>
        <v/>
      </c>
      <c r="DV151" t="str">
        <f t="shared" ca="1" si="351"/>
        <v/>
      </c>
      <c r="DW151" t="str">
        <f t="shared" ca="1" si="351"/>
        <v/>
      </c>
      <c r="DX151" t="str">
        <f t="shared" ca="1" si="351"/>
        <v/>
      </c>
      <c r="DY151" t="str">
        <f t="shared" ca="1" si="351"/>
        <v/>
      </c>
      <c r="DZ151" t="str">
        <f t="shared" ca="1" si="351"/>
        <v/>
      </c>
      <c r="EA151" t="str">
        <f t="shared" ca="1" si="351"/>
        <v/>
      </c>
      <c r="EB151" t="str">
        <f t="shared" ca="1" si="351"/>
        <v/>
      </c>
      <c r="EC151" t="str">
        <f t="shared" ca="1" si="351"/>
        <v/>
      </c>
      <c r="ED151" t="str">
        <f t="shared" ca="1" si="352"/>
        <v/>
      </c>
      <c r="EE151" t="str">
        <f t="shared" ca="1" si="352"/>
        <v/>
      </c>
      <c r="EF151" t="str">
        <f t="shared" ca="1" si="352"/>
        <v/>
      </c>
      <c r="EG151" t="str">
        <f t="shared" ca="1" si="352"/>
        <v/>
      </c>
      <c r="EH151" t="str">
        <f t="shared" ca="1" si="352"/>
        <v/>
      </c>
      <c r="EI151" t="str">
        <f t="shared" ca="1" si="352"/>
        <v/>
      </c>
      <c r="EJ151" t="str">
        <f t="shared" ca="1" si="352"/>
        <v/>
      </c>
      <c r="EK151" t="str">
        <f t="shared" ca="1" si="352"/>
        <v/>
      </c>
      <c r="EL151" t="str">
        <f t="shared" ca="1" si="352"/>
        <v/>
      </c>
      <c r="EM151" t="str">
        <f t="shared" ca="1" si="352"/>
        <v/>
      </c>
      <c r="EN151" t="str">
        <f t="shared" ca="1" si="353"/>
        <v/>
      </c>
      <c r="EO151" t="str">
        <f t="shared" ca="1" si="353"/>
        <v/>
      </c>
      <c r="EP151" t="str">
        <f t="shared" ca="1" si="353"/>
        <v/>
      </c>
      <c r="EQ151" t="str">
        <f t="shared" ca="1" si="353"/>
        <v/>
      </c>
      <c r="ER151" t="str">
        <f t="shared" ca="1" si="353"/>
        <v/>
      </c>
      <c r="ES151" t="str">
        <f t="shared" ca="1" si="353"/>
        <v/>
      </c>
      <c r="ET151" t="str">
        <f t="shared" ca="1" si="353"/>
        <v/>
      </c>
      <c r="EU151" t="str">
        <f t="shared" ca="1" si="353"/>
        <v/>
      </c>
      <c r="EV151" t="str">
        <f t="shared" ca="1" si="353"/>
        <v/>
      </c>
      <c r="EW151" t="str">
        <f t="shared" ca="1" si="353"/>
        <v/>
      </c>
      <c r="EX151" t="str">
        <f t="shared" ca="1" si="354"/>
        <v/>
      </c>
      <c r="EY151" t="str">
        <f t="shared" ca="1" si="354"/>
        <v/>
      </c>
      <c r="EZ151" t="str">
        <f t="shared" ca="1" si="354"/>
        <v/>
      </c>
      <c r="FA151" t="str">
        <f t="shared" ca="1" si="354"/>
        <v/>
      </c>
      <c r="FB151" t="str">
        <f t="shared" ca="1" si="354"/>
        <v/>
      </c>
      <c r="FC151" t="str">
        <f t="shared" ca="1" si="354"/>
        <v/>
      </c>
      <c r="FD151" t="str">
        <f t="shared" ca="1" si="354"/>
        <v/>
      </c>
      <c r="FE151" t="str">
        <f t="shared" ca="1" si="354"/>
        <v/>
      </c>
      <c r="FF151" t="str">
        <f t="shared" ca="1" si="354"/>
        <v/>
      </c>
      <c r="FG151" t="str">
        <f t="shared" ca="1" si="354"/>
        <v/>
      </c>
      <c r="FH151" t="str">
        <f t="shared" ca="1" si="355"/>
        <v/>
      </c>
      <c r="FI151" t="str">
        <f t="shared" ca="1" si="355"/>
        <v/>
      </c>
      <c r="FJ151" t="str">
        <f t="shared" ca="1" si="355"/>
        <v/>
      </c>
      <c r="FK151" t="str">
        <f t="shared" ca="1" si="355"/>
        <v/>
      </c>
      <c r="FL151" t="str">
        <f t="shared" ca="1" si="355"/>
        <v/>
      </c>
      <c r="FM151" t="str">
        <f t="shared" ca="1" si="355"/>
        <v/>
      </c>
      <c r="FN151" t="str">
        <f t="shared" ca="1" si="355"/>
        <v/>
      </c>
      <c r="FO151" t="str">
        <f t="shared" ca="1" si="355"/>
        <v/>
      </c>
      <c r="FP151" t="str">
        <f t="shared" ca="1" si="355"/>
        <v/>
      </c>
      <c r="FQ151" t="str">
        <f t="shared" ca="1" si="355"/>
        <v/>
      </c>
      <c r="FR151" t="str">
        <f t="shared" ca="1" si="356"/>
        <v/>
      </c>
      <c r="FS151" t="str">
        <f t="shared" ca="1" si="356"/>
        <v/>
      </c>
      <c r="FT151" t="str">
        <f t="shared" ca="1" si="356"/>
        <v/>
      </c>
      <c r="FU151" t="str">
        <f t="shared" ca="1" si="356"/>
        <v/>
      </c>
      <c r="FV151" t="str">
        <f t="shared" ca="1" si="356"/>
        <v/>
      </c>
      <c r="FW151" t="str">
        <f t="shared" ca="1" si="356"/>
        <v/>
      </c>
      <c r="FX151" t="str">
        <f t="shared" ca="1" si="356"/>
        <v/>
      </c>
      <c r="FY151" t="str">
        <f t="shared" ca="1" si="356"/>
        <v/>
      </c>
      <c r="FZ151" t="str">
        <f t="shared" ca="1" si="356"/>
        <v/>
      </c>
      <c r="GA151" t="str">
        <f t="shared" ca="1" si="356"/>
        <v/>
      </c>
      <c r="GB151" t="str">
        <f t="shared" ca="1" si="357"/>
        <v/>
      </c>
      <c r="GC151" t="str">
        <f t="shared" ca="1" si="357"/>
        <v/>
      </c>
      <c r="GD151" t="str">
        <f t="shared" ca="1" si="357"/>
        <v/>
      </c>
      <c r="GE151" t="str">
        <f t="shared" ca="1" si="357"/>
        <v/>
      </c>
      <c r="GF151" t="str">
        <f t="shared" ca="1" si="357"/>
        <v/>
      </c>
      <c r="GG151" t="str">
        <f t="shared" ca="1" si="357"/>
        <v/>
      </c>
      <c r="GH151" t="str">
        <f t="shared" ca="1" si="357"/>
        <v/>
      </c>
      <c r="GI151" t="str">
        <f t="shared" ca="1" si="357"/>
        <v/>
      </c>
      <c r="GJ151" t="str">
        <f t="shared" ca="1" si="357"/>
        <v/>
      </c>
      <c r="GK151" t="str">
        <f t="shared" ca="1" si="357"/>
        <v/>
      </c>
      <c r="GL151" t="str">
        <f t="shared" ca="1" si="358"/>
        <v/>
      </c>
      <c r="GM151" t="str">
        <f t="shared" ca="1" si="358"/>
        <v/>
      </c>
      <c r="GN151" t="str">
        <f t="shared" ca="1" si="358"/>
        <v/>
      </c>
      <c r="GO151" t="str">
        <f t="shared" ca="1" si="358"/>
        <v/>
      </c>
      <c r="GP151" t="str">
        <f t="shared" ca="1" si="358"/>
        <v/>
      </c>
      <c r="GQ151" t="str">
        <f t="shared" ca="1" si="358"/>
        <v/>
      </c>
      <c r="GR151" t="str">
        <f t="shared" ca="1" si="358"/>
        <v/>
      </c>
      <c r="GS151" t="str">
        <f t="shared" ca="1" si="358"/>
        <v/>
      </c>
      <c r="GT151" t="str">
        <f t="shared" ca="1" si="358"/>
        <v/>
      </c>
      <c r="GU151" t="str">
        <f t="shared" ca="1" si="358"/>
        <v/>
      </c>
      <c r="GV151" t="str">
        <f t="shared" ca="1" si="359"/>
        <v/>
      </c>
      <c r="GW151" t="str">
        <f t="shared" ca="1" si="359"/>
        <v/>
      </c>
      <c r="GX151" t="str">
        <f t="shared" ca="1" si="359"/>
        <v/>
      </c>
      <c r="GY151" t="str">
        <f t="shared" ca="1" si="359"/>
        <v/>
      </c>
      <c r="GZ151" t="str">
        <f t="shared" ca="1" si="359"/>
        <v/>
      </c>
      <c r="HA151" t="str">
        <f t="shared" ca="1" si="359"/>
        <v/>
      </c>
      <c r="HB151" t="str">
        <f t="shared" ca="1" si="359"/>
        <v/>
      </c>
      <c r="HC151" t="str">
        <f t="shared" ca="1" si="359"/>
        <v/>
      </c>
      <c r="HD151" t="str">
        <f t="shared" ca="1" si="359"/>
        <v/>
      </c>
      <c r="HE151" t="str">
        <f t="shared" ca="1" si="359"/>
        <v/>
      </c>
      <c r="HF151" t="str">
        <f t="shared" ca="1" si="360"/>
        <v/>
      </c>
      <c r="HG151" t="str">
        <f t="shared" ca="1" si="360"/>
        <v/>
      </c>
      <c r="HH151" t="str">
        <f t="shared" ca="1" si="360"/>
        <v/>
      </c>
      <c r="HI151" t="str">
        <f t="shared" ca="1" si="360"/>
        <v/>
      </c>
      <c r="HJ151" t="str">
        <f t="shared" ca="1" si="360"/>
        <v/>
      </c>
      <c r="HK151" t="str">
        <f t="shared" ca="1" si="360"/>
        <v/>
      </c>
      <c r="HL151" t="str">
        <f t="shared" ca="1" si="360"/>
        <v/>
      </c>
      <c r="HM151" t="str">
        <f t="shared" ca="1" si="360"/>
        <v/>
      </c>
      <c r="HN151" t="str">
        <f t="shared" ca="1" si="360"/>
        <v/>
      </c>
      <c r="HO151" t="str">
        <f t="shared" ca="1" si="360"/>
        <v/>
      </c>
      <c r="HP151" t="str">
        <f t="shared" ca="1" si="361"/>
        <v/>
      </c>
      <c r="HQ151" t="str">
        <f t="shared" ca="1" si="361"/>
        <v/>
      </c>
      <c r="HR151" t="str">
        <f t="shared" ca="1" si="361"/>
        <v/>
      </c>
      <c r="HS151" t="str">
        <f t="shared" ca="1" si="361"/>
        <v/>
      </c>
      <c r="HT151" t="str">
        <f t="shared" ca="1" si="361"/>
        <v/>
      </c>
      <c r="HU151" t="str">
        <f t="shared" ca="1" si="361"/>
        <v/>
      </c>
      <c r="HV151" t="str">
        <f t="shared" ca="1" si="361"/>
        <v/>
      </c>
      <c r="HW151" t="str">
        <f t="shared" ca="1" si="361"/>
        <v/>
      </c>
      <c r="HX151" t="str">
        <f t="shared" ca="1" si="361"/>
        <v/>
      </c>
      <c r="HY151" t="str">
        <f t="shared" ca="1" si="361"/>
        <v/>
      </c>
      <c r="HZ151" t="str">
        <f t="shared" ca="1" si="362"/>
        <v/>
      </c>
      <c r="IA151" t="str">
        <f t="shared" ca="1" si="362"/>
        <v/>
      </c>
      <c r="IB151" t="str">
        <f t="shared" ca="1" si="362"/>
        <v/>
      </c>
      <c r="IC151" t="str">
        <f t="shared" ca="1" si="362"/>
        <v/>
      </c>
      <c r="ID151" t="str">
        <f t="shared" ca="1" si="362"/>
        <v/>
      </c>
      <c r="IE151" t="str">
        <f t="shared" ca="1" si="362"/>
        <v/>
      </c>
      <c r="IF151" t="str">
        <f t="shared" ca="1" si="362"/>
        <v/>
      </c>
      <c r="IG151" t="str">
        <f t="shared" ca="1" si="362"/>
        <v/>
      </c>
      <c r="IH151" t="str">
        <f t="shared" ca="1" si="362"/>
        <v/>
      </c>
      <c r="II151" t="str">
        <f t="shared" ca="1" si="362"/>
        <v/>
      </c>
      <c r="IJ151" t="str">
        <f t="shared" ca="1" si="362"/>
        <v/>
      </c>
      <c r="IK151" t="str">
        <f t="shared" ca="1" si="362"/>
        <v/>
      </c>
      <c r="IL151" t="str">
        <f t="shared" ca="1" si="362"/>
        <v/>
      </c>
    </row>
    <row r="152" spans="1:246">
      <c r="A152">
        <f t="shared" ca="1" si="314"/>
        <v>0</v>
      </c>
      <c r="B152">
        <v>28</v>
      </c>
      <c r="C152" s="5" t="s">
        <v>69</v>
      </c>
      <c r="D152" t="str">
        <f t="shared" ca="1" si="339"/>
        <v/>
      </c>
      <c r="E152" t="str">
        <f t="shared" ca="1" si="339"/>
        <v/>
      </c>
      <c r="F152" t="str">
        <f t="shared" ca="1" si="339"/>
        <v/>
      </c>
      <c r="G152" t="str">
        <f t="shared" ca="1" si="339"/>
        <v/>
      </c>
      <c r="H152" t="str">
        <f t="shared" ca="1" si="339"/>
        <v/>
      </c>
      <c r="I152" t="str">
        <f t="shared" ca="1" si="339"/>
        <v/>
      </c>
      <c r="J152" t="str">
        <f t="shared" ca="1" si="339"/>
        <v/>
      </c>
      <c r="K152" t="str">
        <f t="shared" ca="1" si="339"/>
        <v/>
      </c>
      <c r="L152" t="str">
        <f t="shared" ca="1" si="339"/>
        <v/>
      </c>
      <c r="M152" t="str">
        <f t="shared" ca="1" si="339"/>
        <v/>
      </c>
      <c r="N152" t="str">
        <f t="shared" ca="1" si="340"/>
        <v/>
      </c>
      <c r="O152" t="str">
        <f t="shared" ca="1" si="340"/>
        <v/>
      </c>
      <c r="P152" t="str">
        <f t="shared" ca="1" si="340"/>
        <v/>
      </c>
      <c r="Q152" t="str">
        <f t="shared" ca="1" si="340"/>
        <v/>
      </c>
      <c r="R152" t="str">
        <f t="shared" ca="1" si="340"/>
        <v/>
      </c>
      <c r="S152" t="str">
        <f t="shared" ca="1" si="340"/>
        <v/>
      </c>
      <c r="T152" t="str">
        <f t="shared" ca="1" si="340"/>
        <v/>
      </c>
      <c r="U152" t="str">
        <f t="shared" ca="1" si="340"/>
        <v/>
      </c>
      <c r="V152" t="str">
        <f t="shared" ca="1" si="340"/>
        <v/>
      </c>
      <c r="W152" t="str">
        <f t="shared" ca="1" si="340"/>
        <v/>
      </c>
      <c r="X152" t="str">
        <f t="shared" ca="1" si="341"/>
        <v/>
      </c>
      <c r="Y152" t="str">
        <f t="shared" ca="1" si="341"/>
        <v/>
      </c>
      <c r="Z152" t="str">
        <f t="shared" ca="1" si="341"/>
        <v/>
      </c>
      <c r="AA152" t="str">
        <f t="shared" ca="1" si="341"/>
        <v/>
      </c>
      <c r="AB152" t="str">
        <f t="shared" ca="1" si="341"/>
        <v/>
      </c>
      <c r="AC152" t="str">
        <f t="shared" ca="1" si="341"/>
        <v/>
      </c>
      <c r="AD152" t="str">
        <f t="shared" ca="1" si="341"/>
        <v/>
      </c>
      <c r="AE152" t="str">
        <f t="shared" ca="1" si="341"/>
        <v/>
      </c>
      <c r="AF152" t="str">
        <f t="shared" ca="1" si="341"/>
        <v/>
      </c>
      <c r="AG152" t="str">
        <f t="shared" ca="1" si="341"/>
        <v/>
      </c>
      <c r="AH152" t="str">
        <f t="shared" ca="1" si="342"/>
        <v/>
      </c>
      <c r="AI152" t="str">
        <f t="shared" ca="1" si="342"/>
        <v/>
      </c>
      <c r="AJ152" t="str">
        <f t="shared" ca="1" si="342"/>
        <v/>
      </c>
      <c r="AK152" t="str">
        <f t="shared" ca="1" si="342"/>
        <v/>
      </c>
      <c r="AL152" t="str">
        <f t="shared" ca="1" si="342"/>
        <v/>
      </c>
      <c r="AM152" t="str">
        <f t="shared" ca="1" si="342"/>
        <v/>
      </c>
      <c r="AN152" t="str">
        <f t="shared" ca="1" si="342"/>
        <v/>
      </c>
      <c r="AO152" t="str">
        <f t="shared" ca="1" si="342"/>
        <v/>
      </c>
      <c r="AP152" t="str">
        <f t="shared" ca="1" si="342"/>
        <v/>
      </c>
      <c r="AQ152" t="str">
        <f t="shared" ca="1" si="342"/>
        <v/>
      </c>
      <c r="AR152" t="str">
        <f t="shared" ca="1" si="343"/>
        <v/>
      </c>
      <c r="AS152" t="str">
        <f t="shared" ca="1" si="343"/>
        <v/>
      </c>
      <c r="AT152" t="str">
        <f t="shared" ca="1" si="343"/>
        <v/>
      </c>
      <c r="AU152" t="str">
        <f t="shared" ca="1" si="343"/>
        <v/>
      </c>
      <c r="AV152" t="str">
        <f t="shared" ca="1" si="343"/>
        <v/>
      </c>
      <c r="AW152" t="str">
        <f t="shared" ca="1" si="343"/>
        <v/>
      </c>
      <c r="AX152" t="str">
        <f t="shared" ca="1" si="343"/>
        <v/>
      </c>
      <c r="AY152" t="str">
        <f t="shared" ca="1" si="343"/>
        <v/>
      </c>
      <c r="AZ152" t="str">
        <f t="shared" ca="1" si="343"/>
        <v/>
      </c>
      <c r="BA152" t="str">
        <f t="shared" ca="1" si="343"/>
        <v/>
      </c>
      <c r="BB152" t="str">
        <f t="shared" ca="1" si="344"/>
        <v/>
      </c>
      <c r="BC152" t="str">
        <f t="shared" ca="1" si="344"/>
        <v/>
      </c>
      <c r="BD152" t="str">
        <f t="shared" ca="1" si="344"/>
        <v/>
      </c>
      <c r="BE152" t="str">
        <f t="shared" ca="1" si="344"/>
        <v/>
      </c>
      <c r="BF152" t="str">
        <f t="shared" ca="1" si="344"/>
        <v/>
      </c>
      <c r="BG152" t="str">
        <f t="shared" ca="1" si="344"/>
        <v/>
      </c>
      <c r="BH152" t="str">
        <f t="shared" ca="1" si="344"/>
        <v/>
      </c>
      <c r="BI152" t="str">
        <f t="shared" ca="1" si="344"/>
        <v/>
      </c>
      <c r="BJ152" t="str">
        <f t="shared" ca="1" si="344"/>
        <v/>
      </c>
      <c r="BK152" t="str">
        <f t="shared" ca="1" si="344"/>
        <v/>
      </c>
      <c r="BL152" t="str">
        <f t="shared" ca="1" si="345"/>
        <v/>
      </c>
      <c r="BM152" t="str">
        <f t="shared" ca="1" si="345"/>
        <v/>
      </c>
      <c r="BN152" t="str">
        <f t="shared" ca="1" si="345"/>
        <v/>
      </c>
      <c r="BO152" t="str">
        <f t="shared" ca="1" si="345"/>
        <v/>
      </c>
      <c r="BP152" t="str">
        <f t="shared" ca="1" si="345"/>
        <v/>
      </c>
      <c r="BQ152" t="str">
        <f t="shared" ca="1" si="345"/>
        <v/>
      </c>
      <c r="BR152" t="str">
        <f t="shared" ca="1" si="345"/>
        <v/>
      </c>
      <c r="BS152" t="str">
        <f t="shared" ca="1" si="345"/>
        <v/>
      </c>
      <c r="BT152" t="str">
        <f t="shared" ca="1" si="345"/>
        <v/>
      </c>
      <c r="BU152" t="str">
        <f t="shared" ca="1" si="345"/>
        <v/>
      </c>
      <c r="BV152" t="str">
        <f t="shared" ca="1" si="346"/>
        <v/>
      </c>
      <c r="BW152" t="str">
        <f t="shared" ca="1" si="346"/>
        <v/>
      </c>
      <c r="BX152" t="str">
        <f t="shared" ca="1" si="346"/>
        <v/>
      </c>
      <c r="BY152" t="str">
        <f t="shared" ca="1" si="346"/>
        <v/>
      </c>
      <c r="BZ152" t="str">
        <f t="shared" ca="1" si="346"/>
        <v/>
      </c>
      <c r="CA152" t="str">
        <f t="shared" ca="1" si="346"/>
        <v/>
      </c>
      <c r="CB152" t="str">
        <f t="shared" ca="1" si="346"/>
        <v/>
      </c>
      <c r="CC152" t="str">
        <f t="shared" ca="1" si="346"/>
        <v/>
      </c>
      <c r="CD152" t="str">
        <f t="shared" ca="1" si="346"/>
        <v/>
      </c>
      <c r="CE152" t="str">
        <f t="shared" ca="1" si="346"/>
        <v/>
      </c>
      <c r="CF152" t="str">
        <f t="shared" ca="1" si="347"/>
        <v/>
      </c>
      <c r="CG152" t="str">
        <f t="shared" ca="1" si="347"/>
        <v/>
      </c>
      <c r="CH152" t="str">
        <f t="shared" ca="1" si="347"/>
        <v/>
      </c>
      <c r="CI152" t="str">
        <f t="shared" ca="1" si="347"/>
        <v/>
      </c>
      <c r="CJ152" t="str">
        <f t="shared" ca="1" si="347"/>
        <v/>
      </c>
      <c r="CK152" t="str">
        <f t="shared" ca="1" si="347"/>
        <v/>
      </c>
      <c r="CL152" t="str">
        <f t="shared" ca="1" si="347"/>
        <v/>
      </c>
      <c r="CM152" t="str">
        <f t="shared" ca="1" si="347"/>
        <v/>
      </c>
      <c r="CN152" t="str">
        <f t="shared" ca="1" si="347"/>
        <v/>
      </c>
      <c r="CO152" t="str">
        <f t="shared" ca="1" si="347"/>
        <v/>
      </c>
      <c r="CP152" t="str">
        <f t="shared" ca="1" si="348"/>
        <v/>
      </c>
      <c r="CQ152" t="str">
        <f t="shared" ca="1" si="348"/>
        <v/>
      </c>
      <c r="CR152" t="str">
        <f t="shared" ca="1" si="348"/>
        <v/>
      </c>
      <c r="CS152" t="str">
        <f t="shared" ca="1" si="348"/>
        <v/>
      </c>
      <c r="CT152" t="str">
        <f t="shared" ca="1" si="348"/>
        <v/>
      </c>
      <c r="CU152" t="str">
        <f t="shared" ca="1" si="348"/>
        <v/>
      </c>
      <c r="CV152" t="str">
        <f t="shared" ca="1" si="348"/>
        <v/>
      </c>
      <c r="CW152" t="str">
        <f t="shared" ca="1" si="348"/>
        <v/>
      </c>
      <c r="CX152" t="str">
        <f t="shared" ca="1" si="348"/>
        <v/>
      </c>
      <c r="CY152" t="str">
        <f t="shared" ca="1" si="348"/>
        <v/>
      </c>
      <c r="CZ152" t="str">
        <f t="shared" ca="1" si="349"/>
        <v/>
      </c>
      <c r="DA152" t="str">
        <f t="shared" ca="1" si="349"/>
        <v/>
      </c>
      <c r="DB152" t="str">
        <f t="shared" ca="1" si="349"/>
        <v/>
      </c>
      <c r="DC152" t="str">
        <f t="shared" ca="1" si="349"/>
        <v/>
      </c>
      <c r="DD152" t="str">
        <f t="shared" ca="1" si="349"/>
        <v/>
      </c>
      <c r="DE152" t="str">
        <f t="shared" ca="1" si="349"/>
        <v/>
      </c>
      <c r="DF152" t="str">
        <f t="shared" ca="1" si="349"/>
        <v/>
      </c>
      <c r="DG152" t="str">
        <f t="shared" ca="1" si="349"/>
        <v/>
      </c>
      <c r="DH152" t="str">
        <f t="shared" ca="1" si="349"/>
        <v/>
      </c>
      <c r="DI152" t="str">
        <f t="shared" ca="1" si="349"/>
        <v/>
      </c>
      <c r="DJ152" t="str">
        <f t="shared" ca="1" si="350"/>
        <v/>
      </c>
      <c r="DK152" t="str">
        <f t="shared" ca="1" si="350"/>
        <v/>
      </c>
      <c r="DL152" t="str">
        <f t="shared" ca="1" si="350"/>
        <v/>
      </c>
      <c r="DM152" t="str">
        <f t="shared" ca="1" si="350"/>
        <v/>
      </c>
      <c r="DN152" t="str">
        <f t="shared" ca="1" si="350"/>
        <v/>
      </c>
      <c r="DO152" t="str">
        <f t="shared" ca="1" si="350"/>
        <v/>
      </c>
      <c r="DP152" t="str">
        <f t="shared" ca="1" si="350"/>
        <v/>
      </c>
      <c r="DQ152" t="str">
        <f t="shared" ca="1" si="350"/>
        <v/>
      </c>
      <c r="DR152" t="str">
        <f t="shared" ca="1" si="350"/>
        <v/>
      </c>
      <c r="DS152" t="str">
        <f t="shared" ca="1" si="350"/>
        <v/>
      </c>
      <c r="DT152" t="str">
        <f t="shared" ca="1" si="351"/>
        <v/>
      </c>
      <c r="DU152" t="str">
        <f t="shared" ca="1" si="351"/>
        <v/>
      </c>
      <c r="DV152" t="str">
        <f t="shared" ca="1" si="351"/>
        <v/>
      </c>
      <c r="DW152" t="str">
        <f t="shared" ca="1" si="351"/>
        <v/>
      </c>
      <c r="DX152" t="str">
        <f t="shared" ca="1" si="351"/>
        <v/>
      </c>
      <c r="DY152" t="str">
        <f t="shared" ca="1" si="351"/>
        <v/>
      </c>
      <c r="DZ152" t="str">
        <f t="shared" ca="1" si="351"/>
        <v/>
      </c>
      <c r="EA152" t="str">
        <f t="shared" ca="1" si="351"/>
        <v/>
      </c>
      <c r="EB152" t="str">
        <f t="shared" ca="1" si="351"/>
        <v/>
      </c>
      <c r="EC152" t="str">
        <f t="shared" ca="1" si="351"/>
        <v/>
      </c>
      <c r="ED152" t="str">
        <f t="shared" ca="1" si="352"/>
        <v/>
      </c>
      <c r="EE152" t="str">
        <f t="shared" ca="1" si="352"/>
        <v/>
      </c>
      <c r="EF152" t="str">
        <f t="shared" ca="1" si="352"/>
        <v/>
      </c>
      <c r="EG152" t="str">
        <f t="shared" ca="1" si="352"/>
        <v/>
      </c>
      <c r="EH152" t="str">
        <f t="shared" ca="1" si="352"/>
        <v/>
      </c>
      <c r="EI152" t="str">
        <f t="shared" ca="1" si="352"/>
        <v/>
      </c>
      <c r="EJ152" t="str">
        <f t="shared" ca="1" si="352"/>
        <v/>
      </c>
      <c r="EK152" t="str">
        <f t="shared" ca="1" si="352"/>
        <v/>
      </c>
      <c r="EL152" t="str">
        <f t="shared" ca="1" si="352"/>
        <v/>
      </c>
      <c r="EM152" t="str">
        <f t="shared" ca="1" si="352"/>
        <v/>
      </c>
      <c r="EN152" t="str">
        <f t="shared" ca="1" si="353"/>
        <v/>
      </c>
      <c r="EO152" t="str">
        <f t="shared" ca="1" si="353"/>
        <v/>
      </c>
      <c r="EP152" t="str">
        <f t="shared" ca="1" si="353"/>
        <v/>
      </c>
      <c r="EQ152" t="str">
        <f t="shared" ca="1" si="353"/>
        <v/>
      </c>
      <c r="ER152" t="str">
        <f t="shared" ca="1" si="353"/>
        <v/>
      </c>
      <c r="ES152" t="str">
        <f t="shared" ca="1" si="353"/>
        <v/>
      </c>
      <c r="ET152" t="str">
        <f t="shared" ca="1" si="353"/>
        <v/>
      </c>
      <c r="EU152" t="str">
        <f t="shared" ca="1" si="353"/>
        <v/>
      </c>
      <c r="EV152" t="str">
        <f t="shared" ca="1" si="353"/>
        <v/>
      </c>
      <c r="EW152" t="str">
        <f t="shared" ca="1" si="353"/>
        <v/>
      </c>
      <c r="EX152" t="str">
        <f t="shared" ca="1" si="354"/>
        <v/>
      </c>
      <c r="EY152" t="str">
        <f t="shared" ca="1" si="354"/>
        <v/>
      </c>
      <c r="EZ152" t="str">
        <f t="shared" ca="1" si="354"/>
        <v/>
      </c>
      <c r="FA152" t="str">
        <f t="shared" ca="1" si="354"/>
        <v/>
      </c>
      <c r="FB152" t="str">
        <f t="shared" ca="1" si="354"/>
        <v/>
      </c>
      <c r="FC152" t="str">
        <f t="shared" ca="1" si="354"/>
        <v/>
      </c>
      <c r="FD152" t="str">
        <f t="shared" ca="1" si="354"/>
        <v/>
      </c>
      <c r="FE152" t="str">
        <f t="shared" ca="1" si="354"/>
        <v/>
      </c>
      <c r="FF152" t="str">
        <f t="shared" ca="1" si="354"/>
        <v/>
      </c>
      <c r="FG152" t="str">
        <f t="shared" ca="1" si="354"/>
        <v/>
      </c>
      <c r="FH152" t="str">
        <f t="shared" ca="1" si="355"/>
        <v/>
      </c>
      <c r="FI152" t="str">
        <f t="shared" ca="1" si="355"/>
        <v/>
      </c>
      <c r="FJ152" t="str">
        <f t="shared" ca="1" si="355"/>
        <v/>
      </c>
      <c r="FK152" t="str">
        <f t="shared" ca="1" si="355"/>
        <v/>
      </c>
      <c r="FL152" t="str">
        <f t="shared" ca="1" si="355"/>
        <v/>
      </c>
      <c r="FM152" t="str">
        <f t="shared" ca="1" si="355"/>
        <v/>
      </c>
      <c r="FN152" t="str">
        <f t="shared" ca="1" si="355"/>
        <v/>
      </c>
      <c r="FO152" t="str">
        <f t="shared" ca="1" si="355"/>
        <v/>
      </c>
      <c r="FP152" t="str">
        <f t="shared" ca="1" si="355"/>
        <v/>
      </c>
      <c r="FQ152" t="str">
        <f t="shared" ca="1" si="355"/>
        <v/>
      </c>
      <c r="FR152" t="str">
        <f t="shared" ca="1" si="356"/>
        <v/>
      </c>
      <c r="FS152" t="str">
        <f t="shared" ca="1" si="356"/>
        <v/>
      </c>
      <c r="FT152" t="str">
        <f t="shared" ca="1" si="356"/>
        <v/>
      </c>
      <c r="FU152" t="str">
        <f t="shared" ca="1" si="356"/>
        <v/>
      </c>
      <c r="FV152" t="str">
        <f t="shared" ca="1" si="356"/>
        <v/>
      </c>
      <c r="FW152" t="str">
        <f t="shared" ca="1" si="356"/>
        <v/>
      </c>
      <c r="FX152" t="str">
        <f t="shared" ca="1" si="356"/>
        <v/>
      </c>
      <c r="FY152" t="str">
        <f t="shared" ca="1" si="356"/>
        <v/>
      </c>
      <c r="FZ152" t="str">
        <f t="shared" ca="1" si="356"/>
        <v/>
      </c>
      <c r="GA152" t="str">
        <f t="shared" ca="1" si="356"/>
        <v/>
      </c>
      <c r="GB152" t="str">
        <f t="shared" ca="1" si="357"/>
        <v/>
      </c>
      <c r="GC152" t="str">
        <f t="shared" ca="1" si="357"/>
        <v/>
      </c>
      <c r="GD152" t="str">
        <f t="shared" ca="1" si="357"/>
        <v/>
      </c>
      <c r="GE152" t="str">
        <f t="shared" ca="1" si="357"/>
        <v/>
      </c>
      <c r="GF152" t="str">
        <f t="shared" ca="1" si="357"/>
        <v/>
      </c>
      <c r="GG152" t="str">
        <f t="shared" ca="1" si="357"/>
        <v/>
      </c>
      <c r="GH152" t="str">
        <f t="shared" ca="1" si="357"/>
        <v/>
      </c>
      <c r="GI152" t="str">
        <f t="shared" ca="1" si="357"/>
        <v/>
      </c>
      <c r="GJ152" t="str">
        <f t="shared" ca="1" si="357"/>
        <v/>
      </c>
      <c r="GK152" t="str">
        <f t="shared" ca="1" si="357"/>
        <v/>
      </c>
      <c r="GL152" t="str">
        <f t="shared" ca="1" si="358"/>
        <v/>
      </c>
      <c r="GM152" t="str">
        <f t="shared" ca="1" si="358"/>
        <v/>
      </c>
      <c r="GN152" t="str">
        <f t="shared" ca="1" si="358"/>
        <v/>
      </c>
      <c r="GO152" t="str">
        <f t="shared" ca="1" si="358"/>
        <v/>
      </c>
      <c r="GP152" t="str">
        <f t="shared" ca="1" si="358"/>
        <v/>
      </c>
      <c r="GQ152" t="str">
        <f t="shared" ca="1" si="358"/>
        <v/>
      </c>
      <c r="GR152" t="str">
        <f t="shared" ca="1" si="358"/>
        <v/>
      </c>
      <c r="GS152" t="str">
        <f t="shared" ca="1" si="358"/>
        <v/>
      </c>
      <c r="GT152" t="str">
        <f t="shared" ca="1" si="358"/>
        <v/>
      </c>
      <c r="GU152" t="str">
        <f t="shared" ca="1" si="358"/>
        <v/>
      </c>
      <c r="GV152" t="str">
        <f t="shared" ca="1" si="359"/>
        <v/>
      </c>
      <c r="GW152" t="str">
        <f t="shared" ca="1" si="359"/>
        <v/>
      </c>
      <c r="GX152" t="str">
        <f t="shared" ca="1" si="359"/>
        <v/>
      </c>
      <c r="GY152" t="str">
        <f t="shared" ca="1" si="359"/>
        <v/>
      </c>
      <c r="GZ152" t="str">
        <f t="shared" ca="1" si="359"/>
        <v/>
      </c>
      <c r="HA152" t="str">
        <f t="shared" ca="1" si="359"/>
        <v/>
      </c>
      <c r="HB152" t="str">
        <f t="shared" ca="1" si="359"/>
        <v/>
      </c>
      <c r="HC152" t="str">
        <f t="shared" ca="1" si="359"/>
        <v/>
      </c>
      <c r="HD152" t="str">
        <f t="shared" ca="1" si="359"/>
        <v/>
      </c>
      <c r="HE152" t="str">
        <f t="shared" ca="1" si="359"/>
        <v/>
      </c>
      <c r="HF152" t="str">
        <f t="shared" ca="1" si="360"/>
        <v/>
      </c>
      <c r="HG152" t="str">
        <f t="shared" ca="1" si="360"/>
        <v/>
      </c>
      <c r="HH152" t="str">
        <f t="shared" ca="1" si="360"/>
        <v/>
      </c>
      <c r="HI152" t="str">
        <f t="shared" ca="1" si="360"/>
        <v/>
      </c>
      <c r="HJ152" t="str">
        <f t="shared" ca="1" si="360"/>
        <v/>
      </c>
      <c r="HK152" t="str">
        <f t="shared" ca="1" si="360"/>
        <v/>
      </c>
      <c r="HL152" t="str">
        <f t="shared" ca="1" si="360"/>
        <v/>
      </c>
      <c r="HM152" t="str">
        <f t="shared" ca="1" si="360"/>
        <v/>
      </c>
      <c r="HN152" t="str">
        <f t="shared" ca="1" si="360"/>
        <v/>
      </c>
      <c r="HO152" t="str">
        <f t="shared" ca="1" si="360"/>
        <v/>
      </c>
      <c r="HP152" t="str">
        <f t="shared" ca="1" si="361"/>
        <v/>
      </c>
      <c r="HQ152" t="str">
        <f t="shared" ca="1" si="361"/>
        <v/>
      </c>
      <c r="HR152" t="str">
        <f t="shared" ca="1" si="361"/>
        <v/>
      </c>
      <c r="HS152" t="str">
        <f t="shared" ca="1" si="361"/>
        <v/>
      </c>
      <c r="HT152" t="str">
        <f t="shared" ca="1" si="361"/>
        <v/>
      </c>
      <c r="HU152" t="str">
        <f t="shared" ca="1" si="361"/>
        <v/>
      </c>
      <c r="HV152" t="str">
        <f t="shared" ca="1" si="361"/>
        <v/>
      </c>
      <c r="HW152" t="str">
        <f t="shared" ca="1" si="361"/>
        <v/>
      </c>
      <c r="HX152" t="str">
        <f t="shared" ca="1" si="361"/>
        <v/>
      </c>
      <c r="HY152" t="str">
        <f t="shared" ca="1" si="361"/>
        <v/>
      </c>
      <c r="HZ152" t="str">
        <f t="shared" ca="1" si="362"/>
        <v/>
      </c>
      <c r="IA152" t="str">
        <f t="shared" ca="1" si="362"/>
        <v/>
      </c>
      <c r="IB152" t="str">
        <f t="shared" ca="1" si="362"/>
        <v/>
      </c>
      <c r="IC152" t="str">
        <f t="shared" ca="1" si="362"/>
        <v/>
      </c>
      <c r="ID152" t="str">
        <f t="shared" ca="1" si="362"/>
        <v/>
      </c>
      <c r="IE152" t="str">
        <f t="shared" ca="1" si="362"/>
        <v/>
      </c>
      <c r="IF152" t="str">
        <f t="shared" ca="1" si="362"/>
        <v/>
      </c>
      <c r="IG152" t="str">
        <f t="shared" ca="1" si="362"/>
        <v/>
      </c>
      <c r="IH152" t="str">
        <f t="shared" ca="1" si="362"/>
        <v/>
      </c>
      <c r="II152" t="str">
        <f t="shared" ca="1" si="362"/>
        <v/>
      </c>
      <c r="IJ152" t="str">
        <f t="shared" ca="1" si="362"/>
        <v/>
      </c>
      <c r="IK152" t="str">
        <f t="shared" ca="1" si="362"/>
        <v/>
      </c>
      <c r="IL152" t="str">
        <f t="shared" ca="1" si="362"/>
        <v/>
      </c>
    </row>
    <row r="153" spans="1:246">
      <c r="A153">
        <f t="shared" ca="1" si="314"/>
        <v>0</v>
      </c>
      <c r="B153">
        <v>29</v>
      </c>
      <c r="C153" s="5" t="s">
        <v>71</v>
      </c>
      <c r="D153" t="str">
        <f t="shared" ca="1" si="339"/>
        <v/>
      </c>
      <c r="E153" t="str">
        <f t="shared" ca="1" si="339"/>
        <v/>
      </c>
      <c r="F153" t="str">
        <f t="shared" ca="1" si="339"/>
        <v/>
      </c>
      <c r="G153" t="str">
        <f t="shared" ca="1" si="339"/>
        <v/>
      </c>
      <c r="H153" t="str">
        <f t="shared" ca="1" si="339"/>
        <v/>
      </c>
      <c r="I153" t="str">
        <f t="shared" ca="1" si="339"/>
        <v/>
      </c>
      <c r="J153" t="str">
        <f t="shared" ca="1" si="339"/>
        <v/>
      </c>
      <c r="K153" t="str">
        <f t="shared" ca="1" si="339"/>
        <v/>
      </c>
      <c r="L153" t="str">
        <f t="shared" ca="1" si="339"/>
        <v/>
      </c>
      <c r="M153" t="str">
        <f t="shared" ca="1" si="339"/>
        <v/>
      </c>
      <c r="N153" t="str">
        <f t="shared" ca="1" si="340"/>
        <v/>
      </c>
      <c r="O153" t="str">
        <f t="shared" ca="1" si="340"/>
        <v/>
      </c>
      <c r="P153" t="str">
        <f t="shared" ca="1" si="340"/>
        <v/>
      </c>
      <c r="Q153" t="str">
        <f t="shared" ca="1" si="340"/>
        <v/>
      </c>
      <c r="R153" t="str">
        <f t="shared" ca="1" si="340"/>
        <v/>
      </c>
      <c r="S153" t="str">
        <f t="shared" ca="1" si="340"/>
        <v/>
      </c>
      <c r="T153" t="str">
        <f t="shared" ca="1" si="340"/>
        <v/>
      </c>
      <c r="U153" t="str">
        <f t="shared" ca="1" si="340"/>
        <v/>
      </c>
      <c r="V153" t="str">
        <f t="shared" ca="1" si="340"/>
        <v/>
      </c>
      <c r="W153" t="str">
        <f t="shared" ca="1" si="340"/>
        <v/>
      </c>
      <c r="X153" t="str">
        <f t="shared" ca="1" si="341"/>
        <v/>
      </c>
      <c r="Y153" t="str">
        <f t="shared" ca="1" si="341"/>
        <v/>
      </c>
      <c r="Z153" t="str">
        <f t="shared" ca="1" si="341"/>
        <v/>
      </c>
      <c r="AA153" t="str">
        <f t="shared" ca="1" si="341"/>
        <v/>
      </c>
      <c r="AB153" t="str">
        <f t="shared" ca="1" si="341"/>
        <v/>
      </c>
      <c r="AC153" t="str">
        <f t="shared" ca="1" si="341"/>
        <v/>
      </c>
      <c r="AD153" t="str">
        <f t="shared" ca="1" si="341"/>
        <v/>
      </c>
      <c r="AE153" t="str">
        <f t="shared" ca="1" si="341"/>
        <v/>
      </c>
      <c r="AF153" t="str">
        <f t="shared" ca="1" si="341"/>
        <v/>
      </c>
      <c r="AG153" t="str">
        <f t="shared" ca="1" si="341"/>
        <v/>
      </c>
      <c r="AH153" t="str">
        <f t="shared" ca="1" si="342"/>
        <v/>
      </c>
      <c r="AI153" t="str">
        <f t="shared" ca="1" si="342"/>
        <v/>
      </c>
      <c r="AJ153" t="str">
        <f t="shared" ca="1" si="342"/>
        <v/>
      </c>
      <c r="AK153" t="str">
        <f t="shared" ca="1" si="342"/>
        <v/>
      </c>
      <c r="AL153" t="str">
        <f t="shared" ca="1" si="342"/>
        <v/>
      </c>
      <c r="AM153" t="str">
        <f t="shared" ca="1" si="342"/>
        <v/>
      </c>
      <c r="AN153" t="str">
        <f t="shared" ca="1" si="342"/>
        <v/>
      </c>
      <c r="AO153" t="str">
        <f t="shared" ca="1" si="342"/>
        <v/>
      </c>
      <c r="AP153" t="str">
        <f t="shared" ca="1" si="342"/>
        <v/>
      </c>
      <c r="AQ153" t="str">
        <f t="shared" ca="1" si="342"/>
        <v/>
      </c>
      <c r="AR153" t="str">
        <f t="shared" ca="1" si="343"/>
        <v/>
      </c>
      <c r="AS153" t="str">
        <f t="shared" ca="1" si="343"/>
        <v/>
      </c>
      <c r="AT153" t="str">
        <f t="shared" ca="1" si="343"/>
        <v/>
      </c>
      <c r="AU153" t="str">
        <f t="shared" ca="1" si="343"/>
        <v/>
      </c>
      <c r="AV153" t="str">
        <f t="shared" ca="1" si="343"/>
        <v/>
      </c>
      <c r="AW153" t="str">
        <f t="shared" ca="1" si="343"/>
        <v/>
      </c>
      <c r="AX153" t="str">
        <f t="shared" ca="1" si="343"/>
        <v/>
      </c>
      <c r="AY153" t="str">
        <f t="shared" ca="1" si="343"/>
        <v/>
      </c>
      <c r="AZ153" t="str">
        <f t="shared" ca="1" si="343"/>
        <v/>
      </c>
      <c r="BA153" t="str">
        <f t="shared" ca="1" si="343"/>
        <v/>
      </c>
      <c r="BB153" t="str">
        <f t="shared" ca="1" si="344"/>
        <v/>
      </c>
      <c r="BC153" t="str">
        <f t="shared" ca="1" si="344"/>
        <v/>
      </c>
      <c r="BD153" t="str">
        <f t="shared" ca="1" si="344"/>
        <v/>
      </c>
      <c r="BE153" t="str">
        <f t="shared" ca="1" si="344"/>
        <v/>
      </c>
      <c r="BF153" t="str">
        <f t="shared" ca="1" si="344"/>
        <v/>
      </c>
      <c r="BG153" t="str">
        <f t="shared" ca="1" si="344"/>
        <v/>
      </c>
      <c r="BH153" t="str">
        <f t="shared" ca="1" si="344"/>
        <v/>
      </c>
      <c r="BI153" t="str">
        <f t="shared" ca="1" si="344"/>
        <v/>
      </c>
      <c r="BJ153" t="str">
        <f t="shared" ca="1" si="344"/>
        <v/>
      </c>
      <c r="BK153" t="str">
        <f t="shared" ca="1" si="344"/>
        <v/>
      </c>
      <c r="BL153" t="str">
        <f t="shared" ca="1" si="345"/>
        <v/>
      </c>
      <c r="BM153" t="str">
        <f t="shared" ca="1" si="345"/>
        <v/>
      </c>
      <c r="BN153" t="str">
        <f t="shared" ca="1" si="345"/>
        <v/>
      </c>
      <c r="BO153" t="str">
        <f t="shared" ca="1" si="345"/>
        <v/>
      </c>
      <c r="BP153" t="str">
        <f t="shared" ca="1" si="345"/>
        <v/>
      </c>
      <c r="BQ153" t="str">
        <f t="shared" ca="1" si="345"/>
        <v/>
      </c>
      <c r="BR153" t="str">
        <f t="shared" ca="1" si="345"/>
        <v/>
      </c>
      <c r="BS153" t="str">
        <f t="shared" ca="1" si="345"/>
        <v/>
      </c>
      <c r="BT153" t="str">
        <f t="shared" ca="1" si="345"/>
        <v/>
      </c>
      <c r="BU153" t="str">
        <f t="shared" ca="1" si="345"/>
        <v/>
      </c>
      <c r="BV153" t="str">
        <f t="shared" ca="1" si="346"/>
        <v/>
      </c>
      <c r="BW153" t="str">
        <f t="shared" ca="1" si="346"/>
        <v/>
      </c>
      <c r="BX153" t="str">
        <f t="shared" ca="1" si="346"/>
        <v/>
      </c>
      <c r="BY153" t="str">
        <f t="shared" ca="1" si="346"/>
        <v/>
      </c>
      <c r="BZ153" t="str">
        <f t="shared" ca="1" si="346"/>
        <v/>
      </c>
      <c r="CA153" t="str">
        <f t="shared" ca="1" si="346"/>
        <v/>
      </c>
      <c r="CB153" t="str">
        <f t="shared" ca="1" si="346"/>
        <v/>
      </c>
      <c r="CC153" t="str">
        <f t="shared" ca="1" si="346"/>
        <v/>
      </c>
      <c r="CD153" t="str">
        <f t="shared" ca="1" si="346"/>
        <v/>
      </c>
      <c r="CE153" t="str">
        <f t="shared" ca="1" si="346"/>
        <v/>
      </c>
      <c r="CF153" t="str">
        <f t="shared" ca="1" si="347"/>
        <v/>
      </c>
      <c r="CG153" t="str">
        <f t="shared" ca="1" si="347"/>
        <v/>
      </c>
      <c r="CH153" t="str">
        <f t="shared" ca="1" si="347"/>
        <v/>
      </c>
      <c r="CI153" t="str">
        <f t="shared" ca="1" si="347"/>
        <v/>
      </c>
      <c r="CJ153" t="str">
        <f t="shared" ca="1" si="347"/>
        <v/>
      </c>
      <c r="CK153" t="str">
        <f t="shared" ca="1" si="347"/>
        <v/>
      </c>
      <c r="CL153" t="str">
        <f t="shared" ca="1" si="347"/>
        <v/>
      </c>
      <c r="CM153" t="str">
        <f t="shared" ca="1" si="347"/>
        <v/>
      </c>
      <c r="CN153" t="str">
        <f t="shared" ca="1" si="347"/>
        <v/>
      </c>
      <c r="CO153" t="str">
        <f t="shared" ca="1" si="347"/>
        <v/>
      </c>
      <c r="CP153" t="str">
        <f t="shared" ca="1" si="348"/>
        <v/>
      </c>
      <c r="CQ153" t="str">
        <f t="shared" ca="1" si="348"/>
        <v/>
      </c>
      <c r="CR153" t="str">
        <f t="shared" ca="1" si="348"/>
        <v/>
      </c>
      <c r="CS153" t="str">
        <f t="shared" ca="1" si="348"/>
        <v/>
      </c>
      <c r="CT153" t="str">
        <f t="shared" ca="1" si="348"/>
        <v/>
      </c>
      <c r="CU153" t="str">
        <f t="shared" ca="1" si="348"/>
        <v/>
      </c>
      <c r="CV153" t="str">
        <f t="shared" ca="1" si="348"/>
        <v/>
      </c>
      <c r="CW153" t="str">
        <f t="shared" ca="1" si="348"/>
        <v/>
      </c>
      <c r="CX153" t="str">
        <f t="shared" ca="1" si="348"/>
        <v/>
      </c>
      <c r="CY153" t="str">
        <f t="shared" ca="1" si="348"/>
        <v/>
      </c>
      <c r="CZ153" t="str">
        <f t="shared" ca="1" si="349"/>
        <v/>
      </c>
      <c r="DA153" t="str">
        <f t="shared" ca="1" si="349"/>
        <v/>
      </c>
      <c r="DB153" t="str">
        <f t="shared" ca="1" si="349"/>
        <v/>
      </c>
      <c r="DC153" t="str">
        <f t="shared" ca="1" si="349"/>
        <v/>
      </c>
      <c r="DD153" t="str">
        <f t="shared" ca="1" si="349"/>
        <v/>
      </c>
      <c r="DE153" t="str">
        <f t="shared" ca="1" si="349"/>
        <v/>
      </c>
      <c r="DF153" t="str">
        <f t="shared" ca="1" si="349"/>
        <v/>
      </c>
      <c r="DG153" t="str">
        <f t="shared" ca="1" si="349"/>
        <v/>
      </c>
      <c r="DH153" t="str">
        <f t="shared" ca="1" si="349"/>
        <v/>
      </c>
      <c r="DI153" t="str">
        <f t="shared" ca="1" si="349"/>
        <v/>
      </c>
      <c r="DJ153" t="str">
        <f t="shared" ca="1" si="350"/>
        <v/>
      </c>
      <c r="DK153" t="str">
        <f t="shared" ca="1" si="350"/>
        <v/>
      </c>
      <c r="DL153" t="str">
        <f t="shared" ca="1" si="350"/>
        <v/>
      </c>
      <c r="DM153" t="str">
        <f t="shared" ca="1" si="350"/>
        <v/>
      </c>
      <c r="DN153" t="str">
        <f t="shared" ca="1" si="350"/>
        <v/>
      </c>
      <c r="DO153" t="str">
        <f t="shared" ca="1" si="350"/>
        <v/>
      </c>
      <c r="DP153" t="str">
        <f t="shared" ca="1" si="350"/>
        <v/>
      </c>
      <c r="DQ153" t="str">
        <f t="shared" ca="1" si="350"/>
        <v/>
      </c>
      <c r="DR153" t="str">
        <f t="shared" ca="1" si="350"/>
        <v/>
      </c>
      <c r="DS153" t="str">
        <f t="shared" ca="1" si="350"/>
        <v/>
      </c>
      <c r="DT153" t="str">
        <f t="shared" ca="1" si="351"/>
        <v/>
      </c>
      <c r="DU153" t="str">
        <f t="shared" ca="1" si="351"/>
        <v/>
      </c>
      <c r="DV153" t="str">
        <f t="shared" ca="1" si="351"/>
        <v/>
      </c>
      <c r="DW153" t="str">
        <f t="shared" ca="1" si="351"/>
        <v/>
      </c>
      <c r="DX153" t="str">
        <f t="shared" ca="1" si="351"/>
        <v/>
      </c>
      <c r="DY153" t="str">
        <f t="shared" ca="1" si="351"/>
        <v/>
      </c>
      <c r="DZ153" t="str">
        <f t="shared" ca="1" si="351"/>
        <v/>
      </c>
      <c r="EA153" t="str">
        <f t="shared" ca="1" si="351"/>
        <v/>
      </c>
      <c r="EB153" t="str">
        <f t="shared" ca="1" si="351"/>
        <v/>
      </c>
      <c r="EC153" t="str">
        <f t="shared" ca="1" si="351"/>
        <v/>
      </c>
      <c r="ED153" t="str">
        <f t="shared" ca="1" si="352"/>
        <v/>
      </c>
      <c r="EE153" t="str">
        <f t="shared" ca="1" si="352"/>
        <v/>
      </c>
      <c r="EF153" t="str">
        <f t="shared" ca="1" si="352"/>
        <v/>
      </c>
      <c r="EG153" t="str">
        <f t="shared" ca="1" si="352"/>
        <v/>
      </c>
      <c r="EH153" t="str">
        <f t="shared" ca="1" si="352"/>
        <v/>
      </c>
      <c r="EI153" t="str">
        <f t="shared" ca="1" si="352"/>
        <v/>
      </c>
      <c r="EJ153" t="str">
        <f t="shared" ca="1" si="352"/>
        <v/>
      </c>
      <c r="EK153" t="str">
        <f t="shared" ca="1" si="352"/>
        <v/>
      </c>
      <c r="EL153" t="str">
        <f t="shared" ca="1" si="352"/>
        <v/>
      </c>
      <c r="EM153" t="str">
        <f t="shared" ca="1" si="352"/>
        <v/>
      </c>
      <c r="EN153" t="str">
        <f t="shared" ca="1" si="353"/>
        <v/>
      </c>
      <c r="EO153" t="str">
        <f t="shared" ca="1" si="353"/>
        <v/>
      </c>
      <c r="EP153" t="str">
        <f t="shared" ca="1" si="353"/>
        <v/>
      </c>
      <c r="EQ153" t="str">
        <f t="shared" ca="1" si="353"/>
        <v/>
      </c>
      <c r="ER153" t="str">
        <f t="shared" ca="1" si="353"/>
        <v/>
      </c>
      <c r="ES153" t="str">
        <f t="shared" ca="1" si="353"/>
        <v/>
      </c>
      <c r="ET153" t="str">
        <f t="shared" ca="1" si="353"/>
        <v/>
      </c>
      <c r="EU153" t="str">
        <f t="shared" ca="1" si="353"/>
        <v/>
      </c>
      <c r="EV153" t="str">
        <f t="shared" ca="1" si="353"/>
        <v/>
      </c>
      <c r="EW153" t="str">
        <f t="shared" ca="1" si="353"/>
        <v/>
      </c>
      <c r="EX153" t="str">
        <f t="shared" ca="1" si="354"/>
        <v/>
      </c>
      <c r="EY153" t="str">
        <f t="shared" ca="1" si="354"/>
        <v/>
      </c>
      <c r="EZ153" t="str">
        <f t="shared" ca="1" si="354"/>
        <v/>
      </c>
      <c r="FA153" t="str">
        <f t="shared" ca="1" si="354"/>
        <v/>
      </c>
      <c r="FB153" t="str">
        <f t="shared" ca="1" si="354"/>
        <v/>
      </c>
      <c r="FC153" t="str">
        <f t="shared" ca="1" si="354"/>
        <v/>
      </c>
      <c r="FD153" t="str">
        <f t="shared" ca="1" si="354"/>
        <v/>
      </c>
      <c r="FE153" t="str">
        <f t="shared" ca="1" si="354"/>
        <v/>
      </c>
      <c r="FF153" t="str">
        <f t="shared" ca="1" si="354"/>
        <v/>
      </c>
      <c r="FG153" t="str">
        <f t="shared" ca="1" si="354"/>
        <v/>
      </c>
      <c r="FH153" t="str">
        <f t="shared" ca="1" si="355"/>
        <v/>
      </c>
      <c r="FI153" t="str">
        <f t="shared" ca="1" si="355"/>
        <v/>
      </c>
      <c r="FJ153" t="str">
        <f t="shared" ca="1" si="355"/>
        <v/>
      </c>
      <c r="FK153" t="str">
        <f t="shared" ca="1" si="355"/>
        <v/>
      </c>
      <c r="FL153" t="str">
        <f t="shared" ca="1" si="355"/>
        <v/>
      </c>
      <c r="FM153" t="str">
        <f t="shared" ca="1" si="355"/>
        <v/>
      </c>
      <c r="FN153" t="str">
        <f t="shared" ca="1" si="355"/>
        <v/>
      </c>
      <c r="FO153" t="str">
        <f t="shared" ca="1" si="355"/>
        <v/>
      </c>
      <c r="FP153" t="str">
        <f t="shared" ca="1" si="355"/>
        <v/>
      </c>
      <c r="FQ153" t="str">
        <f t="shared" ca="1" si="355"/>
        <v/>
      </c>
      <c r="FR153" t="str">
        <f t="shared" ca="1" si="356"/>
        <v/>
      </c>
      <c r="FS153" t="str">
        <f t="shared" ca="1" si="356"/>
        <v/>
      </c>
      <c r="FT153" t="str">
        <f t="shared" ca="1" si="356"/>
        <v/>
      </c>
      <c r="FU153" t="str">
        <f t="shared" ca="1" si="356"/>
        <v/>
      </c>
      <c r="FV153" t="str">
        <f t="shared" ca="1" si="356"/>
        <v/>
      </c>
      <c r="FW153" t="str">
        <f t="shared" ca="1" si="356"/>
        <v/>
      </c>
      <c r="FX153" t="str">
        <f t="shared" ca="1" si="356"/>
        <v/>
      </c>
      <c r="FY153" t="str">
        <f t="shared" ca="1" si="356"/>
        <v/>
      </c>
      <c r="FZ153" t="str">
        <f t="shared" ca="1" si="356"/>
        <v/>
      </c>
      <c r="GA153" t="str">
        <f t="shared" ca="1" si="356"/>
        <v/>
      </c>
      <c r="GB153" t="str">
        <f t="shared" ca="1" si="357"/>
        <v/>
      </c>
      <c r="GC153" t="str">
        <f t="shared" ca="1" si="357"/>
        <v/>
      </c>
      <c r="GD153" t="str">
        <f t="shared" ca="1" si="357"/>
        <v/>
      </c>
      <c r="GE153" t="str">
        <f t="shared" ca="1" si="357"/>
        <v/>
      </c>
      <c r="GF153" t="str">
        <f t="shared" ca="1" si="357"/>
        <v/>
      </c>
      <c r="GG153" t="str">
        <f t="shared" ca="1" si="357"/>
        <v/>
      </c>
      <c r="GH153" t="str">
        <f t="shared" ca="1" si="357"/>
        <v/>
      </c>
      <c r="GI153" t="str">
        <f t="shared" ca="1" si="357"/>
        <v/>
      </c>
      <c r="GJ153" t="str">
        <f t="shared" ca="1" si="357"/>
        <v/>
      </c>
      <c r="GK153" t="str">
        <f t="shared" ca="1" si="357"/>
        <v/>
      </c>
      <c r="GL153" t="str">
        <f t="shared" ca="1" si="358"/>
        <v/>
      </c>
      <c r="GM153" t="str">
        <f t="shared" ca="1" si="358"/>
        <v/>
      </c>
      <c r="GN153" t="str">
        <f t="shared" ca="1" si="358"/>
        <v/>
      </c>
      <c r="GO153" t="str">
        <f t="shared" ca="1" si="358"/>
        <v/>
      </c>
      <c r="GP153" t="str">
        <f t="shared" ca="1" si="358"/>
        <v/>
      </c>
      <c r="GQ153" t="str">
        <f t="shared" ca="1" si="358"/>
        <v/>
      </c>
      <c r="GR153" t="str">
        <f t="shared" ca="1" si="358"/>
        <v/>
      </c>
      <c r="GS153" t="str">
        <f t="shared" ca="1" si="358"/>
        <v/>
      </c>
      <c r="GT153" t="str">
        <f t="shared" ca="1" si="358"/>
        <v/>
      </c>
      <c r="GU153" t="str">
        <f t="shared" ca="1" si="358"/>
        <v/>
      </c>
      <c r="GV153" t="str">
        <f t="shared" ca="1" si="359"/>
        <v/>
      </c>
      <c r="GW153" t="str">
        <f t="shared" ca="1" si="359"/>
        <v/>
      </c>
      <c r="GX153" t="str">
        <f t="shared" ca="1" si="359"/>
        <v/>
      </c>
      <c r="GY153" t="str">
        <f t="shared" ca="1" si="359"/>
        <v/>
      </c>
      <c r="GZ153" t="str">
        <f t="shared" ca="1" si="359"/>
        <v/>
      </c>
      <c r="HA153" t="str">
        <f t="shared" ca="1" si="359"/>
        <v/>
      </c>
      <c r="HB153" t="str">
        <f t="shared" ca="1" si="359"/>
        <v/>
      </c>
      <c r="HC153" t="str">
        <f t="shared" ca="1" si="359"/>
        <v/>
      </c>
      <c r="HD153" t="str">
        <f t="shared" ca="1" si="359"/>
        <v/>
      </c>
      <c r="HE153" t="str">
        <f t="shared" ca="1" si="359"/>
        <v/>
      </c>
      <c r="HF153" t="str">
        <f t="shared" ca="1" si="360"/>
        <v/>
      </c>
      <c r="HG153" t="str">
        <f t="shared" ca="1" si="360"/>
        <v/>
      </c>
      <c r="HH153" t="str">
        <f t="shared" ca="1" si="360"/>
        <v/>
      </c>
      <c r="HI153" t="str">
        <f t="shared" ca="1" si="360"/>
        <v/>
      </c>
      <c r="HJ153" t="str">
        <f t="shared" ca="1" si="360"/>
        <v/>
      </c>
      <c r="HK153" t="str">
        <f t="shared" ca="1" si="360"/>
        <v/>
      </c>
      <c r="HL153" t="str">
        <f t="shared" ca="1" si="360"/>
        <v/>
      </c>
      <c r="HM153" t="str">
        <f t="shared" ca="1" si="360"/>
        <v/>
      </c>
      <c r="HN153" t="str">
        <f t="shared" ca="1" si="360"/>
        <v/>
      </c>
      <c r="HO153" t="str">
        <f t="shared" ca="1" si="360"/>
        <v/>
      </c>
      <c r="HP153" t="str">
        <f t="shared" ca="1" si="361"/>
        <v/>
      </c>
      <c r="HQ153" t="str">
        <f t="shared" ca="1" si="361"/>
        <v/>
      </c>
      <c r="HR153" t="str">
        <f t="shared" ca="1" si="361"/>
        <v/>
      </c>
      <c r="HS153" t="str">
        <f t="shared" ca="1" si="361"/>
        <v/>
      </c>
      <c r="HT153" t="str">
        <f t="shared" ca="1" si="361"/>
        <v/>
      </c>
      <c r="HU153" t="str">
        <f t="shared" ca="1" si="361"/>
        <v/>
      </c>
      <c r="HV153" t="str">
        <f t="shared" ca="1" si="361"/>
        <v/>
      </c>
      <c r="HW153" t="str">
        <f t="shared" ca="1" si="361"/>
        <v/>
      </c>
      <c r="HX153" t="str">
        <f t="shared" ca="1" si="361"/>
        <v/>
      </c>
      <c r="HY153" t="str">
        <f t="shared" ca="1" si="361"/>
        <v/>
      </c>
      <c r="HZ153" t="str">
        <f t="shared" ca="1" si="362"/>
        <v/>
      </c>
      <c r="IA153" t="str">
        <f t="shared" ca="1" si="362"/>
        <v/>
      </c>
      <c r="IB153" t="str">
        <f t="shared" ca="1" si="362"/>
        <v/>
      </c>
      <c r="IC153" t="str">
        <f t="shared" ca="1" si="362"/>
        <v/>
      </c>
      <c r="ID153" t="str">
        <f t="shared" ca="1" si="362"/>
        <v/>
      </c>
      <c r="IE153" t="str">
        <f t="shared" ca="1" si="362"/>
        <v/>
      </c>
      <c r="IF153" t="str">
        <f t="shared" ca="1" si="362"/>
        <v/>
      </c>
      <c r="IG153" t="str">
        <f t="shared" ca="1" si="362"/>
        <v/>
      </c>
      <c r="IH153" t="str">
        <f t="shared" ca="1" si="362"/>
        <v/>
      </c>
      <c r="II153" t="str">
        <f t="shared" ca="1" si="362"/>
        <v/>
      </c>
      <c r="IJ153" t="str">
        <f t="shared" ca="1" si="362"/>
        <v/>
      </c>
      <c r="IK153" t="str">
        <f t="shared" ca="1" si="362"/>
        <v/>
      </c>
      <c r="IL153" t="str">
        <f t="shared" ca="1" si="362"/>
        <v/>
      </c>
    </row>
    <row r="154" spans="1:246">
      <c r="A154">
        <f t="shared" ca="1" si="314"/>
        <v>0</v>
      </c>
      <c r="B154">
        <v>30</v>
      </c>
      <c r="C154" s="5" t="s">
        <v>73</v>
      </c>
      <c r="D154" t="str">
        <f t="shared" ca="1" si="339"/>
        <v/>
      </c>
      <c r="E154" t="str">
        <f t="shared" ca="1" si="339"/>
        <v/>
      </c>
      <c r="F154" t="str">
        <f t="shared" ca="1" si="339"/>
        <v/>
      </c>
      <c r="G154" t="str">
        <f t="shared" ca="1" si="339"/>
        <v/>
      </c>
      <c r="H154" t="str">
        <f t="shared" ca="1" si="339"/>
        <v/>
      </c>
      <c r="I154" t="str">
        <f t="shared" ca="1" si="339"/>
        <v/>
      </c>
      <c r="J154" t="str">
        <f t="shared" ca="1" si="339"/>
        <v/>
      </c>
      <c r="K154" t="str">
        <f t="shared" ca="1" si="339"/>
        <v/>
      </c>
      <c r="L154" t="str">
        <f t="shared" ca="1" si="339"/>
        <v/>
      </c>
      <c r="M154" t="str">
        <f t="shared" ca="1" si="339"/>
        <v/>
      </c>
      <c r="N154" t="str">
        <f t="shared" ca="1" si="340"/>
        <v/>
      </c>
      <c r="O154" t="str">
        <f t="shared" ca="1" si="340"/>
        <v/>
      </c>
      <c r="P154" t="str">
        <f t="shared" ca="1" si="340"/>
        <v/>
      </c>
      <c r="Q154" t="str">
        <f t="shared" ca="1" si="340"/>
        <v/>
      </c>
      <c r="R154" t="str">
        <f t="shared" ca="1" si="340"/>
        <v/>
      </c>
      <c r="S154" t="str">
        <f t="shared" ca="1" si="340"/>
        <v/>
      </c>
      <c r="T154" t="str">
        <f t="shared" ca="1" si="340"/>
        <v/>
      </c>
      <c r="U154" t="str">
        <f t="shared" ca="1" si="340"/>
        <v/>
      </c>
      <c r="V154" t="str">
        <f t="shared" ca="1" si="340"/>
        <v/>
      </c>
      <c r="W154" t="str">
        <f t="shared" ca="1" si="340"/>
        <v/>
      </c>
      <c r="X154" t="str">
        <f t="shared" ca="1" si="341"/>
        <v/>
      </c>
      <c r="Y154" t="str">
        <f t="shared" ca="1" si="341"/>
        <v/>
      </c>
      <c r="Z154" t="str">
        <f t="shared" ca="1" si="341"/>
        <v/>
      </c>
      <c r="AA154" t="str">
        <f t="shared" ca="1" si="341"/>
        <v/>
      </c>
      <c r="AB154" t="str">
        <f t="shared" ca="1" si="341"/>
        <v/>
      </c>
      <c r="AC154" t="str">
        <f t="shared" ca="1" si="341"/>
        <v/>
      </c>
      <c r="AD154" t="str">
        <f t="shared" ca="1" si="341"/>
        <v/>
      </c>
      <c r="AE154" t="str">
        <f t="shared" ca="1" si="341"/>
        <v/>
      </c>
      <c r="AF154" t="str">
        <f t="shared" ca="1" si="341"/>
        <v/>
      </c>
      <c r="AG154" t="str">
        <f t="shared" ca="1" si="341"/>
        <v/>
      </c>
      <c r="AH154" t="str">
        <f t="shared" ca="1" si="342"/>
        <v/>
      </c>
      <c r="AI154" t="str">
        <f t="shared" ca="1" si="342"/>
        <v/>
      </c>
      <c r="AJ154" t="str">
        <f t="shared" ca="1" si="342"/>
        <v/>
      </c>
      <c r="AK154" t="str">
        <f t="shared" ca="1" si="342"/>
        <v/>
      </c>
      <c r="AL154" t="str">
        <f t="shared" ca="1" si="342"/>
        <v/>
      </c>
      <c r="AM154" t="str">
        <f t="shared" ca="1" si="342"/>
        <v/>
      </c>
      <c r="AN154" t="str">
        <f t="shared" ca="1" si="342"/>
        <v/>
      </c>
      <c r="AO154" t="str">
        <f t="shared" ca="1" si="342"/>
        <v/>
      </c>
      <c r="AP154" t="str">
        <f t="shared" ca="1" si="342"/>
        <v/>
      </c>
      <c r="AQ154" t="str">
        <f t="shared" ca="1" si="342"/>
        <v/>
      </c>
      <c r="AR154" t="str">
        <f t="shared" ca="1" si="343"/>
        <v/>
      </c>
      <c r="AS154" t="str">
        <f t="shared" ca="1" si="343"/>
        <v/>
      </c>
      <c r="AT154" t="str">
        <f t="shared" ca="1" si="343"/>
        <v/>
      </c>
      <c r="AU154" t="str">
        <f t="shared" ca="1" si="343"/>
        <v/>
      </c>
      <c r="AV154" t="str">
        <f t="shared" ca="1" si="343"/>
        <v/>
      </c>
      <c r="AW154" t="str">
        <f t="shared" ca="1" si="343"/>
        <v/>
      </c>
      <c r="AX154" t="str">
        <f t="shared" ca="1" si="343"/>
        <v/>
      </c>
      <c r="AY154" t="str">
        <f t="shared" ca="1" si="343"/>
        <v/>
      </c>
      <c r="AZ154" t="str">
        <f t="shared" ca="1" si="343"/>
        <v/>
      </c>
      <c r="BA154" t="str">
        <f t="shared" ca="1" si="343"/>
        <v/>
      </c>
      <c r="BB154" t="str">
        <f t="shared" ca="1" si="344"/>
        <v/>
      </c>
      <c r="BC154" t="str">
        <f t="shared" ca="1" si="344"/>
        <v/>
      </c>
      <c r="BD154" t="str">
        <f t="shared" ca="1" si="344"/>
        <v/>
      </c>
      <c r="BE154" t="str">
        <f t="shared" ca="1" si="344"/>
        <v/>
      </c>
      <c r="BF154" t="str">
        <f t="shared" ca="1" si="344"/>
        <v/>
      </c>
      <c r="BG154" t="str">
        <f t="shared" ca="1" si="344"/>
        <v/>
      </c>
      <c r="BH154" t="str">
        <f t="shared" ca="1" si="344"/>
        <v/>
      </c>
      <c r="BI154" t="str">
        <f t="shared" ca="1" si="344"/>
        <v/>
      </c>
      <c r="BJ154" t="str">
        <f t="shared" ca="1" si="344"/>
        <v/>
      </c>
      <c r="BK154" t="str">
        <f t="shared" ca="1" si="344"/>
        <v/>
      </c>
      <c r="BL154" t="str">
        <f t="shared" ca="1" si="345"/>
        <v/>
      </c>
      <c r="BM154" t="str">
        <f t="shared" ca="1" si="345"/>
        <v/>
      </c>
      <c r="BN154" t="str">
        <f t="shared" ca="1" si="345"/>
        <v/>
      </c>
      <c r="BO154" t="str">
        <f t="shared" ca="1" si="345"/>
        <v/>
      </c>
      <c r="BP154" t="str">
        <f t="shared" ca="1" si="345"/>
        <v/>
      </c>
      <c r="BQ154" t="str">
        <f t="shared" ca="1" si="345"/>
        <v/>
      </c>
      <c r="BR154" t="str">
        <f t="shared" ca="1" si="345"/>
        <v/>
      </c>
      <c r="BS154" t="str">
        <f t="shared" ca="1" si="345"/>
        <v/>
      </c>
      <c r="BT154" t="str">
        <f t="shared" ca="1" si="345"/>
        <v/>
      </c>
      <c r="BU154" t="str">
        <f t="shared" ca="1" si="345"/>
        <v/>
      </c>
      <c r="BV154" t="str">
        <f t="shared" ca="1" si="346"/>
        <v/>
      </c>
      <c r="BW154" t="str">
        <f t="shared" ca="1" si="346"/>
        <v/>
      </c>
      <c r="BX154" t="str">
        <f t="shared" ca="1" si="346"/>
        <v/>
      </c>
      <c r="BY154" t="str">
        <f t="shared" ca="1" si="346"/>
        <v/>
      </c>
      <c r="BZ154" t="str">
        <f t="shared" ca="1" si="346"/>
        <v/>
      </c>
      <c r="CA154" t="str">
        <f t="shared" ca="1" si="346"/>
        <v/>
      </c>
      <c r="CB154" t="str">
        <f t="shared" ca="1" si="346"/>
        <v/>
      </c>
      <c r="CC154" t="str">
        <f t="shared" ca="1" si="346"/>
        <v/>
      </c>
      <c r="CD154" t="str">
        <f t="shared" ca="1" si="346"/>
        <v/>
      </c>
      <c r="CE154" t="str">
        <f t="shared" ca="1" si="346"/>
        <v/>
      </c>
      <c r="CF154" t="str">
        <f t="shared" ca="1" si="347"/>
        <v/>
      </c>
      <c r="CG154" t="str">
        <f t="shared" ca="1" si="347"/>
        <v/>
      </c>
      <c r="CH154" t="str">
        <f t="shared" ca="1" si="347"/>
        <v/>
      </c>
      <c r="CI154" t="str">
        <f t="shared" ca="1" si="347"/>
        <v/>
      </c>
      <c r="CJ154" t="str">
        <f t="shared" ca="1" si="347"/>
        <v/>
      </c>
      <c r="CK154" t="str">
        <f t="shared" ca="1" si="347"/>
        <v/>
      </c>
      <c r="CL154" t="str">
        <f t="shared" ca="1" si="347"/>
        <v/>
      </c>
      <c r="CM154" t="str">
        <f t="shared" ca="1" si="347"/>
        <v/>
      </c>
      <c r="CN154" t="str">
        <f t="shared" ca="1" si="347"/>
        <v/>
      </c>
      <c r="CO154" t="str">
        <f t="shared" ca="1" si="347"/>
        <v/>
      </c>
      <c r="CP154" t="str">
        <f t="shared" ca="1" si="348"/>
        <v/>
      </c>
      <c r="CQ154" t="str">
        <f t="shared" ca="1" si="348"/>
        <v/>
      </c>
      <c r="CR154" t="str">
        <f t="shared" ca="1" si="348"/>
        <v/>
      </c>
      <c r="CS154" t="str">
        <f t="shared" ca="1" si="348"/>
        <v/>
      </c>
      <c r="CT154" t="str">
        <f t="shared" ca="1" si="348"/>
        <v/>
      </c>
      <c r="CU154" t="str">
        <f t="shared" ca="1" si="348"/>
        <v/>
      </c>
      <c r="CV154" t="str">
        <f t="shared" ca="1" si="348"/>
        <v/>
      </c>
      <c r="CW154" t="str">
        <f t="shared" ca="1" si="348"/>
        <v/>
      </c>
      <c r="CX154" t="str">
        <f t="shared" ca="1" si="348"/>
        <v/>
      </c>
      <c r="CY154" t="str">
        <f t="shared" ca="1" si="348"/>
        <v/>
      </c>
      <c r="CZ154" t="str">
        <f t="shared" ca="1" si="349"/>
        <v/>
      </c>
      <c r="DA154" t="str">
        <f t="shared" ca="1" si="349"/>
        <v/>
      </c>
      <c r="DB154" t="str">
        <f t="shared" ca="1" si="349"/>
        <v/>
      </c>
      <c r="DC154" t="str">
        <f t="shared" ca="1" si="349"/>
        <v/>
      </c>
      <c r="DD154" t="str">
        <f t="shared" ca="1" si="349"/>
        <v/>
      </c>
      <c r="DE154" t="str">
        <f t="shared" ca="1" si="349"/>
        <v/>
      </c>
      <c r="DF154" t="str">
        <f t="shared" ca="1" si="349"/>
        <v/>
      </c>
      <c r="DG154" t="str">
        <f t="shared" ca="1" si="349"/>
        <v/>
      </c>
      <c r="DH154" t="str">
        <f t="shared" ca="1" si="349"/>
        <v/>
      </c>
      <c r="DI154" t="str">
        <f t="shared" ca="1" si="349"/>
        <v/>
      </c>
      <c r="DJ154" t="str">
        <f t="shared" ca="1" si="350"/>
        <v/>
      </c>
      <c r="DK154" t="str">
        <f t="shared" ca="1" si="350"/>
        <v/>
      </c>
      <c r="DL154" t="str">
        <f t="shared" ca="1" si="350"/>
        <v/>
      </c>
      <c r="DM154" t="str">
        <f t="shared" ca="1" si="350"/>
        <v/>
      </c>
      <c r="DN154" t="str">
        <f t="shared" ca="1" si="350"/>
        <v/>
      </c>
      <c r="DO154" t="str">
        <f t="shared" ca="1" si="350"/>
        <v/>
      </c>
      <c r="DP154" t="str">
        <f t="shared" ca="1" si="350"/>
        <v/>
      </c>
      <c r="DQ154" t="str">
        <f t="shared" ca="1" si="350"/>
        <v/>
      </c>
      <c r="DR154" t="str">
        <f t="shared" ca="1" si="350"/>
        <v/>
      </c>
      <c r="DS154" t="str">
        <f t="shared" ca="1" si="350"/>
        <v/>
      </c>
      <c r="DT154" t="str">
        <f t="shared" ca="1" si="351"/>
        <v/>
      </c>
      <c r="DU154" t="str">
        <f t="shared" ca="1" si="351"/>
        <v/>
      </c>
      <c r="DV154" t="str">
        <f t="shared" ca="1" si="351"/>
        <v/>
      </c>
      <c r="DW154" t="str">
        <f t="shared" ca="1" si="351"/>
        <v/>
      </c>
      <c r="DX154" t="str">
        <f t="shared" ca="1" si="351"/>
        <v/>
      </c>
      <c r="DY154" t="str">
        <f t="shared" ca="1" si="351"/>
        <v/>
      </c>
      <c r="DZ154" t="str">
        <f t="shared" ca="1" si="351"/>
        <v/>
      </c>
      <c r="EA154" t="str">
        <f t="shared" ca="1" si="351"/>
        <v/>
      </c>
      <c r="EB154" t="str">
        <f t="shared" ca="1" si="351"/>
        <v/>
      </c>
      <c r="EC154" t="str">
        <f t="shared" ca="1" si="351"/>
        <v/>
      </c>
      <c r="ED154" t="str">
        <f t="shared" ca="1" si="352"/>
        <v/>
      </c>
      <c r="EE154" t="str">
        <f t="shared" ca="1" si="352"/>
        <v/>
      </c>
      <c r="EF154" t="str">
        <f t="shared" ca="1" si="352"/>
        <v/>
      </c>
      <c r="EG154" t="str">
        <f t="shared" ca="1" si="352"/>
        <v/>
      </c>
      <c r="EH154" t="str">
        <f t="shared" ca="1" si="352"/>
        <v/>
      </c>
      <c r="EI154" t="str">
        <f t="shared" ca="1" si="352"/>
        <v/>
      </c>
      <c r="EJ154" t="str">
        <f t="shared" ca="1" si="352"/>
        <v/>
      </c>
      <c r="EK154" t="str">
        <f t="shared" ca="1" si="352"/>
        <v/>
      </c>
      <c r="EL154" t="str">
        <f t="shared" ca="1" si="352"/>
        <v/>
      </c>
      <c r="EM154" t="str">
        <f t="shared" ca="1" si="352"/>
        <v/>
      </c>
      <c r="EN154" t="str">
        <f t="shared" ca="1" si="353"/>
        <v/>
      </c>
      <c r="EO154" t="str">
        <f t="shared" ca="1" si="353"/>
        <v/>
      </c>
      <c r="EP154" t="str">
        <f t="shared" ca="1" si="353"/>
        <v/>
      </c>
      <c r="EQ154" t="str">
        <f t="shared" ca="1" si="353"/>
        <v/>
      </c>
      <c r="ER154" t="str">
        <f t="shared" ca="1" si="353"/>
        <v/>
      </c>
      <c r="ES154" t="str">
        <f t="shared" ca="1" si="353"/>
        <v/>
      </c>
      <c r="ET154" t="str">
        <f t="shared" ca="1" si="353"/>
        <v/>
      </c>
      <c r="EU154" t="str">
        <f t="shared" ca="1" si="353"/>
        <v/>
      </c>
      <c r="EV154" t="str">
        <f t="shared" ca="1" si="353"/>
        <v/>
      </c>
      <c r="EW154" t="str">
        <f t="shared" ca="1" si="353"/>
        <v/>
      </c>
      <c r="EX154" t="str">
        <f t="shared" ca="1" si="354"/>
        <v/>
      </c>
      <c r="EY154" t="str">
        <f t="shared" ca="1" si="354"/>
        <v/>
      </c>
      <c r="EZ154" t="str">
        <f t="shared" ca="1" si="354"/>
        <v/>
      </c>
      <c r="FA154" t="str">
        <f t="shared" ca="1" si="354"/>
        <v/>
      </c>
      <c r="FB154" t="str">
        <f t="shared" ca="1" si="354"/>
        <v/>
      </c>
      <c r="FC154" t="str">
        <f t="shared" ca="1" si="354"/>
        <v/>
      </c>
      <c r="FD154" t="str">
        <f t="shared" ca="1" si="354"/>
        <v/>
      </c>
      <c r="FE154" t="str">
        <f t="shared" ca="1" si="354"/>
        <v/>
      </c>
      <c r="FF154" t="str">
        <f t="shared" ca="1" si="354"/>
        <v/>
      </c>
      <c r="FG154" t="str">
        <f t="shared" ca="1" si="354"/>
        <v/>
      </c>
      <c r="FH154" t="str">
        <f t="shared" ca="1" si="355"/>
        <v/>
      </c>
      <c r="FI154" t="str">
        <f t="shared" ca="1" si="355"/>
        <v/>
      </c>
      <c r="FJ154" t="str">
        <f t="shared" ca="1" si="355"/>
        <v/>
      </c>
      <c r="FK154" t="str">
        <f t="shared" ca="1" si="355"/>
        <v/>
      </c>
      <c r="FL154" t="str">
        <f t="shared" ca="1" si="355"/>
        <v/>
      </c>
      <c r="FM154" t="str">
        <f t="shared" ca="1" si="355"/>
        <v/>
      </c>
      <c r="FN154" t="str">
        <f t="shared" ca="1" si="355"/>
        <v/>
      </c>
      <c r="FO154" t="str">
        <f t="shared" ca="1" si="355"/>
        <v/>
      </c>
      <c r="FP154" t="str">
        <f t="shared" ca="1" si="355"/>
        <v/>
      </c>
      <c r="FQ154" t="str">
        <f t="shared" ca="1" si="355"/>
        <v/>
      </c>
      <c r="FR154" t="str">
        <f t="shared" ca="1" si="356"/>
        <v/>
      </c>
      <c r="FS154" t="str">
        <f t="shared" ca="1" si="356"/>
        <v/>
      </c>
      <c r="FT154" t="str">
        <f t="shared" ca="1" si="356"/>
        <v/>
      </c>
      <c r="FU154" t="str">
        <f t="shared" ca="1" si="356"/>
        <v/>
      </c>
      <c r="FV154" t="str">
        <f t="shared" ca="1" si="356"/>
        <v/>
      </c>
      <c r="FW154" t="str">
        <f t="shared" ca="1" si="356"/>
        <v/>
      </c>
      <c r="FX154" t="str">
        <f t="shared" ca="1" si="356"/>
        <v/>
      </c>
      <c r="FY154" t="str">
        <f t="shared" ca="1" si="356"/>
        <v/>
      </c>
      <c r="FZ154" t="str">
        <f t="shared" ca="1" si="356"/>
        <v/>
      </c>
      <c r="GA154" t="str">
        <f t="shared" ca="1" si="356"/>
        <v/>
      </c>
      <c r="GB154" t="str">
        <f t="shared" ca="1" si="357"/>
        <v/>
      </c>
      <c r="GC154" t="str">
        <f t="shared" ca="1" si="357"/>
        <v/>
      </c>
      <c r="GD154" t="str">
        <f t="shared" ca="1" si="357"/>
        <v/>
      </c>
      <c r="GE154" t="str">
        <f t="shared" ca="1" si="357"/>
        <v/>
      </c>
      <c r="GF154" t="str">
        <f t="shared" ca="1" si="357"/>
        <v/>
      </c>
      <c r="GG154" t="str">
        <f t="shared" ca="1" si="357"/>
        <v/>
      </c>
      <c r="GH154" t="str">
        <f t="shared" ca="1" si="357"/>
        <v/>
      </c>
      <c r="GI154" t="str">
        <f t="shared" ca="1" si="357"/>
        <v/>
      </c>
      <c r="GJ154" t="str">
        <f t="shared" ca="1" si="357"/>
        <v/>
      </c>
      <c r="GK154" t="str">
        <f t="shared" ca="1" si="357"/>
        <v/>
      </c>
      <c r="GL154" t="str">
        <f t="shared" ca="1" si="358"/>
        <v/>
      </c>
      <c r="GM154" t="str">
        <f t="shared" ca="1" si="358"/>
        <v/>
      </c>
      <c r="GN154" t="str">
        <f t="shared" ca="1" si="358"/>
        <v/>
      </c>
      <c r="GO154" t="str">
        <f t="shared" ca="1" si="358"/>
        <v/>
      </c>
      <c r="GP154" t="str">
        <f t="shared" ca="1" si="358"/>
        <v/>
      </c>
      <c r="GQ154" t="str">
        <f t="shared" ca="1" si="358"/>
        <v/>
      </c>
      <c r="GR154" t="str">
        <f t="shared" ca="1" si="358"/>
        <v/>
      </c>
      <c r="GS154" t="str">
        <f t="shared" ca="1" si="358"/>
        <v/>
      </c>
      <c r="GT154" t="str">
        <f t="shared" ca="1" si="358"/>
        <v/>
      </c>
      <c r="GU154" t="str">
        <f t="shared" ca="1" si="358"/>
        <v/>
      </c>
      <c r="GV154" t="str">
        <f t="shared" ca="1" si="359"/>
        <v/>
      </c>
      <c r="GW154" t="str">
        <f t="shared" ca="1" si="359"/>
        <v/>
      </c>
      <c r="GX154" t="str">
        <f t="shared" ca="1" si="359"/>
        <v/>
      </c>
      <c r="GY154" t="str">
        <f t="shared" ca="1" si="359"/>
        <v/>
      </c>
      <c r="GZ154" t="str">
        <f t="shared" ca="1" si="359"/>
        <v/>
      </c>
      <c r="HA154" t="str">
        <f t="shared" ca="1" si="359"/>
        <v/>
      </c>
      <c r="HB154" t="str">
        <f t="shared" ca="1" si="359"/>
        <v/>
      </c>
      <c r="HC154" t="str">
        <f t="shared" ca="1" si="359"/>
        <v/>
      </c>
      <c r="HD154" t="str">
        <f t="shared" ca="1" si="359"/>
        <v/>
      </c>
      <c r="HE154" t="str">
        <f t="shared" ca="1" si="359"/>
        <v/>
      </c>
      <c r="HF154" t="str">
        <f t="shared" ca="1" si="360"/>
        <v/>
      </c>
      <c r="HG154" t="str">
        <f t="shared" ca="1" si="360"/>
        <v/>
      </c>
      <c r="HH154" t="str">
        <f t="shared" ca="1" si="360"/>
        <v/>
      </c>
      <c r="HI154" t="str">
        <f t="shared" ca="1" si="360"/>
        <v/>
      </c>
      <c r="HJ154" t="str">
        <f t="shared" ca="1" si="360"/>
        <v/>
      </c>
      <c r="HK154" t="str">
        <f t="shared" ca="1" si="360"/>
        <v/>
      </c>
      <c r="HL154" t="str">
        <f t="shared" ca="1" si="360"/>
        <v/>
      </c>
      <c r="HM154" t="str">
        <f t="shared" ca="1" si="360"/>
        <v/>
      </c>
      <c r="HN154" t="str">
        <f t="shared" ca="1" si="360"/>
        <v/>
      </c>
      <c r="HO154" t="str">
        <f t="shared" ca="1" si="360"/>
        <v/>
      </c>
      <c r="HP154" t="str">
        <f t="shared" ca="1" si="361"/>
        <v/>
      </c>
      <c r="HQ154" t="str">
        <f t="shared" ca="1" si="361"/>
        <v/>
      </c>
      <c r="HR154" t="str">
        <f t="shared" ca="1" si="361"/>
        <v/>
      </c>
      <c r="HS154" t="str">
        <f t="shared" ca="1" si="361"/>
        <v/>
      </c>
      <c r="HT154" t="str">
        <f t="shared" ca="1" si="361"/>
        <v/>
      </c>
      <c r="HU154" t="str">
        <f t="shared" ca="1" si="361"/>
        <v/>
      </c>
      <c r="HV154" t="str">
        <f t="shared" ca="1" si="361"/>
        <v/>
      </c>
      <c r="HW154" t="str">
        <f t="shared" ca="1" si="361"/>
        <v/>
      </c>
      <c r="HX154" t="str">
        <f t="shared" ca="1" si="361"/>
        <v/>
      </c>
      <c r="HY154" t="str">
        <f t="shared" ca="1" si="361"/>
        <v/>
      </c>
      <c r="HZ154" t="str">
        <f t="shared" ca="1" si="362"/>
        <v/>
      </c>
      <c r="IA154" t="str">
        <f t="shared" ca="1" si="362"/>
        <v/>
      </c>
      <c r="IB154" t="str">
        <f t="shared" ca="1" si="362"/>
        <v/>
      </c>
      <c r="IC154" t="str">
        <f t="shared" ca="1" si="362"/>
        <v/>
      </c>
      <c r="ID154" t="str">
        <f t="shared" ca="1" si="362"/>
        <v/>
      </c>
      <c r="IE154" t="str">
        <f t="shared" ca="1" si="362"/>
        <v/>
      </c>
      <c r="IF154" t="str">
        <f t="shared" ca="1" si="362"/>
        <v/>
      </c>
      <c r="IG154" t="str">
        <f t="shared" ca="1" si="362"/>
        <v/>
      </c>
      <c r="IH154" t="str">
        <f t="shared" ca="1" si="362"/>
        <v/>
      </c>
      <c r="II154" t="str">
        <f t="shared" ca="1" si="362"/>
        <v/>
      </c>
      <c r="IJ154" t="str">
        <f t="shared" ca="1" si="362"/>
        <v/>
      </c>
      <c r="IK154" t="str">
        <f t="shared" ca="1" si="362"/>
        <v/>
      </c>
      <c r="IL154" t="str">
        <f t="shared" ca="1" si="362"/>
        <v/>
      </c>
    </row>
    <row r="155" spans="1:246">
      <c r="A155">
        <f t="shared" ca="1" si="314"/>
        <v>0</v>
      </c>
      <c r="B155">
        <v>31</v>
      </c>
      <c r="C155" s="5" t="s">
        <v>75</v>
      </c>
      <c r="D155" t="str">
        <f t="shared" ca="1" si="339"/>
        <v/>
      </c>
      <c r="E155" t="str">
        <f t="shared" ca="1" si="339"/>
        <v/>
      </c>
      <c r="F155" t="str">
        <f t="shared" ca="1" si="339"/>
        <v/>
      </c>
      <c r="G155" t="str">
        <f t="shared" ca="1" si="339"/>
        <v/>
      </c>
      <c r="H155" t="str">
        <f t="shared" ca="1" si="339"/>
        <v/>
      </c>
      <c r="I155" t="str">
        <f t="shared" ca="1" si="339"/>
        <v/>
      </c>
      <c r="J155" t="str">
        <f t="shared" ca="1" si="339"/>
        <v/>
      </c>
      <c r="K155" t="str">
        <f t="shared" ca="1" si="339"/>
        <v/>
      </c>
      <c r="L155" t="str">
        <f t="shared" ca="1" si="339"/>
        <v/>
      </c>
      <c r="M155" t="str">
        <f t="shared" ca="1" si="339"/>
        <v/>
      </c>
      <c r="N155" t="str">
        <f t="shared" ca="1" si="340"/>
        <v/>
      </c>
      <c r="O155" t="str">
        <f t="shared" ca="1" si="340"/>
        <v/>
      </c>
      <c r="P155" t="str">
        <f t="shared" ca="1" si="340"/>
        <v/>
      </c>
      <c r="Q155" t="str">
        <f t="shared" ca="1" si="340"/>
        <v/>
      </c>
      <c r="R155" t="str">
        <f t="shared" ca="1" si="340"/>
        <v/>
      </c>
      <c r="S155" t="str">
        <f t="shared" ca="1" si="340"/>
        <v/>
      </c>
      <c r="T155" t="str">
        <f t="shared" ca="1" si="340"/>
        <v/>
      </c>
      <c r="U155" t="str">
        <f t="shared" ca="1" si="340"/>
        <v/>
      </c>
      <c r="V155" t="str">
        <f t="shared" ca="1" si="340"/>
        <v/>
      </c>
      <c r="W155" t="str">
        <f t="shared" ca="1" si="340"/>
        <v/>
      </c>
      <c r="X155" t="str">
        <f t="shared" ca="1" si="341"/>
        <v/>
      </c>
      <c r="Y155" t="str">
        <f t="shared" ca="1" si="341"/>
        <v/>
      </c>
      <c r="Z155" t="str">
        <f t="shared" ca="1" si="341"/>
        <v/>
      </c>
      <c r="AA155" t="str">
        <f t="shared" ca="1" si="341"/>
        <v/>
      </c>
      <c r="AB155" t="str">
        <f t="shared" ca="1" si="341"/>
        <v/>
      </c>
      <c r="AC155" t="str">
        <f t="shared" ca="1" si="341"/>
        <v/>
      </c>
      <c r="AD155" t="str">
        <f t="shared" ca="1" si="341"/>
        <v/>
      </c>
      <c r="AE155" t="str">
        <f t="shared" ca="1" si="341"/>
        <v/>
      </c>
      <c r="AF155" t="str">
        <f t="shared" ca="1" si="341"/>
        <v/>
      </c>
      <c r="AG155" t="str">
        <f t="shared" ca="1" si="341"/>
        <v/>
      </c>
      <c r="AH155" t="str">
        <f t="shared" ca="1" si="342"/>
        <v/>
      </c>
      <c r="AI155" t="str">
        <f t="shared" ca="1" si="342"/>
        <v/>
      </c>
      <c r="AJ155" t="str">
        <f t="shared" ca="1" si="342"/>
        <v/>
      </c>
      <c r="AK155" t="str">
        <f t="shared" ca="1" si="342"/>
        <v/>
      </c>
      <c r="AL155" t="str">
        <f t="shared" ca="1" si="342"/>
        <v/>
      </c>
      <c r="AM155" t="str">
        <f t="shared" ca="1" si="342"/>
        <v/>
      </c>
      <c r="AN155" t="str">
        <f t="shared" ca="1" si="342"/>
        <v/>
      </c>
      <c r="AO155" t="str">
        <f t="shared" ca="1" si="342"/>
        <v/>
      </c>
      <c r="AP155" t="str">
        <f t="shared" ca="1" si="342"/>
        <v/>
      </c>
      <c r="AQ155" t="str">
        <f t="shared" ca="1" si="342"/>
        <v/>
      </c>
      <c r="AR155" t="str">
        <f t="shared" ca="1" si="343"/>
        <v/>
      </c>
      <c r="AS155" t="str">
        <f t="shared" ca="1" si="343"/>
        <v/>
      </c>
      <c r="AT155" t="str">
        <f t="shared" ca="1" si="343"/>
        <v/>
      </c>
      <c r="AU155" t="str">
        <f t="shared" ca="1" si="343"/>
        <v/>
      </c>
      <c r="AV155" t="str">
        <f t="shared" ca="1" si="343"/>
        <v/>
      </c>
      <c r="AW155" t="str">
        <f t="shared" ca="1" si="343"/>
        <v/>
      </c>
      <c r="AX155" t="str">
        <f t="shared" ca="1" si="343"/>
        <v/>
      </c>
      <c r="AY155" t="str">
        <f t="shared" ca="1" si="343"/>
        <v/>
      </c>
      <c r="AZ155" t="str">
        <f t="shared" ca="1" si="343"/>
        <v/>
      </c>
      <c r="BA155" t="str">
        <f t="shared" ca="1" si="343"/>
        <v/>
      </c>
      <c r="BB155" t="str">
        <f t="shared" ca="1" si="344"/>
        <v/>
      </c>
      <c r="BC155" t="str">
        <f t="shared" ca="1" si="344"/>
        <v/>
      </c>
      <c r="BD155" t="str">
        <f t="shared" ca="1" si="344"/>
        <v/>
      </c>
      <c r="BE155" t="str">
        <f t="shared" ca="1" si="344"/>
        <v/>
      </c>
      <c r="BF155" t="str">
        <f t="shared" ca="1" si="344"/>
        <v/>
      </c>
      <c r="BG155" t="str">
        <f t="shared" ca="1" si="344"/>
        <v/>
      </c>
      <c r="BH155" t="str">
        <f t="shared" ca="1" si="344"/>
        <v/>
      </c>
      <c r="BI155" t="str">
        <f t="shared" ca="1" si="344"/>
        <v/>
      </c>
      <c r="BJ155" t="str">
        <f t="shared" ca="1" si="344"/>
        <v/>
      </c>
      <c r="BK155" t="str">
        <f t="shared" ca="1" si="344"/>
        <v/>
      </c>
      <c r="BL155" t="str">
        <f t="shared" ca="1" si="345"/>
        <v/>
      </c>
      <c r="BM155" t="str">
        <f t="shared" ca="1" si="345"/>
        <v/>
      </c>
      <c r="BN155" t="str">
        <f t="shared" ca="1" si="345"/>
        <v/>
      </c>
      <c r="BO155" t="str">
        <f t="shared" ca="1" si="345"/>
        <v/>
      </c>
      <c r="BP155" t="str">
        <f t="shared" ca="1" si="345"/>
        <v/>
      </c>
      <c r="BQ155" t="str">
        <f t="shared" ca="1" si="345"/>
        <v/>
      </c>
      <c r="BR155" t="str">
        <f t="shared" ca="1" si="345"/>
        <v/>
      </c>
      <c r="BS155" t="str">
        <f t="shared" ca="1" si="345"/>
        <v/>
      </c>
      <c r="BT155" t="str">
        <f t="shared" ca="1" si="345"/>
        <v/>
      </c>
      <c r="BU155" t="str">
        <f t="shared" ca="1" si="345"/>
        <v/>
      </c>
      <c r="BV155" t="str">
        <f t="shared" ca="1" si="346"/>
        <v/>
      </c>
      <c r="BW155" t="str">
        <f t="shared" ca="1" si="346"/>
        <v/>
      </c>
      <c r="BX155" t="str">
        <f t="shared" ca="1" si="346"/>
        <v/>
      </c>
      <c r="BY155" t="str">
        <f t="shared" ca="1" si="346"/>
        <v/>
      </c>
      <c r="BZ155" t="str">
        <f t="shared" ca="1" si="346"/>
        <v/>
      </c>
      <c r="CA155" t="str">
        <f t="shared" ca="1" si="346"/>
        <v/>
      </c>
      <c r="CB155" t="str">
        <f t="shared" ca="1" si="346"/>
        <v/>
      </c>
      <c r="CC155" t="str">
        <f t="shared" ca="1" si="346"/>
        <v/>
      </c>
      <c r="CD155" t="str">
        <f t="shared" ca="1" si="346"/>
        <v/>
      </c>
      <c r="CE155" t="str">
        <f t="shared" ca="1" si="346"/>
        <v/>
      </c>
      <c r="CF155" t="str">
        <f t="shared" ca="1" si="347"/>
        <v/>
      </c>
      <c r="CG155" t="str">
        <f t="shared" ca="1" si="347"/>
        <v/>
      </c>
      <c r="CH155" t="str">
        <f t="shared" ca="1" si="347"/>
        <v/>
      </c>
      <c r="CI155" t="str">
        <f t="shared" ca="1" si="347"/>
        <v/>
      </c>
      <c r="CJ155" t="str">
        <f t="shared" ca="1" si="347"/>
        <v/>
      </c>
      <c r="CK155" t="str">
        <f t="shared" ca="1" si="347"/>
        <v/>
      </c>
      <c r="CL155" t="str">
        <f t="shared" ca="1" si="347"/>
        <v/>
      </c>
      <c r="CM155" t="str">
        <f t="shared" ca="1" si="347"/>
        <v/>
      </c>
      <c r="CN155" t="str">
        <f t="shared" ca="1" si="347"/>
        <v/>
      </c>
      <c r="CO155" t="str">
        <f t="shared" ca="1" si="347"/>
        <v/>
      </c>
      <c r="CP155" t="str">
        <f t="shared" ca="1" si="348"/>
        <v/>
      </c>
      <c r="CQ155" t="str">
        <f t="shared" ca="1" si="348"/>
        <v/>
      </c>
      <c r="CR155" t="str">
        <f t="shared" ca="1" si="348"/>
        <v/>
      </c>
      <c r="CS155" t="str">
        <f t="shared" ca="1" si="348"/>
        <v/>
      </c>
      <c r="CT155" t="str">
        <f t="shared" ca="1" si="348"/>
        <v/>
      </c>
      <c r="CU155" t="str">
        <f t="shared" ca="1" si="348"/>
        <v/>
      </c>
      <c r="CV155" t="str">
        <f t="shared" ca="1" si="348"/>
        <v/>
      </c>
      <c r="CW155" t="str">
        <f t="shared" ca="1" si="348"/>
        <v/>
      </c>
      <c r="CX155" t="str">
        <f t="shared" ca="1" si="348"/>
        <v/>
      </c>
      <c r="CY155" t="str">
        <f t="shared" ca="1" si="348"/>
        <v/>
      </c>
      <c r="CZ155" t="str">
        <f t="shared" ca="1" si="349"/>
        <v/>
      </c>
      <c r="DA155" t="str">
        <f t="shared" ca="1" si="349"/>
        <v/>
      </c>
      <c r="DB155" t="str">
        <f t="shared" ca="1" si="349"/>
        <v/>
      </c>
      <c r="DC155" t="str">
        <f t="shared" ca="1" si="349"/>
        <v/>
      </c>
      <c r="DD155" t="str">
        <f t="shared" ca="1" si="349"/>
        <v/>
      </c>
      <c r="DE155" t="str">
        <f t="shared" ca="1" si="349"/>
        <v/>
      </c>
      <c r="DF155" t="str">
        <f t="shared" ca="1" si="349"/>
        <v/>
      </c>
      <c r="DG155" t="str">
        <f t="shared" ca="1" si="349"/>
        <v/>
      </c>
      <c r="DH155" t="str">
        <f t="shared" ca="1" si="349"/>
        <v/>
      </c>
      <c r="DI155" t="str">
        <f t="shared" ca="1" si="349"/>
        <v/>
      </c>
      <c r="DJ155" t="str">
        <f t="shared" ca="1" si="350"/>
        <v/>
      </c>
      <c r="DK155" t="str">
        <f t="shared" ca="1" si="350"/>
        <v/>
      </c>
      <c r="DL155" t="str">
        <f t="shared" ca="1" si="350"/>
        <v/>
      </c>
      <c r="DM155" t="str">
        <f t="shared" ca="1" si="350"/>
        <v/>
      </c>
      <c r="DN155" t="str">
        <f t="shared" ca="1" si="350"/>
        <v/>
      </c>
      <c r="DO155" t="str">
        <f t="shared" ca="1" si="350"/>
        <v/>
      </c>
      <c r="DP155" t="str">
        <f t="shared" ca="1" si="350"/>
        <v/>
      </c>
      <c r="DQ155" t="str">
        <f t="shared" ca="1" si="350"/>
        <v/>
      </c>
      <c r="DR155" t="str">
        <f t="shared" ca="1" si="350"/>
        <v/>
      </c>
      <c r="DS155" t="str">
        <f t="shared" ca="1" si="350"/>
        <v/>
      </c>
      <c r="DT155" t="str">
        <f t="shared" ca="1" si="351"/>
        <v/>
      </c>
      <c r="DU155" t="str">
        <f t="shared" ca="1" si="351"/>
        <v/>
      </c>
      <c r="DV155" t="str">
        <f t="shared" ca="1" si="351"/>
        <v/>
      </c>
      <c r="DW155" t="str">
        <f t="shared" ca="1" si="351"/>
        <v/>
      </c>
      <c r="DX155" t="str">
        <f t="shared" ca="1" si="351"/>
        <v/>
      </c>
      <c r="DY155" t="str">
        <f t="shared" ca="1" si="351"/>
        <v/>
      </c>
      <c r="DZ155" t="str">
        <f t="shared" ca="1" si="351"/>
        <v/>
      </c>
      <c r="EA155" t="str">
        <f t="shared" ca="1" si="351"/>
        <v/>
      </c>
      <c r="EB155" t="str">
        <f t="shared" ca="1" si="351"/>
        <v/>
      </c>
      <c r="EC155" t="str">
        <f t="shared" ca="1" si="351"/>
        <v/>
      </c>
      <c r="ED155" t="str">
        <f t="shared" ca="1" si="352"/>
        <v/>
      </c>
      <c r="EE155" t="str">
        <f t="shared" ca="1" si="352"/>
        <v/>
      </c>
      <c r="EF155" t="str">
        <f t="shared" ca="1" si="352"/>
        <v/>
      </c>
      <c r="EG155" t="str">
        <f t="shared" ca="1" si="352"/>
        <v/>
      </c>
      <c r="EH155" t="str">
        <f t="shared" ca="1" si="352"/>
        <v/>
      </c>
      <c r="EI155" t="str">
        <f t="shared" ca="1" si="352"/>
        <v/>
      </c>
      <c r="EJ155" t="str">
        <f t="shared" ca="1" si="352"/>
        <v/>
      </c>
      <c r="EK155" t="str">
        <f t="shared" ca="1" si="352"/>
        <v/>
      </c>
      <c r="EL155" t="str">
        <f t="shared" ca="1" si="352"/>
        <v/>
      </c>
      <c r="EM155" t="str">
        <f t="shared" ca="1" si="352"/>
        <v/>
      </c>
      <c r="EN155" t="str">
        <f t="shared" ca="1" si="353"/>
        <v/>
      </c>
      <c r="EO155" t="str">
        <f t="shared" ca="1" si="353"/>
        <v/>
      </c>
      <c r="EP155" t="str">
        <f t="shared" ca="1" si="353"/>
        <v/>
      </c>
      <c r="EQ155" t="str">
        <f t="shared" ca="1" si="353"/>
        <v/>
      </c>
      <c r="ER155" t="str">
        <f t="shared" ca="1" si="353"/>
        <v/>
      </c>
      <c r="ES155" t="str">
        <f t="shared" ca="1" si="353"/>
        <v/>
      </c>
      <c r="ET155" t="str">
        <f t="shared" ca="1" si="353"/>
        <v/>
      </c>
      <c r="EU155" t="str">
        <f t="shared" ca="1" si="353"/>
        <v/>
      </c>
      <c r="EV155" t="str">
        <f t="shared" ca="1" si="353"/>
        <v/>
      </c>
      <c r="EW155" t="str">
        <f t="shared" ca="1" si="353"/>
        <v/>
      </c>
      <c r="EX155" t="str">
        <f t="shared" ca="1" si="354"/>
        <v/>
      </c>
      <c r="EY155" t="str">
        <f t="shared" ca="1" si="354"/>
        <v/>
      </c>
      <c r="EZ155" t="str">
        <f t="shared" ca="1" si="354"/>
        <v/>
      </c>
      <c r="FA155" t="str">
        <f t="shared" ca="1" si="354"/>
        <v/>
      </c>
      <c r="FB155" t="str">
        <f t="shared" ca="1" si="354"/>
        <v/>
      </c>
      <c r="FC155" t="str">
        <f t="shared" ca="1" si="354"/>
        <v/>
      </c>
      <c r="FD155" t="str">
        <f t="shared" ca="1" si="354"/>
        <v/>
      </c>
      <c r="FE155" t="str">
        <f t="shared" ca="1" si="354"/>
        <v/>
      </c>
      <c r="FF155" t="str">
        <f t="shared" ca="1" si="354"/>
        <v/>
      </c>
      <c r="FG155" t="str">
        <f t="shared" ca="1" si="354"/>
        <v/>
      </c>
      <c r="FH155" t="str">
        <f t="shared" ca="1" si="355"/>
        <v/>
      </c>
      <c r="FI155" t="str">
        <f t="shared" ca="1" si="355"/>
        <v/>
      </c>
      <c r="FJ155" t="str">
        <f t="shared" ca="1" si="355"/>
        <v/>
      </c>
      <c r="FK155" t="str">
        <f t="shared" ca="1" si="355"/>
        <v/>
      </c>
      <c r="FL155" t="str">
        <f t="shared" ca="1" si="355"/>
        <v/>
      </c>
      <c r="FM155" t="str">
        <f t="shared" ca="1" si="355"/>
        <v/>
      </c>
      <c r="FN155" t="str">
        <f t="shared" ca="1" si="355"/>
        <v/>
      </c>
      <c r="FO155" t="str">
        <f t="shared" ca="1" si="355"/>
        <v/>
      </c>
      <c r="FP155" t="str">
        <f t="shared" ca="1" si="355"/>
        <v/>
      </c>
      <c r="FQ155" t="str">
        <f t="shared" ca="1" si="355"/>
        <v/>
      </c>
      <c r="FR155" t="str">
        <f t="shared" ca="1" si="356"/>
        <v/>
      </c>
      <c r="FS155" t="str">
        <f t="shared" ca="1" si="356"/>
        <v/>
      </c>
      <c r="FT155" t="str">
        <f t="shared" ca="1" si="356"/>
        <v/>
      </c>
      <c r="FU155" t="str">
        <f t="shared" ca="1" si="356"/>
        <v/>
      </c>
      <c r="FV155" t="str">
        <f t="shared" ca="1" si="356"/>
        <v/>
      </c>
      <c r="FW155" t="str">
        <f t="shared" ca="1" si="356"/>
        <v/>
      </c>
      <c r="FX155" t="str">
        <f t="shared" ca="1" si="356"/>
        <v/>
      </c>
      <c r="FY155" t="str">
        <f t="shared" ca="1" si="356"/>
        <v/>
      </c>
      <c r="FZ155" t="str">
        <f t="shared" ca="1" si="356"/>
        <v/>
      </c>
      <c r="GA155" t="str">
        <f t="shared" ca="1" si="356"/>
        <v/>
      </c>
      <c r="GB155" t="str">
        <f t="shared" ca="1" si="357"/>
        <v/>
      </c>
      <c r="GC155" t="str">
        <f t="shared" ca="1" si="357"/>
        <v/>
      </c>
      <c r="GD155" t="str">
        <f t="shared" ca="1" si="357"/>
        <v/>
      </c>
      <c r="GE155" t="str">
        <f t="shared" ca="1" si="357"/>
        <v/>
      </c>
      <c r="GF155" t="str">
        <f t="shared" ca="1" si="357"/>
        <v/>
      </c>
      <c r="GG155" t="str">
        <f t="shared" ca="1" si="357"/>
        <v/>
      </c>
      <c r="GH155" t="str">
        <f t="shared" ca="1" si="357"/>
        <v/>
      </c>
      <c r="GI155" t="str">
        <f t="shared" ca="1" si="357"/>
        <v/>
      </c>
      <c r="GJ155" t="str">
        <f t="shared" ca="1" si="357"/>
        <v/>
      </c>
      <c r="GK155" t="str">
        <f t="shared" ca="1" si="357"/>
        <v/>
      </c>
      <c r="GL155" t="str">
        <f t="shared" ca="1" si="358"/>
        <v/>
      </c>
      <c r="GM155" t="str">
        <f t="shared" ca="1" si="358"/>
        <v/>
      </c>
      <c r="GN155" t="str">
        <f t="shared" ca="1" si="358"/>
        <v/>
      </c>
      <c r="GO155" t="str">
        <f t="shared" ca="1" si="358"/>
        <v/>
      </c>
      <c r="GP155" t="str">
        <f t="shared" ca="1" si="358"/>
        <v/>
      </c>
      <c r="GQ155" t="str">
        <f t="shared" ca="1" si="358"/>
        <v/>
      </c>
      <c r="GR155" t="str">
        <f t="shared" ca="1" si="358"/>
        <v/>
      </c>
      <c r="GS155" t="str">
        <f t="shared" ca="1" si="358"/>
        <v/>
      </c>
      <c r="GT155" t="str">
        <f t="shared" ca="1" si="358"/>
        <v/>
      </c>
      <c r="GU155" t="str">
        <f t="shared" ca="1" si="358"/>
        <v/>
      </c>
      <c r="GV155" t="str">
        <f t="shared" ca="1" si="359"/>
        <v/>
      </c>
      <c r="GW155" t="str">
        <f t="shared" ca="1" si="359"/>
        <v/>
      </c>
      <c r="GX155" t="str">
        <f t="shared" ca="1" si="359"/>
        <v/>
      </c>
      <c r="GY155" t="str">
        <f t="shared" ca="1" si="359"/>
        <v/>
      </c>
      <c r="GZ155" t="str">
        <f t="shared" ca="1" si="359"/>
        <v/>
      </c>
      <c r="HA155" t="str">
        <f t="shared" ca="1" si="359"/>
        <v/>
      </c>
      <c r="HB155" t="str">
        <f t="shared" ca="1" si="359"/>
        <v/>
      </c>
      <c r="HC155" t="str">
        <f t="shared" ca="1" si="359"/>
        <v/>
      </c>
      <c r="HD155" t="str">
        <f t="shared" ca="1" si="359"/>
        <v/>
      </c>
      <c r="HE155" t="str">
        <f t="shared" ca="1" si="359"/>
        <v/>
      </c>
      <c r="HF155" t="str">
        <f t="shared" ca="1" si="360"/>
        <v/>
      </c>
      <c r="HG155" t="str">
        <f t="shared" ca="1" si="360"/>
        <v/>
      </c>
      <c r="HH155" t="str">
        <f t="shared" ca="1" si="360"/>
        <v/>
      </c>
      <c r="HI155" t="str">
        <f t="shared" ca="1" si="360"/>
        <v/>
      </c>
      <c r="HJ155" t="str">
        <f t="shared" ca="1" si="360"/>
        <v/>
      </c>
      <c r="HK155" t="str">
        <f t="shared" ca="1" si="360"/>
        <v/>
      </c>
      <c r="HL155" t="str">
        <f t="shared" ca="1" si="360"/>
        <v/>
      </c>
      <c r="HM155" t="str">
        <f t="shared" ca="1" si="360"/>
        <v/>
      </c>
      <c r="HN155" t="str">
        <f t="shared" ca="1" si="360"/>
        <v/>
      </c>
      <c r="HO155" t="str">
        <f t="shared" ca="1" si="360"/>
        <v/>
      </c>
      <c r="HP155" t="str">
        <f t="shared" ca="1" si="361"/>
        <v/>
      </c>
      <c r="HQ155" t="str">
        <f t="shared" ca="1" si="361"/>
        <v/>
      </c>
      <c r="HR155" t="str">
        <f t="shared" ca="1" si="361"/>
        <v/>
      </c>
      <c r="HS155" t="str">
        <f t="shared" ca="1" si="361"/>
        <v/>
      </c>
      <c r="HT155" t="str">
        <f t="shared" ca="1" si="361"/>
        <v/>
      </c>
      <c r="HU155" t="str">
        <f t="shared" ca="1" si="361"/>
        <v/>
      </c>
      <c r="HV155" t="str">
        <f t="shared" ca="1" si="361"/>
        <v/>
      </c>
      <c r="HW155" t="str">
        <f t="shared" ca="1" si="361"/>
        <v/>
      </c>
      <c r="HX155" t="str">
        <f t="shared" ca="1" si="361"/>
        <v/>
      </c>
      <c r="HY155" t="str">
        <f t="shared" ca="1" si="361"/>
        <v/>
      </c>
      <c r="HZ155" t="str">
        <f t="shared" ca="1" si="362"/>
        <v/>
      </c>
      <c r="IA155" t="str">
        <f t="shared" ca="1" si="362"/>
        <v/>
      </c>
      <c r="IB155" t="str">
        <f t="shared" ca="1" si="362"/>
        <v/>
      </c>
      <c r="IC155" t="str">
        <f t="shared" ca="1" si="362"/>
        <v/>
      </c>
      <c r="ID155" t="str">
        <f t="shared" ca="1" si="362"/>
        <v/>
      </c>
      <c r="IE155" t="str">
        <f t="shared" ca="1" si="362"/>
        <v/>
      </c>
      <c r="IF155" t="str">
        <f t="shared" ca="1" si="362"/>
        <v/>
      </c>
      <c r="IG155" t="str">
        <f t="shared" ca="1" si="362"/>
        <v/>
      </c>
      <c r="IH155" t="str">
        <f t="shared" ca="1" si="362"/>
        <v/>
      </c>
      <c r="II155" t="str">
        <f t="shared" ca="1" si="362"/>
        <v/>
      </c>
      <c r="IJ155" t="str">
        <f t="shared" ca="1" si="362"/>
        <v/>
      </c>
      <c r="IK155" t="str">
        <f t="shared" ca="1" si="362"/>
        <v/>
      </c>
      <c r="IL155" t="str">
        <f t="shared" ca="1" si="362"/>
        <v/>
      </c>
    </row>
    <row r="156" spans="1:246">
      <c r="A156">
        <f t="shared" ca="1" si="314"/>
        <v>0</v>
      </c>
      <c r="B156">
        <v>32</v>
      </c>
      <c r="C156" s="5" t="s">
        <v>77</v>
      </c>
      <c r="D156" t="str">
        <f t="shared" ca="1" si="339"/>
        <v/>
      </c>
      <c r="E156" t="str">
        <f t="shared" ca="1" si="339"/>
        <v/>
      </c>
      <c r="F156" t="str">
        <f t="shared" ca="1" si="339"/>
        <v/>
      </c>
      <c r="G156" t="str">
        <f t="shared" ca="1" si="339"/>
        <v/>
      </c>
      <c r="H156" t="str">
        <f t="shared" ca="1" si="339"/>
        <v/>
      </c>
      <c r="I156" t="str">
        <f t="shared" ca="1" si="339"/>
        <v/>
      </c>
      <c r="J156" t="str">
        <f t="shared" ca="1" si="339"/>
        <v/>
      </c>
      <c r="K156" t="str">
        <f t="shared" ca="1" si="339"/>
        <v/>
      </c>
      <c r="L156" t="str">
        <f t="shared" ca="1" si="339"/>
        <v/>
      </c>
      <c r="M156" t="str">
        <f t="shared" ca="1" si="339"/>
        <v/>
      </c>
      <c r="N156" t="str">
        <f t="shared" ca="1" si="340"/>
        <v/>
      </c>
      <c r="O156" t="str">
        <f t="shared" ca="1" si="340"/>
        <v/>
      </c>
      <c r="P156" t="str">
        <f t="shared" ca="1" si="340"/>
        <v/>
      </c>
      <c r="Q156" t="str">
        <f t="shared" ca="1" si="340"/>
        <v/>
      </c>
      <c r="R156" t="str">
        <f t="shared" ca="1" si="340"/>
        <v/>
      </c>
      <c r="S156" t="str">
        <f t="shared" ca="1" si="340"/>
        <v/>
      </c>
      <c r="T156" t="str">
        <f t="shared" ca="1" si="340"/>
        <v/>
      </c>
      <c r="U156" t="str">
        <f t="shared" ca="1" si="340"/>
        <v/>
      </c>
      <c r="V156" t="str">
        <f t="shared" ca="1" si="340"/>
        <v/>
      </c>
      <c r="W156" t="str">
        <f t="shared" ca="1" si="340"/>
        <v/>
      </c>
      <c r="X156" t="str">
        <f t="shared" ca="1" si="341"/>
        <v/>
      </c>
      <c r="Y156" t="str">
        <f t="shared" ca="1" si="341"/>
        <v/>
      </c>
      <c r="Z156" t="str">
        <f t="shared" ca="1" si="341"/>
        <v/>
      </c>
      <c r="AA156" t="str">
        <f t="shared" ca="1" si="341"/>
        <v/>
      </c>
      <c r="AB156" t="str">
        <f t="shared" ca="1" si="341"/>
        <v/>
      </c>
      <c r="AC156" t="str">
        <f t="shared" ca="1" si="341"/>
        <v/>
      </c>
      <c r="AD156" t="str">
        <f t="shared" ca="1" si="341"/>
        <v/>
      </c>
      <c r="AE156" t="str">
        <f t="shared" ca="1" si="341"/>
        <v/>
      </c>
      <c r="AF156" t="str">
        <f t="shared" ca="1" si="341"/>
        <v/>
      </c>
      <c r="AG156" t="str">
        <f t="shared" ca="1" si="341"/>
        <v/>
      </c>
      <c r="AH156" t="str">
        <f t="shared" ca="1" si="342"/>
        <v/>
      </c>
      <c r="AI156" t="str">
        <f t="shared" ca="1" si="342"/>
        <v/>
      </c>
      <c r="AJ156" t="str">
        <f t="shared" ca="1" si="342"/>
        <v/>
      </c>
      <c r="AK156" t="str">
        <f t="shared" ca="1" si="342"/>
        <v/>
      </c>
      <c r="AL156" t="str">
        <f t="shared" ca="1" si="342"/>
        <v/>
      </c>
      <c r="AM156" t="str">
        <f t="shared" ca="1" si="342"/>
        <v/>
      </c>
      <c r="AN156" t="str">
        <f t="shared" ca="1" si="342"/>
        <v/>
      </c>
      <c r="AO156" t="str">
        <f t="shared" ca="1" si="342"/>
        <v/>
      </c>
      <c r="AP156" t="str">
        <f t="shared" ca="1" si="342"/>
        <v/>
      </c>
      <c r="AQ156" t="str">
        <f t="shared" ca="1" si="342"/>
        <v/>
      </c>
      <c r="AR156" t="str">
        <f t="shared" ca="1" si="343"/>
        <v/>
      </c>
      <c r="AS156" t="str">
        <f t="shared" ca="1" si="343"/>
        <v/>
      </c>
      <c r="AT156" t="str">
        <f t="shared" ca="1" si="343"/>
        <v/>
      </c>
      <c r="AU156" t="str">
        <f t="shared" ca="1" si="343"/>
        <v/>
      </c>
      <c r="AV156" t="str">
        <f t="shared" ca="1" si="343"/>
        <v/>
      </c>
      <c r="AW156" t="str">
        <f t="shared" ca="1" si="343"/>
        <v/>
      </c>
      <c r="AX156" t="str">
        <f t="shared" ca="1" si="343"/>
        <v/>
      </c>
      <c r="AY156" t="str">
        <f t="shared" ca="1" si="343"/>
        <v/>
      </c>
      <c r="AZ156" t="str">
        <f t="shared" ca="1" si="343"/>
        <v/>
      </c>
      <c r="BA156" t="str">
        <f t="shared" ca="1" si="343"/>
        <v/>
      </c>
      <c r="BB156" t="str">
        <f t="shared" ca="1" si="344"/>
        <v/>
      </c>
      <c r="BC156" t="str">
        <f t="shared" ca="1" si="344"/>
        <v/>
      </c>
      <c r="BD156" t="str">
        <f t="shared" ca="1" si="344"/>
        <v/>
      </c>
      <c r="BE156" t="str">
        <f t="shared" ca="1" si="344"/>
        <v/>
      </c>
      <c r="BF156" t="str">
        <f t="shared" ca="1" si="344"/>
        <v/>
      </c>
      <c r="BG156" t="str">
        <f t="shared" ca="1" si="344"/>
        <v/>
      </c>
      <c r="BH156" t="str">
        <f t="shared" ca="1" si="344"/>
        <v/>
      </c>
      <c r="BI156" t="str">
        <f t="shared" ca="1" si="344"/>
        <v/>
      </c>
      <c r="BJ156" t="str">
        <f t="shared" ca="1" si="344"/>
        <v/>
      </c>
      <c r="BK156" t="str">
        <f t="shared" ca="1" si="344"/>
        <v/>
      </c>
      <c r="BL156" t="str">
        <f t="shared" ca="1" si="345"/>
        <v/>
      </c>
      <c r="BM156" t="str">
        <f t="shared" ca="1" si="345"/>
        <v/>
      </c>
      <c r="BN156" t="str">
        <f t="shared" ca="1" si="345"/>
        <v/>
      </c>
      <c r="BO156" t="str">
        <f t="shared" ca="1" si="345"/>
        <v/>
      </c>
      <c r="BP156" t="str">
        <f t="shared" ca="1" si="345"/>
        <v/>
      </c>
      <c r="BQ156" t="str">
        <f t="shared" ca="1" si="345"/>
        <v/>
      </c>
      <c r="BR156" t="str">
        <f t="shared" ca="1" si="345"/>
        <v/>
      </c>
      <c r="BS156" t="str">
        <f t="shared" ca="1" si="345"/>
        <v/>
      </c>
      <c r="BT156" t="str">
        <f t="shared" ca="1" si="345"/>
        <v/>
      </c>
      <c r="BU156" t="str">
        <f t="shared" ca="1" si="345"/>
        <v/>
      </c>
      <c r="BV156" t="str">
        <f t="shared" ca="1" si="346"/>
        <v/>
      </c>
      <c r="BW156" t="str">
        <f t="shared" ca="1" si="346"/>
        <v/>
      </c>
      <c r="BX156" t="str">
        <f t="shared" ca="1" si="346"/>
        <v/>
      </c>
      <c r="BY156" t="str">
        <f t="shared" ca="1" si="346"/>
        <v/>
      </c>
      <c r="BZ156" t="str">
        <f t="shared" ca="1" si="346"/>
        <v/>
      </c>
      <c r="CA156" t="str">
        <f t="shared" ca="1" si="346"/>
        <v/>
      </c>
      <c r="CB156" t="str">
        <f t="shared" ca="1" si="346"/>
        <v/>
      </c>
      <c r="CC156" t="str">
        <f t="shared" ca="1" si="346"/>
        <v/>
      </c>
      <c r="CD156" t="str">
        <f t="shared" ca="1" si="346"/>
        <v/>
      </c>
      <c r="CE156" t="str">
        <f t="shared" ca="1" si="346"/>
        <v/>
      </c>
      <c r="CF156" t="str">
        <f t="shared" ca="1" si="347"/>
        <v/>
      </c>
      <c r="CG156" t="str">
        <f t="shared" ca="1" si="347"/>
        <v/>
      </c>
      <c r="CH156" t="str">
        <f t="shared" ca="1" si="347"/>
        <v/>
      </c>
      <c r="CI156" t="str">
        <f t="shared" ca="1" si="347"/>
        <v/>
      </c>
      <c r="CJ156" t="str">
        <f t="shared" ca="1" si="347"/>
        <v/>
      </c>
      <c r="CK156" t="str">
        <f t="shared" ca="1" si="347"/>
        <v/>
      </c>
      <c r="CL156" t="str">
        <f t="shared" ca="1" si="347"/>
        <v/>
      </c>
      <c r="CM156" t="str">
        <f t="shared" ca="1" si="347"/>
        <v/>
      </c>
      <c r="CN156" t="str">
        <f t="shared" ca="1" si="347"/>
        <v/>
      </c>
      <c r="CO156" t="str">
        <f t="shared" ca="1" si="347"/>
        <v/>
      </c>
      <c r="CP156" t="str">
        <f t="shared" ca="1" si="348"/>
        <v/>
      </c>
      <c r="CQ156" t="str">
        <f t="shared" ca="1" si="348"/>
        <v/>
      </c>
      <c r="CR156" t="str">
        <f t="shared" ca="1" si="348"/>
        <v/>
      </c>
      <c r="CS156" t="str">
        <f t="shared" ca="1" si="348"/>
        <v/>
      </c>
      <c r="CT156" t="str">
        <f t="shared" ca="1" si="348"/>
        <v/>
      </c>
      <c r="CU156" t="str">
        <f t="shared" ca="1" si="348"/>
        <v/>
      </c>
      <c r="CV156" t="str">
        <f t="shared" ca="1" si="348"/>
        <v/>
      </c>
      <c r="CW156" t="str">
        <f t="shared" ca="1" si="348"/>
        <v/>
      </c>
      <c r="CX156" t="str">
        <f t="shared" ca="1" si="348"/>
        <v/>
      </c>
      <c r="CY156" t="str">
        <f t="shared" ca="1" si="348"/>
        <v/>
      </c>
      <c r="CZ156" t="str">
        <f t="shared" ca="1" si="349"/>
        <v/>
      </c>
      <c r="DA156" t="str">
        <f t="shared" ca="1" si="349"/>
        <v/>
      </c>
      <c r="DB156" t="str">
        <f t="shared" ca="1" si="349"/>
        <v/>
      </c>
      <c r="DC156" t="str">
        <f t="shared" ca="1" si="349"/>
        <v/>
      </c>
      <c r="DD156" t="str">
        <f t="shared" ca="1" si="349"/>
        <v/>
      </c>
      <c r="DE156" t="str">
        <f t="shared" ca="1" si="349"/>
        <v/>
      </c>
      <c r="DF156" t="str">
        <f t="shared" ca="1" si="349"/>
        <v/>
      </c>
      <c r="DG156" t="str">
        <f t="shared" ca="1" si="349"/>
        <v/>
      </c>
      <c r="DH156" t="str">
        <f t="shared" ca="1" si="349"/>
        <v/>
      </c>
      <c r="DI156" t="str">
        <f t="shared" ca="1" si="349"/>
        <v/>
      </c>
      <c r="DJ156" t="str">
        <f t="shared" ca="1" si="350"/>
        <v/>
      </c>
      <c r="DK156" t="str">
        <f t="shared" ca="1" si="350"/>
        <v/>
      </c>
      <c r="DL156" t="str">
        <f t="shared" ca="1" si="350"/>
        <v/>
      </c>
      <c r="DM156" t="str">
        <f t="shared" ca="1" si="350"/>
        <v/>
      </c>
      <c r="DN156" t="str">
        <f t="shared" ca="1" si="350"/>
        <v/>
      </c>
      <c r="DO156" t="str">
        <f t="shared" ca="1" si="350"/>
        <v/>
      </c>
      <c r="DP156" t="str">
        <f t="shared" ca="1" si="350"/>
        <v/>
      </c>
      <c r="DQ156" t="str">
        <f t="shared" ca="1" si="350"/>
        <v/>
      </c>
      <c r="DR156" t="str">
        <f t="shared" ca="1" si="350"/>
        <v/>
      </c>
      <c r="DS156" t="str">
        <f t="shared" ca="1" si="350"/>
        <v/>
      </c>
      <c r="DT156" t="str">
        <f t="shared" ca="1" si="351"/>
        <v/>
      </c>
      <c r="DU156" t="str">
        <f t="shared" ca="1" si="351"/>
        <v/>
      </c>
      <c r="DV156" t="str">
        <f t="shared" ca="1" si="351"/>
        <v/>
      </c>
      <c r="DW156" t="str">
        <f t="shared" ca="1" si="351"/>
        <v/>
      </c>
      <c r="DX156" t="str">
        <f t="shared" ca="1" si="351"/>
        <v/>
      </c>
      <c r="DY156" t="str">
        <f t="shared" ca="1" si="351"/>
        <v/>
      </c>
      <c r="DZ156" t="str">
        <f t="shared" ca="1" si="351"/>
        <v/>
      </c>
      <c r="EA156" t="str">
        <f t="shared" ca="1" si="351"/>
        <v/>
      </c>
      <c r="EB156" t="str">
        <f t="shared" ca="1" si="351"/>
        <v/>
      </c>
      <c r="EC156" t="str">
        <f t="shared" ca="1" si="351"/>
        <v/>
      </c>
      <c r="ED156" t="str">
        <f t="shared" ca="1" si="352"/>
        <v/>
      </c>
      <c r="EE156" t="str">
        <f t="shared" ca="1" si="352"/>
        <v/>
      </c>
      <c r="EF156" t="str">
        <f t="shared" ca="1" si="352"/>
        <v/>
      </c>
      <c r="EG156" t="str">
        <f t="shared" ca="1" si="352"/>
        <v/>
      </c>
      <c r="EH156" t="str">
        <f t="shared" ca="1" si="352"/>
        <v/>
      </c>
      <c r="EI156" t="str">
        <f t="shared" ca="1" si="352"/>
        <v/>
      </c>
      <c r="EJ156" t="str">
        <f t="shared" ca="1" si="352"/>
        <v/>
      </c>
      <c r="EK156" t="str">
        <f t="shared" ca="1" si="352"/>
        <v/>
      </c>
      <c r="EL156" t="str">
        <f t="shared" ca="1" si="352"/>
        <v/>
      </c>
      <c r="EM156" t="str">
        <f t="shared" ca="1" si="352"/>
        <v/>
      </c>
      <c r="EN156" t="str">
        <f t="shared" ca="1" si="353"/>
        <v/>
      </c>
      <c r="EO156" t="str">
        <f t="shared" ca="1" si="353"/>
        <v/>
      </c>
      <c r="EP156" t="str">
        <f t="shared" ca="1" si="353"/>
        <v/>
      </c>
      <c r="EQ156" t="str">
        <f t="shared" ca="1" si="353"/>
        <v/>
      </c>
      <c r="ER156" t="str">
        <f t="shared" ca="1" si="353"/>
        <v/>
      </c>
      <c r="ES156" t="str">
        <f t="shared" ca="1" si="353"/>
        <v/>
      </c>
      <c r="ET156" t="str">
        <f t="shared" ca="1" si="353"/>
        <v/>
      </c>
      <c r="EU156" t="str">
        <f t="shared" ca="1" si="353"/>
        <v/>
      </c>
      <c r="EV156" t="str">
        <f t="shared" ca="1" si="353"/>
        <v/>
      </c>
      <c r="EW156" t="str">
        <f t="shared" ca="1" si="353"/>
        <v/>
      </c>
      <c r="EX156" t="str">
        <f t="shared" ca="1" si="354"/>
        <v/>
      </c>
      <c r="EY156" t="str">
        <f t="shared" ca="1" si="354"/>
        <v/>
      </c>
      <c r="EZ156" t="str">
        <f t="shared" ca="1" si="354"/>
        <v/>
      </c>
      <c r="FA156" t="str">
        <f t="shared" ca="1" si="354"/>
        <v/>
      </c>
      <c r="FB156" t="str">
        <f t="shared" ca="1" si="354"/>
        <v/>
      </c>
      <c r="FC156" t="str">
        <f t="shared" ca="1" si="354"/>
        <v/>
      </c>
      <c r="FD156" t="str">
        <f t="shared" ca="1" si="354"/>
        <v/>
      </c>
      <c r="FE156" t="str">
        <f t="shared" ca="1" si="354"/>
        <v/>
      </c>
      <c r="FF156" t="str">
        <f t="shared" ca="1" si="354"/>
        <v/>
      </c>
      <c r="FG156" t="str">
        <f t="shared" ca="1" si="354"/>
        <v/>
      </c>
      <c r="FH156" t="str">
        <f t="shared" ca="1" si="355"/>
        <v/>
      </c>
      <c r="FI156" t="str">
        <f t="shared" ca="1" si="355"/>
        <v/>
      </c>
      <c r="FJ156" t="str">
        <f t="shared" ca="1" si="355"/>
        <v/>
      </c>
      <c r="FK156" t="str">
        <f t="shared" ca="1" si="355"/>
        <v/>
      </c>
      <c r="FL156" t="str">
        <f t="shared" ca="1" si="355"/>
        <v/>
      </c>
      <c r="FM156" t="str">
        <f t="shared" ca="1" si="355"/>
        <v/>
      </c>
      <c r="FN156" t="str">
        <f t="shared" ca="1" si="355"/>
        <v/>
      </c>
      <c r="FO156" t="str">
        <f t="shared" ca="1" si="355"/>
        <v/>
      </c>
      <c r="FP156" t="str">
        <f t="shared" ca="1" si="355"/>
        <v/>
      </c>
      <c r="FQ156" t="str">
        <f t="shared" ca="1" si="355"/>
        <v/>
      </c>
      <c r="FR156" t="str">
        <f t="shared" ca="1" si="356"/>
        <v/>
      </c>
      <c r="FS156" t="str">
        <f t="shared" ca="1" si="356"/>
        <v/>
      </c>
      <c r="FT156" t="str">
        <f t="shared" ca="1" si="356"/>
        <v/>
      </c>
      <c r="FU156" t="str">
        <f t="shared" ca="1" si="356"/>
        <v/>
      </c>
      <c r="FV156" t="str">
        <f t="shared" ca="1" si="356"/>
        <v/>
      </c>
      <c r="FW156" t="str">
        <f t="shared" ca="1" si="356"/>
        <v/>
      </c>
      <c r="FX156" t="str">
        <f t="shared" ca="1" si="356"/>
        <v/>
      </c>
      <c r="FY156" t="str">
        <f t="shared" ca="1" si="356"/>
        <v/>
      </c>
      <c r="FZ156" t="str">
        <f t="shared" ca="1" si="356"/>
        <v/>
      </c>
      <c r="GA156" t="str">
        <f t="shared" ca="1" si="356"/>
        <v/>
      </c>
      <c r="GB156" t="str">
        <f t="shared" ca="1" si="357"/>
        <v/>
      </c>
      <c r="GC156" t="str">
        <f t="shared" ca="1" si="357"/>
        <v/>
      </c>
      <c r="GD156" t="str">
        <f t="shared" ca="1" si="357"/>
        <v/>
      </c>
      <c r="GE156" t="str">
        <f t="shared" ca="1" si="357"/>
        <v/>
      </c>
      <c r="GF156" t="str">
        <f t="shared" ca="1" si="357"/>
        <v/>
      </c>
      <c r="GG156" t="str">
        <f t="shared" ca="1" si="357"/>
        <v/>
      </c>
      <c r="GH156" t="str">
        <f t="shared" ca="1" si="357"/>
        <v/>
      </c>
      <c r="GI156" t="str">
        <f t="shared" ca="1" si="357"/>
        <v/>
      </c>
      <c r="GJ156" t="str">
        <f t="shared" ca="1" si="357"/>
        <v/>
      </c>
      <c r="GK156" t="str">
        <f t="shared" ca="1" si="357"/>
        <v/>
      </c>
      <c r="GL156" t="str">
        <f t="shared" ca="1" si="358"/>
        <v/>
      </c>
      <c r="GM156" t="str">
        <f t="shared" ca="1" si="358"/>
        <v/>
      </c>
      <c r="GN156" t="str">
        <f t="shared" ca="1" si="358"/>
        <v/>
      </c>
      <c r="GO156" t="str">
        <f t="shared" ca="1" si="358"/>
        <v/>
      </c>
      <c r="GP156" t="str">
        <f t="shared" ca="1" si="358"/>
        <v/>
      </c>
      <c r="GQ156" t="str">
        <f t="shared" ca="1" si="358"/>
        <v/>
      </c>
      <c r="GR156" t="str">
        <f t="shared" ca="1" si="358"/>
        <v/>
      </c>
      <c r="GS156" t="str">
        <f t="shared" ca="1" si="358"/>
        <v/>
      </c>
      <c r="GT156" t="str">
        <f t="shared" ca="1" si="358"/>
        <v/>
      </c>
      <c r="GU156" t="str">
        <f t="shared" ca="1" si="358"/>
        <v/>
      </c>
      <c r="GV156" t="str">
        <f t="shared" ca="1" si="359"/>
        <v/>
      </c>
      <c r="GW156" t="str">
        <f t="shared" ca="1" si="359"/>
        <v/>
      </c>
      <c r="GX156" t="str">
        <f t="shared" ca="1" si="359"/>
        <v/>
      </c>
      <c r="GY156" t="str">
        <f t="shared" ca="1" si="359"/>
        <v/>
      </c>
      <c r="GZ156" t="str">
        <f t="shared" ca="1" si="359"/>
        <v/>
      </c>
      <c r="HA156" t="str">
        <f t="shared" ca="1" si="359"/>
        <v/>
      </c>
      <c r="HB156" t="str">
        <f t="shared" ca="1" si="359"/>
        <v/>
      </c>
      <c r="HC156" t="str">
        <f t="shared" ca="1" si="359"/>
        <v/>
      </c>
      <c r="HD156" t="str">
        <f t="shared" ca="1" si="359"/>
        <v/>
      </c>
      <c r="HE156" t="str">
        <f t="shared" ca="1" si="359"/>
        <v/>
      </c>
      <c r="HF156" t="str">
        <f t="shared" ca="1" si="360"/>
        <v/>
      </c>
      <c r="HG156" t="str">
        <f t="shared" ca="1" si="360"/>
        <v/>
      </c>
      <c r="HH156" t="str">
        <f t="shared" ca="1" si="360"/>
        <v/>
      </c>
      <c r="HI156" t="str">
        <f t="shared" ca="1" si="360"/>
        <v/>
      </c>
      <c r="HJ156" t="str">
        <f t="shared" ca="1" si="360"/>
        <v/>
      </c>
      <c r="HK156" t="str">
        <f t="shared" ca="1" si="360"/>
        <v/>
      </c>
      <c r="HL156" t="str">
        <f t="shared" ca="1" si="360"/>
        <v/>
      </c>
      <c r="HM156" t="str">
        <f t="shared" ca="1" si="360"/>
        <v/>
      </c>
      <c r="HN156" t="str">
        <f t="shared" ca="1" si="360"/>
        <v/>
      </c>
      <c r="HO156" t="str">
        <f t="shared" ca="1" si="360"/>
        <v/>
      </c>
      <c r="HP156" t="str">
        <f t="shared" ca="1" si="361"/>
        <v/>
      </c>
      <c r="HQ156" t="str">
        <f t="shared" ca="1" si="361"/>
        <v/>
      </c>
      <c r="HR156" t="str">
        <f t="shared" ca="1" si="361"/>
        <v/>
      </c>
      <c r="HS156" t="str">
        <f t="shared" ca="1" si="361"/>
        <v/>
      </c>
      <c r="HT156" t="str">
        <f t="shared" ca="1" si="361"/>
        <v/>
      </c>
      <c r="HU156" t="str">
        <f t="shared" ca="1" si="361"/>
        <v/>
      </c>
      <c r="HV156" t="str">
        <f t="shared" ca="1" si="361"/>
        <v/>
      </c>
      <c r="HW156" t="str">
        <f t="shared" ca="1" si="361"/>
        <v/>
      </c>
      <c r="HX156" t="str">
        <f t="shared" ca="1" si="361"/>
        <v/>
      </c>
      <c r="HY156" t="str">
        <f t="shared" ca="1" si="361"/>
        <v/>
      </c>
      <c r="HZ156" t="str">
        <f t="shared" ca="1" si="362"/>
        <v/>
      </c>
      <c r="IA156" t="str">
        <f t="shared" ca="1" si="362"/>
        <v/>
      </c>
      <c r="IB156" t="str">
        <f t="shared" ca="1" si="362"/>
        <v/>
      </c>
      <c r="IC156" t="str">
        <f t="shared" ca="1" si="362"/>
        <v/>
      </c>
      <c r="ID156" t="str">
        <f t="shared" ca="1" si="362"/>
        <v/>
      </c>
      <c r="IE156" t="str">
        <f t="shared" ca="1" si="362"/>
        <v/>
      </c>
      <c r="IF156" t="str">
        <f t="shared" ca="1" si="362"/>
        <v/>
      </c>
      <c r="IG156" t="str">
        <f t="shared" ca="1" si="362"/>
        <v/>
      </c>
      <c r="IH156" t="str">
        <f t="shared" ca="1" si="362"/>
        <v/>
      </c>
      <c r="II156" t="str">
        <f t="shared" ca="1" si="362"/>
        <v/>
      </c>
      <c r="IJ156" t="str">
        <f t="shared" ca="1" si="362"/>
        <v/>
      </c>
      <c r="IK156" t="str">
        <f t="shared" ca="1" si="362"/>
        <v/>
      </c>
      <c r="IL156" t="str">
        <f t="shared" ca="1" si="362"/>
        <v/>
      </c>
    </row>
    <row r="157" spans="1:246">
      <c r="A157">
        <f t="shared" ca="1" si="314"/>
        <v>0</v>
      </c>
      <c r="B157">
        <v>33</v>
      </c>
      <c r="C157" s="5" t="s">
        <v>79</v>
      </c>
      <c r="D157" t="str">
        <f t="shared" ref="D157:M166" ca="1" si="363">IF(INDIRECT("'"&amp;D$2&amp;"'"&amp;"!G"&amp;$B157)="O","O","")</f>
        <v/>
      </c>
      <c r="E157" t="str">
        <f t="shared" ca="1" si="363"/>
        <v/>
      </c>
      <c r="F157" t="str">
        <f t="shared" ca="1" si="363"/>
        <v/>
      </c>
      <c r="G157" t="str">
        <f t="shared" ca="1" si="363"/>
        <v/>
      </c>
      <c r="H157" t="str">
        <f t="shared" ca="1" si="363"/>
        <v/>
      </c>
      <c r="I157" t="str">
        <f t="shared" ca="1" si="363"/>
        <v/>
      </c>
      <c r="J157" t="str">
        <f t="shared" ca="1" si="363"/>
        <v/>
      </c>
      <c r="K157" t="str">
        <f t="shared" ca="1" si="363"/>
        <v/>
      </c>
      <c r="L157" t="str">
        <f t="shared" ca="1" si="363"/>
        <v/>
      </c>
      <c r="M157" t="str">
        <f t="shared" ca="1" si="363"/>
        <v/>
      </c>
      <c r="N157" t="str">
        <f t="shared" ref="N157:W166" ca="1" si="364">IF(INDIRECT("'"&amp;N$2&amp;"'"&amp;"!G"&amp;$B157)="O","O","")</f>
        <v/>
      </c>
      <c r="O157" t="str">
        <f t="shared" ca="1" si="364"/>
        <v/>
      </c>
      <c r="P157" t="str">
        <f t="shared" ca="1" si="364"/>
        <v/>
      </c>
      <c r="Q157" t="str">
        <f t="shared" ca="1" si="364"/>
        <v/>
      </c>
      <c r="R157" t="str">
        <f t="shared" ca="1" si="364"/>
        <v/>
      </c>
      <c r="S157" t="str">
        <f t="shared" ca="1" si="364"/>
        <v/>
      </c>
      <c r="T157" t="str">
        <f t="shared" ca="1" si="364"/>
        <v/>
      </c>
      <c r="U157" t="str">
        <f t="shared" ca="1" si="364"/>
        <v/>
      </c>
      <c r="V157" t="str">
        <f t="shared" ca="1" si="364"/>
        <v/>
      </c>
      <c r="W157" t="str">
        <f t="shared" ca="1" si="364"/>
        <v/>
      </c>
      <c r="X157" t="str">
        <f t="shared" ref="X157:AG166" ca="1" si="365">IF(INDIRECT("'"&amp;X$2&amp;"'"&amp;"!G"&amp;$B157)="O","O","")</f>
        <v/>
      </c>
      <c r="Y157" t="str">
        <f t="shared" ca="1" si="365"/>
        <v/>
      </c>
      <c r="Z157" t="str">
        <f t="shared" ca="1" si="365"/>
        <v/>
      </c>
      <c r="AA157" t="str">
        <f t="shared" ca="1" si="365"/>
        <v/>
      </c>
      <c r="AB157" t="str">
        <f t="shared" ca="1" si="365"/>
        <v/>
      </c>
      <c r="AC157" t="str">
        <f t="shared" ca="1" si="365"/>
        <v/>
      </c>
      <c r="AD157" t="str">
        <f t="shared" ca="1" si="365"/>
        <v/>
      </c>
      <c r="AE157" t="str">
        <f t="shared" ca="1" si="365"/>
        <v/>
      </c>
      <c r="AF157" t="str">
        <f t="shared" ca="1" si="365"/>
        <v/>
      </c>
      <c r="AG157" t="str">
        <f t="shared" ca="1" si="365"/>
        <v/>
      </c>
      <c r="AH157" t="str">
        <f t="shared" ref="AH157:AQ166" ca="1" si="366">IF(INDIRECT("'"&amp;AH$2&amp;"'"&amp;"!G"&amp;$B157)="O","O","")</f>
        <v/>
      </c>
      <c r="AI157" t="str">
        <f t="shared" ca="1" si="366"/>
        <v/>
      </c>
      <c r="AJ157" t="str">
        <f t="shared" ca="1" si="366"/>
        <v/>
      </c>
      <c r="AK157" t="str">
        <f t="shared" ca="1" si="366"/>
        <v/>
      </c>
      <c r="AL157" t="str">
        <f t="shared" ca="1" si="366"/>
        <v/>
      </c>
      <c r="AM157" t="str">
        <f t="shared" ca="1" si="366"/>
        <v/>
      </c>
      <c r="AN157" t="str">
        <f t="shared" ca="1" si="366"/>
        <v/>
      </c>
      <c r="AO157" t="str">
        <f t="shared" ca="1" si="366"/>
        <v/>
      </c>
      <c r="AP157" t="str">
        <f t="shared" ca="1" si="366"/>
        <v/>
      </c>
      <c r="AQ157" t="str">
        <f t="shared" ca="1" si="366"/>
        <v/>
      </c>
      <c r="AR157" t="str">
        <f t="shared" ref="AR157:BA166" ca="1" si="367">IF(INDIRECT("'"&amp;AR$2&amp;"'"&amp;"!G"&amp;$B157)="O","O","")</f>
        <v/>
      </c>
      <c r="AS157" t="str">
        <f t="shared" ca="1" si="367"/>
        <v/>
      </c>
      <c r="AT157" t="str">
        <f t="shared" ca="1" si="367"/>
        <v/>
      </c>
      <c r="AU157" t="str">
        <f t="shared" ca="1" si="367"/>
        <v/>
      </c>
      <c r="AV157" t="str">
        <f t="shared" ca="1" si="367"/>
        <v/>
      </c>
      <c r="AW157" t="str">
        <f t="shared" ca="1" si="367"/>
        <v/>
      </c>
      <c r="AX157" t="str">
        <f t="shared" ca="1" si="367"/>
        <v/>
      </c>
      <c r="AY157" t="str">
        <f t="shared" ca="1" si="367"/>
        <v/>
      </c>
      <c r="AZ157" t="str">
        <f t="shared" ca="1" si="367"/>
        <v/>
      </c>
      <c r="BA157" t="str">
        <f t="shared" ca="1" si="367"/>
        <v/>
      </c>
      <c r="BB157" t="str">
        <f t="shared" ref="BB157:BK166" ca="1" si="368">IF(INDIRECT("'"&amp;BB$2&amp;"'"&amp;"!G"&amp;$B157)="O","O","")</f>
        <v/>
      </c>
      <c r="BC157" t="str">
        <f t="shared" ca="1" si="368"/>
        <v/>
      </c>
      <c r="BD157" t="str">
        <f t="shared" ca="1" si="368"/>
        <v/>
      </c>
      <c r="BE157" t="str">
        <f t="shared" ca="1" si="368"/>
        <v/>
      </c>
      <c r="BF157" t="str">
        <f t="shared" ca="1" si="368"/>
        <v/>
      </c>
      <c r="BG157" t="str">
        <f t="shared" ca="1" si="368"/>
        <v/>
      </c>
      <c r="BH157" t="str">
        <f t="shared" ca="1" si="368"/>
        <v/>
      </c>
      <c r="BI157" t="str">
        <f t="shared" ca="1" si="368"/>
        <v/>
      </c>
      <c r="BJ157" t="str">
        <f t="shared" ca="1" si="368"/>
        <v/>
      </c>
      <c r="BK157" t="str">
        <f t="shared" ca="1" si="368"/>
        <v/>
      </c>
      <c r="BL157" t="str">
        <f t="shared" ref="BL157:BU166" ca="1" si="369">IF(INDIRECT("'"&amp;BL$2&amp;"'"&amp;"!G"&amp;$B157)="O","O","")</f>
        <v/>
      </c>
      <c r="BM157" t="str">
        <f t="shared" ca="1" si="369"/>
        <v/>
      </c>
      <c r="BN157" t="str">
        <f t="shared" ca="1" si="369"/>
        <v/>
      </c>
      <c r="BO157" t="str">
        <f t="shared" ca="1" si="369"/>
        <v/>
      </c>
      <c r="BP157" t="str">
        <f t="shared" ca="1" si="369"/>
        <v/>
      </c>
      <c r="BQ157" t="str">
        <f t="shared" ca="1" si="369"/>
        <v/>
      </c>
      <c r="BR157" t="str">
        <f t="shared" ca="1" si="369"/>
        <v/>
      </c>
      <c r="BS157" t="str">
        <f t="shared" ca="1" si="369"/>
        <v/>
      </c>
      <c r="BT157" t="str">
        <f t="shared" ca="1" si="369"/>
        <v/>
      </c>
      <c r="BU157" t="str">
        <f t="shared" ca="1" si="369"/>
        <v/>
      </c>
      <c r="BV157" t="str">
        <f t="shared" ref="BV157:CE166" ca="1" si="370">IF(INDIRECT("'"&amp;BV$2&amp;"'"&amp;"!G"&amp;$B157)="O","O","")</f>
        <v/>
      </c>
      <c r="BW157" t="str">
        <f t="shared" ca="1" si="370"/>
        <v/>
      </c>
      <c r="BX157" t="str">
        <f t="shared" ca="1" si="370"/>
        <v/>
      </c>
      <c r="BY157" t="str">
        <f t="shared" ca="1" si="370"/>
        <v/>
      </c>
      <c r="BZ157" t="str">
        <f t="shared" ca="1" si="370"/>
        <v/>
      </c>
      <c r="CA157" t="str">
        <f t="shared" ca="1" si="370"/>
        <v/>
      </c>
      <c r="CB157" t="str">
        <f t="shared" ca="1" si="370"/>
        <v/>
      </c>
      <c r="CC157" t="str">
        <f t="shared" ca="1" si="370"/>
        <v/>
      </c>
      <c r="CD157" t="str">
        <f t="shared" ca="1" si="370"/>
        <v/>
      </c>
      <c r="CE157" t="str">
        <f t="shared" ca="1" si="370"/>
        <v/>
      </c>
      <c r="CF157" t="str">
        <f t="shared" ref="CF157:CO166" ca="1" si="371">IF(INDIRECT("'"&amp;CF$2&amp;"'"&amp;"!G"&amp;$B157)="O","O","")</f>
        <v/>
      </c>
      <c r="CG157" t="str">
        <f t="shared" ca="1" si="371"/>
        <v/>
      </c>
      <c r="CH157" t="str">
        <f t="shared" ca="1" si="371"/>
        <v/>
      </c>
      <c r="CI157" t="str">
        <f t="shared" ca="1" si="371"/>
        <v/>
      </c>
      <c r="CJ157" t="str">
        <f t="shared" ca="1" si="371"/>
        <v/>
      </c>
      <c r="CK157" t="str">
        <f t="shared" ca="1" si="371"/>
        <v/>
      </c>
      <c r="CL157" t="str">
        <f t="shared" ca="1" si="371"/>
        <v/>
      </c>
      <c r="CM157" t="str">
        <f t="shared" ca="1" si="371"/>
        <v/>
      </c>
      <c r="CN157" t="str">
        <f t="shared" ca="1" si="371"/>
        <v/>
      </c>
      <c r="CO157" t="str">
        <f t="shared" ca="1" si="371"/>
        <v/>
      </c>
      <c r="CP157" t="str">
        <f t="shared" ref="CP157:CY166" ca="1" si="372">IF(INDIRECT("'"&amp;CP$2&amp;"'"&amp;"!G"&amp;$B157)="O","O","")</f>
        <v/>
      </c>
      <c r="CQ157" t="str">
        <f t="shared" ca="1" si="372"/>
        <v/>
      </c>
      <c r="CR157" t="str">
        <f t="shared" ca="1" si="372"/>
        <v/>
      </c>
      <c r="CS157" t="str">
        <f t="shared" ca="1" si="372"/>
        <v/>
      </c>
      <c r="CT157" t="str">
        <f t="shared" ca="1" si="372"/>
        <v/>
      </c>
      <c r="CU157" t="str">
        <f t="shared" ca="1" si="372"/>
        <v/>
      </c>
      <c r="CV157" t="str">
        <f t="shared" ca="1" si="372"/>
        <v/>
      </c>
      <c r="CW157" t="str">
        <f t="shared" ca="1" si="372"/>
        <v/>
      </c>
      <c r="CX157" t="str">
        <f t="shared" ca="1" si="372"/>
        <v/>
      </c>
      <c r="CY157" t="str">
        <f t="shared" ca="1" si="372"/>
        <v/>
      </c>
      <c r="CZ157" t="str">
        <f t="shared" ref="CZ157:DI166" ca="1" si="373">IF(INDIRECT("'"&amp;CZ$2&amp;"'"&amp;"!G"&amp;$B157)="O","O","")</f>
        <v/>
      </c>
      <c r="DA157" t="str">
        <f t="shared" ca="1" si="373"/>
        <v/>
      </c>
      <c r="DB157" t="str">
        <f t="shared" ca="1" si="373"/>
        <v/>
      </c>
      <c r="DC157" t="str">
        <f t="shared" ca="1" si="373"/>
        <v/>
      </c>
      <c r="DD157" t="str">
        <f t="shared" ca="1" si="373"/>
        <v/>
      </c>
      <c r="DE157" t="str">
        <f t="shared" ca="1" si="373"/>
        <v/>
      </c>
      <c r="DF157" t="str">
        <f t="shared" ca="1" si="373"/>
        <v/>
      </c>
      <c r="DG157" t="str">
        <f t="shared" ca="1" si="373"/>
        <v/>
      </c>
      <c r="DH157" t="str">
        <f t="shared" ca="1" si="373"/>
        <v/>
      </c>
      <c r="DI157" t="str">
        <f t="shared" ca="1" si="373"/>
        <v/>
      </c>
      <c r="DJ157" t="str">
        <f t="shared" ref="DJ157:DS166" ca="1" si="374">IF(INDIRECT("'"&amp;DJ$2&amp;"'"&amp;"!G"&amp;$B157)="O","O","")</f>
        <v/>
      </c>
      <c r="DK157" t="str">
        <f t="shared" ca="1" si="374"/>
        <v/>
      </c>
      <c r="DL157" t="str">
        <f t="shared" ca="1" si="374"/>
        <v/>
      </c>
      <c r="DM157" t="str">
        <f t="shared" ca="1" si="374"/>
        <v/>
      </c>
      <c r="DN157" t="str">
        <f t="shared" ca="1" si="374"/>
        <v/>
      </c>
      <c r="DO157" t="str">
        <f t="shared" ca="1" si="374"/>
        <v/>
      </c>
      <c r="DP157" t="str">
        <f t="shared" ca="1" si="374"/>
        <v/>
      </c>
      <c r="DQ157" t="str">
        <f t="shared" ca="1" si="374"/>
        <v/>
      </c>
      <c r="DR157" t="str">
        <f t="shared" ca="1" si="374"/>
        <v/>
      </c>
      <c r="DS157" t="str">
        <f t="shared" ca="1" si="374"/>
        <v/>
      </c>
      <c r="DT157" t="str">
        <f t="shared" ref="DT157:EC166" ca="1" si="375">IF(INDIRECT("'"&amp;DT$2&amp;"'"&amp;"!G"&amp;$B157)="O","O","")</f>
        <v/>
      </c>
      <c r="DU157" t="str">
        <f t="shared" ca="1" si="375"/>
        <v/>
      </c>
      <c r="DV157" t="str">
        <f t="shared" ca="1" si="375"/>
        <v/>
      </c>
      <c r="DW157" t="str">
        <f t="shared" ca="1" si="375"/>
        <v/>
      </c>
      <c r="DX157" t="str">
        <f t="shared" ca="1" si="375"/>
        <v/>
      </c>
      <c r="DY157" t="str">
        <f t="shared" ca="1" si="375"/>
        <v/>
      </c>
      <c r="DZ157" t="str">
        <f t="shared" ca="1" si="375"/>
        <v/>
      </c>
      <c r="EA157" t="str">
        <f t="shared" ca="1" si="375"/>
        <v/>
      </c>
      <c r="EB157" t="str">
        <f t="shared" ca="1" si="375"/>
        <v/>
      </c>
      <c r="EC157" t="str">
        <f t="shared" ca="1" si="375"/>
        <v/>
      </c>
      <c r="ED157" t="str">
        <f t="shared" ref="ED157:EM166" ca="1" si="376">IF(INDIRECT("'"&amp;ED$2&amp;"'"&amp;"!G"&amp;$B157)="O","O","")</f>
        <v/>
      </c>
      <c r="EE157" t="str">
        <f t="shared" ca="1" si="376"/>
        <v/>
      </c>
      <c r="EF157" t="str">
        <f t="shared" ca="1" si="376"/>
        <v/>
      </c>
      <c r="EG157" t="str">
        <f t="shared" ca="1" si="376"/>
        <v/>
      </c>
      <c r="EH157" t="str">
        <f t="shared" ca="1" si="376"/>
        <v/>
      </c>
      <c r="EI157" t="str">
        <f t="shared" ca="1" si="376"/>
        <v/>
      </c>
      <c r="EJ157" t="str">
        <f t="shared" ca="1" si="376"/>
        <v/>
      </c>
      <c r="EK157" t="str">
        <f t="shared" ca="1" si="376"/>
        <v/>
      </c>
      <c r="EL157" t="str">
        <f t="shared" ca="1" si="376"/>
        <v/>
      </c>
      <c r="EM157" t="str">
        <f t="shared" ca="1" si="376"/>
        <v/>
      </c>
      <c r="EN157" t="str">
        <f t="shared" ref="EN157:EW166" ca="1" si="377">IF(INDIRECT("'"&amp;EN$2&amp;"'"&amp;"!G"&amp;$B157)="O","O","")</f>
        <v/>
      </c>
      <c r="EO157" t="str">
        <f t="shared" ca="1" si="377"/>
        <v/>
      </c>
      <c r="EP157" t="str">
        <f t="shared" ca="1" si="377"/>
        <v/>
      </c>
      <c r="EQ157" t="str">
        <f t="shared" ca="1" si="377"/>
        <v/>
      </c>
      <c r="ER157" t="str">
        <f t="shared" ca="1" si="377"/>
        <v/>
      </c>
      <c r="ES157" t="str">
        <f t="shared" ca="1" si="377"/>
        <v/>
      </c>
      <c r="ET157" t="str">
        <f t="shared" ca="1" si="377"/>
        <v/>
      </c>
      <c r="EU157" t="str">
        <f t="shared" ca="1" si="377"/>
        <v/>
      </c>
      <c r="EV157" t="str">
        <f t="shared" ca="1" si="377"/>
        <v/>
      </c>
      <c r="EW157" t="str">
        <f t="shared" ca="1" si="377"/>
        <v/>
      </c>
      <c r="EX157" t="str">
        <f t="shared" ref="EX157:FG166" ca="1" si="378">IF(INDIRECT("'"&amp;EX$2&amp;"'"&amp;"!G"&amp;$B157)="O","O","")</f>
        <v/>
      </c>
      <c r="EY157" t="str">
        <f t="shared" ca="1" si="378"/>
        <v/>
      </c>
      <c r="EZ157" t="str">
        <f t="shared" ca="1" si="378"/>
        <v/>
      </c>
      <c r="FA157" t="str">
        <f t="shared" ca="1" si="378"/>
        <v/>
      </c>
      <c r="FB157" t="str">
        <f t="shared" ca="1" si="378"/>
        <v/>
      </c>
      <c r="FC157" t="str">
        <f t="shared" ca="1" si="378"/>
        <v/>
      </c>
      <c r="FD157" t="str">
        <f t="shared" ca="1" si="378"/>
        <v/>
      </c>
      <c r="FE157" t="str">
        <f t="shared" ca="1" si="378"/>
        <v/>
      </c>
      <c r="FF157" t="str">
        <f t="shared" ca="1" si="378"/>
        <v/>
      </c>
      <c r="FG157" t="str">
        <f t="shared" ca="1" si="378"/>
        <v/>
      </c>
      <c r="FH157" t="str">
        <f t="shared" ref="FH157:FQ166" ca="1" si="379">IF(INDIRECT("'"&amp;FH$2&amp;"'"&amp;"!G"&amp;$B157)="O","O","")</f>
        <v/>
      </c>
      <c r="FI157" t="str">
        <f t="shared" ca="1" si="379"/>
        <v/>
      </c>
      <c r="FJ157" t="str">
        <f t="shared" ca="1" si="379"/>
        <v/>
      </c>
      <c r="FK157" t="str">
        <f t="shared" ca="1" si="379"/>
        <v/>
      </c>
      <c r="FL157" t="str">
        <f t="shared" ca="1" si="379"/>
        <v/>
      </c>
      <c r="FM157" t="str">
        <f t="shared" ca="1" si="379"/>
        <v/>
      </c>
      <c r="FN157" t="str">
        <f t="shared" ca="1" si="379"/>
        <v/>
      </c>
      <c r="FO157" t="str">
        <f t="shared" ca="1" si="379"/>
        <v/>
      </c>
      <c r="FP157" t="str">
        <f t="shared" ca="1" si="379"/>
        <v/>
      </c>
      <c r="FQ157" t="str">
        <f t="shared" ca="1" si="379"/>
        <v/>
      </c>
      <c r="FR157" t="str">
        <f t="shared" ref="FR157:GA166" ca="1" si="380">IF(INDIRECT("'"&amp;FR$2&amp;"'"&amp;"!G"&amp;$B157)="O","O","")</f>
        <v/>
      </c>
      <c r="FS157" t="str">
        <f t="shared" ca="1" si="380"/>
        <v/>
      </c>
      <c r="FT157" t="str">
        <f t="shared" ca="1" si="380"/>
        <v/>
      </c>
      <c r="FU157" t="str">
        <f t="shared" ca="1" si="380"/>
        <v/>
      </c>
      <c r="FV157" t="str">
        <f t="shared" ca="1" si="380"/>
        <v/>
      </c>
      <c r="FW157" t="str">
        <f t="shared" ca="1" si="380"/>
        <v/>
      </c>
      <c r="FX157" t="str">
        <f t="shared" ca="1" si="380"/>
        <v/>
      </c>
      <c r="FY157" t="str">
        <f t="shared" ca="1" si="380"/>
        <v/>
      </c>
      <c r="FZ157" t="str">
        <f t="shared" ca="1" si="380"/>
        <v/>
      </c>
      <c r="GA157" t="str">
        <f t="shared" ca="1" si="380"/>
        <v/>
      </c>
      <c r="GB157" t="str">
        <f t="shared" ref="GB157:GK166" ca="1" si="381">IF(INDIRECT("'"&amp;GB$2&amp;"'"&amp;"!G"&amp;$B157)="O","O","")</f>
        <v/>
      </c>
      <c r="GC157" t="str">
        <f t="shared" ca="1" si="381"/>
        <v/>
      </c>
      <c r="GD157" t="str">
        <f t="shared" ca="1" si="381"/>
        <v/>
      </c>
      <c r="GE157" t="str">
        <f t="shared" ca="1" si="381"/>
        <v/>
      </c>
      <c r="GF157" t="str">
        <f t="shared" ca="1" si="381"/>
        <v/>
      </c>
      <c r="GG157" t="str">
        <f t="shared" ca="1" si="381"/>
        <v/>
      </c>
      <c r="GH157" t="str">
        <f t="shared" ca="1" si="381"/>
        <v/>
      </c>
      <c r="GI157" t="str">
        <f t="shared" ca="1" si="381"/>
        <v/>
      </c>
      <c r="GJ157" t="str">
        <f t="shared" ca="1" si="381"/>
        <v/>
      </c>
      <c r="GK157" t="str">
        <f t="shared" ca="1" si="381"/>
        <v/>
      </c>
      <c r="GL157" t="str">
        <f t="shared" ref="GL157:GU166" ca="1" si="382">IF(INDIRECT("'"&amp;GL$2&amp;"'"&amp;"!G"&amp;$B157)="O","O","")</f>
        <v/>
      </c>
      <c r="GM157" t="str">
        <f t="shared" ca="1" si="382"/>
        <v/>
      </c>
      <c r="GN157" t="str">
        <f t="shared" ca="1" si="382"/>
        <v/>
      </c>
      <c r="GO157" t="str">
        <f t="shared" ca="1" si="382"/>
        <v/>
      </c>
      <c r="GP157" t="str">
        <f t="shared" ca="1" si="382"/>
        <v/>
      </c>
      <c r="GQ157" t="str">
        <f t="shared" ca="1" si="382"/>
        <v/>
      </c>
      <c r="GR157" t="str">
        <f t="shared" ca="1" si="382"/>
        <v/>
      </c>
      <c r="GS157" t="str">
        <f t="shared" ca="1" si="382"/>
        <v/>
      </c>
      <c r="GT157" t="str">
        <f t="shared" ca="1" si="382"/>
        <v/>
      </c>
      <c r="GU157" t="str">
        <f t="shared" ca="1" si="382"/>
        <v/>
      </c>
      <c r="GV157" t="str">
        <f t="shared" ref="GV157:HE166" ca="1" si="383">IF(INDIRECT("'"&amp;GV$2&amp;"'"&amp;"!G"&amp;$B157)="O","O","")</f>
        <v/>
      </c>
      <c r="GW157" t="str">
        <f t="shared" ca="1" si="383"/>
        <v/>
      </c>
      <c r="GX157" t="str">
        <f t="shared" ca="1" si="383"/>
        <v/>
      </c>
      <c r="GY157" t="str">
        <f t="shared" ca="1" si="383"/>
        <v/>
      </c>
      <c r="GZ157" t="str">
        <f t="shared" ca="1" si="383"/>
        <v/>
      </c>
      <c r="HA157" t="str">
        <f t="shared" ca="1" si="383"/>
        <v/>
      </c>
      <c r="HB157" t="str">
        <f t="shared" ca="1" si="383"/>
        <v/>
      </c>
      <c r="HC157" t="str">
        <f t="shared" ca="1" si="383"/>
        <v/>
      </c>
      <c r="HD157" t="str">
        <f t="shared" ca="1" si="383"/>
        <v/>
      </c>
      <c r="HE157" t="str">
        <f t="shared" ca="1" si="383"/>
        <v/>
      </c>
      <c r="HF157" t="str">
        <f t="shared" ref="HF157:HO166" ca="1" si="384">IF(INDIRECT("'"&amp;HF$2&amp;"'"&amp;"!G"&amp;$B157)="O","O","")</f>
        <v/>
      </c>
      <c r="HG157" t="str">
        <f t="shared" ca="1" si="384"/>
        <v/>
      </c>
      <c r="HH157" t="str">
        <f t="shared" ca="1" si="384"/>
        <v/>
      </c>
      <c r="HI157" t="str">
        <f t="shared" ca="1" si="384"/>
        <v/>
      </c>
      <c r="HJ157" t="str">
        <f t="shared" ca="1" si="384"/>
        <v/>
      </c>
      <c r="HK157" t="str">
        <f t="shared" ca="1" si="384"/>
        <v/>
      </c>
      <c r="HL157" t="str">
        <f t="shared" ca="1" si="384"/>
        <v/>
      </c>
      <c r="HM157" t="str">
        <f t="shared" ca="1" si="384"/>
        <v/>
      </c>
      <c r="HN157" t="str">
        <f t="shared" ca="1" si="384"/>
        <v/>
      </c>
      <c r="HO157" t="str">
        <f t="shared" ca="1" si="384"/>
        <v/>
      </c>
      <c r="HP157" t="str">
        <f t="shared" ref="HP157:HY166" ca="1" si="385">IF(INDIRECT("'"&amp;HP$2&amp;"'"&amp;"!G"&amp;$B157)="O","O","")</f>
        <v/>
      </c>
      <c r="HQ157" t="str">
        <f t="shared" ca="1" si="385"/>
        <v/>
      </c>
      <c r="HR157" t="str">
        <f t="shared" ca="1" si="385"/>
        <v/>
      </c>
      <c r="HS157" t="str">
        <f t="shared" ca="1" si="385"/>
        <v/>
      </c>
      <c r="HT157" t="str">
        <f t="shared" ca="1" si="385"/>
        <v/>
      </c>
      <c r="HU157" t="str">
        <f t="shared" ca="1" si="385"/>
        <v/>
      </c>
      <c r="HV157" t="str">
        <f t="shared" ca="1" si="385"/>
        <v/>
      </c>
      <c r="HW157" t="str">
        <f t="shared" ca="1" si="385"/>
        <v/>
      </c>
      <c r="HX157" t="str">
        <f t="shared" ca="1" si="385"/>
        <v/>
      </c>
      <c r="HY157" t="str">
        <f t="shared" ca="1" si="385"/>
        <v/>
      </c>
      <c r="HZ157" t="str">
        <f t="shared" ref="HZ157:IL166" ca="1" si="386">IF(INDIRECT("'"&amp;HZ$2&amp;"'"&amp;"!G"&amp;$B157)="O","O","")</f>
        <v/>
      </c>
      <c r="IA157" t="str">
        <f t="shared" ca="1" si="386"/>
        <v/>
      </c>
      <c r="IB157" t="str">
        <f t="shared" ca="1" si="386"/>
        <v/>
      </c>
      <c r="IC157" t="str">
        <f t="shared" ca="1" si="386"/>
        <v/>
      </c>
      <c r="ID157" t="str">
        <f t="shared" ca="1" si="386"/>
        <v/>
      </c>
      <c r="IE157" t="str">
        <f t="shared" ca="1" si="386"/>
        <v/>
      </c>
      <c r="IF157" t="str">
        <f t="shared" ca="1" si="386"/>
        <v/>
      </c>
      <c r="IG157" t="str">
        <f t="shared" ca="1" si="386"/>
        <v/>
      </c>
      <c r="IH157" t="str">
        <f t="shared" ca="1" si="386"/>
        <v/>
      </c>
      <c r="II157" t="str">
        <f t="shared" ca="1" si="386"/>
        <v/>
      </c>
      <c r="IJ157" t="str">
        <f t="shared" ca="1" si="386"/>
        <v/>
      </c>
      <c r="IK157" t="str">
        <f t="shared" ca="1" si="386"/>
        <v/>
      </c>
      <c r="IL157" t="str">
        <f t="shared" ca="1" si="386"/>
        <v/>
      </c>
    </row>
    <row r="158" spans="1:246">
      <c r="A158">
        <f t="shared" ca="1" si="314"/>
        <v>0</v>
      </c>
      <c r="B158">
        <v>34</v>
      </c>
      <c r="C158" s="5" t="s">
        <v>81</v>
      </c>
      <c r="D158" t="str">
        <f t="shared" ca="1" si="363"/>
        <v/>
      </c>
      <c r="E158" t="str">
        <f t="shared" ca="1" si="363"/>
        <v/>
      </c>
      <c r="F158" t="str">
        <f t="shared" ca="1" si="363"/>
        <v/>
      </c>
      <c r="G158" t="str">
        <f t="shared" ca="1" si="363"/>
        <v/>
      </c>
      <c r="H158" t="str">
        <f t="shared" ca="1" si="363"/>
        <v/>
      </c>
      <c r="I158" t="str">
        <f t="shared" ca="1" si="363"/>
        <v/>
      </c>
      <c r="J158" t="str">
        <f t="shared" ca="1" si="363"/>
        <v/>
      </c>
      <c r="K158" t="str">
        <f t="shared" ca="1" si="363"/>
        <v/>
      </c>
      <c r="L158" t="str">
        <f t="shared" ca="1" si="363"/>
        <v/>
      </c>
      <c r="M158" t="str">
        <f t="shared" ca="1" si="363"/>
        <v/>
      </c>
      <c r="N158" t="str">
        <f t="shared" ca="1" si="364"/>
        <v/>
      </c>
      <c r="O158" t="str">
        <f t="shared" ca="1" si="364"/>
        <v/>
      </c>
      <c r="P158" t="str">
        <f t="shared" ca="1" si="364"/>
        <v/>
      </c>
      <c r="Q158" t="str">
        <f t="shared" ca="1" si="364"/>
        <v/>
      </c>
      <c r="R158" t="str">
        <f t="shared" ca="1" si="364"/>
        <v/>
      </c>
      <c r="S158" t="str">
        <f t="shared" ca="1" si="364"/>
        <v/>
      </c>
      <c r="T158" t="str">
        <f t="shared" ca="1" si="364"/>
        <v/>
      </c>
      <c r="U158" t="str">
        <f t="shared" ca="1" si="364"/>
        <v/>
      </c>
      <c r="V158" t="str">
        <f t="shared" ca="1" si="364"/>
        <v/>
      </c>
      <c r="W158" t="str">
        <f t="shared" ca="1" si="364"/>
        <v/>
      </c>
      <c r="X158" t="str">
        <f t="shared" ca="1" si="365"/>
        <v/>
      </c>
      <c r="Y158" t="str">
        <f t="shared" ca="1" si="365"/>
        <v/>
      </c>
      <c r="Z158" t="str">
        <f t="shared" ca="1" si="365"/>
        <v/>
      </c>
      <c r="AA158" t="str">
        <f t="shared" ca="1" si="365"/>
        <v/>
      </c>
      <c r="AB158" t="str">
        <f t="shared" ca="1" si="365"/>
        <v/>
      </c>
      <c r="AC158" t="str">
        <f t="shared" ca="1" si="365"/>
        <v/>
      </c>
      <c r="AD158" t="str">
        <f t="shared" ca="1" si="365"/>
        <v/>
      </c>
      <c r="AE158" t="str">
        <f t="shared" ca="1" si="365"/>
        <v/>
      </c>
      <c r="AF158" t="str">
        <f t="shared" ca="1" si="365"/>
        <v/>
      </c>
      <c r="AG158" t="str">
        <f t="shared" ca="1" si="365"/>
        <v/>
      </c>
      <c r="AH158" t="str">
        <f t="shared" ca="1" si="366"/>
        <v/>
      </c>
      <c r="AI158" t="str">
        <f t="shared" ca="1" si="366"/>
        <v/>
      </c>
      <c r="AJ158" t="str">
        <f t="shared" ca="1" si="366"/>
        <v/>
      </c>
      <c r="AK158" t="str">
        <f t="shared" ca="1" si="366"/>
        <v/>
      </c>
      <c r="AL158" t="str">
        <f t="shared" ca="1" si="366"/>
        <v/>
      </c>
      <c r="AM158" t="str">
        <f t="shared" ca="1" si="366"/>
        <v/>
      </c>
      <c r="AN158" t="str">
        <f t="shared" ca="1" si="366"/>
        <v/>
      </c>
      <c r="AO158" t="str">
        <f t="shared" ca="1" si="366"/>
        <v/>
      </c>
      <c r="AP158" t="str">
        <f t="shared" ca="1" si="366"/>
        <v/>
      </c>
      <c r="AQ158" t="str">
        <f t="shared" ca="1" si="366"/>
        <v/>
      </c>
      <c r="AR158" t="str">
        <f t="shared" ca="1" si="367"/>
        <v/>
      </c>
      <c r="AS158" t="str">
        <f t="shared" ca="1" si="367"/>
        <v/>
      </c>
      <c r="AT158" t="str">
        <f t="shared" ca="1" si="367"/>
        <v/>
      </c>
      <c r="AU158" t="str">
        <f t="shared" ca="1" si="367"/>
        <v/>
      </c>
      <c r="AV158" t="str">
        <f t="shared" ca="1" si="367"/>
        <v/>
      </c>
      <c r="AW158" t="str">
        <f t="shared" ca="1" si="367"/>
        <v/>
      </c>
      <c r="AX158" t="str">
        <f t="shared" ca="1" si="367"/>
        <v/>
      </c>
      <c r="AY158" t="str">
        <f t="shared" ca="1" si="367"/>
        <v/>
      </c>
      <c r="AZ158" t="str">
        <f t="shared" ca="1" si="367"/>
        <v/>
      </c>
      <c r="BA158" t="str">
        <f t="shared" ca="1" si="367"/>
        <v/>
      </c>
      <c r="BB158" t="str">
        <f t="shared" ca="1" si="368"/>
        <v/>
      </c>
      <c r="BC158" t="str">
        <f t="shared" ca="1" si="368"/>
        <v/>
      </c>
      <c r="BD158" t="str">
        <f t="shared" ca="1" si="368"/>
        <v/>
      </c>
      <c r="BE158" t="str">
        <f t="shared" ca="1" si="368"/>
        <v/>
      </c>
      <c r="BF158" t="str">
        <f t="shared" ca="1" si="368"/>
        <v/>
      </c>
      <c r="BG158" t="str">
        <f t="shared" ca="1" si="368"/>
        <v/>
      </c>
      <c r="BH158" t="str">
        <f t="shared" ca="1" si="368"/>
        <v/>
      </c>
      <c r="BI158" t="str">
        <f t="shared" ca="1" si="368"/>
        <v/>
      </c>
      <c r="BJ158" t="str">
        <f t="shared" ca="1" si="368"/>
        <v/>
      </c>
      <c r="BK158" t="str">
        <f t="shared" ca="1" si="368"/>
        <v/>
      </c>
      <c r="BL158" t="str">
        <f t="shared" ca="1" si="369"/>
        <v/>
      </c>
      <c r="BM158" t="str">
        <f t="shared" ca="1" si="369"/>
        <v/>
      </c>
      <c r="BN158" t="str">
        <f t="shared" ca="1" si="369"/>
        <v/>
      </c>
      <c r="BO158" t="str">
        <f t="shared" ca="1" si="369"/>
        <v/>
      </c>
      <c r="BP158" t="str">
        <f t="shared" ca="1" si="369"/>
        <v/>
      </c>
      <c r="BQ158" t="str">
        <f t="shared" ca="1" si="369"/>
        <v/>
      </c>
      <c r="BR158" t="str">
        <f t="shared" ca="1" si="369"/>
        <v/>
      </c>
      <c r="BS158" t="str">
        <f t="shared" ca="1" si="369"/>
        <v/>
      </c>
      <c r="BT158" t="str">
        <f t="shared" ca="1" si="369"/>
        <v/>
      </c>
      <c r="BU158" t="str">
        <f t="shared" ca="1" si="369"/>
        <v/>
      </c>
      <c r="BV158" t="str">
        <f t="shared" ca="1" si="370"/>
        <v/>
      </c>
      <c r="BW158" t="str">
        <f t="shared" ca="1" si="370"/>
        <v/>
      </c>
      <c r="BX158" t="str">
        <f t="shared" ca="1" si="370"/>
        <v/>
      </c>
      <c r="BY158" t="str">
        <f t="shared" ca="1" si="370"/>
        <v/>
      </c>
      <c r="BZ158" t="str">
        <f t="shared" ca="1" si="370"/>
        <v/>
      </c>
      <c r="CA158" t="str">
        <f t="shared" ca="1" si="370"/>
        <v/>
      </c>
      <c r="CB158" t="str">
        <f t="shared" ca="1" si="370"/>
        <v/>
      </c>
      <c r="CC158" t="str">
        <f t="shared" ca="1" si="370"/>
        <v/>
      </c>
      <c r="CD158" t="str">
        <f t="shared" ca="1" si="370"/>
        <v/>
      </c>
      <c r="CE158" t="str">
        <f t="shared" ca="1" si="370"/>
        <v/>
      </c>
      <c r="CF158" t="str">
        <f t="shared" ca="1" si="371"/>
        <v/>
      </c>
      <c r="CG158" t="str">
        <f t="shared" ca="1" si="371"/>
        <v/>
      </c>
      <c r="CH158" t="str">
        <f t="shared" ca="1" si="371"/>
        <v/>
      </c>
      <c r="CI158" t="str">
        <f t="shared" ca="1" si="371"/>
        <v/>
      </c>
      <c r="CJ158" t="str">
        <f t="shared" ca="1" si="371"/>
        <v/>
      </c>
      <c r="CK158" t="str">
        <f t="shared" ca="1" si="371"/>
        <v/>
      </c>
      <c r="CL158" t="str">
        <f t="shared" ca="1" si="371"/>
        <v/>
      </c>
      <c r="CM158" t="str">
        <f t="shared" ca="1" si="371"/>
        <v/>
      </c>
      <c r="CN158" t="str">
        <f t="shared" ca="1" si="371"/>
        <v/>
      </c>
      <c r="CO158" t="str">
        <f t="shared" ca="1" si="371"/>
        <v/>
      </c>
      <c r="CP158" t="str">
        <f t="shared" ca="1" si="372"/>
        <v/>
      </c>
      <c r="CQ158" t="str">
        <f t="shared" ca="1" si="372"/>
        <v/>
      </c>
      <c r="CR158" t="str">
        <f t="shared" ca="1" si="372"/>
        <v/>
      </c>
      <c r="CS158" t="str">
        <f t="shared" ca="1" si="372"/>
        <v/>
      </c>
      <c r="CT158" t="str">
        <f t="shared" ca="1" si="372"/>
        <v/>
      </c>
      <c r="CU158" t="str">
        <f t="shared" ca="1" si="372"/>
        <v/>
      </c>
      <c r="CV158" t="str">
        <f t="shared" ca="1" si="372"/>
        <v/>
      </c>
      <c r="CW158" t="str">
        <f t="shared" ca="1" si="372"/>
        <v/>
      </c>
      <c r="CX158" t="str">
        <f t="shared" ca="1" si="372"/>
        <v/>
      </c>
      <c r="CY158" t="str">
        <f t="shared" ca="1" si="372"/>
        <v/>
      </c>
      <c r="CZ158" t="str">
        <f t="shared" ca="1" si="373"/>
        <v/>
      </c>
      <c r="DA158" t="str">
        <f t="shared" ca="1" si="373"/>
        <v/>
      </c>
      <c r="DB158" t="str">
        <f t="shared" ca="1" si="373"/>
        <v/>
      </c>
      <c r="DC158" t="str">
        <f t="shared" ca="1" si="373"/>
        <v/>
      </c>
      <c r="DD158" t="str">
        <f t="shared" ca="1" si="373"/>
        <v/>
      </c>
      <c r="DE158" t="str">
        <f t="shared" ca="1" si="373"/>
        <v/>
      </c>
      <c r="DF158" t="str">
        <f t="shared" ca="1" si="373"/>
        <v/>
      </c>
      <c r="DG158" t="str">
        <f t="shared" ca="1" si="373"/>
        <v/>
      </c>
      <c r="DH158" t="str">
        <f t="shared" ca="1" si="373"/>
        <v/>
      </c>
      <c r="DI158" t="str">
        <f t="shared" ca="1" si="373"/>
        <v/>
      </c>
      <c r="DJ158" t="str">
        <f t="shared" ca="1" si="374"/>
        <v/>
      </c>
      <c r="DK158" t="str">
        <f t="shared" ca="1" si="374"/>
        <v/>
      </c>
      <c r="DL158" t="str">
        <f t="shared" ca="1" si="374"/>
        <v/>
      </c>
      <c r="DM158" t="str">
        <f t="shared" ca="1" si="374"/>
        <v/>
      </c>
      <c r="DN158" t="str">
        <f t="shared" ca="1" si="374"/>
        <v/>
      </c>
      <c r="DO158" t="str">
        <f t="shared" ca="1" si="374"/>
        <v/>
      </c>
      <c r="DP158" t="str">
        <f t="shared" ca="1" si="374"/>
        <v/>
      </c>
      <c r="DQ158" t="str">
        <f t="shared" ca="1" si="374"/>
        <v/>
      </c>
      <c r="DR158" t="str">
        <f t="shared" ca="1" si="374"/>
        <v/>
      </c>
      <c r="DS158" t="str">
        <f t="shared" ca="1" si="374"/>
        <v/>
      </c>
      <c r="DT158" t="str">
        <f t="shared" ca="1" si="375"/>
        <v/>
      </c>
      <c r="DU158" t="str">
        <f t="shared" ca="1" si="375"/>
        <v/>
      </c>
      <c r="DV158" t="str">
        <f t="shared" ca="1" si="375"/>
        <v/>
      </c>
      <c r="DW158" t="str">
        <f t="shared" ca="1" si="375"/>
        <v/>
      </c>
      <c r="DX158" t="str">
        <f t="shared" ca="1" si="375"/>
        <v/>
      </c>
      <c r="DY158" t="str">
        <f t="shared" ca="1" si="375"/>
        <v/>
      </c>
      <c r="DZ158" t="str">
        <f t="shared" ca="1" si="375"/>
        <v/>
      </c>
      <c r="EA158" t="str">
        <f t="shared" ca="1" si="375"/>
        <v/>
      </c>
      <c r="EB158" t="str">
        <f t="shared" ca="1" si="375"/>
        <v/>
      </c>
      <c r="EC158" t="str">
        <f t="shared" ca="1" si="375"/>
        <v/>
      </c>
      <c r="ED158" t="str">
        <f t="shared" ca="1" si="376"/>
        <v/>
      </c>
      <c r="EE158" t="str">
        <f t="shared" ca="1" si="376"/>
        <v/>
      </c>
      <c r="EF158" t="str">
        <f t="shared" ca="1" si="376"/>
        <v/>
      </c>
      <c r="EG158" t="str">
        <f t="shared" ca="1" si="376"/>
        <v/>
      </c>
      <c r="EH158" t="str">
        <f t="shared" ca="1" si="376"/>
        <v/>
      </c>
      <c r="EI158" t="str">
        <f t="shared" ca="1" si="376"/>
        <v/>
      </c>
      <c r="EJ158" t="str">
        <f t="shared" ca="1" si="376"/>
        <v/>
      </c>
      <c r="EK158" t="str">
        <f t="shared" ca="1" si="376"/>
        <v/>
      </c>
      <c r="EL158" t="str">
        <f t="shared" ca="1" si="376"/>
        <v/>
      </c>
      <c r="EM158" t="str">
        <f t="shared" ca="1" si="376"/>
        <v/>
      </c>
      <c r="EN158" t="str">
        <f t="shared" ca="1" si="377"/>
        <v/>
      </c>
      <c r="EO158" t="str">
        <f t="shared" ca="1" si="377"/>
        <v/>
      </c>
      <c r="EP158" t="str">
        <f t="shared" ca="1" si="377"/>
        <v/>
      </c>
      <c r="EQ158" t="str">
        <f t="shared" ca="1" si="377"/>
        <v/>
      </c>
      <c r="ER158" t="str">
        <f t="shared" ca="1" si="377"/>
        <v/>
      </c>
      <c r="ES158" t="str">
        <f t="shared" ca="1" si="377"/>
        <v/>
      </c>
      <c r="ET158" t="str">
        <f t="shared" ca="1" si="377"/>
        <v/>
      </c>
      <c r="EU158" t="str">
        <f t="shared" ca="1" si="377"/>
        <v/>
      </c>
      <c r="EV158" t="str">
        <f t="shared" ca="1" si="377"/>
        <v/>
      </c>
      <c r="EW158" t="str">
        <f t="shared" ca="1" si="377"/>
        <v/>
      </c>
      <c r="EX158" t="str">
        <f t="shared" ca="1" si="378"/>
        <v/>
      </c>
      <c r="EY158" t="str">
        <f t="shared" ca="1" si="378"/>
        <v/>
      </c>
      <c r="EZ158" t="str">
        <f t="shared" ca="1" si="378"/>
        <v/>
      </c>
      <c r="FA158" t="str">
        <f t="shared" ca="1" si="378"/>
        <v/>
      </c>
      <c r="FB158" t="str">
        <f t="shared" ca="1" si="378"/>
        <v/>
      </c>
      <c r="FC158" t="str">
        <f t="shared" ca="1" si="378"/>
        <v/>
      </c>
      <c r="FD158" t="str">
        <f t="shared" ca="1" si="378"/>
        <v/>
      </c>
      <c r="FE158" t="str">
        <f t="shared" ca="1" si="378"/>
        <v/>
      </c>
      <c r="FF158" t="str">
        <f t="shared" ca="1" si="378"/>
        <v/>
      </c>
      <c r="FG158" t="str">
        <f t="shared" ca="1" si="378"/>
        <v/>
      </c>
      <c r="FH158" t="str">
        <f t="shared" ca="1" si="379"/>
        <v/>
      </c>
      <c r="FI158" t="str">
        <f t="shared" ca="1" si="379"/>
        <v/>
      </c>
      <c r="FJ158" t="str">
        <f t="shared" ca="1" si="379"/>
        <v/>
      </c>
      <c r="FK158" t="str">
        <f t="shared" ca="1" si="379"/>
        <v/>
      </c>
      <c r="FL158" t="str">
        <f t="shared" ca="1" si="379"/>
        <v/>
      </c>
      <c r="FM158" t="str">
        <f t="shared" ca="1" si="379"/>
        <v/>
      </c>
      <c r="FN158" t="str">
        <f t="shared" ca="1" si="379"/>
        <v/>
      </c>
      <c r="FO158" t="str">
        <f t="shared" ca="1" si="379"/>
        <v/>
      </c>
      <c r="FP158" t="str">
        <f t="shared" ca="1" si="379"/>
        <v/>
      </c>
      <c r="FQ158" t="str">
        <f t="shared" ca="1" si="379"/>
        <v/>
      </c>
      <c r="FR158" t="str">
        <f t="shared" ca="1" si="380"/>
        <v/>
      </c>
      <c r="FS158" t="str">
        <f t="shared" ca="1" si="380"/>
        <v/>
      </c>
      <c r="FT158" t="str">
        <f t="shared" ca="1" si="380"/>
        <v/>
      </c>
      <c r="FU158" t="str">
        <f t="shared" ca="1" si="380"/>
        <v/>
      </c>
      <c r="FV158" t="str">
        <f t="shared" ca="1" si="380"/>
        <v/>
      </c>
      <c r="FW158" t="str">
        <f t="shared" ca="1" si="380"/>
        <v/>
      </c>
      <c r="FX158" t="str">
        <f t="shared" ca="1" si="380"/>
        <v/>
      </c>
      <c r="FY158" t="str">
        <f t="shared" ca="1" si="380"/>
        <v/>
      </c>
      <c r="FZ158" t="str">
        <f t="shared" ca="1" si="380"/>
        <v/>
      </c>
      <c r="GA158" t="str">
        <f t="shared" ca="1" si="380"/>
        <v/>
      </c>
      <c r="GB158" t="str">
        <f t="shared" ca="1" si="381"/>
        <v/>
      </c>
      <c r="GC158" t="str">
        <f t="shared" ca="1" si="381"/>
        <v/>
      </c>
      <c r="GD158" t="str">
        <f t="shared" ca="1" si="381"/>
        <v/>
      </c>
      <c r="GE158" t="str">
        <f t="shared" ca="1" si="381"/>
        <v/>
      </c>
      <c r="GF158" t="str">
        <f t="shared" ca="1" si="381"/>
        <v/>
      </c>
      <c r="GG158" t="str">
        <f t="shared" ca="1" si="381"/>
        <v/>
      </c>
      <c r="GH158" t="str">
        <f t="shared" ca="1" si="381"/>
        <v/>
      </c>
      <c r="GI158" t="str">
        <f t="shared" ca="1" si="381"/>
        <v/>
      </c>
      <c r="GJ158" t="str">
        <f t="shared" ca="1" si="381"/>
        <v/>
      </c>
      <c r="GK158" t="str">
        <f t="shared" ca="1" si="381"/>
        <v/>
      </c>
      <c r="GL158" t="str">
        <f t="shared" ca="1" si="382"/>
        <v/>
      </c>
      <c r="GM158" t="str">
        <f t="shared" ca="1" si="382"/>
        <v/>
      </c>
      <c r="GN158" t="str">
        <f t="shared" ca="1" si="382"/>
        <v/>
      </c>
      <c r="GO158" t="str">
        <f t="shared" ca="1" si="382"/>
        <v/>
      </c>
      <c r="GP158" t="str">
        <f t="shared" ca="1" si="382"/>
        <v/>
      </c>
      <c r="GQ158" t="str">
        <f t="shared" ca="1" si="382"/>
        <v/>
      </c>
      <c r="GR158" t="str">
        <f t="shared" ca="1" si="382"/>
        <v/>
      </c>
      <c r="GS158" t="str">
        <f t="shared" ca="1" si="382"/>
        <v/>
      </c>
      <c r="GT158" t="str">
        <f t="shared" ca="1" si="382"/>
        <v/>
      </c>
      <c r="GU158" t="str">
        <f t="shared" ca="1" si="382"/>
        <v/>
      </c>
      <c r="GV158" t="str">
        <f t="shared" ca="1" si="383"/>
        <v/>
      </c>
      <c r="GW158" t="str">
        <f t="shared" ca="1" si="383"/>
        <v/>
      </c>
      <c r="GX158" t="str">
        <f t="shared" ca="1" si="383"/>
        <v/>
      </c>
      <c r="GY158" t="str">
        <f t="shared" ca="1" si="383"/>
        <v/>
      </c>
      <c r="GZ158" t="str">
        <f t="shared" ca="1" si="383"/>
        <v/>
      </c>
      <c r="HA158" t="str">
        <f t="shared" ca="1" si="383"/>
        <v/>
      </c>
      <c r="HB158" t="str">
        <f t="shared" ca="1" si="383"/>
        <v/>
      </c>
      <c r="HC158" t="str">
        <f t="shared" ca="1" si="383"/>
        <v/>
      </c>
      <c r="HD158" t="str">
        <f t="shared" ca="1" si="383"/>
        <v/>
      </c>
      <c r="HE158" t="str">
        <f t="shared" ca="1" si="383"/>
        <v/>
      </c>
      <c r="HF158" t="str">
        <f t="shared" ca="1" si="384"/>
        <v/>
      </c>
      <c r="HG158" t="str">
        <f t="shared" ca="1" si="384"/>
        <v/>
      </c>
      <c r="HH158" t="str">
        <f t="shared" ca="1" si="384"/>
        <v/>
      </c>
      <c r="HI158" t="str">
        <f t="shared" ca="1" si="384"/>
        <v/>
      </c>
      <c r="HJ158" t="str">
        <f t="shared" ca="1" si="384"/>
        <v/>
      </c>
      <c r="HK158" t="str">
        <f t="shared" ca="1" si="384"/>
        <v/>
      </c>
      <c r="HL158" t="str">
        <f t="shared" ca="1" si="384"/>
        <v/>
      </c>
      <c r="HM158" t="str">
        <f t="shared" ca="1" si="384"/>
        <v/>
      </c>
      <c r="HN158" t="str">
        <f t="shared" ca="1" si="384"/>
        <v/>
      </c>
      <c r="HO158" t="str">
        <f t="shared" ca="1" si="384"/>
        <v/>
      </c>
      <c r="HP158" t="str">
        <f t="shared" ca="1" si="385"/>
        <v/>
      </c>
      <c r="HQ158" t="str">
        <f t="shared" ca="1" si="385"/>
        <v/>
      </c>
      <c r="HR158" t="str">
        <f t="shared" ca="1" si="385"/>
        <v/>
      </c>
      <c r="HS158" t="str">
        <f t="shared" ca="1" si="385"/>
        <v/>
      </c>
      <c r="HT158" t="str">
        <f t="shared" ca="1" si="385"/>
        <v/>
      </c>
      <c r="HU158" t="str">
        <f t="shared" ca="1" si="385"/>
        <v/>
      </c>
      <c r="HV158" t="str">
        <f t="shared" ca="1" si="385"/>
        <v/>
      </c>
      <c r="HW158" t="str">
        <f t="shared" ca="1" si="385"/>
        <v/>
      </c>
      <c r="HX158" t="str">
        <f t="shared" ca="1" si="385"/>
        <v/>
      </c>
      <c r="HY158" t="str">
        <f t="shared" ca="1" si="385"/>
        <v/>
      </c>
      <c r="HZ158" t="str">
        <f t="shared" ca="1" si="386"/>
        <v/>
      </c>
      <c r="IA158" t="str">
        <f t="shared" ca="1" si="386"/>
        <v/>
      </c>
      <c r="IB158" t="str">
        <f t="shared" ca="1" si="386"/>
        <v/>
      </c>
      <c r="IC158" t="str">
        <f t="shared" ca="1" si="386"/>
        <v/>
      </c>
      <c r="ID158" t="str">
        <f t="shared" ca="1" si="386"/>
        <v/>
      </c>
      <c r="IE158" t="str">
        <f t="shared" ca="1" si="386"/>
        <v/>
      </c>
      <c r="IF158" t="str">
        <f t="shared" ca="1" si="386"/>
        <v/>
      </c>
      <c r="IG158" t="str">
        <f t="shared" ca="1" si="386"/>
        <v/>
      </c>
      <c r="IH158" t="str">
        <f t="shared" ca="1" si="386"/>
        <v/>
      </c>
      <c r="II158" t="str">
        <f t="shared" ca="1" si="386"/>
        <v/>
      </c>
      <c r="IJ158" t="str">
        <f t="shared" ca="1" si="386"/>
        <v/>
      </c>
      <c r="IK158" t="str">
        <f t="shared" ca="1" si="386"/>
        <v/>
      </c>
      <c r="IL158" t="str">
        <f t="shared" ca="1" si="386"/>
        <v/>
      </c>
    </row>
    <row r="159" spans="1:246">
      <c r="A159">
        <f t="shared" ca="1" si="314"/>
        <v>0</v>
      </c>
      <c r="B159">
        <v>35</v>
      </c>
      <c r="C159" s="5" t="s">
        <v>83</v>
      </c>
      <c r="D159" t="str">
        <f t="shared" ca="1" si="363"/>
        <v/>
      </c>
      <c r="E159" t="str">
        <f t="shared" ca="1" si="363"/>
        <v/>
      </c>
      <c r="F159" t="str">
        <f t="shared" ca="1" si="363"/>
        <v/>
      </c>
      <c r="G159" t="str">
        <f t="shared" ca="1" si="363"/>
        <v/>
      </c>
      <c r="H159" t="str">
        <f t="shared" ca="1" si="363"/>
        <v/>
      </c>
      <c r="I159" t="str">
        <f t="shared" ca="1" si="363"/>
        <v/>
      </c>
      <c r="J159" t="str">
        <f t="shared" ca="1" si="363"/>
        <v/>
      </c>
      <c r="K159" t="str">
        <f t="shared" ca="1" si="363"/>
        <v/>
      </c>
      <c r="L159" t="str">
        <f t="shared" ca="1" si="363"/>
        <v/>
      </c>
      <c r="M159" t="str">
        <f t="shared" ca="1" si="363"/>
        <v/>
      </c>
      <c r="N159" t="str">
        <f t="shared" ca="1" si="364"/>
        <v/>
      </c>
      <c r="O159" t="str">
        <f t="shared" ca="1" si="364"/>
        <v/>
      </c>
      <c r="P159" t="str">
        <f t="shared" ca="1" si="364"/>
        <v/>
      </c>
      <c r="Q159" t="str">
        <f t="shared" ca="1" si="364"/>
        <v/>
      </c>
      <c r="R159" t="str">
        <f t="shared" ca="1" si="364"/>
        <v/>
      </c>
      <c r="S159" t="str">
        <f t="shared" ca="1" si="364"/>
        <v/>
      </c>
      <c r="T159" t="str">
        <f t="shared" ca="1" si="364"/>
        <v/>
      </c>
      <c r="U159" t="str">
        <f t="shared" ca="1" si="364"/>
        <v/>
      </c>
      <c r="V159" t="str">
        <f t="shared" ca="1" si="364"/>
        <v/>
      </c>
      <c r="W159" t="str">
        <f t="shared" ca="1" si="364"/>
        <v/>
      </c>
      <c r="X159" t="str">
        <f t="shared" ca="1" si="365"/>
        <v/>
      </c>
      <c r="Y159" t="str">
        <f t="shared" ca="1" si="365"/>
        <v/>
      </c>
      <c r="Z159" t="str">
        <f t="shared" ca="1" si="365"/>
        <v/>
      </c>
      <c r="AA159" t="str">
        <f t="shared" ca="1" si="365"/>
        <v/>
      </c>
      <c r="AB159" t="str">
        <f t="shared" ca="1" si="365"/>
        <v/>
      </c>
      <c r="AC159" t="str">
        <f t="shared" ca="1" si="365"/>
        <v/>
      </c>
      <c r="AD159" t="str">
        <f t="shared" ca="1" si="365"/>
        <v/>
      </c>
      <c r="AE159" t="str">
        <f t="shared" ca="1" si="365"/>
        <v/>
      </c>
      <c r="AF159" t="str">
        <f t="shared" ca="1" si="365"/>
        <v/>
      </c>
      <c r="AG159" t="str">
        <f t="shared" ca="1" si="365"/>
        <v/>
      </c>
      <c r="AH159" t="str">
        <f t="shared" ca="1" si="366"/>
        <v/>
      </c>
      <c r="AI159" t="str">
        <f t="shared" ca="1" si="366"/>
        <v/>
      </c>
      <c r="AJ159" t="str">
        <f t="shared" ca="1" si="366"/>
        <v/>
      </c>
      <c r="AK159" t="str">
        <f t="shared" ca="1" si="366"/>
        <v/>
      </c>
      <c r="AL159" t="str">
        <f t="shared" ca="1" si="366"/>
        <v/>
      </c>
      <c r="AM159" t="str">
        <f t="shared" ca="1" si="366"/>
        <v/>
      </c>
      <c r="AN159" t="str">
        <f t="shared" ca="1" si="366"/>
        <v/>
      </c>
      <c r="AO159" t="str">
        <f t="shared" ca="1" si="366"/>
        <v/>
      </c>
      <c r="AP159" t="str">
        <f t="shared" ca="1" si="366"/>
        <v/>
      </c>
      <c r="AQ159" t="str">
        <f t="shared" ca="1" si="366"/>
        <v/>
      </c>
      <c r="AR159" t="str">
        <f t="shared" ca="1" si="367"/>
        <v/>
      </c>
      <c r="AS159" t="str">
        <f t="shared" ca="1" si="367"/>
        <v/>
      </c>
      <c r="AT159" t="str">
        <f t="shared" ca="1" si="367"/>
        <v/>
      </c>
      <c r="AU159" t="str">
        <f t="shared" ca="1" si="367"/>
        <v/>
      </c>
      <c r="AV159" t="str">
        <f t="shared" ca="1" si="367"/>
        <v/>
      </c>
      <c r="AW159" t="str">
        <f t="shared" ca="1" si="367"/>
        <v/>
      </c>
      <c r="AX159" t="str">
        <f t="shared" ca="1" si="367"/>
        <v/>
      </c>
      <c r="AY159" t="str">
        <f t="shared" ca="1" si="367"/>
        <v/>
      </c>
      <c r="AZ159" t="str">
        <f t="shared" ca="1" si="367"/>
        <v/>
      </c>
      <c r="BA159" t="str">
        <f t="shared" ca="1" si="367"/>
        <v/>
      </c>
      <c r="BB159" t="str">
        <f t="shared" ca="1" si="368"/>
        <v/>
      </c>
      <c r="BC159" t="str">
        <f t="shared" ca="1" si="368"/>
        <v/>
      </c>
      <c r="BD159" t="str">
        <f t="shared" ca="1" si="368"/>
        <v/>
      </c>
      <c r="BE159" t="str">
        <f t="shared" ca="1" si="368"/>
        <v/>
      </c>
      <c r="BF159" t="str">
        <f t="shared" ca="1" si="368"/>
        <v/>
      </c>
      <c r="BG159" t="str">
        <f t="shared" ca="1" si="368"/>
        <v/>
      </c>
      <c r="BH159" t="str">
        <f t="shared" ca="1" si="368"/>
        <v/>
      </c>
      <c r="BI159" t="str">
        <f t="shared" ca="1" si="368"/>
        <v/>
      </c>
      <c r="BJ159" t="str">
        <f t="shared" ca="1" si="368"/>
        <v/>
      </c>
      <c r="BK159" t="str">
        <f t="shared" ca="1" si="368"/>
        <v/>
      </c>
      <c r="BL159" t="str">
        <f t="shared" ca="1" si="369"/>
        <v/>
      </c>
      <c r="BM159" t="str">
        <f t="shared" ca="1" si="369"/>
        <v/>
      </c>
      <c r="BN159" t="str">
        <f t="shared" ca="1" si="369"/>
        <v/>
      </c>
      <c r="BO159" t="str">
        <f t="shared" ca="1" si="369"/>
        <v/>
      </c>
      <c r="BP159" t="str">
        <f t="shared" ca="1" si="369"/>
        <v/>
      </c>
      <c r="BQ159" t="str">
        <f t="shared" ca="1" si="369"/>
        <v/>
      </c>
      <c r="BR159" t="str">
        <f t="shared" ca="1" si="369"/>
        <v/>
      </c>
      <c r="BS159" t="str">
        <f t="shared" ca="1" si="369"/>
        <v/>
      </c>
      <c r="BT159" t="str">
        <f t="shared" ca="1" si="369"/>
        <v/>
      </c>
      <c r="BU159" t="str">
        <f t="shared" ca="1" si="369"/>
        <v/>
      </c>
      <c r="BV159" t="str">
        <f t="shared" ca="1" si="370"/>
        <v/>
      </c>
      <c r="BW159" t="str">
        <f t="shared" ca="1" si="370"/>
        <v/>
      </c>
      <c r="BX159" t="str">
        <f t="shared" ca="1" si="370"/>
        <v/>
      </c>
      <c r="BY159" t="str">
        <f t="shared" ca="1" si="370"/>
        <v/>
      </c>
      <c r="BZ159" t="str">
        <f t="shared" ca="1" si="370"/>
        <v/>
      </c>
      <c r="CA159" t="str">
        <f t="shared" ca="1" si="370"/>
        <v/>
      </c>
      <c r="CB159" t="str">
        <f t="shared" ca="1" si="370"/>
        <v/>
      </c>
      <c r="CC159" t="str">
        <f t="shared" ca="1" si="370"/>
        <v/>
      </c>
      <c r="CD159" t="str">
        <f t="shared" ca="1" si="370"/>
        <v/>
      </c>
      <c r="CE159" t="str">
        <f t="shared" ca="1" si="370"/>
        <v/>
      </c>
      <c r="CF159" t="str">
        <f t="shared" ca="1" si="371"/>
        <v/>
      </c>
      <c r="CG159" t="str">
        <f t="shared" ca="1" si="371"/>
        <v/>
      </c>
      <c r="CH159" t="str">
        <f t="shared" ca="1" si="371"/>
        <v/>
      </c>
      <c r="CI159" t="str">
        <f t="shared" ca="1" si="371"/>
        <v/>
      </c>
      <c r="CJ159" t="str">
        <f t="shared" ca="1" si="371"/>
        <v/>
      </c>
      <c r="CK159" t="str">
        <f t="shared" ca="1" si="371"/>
        <v/>
      </c>
      <c r="CL159" t="str">
        <f t="shared" ca="1" si="371"/>
        <v/>
      </c>
      <c r="CM159" t="str">
        <f t="shared" ca="1" si="371"/>
        <v/>
      </c>
      <c r="CN159" t="str">
        <f t="shared" ca="1" si="371"/>
        <v/>
      </c>
      <c r="CO159" t="str">
        <f t="shared" ca="1" si="371"/>
        <v/>
      </c>
      <c r="CP159" t="str">
        <f t="shared" ca="1" si="372"/>
        <v/>
      </c>
      <c r="CQ159" t="str">
        <f t="shared" ca="1" si="372"/>
        <v/>
      </c>
      <c r="CR159" t="str">
        <f t="shared" ca="1" si="372"/>
        <v/>
      </c>
      <c r="CS159" t="str">
        <f t="shared" ca="1" si="372"/>
        <v/>
      </c>
      <c r="CT159" t="str">
        <f t="shared" ca="1" si="372"/>
        <v/>
      </c>
      <c r="CU159" t="str">
        <f t="shared" ca="1" si="372"/>
        <v/>
      </c>
      <c r="CV159" t="str">
        <f t="shared" ca="1" si="372"/>
        <v/>
      </c>
      <c r="CW159" t="str">
        <f t="shared" ca="1" si="372"/>
        <v/>
      </c>
      <c r="CX159" t="str">
        <f t="shared" ca="1" si="372"/>
        <v/>
      </c>
      <c r="CY159" t="str">
        <f t="shared" ca="1" si="372"/>
        <v/>
      </c>
      <c r="CZ159" t="str">
        <f t="shared" ca="1" si="373"/>
        <v/>
      </c>
      <c r="DA159" t="str">
        <f t="shared" ca="1" si="373"/>
        <v/>
      </c>
      <c r="DB159" t="str">
        <f t="shared" ca="1" si="373"/>
        <v/>
      </c>
      <c r="DC159" t="str">
        <f t="shared" ca="1" si="373"/>
        <v/>
      </c>
      <c r="DD159" t="str">
        <f t="shared" ca="1" si="373"/>
        <v/>
      </c>
      <c r="DE159" t="str">
        <f t="shared" ca="1" si="373"/>
        <v/>
      </c>
      <c r="DF159" t="str">
        <f t="shared" ca="1" si="373"/>
        <v/>
      </c>
      <c r="DG159" t="str">
        <f t="shared" ca="1" si="373"/>
        <v/>
      </c>
      <c r="DH159" t="str">
        <f t="shared" ca="1" si="373"/>
        <v/>
      </c>
      <c r="DI159" t="str">
        <f t="shared" ca="1" si="373"/>
        <v/>
      </c>
      <c r="DJ159" t="str">
        <f t="shared" ca="1" si="374"/>
        <v/>
      </c>
      <c r="DK159" t="str">
        <f t="shared" ca="1" si="374"/>
        <v/>
      </c>
      <c r="DL159" t="str">
        <f t="shared" ca="1" si="374"/>
        <v/>
      </c>
      <c r="DM159" t="str">
        <f t="shared" ca="1" si="374"/>
        <v/>
      </c>
      <c r="DN159" t="str">
        <f t="shared" ca="1" si="374"/>
        <v/>
      </c>
      <c r="DO159" t="str">
        <f t="shared" ca="1" si="374"/>
        <v/>
      </c>
      <c r="DP159" t="str">
        <f t="shared" ca="1" si="374"/>
        <v/>
      </c>
      <c r="DQ159" t="str">
        <f t="shared" ca="1" si="374"/>
        <v/>
      </c>
      <c r="DR159" t="str">
        <f t="shared" ca="1" si="374"/>
        <v/>
      </c>
      <c r="DS159" t="str">
        <f t="shared" ca="1" si="374"/>
        <v/>
      </c>
      <c r="DT159" t="str">
        <f t="shared" ca="1" si="375"/>
        <v/>
      </c>
      <c r="DU159" t="str">
        <f t="shared" ca="1" si="375"/>
        <v/>
      </c>
      <c r="DV159" t="str">
        <f t="shared" ca="1" si="375"/>
        <v/>
      </c>
      <c r="DW159" t="str">
        <f t="shared" ca="1" si="375"/>
        <v/>
      </c>
      <c r="DX159" t="str">
        <f t="shared" ca="1" si="375"/>
        <v/>
      </c>
      <c r="DY159" t="str">
        <f t="shared" ca="1" si="375"/>
        <v/>
      </c>
      <c r="DZ159" t="str">
        <f t="shared" ca="1" si="375"/>
        <v/>
      </c>
      <c r="EA159" t="str">
        <f t="shared" ca="1" si="375"/>
        <v/>
      </c>
      <c r="EB159" t="str">
        <f t="shared" ca="1" si="375"/>
        <v/>
      </c>
      <c r="EC159" t="str">
        <f t="shared" ca="1" si="375"/>
        <v/>
      </c>
      <c r="ED159" t="str">
        <f t="shared" ca="1" si="376"/>
        <v/>
      </c>
      <c r="EE159" t="str">
        <f t="shared" ca="1" si="376"/>
        <v/>
      </c>
      <c r="EF159" t="str">
        <f t="shared" ca="1" si="376"/>
        <v/>
      </c>
      <c r="EG159" t="str">
        <f t="shared" ca="1" si="376"/>
        <v/>
      </c>
      <c r="EH159" t="str">
        <f t="shared" ca="1" si="376"/>
        <v/>
      </c>
      <c r="EI159" t="str">
        <f t="shared" ca="1" si="376"/>
        <v/>
      </c>
      <c r="EJ159" t="str">
        <f t="shared" ca="1" si="376"/>
        <v/>
      </c>
      <c r="EK159" t="str">
        <f t="shared" ca="1" si="376"/>
        <v/>
      </c>
      <c r="EL159" t="str">
        <f t="shared" ca="1" si="376"/>
        <v/>
      </c>
      <c r="EM159" t="str">
        <f t="shared" ca="1" si="376"/>
        <v/>
      </c>
      <c r="EN159" t="str">
        <f t="shared" ca="1" si="377"/>
        <v/>
      </c>
      <c r="EO159" t="str">
        <f t="shared" ca="1" si="377"/>
        <v/>
      </c>
      <c r="EP159" t="str">
        <f t="shared" ca="1" si="377"/>
        <v/>
      </c>
      <c r="EQ159" t="str">
        <f t="shared" ca="1" si="377"/>
        <v/>
      </c>
      <c r="ER159" t="str">
        <f t="shared" ca="1" si="377"/>
        <v/>
      </c>
      <c r="ES159" t="str">
        <f t="shared" ca="1" si="377"/>
        <v/>
      </c>
      <c r="ET159" t="str">
        <f t="shared" ca="1" si="377"/>
        <v/>
      </c>
      <c r="EU159" t="str">
        <f t="shared" ca="1" si="377"/>
        <v/>
      </c>
      <c r="EV159" t="str">
        <f t="shared" ca="1" si="377"/>
        <v/>
      </c>
      <c r="EW159" t="str">
        <f t="shared" ca="1" si="377"/>
        <v/>
      </c>
      <c r="EX159" t="str">
        <f t="shared" ca="1" si="378"/>
        <v/>
      </c>
      <c r="EY159" t="str">
        <f t="shared" ca="1" si="378"/>
        <v/>
      </c>
      <c r="EZ159" t="str">
        <f t="shared" ca="1" si="378"/>
        <v/>
      </c>
      <c r="FA159" t="str">
        <f t="shared" ca="1" si="378"/>
        <v/>
      </c>
      <c r="FB159" t="str">
        <f t="shared" ca="1" si="378"/>
        <v/>
      </c>
      <c r="FC159" t="str">
        <f t="shared" ca="1" si="378"/>
        <v/>
      </c>
      <c r="FD159" t="str">
        <f t="shared" ca="1" si="378"/>
        <v/>
      </c>
      <c r="FE159" t="str">
        <f t="shared" ca="1" si="378"/>
        <v/>
      </c>
      <c r="FF159" t="str">
        <f t="shared" ca="1" si="378"/>
        <v/>
      </c>
      <c r="FG159" t="str">
        <f t="shared" ca="1" si="378"/>
        <v/>
      </c>
      <c r="FH159" t="str">
        <f t="shared" ca="1" si="379"/>
        <v/>
      </c>
      <c r="FI159" t="str">
        <f t="shared" ca="1" si="379"/>
        <v/>
      </c>
      <c r="FJ159" t="str">
        <f t="shared" ca="1" si="379"/>
        <v/>
      </c>
      <c r="FK159" t="str">
        <f t="shared" ca="1" si="379"/>
        <v/>
      </c>
      <c r="FL159" t="str">
        <f t="shared" ca="1" si="379"/>
        <v/>
      </c>
      <c r="FM159" t="str">
        <f t="shared" ca="1" si="379"/>
        <v/>
      </c>
      <c r="FN159" t="str">
        <f t="shared" ca="1" si="379"/>
        <v/>
      </c>
      <c r="FO159" t="str">
        <f t="shared" ca="1" si="379"/>
        <v/>
      </c>
      <c r="FP159" t="str">
        <f t="shared" ca="1" si="379"/>
        <v/>
      </c>
      <c r="FQ159" t="str">
        <f t="shared" ca="1" si="379"/>
        <v/>
      </c>
      <c r="FR159" t="str">
        <f t="shared" ca="1" si="380"/>
        <v/>
      </c>
      <c r="FS159" t="str">
        <f t="shared" ca="1" si="380"/>
        <v/>
      </c>
      <c r="FT159" t="str">
        <f t="shared" ca="1" si="380"/>
        <v/>
      </c>
      <c r="FU159" t="str">
        <f t="shared" ca="1" si="380"/>
        <v/>
      </c>
      <c r="FV159" t="str">
        <f t="shared" ca="1" si="380"/>
        <v/>
      </c>
      <c r="FW159" t="str">
        <f t="shared" ca="1" si="380"/>
        <v/>
      </c>
      <c r="FX159" t="str">
        <f t="shared" ca="1" si="380"/>
        <v/>
      </c>
      <c r="FY159" t="str">
        <f t="shared" ca="1" si="380"/>
        <v/>
      </c>
      <c r="FZ159" t="str">
        <f t="shared" ca="1" si="380"/>
        <v/>
      </c>
      <c r="GA159" t="str">
        <f t="shared" ca="1" si="380"/>
        <v/>
      </c>
      <c r="GB159" t="str">
        <f t="shared" ca="1" si="381"/>
        <v/>
      </c>
      <c r="GC159" t="str">
        <f t="shared" ca="1" si="381"/>
        <v/>
      </c>
      <c r="GD159" t="str">
        <f t="shared" ca="1" si="381"/>
        <v/>
      </c>
      <c r="GE159" t="str">
        <f t="shared" ca="1" si="381"/>
        <v/>
      </c>
      <c r="GF159" t="str">
        <f t="shared" ca="1" si="381"/>
        <v/>
      </c>
      <c r="GG159" t="str">
        <f t="shared" ca="1" si="381"/>
        <v/>
      </c>
      <c r="GH159" t="str">
        <f t="shared" ca="1" si="381"/>
        <v/>
      </c>
      <c r="GI159" t="str">
        <f t="shared" ca="1" si="381"/>
        <v/>
      </c>
      <c r="GJ159" t="str">
        <f t="shared" ca="1" si="381"/>
        <v/>
      </c>
      <c r="GK159" t="str">
        <f t="shared" ca="1" si="381"/>
        <v/>
      </c>
      <c r="GL159" t="str">
        <f t="shared" ca="1" si="382"/>
        <v/>
      </c>
      <c r="GM159" t="str">
        <f t="shared" ca="1" si="382"/>
        <v/>
      </c>
      <c r="GN159" t="str">
        <f t="shared" ca="1" si="382"/>
        <v/>
      </c>
      <c r="GO159" t="str">
        <f t="shared" ca="1" si="382"/>
        <v/>
      </c>
      <c r="GP159" t="str">
        <f t="shared" ca="1" si="382"/>
        <v/>
      </c>
      <c r="GQ159" t="str">
        <f t="shared" ca="1" si="382"/>
        <v/>
      </c>
      <c r="GR159" t="str">
        <f t="shared" ca="1" si="382"/>
        <v/>
      </c>
      <c r="GS159" t="str">
        <f t="shared" ca="1" si="382"/>
        <v/>
      </c>
      <c r="GT159" t="str">
        <f t="shared" ca="1" si="382"/>
        <v/>
      </c>
      <c r="GU159" t="str">
        <f t="shared" ca="1" si="382"/>
        <v/>
      </c>
      <c r="GV159" t="str">
        <f t="shared" ca="1" si="383"/>
        <v/>
      </c>
      <c r="GW159" t="str">
        <f t="shared" ca="1" si="383"/>
        <v/>
      </c>
      <c r="GX159" t="str">
        <f t="shared" ca="1" si="383"/>
        <v/>
      </c>
      <c r="GY159" t="str">
        <f t="shared" ca="1" si="383"/>
        <v/>
      </c>
      <c r="GZ159" t="str">
        <f t="shared" ca="1" si="383"/>
        <v/>
      </c>
      <c r="HA159" t="str">
        <f t="shared" ca="1" si="383"/>
        <v/>
      </c>
      <c r="HB159" t="str">
        <f t="shared" ca="1" si="383"/>
        <v/>
      </c>
      <c r="HC159" t="str">
        <f t="shared" ca="1" si="383"/>
        <v/>
      </c>
      <c r="HD159" t="str">
        <f t="shared" ca="1" si="383"/>
        <v/>
      </c>
      <c r="HE159" t="str">
        <f t="shared" ca="1" si="383"/>
        <v/>
      </c>
      <c r="HF159" t="str">
        <f t="shared" ca="1" si="384"/>
        <v/>
      </c>
      <c r="HG159" t="str">
        <f t="shared" ca="1" si="384"/>
        <v/>
      </c>
      <c r="HH159" t="str">
        <f t="shared" ca="1" si="384"/>
        <v/>
      </c>
      <c r="HI159" t="str">
        <f t="shared" ca="1" si="384"/>
        <v/>
      </c>
      <c r="HJ159" t="str">
        <f t="shared" ca="1" si="384"/>
        <v/>
      </c>
      <c r="HK159" t="str">
        <f t="shared" ca="1" si="384"/>
        <v/>
      </c>
      <c r="HL159" t="str">
        <f t="shared" ca="1" si="384"/>
        <v/>
      </c>
      <c r="HM159" t="str">
        <f t="shared" ca="1" si="384"/>
        <v/>
      </c>
      <c r="HN159" t="str">
        <f t="shared" ca="1" si="384"/>
        <v/>
      </c>
      <c r="HO159" t="str">
        <f t="shared" ca="1" si="384"/>
        <v/>
      </c>
      <c r="HP159" t="str">
        <f t="shared" ca="1" si="385"/>
        <v/>
      </c>
      <c r="HQ159" t="str">
        <f t="shared" ca="1" si="385"/>
        <v/>
      </c>
      <c r="HR159" t="str">
        <f t="shared" ca="1" si="385"/>
        <v/>
      </c>
      <c r="HS159" t="str">
        <f t="shared" ca="1" si="385"/>
        <v/>
      </c>
      <c r="HT159" t="str">
        <f t="shared" ca="1" si="385"/>
        <v/>
      </c>
      <c r="HU159" t="str">
        <f t="shared" ca="1" si="385"/>
        <v/>
      </c>
      <c r="HV159" t="str">
        <f t="shared" ca="1" si="385"/>
        <v/>
      </c>
      <c r="HW159" t="str">
        <f t="shared" ca="1" si="385"/>
        <v/>
      </c>
      <c r="HX159" t="str">
        <f t="shared" ca="1" si="385"/>
        <v/>
      </c>
      <c r="HY159" t="str">
        <f t="shared" ca="1" si="385"/>
        <v/>
      </c>
      <c r="HZ159" t="str">
        <f t="shared" ca="1" si="386"/>
        <v/>
      </c>
      <c r="IA159" t="str">
        <f t="shared" ca="1" si="386"/>
        <v/>
      </c>
      <c r="IB159" t="str">
        <f t="shared" ca="1" si="386"/>
        <v/>
      </c>
      <c r="IC159" t="str">
        <f t="shared" ca="1" si="386"/>
        <v/>
      </c>
      <c r="ID159" t="str">
        <f t="shared" ca="1" si="386"/>
        <v/>
      </c>
      <c r="IE159" t="str">
        <f t="shared" ca="1" si="386"/>
        <v/>
      </c>
      <c r="IF159" t="str">
        <f t="shared" ca="1" si="386"/>
        <v/>
      </c>
      <c r="IG159" t="str">
        <f t="shared" ca="1" si="386"/>
        <v/>
      </c>
      <c r="IH159" t="str">
        <f t="shared" ca="1" si="386"/>
        <v/>
      </c>
      <c r="II159" t="str">
        <f t="shared" ca="1" si="386"/>
        <v/>
      </c>
      <c r="IJ159" t="str">
        <f t="shared" ca="1" si="386"/>
        <v/>
      </c>
      <c r="IK159" t="str">
        <f t="shared" ca="1" si="386"/>
        <v/>
      </c>
      <c r="IL159" t="str">
        <f t="shared" ca="1" si="386"/>
        <v/>
      </c>
    </row>
    <row r="160" spans="1:246">
      <c r="A160">
        <f t="shared" ca="1" si="314"/>
        <v>0</v>
      </c>
      <c r="B160">
        <v>36</v>
      </c>
      <c r="C160" s="5" t="s">
        <v>85</v>
      </c>
      <c r="D160" t="str">
        <f t="shared" ca="1" si="363"/>
        <v/>
      </c>
      <c r="E160" t="str">
        <f t="shared" ca="1" si="363"/>
        <v/>
      </c>
      <c r="F160" t="str">
        <f t="shared" ca="1" si="363"/>
        <v/>
      </c>
      <c r="G160" t="str">
        <f t="shared" ca="1" si="363"/>
        <v/>
      </c>
      <c r="H160" t="str">
        <f t="shared" ca="1" si="363"/>
        <v/>
      </c>
      <c r="I160" t="str">
        <f t="shared" ca="1" si="363"/>
        <v/>
      </c>
      <c r="J160" t="str">
        <f t="shared" ca="1" si="363"/>
        <v/>
      </c>
      <c r="K160" t="str">
        <f t="shared" ca="1" si="363"/>
        <v/>
      </c>
      <c r="L160" t="str">
        <f t="shared" ca="1" si="363"/>
        <v/>
      </c>
      <c r="M160" t="str">
        <f t="shared" ca="1" si="363"/>
        <v/>
      </c>
      <c r="N160" t="str">
        <f t="shared" ca="1" si="364"/>
        <v/>
      </c>
      <c r="O160" t="str">
        <f t="shared" ca="1" si="364"/>
        <v/>
      </c>
      <c r="P160" t="str">
        <f t="shared" ca="1" si="364"/>
        <v/>
      </c>
      <c r="Q160" t="str">
        <f t="shared" ca="1" si="364"/>
        <v/>
      </c>
      <c r="R160" t="str">
        <f t="shared" ca="1" si="364"/>
        <v/>
      </c>
      <c r="S160" t="str">
        <f t="shared" ca="1" si="364"/>
        <v/>
      </c>
      <c r="T160" t="str">
        <f t="shared" ca="1" si="364"/>
        <v/>
      </c>
      <c r="U160" t="str">
        <f t="shared" ca="1" si="364"/>
        <v/>
      </c>
      <c r="V160" t="str">
        <f t="shared" ca="1" si="364"/>
        <v/>
      </c>
      <c r="W160" t="str">
        <f t="shared" ca="1" si="364"/>
        <v/>
      </c>
      <c r="X160" t="str">
        <f t="shared" ca="1" si="365"/>
        <v/>
      </c>
      <c r="Y160" t="str">
        <f t="shared" ca="1" si="365"/>
        <v/>
      </c>
      <c r="Z160" t="str">
        <f t="shared" ca="1" si="365"/>
        <v/>
      </c>
      <c r="AA160" t="str">
        <f t="shared" ca="1" si="365"/>
        <v/>
      </c>
      <c r="AB160" t="str">
        <f t="shared" ca="1" si="365"/>
        <v/>
      </c>
      <c r="AC160" t="str">
        <f t="shared" ca="1" si="365"/>
        <v/>
      </c>
      <c r="AD160" t="str">
        <f t="shared" ca="1" si="365"/>
        <v/>
      </c>
      <c r="AE160" t="str">
        <f t="shared" ca="1" si="365"/>
        <v/>
      </c>
      <c r="AF160" t="str">
        <f t="shared" ca="1" si="365"/>
        <v/>
      </c>
      <c r="AG160" t="str">
        <f t="shared" ca="1" si="365"/>
        <v/>
      </c>
      <c r="AH160" t="str">
        <f t="shared" ca="1" si="366"/>
        <v/>
      </c>
      <c r="AI160" t="str">
        <f t="shared" ca="1" si="366"/>
        <v/>
      </c>
      <c r="AJ160" t="str">
        <f t="shared" ca="1" si="366"/>
        <v/>
      </c>
      <c r="AK160" t="str">
        <f t="shared" ca="1" si="366"/>
        <v/>
      </c>
      <c r="AL160" t="str">
        <f t="shared" ca="1" si="366"/>
        <v/>
      </c>
      <c r="AM160" t="str">
        <f t="shared" ca="1" si="366"/>
        <v/>
      </c>
      <c r="AN160" t="str">
        <f t="shared" ca="1" si="366"/>
        <v/>
      </c>
      <c r="AO160" t="str">
        <f t="shared" ca="1" si="366"/>
        <v/>
      </c>
      <c r="AP160" t="str">
        <f t="shared" ca="1" si="366"/>
        <v/>
      </c>
      <c r="AQ160" t="str">
        <f t="shared" ca="1" si="366"/>
        <v/>
      </c>
      <c r="AR160" t="str">
        <f t="shared" ca="1" si="367"/>
        <v/>
      </c>
      <c r="AS160" t="str">
        <f t="shared" ca="1" si="367"/>
        <v/>
      </c>
      <c r="AT160" t="str">
        <f t="shared" ca="1" si="367"/>
        <v/>
      </c>
      <c r="AU160" t="str">
        <f t="shared" ca="1" si="367"/>
        <v/>
      </c>
      <c r="AV160" t="str">
        <f t="shared" ca="1" si="367"/>
        <v/>
      </c>
      <c r="AW160" t="str">
        <f t="shared" ca="1" si="367"/>
        <v/>
      </c>
      <c r="AX160" t="str">
        <f t="shared" ca="1" si="367"/>
        <v/>
      </c>
      <c r="AY160" t="str">
        <f t="shared" ca="1" si="367"/>
        <v/>
      </c>
      <c r="AZ160" t="str">
        <f t="shared" ca="1" si="367"/>
        <v/>
      </c>
      <c r="BA160" t="str">
        <f t="shared" ca="1" si="367"/>
        <v/>
      </c>
      <c r="BB160" t="str">
        <f t="shared" ca="1" si="368"/>
        <v/>
      </c>
      <c r="BC160" t="str">
        <f t="shared" ca="1" si="368"/>
        <v/>
      </c>
      <c r="BD160" t="str">
        <f t="shared" ca="1" si="368"/>
        <v/>
      </c>
      <c r="BE160" t="str">
        <f t="shared" ca="1" si="368"/>
        <v/>
      </c>
      <c r="BF160" t="str">
        <f t="shared" ca="1" si="368"/>
        <v/>
      </c>
      <c r="BG160" t="str">
        <f t="shared" ca="1" si="368"/>
        <v/>
      </c>
      <c r="BH160" t="str">
        <f t="shared" ca="1" si="368"/>
        <v/>
      </c>
      <c r="BI160" t="str">
        <f t="shared" ca="1" si="368"/>
        <v/>
      </c>
      <c r="BJ160" t="str">
        <f t="shared" ca="1" si="368"/>
        <v/>
      </c>
      <c r="BK160" t="str">
        <f t="shared" ca="1" si="368"/>
        <v/>
      </c>
      <c r="BL160" t="str">
        <f t="shared" ca="1" si="369"/>
        <v/>
      </c>
      <c r="BM160" t="str">
        <f t="shared" ca="1" si="369"/>
        <v/>
      </c>
      <c r="BN160" t="str">
        <f t="shared" ca="1" si="369"/>
        <v/>
      </c>
      <c r="BO160" t="str">
        <f t="shared" ca="1" si="369"/>
        <v/>
      </c>
      <c r="BP160" t="str">
        <f t="shared" ca="1" si="369"/>
        <v/>
      </c>
      <c r="BQ160" t="str">
        <f t="shared" ca="1" si="369"/>
        <v/>
      </c>
      <c r="BR160" t="str">
        <f t="shared" ca="1" si="369"/>
        <v/>
      </c>
      <c r="BS160" t="str">
        <f t="shared" ca="1" si="369"/>
        <v/>
      </c>
      <c r="BT160" t="str">
        <f t="shared" ca="1" si="369"/>
        <v/>
      </c>
      <c r="BU160" t="str">
        <f t="shared" ca="1" si="369"/>
        <v/>
      </c>
      <c r="BV160" t="str">
        <f t="shared" ca="1" si="370"/>
        <v/>
      </c>
      <c r="BW160" t="str">
        <f t="shared" ca="1" si="370"/>
        <v/>
      </c>
      <c r="BX160" t="str">
        <f t="shared" ca="1" si="370"/>
        <v/>
      </c>
      <c r="BY160" t="str">
        <f t="shared" ca="1" si="370"/>
        <v/>
      </c>
      <c r="BZ160" t="str">
        <f t="shared" ca="1" si="370"/>
        <v/>
      </c>
      <c r="CA160" t="str">
        <f t="shared" ca="1" si="370"/>
        <v/>
      </c>
      <c r="CB160" t="str">
        <f t="shared" ca="1" si="370"/>
        <v/>
      </c>
      <c r="CC160" t="str">
        <f t="shared" ca="1" si="370"/>
        <v/>
      </c>
      <c r="CD160" t="str">
        <f t="shared" ca="1" si="370"/>
        <v/>
      </c>
      <c r="CE160" t="str">
        <f t="shared" ca="1" si="370"/>
        <v/>
      </c>
      <c r="CF160" t="str">
        <f t="shared" ca="1" si="371"/>
        <v/>
      </c>
      <c r="CG160" t="str">
        <f t="shared" ca="1" si="371"/>
        <v/>
      </c>
      <c r="CH160" t="str">
        <f t="shared" ca="1" si="371"/>
        <v/>
      </c>
      <c r="CI160" t="str">
        <f t="shared" ca="1" si="371"/>
        <v/>
      </c>
      <c r="CJ160" t="str">
        <f t="shared" ca="1" si="371"/>
        <v/>
      </c>
      <c r="CK160" t="str">
        <f t="shared" ca="1" si="371"/>
        <v/>
      </c>
      <c r="CL160" t="str">
        <f t="shared" ca="1" si="371"/>
        <v/>
      </c>
      <c r="CM160" t="str">
        <f t="shared" ca="1" si="371"/>
        <v/>
      </c>
      <c r="CN160" t="str">
        <f t="shared" ca="1" si="371"/>
        <v/>
      </c>
      <c r="CO160" t="str">
        <f t="shared" ca="1" si="371"/>
        <v/>
      </c>
      <c r="CP160" t="str">
        <f t="shared" ca="1" si="372"/>
        <v/>
      </c>
      <c r="CQ160" t="str">
        <f t="shared" ca="1" si="372"/>
        <v/>
      </c>
      <c r="CR160" t="str">
        <f t="shared" ca="1" si="372"/>
        <v/>
      </c>
      <c r="CS160" t="str">
        <f t="shared" ca="1" si="372"/>
        <v/>
      </c>
      <c r="CT160" t="str">
        <f t="shared" ca="1" si="372"/>
        <v/>
      </c>
      <c r="CU160" t="str">
        <f t="shared" ca="1" si="372"/>
        <v/>
      </c>
      <c r="CV160" t="str">
        <f t="shared" ca="1" si="372"/>
        <v/>
      </c>
      <c r="CW160" t="str">
        <f t="shared" ca="1" si="372"/>
        <v/>
      </c>
      <c r="CX160" t="str">
        <f t="shared" ca="1" si="372"/>
        <v/>
      </c>
      <c r="CY160" t="str">
        <f t="shared" ca="1" si="372"/>
        <v/>
      </c>
      <c r="CZ160" t="str">
        <f t="shared" ca="1" si="373"/>
        <v/>
      </c>
      <c r="DA160" t="str">
        <f t="shared" ca="1" si="373"/>
        <v/>
      </c>
      <c r="DB160" t="str">
        <f t="shared" ca="1" si="373"/>
        <v/>
      </c>
      <c r="DC160" t="str">
        <f t="shared" ca="1" si="373"/>
        <v/>
      </c>
      <c r="DD160" t="str">
        <f t="shared" ca="1" si="373"/>
        <v/>
      </c>
      <c r="DE160" t="str">
        <f t="shared" ca="1" si="373"/>
        <v/>
      </c>
      <c r="DF160" t="str">
        <f t="shared" ca="1" si="373"/>
        <v/>
      </c>
      <c r="DG160" t="str">
        <f t="shared" ca="1" si="373"/>
        <v/>
      </c>
      <c r="DH160" t="str">
        <f t="shared" ca="1" si="373"/>
        <v/>
      </c>
      <c r="DI160" t="str">
        <f t="shared" ca="1" si="373"/>
        <v/>
      </c>
      <c r="DJ160" t="str">
        <f t="shared" ca="1" si="374"/>
        <v/>
      </c>
      <c r="DK160" t="str">
        <f t="shared" ca="1" si="374"/>
        <v/>
      </c>
      <c r="DL160" t="str">
        <f t="shared" ca="1" si="374"/>
        <v/>
      </c>
      <c r="DM160" t="str">
        <f t="shared" ca="1" si="374"/>
        <v/>
      </c>
      <c r="DN160" t="str">
        <f t="shared" ca="1" si="374"/>
        <v/>
      </c>
      <c r="DO160" t="str">
        <f t="shared" ca="1" si="374"/>
        <v/>
      </c>
      <c r="DP160" t="str">
        <f t="shared" ca="1" si="374"/>
        <v/>
      </c>
      <c r="DQ160" t="str">
        <f t="shared" ca="1" si="374"/>
        <v/>
      </c>
      <c r="DR160" t="str">
        <f t="shared" ca="1" si="374"/>
        <v/>
      </c>
      <c r="DS160" t="str">
        <f t="shared" ca="1" si="374"/>
        <v/>
      </c>
      <c r="DT160" t="str">
        <f t="shared" ca="1" si="375"/>
        <v/>
      </c>
      <c r="DU160" t="str">
        <f t="shared" ca="1" si="375"/>
        <v/>
      </c>
      <c r="DV160" t="str">
        <f t="shared" ca="1" si="375"/>
        <v/>
      </c>
      <c r="DW160" t="str">
        <f t="shared" ca="1" si="375"/>
        <v/>
      </c>
      <c r="DX160" t="str">
        <f t="shared" ca="1" si="375"/>
        <v/>
      </c>
      <c r="DY160" t="str">
        <f t="shared" ca="1" si="375"/>
        <v/>
      </c>
      <c r="DZ160" t="str">
        <f t="shared" ca="1" si="375"/>
        <v/>
      </c>
      <c r="EA160" t="str">
        <f t="shared" ca="1" si="375"/>
        <v/>
      </c>
      <c r="EB160" t="str">
        <f t="shared" ca="1" si="375"/>
        <v/>
      </c>
      <c r="EC160" t="str">
        <f t="shared" ca="1" si="375"/>
        <v/>
      </c>
      <c r="ED160" t="str">
        <f t="shared" ca="1" si="376"/>
        <v/>
      </c>
      <c r="EE160" t="str">
        <f t="shared" ca="1" si="376"/>
        <v/>
      </c>
      <c r="EF160" t="str">
        <f t="shared" ca="1" si="376"/>
        <v/>
      </c>
      <c r="EG160" t="str">
        <f t="shared" ca="1" si="376"/>
        <v/>
      </c>
      <c r="EH160" t="str">
        <f t="shared" ca="1" si="376"/>
        <v/>
      </c>
      <c r="EI160" t="str">
        <f t="shared" ca="1" si="376"/>
        <v/>
      </c>
      <c r="EJ160" t="str">
        <f t="shared" ca="1" si="376"/>
        <v/>
      </c>
      <c r="EK160" t="str">
        <f t="shared" ca="1" si="376"/>
        <v/>
      </c>
      <c r="EL160" t="str">
        <f t="shared" ca="1" si="376"/>
        <v/>
      </c>
      <c r="EM160" t="str">
        <f t="shared" ca="1" si="376"/>
        <v/>
      </c>
      <c r="EN160" t="str">
        <f t="shared" ca="1" si="377"/>
        <v/>
      </c>
      <c r="EO160" t="str">
        <f t="shared" ca="1" si="377"/>
        <v/>
      </c>
      <c r="EP160" t="str">
        <f t="shared" ca="1" si="377"/>
        <v/>
      </c>
      <c r="EQ160" t="str">
        <f t="shared" ca="1" si="377"/>
        <v/>
      </c>
      <c r="ER160" t="str">
        <f t="shared" ca="1" si="377"/>
        <v/>
      </c>
      <c r="ES160" t="str">
        <f t="shared" ca="1" si="377"/>
        <v/>
      </c>
      <c r="ET160" t="str">
        <f t="shared" ca="1" si="377"/>
        <v/>
      </c>
      <c r="EU160" t="str">
        <f t="shared" ca="1" si="377"/>
        <v/>
      </c>
      <c r="EV160" t="str">
        <f t="shared" ca="1" si="377"/>
        <v/>
      </c>
      <c r="EW160" t="str">
        <f t="shared" ca="1" si="377"/>
        <v/>
      </c>
      <c r="EX160" t="str">
        <f t="shared" ca="1" si="378"/>
        <v/>
      </c>
      <c r="EY160" t="str">
        <f t="shared" ca="1" si="378"/>
        <v/>
      </c>
      <c r="EZ160" t="str">
        <f t="shared" ca="1" si="378"/>
        <v/>
      </c>
      <c r="FA160" t="str">
        <f t="shared" ca="1" si="378"/>
        <v/>
      </c>
      <c r="FB160" t="str">
        <f t="shared" ca="1" si="378"/>
        <v/>
      </c>
      <c r="FC160" t="str">
        <f t="shared" ca="1" si="378"/>
        <v/>
      </c>
      <c r="FD160" t="str">
        <f t="shared" ca="1" si="378"/>
        <v/>
      </c>
      <c r="FE160" t="str">
        <f t="shared" ca="1" si="378"/>
        <v/>
      </c>
      <c r="FF160" t="str">
        <f t="shared" ca="1" si="378"/>
        <v/>
      </c>
      <c r="FG160" t="str">
        <f t="shared" ca="1" si="378"/>
        <v/>
      </c>
      <c r="FH160" t="str">
        <f t="shared" ca="1" si="379"/>
        <v/>
      </c>
      <c r="FI160" t="str">
        <f t="shared" ca="1" si="379"/>
        <v/>
      </c>
      <c r="FJ160" t="str">
        <f t="shared" ca="1" si="379"/>
        <v/>
      </c>
      <c r="FK160" t="str">
        <f t="shared" ca="1" si="379"/>
        <v/>
      </c>
      <c r="FL160" t="str">
        <f t="shared" ca="1" si="379"/>
        <v/>
      </c>
      <c r="FM160" t="str">
        <f t="shared" ca="1" si="379"/>
        <v/>
      </c>
      <c r="FN160" t="str">
        <f t="shared" ca="1" si="379"/>
        <v/>
      </c>
      <c r="FO160" t="str">
        <f t="shared" ca="1" si="379"/>
        <v/>
      </c>
      <c r="FP160" t="str">
        <f t="shared" ca="1" si="379"/>
        <v/>
      </c>
      <c r="FQ160" t="str">
        <f t="shared" ca="1" si="379"/>
        <v/>
      </c>
      <c r="FR160" t="str">
        <f t="shared" ca="1" si="380"/>
        <v/>
      </c>
      <c r="FS160" t="str">
        <f t="shared" ca="1" si="380"/>
        <v/>
      </c>
      <c r="FT160" t="str">
        <f t="shared" ca="1" si="380"/>
        <v/>
      </c>
      <c r="FU160" t="str">
        <f t="shared" ca="1" si="380"/>
        <v/>
      </c>
      <c r="FV160" t="str">
        <f t="shared" ca="1" si="380"/>
        <v/>
      </c>
      <c r="FW160" t="str">
        <f t="shared" ca="1" si="380"/>
        <v/>
      </c>
      <c r="FX160" t="str">
        <f t="shared" ca="1" si="380"/>
        <v/>
      </c>
      <c r="FY160" t="str">
        <f t="shared" ca="1" si="380"/>
        <v/>
      </c>
      <c r="FZ160" t="str">
        <f t="shared" ca="1" si="380"/>
        <v/>
      </c>
      <c r="GA160" t="str">
        <f t="shared" ca="1" si="380"/>
        <v/>
      </c>
      <c r="GB160" t="str">
        <f t="shared" ca="1" si="381"/>
        <v/>
      </c>
      <c r="GC160" t="str">
        <f t="shared" ca="1" si="381"/>
        <v/>
      </c>
      <c r="GD160" t="str">
        <f t="shared" ca="1" si="381"/>
        <v/>
      </c>
      <c r="GE160" t="str">
        <f t="shared" ca="1" si="381"/>
        <v/>
      </c>
      <c r="GF160" t="str">
        <f t="shared" ca="1" si="381"/>
        <v/>
      </c>
      <c r="GG160" t="str">
        <f t="shared" ca="1" si="381"/>
        <v/>
      </c>
      <c r="GH160" t="str">
        <f t="shared" ca="1" si="381"/>
        <v/>
      </c>
      <c r="GI160" t="str">
        <f t="shared" ca="1" si="381"/>
        <v/>
      </c>
      <c r="GJ160" t="str">
        <f t="shared" ca="1" si="381"/>
        <v/>
      </c>
      <c r="GK160" t="str">
        <f t="shared" ca="1" si="381"/>
        <v/>
      </c>
      <c r="GL160" t="str">
        <f t="shared" ca="1" si="382"/>
        <v/>
      </c>
      <c r="GM160" t="str">
        <f t="shared" ca="1" si="382"/>
        <v/>
      </c>
      <c r="GN160" t="str">
        <f t="shared" ca="1" si="382"/>
        <v/>
      </c>
      <c r="GO160" t="str">
        <f t="shared" ca="1" si="382"/>
        <v/>
      </c>
      <c r="GP160" t="str">
        <f t="shared" ca="1" si="382"/>
        <v/>
      </c>
      <c r="GQ160" t="str">
        <f t="shared" ca="1" si="382"/>
        <v/>
      </c>
      <c r="GR160" t="str">
        <f t="shared" ca="1" si="382"/>
        <v/>
      </c>
      <c r="GS160" t="str">
        <f t="shared" ca="1" si="382"/>
        <v/>
      </c>
      <c r="GT160" t="str">
        <f t="shared" ca="1" si="382"/>
        <v/>
      </c>
      <c r="GU160" t="str">
        <f t="shared" ca="1" si="382"/>
        <v/>
      </c>
      <c r="GV160" t="str">
        <f t="shared" ca="1" si="383"/>
        <v/>
      </c>
      <c r="GW160" t="str">
        <f t="shared" ca="1" si="383"/>
        <v/>
      </c>
      <c r="GX160" t="str">
        <f t="shared" ca="1" si="383"/>
        <v/>
      </c>
      <c r="GY160" t="str">
        <f t="shared" ca="1" si="383"/>
        <v/>
      </c>
      <c r="GZ160" t="str">
        <f t="shared" ca="1" si="383"/>
        <v/>
      </c>
      <c r="HA160" t="str">
        <f t="shared" ca="1" si="383"/>
        <v/>
      </c>
      <c r="HB160" t="str">
        <f t="shared" ca="1" si="383"/>
        <v/>
      </c>
      <c r="HC160" t="str">
        <f t="shared" ca="1" si="383"/>
        <v/>
      </c>
      <c r="HD160" t="str">
        <f t="shared" ca="1" si="383"/>
        <v/>
      </c>
      <c r="HE160" t="str">
        <f t="shared" ca="1" si="383"/>
        <v/>
      </c>
      <c r="HF160" t="str">
        <f t="shared" ca="1" si="384"/>
        <v/>
      </c>
      <c r="HG160" t="str">
        <f t="shared" ca="1" si="384"/>
        <v/>
      </c>
      <c r="HH160" t="str">
        <f t="shared" ca="1" si="384"/>
        <v/>
      </c>
      <c r="HI160" t="str">
        <f t="shared" ca="1" si="384"/>
        <v/>
      </c>
      <c r="HJ160" t="str">
        <f t="shared" ca="1" si="384"/>
        <v/>
      </c>
      <c r="HK160" t="str">
        <f t="shared" ca="1" si="384"/>
        <v/>
      </c>
      <c r="HL160" t="str">
        <f t="shared" ca="1" si="384"/>
        <v/>
      </c>
      <c r="HM160" t="str">
        <f t="shared" ca="1" si="384"/>
        <v/>
      </c>
      <c r="HN160" t="str">
        <f t="shared" ca="1" si="384"/>
        <v/>
      </c>
      <c r="HO160" t="str">
        <f t="shared" ca="1" si="384"/>
        <v/>
      </c>
      <c r="HP160" t="str">
        <f t="shared" ca="1" si="385"/>
        <v/>
      </c>
      <c r="HQ160" t="str">
        <f t="shared" ca="1" si="385"/>
        <v/>
      </c>
      <c r="HR160" t="str">
        <f t="shared" ca="1" si="385"/>
        <v/>
      </c>
      <c r="HS160" t="str">
        <f t="shared" ca="1" si="385"/>
        <v/>
      </c>
      <c r="HT160" t="str">
        <f t="shared" ca="1" si="385"/>
        <v/>
      </c>
      <c r="HU160" t="str">
        <f t="shared" ca="1" si="385"/>
        <v/>
      </c>
      <c r="HV160" t="str">
        <f t="shared" ca="1" si="385"/>
        <v/>
      </c>
      <c r="HW160" t="str">
        <f t="shared" ca="1" si="385"/>
        <v/>
      </c>
      <c r="HX160" t="str">
        <f t="shared" ca="1" si="385"/>
        <v/>
      </c>
      <c r="HY160" t="str">
        <f t="shared" ca="1" si="385"/>
        <v/>
      </c>
      <c r="HZ160" t="str">
        <f t="shared" ca="1" si="386"/>
        <v/>
      </c>
      <c r="IA160" t="str">
        <f t="shared" ca="1" si="386"/>
        <v/>
      </c>
      <c r="IB160" t="str">
        <f t="shared" ca="1" si="386"/>
        <v/>
      </c>
      <c r="IC160" t="str">
        <f t="shared" ca="1" si="386"/>
        <v/>
      </c>
      <c r="ID160" t="str">
        <f t="shared" ca="1" si="386"/>
        <v/>
      </c>
      <c r="IE160" t="str">
        <f t="shared" ca="1" si="386"/>
        <v/>
      </c>
      <c r="IF160" t="str">
        <f t="shared" ca="1" si="386"/>
        <v/>
      </c>
      <c r="IG160" t="str">
        <f t="shared" ca="1" si="386"/>
        <v/>
      </c>
      <c r="IH160" t="str">
        <f t="shared" ca="1" si="386"/>
        <v/>
      </c>
      <c r="II160" t="str">
        <f t="shared" ca="1" si="386"/>
        <v/>
      </c>
      <c r="IJ160" t="str">
        <f t="shared" ca="1" si="386"/>
        <v/>
      </c>
      <c r="IK160" t="str">
        <f t="shared" ca="1" si="386"/>
        <v/>
      </c>
      <c r="IL160" t="str">
        <f t="shared" ca="1" si="386"/>
        <v/>
      </c>
    </row>
    <row r="161" spans="1:246">
      <c r="A161">
        <f t="shared" ca="1" si="314"/>
        <v>0</v>
      </c>
      <c r="B161">
        <v>37</v>
      </c>
      <c r="C161" s="5" t="s">
        <v>87</v>
      </c>
      <c r="D161" t="str">
        <f t="shared" ca="1" si="363"/>
        <v/>
      </c>
      <c r="E161" t="str">
        <f t="shared" ca="1" si="363"/>
        <v/>
      </c>
      <c r="F161" t="str">
        <f t="shared" ca="1" si="363"/>
        <v/>
      </c>
      <c r="G161" t="str">
        <f t="shared" ca="1" si="363"/>
        <v/>
      </c>
      <c r="H161" t="str">
        <f t="shared" ca="1" si="363"/>
        <v/>
      </c>
      <c r="I161" t="str">
        <f t="shared" ca="1" si="363"/>
        <v/>
      </c>
      <c r="J161" t="str">
        <f t="shared" ca="1" si="363"/>
        <v/>
      </c>
      <c r="K161" t="str">
        <f t="shared" ca="1" si="363"/>
        <v/>
      </c>
      <c r="L161" t="str">
        <f t="shared" ca="1" si="363"/>
        <v/>
      </c>
      <c r="M161" t="str">
        <f t="shared" ca="1" si="363"/>
        <v/>
      </c>
      <c r="N161" t="str">
        <f t="shared" ca="1" si="364"/>
        <v/>
      </c>
      <c r="O161" t="str">
        <f t="shared" ca="1" si="364"/>
        <v/>
      </c>
      <c r="P161" t="str">
        <f t="shared" ca="1" si="364"/>
        <v/>
      </c>
      <c r="Q161" t="str">
        <f t="shared" ca="1" si="364"/>
        <v/>
      </c>
      <c r="R161" t="str">
        <f t="shared" ca="1" si="364"/>
        <v/>
      </c>
      <c r="S161" t="str">
        <f t="shared" ca="1" si="364"/>
        <v/>
      </c>
      <c r="T161" t="str">
        <f t="shared" ca="1" si="364"/>
        <v/>
      </c>
      <c r="U161" t="str">
        <f t="shared" ca="1" si="364"/>
        <v/>
      </c>
      <c r="V161" t="str">
        <f t="shared" ca="1" si="364"/>
        <v/>
      </c>
      <c r="W161" t="str">
        <f t="shared" ca="1" si="364"/>
        <v/>
      </c>
      <c r="X161" t="str">
        <f t="shared" ca="1" si="365"/>
        <v/>
      </c>
      <c r="Y161" t="str">
        <f t="shared" ca="1" si="365"/>
        <v/>
      </c>
      <c r="Z161" t="str">
        <f t="shared" ca="1" si="365"/>
        <v/>
      </c>
      <c r="AA161" t="str">
        <f t="shared" ca="1" si="365"/>
        <v/>
      </c>
      <c r="AB161" t="str">
        <f t="shared" ca="1" si="365"/>
        <v/>
      </c>
      <c r="AC161" t="str">
        <f t="shared" ca="1" si="365"/>
        <v/>
      </c>
      <c r="AD161" t="str">
        <f t="shared" ca="1" si="365"/>
        <v/>
      </c>
      <c r="AE161" t="str">
        <f t="shared" ca="1" si="365"/>
        <v/>
      </c>
      <c r="AF161" t="str">
        <f t="shared" ca="1" si="365"/>
        <v/>
      </c>
      <c r="AG161" t="str">
        <f t="shared" ca="1" si="365"/>
        <v/>
      </c>
      <c r="AH161" t="str">
        <f t="shared" ca="1" si="366"/>
        <v/>
      </c>
      <c r="AI161" t="str">
        <f t="shared" ca="1" si="366"/>
        <v/>
      </c>
      <c r="AJ161" t="str">
        <f t="shared" ca="1" si="366"/>
        <v/>
      </c>
      <c r="AK161" t="str">
        <f t="shared" ca="1" si="366"/>
        <v/>
      </c>
      <c r="AL161" t="str">
        <f t="shared" ca="1" si="366"/>
        <v/>
      </c>
      <c r="AM161" t="str">
        <f t="shared" ca="1" si="366"/>
        <v/>
      </c>
      <c r="AN161" t="str">
        <f t="shared" ca="1" si="366"/>
        <v/>
      </c>
      <c r="AO161" t="str">
        <f t="shared" ca="1" si="366"/>
        <v/>
      </c>
      <c r="AP161" t="str">
        <f t="shared" ca="1" si="366"/>
        <v/>
      </c>
      <c r="AQ161" t="str">
        <f t="shared" ca="1" si="366"/>
        <v/>
      </c>
      <c r="AR161" t="str">
        <f t="shared" ca="1" si="367"/>
        <v/>
      </c>
      <c r="AS161" t="str">
        <f t="shared" ca="1" si="367"/>
        <v/>
      </c>
      <c r="AT161" t="str">
        <f t="shared" ca="1" si="367"/>
        <v/>
      </c>
      <c r="AU161" t="str">
        <f t="shared" ca="1" si="367"/>
        <v/>
      </c>
      <c r="AV161" t="str">
        <f t="shared" ca="1" si="367"/>
        <v/>
      </c>
      <c r="AW161" t="str">
        <f t="shared" ca="1" si="367"/>
        <v/>
      </c>
      <c r="AX161" t="str">
        <f t="shared" ca="1" si="367"/>
        <v/>
      </c>
      <c r="AY161" t="str">
        <f t="shared" ca="1" si="367"/>
        <v/>
      </c>
      <c r="AZ161" t="str">
        <f t="shared" ca="1" si="367"/>
        <v/>
      </c>
      <c r="BA161" t="str">
        <f t="shared" ca="1" si="367"/>
        <v/>
      </c>
      <c r="BB161" t="str">
        <f t="shared" ca="1" si="368"/>
        <v/>
      </c>
      <c r="BC161" t="str">
        <f t="shared" ca="1" si="368"/>
        <v/>
      </c>
      <c r="BD161" t="str">
        <f t="shared" ca="1" si="368"/>
        <v/>
      </c>
      <c r="BE161" t="str">
        <f t="shared" ca="1" si="368"/>
        <v/>
      </c>
      <c r="BF161" t="str">
        <f t="shared" ca="1" si="368"/>
        <v/>
      </c>
      <c r="BG161" t="str">
        <f t="shared" ca="1" si="368"/>
        <v/>
      </c>
      <c r="BH161" t="str">
        <f t="shared" ca="1" si="368"/>
        <v/>
      </c>
      <c r="BI161" t="str">
        <f t="shared" ca="1" si="368"/>
        <v/>
      </c>
      <c r="BJ161" t="str">
        <f t="shared" ca="1" si="368"/>
        <v/>
      </c>
      <c r="BK161" t="str">
        <f t="shared" ca="1" si="368"/>
        <v/>
      </c>
      <c r="BL161" t="str">
        <f t="shared" ca="1" si="369"/>
        <v/>
      </c>
      <c r="BM161" t="str">
        <f t="shared" ca="1" si="369"/>
        <v/>
      </c>
      <c r="BN161" t="str">
        <f t="shared" ca="1" si="369"/>
        <v/>
      </c>
      <c r="BO161" t="str">
        <f t="shared" ca="1" si="369"/>
        <v/>
      </c>
      <c r="BP161" t="str">
        <f t="shared" ca="1" si="369"/>
        <v/>
      </c>
      <c r="BQ161" t="str">
        <f t="shared" ca="1" si="369"/>
        <v/>
      </c>
      <c r="BR161" t="str">
        <f t="shared" ca="1" si="369"/>
        <v/>
      </c>
      <c r="BS161" t="str">
        <f t="shared" ca="1" si="369"/>
        <v/>
      </c>
      <c r="BT161" t="str">
        <f t="shared" ca="1" si="369"/>
        <v/>
      </c>
      <c r="BU161" t="str">
        <f t="shared" ca="1" si="369"/>
        <v/>
      </c>
      <c r="BV161" t="str">
        <f t="shared" ca="1" si="370"/>
        <v/>
      </c>
      <c r="BW161" t="str">
        <f t="shared" ca="1" si="370"/>
        <v/>
      </c>
      <c r="BX161" t="str">
        <f t="shared" ca="1" si="370"/>
        <v/>
      </c>
      <c r="BY161" t="str">
        <f t="shared" ca="1" si="370"/>
        <v/>
      </c>
      <c r="BZ161" t="str">
        <f t="shared" ca="1" si="370"/>
        <v/>
      </c>
      <c r="CA161" t="str">
        <f t="shared" ca="1" si="370"/>
        <v/>
      </c>
      <c r="CB161" t="str">
        <f t="shared" ca="1" si="370"/>
        <v/>
      </c>
      <c r="CC161" t="str">
        <f t="shared" ca="1" si="370"/>
        <v/>
      </c>
      <c r="CD161" t="str">
        <f t="shared" ca="1" si="370"/>
        <v/>
      </c>
      <c r="CE161" t="str">
        <f t="shared" ca="1" si="370"/>
        <v/>
      </c>
      <c r="CF161" t="str">
        <f t="shared" ca="1" si="371"/>
        <v/>
      </c>
      <c r="CG161" t="str">
        <f t="shared" ca="1" si="371"/>
        <v/>
      </c>
      <c r="CH161" t="str">
        <f t="shared" ca="1" si="371"/>
        <v/>
      </c>
      <c r="CI161" t="str">
        <f t="shared" ca="1" si="371"/>
        <v/>
      </c>
      <c r="CJ161" t="str">
        <f t="shared" ca="1" si="371"/>
        <v/>
      </c>
      <c r="CK161" t="str">
        <f t="shared" ca="1" si="371"/>
        <v/>
      </c>
      <c r="CL161" t="str">
        <f t="shared" ca="1" si="371"/>
        <v/>
      </c>
      <c r="CM161" t="str">
        <f t="shared" ca="1" si="371"/>
        <v/>
      </c>
      <c r="CN161" t="str">
        <f t="shared" ca="1" si="371"/>
        <v/>
      </c>
      <c r="CO161" t="str">
        <f t="shared" ca="1" si="371"/>
        <v/>
      </c>
      <c r="CP161" t="str">
        <f t="shared" ca="1" si="372"/>
        <v/>
      </c>
      <c r="CQ161" t="str">
        <f t="shared" ca="1" si="372"/>
        <v/>
      </c>
      <c r="CR161" t="str">
        <f t="shared" ca="1" si="372"/>
        <v/>
      </c>
      <c r="CS161" t="str">
        <f t="shared" ca="1" si="372"/>
        <v/>
      </c>
      <c r="CT161" t="str">
        <f t="shared" ca="1" si="372"/>
        <v/>
      </c>
      <c r="CU161" t="str">
        <f t="shared" ca="1" si="372"/>
        <v/>
      </c>
      <c r="CV161" t="str">
        <f t="shared" ca="1" si="372"/>
        <v/>
      </c>
      <c r="CW161" t="str">
        <f t="shared" ca="1" si="372"/>
        <v/>
      </c>
      <c r="CX161" t="str">
        <f t="shared" ca="1" si="372"/>
        <v/>
      </c>
      <c r="CY161" t="str">
        <f t="shared" ca="1" si="372"/>
        <v/>
      </c>
      <c r="CZ161" t="str">
        <f t="shared" ca="1" si="373"/>
        <v/>
      </c>
      <c r="DA161" t="str">
        <f t="shared" ca="1" si="373"/>
        <v/>
      </c>
      <c r="DB161" t="str">
        <f t="shared" ca="1" si="373"/>
        <v/>
      </c>
      <c r="DC161" t="str">
        <f t="shared" ca="1" si="373"/>
        <v/>
      </c>
      <c r="DD161" t="str">
        <f t="shared" ca="1" si="373"/>
        <v/>
      </c>
      <c r="DE161" t="str">
        <f t="shared" ca="1" si="373"/>
        <v/>
      </c>
      <c r="DF161" t="str">
        <f t="shared" ca="1" si="373"/>
        <v/>
      </c>
      <c r="DG161" t="str">
        <f t="shared" ca="1" si="373"/>
        <v/>
      </c>
      <c r="DH161" t="str">
        <f t="shared" ca="1" si="373"/>
        <v/>
      </c>
      <c r="DI161" t="str">
        <f t="shared" ca="1" si="373"/>
        <v/>
      </c>
      <c r="DJ161" t="str">
        <f t="shared" ca="1" si="374"/>
        <v/>
      </c>
      <c r="DK161" t="str">
        <f t="shared" ca="1" si="374"/>
        <v/>
      </c>
      <c r="DL161" t="str">
        <f t="shared" ca="1" si="374"/>
        <v/>
      </c>
      <c r="DM161" t="str">
        <f t="shared" ca="1" si="374"/>
        <v/>
      </c>
      <c r="DN161" t="str">
        <f t="shared" ca="1" si="374"/>
        <v/>
      </c>
      <c r="DO161" t="str">
        <f t="shared" ca="1" si="374"/>
        <v/>
      </c>
      <c r="DP161" t="str">
        <f t="shared" ca="1" si="374"/>
        <v/>
      </c>
      <c r="DQ161" t="str">
        <f t="shared" ca="1" si="374"/>
        <v/>
      </c>
      <c r="DR161" t="str">
        <f t="shared" ca="1" si="374"/>
        <v/>
      </c>
      <c r="DS161" t="str">
        <f t="shared" ca="1" si="374"/>
        <v/>
      </c>
      <c r="DT161" t="str">
        <f t="shared" ca="1" si="375"/>
        <v/>
      </c>
      <c r="DU161" t="str">
        <f t="shared" ca="1" si="375"/>
        <v/>
      </c>
      <c r="DV161" t="str">
        <f t="shared" ca="1" si="375"/>
        <v/>
      </c>
      <c r="DW161" t="str">
        <f t="shared" ca="1" si="375"/>
        <v/>
      </c>
      <c r="DX161" t="str">
        <f t="shared" ca="1" si="375"/>
        <v/>
      </c>
      <c r="DY161" t="str">
        <f t="shared" ca="1" si="375"/>
        <v/>
      </c>
      <c r="DZ161" t="str">
        <f t="shared" ca="1" si="375"/>
        <v/>
      </c>
      <c r="EA161" t="str">
        <f t="shared" ca="1" si="375"/>
        <v/>
      </c>
      <c r="EB161" t="str">
        <f t="shared" ca="1" si="375"/>
        <v/>
      </c>
      <c r="EC161" t="str">
        <f t="shared" ca="1" si="375"/>
        <v/>
      </c>
      <c r="ED161" t="str">
        <f t="shared" ca="1" si="376"/>
        <v/>
      </c>
      <c r="EE161" t="str">
        <f t="shared" ca="1" si="376"/>
        <v/>
      </c>
      <c r="EF161" t="str">
        <f t="shared" ca="1" si="376"/>
        <v/>
      </c>
      <c r="EG161" t="str">
        <f t="shared" ca="1" si="376"/>
        <v/>
      </c>
      <c r="EH161" t="str">
        <f t="shared" ca="1" si="376"/>
        <v/>
      </c>
      <c r="EI161" t="str">
        <f t="shared" ca="1" si="376"/>
        <v/>
      </c>
      <c r="EJ161" t="str">
        <f t="shared" ca="1" si="376"/>
        <v/>
      </c>
      <c r="EK161" t="str">
        <f t="shared" ca="1" si="376"/>
        <v/>
      </c>
      <c r="EL161" t="str">
        <f t="shared" ca="1" si="376"/>
        <v/>
      </c>
      <c r="EM161" t="str">
        <f t="shared" ca="1" si="376"/>
        <v/>
      </c>
      <c r="EN161" t="str">
        <f t="shared" ca="1" si="377"/>
        <v/>
      </c>
      <c r="EO161" t="str">
        <f t="shared" ca="1" si="377"/>
        <v/>
      </c>
      <c r="EP161" t="str">
        <f t="shared" ca="1" si="377"/>
        <v/>
      </c>
      <c r="EQ161" t="str">
        <f t="shared" ca="1" si="377"/>
        <v/>
      </c>
      <c r="ER161" t="str">
        <f t="shared" ca="1" si="377"/>
        <v/>
      </c>
      <c r="ES161" t="str">
        <f t="shared" ca="1" si="377"/>
        <v/>
      </c>
      <c r="ET161" t="str">
        <f t="shared" ca="1" si="377"/>
        <v/>
      </c>
      <c r="EU161" t="str">
        <f t="shared" ca="1" si="377"/>
        <v/>
      </c>
      <c r="EV161" t="str">
        <f t="shared" ca="1" si="377"/>
        <v/>
      </c>
      <c r="EW161" t="str">
        <f t="shared" ca="1" si="377"/>
        <v/>
      </c>
      <c r="EX161" t="str">
        <f t="shared" ca="1" si="378"/>
        <v/>
      </c>
      <c r="EY161" t="str">
        <f t="shared" ca="1" si="378"/>
        <v/>
      </c>
      <c r="EZ161" t="str">
        <f t="shared" ca="1" si="378"/>
        <v/>
      </c>
      <c r="FA161" t="str">
        <f t="shared" ca="1" si="378"/>
        <v/>
      </c>
      <c r="FB161" t="str">
        <f t="shared" ca="1" si="378"/>
        <v/>
      </c>
      <c r="FC161" t="str">
        <f t="shared" ca="1" si="378"/>
        <v/>
      </c>
      <c r="FD161" t="str">
        <f t="shared" ca="1" si="378"/>
        <v/>
      </c>
      <c r="FE161" t="str">
        <f t="shared" ca="1" si="378"/>
        <v/>
      </c>
      <c r="FF161" t="str">
        <f t="shared" ca="1" si="378"/>
        <v/>
      </c>
      <c r="FG161" t="str">
        <f t="shared" ca="1" si="378"/>
        <v/>
      </c>
      <c r="FH161" t="str">
        <f t="shared" ca="1" si="379"/>
        <v/>
      </c>
      <c r="FI161" t="str">
        <f t="shared" ca="1" si="379"/>
        <v/>
      </c>
      <c r="FJ161" t="str">
        <f t="shared" ca="1" si="379"/>
        <v/>
      </c>
      <c r="FK161" t="str">
        <f t="shared" ca="1" si="379"/>
        <v/>
      </c>
      <c r="FL161" t="str">
        <f t="shared" ca="1" si="379"/>
        <v/>
      </c>
      <c r="FM161" t="str">
        <f t="shared" ca="1" si="379"/>
        <v/>
      </c>
      <c r="FN161" t="str">
        <f t="shared" ca="1" si="379"/>
        <v/>
      </c>
      <c r="FO161" t="str">
        <f t="shared" ca="1" si="379"/>
        <v/>
      </c>
      <c r="FP161" t="str">
        <f t="shared" ca="1" si="379"/>
        <v/>
      </c>
      <c r="FQ161" t="str">
        <f t="shared" ca="1" si="379"/>
        <v/>
      </c>
      <c r="FR161" t="str">
        <f t="shared" ca="1" si="380"/>
        <v/>
      </c>
      <c r="FS161" t="str">
        <f t="shared" ca="1" si="380"/>
        <v/>
      </c>
      <c r="FT161" t="str">
        <f t="shared" ca="1" si="380"/>
        <v/>
      </c>
      <c r="FU161" t="str">
        <f t="shared" ca="1" si="380"/>
        <v/>
      </c>
      <c r="FV161" t="str">
        <f t="shared" ca="1" si="380"/>
        <v/>
      </c>
      <c r="FW161" t="str">
        <f t="shared" ca="1" si="380"/>
        <v/>
      </c>
      <c r="FX161" t="str">
        <f t="shared" ca="1" si="380"/>
        <v/>
      </c>
      <c r="FY161" t="str">
        <f t="shared" ca="1" si="380"/>
        <v/>
      </c>
      <c r="FZ161" t="str">
        <f t="shared" ca="1" si="380"/>
        <v/>
      </c>
      <c r="GA161" t="str">
        <f t="shared" ca="1" si="380"/>
        <v/>
      </c>
      <c r="GB161" t="str">
        <f t="shared" ca="1" si="381"/>
        <v/>
      </c>
      <c r="GC161" t="str">
        <f t="shared" ca="1" si="381"/>
        <v/>
      </c>
      <c r="GD161" t="str">
        <f t="shared" ca="1" si="381"/>
        <v/>
      </c>
      <c r="GE161" t="str">
        <f t="shared" ca="1" si="381"/>
        <v/>
      </c>
      <c r="GF161" t="str">
        <f t="shared" ca="1" si="381"/>
        <v/>
      </c>
      <c r="GG161" t="str">
        <f t="shared" ca="1" si="381"/>
        <v/>
      </c>
      <c r="GH161" t="str">
        <f t="shared" ca="1" si="381"/>
        <v/>
      </c>
      <c r="GI161" t="str">
        <f t="shared" ca="1" si="381"/>
        <v/>
      </c>
      <c r="GJ161" t="str">
        <f t="shared" ca="1" si="381"/>
        <v/>
      </c>
      <c r="GK161" t="str">
        <f t="shared" ca="1" si="381"/>
        <v/>
      </c>
      <c r="GL161" t="str">
        <f t="shared" ca="1" si="382"/>
        <v/>
      </c>
      <c r="GM161" t="str">
        <f t="shared" ca="1" si="382"/>
        <v/>
      </c>
      <c r="GN161" t="str">
        <f t="shared" ca="1" si="382"/>
        <v/>
      </c>
      <c r="GO161" t="str">
        <f t="shared" ca="1" si="382"/>
        <v/>
      </c>
      <c r="GP161" t="str">
        <f t="shared" ca="1" si="382"/>
        <v/>
      </c>
      <c r="GQ161" t="str">
        <f t="shared" ca="1" si="382"/>
        <v/>
      </c>
      <c r="GR161" t="str">
        <f t="shared" ca="1" si="382"/>
        <v/>
      </c>
      <c r="GS161" t="str">
        <f t="shared" ca="1" si="382"/>
        <v/>
      </c>
      <c r="GT161" t="str">
        <f t="shared" ca="1" si="382"/>
        <v/>
      </c>
      <c r="GU161" t="str">
        <f t="shared" ca="1" si="382"/>
        <v/>
      </c>
      <c r="GV161" t="str">
        <f t="shared" ca="1" si="383"/>
        <v/>
      </c>
      <c r="GW161" t="str">
        <f t="shared" ca="1" si="383"/>
        <v/>
      </c>
      <c r="GX161" t="str">
        <f t="shared" ca="1" si="383"/>
        <v/>
      </c>
      <c r="GY161" t="str">
        <f t="shared" ca="1" si="383"/>
        <v/>
      </c>
      <c r="GZ161" t="str">
        <f t="shared" ca="1" si="383"/>
        <v/>
      </c>
      <c r="HA161" t="str">
        <f t="shared" ca="1" si="383"/>
        <v/>
      </c>
      <c r="HB161" t="str">
        <f t="shared" ca="1" si="383"/>
        <v/>
      </c>
      <c r="HC161" t="str">
        <f t="shared" ca="1" si="383"/>
        <v/>
      </c>
      <c r="HD161" t="str">
        <f t="shared" ca="1" si="383"/>
        <v/>
      </c>
      <c r="HE161" t="str">
        <f t="shared" ca="1" si="383"/>
        <v/>
      </c>
      <c r="HF161" t="str">
        <f t="shared" ca="1" si="384"/>
        <v/>
      </c>
      <c r="HG161" t="str">
        <f t="shared" ca="1" si="384"/>
        <v/>
      </c>
      <c r="HH161" t="str">
        <f t="shared" ca="1" si="384"/>
        <v/>
      </c>
      <c r="HI161" t="str">
        <f t="shared" ca="1" si="384"/>
        <v/>
      </c>
      <c r="HJ161" t="str">
        <f t="shared" ca="1" si="384"/>
        <v/>
      </c>
      <c r="HK161" t="str">
        <f t="shared" ca="1" si="384"/>
        <v/>
      </c>
      <c r="HL161" t="str">
        <f t="shared" ca="1" si="384"/>
        <v/>
      </c>
      <c r="HM161" t="str">
        <f t="shared" ca="1" si="384"/>
        <v/>
      </c>
      <c r="HN161" t="str">
        <f t="shared" ca="1" si="384"/>
        <v/>
      </c>
      <c r="HO161" t="str">
        <f t="shared" ca="1" si="384"/>
        <v/>
      </c>
      <c r="HP161" t="str">
        <f t="shared" ca="1" si="385"/>
        <v/>
      </c>
      <c r="HQ161" t="str">
        <f t="shared" ca="1" si="385"/>
        <v/>
      </c>
      <c r="HR161" t="str">
        <f t="shared" ca="1" si="385"/>
        <v/>
      </c>
      <c r="HS161" t="str">
        <f t="shared" ca="1" si="385"/>
        <v/>
      </c>
      <c r="HT161" t="str">
        <f t="shared" ca="1" si="385"/>
        <v/>
      </c>
      <c r="HU161" t="str">
        <f t="shared" ca="1" si="385"/>
        <v/>
      </c>
      <c r="HV161" t="str">
        <f t="shared" ca="1" si="385"/>
        <v/>
      </c>
      <c r="HW161" t="str">
        <f t="shared" ca="1" si="385"/>
        <v/>
      </c>
      <c r="HX161" t="str">
        <f t="shared" ca="1" si="385"/>
        <v/>
      </c>
      <c r="HY161" t="str">
        <f t="shared" ca="1" si="385"/>
        <v/>
      </c>
      <c r="HZ161" t="str">
        <f t="shared" ca="1" si="386"/>
        <v/>
      </c>
      <c r="IA161" t="str">
        <f t="shared" ca="1" si="386"/>
        <v/>
      </c>
      <c r="IB161" t="str">
        <f t="shared" ca="1" si="386"/>
        <v/>
      </c>
      <c r="IC161" t="str">
        <f t="shared" ca="1" si="386"/>
        <v/>
      </c>
      <c r="ID161" t="str">
        <f t="shared" ca="1" si="386"/>
        <v/>
      </c>
      <c r="IE161" t="str">
        <f t="shared" ca="1" si="386"/>
        <v/>
      </c>
      <c r="IF161" t="str">
        <f t="shared" ca="1" si="386"/>
        <v/>
      </c>
      <c r="IG161" t="str">
        <f t="shared" ca="1" si="386"/>
        <v/>
      </c>
      <c r="IH161" t="str">
        <f t="shared" ca="1" si="386"/>
        <v/>
      </c>
      <c r="II161" t="str">
        <f t="shared" ca="1" si="386"/>
        <v/>
      </c>
      <c r="IJ161" t="str">
        <f t="shared" ca="1" si="386"/>
        <v/>
      </c>
      <c r="IK161" t="str">
        <f t="shared" ca="1" si="386"/>
        <v/>
      </c>
      <c r="IL161" t="str">
        <f t="shared" ca="1" si="386"/>
        <v/>
      </c>
    </row>
    <row r="162" spans="1:246">
      <c r="A162">
        <f t="shared" ca="1" si="314"/>
        <v>0</v>
      </c>
      <c r="B162">
        <v>38</v>
      </c>
      <c r="C162" s="5" t="s">
        <v>89</v>
      </c>
      <c r="D162" t="str">
        <f t="shared" ca="1" si="363"/>
        <v/>
      </c>
      <c r="E162" t="str">
        <f t="shared" ca="1" si="363"/>
        <v/>
      </c>
      <c r="F162" t="str">
        <f t="shared" ca="1" si="363"/>
        <v/>
      </c>
      <c r="G162" t="str">
        <f t="shared" ca="1" si="363"/>
        <v/>
      </c>
      <c r="H162" t="str">
        <f t="shared" ca="1" si="363"/>
        <v/>
      </c>
      <c r="I162" t="str">
        <f t="shared" ca="1" si="363"/>
        <v/>
      </c>
      <c r="J162" t="str">
        <f t="shared" ca="1" si="363"/>
        <v/>
      </c>
      <c r="K162" t="str">
        <f t="shared" ca="1" si="363"/>
        <v/>
      </c>
      <c r="L162" t="str">
        <f t="shared" ca="1" si="363"/>
        <v/>
      </c>
      <c r="M162" t="str">
        <f t="shared" ca="1" si="363"/>
        <v/>
      </c>
      <c r="N162" t="str">
        <f t="shared" ca="1" si="364"/>
        <v/>
      </c>
      <c r="O162" t="str">
        <f t="shared" ca="1" si="364"/>
        <v/>
      </c>
      <c r="P162" t="str">
        <f t="shared" ca="1" si="364"/>
        <v/>
      </c>
      <c r="Q162" t="str">
        <f t="shared" ca="1" si="364"/>
        <v/>
      </c>
      <c r="R162" t="str">
        <f t="shared" ca="1" si="364"/>
        <v/>
      </c>
      <c r="S162" t="str">
        <f t="shared" ca="1" si="364"/>
        <v/>
      </c>
      <c r="T162" t="str">
        <f t="shared" ca="1" si="364"/>
        <v/>
      </c>
      <c r="U162" t="str">
        <f t="shared" ca="1" si="364"/>
        <v/>
      </c>
      <c r="V162" t="str">
        <f t="shared" ca="1" si="364"/>
        <v/>
      </c>
      <c r="W162" t="str">
        <f t="shared" ca="1" si="364"/>
        <v/>
      </c>
      <c r="X162" t="str">
        <f t="shared" ca="1" si="365"/>
        <v/>
      </c>
      <c r="Y162" t="str">
        <f t="shared" ca="1" si="365"/>
        <v/>
      </c>
      <c r="Z162" t="str">
        <f t="shared" ca="1" si="365"/>
        <v/>
      </c>
      <c r="AA162" t="str">
        <f t="shared" ca="1" si="365"/>
        <v/>
      </c>
      <c r="AB162" t="str">
        <f t="shared" ca="1" si="365"/>
        <v/>
      </c>
      <c r="AC162" t="str">
        <f t="shared" ca="1" si="365"/>
        <v/>
      </c>
      <c r="AD162" t="str">
        <f t="shared" ca="1" si="365"/>
        <v/>
      </c>
      <c r="AE162" t="str">
        <f t="shared" ca="1" si="365"/>
        <v/>
      </c>
      <c r="AF162" t="str">
        <f t="shared" ca="1" si="365"/>
        <v/>
      </c>
      <c r="AG162" t="str">
        <f t="shared" ca="1" si="365"/>
        <v/>
      </c>
      <c r="AH162" t="str">
        <f t="shared" ca="1" si="366"/>
        <v/>
      </c>
      <c r="AI162" t="str">
        <f t="shared" ca="1" si="366"/>
        <v/>
      </c>
      <c r="AJ162" t="str">
        <f t="shared" ca="1" si="366"/>
        <v/>
      </c>
      <c r="AK162" t="str">
        <f t="shared" ca="1" si="366"/>
        <v/>
      </c>
      <c r="AL162" t="str">
        <f t="shared" ca="1" si="366"/>
        <v/>
      </c>
      <c r="AM162" t="str">
        <f t="shared" ca="1" si="366"/>
        <v/>
      </c>
      <c r="AN162" t="str">
        <f t="shared" ca="1" si="366"/>
        <v/>
      </c>
      <c r="AO162" t="str">
        <f t="shared" ca="1" si="366"/>
        <v/>
      </c>
      <c r="AP162" t="str">
        <f t="shared" ca="1" si="366"/>
        <v/>
      </c>
      <c r="AQ162" t="str">
        <f t="shared" ca="1" si="366"/>
        <v/>
      </c>
      <c r="AR162" t="str">
        <f t="shared" ca="1" si="367"/>
        <v/>
      </c>
      <c r="AS162" t="str">
        <f t="shared" ca="1" si="367"/>
        <v/>
      </c>
      <c r="AT162" t="str">
        <f t="shared" ca="1" si="367"/>
        <v/>
      </c>
      <c r="AU162" t="str">
        <f t="shared" ca="1" si="367"/>
        <v/>
      </c>
      <c r="AV162" t="str">
        <f t="shared" ca="1" si="367"/>
        <v/>
      </c>
      <c r="AW162" t="str">
        <f t="shared" ca="1" si="367"/>
        <v/>
      </c>
      <c r="AX162" t="str">
        <f t="shared" ca="1" si="367"/>
        <v/>
      </c>
      <c r="AY162" t="str">
        <f t="shared" ca="1" si="367"/>
        <v/>
      </c>
      <c r="AZ162" t="str">
        <f t="shared" ca="1" si="367"/>
        <v/>
      </c>
      <c r="BA162" t="str">
        <f t="shared" ca="1" si="367"/>
        <v/>
      </c>
      <c r="BB162" t="str">
        <f t="shared" ca="1" si="368"/>
        <v/>
      </c>
      <c r="BC162" t="str">
        <f t="shared" ca="1" si="368"/>
        <v/>
      </c>
      <c r="BD162" t="str">
        <f t="shared" ca="1" si="368"/>
        <v/>
      </c>
      <c r="BE162" t="str">
        <f t="shared" ca="1" si="368"/>
        <v/>
      </c>
      <c r="BF162" t="str">
        <f t="shared" ca="1" si="368"/>
        <v/>
      </c>
      <c r="BG162" t="str">
        <f t="shared" ca="1" si="368"/>
        <v/>
      </c>
      <c r="BH162" t="str">
        <f t="shared" ca="1" si="368"/>
        <v/>
      </c>
      <c r="BI162" t="str">
        <f t="shared" ca="1" si="368"/>
        <v/>
      </c>
      <c r="BJ162" t="str">
        <f t="shared" ca="1" si="368"/>
        <v/>
      </c>
      <c r="BK162" t="str">
        <f t="shared" ca="1" si="368"/>
        <v/>
      </c>
      <c r="BL162" t="str">
        <f t="shared" ca="1" si="369"/>
        <v/>
      </c>
      <c r="BM162" t="str">
        <f t="shared" ca="1" si="369"/>
        <v/>
      </c>
      <c r="BN162" t="str">
        <f t="shared" ca="1" si="369"/>
        <v/>
      </c>
      <c r="BO162" t="str">
        <f t="shared" ca="1" si="369"/>
        <v/>
      </c>
      <c r="BP162" t="str">
        <f t="shared" ca="1" si="369"/>
        <v/>
      </c>
      <c r="BQ162" t="str">
        <f t="shared" ca="1" si="369"/>
        <v/>
      </c>
      <c r="BR162" t="str">
        <f t="shared" ca="1" si="369"/>
        <v/>
      </c>
      <c r="BS162" t="str">
        <f t="shared" ca="1" si="369"/>
        <v/>
      </c>
      <c r="BT162" t="str">
        <f t="shared" ca="1" si="369"/>
        <v/>
      </c>
      <c r="BU162" t="str">
        <f t="shared" ca="1" si="369"/>
        <v/>
      </c>
      <c r="BV162" t="str">
        <f t="shared" ca="1" si="370"/>
        <v/>
      </c>
      <c r="BW162" t="str">
        <f t="shared" ca="1" si="370"/>
        <v/>
      </c>
      <c r="BX162" t="str">
        <f t="shared" ca="1" si="370"/>
        <v/>
      </c>
      <c r="BY162" t="str">
        <f t="shared" ca="1" si="370"/>
        <v/>
      </c>
      <c r="BZ162" t="str">
        <f t="shared" ca="1" si="370"/>
        <v/>
      </c>
      <c r="CA162" t="str">
        <f t="shared" ca="1" si="370"/>
        <v/>
      </c>
      <c r="CB162" t="str">
        <f t="shared" ca="1" si="370"/>
        <v/>
      </c>
      <c r="CC162" t="str">
        <f t="shared" ca="1" si="370"/>
        <v/>
      </c>
      <c r="CD162" t="str">
        <f t="shared" ca="1" si="370"/>
        <v/>
      </c>
      <c r="CE162" t="str">
        <f t="shared" ca="1" si="370"/>
        <v/>
      </c>
      <c r="CF162" t="str">
        <f t="shared" ca="1" si="371"/>
        <v/>
      </c>
      <c r="CG162" t="str">
        <f t="shared" ca="1" si="371"/>
        <v/>
      </c>
      <c r="CH162" t="str">
        <f t="shared" ca="1" si="371"/>
        <v/>
      </c>
      <c r="CI162" t="str">
        <f t="shared" ca="1" si="371"/>
        <v/>
      </c>
      <c r="CJ162" t="str">
        <f t="shared" ca="1" si="371"/>
        <v/>
      </c>
      <c r="CK162" t="str">
        <f t="shared" ca="1" si="371"/>
        <v/>
      </c>
      <c r="CL162" t="str">
        <f t="shared" ca="1" si="371"/>
        <v/>
      </c>
      <c r="CM162" t="str">
        <f t="shared" ca="1" si="371"/>
        <v/>
      </c>
      <c r="CN162" t="str">
        <f t="shared" ca="1" si="371"/>
        <v/>
      </c>
      <c r="CO162" t="str">
        <f t="shared" ca="1" si="371"/>
        <v/>
      </c>
      <c r="CP162" t="str">
        <f t="shared" ca="1" si="372"/>
        <v/>
      </c>
      <c r="CQ162" t="str">
        <f t="shared" ca="1" si="372"/>
        <v/>
      </c>
      <c r="CR162" t="str">
        <f t="shared" ca="1" si="372"/>
        <v/>
      </c>
      <c r="CS162" t="str">
        <f t="shared" ca="1" si="372"/>
        <v/>
      </c>
      <c r="CT162" t="str">
        <f t="shared" ca="1" si="372"/>
        <v/>
      </c>
      <c r="CU162" t="str">
        <f t="shared" ca="1" si="372"/>
        <v/>
      </c>
      <c r="CV162" t="str">
        <f t="shared" ca="1" si="372"/>
        <v/>
      </c>
      <c r="CW162" t="str">
        <f t="shared" ca="1" si="372"/>
        <v/>
      </c>
      <c r="CX162" t="str">
        <f t="shared" ca="1" si="372"/>
        <v/>
      </c>
      <c r="CY162" t="str">
        <f t="shared" ca="1" si="372"/>
        <v/>
      </c>
      <c r="CZ162" t="str">
        <f t="shared" ca="1" si="373"/>
        <v/>
      </c>
      <c r="DA162" t="str">
        <f t="shared" ca="1" si="373"/>
        <v/>
      </c>
      <c r="DB162" t="str">
        <f t="shared" ca="1" si="373"/>
        <v/>
      </c>
      <c r="DC162" t="str">
        <f t="shared" ca="1" si="373"/>
        <v/>
      </c>
      <c r="DD162" t="str">
        <f t="shared" ca="1" si="373"/>
        <v/>
      </c>
      <c r="DE162" t="str">
        <f t="shared" ca="1" si="373"/>
        <v/>
      </c>
      <c r="DF162" t="str">
        <f t="shared" ca="1" si="373"/>
        <v/>
      </c>
      <c r="DG162" t="str">
        <f t="shared" ca="1" si="373"/>
        <v/>
      </c>
      <c r="DH162" t="str">
        <f t="shared" ca="1" si="373"/>
        <v/>
      </c>
      <c r="DI162" t="str">
        <f t="shared" ca="1" si="373"/>
        <v/>
      </c>
      <c r="DJ162" t="str">
        <f t="shared" ca="1" si="374"/>
        <v/>
      </c>
      <c r="DK162" t="str">
        <f t="shared" ca="1" si="374"/>
        <v/>
      </c>
      <c r="DL162" t="str">
        <f t="shared" ca="1" si="374"/>
        <v/>
      </c>
      <c r="DM162" t="str">
        <f t="shared" ca="1" si="374"/>
        <v/>
      </c>
      <c r="DN162" t="str">
        <f t="shared" ca="1" si="374"/>
        <v/>
      </c>
      <c r="DO162" t="str">
        <f t="shared" ca="1" si="374"/>
        <v/>
      </c>
      <c r="DP162" t="str">
        <f t="shared" ca="1" si="374"/>
        <v/>
      </c>
      <c r="DQ162" t="str">
        <f t="shared" ca="1" si="374"/>
        <v/>
      </c>
      <c r="DR162" t="str">
        <f t="shared" ca="1" si="374"/>
        <v/>
      </c>
      <c r="DS162" t="str">
        <f t="shared" ca="1" si="374"/>
        <v/>
      </c>
      <c r="DT162" t="str">
        <f t="shared" ca="1" si="375"/>
        <v/>
      </c>
      <c r="DU162" t="str">
        <f t="shared" ca="1" si="375"/>
        <v/>
      </c>
      <c r="DV162" t="str">
        <f t="shared" ca="1" si="375"/>
        <v/>
      </c>
      <c r="DW162" t="str">
        <f t="shared" ca="1" si="375"/>
        <v/>
      </c>
      <c r="DX162" t="str">
        <f t="shared" ca="1" si="375"/>
        <v/>
      </c>
      <c r="DY162" t="str">
        <f t="shared" ca="1" si="375"/>
        <v/>
      </c>
      <c r="DZ162" t="str">
        <f t="shared" ca="1" si="375"/>
        <v/>
      </c>
      <c r="EA162" t="str">
        <f t="shared" ca="1" si="375"/>
        <v/>
      </c>
      <c r="EB162" t="str">
        <f t="shared" ca="1" si="375"/>
        <v/>
      </c>
      <c r="EC162" t="str">
        <f t="shared" ca="1" si="375"/>
        <v/>
      </c>
      <c r="ED162" t="str">
        <f t="shared" ca="1" si="376"/>
        <v/>
      </c>
      <c r="EE162" t="str">
        <f t="shared" ca="1" si="376"/>
        <v/>
      </c>
      <c r="EF162" t="str">
        <f t="shared" ca="1" si="376"/>
        <v/>
      </c>
      <c r="EG162" t="str">
        <f t="shared" ca="1" si="376"/>
        <v/>
      </c>
      <c r="EH162" t="str">
        <f t="shared" ca="1" si="376"/>
        <v/>
      </c>
      <c r="EI162" t="str">
        <f t="shared" ca="1" si="376"/>
        <v/>
      </c>
      <c r="EJ162" t="str">
        <f t="shared" ca="1" si="376"/>
        <v/>
      </c>
      <c r="EK162" t="str">
        <f t="shared" ca="1" si="376"/>
        <v/>
      </c>
      <c r="EL162" t="str">
        <f t="shared" ca="1" si="376"/>
        <v/>
      </c>
      <c r="EM162" t="str">
        <f t="shared" ca="1" si="376"/>
        <v/>
      </c>
      <c r="EN162" t="str">
        <f t="shared" ca="1" si="377"/>
        <v/>
      </c>
      <c r="EO162" t="str">
        <f t="shared" ca="1" si="377"/>
        <v/>
      </c>
      <c r="EP162" t="str">
        <f t="shared" ca="1" si="377"/>
        <v/>
      </c>
      <c r="EQ162" t="str">
        <f t="shared" ca="1" si="377"/>
        <v/>
      </c>
      <c r="ER162" t="str">
        <f t="shared" ca="1" si="377"/>
        <v/>
      </c>
      <c r="ES162" t="str">
        <f t="shared" ca="1" si="377"/>
        <v/>
      </c>
      <c r="ET162" t="str">
        <f t="shared" ca="1" si="377"/>
        <v/>
      </c>
      <c r="EU162" t="str">
        <f t="shared" ca="1" si="377"/>
        <v/>
      </c>
      <c r="EV162" t="str">
        <f t="shared" ca="1" si="377"/>
        <v/>
      </c>
      <c r="EW162" t="str">
        <f t="shared" ca="1" si="377"/>
        <v/>
      </c>
      <c r="EX162" t="str">
        <f t="shared" ca="1" si="378"/>
        <v/>
      </c>
      <c r="EY162" t="str">
        <f t="shared" ca="1" si="378"/>
        <v/>
      </c>
      <c r="EZ162" t="str">
        <f t="shared" ca="1" si="378"/>
        <v/>
      </c>
      <c r="FA162" t="str">
        <f t="shared" ca="1" si="378"/>
        <v/>
      </c>
      <c r="FB162" t="str">
        <f t="shared" ca="1" si="378"/>
        <v/>
      </c>
      <c r="FC162" t="str">
        <f t="shared" ca="1" si="378"/>
        <v/>
      </c>
      <c r="FD162" t="str">
        <f t="shared" ca="1" si="378"/>
        <v/>
      </c>
      <c r="FE162" t="str">
        <f t="shared" ca="1" si="378"/>
        <v/>
      </c>
      <c r="FF162" t="str">
        <f t="shared" ca="1" si="378"/>
        <v/>
      </c>
      <c r="FG162" t="str">
        <f t="shared" ca="1" si="378"/>
        <v/>
      </c>
      <c r="FH162" t="str">
        <f t="shared" ca="1" si="379"/>
        <v/>
      </c>
      <c r="FI162" t="str">
        <f t="shared" ca="1" si="379"/>
        <v/>
      </c>
      <c r="FJ162" t="str">
        <f t="shared" ca="1" si="379"/>
        <v/>
      </c>
      <c r="FK162" t="str">
        <f t="shared" ca="1" si="379"/>
        <v/>
      </c>
      <c r="FL162" t="str">
        <f t="shared" ca="1" si="379"/>
        <v/>
      </c>
      <c r="FM162" t="str">
        <f t="shared" ca="1" si="379"/>
        <v/>
      </c>
      <c r="FN162" t="str">
        <f t="shared" ca="1" si="379"/>
        <v/>
      </c>
      <c r="FO162" t="str">
        <f t="shared" ca="1" si="379"/>
        <v/>
      </c>
      <c r="FP162" t="str">
        <f t="shared" ca="1" si="379"/>
        <v/>
      </c>
      <c r="FQ162" t="str">
        <f t="shared" ca="1" si="379"/>
        <v/>
      </c>
      <c r="FR162" t="str">
        <f t="shared" ca="1" si="380"/>
        <v/>
      </c>
      <c r="FS162" t="str">
        <f t="shared" ca="1" si="380"/>
        <v/>
      </c>
      <c r="FT162" t="str">
        <f t="shared" ca="1" si="380"/>
        <v/>
      </c>
      <c r="FU162" t="str">
        <f t="shared" ca="1" si="380"/>
        <v/>
      </c>
      <c r="FV162" t="str">
        <f t="shared" ca="1" si="380"/>
        <v/>
      </c>
      <c r="FW162" t="str">
        <f t="shared" ca="1" si="380"/>
        <v/>
      </c>
      <c r="FX162" t="str">
        <f t="shared" ca="1" si="380"/>
        <v/>
      </c>
      <c r="FY162" t="str">
        <f t="shared" ca="1" si="380"/>
        <v/>
      </c>
      <c r="FZ162" t="str">
        <f t="shared" ca="1" si="380"/>
        <v/>
      </c>
      <c r="GA162" t="str">
        <f t="shared" ca="1" si="380"/>
        <v/>
      </c>
      <c r="GB162" t="str">
        <f t="shared" ca="1" si="381"/>
        <v/>
      </c>
      <c r="GC162" t="str">
        <f t="shared" ca="1" si="381"/>
        <v/>
      </c>
      <c r="GD162" t="str">
        <f t="shared" ca="1" si="381"/>
        <v/>
      </c>
      <c r="GE162" t="str">
        <f t="shared" ca="1" si="381"/>
        <v/>
      </c>
      <c r="GF162" t="str">
        <f t="shared" ca="1" si="381"/>
        <v/>
      </c>
      <c r="GG162" t="str">
        <f t="shared" ca="1" si="381"/>
        <v/>
      </c>
      <c r="GH162" t="str">
        <f t="shared" ca="1" si="381"/>
        <v/>
      </c>
      <c r="GI162" t="str">
        <f t="shared" ca="1" si="381"/>
        <v/>
      </c>
      <c r="GJ162" t="str">
        <f t="shared" ca="1" si="381"/>
        <v/>
      </c>
      <c r="GK162" t="str">
        <f t="shared" ca="1" si="381"/>
        <v/>
      </c>
      <c r="GL162" t="str">
        <f t="shared" ca="1" si="382"/>
        <v/>
      </c>
      <c r="GM162" t="str">
        <f t="shared" ca="1" si="382"/>
        <v/>
      </c>
      <c r="GN162" t="str">
        <f t="shared" ca="1" si="382"/>
        <v/>
      </c>
      <c r="GO162" t="str">
        <f t="shared" ca="1" si="382"/>
        <v/>
      </c>
      <c r="GP162" t="str">
        <f t="shared" ca="1" si="382"/>
        <v/>
      </c>
      <c r="GQ162" t="str">
        <f t="shared" ca="1" si="382"/>
        <v/>
      </c>
      <c r="GR162" t="str">
        <f t="shared" ca="1" si="382"/>
        <v/>
      </c>
      <c r="GS162" t="str">
        <f t="shared" ca="1" si="382"/>
        <v/>
      </c>
      <c r="GT162" t="str">
        <f t="shared" ca="1" si="382"/>
        <v/>
      </c>
      <c r="GU162" t="str">
        <f t="shared" ca="1" si="382"/>
        <v/>
      </c>
      <c r="GV162" t="str">
        <f t="shared" ca="1" si="383"/>
        <v/>
      </c>
      <c r="GW162" t="str">
        <f t="shared" ca="1" si="383"/>
        <v/>
      </c>
      <c r="GX162" t="str">
        <f t="shared" ca="1" si="383"/>
        <v/>
      </c>
      <c r="GY162" t="str">
        <f t="shared" ca="1" si="383"/>
        <v/>
      </c>
      <c r="GZ162" t="str">
        <f t="shared" ca="1" si="383"/>
        <v/>
      </c>
      <c r="HA162" t="str">
        <f t="shared" ca="1" si="383"/>
        <v/>
      </c>
      <c r="HB162" t="str">
        <f t="shared" ca="1" si="383"/>
        <v/>
      </c>
      <c r="HC162" t="str">
        <f t="shared" ca="1" si="383"/>
        <v/>
      </c>
      <c r="HD162" t="str">
        <f t="shared" ca="1" si="383"/>
        <v/>
      </c>
      <c r="HE162" t="str">
        <f t="shared" ca="1" si="383"/>
        <v/>
      </c>
      <c r="HF162" t="str">
        <f t="shared" ca="1" si="384"/>
        <v/>
      </c>
      <c r="HG162" t="str">
        <f t="shared" ca="1" si="384"/>
        <v/>
      </c>
      <c r="HH162" t="str">
        <f t="shared" ca="1" si="384"/>
        <v/>
      </c>
      <c r="HI162" t="str">
        <f t="shared" ca="1" si="384"/>
        <v/>
      </c>
      <c r="HJ162" t="str">
        <f t="shared" ca="1" si="384"/>
        <v/>
      </c>
      <c r="HK162" t="str">
        <f t="shared" ca="1" si="384"/>
        <v/>
      </c>
      <c r="HL162" t="str">
        <f t="shared" ca="1" si="384"/>
        <v/>
      </c>
      <c r="HM162" t="str">
        <f t="shared" ca="1" si="384"/>
        <v/>
      </c>
      <c r="HN162" t="str">
        <f t="shared" ca="1" si="384"/>
        <v/>
      </c>
      <c r="HO162" t="str">
        <f t="shared" ca="1" si="384"/>
        <v/>
      </c>
      <c r="HP162" t="str">
        <f t="shared" ca="1" si="385"/>
        <v/>
      </c>
      <c r="HQ162" t="str">
        <f t="shared" ca="1" si="385"/>
        <v/>
      </c>
      <c r="HR162" t="str">
        <f t="shared" ca="1" si="385"/>
        <v/>
      </c>
      <c r="HS162" t="str">
        <f t="shared" ca="1" si="385"/>
        <v/>
      </c>
      <c r="HT162" t="str">
        <f t="shared" ca="1" si="385"/>
        <v/>
      </c>
      <c r="HU162" t="str">
        <f t="shared" ca="1" si="385"/>
        <v/>
      </c>
      <c r="HV162" t="str">
        <f t="shared" ca="1" si="385"/>
        <v/>
      </c>
      <c r="HW162" t="str">
        <f t="shared" ca="1" si="385"/>
        <v/>
      </c>
      <c r="HX162" t="str">
        <f t="shared" ca="1" si="385"/>
        <v/>
      </c>
      <c r="HY162" t="str">
        <f t="shared" ca="1" si="385"/>
        <v/>
      </c>
      <c r="HZ162" t="str">
        <f t="shared" ca="1" si="386"/>
        <v/>
      </c>
      <c r="IA162" t="str">
        <f t="shared" ca="1" si="386"/>
        <v/>
      </c>
      <c r="IB162" t="str">
        <f t="shared" ca="1" si="386"/>
        <v/>
      </c>
      <c r="IC162" t="str">
        <f t="shared" ca="1" si="386"/>
        <v/>
      </c>
      <c r="ID162" t="str">
        <f t="shared" ca="1" si="386"/>
        <v/>
      </c>
      <c r="IE162" t="str">
        <f t="shared" ca="1" si="386"/>
        <v/>
      </c>
      <c r="IF162" t="str">
        <f t="shared" ca="1" si="386"/>
        <v/>
      </c>
      <c r="IG162" t="str">
        <f t="shared" ca="1" si="386"/>
        <v/>
      </c>
      <c r="IH162" t="str">
        <f t="shared" ca="1" si="386"/>
        <v/>
      </c>
      <c r="II162" t="str">
        <f t="shared" ca="1" si="386"/>
        <v/>
      </c>
      <c r="IJ162" t="str">
        <f t="shared" ca="1" si="386"/>
        <v/>
      </c>
      <c r="IK162" t="str">
        <f t="shared" ca="1" si="386"/>
        <v/>
      </c>
      <c r="IL162" t="str">
        <f t="shared" ca="1" si="386"/>
        <v/>
      </c>
    </row>
    <row r="163" spans="1:246">
      <c r="A163">
        <f t="shared" ca="1" si="314"/>
        <v>0</v>
      </c>
      <c r="B163">
        <v>39</v>
      </c>
      <c r="C163" s="5" t="s">
        <v>91</v>
      </c>
      <c r="D163" t="str">
        <f t="shared" ca="1" si="363"/>
        <v/>
      </c>
      <c r="E163" t="str">
        <f t="shared" ca="1" si="363"/>
        <v/>
      </c>
      <c r="F163" t="str">
        <f t="shared" ca="1" si="363"/>
        <v/>
      </c>
      <c r="G163" t="str">
        <f t="shared" ca="1" si="363"/>
        <v/>
      </c>
      <c r="H163" t="str">
        <f t="shared" ca="1" si="363"/>
        <v/>
      </c>
      <c r="I163" t="str">
        <f t="shared" ca="1" si="363"/>
        <v/>
      </c>
      <c r="J163" t="str">
        <f t="shared" ca="1" si="363"/>
        <v/>
      </c>
      <c r="K163" t="str">
        <f t="shared" ca="1" si="363"/>
        <v/>
      </c>
      <c r="L163" t="str">
        <f t="shared" ca="1" si="363"/>
        <v/>
      </c>
      <c r="M163" t="str">
        <f t="shared" ca="1" si="363"/>
        <v/>
      </c>
      <c r="N163" t="str">
        <f t="shared" ca="1" si="364"/>
        <v/>
      </c>
      <c r="O163" t="str">
        <f t="shared" ca="1" si="364"/>
        <v/>
      </c>
      <c r="P163" t="str">
        <f t="shared" ca="1" si="364"/>
        <v/>
      </c>
      <c r="Q163" t="str">
        <f t="shared" ca="1" si="364"/>
        <v/>
      </c>
      <c r="R163" t="str">
        <f t="shared" ca="1" si="364"/>
        <v/>
      </c>
      <c r="S163" t="str">
        <f t="shared" ca="1" si="364"/>
        <v/>
      </c>
      <c r="T163" t="str">
        <f t="shared" ca="1" si="364"/>
        <v/>
      </c>
      <c r="U163" t="str">
        <f t="shared" ca="1" si="364"/>
        <v/>
      </c>
      <c r="V163" t="str">
        <f t="shared" ca="1" si="364"/>
        <v/>
      </c>
      <c r="W163" t="str">
        <f t="shared" ca="1" si="364"/>
        <v/>
      </c>
      <c r="X163" t="str">
        <f t="shared" ca="1" si="365"/>
        <v/>
      </c>
      <c r="Y163" t="str">
        <f t="shared" ca="1" si="365"/>
        <v/>
      </c>
      <c r="Z163" t="str">
        <f t="shared" ca="1" si="365"/>
        <v/>
      </c>
      <c r="AA163" t="str">
        <f t="shared" ca="1" si="365"/>
        <v/>
      </c>
      <c r="AB163" t="str">
        <f t="shared" ca="1" si="365"/>
        <v/>
      </c>
      <c r="AC163" t="str">
        <f t="shared" ca="1" si="365"/>
        <v/>
      </c>
      <c r="AD163" t="str">
        <f t="shared" ca="1" si="365"/>
        <v/>
      </c>
      <c r="AE163" t="str">
        <f t="shared" ca="1" si="365"/>
        <v/>
      </c>
      <c r="AF163" t="str">
        <f t="shared" ca="1" si="365"/>
        <v/>
      </c>
      <c r="AG163" t="str">
        <f t="shared" ca="1" si="365"/>
        <v/>
      </c>
      <c r="AH163" t="str">
        <f t="shared" ca="1" si="366"/>
        <v/>
      </c>
      <c r="AI163" t="str">
        <f t="shared" ca="1" si="366"/>
        <v/>
      </c>
      <c r="AJ163" t="str">
        <f t="shared" ca="1" si="366"/>
        <v/>
      </c>
      <c r="AK163" t="str">
        <f t="shared" ca="1" si="366"/>
        <v/>
      </c>
      <c r="AL163" t="str">
        <f t="shared" ca="1" si="366"/>
        <v/>
      </c>
      <c r="AM163" t="str">
        <f t="shared" ca="1" si="366"/>
        <v/>
      </c>
      <c r="AN163" t="str">
        <f t="shared" ca="1" si="366"/>
        <v/>
      </c>
      <c r="AO163" t="str">
        <f t="shared" ca="1" si="366"/>
        <v/>
      </c>
      <c r="AP163" t="str">
        <f t="shared" ca="1" si="366"/>
        <v/>
      </c>
      <c r="AQ163" t="str">
        <f t="shared" ca="1" si="366"/>
        <v/>
      </c>
      <c r="AR163" t="str">
        <f t="shared" ca="1" si="367"/>
        <v/>
      </c>
      <c r="AS163" t="str">
        <f t="shared" ca="1" si="367"/>
        <v/>
      </c>
      <c r="AT163" t="str">
        <f t="shared" ca="1" si="367"/>
        <v/>
      </c>
      <c r="AU163" t="str">
        <f t="shared" ca="1" si="367"/>
        <v/>
      </c>
      <c r="AV163" t="str">
        <f t="shared" ca="1" si="367"/>
        <v/>
      </c>
      <c r="AW163" t="str">
        <f t="shared" ca="1" si="367"/>
        <v/>
      </c>
      <c r="AX163" t="str">
        <f t="shared" ca="1" si="367"/>
        <v/>
      </c>
      <c r="AY163" t="str">
        <f t="shared" ca="1" si="367"/>
        <v/>
      </c>
      <c r="AZ163" t="str">
        <f t="shared" ca="1" si="367"/>
        <v/>
      </c>
      <c r="BA163" t="str">
        <f t="shared" ca="1" si="367"/>
        <v/>
      </c>
      <c r="BB163" t="str">
        <f t="shared" ca="1" si="368"/>
        <v/>
      </c>
      <c r="BC163" t="str">
        <f t="shared" ca="1" si="368"/>
        <v/>
      </c>
      <c r="BD163" t="str">
        <f t="shared" ca="1" si="368"/>
        <v/>
      </c>
      <c r="BE163" t="str">
        <f t="shared" ca="1" si="368"/>
        <v/>
      </c>
      <c r="BF163" t="str">
        <f t="shared" ca="1" si="368"/>
        <v/>
      </c>
      <c r="BG163" t="str">
        <f t="shared" ca="1" si="368"/>
        <v/>
      </c>
      <c r="BH163" t="str">
        <f t="shared" ca="1" si="368"/>
        <v/>
      </c>
      <c r="BI163" t="str">
        <f t="shared" ca="1" si="368"/>
        <v/>
      </c>
      <c r="BJ163" t="str">
        <f t="shared" ca="1" si="368"/>
        <v/>
      </c>
      <c r="BK163" t="str">
        <f t="shared" ca="1" si="368"/>
        <v/>
      </c>
      <c r="BL163" t="str">
        <f t="shared" ca="1" si="369"/>
        <v/>
      </c>
      <c r="BM163" t="str">
        <f t="shared" ca="1" si="369"/>
        <v/>
      </c>
      <c r="BN163" t="str">
        <f t="shared" ca="1" si="369"/>
        <v/>
      </c>
      <c r="BO163" t="str">
        <f t="shared" ca="1" si="369"/>
        <v/>
      </c>
      <c r="BP163" t="str">
        <f t="shared" ca="1" si="369"/>
        <v/>
      </c>
      <c r="BQ163" t="str">
        <f t="shared" ca="1" si="369"/>
        <v/>
      </c>
      <c r="BR163" t="str">
        <f t="shared" ca="1" si="369"/>
        <v/>
      </c>
      <c r="BS163" t="str">
        <f t="shared" ca="1" si="369"/>
        <v/>
      </c>
      <c r="BT163" t="str">
        <f t="shared" ca="1" si="369"/>
        <v/>
      </c>
      <c r="BU163" t="str">
        <f t="shared" ca="1" si="369"/>
        <v/>
      </c>
      <c r="BV163" t="str">
        <f t="shared" ca="1" si="370"/>
        <v/>
      </c>
      <c r="BW163" t="str">
        <f t="shared" ca="1" si="370"/>
        <v/>
      </c>
      <c r="BX163" t="str">
        <f t="shared" ca="1" si="370"/>
        <v/>
      </c>
      <c r="BY163" t="str">
        <f t="shared" ca="1" si="370"/>
        <v/>
      </c>
      <c r="BZ163" t="str">
        <f t="shared" ca="1" si="370"/>
        <v/>
      </c>
      <c r="CA163" t="str">
        <f t="shared" ca="1" si="370"/>
        <v/>
      </c>
      <c r="CB163" t="str">
        <f t="shared" ca="1" si="370"/>
        <v/>
      </c>
      <c r="CC163" t="str">
        <f t="shared" ca="1" si="370"/>
        <v/>
      </c>
      <c r="CD163" t="str">
        <f t="shared" ca="1" si="370"/>
        <v/>
      </c>
      <c r="CE163" t="str">
        <f t="shared" ca="1" si="370"/>
        <v/>
      </c>
      <c r="CF163" t="str">
        <f t="shared" ca="1" si="371"/>
        <v/>
      </c>
      <c r="CG163" t="str">
        <f t="shared" ca="1" si="371"/>
        <v/>
      </c>
      <c r="CH163" t="str">
        <f t="shared" ca="1" si="371"/>
        <v/>
      </c>
      <c r="CI163" t="str">
        <f t="shared" ca="1" si="371"/>
        <v/>
      </c>
      <c r="CJ163" t="str">
        <f t="shared" ca="1" si="371"/>
        <v/>
      </c>
      <c r="CK163" t="str">
        <f t="shared" ca="1" si="371"/>
        <v/>
      </c>
      <c r="CL163" t="str">
        <f t="shared" ca="1" si="371"/>
        <v/>
      </c>
      <c r="CM163" t="str">
        <f t="shared" ca="1" si="371"/>
        <v/>
      </c>
      <c r="CN163" t="str">
        <f t="shared" ca="1" si="371"/>
        <v/>
      </c>
      <c r="CO163" t="str">
        <f t="shared" ca="1" si="371"/>
        <v/>
      </c>
      <c r="CP163" t="str">
        <f t="shared" ca="1" si="372"/>
        <v/>
      </c>
      <c r="CQ163" t="str">
        <f t="shared" ca="1" si="372"/>
        <v/>
      </c>
      <c r="CR163" t="str">
        <f t="shared" ca="1" si="372"/>
        <v/>
      </c>
      <c r="CS163" t="str">
        <f t="shared" ca="1" si="372"/>
        <v/>
      </c>
      <c r="CT163" t="str">
        <f t="shared" ca="1" si="372"/>
        <v/>
      </c>
      <c r="CU163" t="str">
        <f t="shared" ca="1" si="372"/>
        <v/>
      </c>
      <c r="CV163" t="str">
        <f t="shared" ca="1" si="372"/>
        <v/>
      </c>
      <c r="CW163" t="str">
        <f t="shared" ca="1" si="372"/>
        <v/>
      </c>
      <c r="CX163" t="str">
        <f t="shared" ca="1" si="372"/>
        <v/>
      </c>
      <c r="CY163" t="str">
        <f t="shared" ca="1" si="372"/>
        <v/>
      </c>
      <c r="CZ163" t="str">
        <f t="shared" ca="1" si="373"/>
        <v/>
      </c>
      <c r="DA163" t="str">
        <f t="shared" ca="1" si="373"/>
        <v/>
      </c>
      <c r="DB163" t="str">
        <f t="shared" ca="1" si="373"/>
        <v/>
      </c>
      <c r="DC163" t="str">
        <f t="shared" ca="1" si="373"/>
        <v/>
      </c>
      <c r="DD163" t="str">
        <f t="shared" ca="1" si="373"/>
        <v/>
      </c>
      <c r="DE163" t="str">
        <f t="shared" ca="1" si="373"/>
        <v/>
      </c>
      <c r="DF163" t="str">
        <f t="shared" ca="1" si="373"/>
        <v/>
      </c>
      <c r="DG163" t="str">
        <f t="shared" ca="1" si="373"/>
        <v/>
      </c>
      <c r="DH163" t="str">
        <f t="shared" ca="1" si="373"/>
        <v/>
      </c>
      <c r="DI163" t="str">
        <f t="shared" ca="1" si="373"/>
        <v/>
      </c>
      <c r="DJ163" t="str">
        <f t="shared" ca="1" si="374"/>
        <v/>
      </c>
      <c r="DK163" t="str">
        <f t="shared" ca="1" si="374"/>
        <v/>
      </c>
      <c r="DL163" t="str">
        <f t="shared" ca="1" si="374"/>
        <v/>
      </c>
      <c r="DM163" t="str">
        <f t="shared" ca="1" si="374"/>
        <v/>
      </c>
      <c r="DN163" t="str">
        <f t="shared" ca="1" si="374"/>
        <v/>
      </c>
      <c r="DO163" t="str">
        <f t="shared" ca="1" si="374"/>
        <v/>
      </c>
      <c r="DP163" t="str">
        <f t="shared" ca="1" si="374"/>
        <v/>
      </c>
      <c r="DQ163" t="str">
        <f t="shared" ca="1" si="374"/>
        <v/>
      </c>
      <c r="DR163" t="str">
        <f t="shared" ca="1" si="374"/>
        <v/>
      </c>
      <c r="DS163" t="str">
        <f t="shared" ca="1" si="374"/>
        <v/>
      </c>
      <c r="DT163" t="str">
        <f t="shared" ca="1" si="375"/>
        <v/>
      </c>
      <c r="DU163" t="str">
        <f t="shared" ca="1" si="375"/>
        <v/>
      </c>
      <c r="DV163" t="str">
        <f t="shared" ca="1" si="375"/>
        <v/>
      </c>
      <c r="DW163" t="str">
        <f t="shared" ca="1" si="375"/>
        <v/>
      </c>
      <c r="DX163" t="str">
        <f t="shared" ca="1" si="375"/>
        <v/>
      </c>
      <c r="DY163" t="str">
        <f t="shared" ca="1" si="375"/>
        <v/>
      </c>
      <c r="DZ163" t="str">
        <f t="shared" ca="1" si="375"/>
        <v/>
      </c>
      <c r="EA163" t="str">
        <f t="shared" ca="1" si="375"/>
        <v/>
      </c>
      <c r="EB163" t="str">
        <f t="shared" ca="1" si="375"/>
        <v/>
      </c>
      <c r="EC163" t="str">
        <f t="shared" ca="1" si="375"/>
        <v/>
      </c>
      <c r="ED163" t="str">
        <f t="shared" ca="1" si="376"/>
        <v/>
      </c>
      <c r="EE163" t="str">
        <f t="shared" ca="1" si="376"/>
        <v/>
      </c>
      <c r="EF163" t="str">
        <f t="shared" ca="1" si="376"/>
        <v/>
      </c>
      <c r="EG163" t="str">
        <f t="shared" ca="1" si="376"/>
        <v/>
      </c>
      <c r="EH163" t="str">
        <f t="shared" ca="1" si="376"/>
        <v/>
      </c>
      <c r="EI163" t="str">
        <f t="shared" ca="1" si="376"/>
        <v/>
      </c>
      <c r="EJ163" t="str">
        <f t="shared" ca="1" si="376"/>
        <v/>
      </c>
      <c r="EK163" t="str">
        <f t="shared" ca="1" si="376"/>
        <v/>
      </c>
      <c r="EL163" t="str">
        <f t="shared" ca="1" si="376"/>
        <v/>
      </c>
      <c r="EM163" t="str">
        <f t="shared" ca="1" si="376"/>
        <v/>
      </c>
      <c r="EN163" t="str">
        <f t="shared" ca="1" si="377"/>
        <v/>
      </c>
      <c r="EO163" t="str">
        <f t="shared" ca="1" si="377"/>
        <v/>
      </c>
      <c r="EP163" t="str">
        <f t="shared" ca="1" si="377"/>
        <v/>
      </c>
      <c r="EQ163" t="str">
        <f t="shared" ca="1" si="377"/>
        <v/>
      </c>
      <c r="ER163" t="str">
        <f t="shared" ca="1" si="377"/>
        <v/>
      </c>
      <c r="ES163" t="str">
        <f t="shared" ca="1" si="377"/>
        <v/>
      </c>
      <c r="ET163" t="str">
        <f t="shared" ca="1" si="377"/>
        <v/>
      </c>
      <c r="EU163" t="str">
        <f t="shared" ca="1" si="377"/>
        <v/>
      </c>
      <c r="EV163" t="str">
        <f t="shared" ca="1" si="377"/>
        <v/>
      </c>
      <c r="EW163" t="str">
        <f t="shared" ca="1" si="377"/>
        <v/>
      </c>
      <c r="EX163" t="str">
        <f t="shared" ca="1" si="378"/>
        <v/>
      </c>
      <c r="EY163" t="str">
        <f t="shared" ca="1" si="378"/>
        <v/>
      </c>
      <c r="EZ163" t="str">
        <f t="shared" ca="1" si="378"/>
        <v/>
      </c>
      <c r="FA163" t="str">
        <f t="shared" ca="1" si="378"/>
        <v/>
      </c>
      <c r="FB163" t="str">
        <f t="shared" ca="1" si="378"/>
        <v/>
      </c>
      <c r="FC163" t="str">
        <f t="shared" ca="1" si="378"/>
        <v/>
      </c>
      <c r="FD163" t="str">
        <f t="shared" ca="1" si="378"/>
        <v/>
      </c>
      <c r="FE163" t="str">
        <f t="shared" ca="1" si="378"/>
        <v/>
      </c>
      <c r="FF163" t="str">
        <f t="shared" ca="1" si="378"/>
        <v/>
      </c>
      <c r="FG163" t="str">
        <f t="shared" ca="1" si="378"/>
        <v/>
      </c>
      <c r="FH163" t="str">
        <f t="shared" ca="1" si="379"/>
        <v/>
      </c>
      <c r="FI163" t="str">
        <f t="shared" ca="1" si="379"/>
        <v/>
      </c>
      <c r="FJ163" t="str">
        <f t="shared" ca="1" si="379"/>
        <v/>
      </c>
      <c r="FK163" t="str">
        <f t="shared" ca="1" si="379"/>
        <v/>
      </c>
      <c r="FL163" t="str">
        <f t="shared" ca="1" si="379"/>
        <v/>
      </c>
      <c r="FM163" t="str">
        <f t="shared" ca="1" si="379"/>
        <v/>
      </c>
      <c r="FN163" t="str">
        <f t="shared" ca="1" si="379"/>
        <v/>
      </c>
      <c r="FO163" t="str">
        <f t="shared" ca="1" si="379"/>
        <v/>
      </c>
      <c r="FP163" t="str">
        <f t="shared" ca="1" si="379"/>
        <v/>
      </c>
      <c r="FQ163" t="str">
        <f t="shared" ca="1" si="379"/>
        <v/>
      </c>
      <c r="FR163" t="str">
        <f t="shared" ca="1" si="380"/>
        <v/>
      </c>
      <c r="FS163" t="str">
        <f t="shared" ca="1" si="380"/>
        <v/>
      </c>
      <c r="FT163" t="str">
        <f t="shared" ca="1" si="380"/>
        <v/>
      </c>
      <c r="FU163" t="str">
        <f t="shared" ca="1" si="380"/>
        <v/>
      </c>
      <c r="FV163" t="str">
        <f t="shared" ca="1" si="380"/>
        <v/>
      </c>
      <c r="FW163" t="str">
        <f t="shared" ca="1" si="380"/>
        <v/>
      </c>
      <c r="FX163" t="str">
        <f t="shared" ca="1" si="380"/>
        <v/>
      </c>
      <c r="FY163" t="str">
        <f t="shared" ca="1" si="380"/>
        <v/>
      </c>
      <c r="FZ163" t="str">
        <f t="shared" ca="1" si="380"/>
        <v/>
      </c>
      <c r="GA163" t="str">
        <f t="shared" ca="1" si="380"/>
        <v/>
      </c>
      <c r="GB163" t="str">
        <f t="shared" ca="1" si="381"/>
        <v/>
      </c>
      <c r="GC163" t="str">
        <f t="shared" ca="1" si="381"/>
        <v/>
      </c>
      <c r="GD163" t="str">
        <f t="shared" ca="1" si="381"/>
        <v/>
      </c>
      <c r="GE163" t="str">
        <f t="shared" ca="1" si="381"/>
        <v/>
      </c>
      <c r="GF163" t="str">
        <f t="shared" ca="1" si="381"/>
        <v/>
      </c>
      <c r="GG163" t="str">
        <f t="shared" ca="1" si="381"/>
        <v/>
      </c>
      <c r="GH163" t="str">
        <f t="shared" ca="1" si="381"/>
        <v/>
      </c>
      <c r="GI163" t="str">
        <f t="shared" ca="1" si="381"/>
        <v/>
      </c>
      <c r="GJ163" t="str">
        <f t="shared" ca="1" si="381"/>
        <v/>
      </c>
      <c r="GK163" t="str">
        <f t="shared" ca="1" si="381"/>
        <v/>
      </c>
      <c r="GL163" t="str">
        <f t="shared" ca="1" si="382"/>
        <v/>
      </c>
      <c r="GM163" t="str">
        <f t="shared" ca="1" si="382"/>
        <v/>
      </c>
      <c r="GN163" t="str">
        <f t="shared" ca="1" si="382"/>
        <v/>
      </c>
      <c r="GO163" t="str">
        <f t="shared" ca="1" si="382"/>
        <v/>
      </c>
      <c r="GP163" t="str">
        <f t="shared" ca="1" si="382"/>
        <v/>
      </c>
      <c r="GQ163" t="str">
        <f t="shared" ca="1" si="382"/>
        <v/>
      </c>
      <c r="GR163" t="str">
        <f t="shared" ca="1" si="382"/>
        <v/>
      </c>
      <c r="GS163" t="str">
        <f t="shared" ca="1" si="382"/>
        <v/>
      </c>
      <c r="GT163" t="str">
        <f t="shared" ca="1" si="382"/>
        <v/>
      </c>
      <c r="GU163" t="str">
        <f t="shared" ca="1" si="382"/>
        <v/>
      </c>
      <c r="GV163" t="str">
        <f t="shared" ca="1" si="383"/>
        <v/>
      </c>
      <c r="GW163" t="str">
        <f t="shared" ca="1" si="383"/>
        <v/>
      </c>
      <c r="GX163" t="str">
        <f t="shared" ca="1" si="383"/>
        <v/>
      </c>
      <c r="GY163" t="str">
        <f t="shared" ca="1" si="383"/>
        <v/>
      </c>
      <c r="GZ163" t="str">
        <f t="shared" ca="1" si="383"/>
        <v/>
      </c>
      <c r="HA163" t="str">
        <f t="shared" ca="1" si="383"/>
        <v/>
      </c>
      <c r="HB163" t="str">
        <f t="shared" ca="1" si="383"/>
        <v/>
      </c>
      <c r="HC163" t="str">
        <f t="shared" ca="1" si="383"/>
        <v/>
      </c>
      <c r="HD163" t="str">
        <f t="shared" ca="1" si="383"/>
        <v/>
      </c>
      <c r="HE163" t="str">
        <f t="shared" ca="1" si="383"/>
        <v/>
      </c>
      <c r="HF163" t="str">
        <f t="shared" ca="1" si="384"/>
        <v/>
      </c>
      <c r="HG163" t="str">
        <f t="shared" ca="1" si="384"/>
        <v/>
      </c>
      <c r="HH163" t="str">
        <f t="shared" ca="1" si="384"/>
        <v/>
      </c>
      <c r="HI163" t="str">
        <f t="shared" ca="1" si="384"/>
        <v/>
      </c>
      <c r="HJ163" t="str">
        <f t="shared" ca="1" si="384"/>
        <v/>
      </c>
      <c r="HK163" t="str">
        <f t="shared" ca="1" si="384"/>
        <v/>
      </c>
      <c r="HL163" t="str">
        <f t="shared" ca="1" si="384"/>
        <v/>
      </c>
      <c r="HM163" t="str">
        <f t="shared" ca="1" si="384"/>
        <v/>
      </c>
      <c r="HN163" t="str">
        <f t="shared" ca="1" si="384"/>
        <v/>
      </c>
      <c r="HO163" t="str">
        <f t="shared" ca="1" si="384"/>
        <v/>
      </c>
      <c r="HP163" t="str">
        <f t="shared" ca="1" si="385"/>
        <v/>
      </c>
      <c r="HQ163" t="str">
        <f t="shared" ca="1" si="385"/>
        <v/>
      </c>
      <c r="HR163" t="str">
        <f t="shared" ca="1" si="385"/>
        <v/>
      </c>
      <c r="HS163" t="str">
        <f t="shared" ca="1" si="385"/>
        <v/>
      </c>
      <c r="HT163" t="str">
        <f t="shared" ca="1" si="385"/>
        <v/>
      </c>
      <c r="HU163" t="str">
        <f t="shared" ca="1" si="385"/>
        <v/>
      </c>
      <c r="HV163" t="str">
        <f t="shared" ca="1" si="385"/>
        <v/>
      </c>
      <c r="HW163" t="str">
        <f t="shared" ca="1" si="385"/>
        <v/>
      </c>
      <c r="HX163" t="str">
        <f t="shared" ca="1" si="385"/>
        <v/>
      </c>
      <c r="HY163" t="str">
        <f t="shared" ca="1" si="385"/>
        <v/>
      </c>
      <c r="HZ163" t="str">
        <f t="shared" ca="1" si="386"/>
        <v/>
      </c>
      <c r="IA163" t="str">
        <f t="shared" ca="1" si="386"/>
        <v/>
      </c>
      <c r="IB163" t="str">
        <f t="shared" ca="1" si="386"/>
        <v/>
      </c>
      <c r="IC163" t="str">
        <f t="shared" ca="1" si="386"/>
        <v/>
      </c>
      <c r="ID163" t="str">
        <f t="shared" ca="1" si="386"/>
        <v/>
      </c>
      <c r="IE163" t="str">
        <f t="shared" ca="1" si="386"/>
        <v/>
      </c>
      <c r="IF163" t="str">
        <f t="shared" ca="1" si="386"/>
        <v/>
      </c>
      <c r="IG163" t="str">
        <f t="shared" ca="1" si="386"/>
        <v/>
      </c>
      <c r="IH163" t="str">
        <f t="shared" ca="1" si="386"/>
        <v/>
      </c>
      <c r="II163" t="str">
        <f t="shared" ca="1" si="386"/>
        <v/>
      </c>
      <c r="IJ163" t="str">
        <f t="shared" ca="1" si="386"/>
        <v/>
      </c>
      <c r="IK163" t="str">
        <f t="shared" ca="1" si="386"/>
        <v/>
      </c>
      <c r="IL163" t="str">
        <f t="shared" ca="1" si="386"/>
        <v/>
      </c>
    </row>
    <row r="164" spans="1:246">
      <c r="A164">
        <f t="shared" ca="1" si="314"/>
        <v>0</v>
      </c>
      <c r="B164">
        <v>40</v>
      </c>
      <c r="C164" s="5" t="s">
        <v>93</v>
      </c>
      <c r="D164" t="str">
        <f t="shared" ca="1" si="363"/>
        <v/>
      </c>
      <c r="E164" t="str">
        <f t="shared" ca="1" si="363"/>
        <v/>
      </c>
      <c r="F164" t="str">
        <f t="shared" ca="1" si="363"/>
        <v/>
      </c>
      <c r="G164" t="str">
        <f t="shared" ca="1" si="363"/>
        <v/>
      </c>
      <c r="H164" t="str">
        <f t="shared" ca="1" si="363"/>
        <v/>
      </c>
      <c r="I164" t="str">
        <f t="shared" ca="1" si="363"/>
        <v/>
      </c>
      <c r="J164" t="str">
        <f t="shared" ca="1" si="363"/>
        <v/>
      </c>
      <c r="K164" t="str">
        <f t="shared" ca="1" si="363"/>
        <v/>
      </c>
      <c r="L164" t="str">
        <f t="shared" ca="1" si="363"/>
        <v/>
      </c>
      <c r="M164" t="str">
        <f t="shared" ca="1" si="363"/>
        <v/>
      </c>
      <c r="N164" t="str">
        <f t="shared" ca="1" si="364"/>
        <v/>
      </c>
      <c r="O164" t="str">
        <f t="shared" ca="1" si="364"/>
        <v/>
      </c>
      <c r="P164" t="str">
        <f t="shared" ca="1" si="364"/>
        <v/>
      </c>
      <c r="Q164" t="str">
        <f t="shared" ca="1" si="364"/>
        <v/>
      </c>
      <c r="R164" t="str">
        <f t="shared" ca="1" si="364"/>
        <v/>
      </c>
      <c r="S164" t="str">
        <f t="shared" ca="1" si="364"/>
        <v/>
      </c>
      <c r="T164" t="str">
        <f t="shared" ca="1" si="364"/>
        <v/>
      </c>
      <c r="U164" t="str">
        <f t="shared" ca="1" si="364"/>
        <v/>
      </c>
      <c r="V164" t="str">
        <f t="shared" ca="1" si="364"/>
        <v/>
      </c>
      <c r="W164" t="str">
        <f t="shared" ca="1" si="364"/>
        <v/>
      </c>
      <c r="X164" t="str">
        <f t="shared" ca="1" si="365"/>
        <v/>
      </c>
      <c r="Y164" t="str">
        <f t="shared" ca="1" si="365"/>
        <v/>
      </c>
      <c r="Z164" t="str">
        <f t="shared" ca="1" si="365"/>
        <v/>
      </c>
      <c r="AA164" t="str">
        <f t="shared" ca="1" si="365"/>
        <v/>
      </c>
      <c r="AB164" t="str">
        <f t="shared" ca="1" si="365"/>
        <v/>
      </c>
      <c r="AC164" t="str">
        <f t="shared" ca="1" si="365"/>
        <v/>
      </c>
      <c r="AD164" t="str">
        <f t="shared" ca="1" si="365"/>
        <v/>
      </c>
      <c r="AE164" t="str">
        <f t="shared" ca="1" si="365"/>
        <v/>
      </c>
      <c r="AF164" t="str">
        <f t="shared" ca="1" si="365"/>
        <v/>
      </c>
      <c r="AG164" t="str">
        <f t="shared" ca="1" si="365"/>
        <v/>
      </c>
      <c r="AH164" t="str">
        <f t="shared" ca="1" si="366"/>
        <v/>
      </c>
      <c r="AI164" t="str">
        <f t="shared" ca="1" si="366"/>
        <v/>
      </c>
      <c r="AJ164" t="str">
        <f t="shared" ca="1" si="366"/>
        <v/>
      </c>
      <c r="AK164" t="str">
        <f t="shared" ca="1" si="366"/>
        <v/>
      </c>
      <c r="AL164" t="str">
        <f t="shared" ca="1" si="366"/>
        <v/>
      </c>
      <c r="AM164" t="str">
        <f t="shared" ca="1" si="366"/>
        <v/>
      </c>
      <c r="AN164" t="str">
        <f t="shared" ca="1" si="366"/>
        <v/>
      </c>
      <c r="AO164" t="str">
        <f t="shared" ca="1" si="366"/>
        <v/>
      </c>
      <c r="AP164" t="str">
        <f t="shared" ca="1" si="366"/>
        <v/>
      </c>
      <c r="AQ164" t="str">
        <f t="shared" ca="1" si="366"/>
        <v/>
      </c>
      <c r="AR164" t="str">
        <f t="shared" ca="1" si="367"/>
        <v/>
      </c>
      <c r="AS164" t="str">
        <f t="shared" ca="1" si="367"/>
        <v/>
      </c>
      <c r="AT164" t="str">
        <f t="shared" ca="1" si="367"/>
        <v/>
      </c>
      <c r="AU164" t="str">
        <f t="shared" ca="1" si="367"/>
        <v/>
      </c>
      <c r="AV164" t="str">
        <f t="shared" ca="1" si="367"/>
        <v/>
      </c>
      <c r="AW164" t="str">
        <f t="shared" ca="1" si="367"/>
        <v/>
      </c>
      <c r="AX164" t="str">
        <f t="shared" ca="1" si="367"/>
        <v/>
      </c>
      <c r="AY164" t="str">
        <f t="shared" ca="1" si="367"/>
        <v/>
      </c>
      <c r="AZ164" t="str">
        <f t="shared" ca="1" si="367"/>
        <v/>
      </c>
      <c r="BA164" t="str">
        <f t="shared" ca="1" si="367"/>
        <v/>
      </c>
      <c r="BB164" t="str">
        <f t="shared" ca="1" si="368"/>
        <v/>
      </c>
      <c r="BC164" t="str">
        <f t="shared" ca="1" si="368"/>
        <v/>
      </c>
      <c r="BD164" t="str">
        <f t="shared" ca="1" si="368"/>
        <v/>
      </c>
      <c r="BE164" t="str">
        <f t="shared" ca="1" si="368"/>
        <v/>
      </c>
      <c r="BF164" t="str">
        <f t="shared" ca="1" si="368"/>
        <v/>
      </c>
      <c r="BG164" t="str">
        <f t="shared" ca="1" si="368"/>
        <v/>
      </c>
      <c r="BH164" t="str">
        <f t="shared" ca="1" si="368"/>
        <v/>
      </c>
      <c r="BI164" t="str">
        <f t="shared" ca="1" si="368"/>
        <v/>
      </c>
      <c r="BJ164" t="str">
        <f t="shared" ca="1" si="368"/>
        <v/>
      </c>
      <c r="BK164" t="str">
        <f t="shared" ca="1" si="368"/>
        <v/>
      </c>
      <c r="BL164" t="str">
        <f t="shared" ca="1" si="369"/>
        <v/>
      </c>
      <c r="BM164" t="str">
        <f t="shared" ca="1" si="369"/>
        <v/>
      </c>
      <c r="BN164" t="str">
        <f t="shared" ca="1" si="369"/>
        <v/>
      </c>
      <c r="BO164" t="str">
        <f t="shared" ca="1" si="369"/>
        <v/>
      </c>
      <c r="BP164" t="str">
        <f t="shared" ca="1" si="369"/>
        <v/>
      </c>
      <c r="BQ164" t="str">
        <f t="shared" ca="1" si="369"/>
        <v/>
      </c>
      <c r="BR164" t="str">
        <f t="shared" ca="1" si="369"/>
        <v/>
      </c>
      <c r="BS164" t="str">
        <f t="shared" ca="1" si="369"/>
        <v/>
      </c>
      <c r="BT164" t="str">
        <f t="shared" ca="1" si="369"/>
        <v/>
      </c>
      <c r="BU164" t="str">
        <f t="shared" ca="1" si="369"/>
        <v/>
      </c>
      <c r="BV164" t="str">
        <f t="shared" ca="1" si="370"/>
        <v/>
      </c>
      <c r="BW164" t="str">
        <f t="shared" ca="1" si="370"/>
        <v/>
      </c>
      <c r="BX164" t="str">
        <f t="shared" ca="1" si="370"/>
        <v/>
      </c>
      <c r="BY164" t="str">
        <f t="shared" ca="1" si="370"/>
        <v/>
      </c>
      <c r="BZ164" t="str">
        <f t="shared" ca="1" si="370"/>
        <v/>
      </c>
      <c r="CA164" t="str">
        <f t="shared" ca="1" si="370"/>
        <v/>
      </c>
      <c r="CB164" t="str">
        <f t="shared" ca="1" si="370"/>
        <v/>
      </c>
      <c r="CC164" t="str">
        <f t="shared" ca="1" si="370"/>
        <v/>
      </c>
      <c r="CD164" t="str">
        <f t="shared" ca="1" si="370"/>
        <v/>
      </c>
      <c r="CE164" t="str">
        <f t="shared" ca="1" si="370"/>
        <v/>
      </c>
      <c r="CF164" t="str">
        <f t="shared" ca="1" si="371"/>
        <v/>
      </c>
      <c r="CG164" t="str">
        <f t="shared" ca="1" si="371"/>
        <v/>
      </c>
      <c r="CH164" t="str">
        <f t="shared" ca="1" si="371"/>
        <v/>
      </c>
      <c r="CI164" t="str">
        <f t="shared" ca="1" si="371"/>
        <v/>
      </c>
      <c r="CJ164" t="str">
        <f t="shared" ca="1" si="371"/>
        <v/>
      </c>
      <c r="CK164" t="str">
        <f t="shared" ca="1" si="371"/>
        <v/>
      </c>
      <c r="CL164" t="str">
        <f t="shared" ca="1" si="371"/>
        <v/>
      </c>
      <c r="CM164" t="str">
        <f t="shared" ca="1" si="371"/>
        <v/>
      </c>
      <c r="CN164" t="str">
        <f t="shared" ca="1" si="371"/>
        <v/>
      </c>
      <c r="CO164" t="str">
        <f t="shared" ca="1" si="371"/>
        <v/>
      </c>
      <c r="CP164" t="str">
        <f t="shared" ca="1" si="372"/>
        <v/>
      </c>
      <c r="CQ164" t="str">
        <f t="shared" ca="1" si="372"/>
        <v/>
      </c>
      <c r="CR164" t="str">
        <f t="shared" ca="1" si="372"/>
        <v/>
      </c>
      <c r="CS164" t="str">
        <f t="shared" ca="1" si="372"/>
        <v/>
      </c>
      <c r="CT164" t="str">
        <f t="shared" ca="1" si="372"/>
        <v/>
      </c>
      <c r="CU164" t="str">
        <f t="shared" ca="1" si="372"/>
        <v/>
      </c>
      <c r="CV164" t="str">
        <f t="shared" ca="1" si="372"/>
        <v/>
      </c>
      <c r="CW164" t="str">
        <f t="shared" ca="1" si="372"/>
        <v/>
      </c>
      <c r="CX164" t="str">
        <f t="shared" ca="1" si="372"/>
        <v/>
      </c>
      <c r="CY164" t="str">
        <f t="shared" ca="1" si="372"/>
        <v/>
      </c>
      <c r="CZ164" t="str">
        <f t="shared" ca="1" si="373"/>
        <v/>
      </c>
      <c r="DA164" t="str">
        <f t="shared" ca="1" si="373"/>
        <v/>
      </c>
      <c r="DB164" t="str">
        <f t="shared" ca="1" si="373"/>
        <v/>
      </c>
      <c r="DC164" t="str">
        <f t="shared" ca="1" si="373"/>
        <v/>
      </c>
      <c r="DD164" t="str">
        <f t="shared" ca="1" si="373"/>
        <v/>
      </c>
      <c r="DE164" t="str">
        <f t="shared" ca="1" si="373"/>
        <v/>
      </c>
      <c r="DF164" t="str">
        <f t="shared" ca="1" si="373"/>
        <v/>
      </c>
      <c r="DG164" t="str">
        <f t="shared" ca="1" si="373"/>
        <v/>
      </c>
      <c r="DH164" t="str">
        <f t="shared" ca="1" si="373"/>
        <v/>
      </c>
      <c r="DI164" t="str">
        <f t="shared" ca="1" si="373"/>
        <v/>
      </c>
      <c r="DJ164" t="str">
        <f t="shared" ca="1" si="374"/>
        <v/>
      </c>
      <c r="DK164" t="str">
        <f t="shared" ca="1" si="374"/>
        <v/>
      </c>
      <c r="DL164" t="str">
        <f t="shared" ca="1" si="374"/>
        <v/>
      </c>
      <c r="DM164" t="str">
        <f t="shared" ca="1" si="374"/>
        <v/>
      </c>
      <c r="DN164" t="str">
        <f t="shared" ca="1" si="374"/>
        <v/>
      </c>
      <c r="DO164" t="str">
        <f t="shared" ca="1" si="374"/>
        <v/>
      </c>
      <c r="DP164" t="str">
        <f t="shared" ca="1" si="374"/>
        <v/>
      </c>
      <c r="DQ164" t="str">
        <f t="shared" ca="1" si="374"/>
        <v/>
      </c>
      <c r="DR164" t="str">
        <f t="shared" ca="1" si="374"/>
        <v/>
      </c>
      <c r="DS164" t="str">
        <f t="shared" ca="1" si="374"/>
        <v/>
      </c>
      <c r="DT164" t="str">
        <f t="shared" ca="1" si="375"/>
        <v/>
      </c>
      <c r="DU164" t="str">
        <f t="shared" ca="1" si="375"/>
        <v/>
      </c>
      <c r="DV164" t="str">
        <f t="shared" ca="1" si="375"/>
        <v/>
      </c>
      <c r="DW164" t="str">
        <f t="shared" ca="1" si="375"/>
        <v/>
      </c>
      <c r="DX164" t="str">
        <f t="shared" ca="1" si="375"/>
        <v/>
      </c>
      <c r="DY164" t="str">
        <f t="shared" ca="1" si="375"/>
        <v/>
      </c>
      <c r="DZ164" t="str">
        <f t="shared" ca="1" si="375"/>
        <v/>
      </c>
      <c r="EA164" t="str">
        <f t="shared" ca="1" si="375"/>
        <v/>
      </c>
      <c r="EB164" t="str">
        <f t="shared" ca="1" si="375"/>
        <v/>
      </c>
      <c r="EC164" t="str">
        <f t="shared" ca="1" si="375"/>
        <v/>
      </c>
      <c r="ED164" t="str">
        <f t="shared" ca="1" si="376"/>
        <v/>
      </c>
      <c r="EE164" t="str">
        <f t="shared" ca="1" si="376"/>
        <v/>
      </c>
      <c r="EF164" t="str">
        <f t="shared" ca="1" si="376"/>
        <v/>
      </c>
      <c r="EG164" t="str">
        <f t="shared" ca="1" si="376"/>
        <v/>
      </c>
      <c r="EH164" t="str">
        <f t="shared" ca="1" si="376"/>
        <v/>
      </c>
      <c r="EI164" t="str">
        <f t="shared" ca="1" si="376"/>
        <v/>
      </c>
      <c r="EJ164" t="str">
        <f t="shared" ca="1" si="376"/>
        <v/>
      </c>
      <c r="EK164" t="str">
        <f t="shared" ca="1" si="376"/>
        <v/>
      </c>
      <c r="EL164" t="str">
        <f t="shared" ca="1" si="376"/>
        <v/>
      </c>
      <c r="EM164" t="str">
        <f t="shared" ca="1" si="376"/>
        <v/>
      </c>
      <c r="EN164" t="str">
        <f t="shared" ca="1" si="377"/>
        <v/>
      </c>
      <c r="EO164" t="str">
        <f t="shared" ca="1" si="377"/>
        <v/>
      </c>
      <c r="EP164" t="str">
        <f t="shared" ca="1" si="377"/>
        <v/>
      </c>
      <c r="EQ164" t="str">
        <f t="shared" ca="1" si="377"/>
        <v/>
      </c>
      <c r="ER164" t="str">
        <f t="shared" ca="1" si="377"/>
        <v/>
      </c>
      <c r="ES164" t="str">
        <f t="shared" ca="1" si="377"/>
        <v/>
      </c>
      <c r="ET164" t="str">
        <f t="shared" ca="1" si="377"/>
        <v/>
      </c>
      <c r="EU164" t="str">
        <f t="shared" ca="1" si="377"/>
        <v/>
      </c>
      <c r="EV164" t="str">
        <f t="shared" ca="1" si="377"/>
        <v/>
      </c>
      <c r="EW164" t="str">
        <f t="shared" ca="1" si="377"/>
        <v/>
      </c>
      <c r="EX164" t="str">
        <f t="shared" ca="1" si="378"/>
        <v/>
      </c>
      <c r="EY164" t="str">
        <f t="shared" ca="1" si="378"/>
        <v/>
      </c>
      <c r="EZ164" t="str">
        <f t="shared" ca="1" si="378"/>
        <v/>
      </c>
      <c r="FA164" t="str">
        <f t="shared" ca="1" si="378"/>
        <v/>
      </c>
      <c r="FB164" t="str">
        <f t="shared" ca="1" si="378"/>
        <v/>
      </c>
      <c r="FC164" t="str">
        <f t="shared" ca="1" si="378"/>
        <v/>
      </c>
      <c r="FD164" t="str">
        <f t="shared" ca="1" si="378"/>
        <v/>
      </c>
      <c r="FE164" t="str">
        <f t="shared" ca="1" si="378"/>
        <v/>
      </c>
      <c r="FF164" t="str">
        <f t="shared" ca="1" si="378"/>
        <v/>
      </c>
      <c r="FG164" t="str">
        <f t="shared" ca="1" si="378"/>
        <v/>
      </c>
      <c r="FH164" t="str">
        <f t="shared" ca="1" si="379"/>
        <v/>
      </c>
      <c r="FI164" t="str">
        <f t="shared" ca="1" si="379"/>
        <v/>
      </c>
      <c r="FJ164" t="str">
        <f t="shared" ca="1" si="379"/>
        <v/>
      </c>
      <c r="FK164" t="str">
        <f t="shared" ca="1" si="379"/>
        <v/>
      </c>
      <c r="FL164" t="str">
        <f t="shared" ca="1" si="379"/>
        <v/>
      </c>
      <c r="FM164" t="str">
        <f t="shared" ca="1" si="379"/>
        <v/>
      </c>
      <c r="FN164" t="str">
        <f t="shared" ca="1" si="379"/>
        <v/>
      </c>
      <c r="FO164" t="str">
        <f t="shared" ca="1" si="379"/>
        <v/>
      </c>
      <c r="FP164" t="str">
        <f t="shared" ca="1" si="379"/>
        <v/>
      </c>
      <c r="FQ164" t="str">
        <f t="shared" ca="1" si="379"/>
        <v/>
      </c>
      <c r="FR164" t="str">
        <f t="shared" ca="1" si="380"/>
        <v/>
      </c>
      <c r="FS164" t="str">
        <f t="shared" ca="1" si="380"/>
        <v/>
      </c>
      <c r="FT164" t="str">
        <f t="shared" ca="1" si="380"/>
        <v/>
      </c>
      <c r="FU164" t="str">
        <f t="shared" ca="1" si="380"/>
        <v/>
      </c>
      <c r="FV164" t="str">
        <f t="shared" ca="1" si="380"/>
        <v/>
      </c>
      <c r="FW164" t="str">
        <f t="shared" ca="1" si="380"/>
        <v/>
      </c>
      <c r="FX164" t="str">
        <f t="shared" ca="1" si="380"/>
        <v/>
      </c>
      <c r="FY164" t="str">
        <f t="shared" ca="1" si="380"/>
        <v/>
      </c>
      <c r="FZ164" t="str">
        <f t="shared" ca="1" si="380"/>
        <v/>
      </c>
      <c r="GA164" t="str">
        <f t="shared" ca="1" si="380"/>
        <v/>
      </c>
      <c r="GB164" t="str">
        <f t="shared" ca="1" si="381"/>
        <v/>
      </c>
      <c r="GC164" t="str">
        <f t="shared" ca="1" si="381"/>
        <v/>
      </c>
      <c r="GD164" t="str">
        <f t="shared" ca="1" si="381"/>
        <v/>
      </c>
      <c r="GE164" t="str">
        <f t="shared" ca="1" si="381"/>
        <v/>
      </c>
      <c r="GF164" t="str">
        <f t="shared" ca="1" si="381"/>
        <v/>
      </c>
      <c r="GG164" t="str">
        <f t="shared" ca="1" si="381"/>
        <v/>
      </c>
      <c r="GH164" t="str">
        <f t="shared" ca="1" si="381"/>
        <v/>
      </c>
      <c r="GI164" t="str">
        <f t="shared" ca="1" si="381"/>
        <v/>
      </c>
      <c r="GJ164" t="str">
        <f t="shared" ca="1" si="381"/>
        <v/>
      </c>
      <c r="GK164" t="str">
        <f t="shared" ca="1" si="381"/>
        <v/>
      </c>
      <c r="GL164" t="str">
        <f t="shared" ca="1" si="382"/>
        <v/>
      </c>
      <c r="GM164" t="str">
        <f t="shared" ca="1" si="382"/>
        <v/>
      </c>
      <c r="GN164" t="str">
        <f t="shared" ca="1" si="382"/>
        <v/>
      </c>
      <c r="GO164" t="str">
        <f t="shared" ca="1" si="382"/>
        <v/>
      </c>
      <c r="GP164" t="str">
        <f t="shared" ca="1" si="382"/>
        <v/>
      </c>
      <c r="GQ164" t="str">
        <f t="shared" ca="1" si="382"/>
        <v/>
      </c>
      <c r="GR164" t="str">
        <f t="shared" ca="1" si="382"/>
        <v/>
      </c>
      <c r="GS164" t="str">
        <f t="shared" ca="1" si="382"/>
        <v/>
      </c>
      <c r="GT164" t="str">
        <f t="shared" ca="1" si="382"/>
        <v/>
      </c>
      <c r="GU164" t="str">
        <f t="shared" ca="1" si="382"/>
        <v/>
      </c>
      <c r="GV164" t="str">
        <f t="shared" ca="1" si="383"/>
        <v/>
      </c>
      <c r="GW164" t="str">
        <f t="shared" ca="1" si="383"/>
        <v/>
      </c>
      <c r="GX164" t="str">
        <f t="shared" ca="1" si="383"/>
        <v/>
      </c>
      <c r="GY164" t="str">
        <f t="shared" ca="1" si="383"/>
        <v/>
      </c>
      <c r="GZ164" t="str">
        <f t="shared" ca="1" si="383"/>
        <v/>
      </c>
      <c r="HA164" t="str">
        <f t="shared" ca="1" si="383"/>
        <v/>
      </c>
      <c r="HB164" t="str">
        <f t="shared" ca="1" si="383"/>
        <v/>
      </c>
      <c r="HC164" t="str">
        <f t="shared" ca="1" si="383"/>
        <v/>
      </c>
      <c r="HD164" t="str">
        <f t="shared" ca="1" si="383"/>
        <v/>
      </c>
      <c r="HE164" t="str">
        <f t="shared" ca="1" si="383"/>
        <v/>
      </c>
      <c r="HF164" t="str">
        <f t="shared" ca="1" si="384"/>
        <v/>
      </c>
      <c r="HG164" t="str">
        <f t="shared" ca="1" si="384"/>
        <v/>
      </c>
      <c r="HH164" t="str">
        <f t="shared" ca="1" si="384"/>
        <v/>
      </c>
      <c r="HI164" t="str">
        <f t="shared" ca="1" si="384"/>
        <v/>
      </c>
      <c r="HJ164" t="str">
        <f t="shared" ca="1" si="384"/>
        <v/>
      </c>
      <c r="HK164" t="str">
        <f t="shared" ca="1" si="384"/>
        <v/>
      </c>
      <c r="HL164" t="str">
        <f t="shared" ca="1" si="384"/>
        <v/>
      </c>
      <c r="HM164" t="str">
        <f t="shared" ca="1" si="384"/>
        <v/>
      </c>
      <c r="HN164" t="str">
        <f t="shared" ca="1" si="384"/>
        <v/>
      </c>
      <c r="HO164" t="str">
        <f t="shared" ca="1" si="384"/>
        <v/>
      </c>
      <c r="HP164" t="str">
        <f t="shared" ca="1" si="385"/>
        <v/>
      </c>
      <c r="HQ164" t="str">
        <f t="shared" ca="1" si="385"/>
        <v/>
      </c>
      <c r="HR164" t="str">
        <f t="shared" ca="1" si="385"/>
        <v/>
      </c>
      <c r="HS164" t="str">
        <f t="shared" ca="1" si="385"/>
        <v/>
      </c>
      <c r="HT164" t="str">
        <f t="shared" ca="1" si="385"/>
        <v/>
      </c>
      <c r="HU164" t="str">
        <f t="shared" ca="1" si="385"/>
        <v/>
      </c>
      <c r="HV164" t="str">
        <f t="shared" ca="1" si="385"/>
        <v/>
      </c>
      <c r="HW164" t="str">
        <f t="shared" ca="1" si="385"/>
        <v/>
      </c>
      <c r="HX164" t="str">
        <f t="shared" ca="1" si="385"/>
        <v/>
      </c>
      <c r="HY164" t="str">
        <f t="shared" ca="1" si="385"/>
        <v/>
      </c>
      <c r="HZ164" t="str">
        <f t="shared" ca="1" si="386"/>
        <v/>
      </c>
      <c r="IA164" t="str">
        <f t="shared" ca="1" si="386"/>
        <v/>
      </c>
      <c r="IB164" t="str">
        <f t="shared" ca="1" si="386"/>
        <v/>
      </c>
      <c r="IC164" t="str">
        <f t="shared" ca="1" si="386"/>
        <v/>
      </c>
      <c r="ID164" t="str">
        <f t="shared" ca="1" si="386"/>
        <v/>
      </c>
      <c r="IE164" t="str">
        <f t="shared" ca="1" si="386"/>
        <v/>
      </c>
      <c r="IF164" t="str">
        <f t="shared" ca="1" si="386"/>
        <v/>
      </c>
      <c r="IG164" t="str">
        <f t="shared" ca="1" si="386"/>
        <v/>
      </c>
      <c r="IH164" t="str">
        <f t="shared" ca="1" si="386"/>
        <v/>
      </c>
      <c r="II164" t="str">
        <f t="shared" ca="1" si="386"/>
        <v/>
      </c>
      <c r="IJ164" t="str">
        <f t="shared" ca="1" si="386"/>
        <v/>
      </c>
      <c r="IK164" t="str">
        <f t="shared" ca="1" si="386"/>
        <v/>
      </c>
      <c r="IL164" t="str">
        <f t="shared" ca="1" si="386"/>
        <v/>
      </c>
    </row>
    <row r="165" spans="1:246">
      <c r="A165">
        <f t="shared" ca="1" si="314"/>
        <v>0</v>
      </c>
      <c r="B165">
        <v>41</v>
      </c>
      <c r="C165" s="5" t="s">
        <v>95</v>
      </c>
      <c r="D165" t="str">
        <f t="shared" ca="1" si="363"/>
        <v/>
      </c>
      <c r="E165" t="str">
        <f t="shared" ca="1" si="363"/>
        <v/>
      </c>
      <c r="F165" t="str">
        <f t="shared" ca="1" si="363"/>
        <v/>
      </c>
      <c r="G165" t="str">
        <f t="shared" ca="1" si="363"/>
        <v/>
      </c>
      <c r="H165" t="str">
        <f t="shared" ca="1" si="363"/>
        <v/>
      </c>
      <c r="I165" t="str">
        <f t="shared" ca="1" si="363"/>
        <v/>
      </c>
      <c r="J165" t="str">
        <f t="shared" ca="1" si="363"/>
        <v/>
      </c>
      <c r="K165" t="str">
        <f t="shared" ca="1" si="363"/>
        <v/>
      </c>
      <c r="L165" t="str">
        <f t="shared" ca="1" si="363"/>
        <v/>
      </c>
      <c r="M165" t="str">
        <f t="shared" ca="1" si="363"/>
        <v/>
      </c>
      <c r="N165" t="str">
        <f t="shared" ca="1" si="364"/>
        <v/>
      </c>
      <c r="O165" t="str">
        <f t="shared" ca="1" si="364"/>
        <v/>
      </c>
      <c r="P165" t="str">
        <f t="shared" ca="1" si="364"/>
        <v/>
      </c>
      <c r="Q165" t="str">
        <f t="shared" ca="1" si="364"/>
        <v/>
      </c>
      <c r="R165" t="str">
        <f t="shared" ca="1" si="364"/>
        <v/>
      </c>
      <c r="S165" t="str">
        <f t="shared" ca="1" si="364"/>
        <v/>
      </c>
      <c r="T165" t="str">
        <f t="shared" ca="1" si="364"/>
        <v/>
      </c>
      <c r="U165" t="str">
        <f t="shared" ca="1" si="364"/>
        <v/>
      </c>
      <c r="V165" t="str">
        <f t="shared" ca="1" si="364"/>
        <v/>
      </c>
      <c r="W165" t="str">
        <f t="shared" ca="1" si="364"/>
        <v/>
      </c>
      <c r="X165" t="str">
        <f t="shared" ca="1" si="365"/>
        <v/>
      </c>
      <c r="Y165" t="str">
        <f t="shared" ca="1" si="365"/>
        <v/>
      </c>
      <c r="Z165" t="str">
        <f t="shared" ca="1" si="365"/>
        <v/>
      </c>
      <c r="AA165" t="str">
        <f t="shared" ca="1" si="365"/>
        <v/>
      </c>
      <c r="AB165" t="str">
        <f t="shared" ca="1" si="365"/>
        <v/>
      </c>
      <c r="AC165" t="str">
        <f t="shared" ca="1" si="365"/>
        <v/>
      </c>
      <c r="AD165" t="str">
        <f t="shared" ca="1" si="365"/>
        <v/>
      </c>
      <c r="AE165" t="str">
        <f t="shared" ca="1" si="365"/>
        <v/>
      </c>
      <c r="AF165" t="str">
        <f t="shared" ca="1" si="365"/>
        <v/>
      </c>
      <c r="AG165" t="str">
        <f t="shared" ca="1" si="365"/>
        <v/>
      </c>
      <c r="AH165" t="str">
        <f t="shared" ca="1" si="366"/>
        <v/>
      </c>
      <c r="AI165" t="str">
        <f t="shared" ca="1" si="366"/>
        <v/>
      </c>
      <c r="AJ165" t="str">
        <f t="shared" ca="1" si="366"/>
        <v/>
      </c>
      <c r="AK165" t="str">
        <f t="shared" ca="1" si="366"/>
        <v/>
      </c>
      <c r="AL165" t="str">
        <f t="shared" ca="1" si="366"/>
        <v/>
      </c>
      <c r="AM165" t="str">
        <f t="shared" ca="1" si="366"/>
        <v/>
      </c>
      <c r="AN165" t="str">
        <f t="shared" ca="1" si="366"/>
        <v/>
      </c>
      <c r="AO165" t="str">
        <f t="shared" ca="1" si="366"/>
        <v/>
      </c>
      <c r="AP165" t="str">
        <f t="shared" ca="1" si="366"/>
        <v/>
      </c>
      <c r="AQ165" t="str">
        <f t="shared" ca="1" si="366"/>
        <v/>
      </c>
      <c r="AR165" t="str">
        <f t="shared" ca="1" si="367"/>
        <v/>
      </c>
      <c r="AS165" t="str">
        <f t="shared" ca="1" si="367"/>
        <v/>
      </c>
      <c r="AT165" t="str">
        <f t="shared" ca="1" si="367"/>
        <v/>
      </c>
      <c r="AU165" t="str">
        <f t="shared" ca="1" si="367"/>
        <v/>
      </c>
      <c r="AV165" t="str">
        <f t="shared" ca="1" si="367"/>
        <v/>
      </c>
      <c r="AW165" t="str">
        <f t="shared" ca="1" si="367"/>
        <v/>
      </c>
      <c r="AX165" t="str">
        <f t="shared" ca="1" si="367"/>
        <v/>
      </c>
      <c r="AY165" t="str">
        <f t="shared" ca="1" si="367"/>
        <v/>
      </c>
      <c r="AZ165" t="str">
        <f t="shared" ca="1" si="367"/>
        <v/>
      </c>
      <c r="BA165" t="str">
        <f t="shared" ca="1" si="367"/>
        <v/>
      </c>
      <c r="BB165" t="str">
        <f t="shared" ca="1" si="368"/>
        <v/>
      </c>
      <c r="BC165" t="str">
        <f t="shared" ca="1" si="368"/>
        <v/>
      </c>
      <c r="BD165" t="str">
        <f t="shared" ca="1" si="368"/>
        <v/>
      </c>
      <c r="BE165" t="str">
        <f t="shared" ca="1" si="368"/>
        <v/>
      </c>
      <c r="BF165" t="str">
        <f t="shared" ca="1" si="368"/>
        <v/>
      </c>
      <c r="BG165" t="str">
        <f t="shared" ca="1" si="368"/>
        <v/>
      </c>
      <c r="BH165" t="str">
        <f t="shared" ca="1" si="368"/>
        <v/>
      </c>
      <c r="BI165" t="str">
        <f t="shared" ca="1" si="368"/>
        <v/>
      </c>
      <c r="BJ165" t="str">
        <f t="shared" ca="1" si="368"/>
        <v/>
      </c>
      <c r="BK165" t="str">
        <f t="shared" ca="1" si="368"/>
        <v/>
      </c>
      <c r="BL165" t="str">
        <f t="shared" ca="1" si="369"/>
        <v/>
      </c>
      <c r="BM165" t="str">
        <f t="shared" ca="1" si="369"/>
        <v/>
      </c>
      <c r="BN165" t="str">
        <f t="shared" ca="1" si="369"/>
        <v/>
      </c>
      <c r="BO165" t="str">
        <f t="shared" ca="1" si="369"/>
        <v/>
      </c>
      <c r="BP165" t="str">
        <f t="shared" ca="1" si="369"/>
        <v/>
      </c>
      <c r="BQ165" t="str">
        <f t="shared" ca="1" si="369"/>
        <v/>
      </c>
      <c r="BR165" t="str">
        <f t="shared" ca="1" si="369"/>
        <v/>
      </c>
      <c r="BS165" t="str">
        <f t="shared" ca="1" si="369"/>
        <v/>
      </c>
      <c r="BT165" t="str">
        <f t="shared" ca="1" si="369"/>
        <v/>
      </c>
      <c r="BU165" t="str">
        <f t="shared" ca="1" si="369"/>
        <v/>
      </c>
      <c r="BV165" t="str">
        <f t="shared" ca="1" si="370"/>
        <v/>
      </c>
      <c r="BW165" t="str">
        <f t="shared" ca="1" si="370"/>
        <v/>
      </c>
      <c r="BX165" t="str">
        <f t="shared" ca="1" si="370"/>
        <v/>
      </c>
      <c r="BY165" t="str">
        <f t="shared" ca="1" si="370"/>
        <v/>
      </c>
      <c r="BZ165" t="str">
        <f t="shared" ca="1" si="370"/>
        <v/>
      </c>
      <c r="CA165" t="str">
        <f t="shared" ca="1" si="370"/>
        <v/>
      </c>
      <c r="CB165" t="str">
        <f t="shared" ca="1" si="370"/>
        <v/>
      </c>
      <c r="CC165" t="str">
        <f t="shared" ca="1" si="370"/>
        <v/>
      </c>
      <c r="CD165" t="str">
        <f t="shared" ca="1" si="370"/>
        <v/>
      </c>
      <c r="CE165" t="str">
        <f t="shared" ca="1" si="370"/>
        <v/>
      </c>
      <c r="CF165" t="str">
        <f t="shared" ca="1" si="371"/>
        <v/>
      </c>
      <c r="CG165" t="str">
        <f t="shared" ca="1" si="371"/>
        <v/>
      </c>
      <c r="CH165" t="str">
        <f t="shared" ca="1" si="371"/>
        <v/>
      </c>
      <c r="CI165" t="str">
        <f t="shared" ca="1" si="371"/>
        <v/>
      </c>
      <c r="CJ165" t="str">
        <f t="shared" ca="1" si="371"/>
        <v/>
      </c>
      <c r="CK165" t="str">
        <f t="shared" ca="1" si="371"/>
        <v/>
      </c>
      <c r="CL165" t="str">
        <f t="shared" ca="1" si="371"/>
        <v/>
      </c>
      <c r="CM165" t="str">
        <f t="shared" ca="1" si="371"/>
        <v/>
      </c>
      <c r="CN165" t="str">
        <f t="shared" ca="1" si="371"/>
        <v/>
      </c>
      <c r="CO165" t="str">
        <f t="shared" ca="1" si="371"/>
        <v/>
      </c>
      <c r="CP165" t="str">
        <f t="shared" ca="1" si="372"/>
        <v/>
      </c>
      <c r="CQ165" t="str">
        <f t="shared" ca="1" si="372"/>
        <v/>
      </c>
      <c r="CR165" t="str">
        <f t="shared" ca="1" si="372"/>
        <v/>
      </c>
      <c r="CS165" t="str">
        <f t="shared" ca="1" si="372"/>
        <v/>
      </c>
      <c r="CT165" t="str">
        <f t="shared" ca="1" si="372"/>
        <v/>
      </c>
      <c r="CU165" t="str">
        <f t="shared" ca="1" si="372"/>
        <v/>
      </c>
      <c r="CV165" t="str">
        <f t="shared" ca="1" si="372"/>
        <v/>
      </c>
      <c r="CW165" t="str">
        <f t="shared" ca="1" si="372"/>
        <v/>
      </c>
      <c r="CX165" t="str">
        <f t="shared" ca="1" si="372"/>
        <v/>
      </c>
      <c r="CY165" t="str">
        <f t="shared" ca="1" si="372"/>
        <v/>
      </c>
      <c r="CZ165" t="str">
        <f t="shared" ca="1" si="373"/>
        <v/>
      </c>
      <c r="DA165" t="str">
        <f t="shared" ca="1" si="373"/>
        <v/>
      </c>
      <c r="DB165" t="str">
        <f t="shared" ca="1" si="373"/>
        <v/>
      </c>
      <c r="DC165" t="str">
        <f t="shared" ca="1" si="373"/>
        <v/>
      </c>
      <c r="DD165" t="str">
        <f t="shared" ca="1" si="373"/>
        <v/>
      </c>
      <c r="DE165" t="str">
        <f t="shared" ca="1" si="373"/>
        <v/>
      </c>
      <c r="DF165" t="str">
        <f t="shared" ca="1" si="373"/>
        <v/>
      </c>
      <c r="DG165" t="str">
        <f t="shared" ca="1" si="373"/>
        <v/>
      </c>
      <c r="DH165" t="str">
        <f t="shared" ca="1" si="373"/>
        <v/>
      </c>
      <c r="DI165" t="str">
        <f t="shared" ca="1" si="373"/>
        <v/>
      </c>
      <c r="DJ165" t="str">
        <f t="shared" ca="1" si="374"/>
        <v/>
      </c>
      <c r="DK165" t="str">
        <f t="shared" ca="1" si="374"/>
        <v/>
      </c>
      <c r="DL165" t="str">
        <f t="shared" ca="1" si="374"/>
        <v/>
      </c>
      <c r="DM165" t="str">
        <f t="shared" ca="1" si="374"/>
        <v/>
      </c>
      <c r="DN165" t="str">
        <f t="shared" ca="1" si="374"/>
        <v/>
      </c>
      <c r="DO165" t="str">
        <f t="shared" ca="1" si="374"/>
        <v/>
      </c>
      <c r="DP165" t="str">
        <f t="shared" ca="1" si="374"/>
        <v/>
      </c>
      <c r="DQ165" t="str">
        <f t="shared" ca="1" si="374"/>
        <v/>
      </c>
      <c r="DR165" t="str">
        <f t="shared" ca="1" si="374"/>
        <v/>
      </c>
      <c r="DS165" t="str">
        <f t="shared" ca="1" si="374"/>
        <v/>
      </c>
      <c r="DT165" t="str">
        <f t="shared" ca="1" si="375"/>
        <v/>
      </c>
      <c r="DU165" t="str">
        <f t="shared" ca="1" si="375"/>
        <v/>
      </c>
      <c r="DV165" t="str">
        <f t="shared" ca="1" si="375"/>
        <v/>
      </c>
      <c r="DW165" t="str">
        <f t="shared" ca="1" si="375"/>
        <v/>
      </c>
      <c r="DX165" t="str">
        <f t="shared" ca="1" si="375"/>
        <v/>
      </c>
      <c r="DY165" t="str">
        <f t="shared" ca="1" si="375"/>
        <v/>
      </c>
      <c r="DZ165" t="str">
        <f t="shared" ca="1" si="375"/>
        <v/>
      </c>
      <c r="EA165" t="str">
        <f t="shared" ca="1" si="375"/>
        <v/>
      </c>
      <c r="EB165" t="str">
        <f t="shared" ca="1" si="375"/>
        <v/>
      </c>
      <c r="EC165" t="str">
        <f t="shared" ca="1" si="375"/>
        <v/>
      </c>
      <c r="ED165" t="str">
        <f t="shared" ca="1" si="376"/>
        <v/>
      </c>
      <c r="EE165" t="str">
        <f t="shared" ca="1" si="376"/>
        <v/>
      </c>
      <c r="EF165" t="str">
        <f t="shared" ca="1" si="376"/>
        <v/>
      </c>
      <c r="EG165" t="str">
        <f t="shared" ca="1" si="376"/>
        <v/>
      </c>
      <c r="EH165" t="str">
        <f t="shared" ca="1" si="376"/>
        <v/>
      </c>
      <c r="EI165" t="str">
        <f t="shared" ca="1" si="376"/>
        <v/>
      </c>
      <c r="EJ165" t="str">
        <f t="shared" ca="1" si="376"/>
        <v/>
      </c>
      <c r="EK165" t="str">
        <f t="shared" ca="1" si="376"/>
        <v/>
      </c>
      <c r="EL165" t="str">
        <f t="shared" ca="1" si="376"/>
        <v/>
      </c>
      <c r="EM165" t="str">
        <f t="shared" ca="1" si="376"/>
        <v/>
      </c>
      <c r="EN165" t="str">
        <f t="shared" ca="1" si="377"/>
        <v/>
      </c>
      <c r="EO165" t="str">
        <f t="shared" ca="1" si="377"/>
        <v/>
      </c>
      <c r="EP165" t="str">
        <f t="shared" ca="1" si="377"/>
        <v/>
      </c>
      <c r="EQ165" t="str">
        <f t="shared" ca="1" si="377"/>
        <v/>
      </c>
      <c r="ER165" t="str">
        <f t="shared" ca="1" si="377"/>
        <v/>
      </c>
      <c r="ES165" t="str">
        <f t="shared" ca="1" si="377"/>
        <v/>
      </c>
      <c r="ET165" t="str">
        <f t="shared" ca="1" si="377"/>
        <v/>
      </c>
      <c r="EU165" t="str">
        <f t="shared" ca="1" si="377"/>
        <v/>
      </c>
      <c r="EV165" t="str">
        <f t="shared" ca="1" si="377"/>
        <v/>
      </c>
      <c r="EW165" t="str">
        <f t="shared" ca="1" si="377"/>
        <v/>
      </c>
      <c r="EX165" t="str">
        <f t="shared" ca="1" si="378"/>
        <v/>
      </c>
      <c r="EY165" t="str">
        <f t="shared" ca="1" si="378"/>
        <v/>
      </c>
      <c r="EZ165" t="str">
        <f t="shared" ca="1" si="378"/>
        <v/>
      </c>
      <c r="FA165" t="str">
        <f t="shared" ca="1" si="378"/>
        <v/>
      </c>
      <c r="FB165" t="str">
        <f t="shared" ca="1" si="378"/>
        <v/>
      </c>
      <c r="FC165" t="str">
        <f t="shared" ca="1" si="378"/>
        <v/>
      </c>
      <c r="FD165" t="str">
        <f t="shared" ca="1" si="378"/>
        <v/>
      </c>
      <c r="FE165" t="str">
        <f t="shared" ca="1" si="378"/>
        <v/>
      </c>
      <c r="FF165" t="str">
        <f t="shared" ca="1" si="378"/>
        <v/>
      </c>
      <c r="FG165" t="str">
        <f t="shared" ca="1" si="378"/>
        <v/>
      </c>
      <c r="FH165" t="str">
        <f t="shared" ca="1" si="379"/>
        <v/>
      </c>
      <c r="FI165" t="str">
        <f t="shared" ca="1" si="379"/>
        <v/>
      </c>
      <c r="FJ165" t="str">
        <f t="shared" ca="1" si="379"/>
        <v/>
      </c>
      <c r="FK165" t="str">
        <f t="shared" ca="1" si="379"/>
        <v/>
      </c>
      <c r="FL165" t="str">
        <f t="shared" ca="1" si="379"/>
        <v/>
      </c>
      <c r="FM165" t="str">
        <f t="shared" ca="1" si="379"/>
        <v/>
      </c>
      <c r="FN165" t="str">
        <f t="shared" ca="1" si="379"/>
        <v/>
      </c>
      <c r="FO165" t="str">
        <f t="shared" ca="1" si="379"/>
        <v/>
      </c>
      <c r="FP165" t="str">
        <f t="shared" ca="1" si="379"/>
        <v/>
      </c>
      <c r="FQ165" t="str">
        <f t="shared" ca="1" si="379"/>
        <v/>
      </c>
      <c r="FR165" t="str">
        <f t="shared" ca="1" si="380"/>
        <v/>
      </c>
      <c r="FS165" t="str">
        <f t="shared" ca="1" si="380"/>
        <v/>
      </c>
      <c r="FT165" t="str">
        <f t="shared" ca="1" si="380"/>
        <v/>
      </c>
      <c r="FU165" t="str">
        <f t="shared" ca="1" si="380"/>
        <v/>
      </c>
      <c r="FV165" t="str">
        <f t="shared" ca="1" si="380"/>
        <v/>
      </c>
      <c r="FW165" t="str">
        <f t="shared" ca="1" si="380"/>
        <v/>
      </c>
      <c r="FX165" t="str">
        <f t="shared" ca="1" si="380"/>
        <v/>
      </c>
      <c r="FY165" t="str">
        <f t="shared" ca="1" si="380"/>
        <v/>
      </c>
      <c r="FZ165" t="str">
        <f t="shared" ca="1" si="380"/>
        <v/>
      </c>
      <c r="GA165" t="str">
        <f t="shared" ca="1" si="380"/>
        <v/>
      </c>
      <c r="GB165" t="str">
        <f t="shared" ca="1" si="381"/>
        <v/>
      </c>
      <c r="GC165" t="str">
        <f t="shared" ca="1" si="381"/>
        <v/>
      </c>
      <c r="GD165" t="str">
        <f t="shared" ca="1" si="381"/>
        <v/>
      </c>
      <c r="GE165" t="str">
        <f t="shared" ca="1" si="381"/>
        <v/>
      </c>
      <c r="GF165" t="str">
        <f t="shared" ca="1" si="381"/>
        <v/>
      </c>
      <c r="GG165" t="str">
        <f t="shared" ca="1" si="381"/>
        <v/>
      </c>
      <c r="GH165" t="str">
        <f t="shared" ca="1" si="381"/>
        <v/>
      </c>
      <c r="GI165" t="str">
        <f t="shared" ca="1" si="381"/>
        <v/>
      </c>
      <c r="GJ165" t="str">
        <f t="shared" ca="1" si="381"/>
        <v/>
      </c>
      <c r="GK165" t="str">
        <f t="shared" ca="1" si="381"/>
        <v/>
      </c>
      <c r="GL165" t="str">
        <f t="shared" ca="1" si="382"/>
        <v/>
      </c>
      <c r="GM165" t="str">
        <f t="shared" ca="1" si="382"/>
        <v/>
      </c>
      <c r="GN165" t="str">
        <f t="shared" ca="1" si="382"/>
        <v/>
      </c>
      <c r="GO165" t="str">
        <f t="shared" ca="1" si="382"/>
        <v/>
      </c>
      <c r="GP165" t="str">
        <f t="shared" ca="1" si="382"/>
        <v/>
      </c>
      <c r="GQ165" t="str">
        <f t="shared" ca="1" si="382"/>
        <v/>
      </c>
      <c r="GR165" t="str">
        <f t="shared" ca="1" si="382"/>
        <v/>
      </c>
      <c r="GS165" t="str">
        <f t="shared" ca="1" si="382"/>
        <v/>
      </c>
      <c r="GT165" t="str">
        <f t="shared" ca="1" si="382"/>
        <v/>
      </c>
      <c r="GU165" t="str">
        <f t="shared" ca="1" si="382"/>
        <v/>
      </c>
      <c r="GV165" t="str">
        <f t="shared" ca="1" si="383"/>
        <v/>
      </c>
      <c r="GW165" t="str">
        <f t="shared" ca="1" si="383"/>
        <v/>
      </c>
      <c r="GX165" t="str">
        <f t="shared" ca="1" si="383"/>
        <v/>
      </c>
      <c r="GY165" t="str">
        <f t="shared" ca="1" si="383"/>
        <v/>
      </c>
      <c r="GZ165" t="str">
        <f t="shared" ca="1" si="383"/>
        <v/>
      </c>
      <c r="HA165" t="str">
        <f t="shared" ca="1" si="383"/>
        <v/>
      </c>
      <c r="HB165" t="str">
        <f t="shared" ca="1" si="383"/>
        <v/>
      </c>
      <c r="HC165" t="str">
        <f t="shared" ca="1" si="383"/>
        <v/>
      </c>
      <c r="HD165" t="str">
        <f t="shared" ca="1" si="383"/>
        <v/>
      </c>
      <c r="HE165" t="str">
        <f t="shared" ca="1" si="383"/>
        <v/>
      </c>
      <c r="HF165" t="str">
        <f t="shared" ca="1" si="384"/>
        <v/>
      </c>
      <c r="HG165" t="str">
        <f t="shared" ca="1" si="384"/>
        <v/>
      </c>
      <c r="HH165" t="str">
        <f t="shared" ca="1" si="384"/>
        <v/>
      </c>
      <c r="HI165" t="str">
        <f t="shared" ca="1" si="384"/>
        <v/>
      </c>
      <c r="HJ165" t="str">
        <f t="shared" ca="1" si="384"/>
        <v/>
      </c>
      <c r="HK165" t="str">
        <f t="shared" ca="1" si="384"/>
        <v/>
      </c>
      <c r="HL165" t="str">
        <f t="shared" ca="1" si="384"/>
        <v/>
      </c>
      <c r="HM165" t="str">
        <f t="shared" ca="1" si="384"/>
        <v/>
      </c>
      <c r="HN165" t="str">
        <f t="shared" ca="1" si="384"/>
        <v/>
      </c>
      <c r="HO165" t="str">
        <f t="shared" ca="1" si="384"/>
        <v/>
      </c>
      <c r="HP165" t="str">
        <f t="shared" ca="1" si="385"/>
        <v/>
      </c>
      <c r="HQ165" t="str">
        <f t="shared" ca="1" si="385"/>
        <v/>
      </c>
      <c r="HR165" t="str">
        <f t="shared" ca="1" si="385"/>
        <v/>
      </c>
      <c r="HS165" t="str">
        <f t="shared" ca="1" si="385"/>
        <v/>
      </c>
      <c r="HT165" t="str">
        <f t="shared" ca="1" si="385"/>
        <v/>
      </c>
      <c r="HU165" t="str">
        <f t="shared" ca="1" si="385"/>
        <v/>
      </c>
      <c r="HV165" t="str">
        <f t="shared" ca="1" si="385"/>
        <v/>
      </c>
      <c r="HW165" t="str">
        <f t="shared" ca="1" si="385"/>
        <v/>
      </c>
      <c r="HX165" t="str">
        <f t="shared" ca="1" si="385"/>
        <v/>
      </c>
      <c r="HY165" t="str">
        <f t="shared" ca="1" si="385"/>
        <v/>
      </c>
      <c r="HZ165" t="str">
        <f t="shared" ca="1" si="386"/>
        <v/>
      </c>
      <c r="IA165" t="str">
        <f t="shared" ca="1" si="386"/>
        <v/>
      </c>
      <c r="IB165" t="str">
        <f t="shared" ca="1" si="386"/>
        <v/>
      </c>
      <c r="IC165" t="str">
        <f t="shared" ca="1" si="386"/>
        <v/>
      </c>
      <c r="ID165" t="str">
        <f t="shared" ca="1" si="386"/>
        <v/>
      </c>
      <c r="IE165" t="str">
        <f t="shared" ca="1" si="386"/>
        <v/>
      </c>
      <c r="IF165" t="str">
        <f t="shared" ca="1" si="386"/>
        <v/>
      </c>
      <c r="IG165" t="str">
        <f t="shared" ca="1" si="386"/>
        <v/>
      </c>
      <c r="IH165" t="str">
        <f t="shared" ca="1" si="386"/>
        <v/>
      </c>
      <c r="II165" t="str">
        <f t="shared" ca="1" si="386"/>
        <v/>
      </c>
      <c r="IJ165" t="str">
        <f t="shared" ca="1" si="386"/>
        <v/>
      </c>
      <c r="IK165" t="str">
        <f t="shared" ca="1" si="386"/>
        <v/>
      </c>
      <c r="IL165" t="str">
        <f t="shared" ca="1" si="386"/>
        <v/>
      </c>
    </row>
    <row r="166" spans="1:246">
      <c r="A166">
        <f t="shared" ca="1" si="314"/>
        <v>0</v>
      </c>
      <c r="B166">
        <v>42</v>
      </c>
      <c r="C166" s="5" t="s">
        <v>97</v>
      </c>
      <c r="D166" t="str">
        <f t="shared" ca="1" si="363"/>
        <v/>
      </c>
      <c r="E166" t="str">
        <f t="shared" ca="1" si="363"/>
        <v/>
      </c>
      <c r="F166" t="str">
        <f t="shared" ca="1" si="363"/>
        <v/>
      </c>
      <c r="G166" t="str">
        <f t="shared" ca="1" si="363"/>
        <v/>
      </c>
      <c r="H166" t="str">
        <f t="shared" ca="1" si="363"/>
        <v/>
      </c>
      <c r="I166" t="str">
        <f t="shared" ca="1" si="363"/>
        <v/>
      </c>
      <c r="J166" t="str">
        <f t="shared" ca="1" si="363"/>
        <v/>
      </c>
      <c r="K166" t="str">
        <f t="shared" ca="1" si="363"/>
        <v/>
      </c>
      <c r="L166" t="str">
        <f t="shared" ca="1" si="363"/>
        <v/>
      </c>
      <c r="M166" t="str">
        <f t="shared" ca="1" si="363"/>
        <v/>
      </c>
      <c r="N166" t="str">
        <f t="shared" ca="1" si="364"/>
        <v/>
      </c>
      <c r="O166" t="str">
        <f t="shared" ca="1" si="364"/>
        <v/>
      </c>
      <c r="P166" t="str">
        <f t="shared" ca="1" si="364"/>
        <v/>
      </c>
      <c r="Q166" t="str">
        <f t="shared" ca="1" si="364"/>
        <v/>
      </c>
      <c r="R166" t="str">
        <f t="shared" ca="1" si="364"/>
        <v/>
      </c>
      <c r="S166" t="str">
        <f t="shared" ca="1" si="364"/>
        <v/>
      </c>
      <c r="T166" t="str">
        <f t="shared" ca="1" si="364"/>
        <v/>
      </c>
      <c r="U166" t="str">
        <f t="shared" ca="1" si="364"/>
        <v/>
      </c>
      <c r="V166" t="str">
        <f t="shared" ca="1" si="364"/>
        <v/>
      </c>
      <c r="W166" t="str">
        <f t="shared" ca="1" si="364"/>
        <v/>
      </c>
      <c r="X166" t="str">
        <f t="shared" ca="1" si="365"/>
        <v/>
      </c>
      <c r="Y166" t="str">
        <f t="shared" ca="1" si="365"/>
        <v/>
      </c>
      <c r="Z166" t="str">
        <f t="shared" ca="1" si="365"/>
        <v/>
      </c>
      <c r="AA166" t="str">
        <f t="shared" ca="1" si="365"/>
        <v/>
      </c>
      <c r="AB166" t="str">
        <f t="shared" ca="1" si="365"/>
        <v/>
      </c>
      <c r="AC166" t="str">
        <f t="shared" ca="1" si="365"/>
        <v/>
      </c>
      <c r="AD166" t="str">
        <f t="shared" ca="1" si="365"/>
        <v/>
      </c>
      <c r="AE166" t="str">
        <f t="shared" ca="1" si="365"/>
        <v/>
      </c>
      <c r="AF166" t="str">
        <f t="shared" ca="1" si="365"/>
        <v/>
      </c>
      <c r="AG166" t="str">
        <f t="shared" ca="1" si="365"/>
        <v/>
      </c>
      <c r="AH166" t="str">
        <f t="shared" ca="1" si="366"/>
        <v/>
      </c>
      <c r="AI166" t="str">
        <f t="shared" ca="1" si="366"/>
        <v/>
      </c>
      <c r="AJ166" t="str">
        <f t="shared" ca="1" si="366"/>
        <v/>
      </c>
      <c r="AK166" t="str">
        <f t="shared" ca="1" si="366"/>
        <v/>
      </c>
      <c r="AL166" t="str">
        <f t="shared" ca="1" si="366"/>
        <v/>
      </c>
      <c r="AM166" t="str">
        <f t="shared" ca="1" si="366"/>
        <v/>
      </c>
      <c r="AN166" t="str">
        <f t="shared" ca="1" si="366"/>
        <v/>
      </c>
      <c r="AO166" t="str">
        <f t="shared" ca="1" si="366"/>
        <v/>
      </c>
      <c r="AP166" t="str">
        <f t="shared" ca="1" si="366"/>
        <v/>
      </c>
      <c r="AQ166" t="str">
        <f t="shared" ca="1" si="366"/>
        <v/>
      </c>
      <c r="AR166" t="str">
        <f t="shared" ca="1" si="367"/>
        <v/>
      </c>
      <c r="AS166" t="str">
        <f t="shared" ca="1" si="367"/>
        <v/>
      </c>
      <c r="AT166" t="str">
        <f t="shared" ca="1" si="367"/>
        <v/>
      </c>
      <c r="AU166" t="str">
        <f t="shared" ca="1" si="367"/>
        <v/>
      </c>
      <c r="AV166" t="str">
        <f t="shared" ca="1" si="367"/>
        <v/>
      </c>
      <c r="AW166" t="str">
        <f t="shared" ca="1" si="367"/>
        <v/>
      </c>
      <c r="AX166" t="str">
        <f t="shared" ca="1" si="367"/>
        <v/>
      </c>
      <c r="AY166" t="str">
        <f t="shared" ca="1" si="367"/>
        <v/>
      </c>
      <c r="AZ166" t="str">
        <f t="shared" ca="1" si="367"/>
        <v/>
      </c>
      <c r="BA166" t="str">
        <f t="shared" ca="1" si="367"/>
        <v/>
      </c>
      <c r="BB166" t="str">
        <f t="shared" ca="1" si="368"/>
        <v/>
      </c>
      <c r="BC166" t="str">
        <f t="shared" ca="1" si="368"/>
        <v/>
      </c>
      <c r="BD166" t="str">
        <f t="shared" ca="1" si="368"/>
        <v/>
      </c>
      <c r="BE166" t="str">
        <f t="shared" ca="1" si="368"/>
        <v/>
      </c>
      <c r="BF166" t="str">
        <f t="shared" ca="1" si="368"/>
        <v/>
      </c>
      <c r="BG166" t="str">
        <f t="shared" ca="1" si="368"/>
        <v/>
      </c>
      <c r="BH166" t="str">
        <f t="shared" ca="1" si="368"/>
        <v/>
      </c>
      <c r="BI166" t="str">
        <f t="shared" ca="1" si="368"/>
        <v/>
      </c>
      <c r="BJ166" t="str">
        <f t="shared" ca="1" si="368"/>
        <v/>
      </c>
      <c r="BK166" t="str">
        <f t="shared" ca="1" si="368"/>
        <v/>
      </c>
      <c r="BL166" t="str">
        <f t="shared" ca="1" si="369"/>
        <v/>
      </c>
      <c r="BM166" t="str">
        <f t="shared" ca="1" si="369"/>
        <v/>
      </c>
      <c r="BN166" t="str">
        <f t="shared" ca="1" si="369"/>
        <v/>
      </c>
      <c r="BO166" t="str">
        <f t="shared" ca="1" si="369"/>
        <v/>
      </c>
      <c r="BP166" t="str">
        <f t="shared" ca="1" si="369"/>
        <v/>
      </c>
      <c r="BQ166" t="str">
        <f t="shared" ca="1" si="369"/>
        <v/>
      </c>
      <c r="BR166" t="str">
        <f t="shared" ca="1" si="369"/>
        <v/>
      </c>
      <c r="BS166" t="str">
        <f t="shared" ca="1" si="369"/>
        <v/>
      </c>
      <c r="BT166" t="str">
        <f t="shared" ca="1" si="369"/>
        <v/>
      </c>
      <c r="BU166" t="str">
        <f t="shared" ca="1" si="369"/>
        <v/>
      </c>
      <c r="BV166" t="str">
        <f t="shared" ca="1" si="370"/>
        <v/>
      </c>
      <c r="BW166" t="str">
        <f t="shared" ca="1" si="370"/>
        <v/>
      </c>
      <c r="BX166" t="str">
        <f t="shared" ca="1" si="370"/>
        <v/>
      </c>
      <c r="BY166" t="str">
        <f t="shared" ca="1" si="370"/>
        <v/>
      </c>
      <c r="BZ166" t="str">
        <f t="shared" ca="1" si="370"/>
        <v/>
      </c>
      <c r="CA166" t="str">
        <f t="shared" ca="1" si="370"/>
        <v/>
      </c>
      <c r="CB166" t="str">
        <f t="shared" ca="1" si="370"/>
        <v/>
      </c>
      <c r="CC166" t="str">
        <f t="shared" ca="1" si="370"/>
        <v/>
      </c>
      <c r="CD166" t="str">
        <f t="shared" ca="1" si="370"/>
        <v/>
      </c>
      <c r="CE166" t="str">
        <f t="shared" ca="1" si="370"/>
        <v/>
      </c>
      <c r="CF166" t="str">
        <f t="shared" ca="1" si="371"/>
        <v/>
      </c>
      <c r="CG166" t="str">
        <f t="shared" ca="1" si="371"/>
        <v/>
      </c>
      <c r="CH166" t="str">
        <f t="shared" ca="1" si="371"/>
        <v/>
      </c>
      <c r="CI166" t="str">
        <f t="shared" ca="1" si="371"/>
        <v/>
      </c>
      <c r="CJ166" t="str">
        <f t="shared" ca="1" si="371"/>
        <v/>
      </c>
      <c r="CK166" t="str">
        <f t="shared" ca="1" si="371"/>
        <v/>
      </c>
      <c r="CL166" t="str">
        <f t="shared" ca="1" si="371"/>
        <v/>
      </c>
      <c r="CM166" t="str">
        <f t="shared" ca="1" si="371"/>
        <v/>
      </c>
      <c r="CN166" t="str">
        <f t="shared" ca="1" si="371"/>
        <v/>
      </c>
      <c r="CO166" t="str">
        <f t="shared" ca="1" si="371"/>
        <v/>
      </c>
      <c r="CP166" t="str">
        <f t="shared" ca="1" si="372"/>
        <v/>
      </c>
      <c r="CQ166" t="str">
        <f t="shared" ca="1" si="372"/>
        <v/>
      </c>
      <c r="CR166" t="str">
        <f t="shared" ca="1" si="372"/>
        <v/>
      </c>
      <c r="CS166" t="str">
        <f t="shared" ca="1" si="372"/>
        <v/>
      </c>
      <c r="CT166" t="str">
        <f t="shared" ca="1" si="372"/>
        <v/>
      </c>
      <c r="CU166" t="str">
        <f t="shared" ca="1" si="372"/>
        <v/>
      </c>
      <c r="CV166" t="str">
        <f t="shared" ca="1" si="372"/>
        <v/>
      </c>
      <c r="CW166" t="str">
        <f t="shared" ca="1" si="372"/>
        <v/>
      </c>
      <c r="CX166" t="str">
        <f t="shared" ca="1" si="372"/>
        <v/>
      </c>
      <c r="CY166" t="str">
        <f t="shared" ca="1" si="372"/>
        <v/>
      </c>
      <c r="CZ166" t="str">
        <f t="shared" ca="1" si="373"/>
        <v/>
      </c>
      <c r="DA166" t="str">
        <f t="shared" ca="1" si="373"/>
        <v/>
      </c>
      <c r="DB166" t="str">
        <f t="shared" ca="1" si="373"/>
        <v/>
      </c>
      <c r="DC166" t="str">
        <f t="shared" ca="1" si="373"/>
        <v/>
      </c>
      <c r="DD166" t="str">
        <f t="shared" ca="1" si="373"/>
        <v/>
      </c>
      <c r="DE166" t="str">
        <f t="shared" ca="1" si="373"/>
        <v/>
      </c>
      <c r="DF166" t="str">
        <f t="shared" ca="1" si="373"/>
        <v/>
      </c>
      <c r="DG166" t="str">
        <f t="shared" ca="1" si="373"/>
        <v/>
      </c>
      <c r="DH166" t="str">
        <f t="shared" ca="1" si="373"/>
        <v/>
      </c>
      <c r="DI166" t="str">
        <f t="shared" ca="1" si="373"/>
        <v/>
      </c>
      <c r="DJ166" t="str">
        <f t="shared" ca="1" si="374"/>
        <v/>
      </c>
      <c r="DK166" t="str">
        <f t="shared" ca="1" si="374"/>
        <v/>
      </c>
      <c r="DL166" t="str">
        <f t="shared" ca="1" si="374"/>
        <v/>
      </c>
      <c r="DM166" t="str">
        <f t="shared" ca="1" si="374"/>
        <v/>
      </c>
      <c r="DN166" t="str">
        <f t="shared" ca="1" si="374"/>
        <v/>
      </c>
      <c r="DO166" t="str">
        <f t="shared" ca="1" si="374"/>
        <v/>
      </c>
      <c r="DP166" t="str">
        <f t="shared" ca="1" si="374"/>
        <v/>
      </c>
      <c r="DQ166" t="str">
        <f t="shared" ca="1" si="374"/>
        <v/>
      </c>
      <c r="DR166" t="str">
        <f t="shared" ca="1" si="374"/>
        <v/>
      </c>
      <c r="DS166" t="str">
        <f t="shared" ca="1" si="374"/>
        <v/>
      </c>
      <c r="DT166" t="str">
        <f t="shared" ca="1" si="375"/>
        <v/>
      </c>
      <c r="DU166" t="str">
        <f t="shared" ca="1" si="375"/>
        <v/>
      </c>
      <c r="DV166" t="str">
        <f t="shared" ca="1" si="375"/>
        <v/>
      </c>
      <c r="DW166" t="str">
        <f t="shared" ca="1" si="375"/>
        <v/>
      </c>
      <c r="DX166" t="str">
        <f t="shared" ca="1" si="375"/>
        <v/>
      </c>
      <c r="DY166" t="str">
        <f t="shared" ca="1" si="375"/>
        <v/>
      </c>
      <c r="DZ166" t="str">
        <f t="shared" ca="1" si="375"/>
        <v/>
      </c>
      <c r="EA166" t="str">
        <f t="shared" ca="1" si="375"/>
        <v/>
      </c>
      <c r="EB166" t="str">
        <f t="shared" ca="1" si="375"/>
        <v/>
      </c>
      <c r="EC166" t="str">
        <f t="shared" ca="1" si="375"/>
        <v/>
      </c>
      <c r="ED166" t="str">
        <f t="shared" ca="1" si="376"/>
        <v/>
      </c>
      <c r="EE166" t="str">
        <f t="shared" ca="1" si="376"/>
        <v/>
      </c>
      <c r="EF166" t="str">
        <f t="shared" ca="1" si="376"/>
        <v/>
      </c>
      <c r="EG166" t="str">
        <f t="shared" ca="1" si="376"/>
        <v/>
      </c>
      <c r="EH166" t="str">
        <f t="shared" ca="1" si="376"/>
        <v/>
      </c>
      <c r="EI166" t="str">
        <f t="shared" ca="1" si="376"/>
        <v/>
      </c>
      <c r="EJ166" t="str">
        <f t="shared" ca="1" si="376"/>
        <v/>
      </c>
      <c r="EK166" t="str">
        <f t="shared" ca="1" si="376"/>
        <v/>
      </c>
      <c r="EL166" t="str">
        <f t="shared" ca="1" si="376"/>
        <v/>
      </c>
      <c r="EM166" t="str">
        <f t="shared" ca="1" si="376"/>
        <v/>
      </c>
      <c r="EN166" t="str">
        <f t="shared" ca="1" si="377"/>
        <v/>
      </c>
      <c r="EO166" t="str">
        <f t="shared" ca="1" si="377"/>
        <v/>
      </c>
      <c r="EP166" t="str">
        <f t="shared" ca="1" si="377"/>
        <v/>
      </c>
      <c r="EQ166" t="str">
        <f t="shared" ca="1" si="377"/>
        <v/>
      </c>
      <c r="ER166" t="str">
        <f t="shared" ca="1" si="377"/>
        <v/>
      </c>
      <c r="ES166" t="str">
        <f t="shared" ca="1" si="377"/>
        <v/>
      </c>
      <c r="ET166" t="str">
        <f t="shared" ca="1" si="377"/>
        <v/>
      </c>
      <c r="EU166" t="str">
        <f t="shared" ca="1" si="377"/>
        <v/>
      </c>
      <c r="EV166" t="str">
        <f t="shared" ca="1" si="377"/>
        <v/>
      </c>
      <c r="EW166" t="str">
        <f t="shared" ca="1" si="377"/>
        <v/>
      </c>
      <c r="EX166" t="str">
        <f t="shared" ca="1" si="378"/>
        <v/>
      </c>
      <c r="EY166" t="str">
        <f t="shared" ca="1" si="378"/>
        <v/>
      </c>
      <c r="EZ166" t="str">
        <f t="shared" ca="1" si="378"/>
        <v/>
      </c>
      <c r="FA166" t="str">
        <f t="shared" ca="1" si="378"/>
        <v/>
      </c>
      <c r="FB166" t="str">
        <f t="shared" ca="1" si="378"/>
        <v/>
      </c>
      <c r="FC166" t="str">
        <f t="shared" ca="1" si="378"/>
        <v/>
      </c>
      <c r="FD166" t="str">
        <f t="shared" ca="1" si="378"/>
        <v/>
      </c>
      <c r="FE166" t="str">
        <f t="shared" ca="1" si="378"/>
        <v/>
      </c>
      <c r="FF166" t="str">
        <f t="shared" ca="1" si="378"/>
        <v/>
      </c>
      <c r="FG166" t="str">
        <f t="shared" ca="1" si="378"/>
        <v/>
      </c>
      <c r="FH166" t="str">
        <f t="shared" ca="1" si="379"/>
        <v/>
      </c>
      <c r="FI166" t="str">
        <f t="shared" ca="1" si="379"/>
        <v/>
      </c>
      <c r="FJ166" t="str">
        <f t="shared" ca="1" si="379"/>
        <v/>
      </c>
      <c r="FK166" t="str">
        <f t="shared" ca="1" si="379"/>
        <v/>
      </c>
      <c r="FL166" t="str">
        <f t="shared" ca="1" si="379"/>
        <v/>
      </c>
      <c r="FM166" t="str">
        <f t="shared" ca="1" si="379"/>
        <v/>
      </c>
      <c r="FN166" t="str">
        <f t="shared" ca="1" si="379"/>
        <v/>
      </c>
      <c r="FO166" t="str">
        <f t="shared" ca="1" si="379"/>
        <v/>
      </c>
      <c r="FP166" t="str">
        <f t="shared" ca="1" si="379"/>
        <v/>
      </c>
      <c r="FQ166" t="str">
        <f t="shared" ca="1" si="379"/>
        <v/>
      </c>
      <c r="FR166" t="str">
        <f t="shared" ca="1" si="380"/>
        <v/>
      </c>
      <c r="FS166" t="str">
        <f t="shared" ca="1" si="380"/>
        <v/>
      </c>
      <c r="FT166" t="str">
        <f t="shared" ca="1" si="380"/>
        <v/>
      </c>
      <c r="FU166" t="str">
        <f t="shared" ca="1" si="380"/>
        <v/>
      </c>
      <c r="FV166" t="str">
        <f t="shared" ca="1" si="380"/>
        <v/>
      </c>
      <c r="FW166" t="str">
        <f t="shared" ca="1" si="380"/>
        <v/>
      </c>
      <c r="FX166" t="str">
        <f t="shared" ca="1" si="380"/>
        <v/>
      </c>
      <c r="FY166" t="str">
        <f t="shared" ca="1" si="380"/>
        <v/>
      </c>
      <c r="FZ166" t="str">
        <f t="shared" ca="1" si="380"/>
        <v/>
      </c>
      <c r="GA166" t="str">
        <f t="shared" ca="1" si="380"/>
        <v/>
      </c>
      <c r="GB166" t="str">
        <f t="shared" ca="1" si="381"/>
        <v/>
      </c>
      <c r="GC166" t="str">
        <f t="shared" ca="1" si="381"/>
        <v/>
      </c>
      <c r="GD166" t="str">
        <f t="shared" ca="1" si="381"/>
        <v/>
      </c>
      <c r="GE166" t="str">
        <f t="shared" ca="1" si="381"/>
        <v/>
      </c>
      <c r="GF166" t="str">
        <f t="shared" ca="1" si="381"/>
        <v/>
      </c>
      <c r="GG166" t="str">
        <f t="shared" ca="1" si="381"/>
        <v/>
      </c>
      <c r="GH166" t="str">
        <f t="shared" ca="1" si="381"/>
        <v/>
      </c>
      <c r="GI166" t="str">
        <f t="shared" ca="1" si="381"/>
        <v/>
      </c>
      <c r="GJ166" t="str">
        <f t="shared" ca="1" si="381"/>
        <v/>
      </c>
      <c r="GK166" t="str">
        <f t="shared" ca="1" si="381"/>
        <v/>
      </c>
      <c r="GL166" t="str">
        <f t="shared" ca="1" si="382"/>
        <v/>
      </c>
      <c r="GM166" t="str">
        <f t="shared" ca="1" si="382"/>
        <v/>
      </c>
      <c r="GN166" t="str">
        <f t="shared" ca="1" si="382"/>
        <v/>
      </c>
      <c r="GO166" t="str">
        <f t="shared" ca="1" si="382"/>
        <v/>
      </c>
      <c r="GP166" t="str">
        <f t="shared" ca="1" si="382"/>
        <v/>
      </c>
      <c r="GQ166" t="str">
        <f t="shared" ca="1" si="382"/>
        <v/>
      </c>
      <c r="GR166" t="str">
        <f t="shared" ca="1" si="382"/>
        <v/>
      </c>
      <c r="GS166" t="str">
        <f t="shared" ca="1" si="382"/>
        <v/>
      </c>
      <c r="GT166" t="str">
        <f t="shared" ca="1" si="382"/>
        <v/>
      </c>
      <c r="GU166" t="str">
        <f t="shared" ca="1" si="382"/>
        <v/>
      </c>
      <c r="GV166" t="str">
        <f t="shared" ca="1" si="383"/>
        <v/>
      </c>
      <c r="GW166" t="str">
        <f t="shared" ca="1" si="383"/>
        <v/>
      </c>
      <c r="GX166" t="str">
        <f t="shared" ca="1" si="383"/>
        <v/>
      </c>
      <c r="GY166" t="str">
        <f t="shared" ca="1" si="383"/>
        <v/>
      </c>
      <c r="GZ166" t="str">
        <f t="shared" ca="1" si="383"/>
        <v/>
      </c>
      <c r="HA166" t="str">
        <f t="shared" ca="1" si="383"/>
        <v/>
      </c>
      <c r="HB166" t="str">
        <f t="shared" ca="1" si="383"/>
        <v/>
      </c>
      <c r="HC166" t="str">
        <f t="shared" ca="1" si="383"/>
        <v/>
      </c>
      <c r="HD166" t="str">
        <f t="shared" ca="1" si="383"/>
        <v/>
      </c>
      <c r="HE166" t="str">
        <f t="shared" ca="1" si="383"/>
        <v/>
      </c>
      <c r="HF166" t="str">
        <f t="shared" ca="1" si="384"/>
        <v/>
      </c>
      <c r="HG166" t="str">
        <f t="shared" ca="1" si="384"/>
        <v/>
      </c>
      <c r="HH166" t="str">
        <f t="shared" ca="1" si="384"/>
        <v/>
      </c>
      <c r="HI166" t="str">
        <f t="shared" ca="1" si="384"/>
        <v/>
      </c>
      <c r="HJ166" t="str">
        <f t="shared" ca="1" si="384"/>
        <v/>
      </c>
      <c r="HK166" t="str">
        <f t="shared" ca="1" si="384"/>
        <v/>
      </c>
      <c r="HL166" t="str">
        <f t="shared" ca="1" si="384"/>
        <v/>
      </c>
      <c r="HM166" t="str">
        <f t="shared" ca="1" si="384"/>
        <v/>
      </c>
      <c r="HN166" t="str">
        <f t="shared" ca="1" si="384"/>
        <v/>
      </c>
      <c r="HO166" t="str">
        <f t="shared" ca="1" si="384"/>
        <v/>
      </c>
      <c r="HP166" t="str">
        <f t="shared" ca="1" si="385"/>
        <v/>
      </c>
      <c r="HQ166" t="str">
        <f t="shared" ca="1" si="385"/>
        <v/>
      </c>
      <c r="HR166" t="str">
        <f t="shared" ca="1" si="385"/>
        <v/>
      </c>
      <c r="HS166" t="str">
        <f t="shared" ca="1" si="385"/>
        <v/>
      </c>
      <c r="HT166" t="str">
        <f t="shared" ca="1" si="385"/>
        <v/>
      </c>
      <c r="HU166" t="str">
        <f t="shared" ca="1" si="385"/>
        <v/>
      </c>
      <c r="HV166" t="str">
        <f t="shared" ca="1" si="385"/>
        <v/>
      </c>
      <c r="HW166" t="str">
        <f t="shared" ca="1" si="385"/>
        <v/>
      </c>
      <c r="HX166" t="str">
        <f t="shared" ca="1" si="385"/>
        <v/>
      </c>
      <c r="HY166" t="str">
        <f t="shared" ca="1" si="385"/>
        <v/>
      </c>
      <c r="HZ166" t="str">
        <f t="shared" ca="1" si="386"/>
        <v/>
      </c>
      <c r="IA166" t="str">
        <f t="shared" ca="1" si="386"/>
        <v/>
      </c>
      <c r="IB166" t="str">
        <f t="shared" ca="1" si="386"/>
        <v/>
      </c>
      <c r="IC166" t="str">
        <f t="shared" ca="1" si="386"/>
        <v/>
      </c>
      <c r="ID166" t="str">
        <f t="shared" ca="1" si="386"/>
        <v/>
      </c>
      <c r="IE166" t="str">
        <f t="shared" ca="1" si="386"/>
        <v/>
      </c>
      <c r="IF166" t="str">
        <f t="shared" ca="1" si="386"/>
        <v/>
      </c>
      <c r="IG166" t="str">
        <f t="shared" ca="1" si="386"/>
        <v/>
      </c>
      <c r="IH166" t="str">
        <f t="shared" ca="1" si="386"/>
        <v/>
      </c>
      <c r="II166" t="str">
        <f t="shared" ca="1" si="386"/>
        <v/>
      </c>
      <c r="IJ166" t="str">
        <f t="shared" ca="1" si="386"/>
        <v/>
      </c>
      <c r="IK166" t="str">
        <f t="shared" ca="1" si="386"/>
        <v/>
      </c>
      <c r="IL166" t="str">
        <f t="shared" ca="1" si="386"/>
        <v/>
      </c>
    </row>
    <row r="167" spans="1:246">
      <c r="A167">
        <f t="shared" ca="1" si="314"/>
        <v>0</v>
      </c>
      <c r="B167">
        <v>43</v>
      </c>
      <c r="C167" s="5" t="s">
        <v>99</v>
      </c>
      <c r="D167" t="str">
        <f t="shared" ref="D167:M176" ca="1" si="387">IF(INDIRECT("'"&amp;D$2&amp;"'"&amp;"!G"&amp;$B167)="O","O","")</f>
        <v/>
      </c>
      <c r="E167" t="str">
        <f t="shared" ca="1" si="387"/>
        <v/>
      </c>
      <c r="F167" t="str">
        <f t="shared" ca="1" si="387"/>
        <v/>
      </c>
      <c r="G167" t="str">
        <f t="shared" ca="1" si="387"/>
        <v/>
      </c>
      <c r="H167" t="str">
        <f t="shared" ca="1" si="387"/>
        <v/>
      </c>
      <c r="I167" t="str">
        <f t="shared" ca="1" si="387"/>
        <v/>
      </c>
      <c r="J167" t="str">
        <f t="shared" ca="1" si="387"/>
        <v/>
      </c>
      <c r="K167" t="str">
        <f t="shared" ca="1" si="387"/>
        <v/>
      </c>
      <c r="L167" t="str">
        <f t="shared" ca="1" si="387"/>
        <v/>
      </c>
      <c r="M167" t="str">
        <f t="shared" ca="1" si="387"/>
        <v/>
      </c>
      <c r="N167" t="str">
        <f t="shared" ref="N167:W176" ca="1" si="388">IF(INDIRECT("'"&amp;N$2&amp;"'"&amp;"!G"&amp;$B167)="O","O","")</f>
        <v/>
      </c>
      <c r="O167" t="str">
        <f t="shared" ca="1" si="388"/>
        <v/>
      </c>
      <c r="P167" t="str">
        <f t="shared" ca="1" si="388"/>
        <v/>
      </c>
      <c r="Q167" t="str">
        <f t="shared" ca="1" si="388"/>
        <v/>
      </c>
      <c r="R167" t="str">
        <f t="shared" ca="1" si="388"/>
        <v/>
      </c>
      <c r="S167" t="str">
        <f t="shared" ca="1" si="388"/>
        <v/>
      </c>
      <c r="T167" t="str">
        <f t="shared" ca="1" si="388"/>
        <v/>
      </c>
      <c r="U167" t="str">
        <f t="shared" ca="1" si="388"/>
        <v/>
      </c>
      <c r="V167" t="str">
        <f t="shared" ca="1" si="388"/>
        <v/>
      </c>
      <c r="W167" t="str">
        <f t="shared" ca="1" si="388"/>
        <v/>
      </c>
      <c r="X167" t="str">
        <f t="shared" ref="X167:AG176" ca="1" si="389">IF(INDIRECT("'"&amp;X$2&amp;"'"&amp;"!G"&amp;$B167)="O","O","")</f>
        <v/>
      </c>
      <c r="Y167" t="str">
        <f t="shared" ca="1" si="389"/>
        <v/>
      </c>
      <c r="Z167" t="str">
        <f t="shared" ca="1" si="389"/>
        <v/>
      </c>
      <c r="AA167" t="str">
        <f t="shared" ca="1" si="389"/>
        <v/>
      </c>
      <c r="AB167" t="str">
        <f t="shared" ca="1" si="389"/>
        <v/>
      </c>
      <c r="AC167" t="str">
        <f t="shared" ca="1" si="389"/>
        <v/>
      </c>
      <c r="AD167" t="str">
        <f t="shared" ca="1" si="389"/>
        <v/>
      </c>
      <c r="AE167" t="str">
        <f t="shared" ca="1" si="389"/>
        <v/>
      </c>
      <c r="AF167" t="str">
        <f t="shared" ca="1" si="389"/>
        <v/>
      </c>
      <c r="AG167" t="str">
        <f t="shared" ca="1" si="389"/>
        <v/>
      </c>
      <c r="AH167" t="str">
        <f t="shared" ref="AH167:AQ176" ca="1" si="390">IF(INDIRECT("'"&amp;AH$2&amp;"'"&amp;"!G"&amp;$B167)="O","O","")</f>
        <v/>
      </c>
      <c r="AI167" t="str">
        <f t="shared" ca="1" si="390"/>
        <v/>
      </c>
      <c r="AJ167" t="str">
        <f t="shared" ca="1" si="390"/>
        <v/>
      </c>
      <c r="AK167" t="str">
        <f t="shared" ca="1" si="390"/>
        <v/>
      </c>
      <c r="AL167" t="str">
        <f t="shared" ca="1" si="390"/>
        <v/>
      </c>
      <c r="AM167" t="str">
        <f t="shared" ca="1" si="390"/>
        <v/>
      </c>
      <c r="AN167" t="str">
        <f t="shared" ca="1" si="390"/>
        <v/>
      </c>
      <c r="AO167" t="str">
        <f t="shared" ca="1" si="390"/>
        <v/>
      </c>
      <c r="AP167" t="str">
        <f t="shared" ca="1" si="390"/>
        <v/>
      </c>
      <c r="AQ167" t="str">
        <f t="shared" ca="1" si="390"/>
        <v/>
      </c>
      <c r="AR167" t="str">
        <f t="shared" ref="AR167:BA176" ca="1" si="391">IF(INDIRECT("'"&amp;AR$2&amp;"'"&amp;"!G"&amp;$B167)="O","O","")</f>
        <v/>
      </c>
      <c r="AS167" t="str">
        <f t="shared" ca="1" si="391"/>
        <v/>
      </c>
      <c r="AT167" t="str">
        <f t="shared" ca="1" si="391"/>
        <v/>
      </c>
      <c r="AU167" t="str">
        <f t="shared" ca="1" si="391"/>
        <v/>
      </c>
      <c r="AV167" t="str">
        <f t="shared" ca="1" si="391"/>
        <v/>
      </c>
      <c r="AW167" t="str">
        <f t="shared" ca="1" si="391"/>
        <v/>
      </c>
      <c r="AX167" t="str">
        <f t="shared" ca="1" si="391"/>
        <v/>
      </c>
      <c r="AY167" t="str">
        <f t="shared" ca="1" si="391"/>
        <v/>
      </c>
      <c r="AZ167" t="str">
        <f t="shared" ca="1" si="391"/>
        <v/>
      </c>
      <c r="BA167" t="str">
        <f t="shared" ca="1" si="391"/>
        <v/>
      </c>
      <c r="BB167" t="str">
        <f t="shared" ref="BB167:BK176" ca="1" si="392">IF(INDIRECT("'"&amp;BB$2&amp;"'"&amp;"!G"&amp;$B167)="O","O","")</f>
        <v/>
      </c>
      <c r="BC167" t="str">
        <f t="shared" ca="1" si="392"/>
        <v/>
      </c>
      <c r="BD167" t="str">
        <f t="shared" ca="1" si="392"/>
        <v/>
      </c>
      <c r="BE167" t="str">
        <f t="shared" ca="1" si="392"/>
        <v/>
      </c>
      <c r="BF167" t="str">
        <f t="shared" ca="1" si="392"/>
        <v/>
      </c>
      <c r="BG167" t="str">
        <f t="shared" ca="1" si="392"/>
        <v/>
      </c>
      <c r="BH167" t="str">
        <f t="shared" ca="1" si="392"/>
        <v/>
      </c>
      <c r="BI167" t="str">
        <f t="shared" ca="1" si="392"/>
        <v/>
      </c>
      <c r="BJ167" t="str">
        <f t="shared" ca="1" si="392"/>
        <v/>
      </c>
      <c r="BK167" t="str">
        <f t="shared" ca="1" si="392"/>
        <v/>
      </c>
      <c r="BL167" t="str">
        <f t="shared" ref="BL167:BU176" ca="1" si="393">IF(INDIRECT("'"&amp;BL$2&amp;"'"&amp;"!G"&amp;$B167)="O","O","")</f>
        <v/>
      </c>
      <c r="BM167" t="str">
        <f t="shared" ca="1" si="393"/>
        <v/>
      </c>
      <c r="BN167" t="str">
        <f t="shared" ca="1" si="393"/>
        <v/>
      </c>
      <c r="BO167" t="str">
        <f t="shared" ca="1" si="393"/>
        <v/>
      </c>
      <c r="BP167" t="str">
        <f t="shared" ca="1" si="393"/>
        <v/>
      </c>
      <c r="BQ167" t="str">
        <f t="shared" ca="1" si="393"/>
        <v/>
      </c>
      <c r="BR167" t="str">
        <f t="shared" ca="1" si="393"/>
        <v/>
      </c>
      <c r="BS167" t="str">
        <f t="shared" ca="1" si="393"/>
        <v/>
      </c>
      <c r="BT167" t="str">
        <f t="shared" ca="1" si="393"/>
        <v/>
      </c>
      <c r="BU167" t="str">
        <f t="shared" ca="1" si="393"/>
        <v/>
      </c>
      <c r="BV167" t="str">
        <f t="shared" ref="BV167:CE176" ca="1" si="394">IF(INDIRECT("'"&amp;BV$2&amp;"'"&amp;"!G"&amp;$B167)="O","O","")</f>
        <v/>
      </c>
      <c r="BW167" t="str">
        <f t="shared" ca="1" si="394"/>
        <v/>
      </c>
      <c r="BX167" t="str">
        <f t="shared" ca="1" si="394"/>
        <v/>
      </c>
      <c r="BY167" t="str">
        <f t="shared" ca="1" si="394"/>
        <v/>
      </c>
      <c r="BZ167" t="str">
        <f t="shared" ca="1" si="394"/>
        <v/>
      </c>
      <c r="CA167" t="str">
        <f t="shared" ca="1" si="394"/>
        <v/>
      </c>
      <c r="CB167" t="str">
        <f t="shared" ca="1" si="394"/>
        <v/>
      </c>
      <c r="CC167" t="str">
        <f t="shared" ca="1" si="394"/>
        <v/>
      </c>
      <c r="CD167" t="str">
        <f t="shared" ca="1" si="394"/>
        <v/>
      </c>
      <c r="CE167" t="str">
        <f t="shared" ca="1" si="394"/>
        <v/>
      </c>
      <c r="CF167" t="str">
        <f t="shared" ref="CF167:CO176" ca="1" si="395">IF(INDIRECT("'"&amp;CF$2&amp;"'"&amp;"!G"&amp;$B167)="O","O","")</f>
        <v/>
      </c>
      <c r="CG167" t="str">
        <f t="shared" ca="1" si="395"/>
        <v/>
      </c>
      <c r="CH167" t="str">
        <f t="shared" ca="1" si="395"/>
        <v/>
      </c>
      <c r="CI167" t="str">
        <f t="shared" ca="1" si="395"/>
        <v/>
      </c>
      <c r="CJ167" t="str">
        <f t="shared" ca="1" si="395"/>
        <v/>
      </c>
      <c r="CK167" t="str">
        <f t="shared" ca="1" si="395"/>
        <v/>
      </c>
      <c r="CL167" t="str">
        <f t="shared" ca="1" si="395"/>
        <v/>
      </c>
      <c r="CM167" t="str">
        <f t="shared" ca="1" si="395"/>
        <v/>
      </c>
      <c r="CN167" t="str">
        <f t="shared" ca="1" si="395"/>
        <v/>
      </c>
      <c r="CO167" t="str">
        <f t="shared" ca="1" si="395"/>
        <v/>
      </c>
      <c r="CP167" t="str">
        <f t="shared" ref="CP167:CY176" ca="1" si="396">IF(INDIRECT("'"&amp;CP$2&amp;"'"&amp;"!G"&amp;$B167)="O","O","")</f>
        <v/>
      </c>
      <c r="CQ167" t="str">
        <f t="shared" ca="1" si="396"/>
        <v/>
      </c>
      <c r="CR167" t="str">
        <f t="shared" ca="1" si="396"/>
        <v/>
      </c>
      <c r="CS167" t="str">
        <f t="shared" ca="1" si="396"/>
        <v/>
      </c>
      <c r="CT167" t="str">
        <f t="shared" ca="1" si="396"/>
        <v/>
      </c>
      <c r="CU167" t="str">
        <f t="shared" ca="1" si="396"/>
        <v/>
      </c>
      <c r="CV167" t="str">
        <f t="shared" ca="1" si="396"/>
        <v/>
      </c>
      <c r="CW167" t="str">
        <f t="shared" ca="1" si="396"/>
        <v/>
      </c>
      <c r="CX167" t="str">
        <f t="shared" ca="1" si="396"/>
        <v/>
      </c>
      <c r="CY167" t="str">
        <f t="shared" ca="1" si="396"/>
        <v/>
      </c>
      <c r="CZ167" t="str">
        <f t="shared" ref="CZ167:DI176" ca="1" si="397">IF(INDIRECT("'"&amp;CZ$2&amp;"'"&amp;"!G"&amp;$B167)="O","O","")</f>
        <v/>
      </c>
      <c r="DA167" t="str">
        <f t="shared" ca="1" si="397"/>
        <v/>
      </c>
      <c r="DB167" t="str">
        <f t="shared" ca="1" si="397"/>
        <v/>
      </c>
      <c r="DC167" t="str">
        <f t="shared" ca="1" si="397"/>
        <v/>
      </c>
      <c r="DD167" t="str">
        <f t="shared" ca="1" si="397"/>
        <v/>
      </c>
      <c r="DE167" t="str">
        <f t="shared" ca="1" si="397"/>
        <v/>
      </c>
      <c r="DF167" t="str">
        <f t="shared" ca="1" si="397"/>
        <v/>
      </c>
      <c r="DG167" t="str">
        <f t="shared" ca="1" si="397"/>
        <v/>
      </c>
      <c r="DH167" t="str">
        <f t="shared" ca="1" si="397"/>
        <v/>
      </c>
      <c r="DI167" t="str">
        <f t="shared" ca="1" si="397"/>
        <v/>
      </c>
      <c r="DJ167" t="str">
        <f t="shared" ref="DJ167:DS176" ca="1" si="398">IF(INDIRECT("'"&amp;DJ$2&amp;"'"&amp;"!G"&amp;$B167)="O","O","")</f>
        <v/>
      </c>
      <c r="DK167" t="str">
        <f t="shared" ca="1" si="398"/>
        <v/>
      </c>
      <c r="DL167" t="str">
        <f t="shared" ca="1" si="398"/>
        <v/>
      </c>
      <c r="DM167" t="str">
        <f t="shared" ca="1" si="398"/>
        <v/>
      </c>
      <c r="DN167" t="str">
        <f t="shared" ca="1" si="398"/>
        <v/>
      </c>
      <c r="DO167" t="str">
        <f t="shared" ca="1" si="398"/>
        <v/>
      </c>
      <c r="DP167" t="str">
        <f t="shared" ca="1" si="398"/>
        <v/>
      </c>
      <c r="DQ167" t="str">
        <f t="shared" ca="1" si="398"/>
        <v/>
      </c>
      <c r="DR167" t="str">
        <f t="shared" ca="1" si="398"/>
        <v/>
      </c>
      <c r="DS167" t="str">
        <f t="shared" ca="1" si="398"/>
        <v/>
      </c>
      <c r="DT167" t="str">
        <f t="shared" ref="DT167:EC176" ca="1" si="399">IF(INDIRECT("'"&amp;DT$2&amp;"'"&amp;"!G"&amp;$B167)="O","O","")</f>
        <v/>
      </c>
      <c r="DU167" t="str">
        <f t="shared" ca="1" si="399"/>
        <v/>
      </c>
      <c r="DV167" t="str">
        <f t="shared" ca="1" si="399"/>
        <v/>
      </c>
      <c r="DW167" t="str">
        <f t="shared" ca="1" si="399"/>
        <v/>
      </c>
      <c r="DX167" t="str">
        <f t="shared" ca="1" si="399"/>
        <v/>
      </c>
      <c r="DY167" t="str">
        <f t="shared" ca="1" si="399"/>
        <v/>
      </c>
      <c r="DZ167" t="str">
        <f t="shared" ca="1" si="399"/>
        <v/>
      </c>
      <c r="EA167" t="str">
        <f t="shared" ca="1" si="399"/>
        <v/>
      </c>
      <c r="EB167" t="str">
        <f t="shared" ca="1" si="399"/>
        <v/>
      </c>
      <c r="EC167" t="str">
        <f t="shared" ca="1" si="399"/>
        <v/>
      </c>
      <c r="ED167" t="str">
        <f t="shared" ref="ED167:EM176" ca="1" si="400">IF(INDIRECT("'"&amp;ED$2&amp;"'"&amp;"!G"&amp;$B167)="O","O","")</f>
        <v/>
      </c>
      <c r="EE167" t="str">
        <f t="shared" ca="1" si="400"/>
        <v/>
      </c>
      <c r="EF167" t="str">
        <f t="shared" ca="1" si="400"/>
        <v/>
      </c>
      <c r="EG167" t="str">
        <f t="shared" ca="1" si="400"/>
        <v/>
      </c>
      <c r="EH167" t="str">
        <f t="shared" ca="1" si="400"/>
        <v/>
      </c>
      <c r="EI167" t="str">
        <f t="shared" ca="1" si="400"/>
        <v/>
      </c>
      <c r="EJ167" t="str">
        <f t="shared" ca="1" si="400"/>
        <v/>
      </c>
      <c r="EK167" t="str">
        <f t="shared" ca="1" si="400"/>
        <v/>
      </c>
      <c r="EL167" t="str">
        <f t="shared" ca="1" si="400"/>
        <v/>
      </c>
      <c r="EM167" t="str">
        <f t="shared" ca="1" si="400"/>
        <v/>
      </c>
      <c r="EN167" t="str">
        <f t="shared" ref="EN167:EW176" ca="1" si="401">IF(INDIRECT("'"&amp;EN$2&amp;"'"&amp;"!G"&amp;$B167)="O","O","")</f>
        <v/>
      </c>
      <c r="EO167" t="str">
        <f t="shared" ca="1" si="401"/>
        <v/>
      </c>
      <c r="EP167" t="str">
        <f t="shared" ca="1" si="401"/>
        <v/>
      </c>
      <c r="EQ167" t="str">
        <f t="shared" ca="1" si="401"/>
        <v/>
      </c>
      <c r="ER167" t="str">
        <f t="shared" ca="1" si="401"/>
        <v/>
      </c>
      <c r="ES167" t="str">
        <f t="shared" ca="1" si="401"/>
        <v/>
      </c>
      <c r="ET167" t="str">
        <f t="shared" ca="1" si="401"/>
        <v/>
      </c>
      <c r="EU167" t="str">
        <f t="shared" ca="1" si="401"/>
        <v/>
      </c>
      <c r="EV167" t="str">
        <f t="shared" ca="1" si="401"/>
        <v/>
      </c>
      <c r="EW167" t="str">
        <f t="shared" ca="1" si="401"/>
        <v/>
      </c>
      <c r="EX167" t="str">
        <f t="shared" ref="EX167:FG176" ca="1" si="402">IF(INDIRECT("'"&amp;EX$2&amp;"'"&amp;"!G"&amp;$B167)="O","O","")</f>
        <v/>
      </c>
      <c r="EY167" t="str">
        <f t="shared" ca="1" si="402"/>
        <v/>
      </c>
      <c r="EZ167" t="str">
        <f t="shared" ca="1" si="402"/>
        <v/>
      </c>
      <c r="FA167" t="str">
        <f t="shared" ca="1" si="402"/>
        <v/>
      </c>
      <c r="FB167" t="str">
        <f t="shared" ca="1" si="402"/>
        <v/>
      </c>
      <c r="FC167" t="str">
        <f t="shared" ca="1" si="402"/>
        <v/>
      </c>
      <c r="FD167" t="str">
        <f t="shared" ca="1" si="402"/>
        <v/>
      </c>
      <c r="FE167" t="str">
        <f t="shared" ca="1" si="402"/>
        <v/>
      </c>
      <c r="FF167" t="str">
        <f t="shared" ca="1" si="402"/>
        <v/>
      </c>
      <c r="FG167" t="str">
        <f t="shared" ca="1" si="402"/>
        <v/>
      </c>
      <c r="FH167" t="str">
        <f t="shared" ref="FH167:FQ176" ca="1" si="403">IF(INDIRECT("'"&amp;FH$2&amp;"'"&amp;"!G"&amp;$B167)="O","O","")</f>
        <v/>
      </c>
      <c r="FI167" t="str">
        <f t="shared" ca="1" si="403"/>
        <v/>
      </c>
      <c r="FJ167" t="str">
        <f t="shared" ca="1" si="403"/>
        <v/>
      </c>
      <c r="FK167" t="str">
        <f t="shared" ca="1" si="403"/>
        <v/>
      </c>
      <c r="FL167" t="str">
        <f t="shared" ca="1" si="403"/>
        <v/>
      </c>
      <c r="FM167" t="str">
        <f t="shared" ca="1" si="403"/>
        <v/>
      </c>
      <c r="FN167" t="str">
        <f t="shared" ca="1" si="403"/>
        <v/>
      </c>
      <c r="FO167" t="str">
        <f t="shared" ca="1" si="403"/>
        <v/>
      </c>
      <c r="FP167" t="str">
        <f t="shared" ca="1" si="403"/>
        <v/>
      </c>
      <c r="FQ167" t="str">
        <f t="shared" ca="1" si="403"/>
        <v/>
      </c>
      <c r="FR167" t="str">
        <f t="shared" ref="FR167:GA176" ca="1" si="404">IF(INDIRECT("'"&amp;FR$2&amp;"'"&amp;"!G"&amp;$B167)="O","O","")</f>
        <v/>
      </c>
      <c r="FS167" t="str">
        <f t="shared" ca="1" si="404"/>
        <v/>
      </c>
      <c r="FT167" t="str">
        <f t="shared" ca="1" si="404"/>
        <v/>
      </c>
      <c r="FU167" t="str">
        <f t="shared" ca="1" si="404"/>
        <v/>
      </c>
      <c r="FV167" t="str">
        <f t="shared" ca="1" si="404"/>
        <v/>
      </c>
      <c r="FW167" t="str">
        <f t="shared" ca="1" si="404"/>
        <v/>
      </c>
      <c r="FX167" t="str">
        <f t="shared" ca="1" si="404"/>
        <v/>
      </c>
      <c r="FY167" t="str">
        <f t="shared" ca="1" si="404"/>
        <v/>
      </c>
      <c r="FZ167" t="str">
        <f t="shared" ca="1" si="404"/>
        <v/>
      </c>
      <c r="GA167" t="str">
        <f t="shared" ca="1" si="404"/>
        <v/>
      </c>
      <c r="GB167" t="str">
        <f t="shared" ref="GB167:GK176" ca="1" si="405">IF(INDIRECT("'"&amp;GB$2&amp;"'"&amp;"!G"&amp;$B167)="O","O","")</f>
        <v/>
      </c>
      <c r="GC167" t="str">
        <f t="shared" ca="1" si="405"/>
        <v/>
      </c>
      <c r="GD167" t="str">
        <f t="shared" ca="1" si="405"/>
        <v/>
      </c>
      <c r="GE167" t="str">
        <f t="shared" ca="1" si="405"/>
        <v/>
      </c>
      <c r="GF167" t="str">
        <f t="shared" ca="1" si="405"/>
        <v/>
      </c>
      <c r="GG167" t="str">
        <f t="shared" ca="1" si="405"/>
        <v/>
      </c>
      <c r="GH167" t="str">
        <f t="shared" ca="1" si="405"/>
        <v/>
      </c>
      <c r="GI167" t="str">
        <f t="shared" ca="1" si="405"/>
        <v/>
      </c>
      <c r="GJ167" t="str">
        <f t="shared" ca="1" si="405"/>
        <v/>
      </c>
      <c r="GK167" t="str">
        <f t="shared" ca="1" si="405"/>
        <v/>
      </c>
      <c r="GL167" t="str">
        <f t="shared" ref="GL167:GU176" ca="1" si="406">IF(INDIRECT("'"&amp;GL$2&amp;"'"&amp;"!G"&amp;$B167)="O","O","")</f>
        <v/>
      </c>
      <c r="GM167" t="str">
        <f t="shared" ca="1" si="406"/>
        <v/>
      </c>
      <c r="GN167" t="str">
        <f t="shared" ca="1" si="406"/>
        <v/>
      </c>
      <c r="GO167" t="str">
        <f t="shared" ca="1" si="406"/>
        <v/>
      </c>
      <c r="GP167" t="str">
        <f t="shared" ca="1" si="406"/>
        <v/>
      </c>
      <c r="GQ167" t="str">
        <f t="shared" ca="1" si="406"/>
        <v/>
      </c>
      <c r="GR167" t="str">
        <f t="shared" ca="1" si="406"/>
        <v/>
      </c>
      <c r="GS167" t="str">
        <f t="shared" ca="1" si="406"/>
        <v/>
      </c>
      <c r="GT167" t="str">
        <f t="shared" ca="1" si="406"/>
        <v/>
      </c>
      <c r="GU167" t="str">
        <f t="shared" ca="1" si="406"/>
        <v/>
      </c>
      <c r="GV167" t="str">
        <f t="shared" ref="GV167:HE176" ca="1" si="407">IF(INDIRECT("'"&amp;GV$2&amp;"'"&amp;"!G"&amp;$B167)="O","O","")</f>
        <v/>
      </c>
      <c r="GW167" t="str">
        <f t="shared" ca="1" si="407"/>
        <v/>
      </c>
      <c r="GX167" t="str">
        <f t="shared" ca="1" si="407"/>
        <v/>
      </c>
      <c r="GY167" t="str">
        <f t="shared" ca="1" si="407"/>
        <v/>
      </c>
      <c r="GZ167" t="str">
        <f t="shared" ca="1" si="407"/>
        <v/>
      </c>
      <c r="HA167" t="str">
        <f t="shared" ca="1" si="407"/>
        <v/>
      </c>
      <c r="HB167" t="str">
        <f t="shared" ca="1" si="407"/>
        <v/>
      </c>
      <c r="HC167" t="str">
        <f t="shared" ca="1" si="407"/>
        <v/>
      </c>
      <c r="HD167" t="str">
        <f t="shared" ca="1" si="407"/>
        <v/>
      </c>
      <c r="HE167" t="str">
        <f t="shared" ca="1" si="407"/>
        <v/>
      </c>
      <c r="HF167" t="str">
        <f t="shared" ref="HF167:HO176" ca="1" si="408">IF(INDIRECT("'"&amp;HF$2&amp;"'"&amp;"!G"&amp;$B167)="O","O","")</f>
        <v/>
      </c>
      <c r="HG167" t="str">
        <f t="shared" ca="1" si="408"/>
        <v/>
      </c>
      <c r="HH167" t="str">
        <f t="shared" ca="1" si="408"/>
        <v/>
      </c>
      <c r="HI167" t="str">
        <f t="shared" ca="1" si="408"/>
        <v/>
      </c>
      <c r="HJ167" t="str">
        <f t="shared" ca="1" si="408"/>
        <v/>
      </c>
      <c r="HK167" t="str">
        <f t="shared" ca="1" si="408"/>
        <v/>
      </c>
      <c r="HL167" t="str">
        <f t="shared" ca="1" si="408"/>
        <v/>
      </c>
      <c r="HM167" t="str">
        <f t="shared" ca="1" si="408"/>
        <v/>
      </c>
      <c r="HN167" t="str">
        <f t="shared" ca="1" si="408"/>
        <v/>
      </c>
      <c r="HO167" t="str">
        <f t="shared" ca="1" si="408"/>
        <v/>
      </c>
      <c r="HP167" t="str">
        <f t="shared" ref="HP167:HY176" ca="1" si="409">IF(INDIRECT("'"&amp;HP$2&amp;"'"&amp;"!G"&amp;$B167)="O","O","")</f>
        <v/>
      </c>
      <c r="HQ167" t="str">
        <f t="shared" ca="1" si="409"/>
        <v/>
      </c>
      <c r="HR167" t="str">
        <f t="shared" ca="1" si="409"/>
        <v/>
      </c>
      <c r="HS167" t="str">
        <f t="shared" ca="1" si="409"/>
        <v/>
      </c>
      <c r="HT167" t="str">
        <f t="shared" ca="1" si="409"/>
        <v/>
      </c>
      <c r="HU167" t="str">
        <f t="shared" ca="1" si="409"/>
        <v/>
      </c>
      <c r="HV167" t="str">
        <f t="shared" ca="1" si="409"/>
        <v/>
      </c>
      <c r="HW167" t="str">
        <f t="shared" ca="1" si="409"/>
        <v/>
      </c>
      <c r="HX167" t="str">
        <f t="shared" ca="1" si="409"/>
        <v/>
      </c>
      <c r="HY167" t="str">
        <f t="shared" ca="1" si="409"/>
        <v/>
      </c>
      <c r="HZ167" t="str">
        <f t="shared" ref="HZ167:IL176" ca="1" si="410">IF(INDIRECT("'"&amp;HZ$2&amp;"'"&amp;"!G"&amp;$B167)="O","O","")</f>
        <v/>
      </c>
      <c r="IA167" t="str">
        <f t="shared" ca="1" si="410"/>
        <v/>
      </c>
      <c r="IB167" t="str">
        <f t="shared" ca="1" si="410"/>
        <v/>
      </c>
      <c r="IC167" t="str">
        <f t="shared" ca="1" si="410"/>
        <v/>
      </c>
      <c r="ID167" t="str">
        <f t="shared" ca="1" si="410"/>
        <v/>
      </c>
      <c r="IE167" t="str">
        <f t="shared" ca="1" si="410"/>
        <v/>
      </c>
      <c r="IF167" t="str">
        <f t="shared" ca="1" si="410"/>
        <v/>
      </c>
      <c r="IG167" t="str">
        <f t="shared" ca="1" si="410"/>
        <v/>
      </c>
      <c r="IH167" t="str">
        <f t="shared" ca="1" si="410"/>
        <v/>
      </c>
      <c r="II167" t="str">
        <f t="shared" ca="1" si="410"/>
        <v/>
      </c>
      <c r="IJ167" t="str">
        <f t="shared" ca="1" si="410"/>
        <v/>
      </c>
      <c r="IK167" t="str">
        <f t="shared" ca="1" si="410"/>
        <v/>
      </c>
      <c r="IL167" t="str">
        <f t="shared" ca="1" si="410"/>
        <v/>
      </c>
    </row>
    <row r="168" spans="1:246">
      <c r="A168">
        <f t="shared" ca="1" si="314"/>
        <v>0</v>
      </c>
      <c r="B168">
        <v>44</v>
      </c>
      <c r="C168" s="5" t="s">
        <v>101</v>
      </c>
      <c r="D168" t="str">
        <f t="shared" ca="1" si="387"/>
        <v/>
      </c>
      <c r="E168" t="str">
        <f t="shared" ca="1" si="387"/>
        <v/>
      </c>
      <c r="F168" t="str">
        <f t="shared" ca="1" si="387"/>
        <v/>
      </c>
      <c r="G168" t="str">
        <f t="shared" ca="1" si="387"/>
        <v/>
      </c>
      <c r="H168" t="str">
        <f t="shared" ca="1" si="387"/>
        <v/>
      </c>
      <c r="I168" t="str">
        <f t="shared" ca="1" si="387"/>
        <v/>
      </c>
      <c r="J168" t="str">
        <f t="shared" ca="1" si="387"/>
        <v/>
      </c>
      <c r="K168" t="str">
        <f t="shared" ca="1" si="387"/>
        <v/>
      </c>
      <c r="L168" t="str">
        <f t="shared" ca="1" si="387"/>
        <v/>
      </c>
      <c r="M168" t="str">
        <f t="shared" ca="1" si="387"/>
        <v/>
      </c>
      <c r="N168" t="str">
        <f t="shared" ca="1" si="388"/>
        <v/>
      </c>
      <c r="O168" t="str">
        <f t="shared" ca="1" si="388"/>
        <v/>
      </c>
      <c r="P168" t="str">
        <f t="shared" ca="1" si="388"/>
        <v/>
      </c>
      <c r="Q168" t="str">
        <f t="shared" ca="1" si="388"/>
        <v/>
      </c>
      <c r="R168" t="str">
        <f t="shared" ca="1" si="388"/>
        <v/>
      </c>
      <c r="S168" t="str">
        <f t="shared" ca="1" si="388"/>
        <v/>
      </c>
      <c r="T168" t="str">
        <f t="shared" ca="1" si="388"/>
        <v/>
      </c>
      <c r="U168" t="str">
        <f t="shared" ca="1" si="388"/>
        <v/>
      </c>
      <c r="V168" t="str">
        <f t="shared" ca="1" si="388"/>
        <v/>
      </c>
      <c r="W168" t="str">
        <f t="shared" ca="1" si="388"/>
        <v/>
      </c>
      <c r="X168" t="str">
        <f t="shared" ca="1" si="389"/>
        <v/>
      </c>
      <c r="Y168" t="str">
        <f t="shared" ca="1" si="389"/>
        <v/>
      </c>
      <c r="Z168" t="str">
        <f t="shared" ca="1" si="389"/>
        <v/>
      </c>
      <c r="AA168" t="str">
        <f t="shared" ca="1" si="389"/>
        <v/>
      </c>
      <c r="AB168" t="str">
        <f t="shared" ca="1" si="389"/>
        <v/>
      </c>
      <c r="AC168" t="str">
        <f t="shared" ca="1" si="389"/>
        <v/>
      </c>
      <c r="AD168" t="str">
        <f t="shared" ca="1" si="389"/>
        <v/>
      </c>
      <c r="AE168" t="str">
        <f t="shared" ca="1" si="389"/>
        <v/>
      </c>
      <c r="AF168" t="str">
        <f t="shared" ca="1" si="389"/>
        <v/>
      </c>
      <c r="AG168" t="str">
        <f t="shared" ca="1" si="389"/>
        <v/>
      </c>
      <c r="AH168" t="str">
        <f t="shared" ca="1" si="390"/>
        <v/>
      </c>
      <c r="AI168" t="str">
        <f t="shared" ca="1" si="390"/>
        <v/>
      </c>
      <c r="AJ168" t="str">
        <f t="shared" ca="1" si="390"/>
        <v/>
      </c>
      <c r="AK168" t="str">
        <f t="shared" ca="1" si="390"/>
        <v/>
      </c>
      <c r="AL168" t="str">
        <f t="shared" ca="1" si="390"/>
        <v/>
      </c>
      <c r="AM168" t="str">
        <f t="shared" ca="1" si="390"/>
        <v/>
      </c>
      <c r="AN168" t="str">
        <f t="shared" ca="1" si="390"/>
        <v/>
      </c>
      <c r="AO168" t="str">
        <f t="shared" ca="1" si="390"/>
        <v/>
      </c>
      <c r="AP168" t="str">
        <f t="shared" ca="1" si="390"/>
        <v/>
      </c>
      <c r="AQ168" t="str">
        <f t="shared" ca="1" si="390"/>
        <v/>
      </c>
      <c r="AR168" t="str">
        <f t="shared" ca="1" si="391"/>
        <v/>
      </c>
      <c r="AS168" t="str">
        <f t="shared" ca="1" si="391"/>
        <v/>
      </c>
      <c r="AT168" t="str">
        <f t="shared" ca="1" si="391"/>
        <v/>
      </c>
      <c r="AU168" t="str">
        <f t="shared" ca="1" si="391"/>
        <v/>
      </c>
      <c r="AV168" t="str">
        <f t="shared" ca="1" si="391"/>
        <v/>
      </c>
      <c r="AW168" t="str">
        <f t="shared" ca="1" si="391"/>
        <v/>
      </c>
      <c r="AX168" t="str">
        <f t="shared" ca="1" si="391"/>
        <v/>
      </c>
      <c r="AY168" t="str">
        <f t="shared" ca="1" si="391"/>
        <v/>
      </c>
      <c r="AZ168" t="str">
        <f t="shared" ca="1" si="391"/>
        <v/>
      </c>
      <c r="BA168" t="str">
        <f t="shared" ca="1" si="391"/>
        <v/>
      </c>
      <c r="BB168" t="str">
        <f t="shared" ca="1" si="392"/>
        <v/>
      </c>
      <c r="BC168" t="str">
        <f t="shared" ca="1" si="392"/>
        <v/>
      </c>
      <c r="BD168" t="str">
        <f t="shared" ca="1" si="392"/>
        <v/>
      </c>
      <c r="BE168" t="str">
        <f t="shared" ca="1" si="392"/>
        <v/>
      </c>
      <c r="BF168" t="str">
        <f t="shared" ca="1" si="392"/>
        <v/>
      </c>
      <c r="BG168" t="str">
        <f t="shared" ca="1" si="392"/>
        <v/>
      </c>
      <c r="BH168" t="str">
        <f t="shared" ca="1" si="392"/>
        <v/>
      </c>
      <c r="BI168" t="str">
        <f t="shared" ca="1" si="392"/>
        <v/>
      </c>
      <c r="BJ168" t="str">
        <f t="shared" ca="1" si="392"/>
        <v/>
      </c>
      <c r="BK168" t="str">
        <f t="shared" ca="1" si="392"/>
        <v/>
      </c>
      <c r="BL168" t="str">
        <f t="shared" ca="1" si="393"/>
        <v/>
      </c>
      <c r="BM168" t="str">
        <f t="shared" ca="1" si="393"/>
        <v/>
      </c>
      <c r="BN168" t="str">
        <f t="shared" ca="1" si="393"/>
        <v/>
      </c>
      <c r="BO168" t="str">
        <f t="shared" ca="1" si="393"/>
        <v/>
      </c>
      <c r="BP168" t="str">
        <f t="shared" ca="1" si="393"/>
        <v/>
      </c>
      <c r="BQ168" t="str">
        <f t="shared" ca="1" si="393"/>
        <v/>
      </c>
      <c r="BR168" t="str">
        <f t="shared" ca="1" si="393"/>
        <v/>
      </c>
      <c r="BS168" t="str">
        <f t="shared" ca="1" si="393"/>
        <v/>
      </c>
      <c r="BT168" t="str">
        <f t="shared" ca="1" si="393"/>
        <v/>
      </c>
      <c r="BU168" t="str">
        <f t="shared" ca="1" si="393"/>
        <v/>
      </c>
      <c r="BV168" t="str">
        <f t="shared" ca="1" si="394"/>
        <v/>
      </c>
      <c r="BW168" t="str">
        <f t="shared" ca="1" si="394"/>
        <v/>
      </c>
      <c r="BX168" t="str">
        <f t="shared" ca="1" si="394"/>
        <v/>
      </c>
      <c r="BY168" t="str">
        <f t="shared" ca="1" si="394"/>
        <v/>
      </c>
      <c r="BZ168" t="str">
        <f t="shared" ca="1" si="394"/>
        <v/>
      </c>
      <c r="CA168" t="str">
        <f t="shared" ca="1" si="394"/>
        <v/>
      </c>
      <c r="CB168" t="str">
        <f t="shared" ca="1" si="394"/>
        <v/>
      </c>
      <c r="CC168" t="str">
        <f t="shared" ca="1" si="394"/>
        <v/>
      </c>
      <c r="CD168" t="str">
        <f t="shared" ca="1" si="394"/>
        <v/>
      </c>
      <c r="CE168" t="str">
        <f t="shared" ca="1" si="394"/>
        <v/>
      </c>
      <c r="CF168" t="str">
        <f t="shared" ca="1" si="395"/>
        <v/>
      </c>
      <c r="CG168" t="str">
        <f t="shared" ca="1" si="395"/>
        <v/>
      </c>
      <c r="CH168" t="str">
        <f t="shared" ca="1" si="395"/>
        <v/>
      </c>
      <c r="CI168" t="str">
        <f t="shared" ca="1" si="395"/>
        <v/>
      </c>
      <c r="CJ168" t="str">
        <f t="shared" ca="1" si="395"/>
        <v/>
      </c>
      <c r="CK168" t="str">
        <f t="shared" ca="1" si="395"/>
        <v/>
      </c>
      <c r="CL168" t="str">
        <f t="shared" ca="1" si="395"/>
        <v/>
      </c>
      <c r="CM168" t="str">
        <f t="shared" ca="1" si="395"/>
        <v/>
      </c>
      <c r="CN168" t="str">
        <f t="shared" ca="1" si="395"/>
        <v/>
      </c>
      <c r="CO168" t="str">
        <f t="shared" ca="1" si="395"/>
        <v/>
      </c>
      <c r="CP168" t="str">
        <f t="shared" ca="1" si="396"/>
        <v/>
      </c>
      <c r="CQ168" t="str">
        <f t="shared" ca="1" si="396"/>
        <v/>
      </c>
      <c r="CR168" t="str">
        <f t="shared" ca="1" si="396"/>
        <v/>
      </c>
      <c r="CS168" t="str">
        <f t="shared" ca="1" si="396"/>
        <v/>
      </c>
      <c r="CT168" t="str">
        <f t="shared" ca="1" si="396"/>
        <v/>
      </c>
      <c r="CU168" t="str">
        <f t="shared" ca="1" si="396"/>
        <v/>
      </c>
      <c r="CV168" t="str">
        <f t="shared" ca="1" si="396"/>
        <v/>
      </c>
      <c r="CW168" t="str">
        <f t="shared" ca="1" si="396"/>
        <v/>
      </c>
      <c r="CX168" t="str">
        <f t="shared" ca="1" si="396"/>
        <v/>
      </c>
      <c r="CY168" t="str">
        <f t="shared" ca="1" si="396"/>
        <v/>
      </c>
      <c r="CZ168" t="str">
        <f t="shared" ca="1" si="397"/>
        <v/>
      </c>
      <c r="DA168" t="str">
        <f t="shared" ca="1" si="397"/>
        <v/>
      </c>
      <c r="DB168" t="str">
        <f t="shared" ca="1" si="397"/>
        <v/>
      </c>
      <c r="DC168" t="str">
        <f t="shared" ca="1" si="397"/>
        <v/>
      </c>
      <c r="DD168" t="str">
        <f t="shared" ca="1" si="397"/>
        <v/>
      </c>
      <c r="DE168" t="str">
        <f t="shared" ca="1" si="397"/>
        <v/>
      </c>
      <c r="DF168" t="str">
        <f t="shared" ca="1" si="397"/>
        <v/>
      </c>
      <c r="DG168" t="str">
        <f t="shared" ca="1" si="397"/>
        <v/>
      </c>
      <c r="DH168" t="str">
        <f t="shared" ca="1" si="397"/>
        <v/>
      </c>
      <c r="DI168" t="str">
        <f t="shared" ca="1" si="397"/>
        <v/>
      </c>
      <c r="DJ168" t="str">
        <f t="shared" ca="1" si="398"/>
        <v/>
      </c>
      <c r="DK168" t="str">
        <f t="shared" ca="1" si="398"/>
        <v/>
      </c>
      <c r="DL168" t="str">
        <f t="shared" ca="1" si="398"/>
        <v/>
      </c>
      <c r="DM168" t="str">
        <f t="shared" ca="1" si="398"/>
        <v/>
      </c>
      <c r="DN168" t="str">
        <f t="shared" ca="1" si="398"/>
        <v/>
      </c>
      <c r="DO168" t="str">
        <f t="shared" ca="1" si="398"/>
        <v/>
      </c>
      <c r="DP168" t="str">
        <f t="shared" ca="1" si="398"/>
        <v/>
      </c>
      <c r="DQ168" t="str">
        <f t="shared" ca="1" si="398"/>
        <v/>
      </c>
      <c r="DR168" t="str">
        <f t="shared" ca="1" si="398"/>
        <v/>
      </c>
      <c r="DS168" t="str">
        <f t="shared" ca="1" si="398"/>
        <v/>
      </c>
      <c r="DT168" t="str">
        <f t="shared" ca="1" si="399"/>
        <v/>
      </c>
      <c r="DU168" t="str">
        <f t="shared" ca="1" si="399"/>
        <v/>
      </c>
      <c r="DV168" t="str">
        <f t="shared" ca="1" si="399"/>
        <v/>
      </c>
      <c r="DW168" t="str">
        <f t="shared" ca="1" si="399"/>
        <v/>
      </c>
      <c r="DX168" t="str">
        <f t="shared" ca="1" si="399"/>
        <v/>
      </c>
      <c r="DY168" t="str">
        <f t="shared" ca="1" si="399"/>
        <v/>
      </c>
      <c r="DZ168" t="str">
        <f t="shared" ca="1" si="399"/>
        <v/>
      </c>
      <c r="EA168" t="str">
        <f t="shared" ca="1" si="399"/>
        <v/>
      </c>
      <c r="EB168" t="str">
        <f t="shared" ca="1" si="399"/>
        <v/>
      </c>
      <c r="EC168" t="str">
        <f t="shared" ca="1" si="399"/>
        <v/>
      </c>
      <c r="ED168" t="str">
        <f t="shared" ca="1" si="400"/>
        <v/>
      </c>
      <c r="EE168" t="str">
        <f t="shared" ca="1" si="400"/>
        <v/>
      </c>
      <c r="EF168" t="str">
        <f t="shared" ca="1" si="400"/>
        <v/>
      </c>
      <c r="EG168" t="str">
        <f t="shared" ca="1" si="400"/>
        <v/>
      </c>
      <c r="EH168" t="str">
        <f t="shared" ca="1" si="400"/>
        <v/>
      </c>
      <c r="EI168" t="str">
        <f t="shared" ca="1" si="400"/>
        <v/>
      </c>
      <c r="EJ168" t="str">
        <f t="shared" ca="1" si="400"/>
        <v/>
      </c>
      <c r="EK168" t="str">
        <f t="shared" ca="1" si="400"/>
        <v/>
      </c>
      <c r="EL168" t="str">
        <f t="shared" ca="1" si="400"/>
        <v/>
      </c>
      <c r="EM168" t="str">
        <f t="shared" ca="1" si="400"/>
        <v/>
      </c>
      <c r="EN168" t="str">
        <f t="shared" ca="1" si="401"/>
        <v/>
      </c>
      <c r="EO168" t="str">
        <f t="shared" ca="1" si="401"/>
        <v/>
      </c>
      <c r="EP168" t="str">
        <f t="shared" ca="1" si="401"/>
        <v/>
      </c>
      <c r="EQ168" t="str">
        <f t="shared" ca="1" si="401"/>
        <v/>
      </c>
      <c r="ER168" t="str">
        <f t="shared" ca="1" si="401"/>
        <v/>
      </c>
      <c r="ES168" t="str">
        <f t="shared" ca="1" si="401"/>
        <v/>
      </c>
      <c r="ET168" t="str">
        <f t="shared" ca="1" si="401"/>
        <v/>
      </c>
      <c r="EU168" t="str">
        <f t="shared" ca="1" si="401"/>
        <v/>
      </c>
      <c r="EV168" t="str">
        <f t="shared" ca="1" si="401"/>
        <v/>
      </c>
      <c r="EW168" t="str">
        <f t="shared" ca="1" si="401"/>
        <v/>
      </c>
      <c r="EX168" t="str">
        <f t="shared" ca="1" si="402"/>
        <v/>
      </c>
      <c r="EY168" t="str">
        <f t="shared" ca="1" si="402"/>
        <v/>
      </c>
      <c r="EZ168" t="str">
        <f t="shared" ca="1" si="402"/>
        <v/>
      </c>
      <c r="FA168" t="str">
        <f t="shared" ca="1" si="402"/>
        <v/>
      </c>
      <c r="FB168" t="str">
        <f t="shared" ca="1" si="402"/>
        <v/>
      </c>
      <c r="FC168" t="str">
        <f t="shared" ca="1" si="402"/>
        <v/>
      </c>
      <c r="FD168" t="str">
        <f t="shared" ca="1" si="402"/>
        <v/>
      </c>
      <c r="FE168" t="str">
        <f t="shared" ca="1" si="402"/>
        <v/>
      </c>
      <c r="FF168" t="str">
        <f t="shared" ca="1" si="402"/>
        <v/>
      </c>
      <c r="FG168" t="str">
        <f t="shared" ca="1" si="402"/>
        <v/>
      </c>
      <c r="FH168" t="str">
        <f t="shared" ca="1" si="403"/>
        <v/>
      </c>
      <c r="FI168" t="str">
        <f t="shared" ca="1" si="403"/>
        <v/>
      </c>
      <c r="FJ168" t="str">
        <f t="shared" ca="1" si="403"/>
        <v/>
      </c>
      <c r="FK168" t="str">
        <f t="shared" ca="1" si="403"/>
        <v/>
      </c>
      <c r="FL168" t="str">
        <f t="shared" ca="1" si="403"/>
        <v/>
      </c>
      <c r="FM168" t="str">
        <f t="shared" ca="1" si="403"/>
        <v/>
      </c>
      <c r="FN168" t="str">
        <f t="shared" ca="1" si="403"/>
        <v/>
      </c>
      <c r="FO168" t="str">
        <f t="shared" ca="1" si="403"/>
        <v/>
      </c>
      <c r="FP168" t="str">
        <f t="shared" ca="1" si="403"/>
        <v/>
      </c>
      <c r="FQ168" t="str">
        <f t="shared" ca="1" si="403"/>
        <v/>
      </c>
      <c r="FR168" t="str">
        <f t="shared" ca="1" si="404"/>
        <v/>
      </c>
      <c r="FS168" t="str">
        <f t="shared" ca="1" si="404"/>
        <v/>
      </c>
      <c r="FT168" t="str">
        <f t="shared" ca="1" si="404"/>
        <v/>
      </c>
      <c r="FU168" t="str">
        <f t="shared" ca="1" si="404"/>
        <v/>
      </c>
      <c r="FV168" t="str">
        <f t="shared" ca="1" si="404"/>
        <v/>
      </c>
      <c r="FW168" t="str">
        <f t="shared" ca="1" si="404"/>
        <v/>
      </c>
      <c r="FX168" t="str">
        <f t="shared" ca="1" si="404"/>
        <v/>
      </c>
      <c r="FY168" t="str">
        <f t="shared" ca="1" si="404"/>
        <v/>
      </c>
      <c r="FZ168" t="str">
        <f t="shared" ca="1" si="404"/>
        <v/>
      </c>
      <c r="GA168" t="str">
        <f t="shared" ca="1" si="404"/>
        <v/>
      </c>
      <c r="GB168" t="str">
        <f t="shared" ca="1" si="405"/>
        <v/>
      </c>
      <c r="GC168" t="str">
        <f t="shared" ca="1" si="405"/>
        <v/>
      </c>
      <c r="GD168" t="str">
        <f t="shared" ca="1" si="405"/>
        <v/>
      </c>
      <c r="GE168" t="str">
        <f t="shared" ca="1" si="405"/>
        <v/>
      </c>
      <c r="GF168" t="str">
        <f t="shared" ca="1" si="405"/>
        <v/>
      </c>
      <c r="GG168" t="str">
        <f t="shared" ca="1" si="405"/>
        <v/>
      </c>
      <c r="GH168" t="str">
        <f t="shared" ca="1" si="405"/>
        <v/>
      </c>
      <c r="GI168" t="str">
        <f t="shared" ca="1" si="405"/>
        <v/>
      </c>
      <c r="GJ168" t="str">
        <f t="shared" ca="1" si="405"/>
        <v/>
      </c>
      <c r="GK168" t="str">
        <f t="shared" ca="1" si="405"/>
        <v/>
      </c>
      <c r="GL168" t="str">
        <f t="shared" ca="1" si="406"/>
        <v/>
      </c>
      <c r="GM168" t="str">
        <f t="shared" ca="1" si="406"/>
        <v/>
      </c>
      <c r="GN168" t="str">
        <f t="shared" ca="1" si="406"/>
        <v/>
      </c>
      <c r="GO168" t="str">
        <f t="shared" ca="1" si="406"/>
        <v/>
      </c>
      <c r="GP168" t="str">
        <f t="shared" ca="1" si="406"/>
        <v/>
      </c>
      <c r="GQ168" t="str">
        <f t="shared" ca="1" si="406"/>
        <v/>
      </c>
      <c r="GR168" t="str">
        <f t="shared" ca="1" si="406"/>
        <v/>
      </c>
      <c r="GS168" t="str">
        <f t="shared" ca="1" si="406"/>
        <v/>
      </c>
      <c r="GT168" t="str">
        <f t="shared" ca="1" si="406"/>
        <v/>
      </c>
      <c r="GU168" t="str">
        <f t="shared" ca="1" si="406"/>
        <v/>
      </c>
      <c r="GV168" t="str">
        <f t="shared" ca="1" si="407"/>
        <v/>
      </c>
      <c r="GW168" t="str">
        <f t="shared" ca="1" si="407"/>
        <v/>
      </c>
      <c r="GX168" t="str">
        <f t="shared" ca="1" si="407"/>
        <v/>
      </c>
      <c r="GY168" t="str">
        <f t="shared" ca="1" si="407"/>
        <v/>
      </c>
      <c r="GZ168" t="str">
        <f t="shared" ca="1" si="407"/>
        <v/>
      </c>
      <c r="HA168" t="str">
        <f t="shared" ca="1" si="407"/>
        <v/>
      </c>
      <c r="HB168" t="str">
        <f t="shared" ca="1" si="407"/>
        <v/>
      </c>
      <c r="HC168" t="str">
        <f t="shared" ca="1" si="407"/>
        <v/>
      </c>
      <c r="HD168" t="str">
        <f t="shared" ca="1" si="407"/>
        <v/>
      </c>
      <c r="HE168" t="str">
        <f t="shared" ca="1" si="407"/>
        <v/>
      </c>
      <c r="HF168" t="str">
        <f t="shared" ca="1" si="408"/>
        <v/>
      </c>
      <c r="HG168" t="str">
        <f t="shared" ca="1" si="408"/>
        <v/>
      </c>
      <c r="HH168" t="str">
        <f t="shared" ca="1" si="408"/>
        <v/>
      </c>
      <c r="HI168" t="str">
        <f t="shared" ca="1" si="408"/>
        <v/>
      </c>
      <c r="HJ168" t="str">
        <f t="shared" ca="1" si="408"/>
        <v/>
      </c>
      <c r="HK168" t="str">
        <f t="shared" ca="1" si="408"/>
        <v/>
      </c>
      <c r="HL168" t="str">
        <f t="shared" ca="1" si="408"/>
        <v/>
      </c>
      <c r="HM168" t="str">
        <f t="shared" ca="1" si="408"/>
        <v/>
      </c>
      <c r="HN168" t="str">
        <f t="shared" ca="1" si="408"/>
        <v/>
      </c>
      <c r="HO168" t="str">
        <f t="shared" ca="1" si="408"/>
        <v/>
      </c>
      <c r="HP168" t="str">
        <f t="shared" ca="1" si="409"/>
        <v/>
      </c>
      <c r="HQ168" t="str">
        <f t="shared" ca="1" si="409"/>
        <v/>
      </c>
      <c r="HR168" t="str">
        <f t="shared" ca="1" si="409"/>
        <v/>
      </c>
      <c r="HS168" t="str">
        <f t="shared" ca="1" si="409"/>
        <v/>
      </c>
      <c r="HT168" t="str">
        <f t="shared" ca="1" si="409"/>
        <v/>
      </c>
      <c r="HU168" t="str">
        <f t="shared" ca="1" si="409"/>
        <v/>
      </c>
      <c r="HV168" t="str">
        <f t="shared" ca="1" si="409"/>
        <v/>
      </c>
      <c r="HW168" t="str">
        <f t="shared" ca="1" si="409"/>
        <v/>
      </c>
      <c r="HX168" t="str">
        <f t="shared" ca="1" si="409"/>
        <v/>
      </c>
      <c r="HY168" t="str">
        <f t="shared" ca="1" si="409"/>
        <v/>
      </c>
      <c r="HZ168" t="str">
        <f t="shared" ca="1" si="410"/>
        <v/>
      </c>
      <c r="IA168" t="str">
        <f t="shared" ca="1" si="410"/>
        <v/>
      </c>
      <c r="IB168" t="str">
        <f t="shared" ca="1" si="410"/>
        <v/>
      </c>
      <c r="IC168" t="str">
        <f t="shared" ca="1" si="410"/>
        <v/>
      </c>
      <c r="ID168" t="str">
        <f t="shared" ca="1" si="410"/>
        <v/>
      </c>
      <c r="IE168" t="str">
        <f t="shared" ca="1" si="410"/>
        <v/>
      </c>
      <c r="IF168" t="str">
        <f t="shared" ca="1" si="410"/>
        <v/>
      </c>
      <c r="IG168" t="str">
        <f t="shared" ca="1" si="410"/>
        <v/>
      </c>
      <c r="IH168" t="str">
        <f t="shared" ca="1" si="410"/>
        <v/>
      </c>
      <c r="II168" t="str">
        <f t="shared" ca="1" si="410"/>
        <v/>
      </c>
      <c r="IJ168" t="str">
        <f t="shared" ca="1" si="410"/>
        <v/>
      </c>
      <c r="IK168" t="str">
        <f t="shared" ca="1" si="410"/>
        <v/>
      </c>
      <c r="IL168" t="str">
        <f t="shared" ca="1" si="410"/>
        <v/>
      </c>
    </row>
    <row r="169" spans="1:246">
      <c r="A169">
        <f t="shared" ca="1" si="314"/>
        <v>0</v>
      </c>
      <c r="B169">
        <v>45</v>
      </c>
      <c r="C169" s="5" t="s">
        <v>103</v>
      </c>
      <c r="D169" t="str">
        <f t="shared" ca="1" si="387"/>
        <v/>
      </c>
      <c r="E169" t="str">
        <f t="shared" ca="1" si="387"/>
        <v/>
      </c>
      <c r="F169" t="str">
        <f t="shared" ca="1" si="387"/>
        <v/>
      </c>
      <c r="G169" t="str">
        <f t="shared" ca="1" si="387"/>
        <v/>
      </c>
      <c r="H169" t="str">
        <f t="shared" ca="1" si="387"/>
        <v/>
      </c>
      <c r="I169" t="str">
        <f t="shared" ca="1" si="387"/>
        <v/>
      </c>
      <c r="J169" t="str">
        <f t="shared" ca="1" si="387"/>
        <v/>
      </c>
      <c r="K169" t="str">
        <f t="shared" ca="1" si="387"/>
        <v/>
      </c>
      <c r="L169" t="str">
        <f t="shared" ca="1" si="387"/>
        <v/>
      </c>
      <c r="M169" t="str">
        <f t="shared" ca="1" si="387"/>
        <v/>
      </c>
      <c r="N169" t="str">
        <f t="shared" ca="1" si="388"/>
        <v/>
      </c>
      <c r="O169" t="str">
        <f t="shared" ca="1" si="388"/>
        <v/>
      </c>
      <c r="P169" t="str">
        <f t="shared" ca="1" si="388"/>
        <v/>
      </c>
      <c r="Q169" t="str">
        <f t="shared" ca="1" si="388"/>
        <v/>
      </c>
      <c r="R169" t="str">
        <f t="shared" ca="1" si="388"/>
        <v/>
      </c>
      <c r="S169" t="str">
        <f t="shared" ca="1" si="388"/>
        <v/>
      </c>
      <c r="T169" t="str">
        <f t="shared" ca="1" si="388"/>
        <v/>
      </c>
      <c r="U169" t="str">
        <f t="shared" ca="1" si="388"/>
        <v/>
      </c>
      <c r="V169" t="str">
        <f t="shared" ca="1" si="388"/>
        <v/>
      </c>
      <c r="W169" t="str">
        <f t="shared" ca="1" si="388"/>
        <v/>
      </c>
      <c r="X169" t="str">
        <f t="shared" ca="1" si="389"/>
        <v/>
      </c>
      <c r="Y169" t="str">
        <f t="shared" ca="1" si="389"/>
        <v/>
      </c>
      <c r="Z169" t="str">
        <f t="shared" ca="1" si="389"/>
        <v/>
      </c>
      <c r="AA169" t="str">
        <f t="shared" ca="1" si="389"/>
        <v/>
      </c>
      <c r="AB169" t="str">
        <f t="shared" ca="1" si="389"/>
        <v/>
      </c>
      <c r="AC169" t="str">
        <f t="shared" ca="1" si="389"/>
        <v/>
      </c>
      <c r="AD169" t="str">
        <f t="shared" ca="1" si="389"/>
        <v/>
      </c>
      <c r="AE169" t="str">
        <f t="shared" ca="1" si="389"/>
        <v/>
      </c>
      <c r="AF169" t="str">
        <f t="shared" ca="1" si="389"/>
        <v/>
      </c>
      <c r="AG169" t="str">
        <f t="shared" ca="1" si="389"/>
        <v/>
      </c>
      <c r="AH169" t="str">
        <f t="shared" ca="1" si="390"/>
        <v/>
      </c>
      <c r="AI169" t="str">
        <f t="shared" ca="1" si="390"/>
        <v/>
      </c>
      <c r="AJ169" t="str">
        <f t="shared" ca="1" si="390"/>
        <v/>
      </c>
      <c r="AK169" t="str">
        <f t="shared" ca="1" si="390"/>
        <v/>
      </c>
      <c r="AL169" t="str">
        <f t="shared" ca="1" si="390"/>
        <v/>
      </c>
      <c r="AM169" t="str">
        <f t="shared" ca="1" si="390"/>
        <v/>
      </c>
      <c r="AN169" t="str">
        <f t="shared" ca="1" si="390"/>
        <v/>
      </c>
      <c r="AO169" t="str">
        <f t="shared" ca="1" si="390"/>
        <v/>
      </c>
      <c r="AP169" t="str">
        <f t="shared" ca="1" si="390"/>
        <v/>
      </c>
      <c r="AQ169" t="str">
        <f t="shared" ca="1" si="390"/>
        <v/>
      </c>
      <c r="AR169" t="str">
        <f t="shared" ca="1" si="391"/>
        <v/>
      </c>
      <c r="AS169" t="str">
        <f t="shared" ca="1" si="391"/>
        <v/>
      </c>
      <c r="AT169" t="str">
        <f t="shared" ca="1" si="391"/>
        <v/>
      </c>
      <c r="AU169" t="str">
        <f t="shared" ca="1" si="391"/>
        <v/>
      </c>
      <c r="AV169" t="str">
        <f t="shared" ca="1" si="391"/>
        <v/>
      </c>
      <c r="AW169" t="str">
        <f t="shared" ca="1" si="391"/>
        <v/>
      </c>
      <c r="AX169" t="str">
        <f t="shared" ca="1" si="391"/>
        <v/>
      </c>
      <c r="AY169" t="str">
        <f t="shared" ca="1" si="391"/>
        <v/>
      </c>
      <c r="AZ169" t="str">
        <f t="shared" ca="1" si="391"/>
        <v/>
      </c>
      <c r="BA169" t="str">
        <f t="shared" ca="1" si="391"/>
        <v/>
      </c>
      <c r="BB169" t="str">
        <f t="shared" ca="1" si="392"/>
        <v/>
      </c>
      <c r="BC169" t="str">
        <f t="shared" ca="1" si="392"/>
        <v/>
      </c>
      <c r="BD169" t="str">
        <f t="shared" ca="1" si="392"/>
        <v/>
      </c>
      <c r="BE169" t="str">
        <f t="shared" ca="1" si="392"/>
        <v/>
      </c>
      <c r="BF169" t="str">
        <f t="shared" ca="1" si="392"/>
        <v/>
      </c>
      <c r="BG169" t="str">
        <f t="shared" ca="1" si="392"/>
        <v/>
      </c>
      <c r="BH169" t="str">
        <f t="shared" ca="1" si="392"/>
        <v/>
      </c>
      <c r="BI169" t="str">
        <f t="shared" ca="1" si="392"/>
        <v/>
      </c>
      <c r="BJ169" t="str">
        <f t="shared" ca="1" si="392"/>
        <v/>
      </c>
      <c r="BK169" t="str">
        <f t="shared" ca="1" si="392"/>
        <v/>
      </c>
      <c r="BL169" t="str">
        <f t="shared" ca="1" si="393"/>
        <v/>
      </c>
      <c r="BM169" t="str">
        <f t="shared" ca="1" si="393"/>
        <v/>
      </c>
      <c r="BN169" t="str">
        <f t="shared" ca="1" si="393"/>
        <v/>
      </c>
      <c r="BO169" t="str">
        <f t="shared" ca="1" si="393"/>
        <v/>
      </c>
      <c r="BP169" t="str">
        <f t="shared" ca="1" si="393"/>
        <v/>
      </c>
      <c r="BQ169" t="str">
        <f t="shared" ca="1" si="393"/>
        <v/>
      </c>
      <c r="BR169" t="str">
        <f t="shared" ca="1" si="393"/>
        <v/>
      </c>
      <c r="BS169" t="str">
        <f t="shared" ca="1" si="393"/>
        <v/>
      </c>
      <c r="BT169" t="str">
        <f t="shared" ca="1" si="393"/>
        <v/>
      </c>
      <c r="BU169" t="str">
        <f t="shared" ca="1" si="393"/>
        <v/>
      </c>
      <c r="BV169" t="str">
        <f t="shared" ca="1" si="394"/>
        <v/>
      </c>
      <c r="BW169" t="str">
        <f t="shared" ca="1" si="394"/>
        <v/>
      </c>
      <c r="BX169" t="str">
        <f t="shared" ca="1" si="394"/>
        <v/>
      </c>
      <c r="BY169" t="str">
        <f t="shared" ca="1" si="394"/>
        <v/>
      </c>
      <c r="BZ169" t="str">
        <f t="shared" ca="1" si="394"/>
        <v/>
      </c>
      <c r="CA169" t="str">
        <f t="shared" ca="1" si="394"/>
        <v/>
      </c>
      <c r="CB169" t="str">
        <f t="shared" ca="1" si="394"/>
        <v/>
      </c>
      <c r="CC169" t="str">
        <f t="shared" ca="1" si="394"/>
        <v/>
      </c>
      <c r="CD169" t="str">
        <f t="shared" ca="1" si="394"/>
        <v/>
      </c>
      <c r="CE169" t="str">
        <f t="shared" ca="1" si="394"/>
        <v/>
      </c>
      <c r="CF169" t="str">
        <f t="shared" ca="1" si="395"/>
        <v/>
      </c>
      <c r="CG169" t="str">
        <f t="shared" ca="1" si="395"/>
        <v/>
      </c>
      <c r="CH169" t="str">
        <f t="shared" ca="1" si="395"/>
        <v/>
      </c>
      <c r="CI169" t="str">
        <f t="shared" ca="1" si="395"/>
        <v/>
      </c>
      <c r="CJ169" t="str">
        <f t="shared" ca="1" si="395"/>
        <v/>
      </c>
      <c r="CK169" t="str">
        <f t="shared" ca="1" si="395"/>
        <v/>
      </c>
      <c r="CL169" t="str">
        <f t="shared" ca="1" si="395"/>
        <v/>
      </c>
      <c r="CM169" t="str">
        <f t="shared" ca="1" si="395"/>
        <v/>
      </c>
      <c r="CN169" t="str">
        <f t="shared" ca="1" si="395"/>
        <v/>
      </c>
      <c r="CO169" t="str">
        <f t="shared" ca="1" si="395"/>
        <v/>
      </c>
      <c r="CP169" t="str">
        <f t="shared" ca="1" si="396"/>
        <v/>
      </c>
      <c r="CQ169" t="str">
        <f t="shared" ca="1" si="396"/>
        <v/>
      </c>
      <c r="CR169" t="str">
        <f t="shared" ca="1" si="396"/>
        <v/>
      </c>
      <c r="CS169" t="str">
        <f t="shared" ca="1" si="396"/>
        <v/>
      </c>
      <c r="CT169" t="str">
        <f t="shared" ca="1" si="396"/>
        <v/>
      </c>
      <c r="CU169" t="str">
        <f t="shared" ca="1" si="396"/>
        <v/>
      </c>
      <c r="CV169" t="str">
        <f t="shared" ca="1" si="396"/>
        <v/>
      </c>
      <c r="CW169" t="str">
        <f t="shared" ca="1" si="396"/>
        <v/>
      </c>
      <c r="CX169" t="str">
        <f t="shared" ca="1" si="396"/>
        <v/>
      </c>
      <c r="CY169" t="str">
        <f t="shared" ca="1" si="396"/>
        <v/>
      </c>
      <c r="CZ169" t="str">
        <f t="shared" ca="1" si="397"/>
        <v/>
      </c>
      <c r="DA169" t="str">
        <f t="shared" ca="1" si="397"/>
        <v/>
      </c>
      <c r="DB169" t="str">
        <f t="shared" ca="1" si="397"/>
        <v/>
      </c>
      <c r="DC169" t="str">
        <f t="shared" ca="1" si="397"/>
        <v/>
      </c>
      <c r="DD169" t="str">
        <f t="shared" ca="1" si="397"/>
        <v/>
      </c>
      <c r="DE169" t="str">
        <f t="shared" ca="1" si="397"/>
        <v/>
      </c>
      <c r="DF169" t="str">
        <f t="shared" ca="1" si="397"/>
        <v/>
      </c>
      <c r="DG169" t="str">
        <f t="shared" ca="1" si="397"/>
        <v/>
      </c>
      <c r="DH169" t="str">
        <f t="shared" ca="1" si="397"/>
        <v/>
      </c>
      <c r="DI169" t="str">
        <f t="shared" ca="1" si="397"/>
        <v/>
      </c>
      <c r="DJ169" t="str">
        <f t="shared" ca="1" si="398"/>
        <v/>
      </c>
      <c r="DK169" t="str">
        <f t="shared" ca="1" si="398"/>
        <v/>
      </c>
      <c r="DL169" t="str">
        <f t="shared" ca="1" si="398"/>
        <v/>
      </c>
      <c r="DM169" t="str">
        <f t="shared" ca="1" si="398"/>
        <v/>
      </c>
      <c r="DN169" t="str">
        <f t="shared" ca="1" si="398"/>
        <v/>
      </c>
      <c r="DO169" t="str">
        <f t="shared" ca="1" si="398"/>
        <v/>
      </c>
      <c r="DP169" t="str">
        <f t="shared" ca="1" si="398"/>
        <v/>
      </c>
      <c r="DQ169" t="str">
        <f t="shared" ca="1" si="398"/>
        <v/>
      </c>
      <c r="DR169" t="str">
        <f t="shared" ca="1" si="398"/>
        <v/>
      </c>
      <c r="DS169" t="str">
        <f t="shared" ca="1" si="398"/>
        <v/>
      </c>
      <c r="DT169" t="str">
        <f t="shared" ca="1" si="399"/>
        <v/>
      </c>
      <c r="DU169" t="str">
        <f t="shared" ca="1" si="399"/>
        <v/>
      </c>
      <c r="DV169" t="str">
        <f t="shared" ca="1" si="399"/>
        <v/>
      </c>
      <c r="DW169" t="str">
        <f t="shared" ca="1" si="399"/>
        <v/>
      </c>
      <c r="DX169" t="str">
        <f t="shared" ca="1" si="399"/>
        <v/>
      </c>
      <c r="DY169" t="str">
        <f t="shared" ca="1" si="399"/>
        <v/>
      </c>
      <c r="DZ169" t="str">
        <f t="shared" ca="1" si="399"/>
        <v/>
      </c>
      <c r="EA169" t="str">
        <f t="shared" ca="1" si="399"/>
        <v/>
      </c>
      <c r="EB169" t="str">
        <f t="shared" ca="1" si="399"/>
        <v/>
      </c>
      <c r="EC169" t="str">
        <f t="shared" ca="1" si="399"/>
        <v/>
      </c>
      <c r="ED169" t="str">
        <f t="shared" ca="1" si="400"/>
        <v/>
      </c>
      <c r="EE169" t="str">
        <f t="shared" ca="1" si="400"/>
        <v/>
      </c>
      <c r="EF169" t="str">
        <f t="shared" ca="1" si="400"/>
        <v/>
      </c>
      <c r="EG169" t="str">
        <f t="shared" ca="1" si="400"/>
        <v/>
      </c>
      <c r="EH169" t="str">
        <f t="shared" ca="1" si="400"/>
        <v/>
      </c>
      <c r="EI169" t="str">
        <f t="shared" ca="1" si="400"/>
        <v/>
      </c>
      <c r="EJ169" t="str">
        <f t="shared" ca="1" si="400"/>
        <v/>
      </c>
      <c r="EK169" t="str">
        <f t="shared" ca="1" si="400"/>
        <v/>
      </c>
      <c r="EL169" t="str">
        <f t="shared" ca="1" si="400"/>
        <v/>
      </c>
      <c r="EM169" t="str">
        <f t="shared" ca="1" si="400"/>
        <v/>
      </c>
      <c r="EN169" t="str">
        <f t="shared" ca="1" si="401"/>
        <v/>
      </c>
      <c r="EO169" t="str">
        <f t="shared" ca="1" si="401"/>
        <v/>
      </c>
      <c r="EP169" t="str">
        <f t="shared" ca="1" si="401"/>
        <v/>
      </c>
      <c r="EQ169" t="str">
        <f t="shared" ca="1" si="401"/>
        <v/>
      </c>
      <c r="ER169" t="str">
        <f t="shared" ca="1" si="401"/>
        <v/>
      </c>
      <c r="ES169" t="str">
        <f t="shared" ca="1" si="401"/>
        <v/>
      </c>
      <c r="ET169" t="str">
        <f t="shared" ca="1" si="401"/>
        <v/>
      </c>
      <c r="EU169" t="str">
        <f t="shared" ca="1" si="401"/>
        <v/>
      </c>
      <c r="EV169" t="str">
        <f t="shared" ca="1" si="401"/>
        <v/>
      </c>
      <c r="EW169" t="str">
        <f t="shared" ca="1" si="401"/>
        <v/>
      </c>
      <c r="EX169" t="str">
        <f t="shared" ca="1" si="402"/>
        <v/>
      </c>
      <c r="EY169" t="str">
        <f t="shared" ca="1" si="402"/>
        <v/>
      </c>
      <c r="EZ169" t="str">
        <f t="shared" ca="1" si="402"/>
        <v/>
      </c>
      <c r="FA169" t="str">
        <f t="shared" ca="1" si="402"/>
        <v/>
      </c>
      <c r="FB169" t="str">
        <f t="shared" ca="1" si="402"/>
        <v/>
      </c>
      <c r="FC169" t="str">
        <f t="shared" ca="1" si="402"/>
        <v/>
      </c>
      <c r="FD169" t="str">
        <f t="shared" ca="1" si="402"/>
        <v/>
      </c>
      <c r="FE169" t="str">
        <f t="shared" ca="1" si="402"/>
        <v/>
      </c>
      <c r="FF169" t="str">
        <f t="shared" ca="1" si="402"/>
        <v/>
      </c>
      <c r="FG169" t="str">
        <f t="shared" ca="1" si="402"/>
        <v/>
      </c>
      <c r="FH169" t="str">
        <f t="shared" ca="1" si="403"/>
        <v/>
      </c>
      <c r="FI169" t="str">
        <f t="shared" ca="1" si="403"/>
        <v/>
      </c>
      <c r="FJ169" t="str">
        <f t="shared" ca="1" si="403"/>
        <v/>
      </c>
      <c r="FK169" t="str">
        <f t="shared" ca="1" si="403"/>
        <v/>
      </c>
      <c r="FL169" t="str">
        <f t="shared" ca="1" si="403"/>
        <v/>
      </c>
      <c r="FM169" t="str">
        <f t="shared" ca="1" si="403"/>
        <v/>
      </c>
      <c r="FN169" t="str">
        <f t="shared" ca="1" si="403"/>
        <v/>
      </c>
      <c r="FO169" t="str">
        <f t="shared" ca="1" si="403"/>
        <v/>
      </c>
      <c r="FP169" t="str">
        <f t="shared" ca="1" si="403"/>
        <v/>
      </c>
      <c r="FQ169" t="str">
        <f t="shared" ca="1" si="403"/>
        <v/>
      </c>
      <c r="FR169" t="str">
        <f t="shared" ca="1" si="404"/>
        <v/>
      </c>
      <c r="FS169" t="str">
        <f t="shared" ca="1" si="404"/>
        <v/>
      </c>
      <c r="FT169" t="str">
        <f t="shared" ca="1" si="404"/>
        <v/>
      </c>
      <c r="FU169" t="str">
        <f t="shared" ca="1" si="404"/>
        <v/>
      </c>
      <c r="FV169" t="str">
        <f t="shared" ca="1" si="404"/>
        <v/>
      </c>
      <c r="FW169" t="str">
        <f t="shared" ca="1" si="404"/>
        <v/>
      </c>
      <c r="FX169" t="str">
        <f t="shared" ca="1" si="404"/>
        <v/>
      </c>
      <c r="FY169" t="str">
        <f t="shared" ca="1" si="404"/>
        <v/>
      </c>
      <c r="FZ169" t="str">
        <f t="shared" ca="1" si="404"/>
        <v/>
      </c>
      <c r="GA169" t="str">
        <f t="shared" ca="1" si="404"/>
        <v/>
      </c>
      <c r="GB169" t="str">
        <f t="shared" ca="1" si="405"/>
        <v/>
      </c>
      <c r="GC169" t="str">
        <f t="shared" ca="1" si="405"/>
        <v/>
      </c>
      <c r="GD169" t="str">
        <f t="shared" ca="1" si="405"/>
        <v/>
      </c>
      <c r="GE169" t="str">
        <f t="shared" ca="1" si="405"/>
        <v/>
      </c>
      <c r="GF169" t="str">
        <f t="shared" ca="1" si="405"/>
        <v/>
      </c>
      <c r="GG169" t="str">
        <f t="shared" ca="1" si="405"/>
        <v/>
      </c>
      <c r="GH169" t="str">
        <f t="shared" ca="1" si="405"/>
        <v/>
      </c>
      <c r="GI169" t="str">
        <f t="shared" ca="1" si="405"/>
        <v/>
      </c>
      <c r="GJ169" t="str">
        <f t="shared" ca="1" si="405"/>
        <v/>
      </c>
      <c r="GK169" t="str">
        <f t="shared" ca="1" si="405"/>
        <v/>
      </c>
      <c r="GL169" t="str">
        <f t="shared" ca="1" si="406"/>
        <v/>
      </c>
      <c r="GM169" t="str">
        <f t="shared" ca="1" si="406"/>
        <v/>
      </c>
      <c r="GN169" t="str">
        <f t="shared" ca="1" si="406"/>
        <v/>
      </c>
      <c r="GO169" t="str">
        <f t="shared" ca="1" si="406"/>
        <v/>
      </c>
      <c r="GP169" t="str">
        <f t="shared" ca="1" si="406"/>
        <v/>
      </c>
      <c r="GQ169" t="str">
        <f t="shared" ca="1" si="406"/>
        <v/>
      </c>
      <c r="GR169" t="str">
        <f t="shared" ca="1" si="406"/>
        <v/>
      </c>
      <c r="GS169" t="str">
        <f t="shared" ca="1" si="406"/>
        <v/>
      </c>
      <c r="GT169" t="str">
        <f t="shared" ca="1" si="406"/>
        <v/>
      </c>
      <c r="GU169" t="str">
        <f t="shared" ca="1" si="406"/>
        <v/>
      </c>
      <c r="GV169" t="str">
        <f t="shared" ca="1" si="407"/>
        <v/>
      </c>
      <c r="GW169" t="str">
        <f t="shared" ca="1" si="407"/>
        <v/>
      </c>
      <c r="GX169" t="str">
        <f t="shared" ca="1" si="407"/>
        <v/>
      </c>
      <c r="GY169" t="str">
        <f t="shared" ca="1" si="407"/>
        <v/>
      </c>
      <c r="GZ169" t="str">
        <f t="shared" ca="1" si="407"/>
        <v/>
      </c>
      <c r="HA169" t="str">
        <f t="shared" ca="1" si="407"/>
        <v/>
      </c>
      <c r="HB169" t="str">
        <f t="shared" ca="1" si="407"/>
        <v/>
      </c>
      <c r="HC169" t="str">
        <f t="shared" ca="1" si="407"/>
        <v/>
      </c>
      <c r="HD169" t="str">
        <f t="shared" ca="1" si="407"/>
        <v/>
      </c>
      <c r="HE169" t="str">
        <f t="shared" ca="1" si="407"/>
        <v/>
      </c>
      <c r="HF169" t="str">
        <f t="shared" ca="1" si="408"/>
        <v/>
      </c>
      <c r="HG169" t="str">
        <f t="shared" ca="1" si="408"/>
        <v/>
      </c>
      <c r="HH169" t="str">
        <f t="shared" ca="1" si="408"/>
        <v/>
      </c>
      <c r="HI169" t="str">
        <f t="shared" ca="1" si="408"/>
        <v/>
      </c>
      <c r="HJ169" t="str">
        <f t="shared" ca="1" si="408"/>
        <v/>
      </c>
      <c r="HK169" t="str">
        <f t="shared" ca="1" si="408"/>
        <v/>
      </c>
      <c r="HL169" t="str">
        <f t="shared" ca="1" si="408"/>
        <v/>
      </c>
      <c r="HM169" t="str">
        <f t="shared" ca="1" si="408"/>
        <v/>
      </c>
      <c r="HN169" t="str">
        <f t="shared" ca="1" si="408"/>
        <v/>
      </c>
      <c r="HO169" t="str">
        <f t="shared" ca="1" si="408"/>
        <v/>
      </c>
      <c r="HP169" t="str">
        <f t="shared" ca="1" si="409"/>
        <v/>
      </c>
      <c r="HQ169" t="str">
        <f t="shared" ca="1" si="409"/>
        <v/>
      </c>
      <c r="HR169" t="str">
        <f t="shared" ca="1" si="409"/>
        <v/>
      </c>
      <c r="HS169" t="str">
        <f t="shared" ca="1" si="409"/>
        <v/>
      </c>
      <c r="HT169" t="str">
        <f t="shared" ca="1" si="409"/>
        <v/>
      </c>
      <c r="HU169" t="str">
        <f t="shared" ca="1" si="409"/>
        <v/>
      </c>
      <c r="HV169" t="str">
        <f t="shared" ca="1" si="409"/>
        <v/>
      </c>
      <c r="HW169" t="str">
        <f t="shared" ca="1" si="409"/>
        <v/>
      </c>
      <c r="HX169" t="str">
        <f t="shared" ca="1" si="409"/>
        <v/>
      </c>
      <c r="HY169" t="str">
        <f t="shared" ca="1" si="409"/>
        <v/>
      </c>
      <c r="HZ169" t="str">
        <f t="shared" ca="1" si="410"/>
        <v/>
      </c>
      <c r="IA169" t="str">
        <f t="shared" ca="1" si="410"/>
        <v/>
      </c>
      <c r="IB169" t="str">
        <f t="shared" ca="1" si="410"/>
        <v/>
      </c>
      <c r="IC169" t="str">
        <f t="shared" ca="1" si="410"/>
        <v/>
      </c>
      <c r="ID169" t="str">
        <f t="shared" ca="1" si="410"/>
        <v/>
      </c>
      <c r="IE169" t="str">
        <f t="shared" ca="1" si="410"/>
        <v/>
      </c>
      <c r="IF169" t="str">
        <f t="shared" ca="1" si="410"/>
        <v/>
      </c>
      <c r="IG169" t="str">
        <f t="shared" ca="1" si="410"/>
        <v/>
      </c>
      <c r="IH169" t="str">
        <f t="shared" ca="1" si="410"/>
        <v/>
      </c>
      <c r="II169" t="str">
        <f t="shared" ca="1" si="410"/>
        <v/>
      </c>
      <c r="IJ169" t="str">
        <f t="shared" ca="1" si="410"/>
        <v/>
      </c>
      <c r="IK169" t="str">
        <f t="shared" ca="1" si="410"/>
        <v/>
      </c>
      <c r="IL169" t="str">
        <f t="shared" ca="1" si="410"/>
        <v/>
      </c>
    </row>
    <row r="170" spans="1:246">
      <c r="A170">
        <f t="shared" ca="1" si="314"/>
        <v>0</v>
      </c>
      <c r="B170">
        <v>46</v>
      </c>
      <c r="C170" s="5" t="s">
        <v>105</v>
      </c>
      <c r="D170" t="str">
        <f t="shared" ca="1" si="387"/>
        <v/>
      </c>
      <c r="E170" t="str">
        <f t="shared" ca="1" si="387"/>
        <v/>
      </c>
      <c r="F170" t="str">
        <f t="shared" ca="1" si="387"/>
        <v/>
      </c>
      <c r="G170" t="str">
        <f t="shared" ca="1" si="387"/>
        <v/>
      </c>
      <c r="H170" t="str">
        <f t="shared" ca="1" si="387"/>
        <v/>
      </c>
      <c r="I170" t="str">
        <f t="shared" ca="1" si="387"/>
        <v/>
      </c>
      <c r="J170" t="str">
        <f t="shared" ca="1" si="387"/>
        <v/>
      </c>
      <c r="K170" t="str">
        <f t="shared" ca="1" si="387"/>
        <v/>
      </c>
      <c r="L170" t="str">
        <f t="shared" ca="1" si="387"/>
        <v/>
      </c>
      <c r="M170" t="str">
        <f t="shared" ca="1" si="387"/>
        <v/>
      </c>
      <c r="N170" t="str">
        <f t="shared" ca="1" si="388"/>
        <v/>
      </c>
      <c r="O170" t="str">
        <f t="shared" ca="1" si="388"/>
        <v/>
      </c>
      <c r="P170" t="str">
        <f t="shared" ca="1" si="388"/>
        <v/>
      </c>
      <c r="Q170" t="str">
        <f t="shared" ca="1" si="388"/>
        <v/>
      </c>
      <c r="R170" t="str">
        <f t="shared" ca="1" si="388"/>
        <v/>
      </c>
      <c r="S170" t="str">
        <f t="shared" ca="1" si="388"/>
        <v/>
      </c>
      <c r="T170" t="str">
        <f t="shared" ca="1" si="388"/>
        <v/>
      </c>
      <c r="U170" t="str">
        <f t="shared" ca="1" si="388"/>
        <v/>
      </c>
      <c r="V170" t="str">
        <f t="shared" ca="1" si="388"/>
        <v/>
      </c>
      <c r="W170" t="str">
        <f t="shared" ca="1" si="388"/>
        <v/>
      </c>
      <c r="X170" t="str">
        <f t="shared" ca="1" si="389"/>
        <v/>
      </c>
      <c r="Y170" t="str">
        <f t="shared" ca="1" si="389"/>
        <v/>
      </c>
      <c r="Z170" t="str">
        <f t="shared" ca="1" si="389"/>
        <v/>
      </c>
      <c r="AA170" t="str">
        <f t="shared" ca="1" si="389"/>
        <v/>
      </c>
      <c r="AB170" t="str">
        <f t="shared" ca="1" si="389"/>
        <v/>
      </c>
      <c r="AC170" t="str">
        <f t="shared" ca="1" si="389"/>
        <v/>
      </c>
      <c r="AD170" t="str">
        <f t="shared" ca="1" si="389"/>
        <v/>
      </c>
      <c r="AE170" t="str">
        <f t="shared" ca="1" si="389"/>
        <v/>
      </c>
      <c r="AF170" t="str">
        <f t="shared" ca="1" si="389"/>
        <v/>
      </c>
      <c r="AG170" t="str">
        <f t="shared" ca="1" si="389"/>
        <v/>
      </c>
      <c r="AH170" t="str">
        <f t="shared" ca="1" si="390"/>
        <v/>
      </c>
      <c r="AI170" t="str">
        <f t="shared" ca="1" si="390"/>
        <v/>
      </c>
      <c r="AJ170" t="str">
        <f t="shared" ca="1" si="390"/>
        <v/>
      </c>
      <c r="AK170" t="str">
        <f t="shared" ca="1" si="390"/>
        <v/>
      </c>
      <c r="AL170" t="str">
        <f t="shared" ca="1" si="390"/>
        <v/>
      </c>
      <c r="AM170" t="str">
        <f t="shared" ca="1" si="390"/>
        <v/>
      </c>
      <c r="AN170" t="str">
        <f t="shared" ca="1" si="390"/>
        <v/>
      </c>
      <c r="AO170" t="str">
        <f t="shared" ca="1" si="390"/>
        <v/>
      </c>
      <c r="AP170" t="str">
        <f t="shared" ca="1" si="390"/>
        <v/>
      </c>
      <c r="AQ170" t="str">
        <f t="shared" ca="1" si="390"/>
        <v/>
      </c>
      <c r="AR170" t="str">
        <f t="shared" ca="1" si="391"/>
        <v/>
      </c>
      <c r="AS170" t="str">
        <f t="shared" ca="1" si="391"/>
        <v/>
      </c>
      <c r="AT170" t="str">
        <f t="shared" ca="1" si="391"/>
        <v/>
      </c>
      <c r="AU170" t="str">
        <f t="shared" ca="1" si="391"/>
        <v/>
      </c>
      <c r="AV170" t="str">
        <f t="shared" ca="1" si="391"/>
        <v/>
      </c>
      <c r="AW170" t="str">
        <f t="shared" ca="1" si="391"/>
        <v/>
      </c>
      <c r="AX170" t="str">
        <f t="shared" ca="1" si="391"/>
        <v/>
      </c>
      <c r="AY170" t="str">
        <f t="shared" ca="1" si="391"/>
        <v/>
      </c>
      <c r="AZ170" t="str">
        <f t="shared" ca="1" si="391"/>
        <v/>
      </c>
      <c r="BA170" t="str">
        <f t="shared" ca="1" si="391"/>
        <v/>
      </c>
      <c r="BB170" t="str">
        <f t="shared" ca="1" si="392"/>
        <v/>
      </c>
      <c r="BC170" t="str">
        <f t="shared" ca="1" si="392"/>
        <v/>
      </c>
      <c r="BD170" t="str">
        <f t="shared" ca="1" si="392"/>
        <v/>
      </c>
      <c r="BE170" t="str">
        <f t="shared" ca="1" si="392"/>
        <v/>
      </c>
      <c r="BF170" t="str">
        <f t="shared" ca="1" si="392"/>
        <v/>
      </c>
      <c r="BG170" t="str">
        <f t="shared" ca="1" si="392"/>
        <v/>
      </c>
      <c r="BH170" t="str">
        <f t="shared" ca="1" si="392"/>
        <v/>
      </c>
      <c r="BI170" t="str">
        <f t="shared" ca="1" si="392"/>
        <v/>
      </c>
      <c r="BJ170" t="str">
        <f t="shared" ca="1" si="392"/>
        <v/>
      </c>
      <c r="BK170" t="str">
        <f t="shared" ca="1" si="392"/>
        <v/>
      </c>
      <c r="BL170" t="str">
        <f t="shared" ca="1" si="393"/>
        <v/>
      </c>
      <c r="BM170" t="str">
        <f t="shared" ca="1" si="393"/>
        <v/>
      </c>
      <c r="BN170" t="str">
        <f t="shared" ca="1" si="393"/>
        <v/>
      </c>
      <c r="BO170" t="str">
        <f t="shared" ca="1" si="393"/>
        <v/>
      </c>
      <c r="BP170" t="str">
        <f t="shared" ca="1" si="393"/>
        <v/>
      </c>
      <c r="BQ170" t="str">
        <f t="shared" ca="1" si="393"/>
        <v/>
      </c>
      <c r="BR170" t="str">
        <f t="shared" ca="1" si="393"/>
        <v/>
      </c>
      <c r="BS170" t="str">
        <f t="shared" ca="1" si="393"/>
        <v/>
      </c>
      <c r="BT170" t="str">
        <f t="shared" ca="1" si="393"/>
        <v/>
      </c>
      <c r="BU170" t="str">
        <f t="shared" ca="1" si="393"/>
        <v/>
      </c>
      <c r="BV170" t="str">
        <f t="shared" ca="1" si="394"/>
        <v/>
      </c>
      <c r="BW170" t="str">
        <f t="shared" ca="1" si="394"/>
        <v/>
      </c>
      <c r="BX170" t="str">
        <f t="shared" ca="1" si="394"/>
        <v/>
      </c>
      <c r="BY170" t="str">
        <f t="shared" ca="1" si="394"/>
        <v/>
      </c>
      <c r="BZ170" t="str">
        <f t="shared" ca="1" si="394"/>
        <v/>
      </c>
      <c r="CA170" t="str">
        <f t="shared" ca="1" si="394"/>
        <v/>
      </c>
      <c r="CB170" t="str">
        <f t="shared" ca="1" si="394"/>
        <v/>
      </c>
      <c r="CC170" t="str">
        <f t="shared" ca="1" si="394"/>
        <v/>
      </c>
      <c r="CD170" t="str">
        <f t="shared" ca="1" si="394"/>
        <v/>
      </c>
      <c r="CE170" t="str">
        <f t="shared" ca="1" si="394"/>
        <v/>
      </c>
      <c r="CF170" t="str">
        <f t="shared" ca="1" si="395"/>
        <v/>
      </c>
      <c r="CG170" t="str">
        <f t="shared" ca="1" si="395"/>
        <v/>
      </c>
      <c r="CH170" t="str">
        <f t="shared" ca="1" si="395"/>
        <v/>
      </c>
      <c r="CI170" t="str">
        <f t="shared" ca="1" si="395"/>
        <v/>
      </c>
      <c r="CJ170" t="str">
        <f t="shared" ca="1" si="395"/>
        <v/>
      </c>
      <c r="CK170" t="str">
        <f t="shared" ca="1" si="395"/>
        <v/>
      </c>
      <c r="CL170" t="str">
        <f t="shared" ca="1" si="395"/>
        <v/>
      </c>
      <c r="CM170" t="str">
        <f t="shared" ca="1" si="395"/>
        <v/>
      </c>
      <c r="CN170" t="str">
        <f t="shared" ca="1" si="395"/>
        <v/>
      </c>
      <c r="CO170" t="str">
        <f t="shared" ca="1" si="395"/>
        <v/>
      </c>
      <c r="CP170" t="str">
        <f t="shared" ca="1" si="396"/>
        <v/>
      </c>
      <c r="CQ170" t="str">
        <f t="shared" ca="1" si="396"/>
        <v/>
      </c>
      <c r="CR170" t="str">
        <f t="shared" ca="1" si="396"/>
        <v/>
      </c>
      <c r="CS170" t="str">
        <f t="shared" ca="1" si="396"/>
        <v/>
      </c>
      <c r="CT170" t="str">
        <f t="shared" ca="1" si="396"/>
        <v/>
      </c>
      <c r="CU170" t="str">
        <f t="shared" ca="1" si="396"/>
        <v/>
      </c>
      <c r="CV170" t="str">
        <f t="shared" ca="1" si="396"/>
        <v/>
      </c>
      <c r="CW170" t="str">
        <f t="shared" ca="1" si="396"/>
        <v/>
      </c>
      <c r="CX170" t="str">
        <f t="shared" ca="1" si="396"/>
        <v/>
      </c>
      <c r="CY170" t="str">
        <f t="shared" ca="1" si="396"/>
        <v/>
      </c>
      <c r="CZ170" t="str">
        <f t="shared" ca="1" si="397"/>
        <v/>
      </c>
      <c r="DA170" t="str">
        <f t="shared" ca="1" si="397"/>
        <v/>
      </c>
      <c r="DB170" t="str">
        <f t="shared" ca="1" si="397"/>
        <v/>
      </c>
      <c r="DC170" t="str">
        <f t="shared" ca="1" si="397"/>
        <v/>
      </c>
      <c r="DD170" t="str">
        <f t="shared" ca="1" si="397"/>
        <v/>
      </c>
      <c r="DE170" t="str">
        <f t="shared" ca="1" si="397"/>
        <v/>
      </c>
      <c r="DF170" t="str">
        <f t="shared" ca="1" si="397"/>
        <v/>
      </c>
      <c r="DG170" t="str">
        <f t="shared" ca="1" si="397"/>
        <v/>
      </c>
      <c r="DH170" t="str">
        <f t="shared" ca="1" si="397"/>
        <v/>
      </c>
      <c r="DI170" t="str">
        <f t="shared" ca="1" si="397"/>
        <v/>
      </c>
      <c r="DJ170" t="str">
        <f t="shared" ca="1" si="398"/>
        <v/>
      </c>
      <c r="DK170" t="str">
        <f t="shared" ca="1" si="398"/>
        <v/>
      </c>
      <c r="DL170" t="str">
        <f t="shared" ca="1" si="398"/>
        <v/>
      </c>
      <c r="DM170" t="str">
        <f t="shared" ca="1" si="398"/>
        <v/>
      </c>
      <c r="DN170" t="str">
        <f t="shared" ca="1" si="398"/>
        <v/>
      </c>
      <c r="DO170" t="str">
        <f t="shared" ca="1" si="398"/>
        <v/>
      </c>
      <c r="DP170" t="str">
        <f t="shared" ca="1" si="398"/>
        <v/>
      </c>
      <c r="DQ170" t="str">
        <f t="shared" ca="1" si="398"/>
        <v/>
      </c>
      <c r="DR170" t="str">
        <f t="shared" ca="1" si="398"/>
        <v/>
      </c>
      <c r="DS170" t="str">
        <f t="shared" ca="1" si="398"/>
        <v/>
      </c>
      <c r="DT170" t="str">
        <f t="shared" ca="1" si="399"/>
        <v/>
      </c>
      <c r="DU170" t="str">
        <f t="shared" ca="1" si="399"/>
        <v/>
      </c>
      <c r="DV170" t="str">
        <f t="shared" ca="1" si="399"/>
        <v/>
      </c>
      <c r="DW170" t="str">
        <f t="shared" ca="1" si="399"/>
        <v/>
      </c>
      <c r="DX170" t="str">
        <f t="shared" ca="1" si="399"/>
        <v/>
      </c>
      <c r="DY170" t="str">
        <f t="shared" ca="1" si="399"/>
        <v/>
      </c>
      <c r="DZ170" t="str">
        <f t="shared" ca="1" si="399"/>
        <v/>
      </c>
      <c r="EA170" t="str">
        <f t="shared" ca="1" si="399"/>
        <v/>
      </c>
      <c r="EB170" t="str">
        <f t="shared" ca="1" si="399"/>
        <v/>
      </c>
      <c r="EC170" t="str">
        <f t="shared" ca="1" si="399"/>
        <v/>
      </c>
      <c r="ED170" t="str">
        <f t="shared" ca="1" si="400"/>
        <v/>
      </c>
      <c r="EE170" t="str">
        <f t="shared" ca="1" si="400"/>
        <v/>
      </c>
      <c r="EF170" t="str">
        <f t="shared" ca="1" si="400"/>
        <v/>
      </c>
      <c r="EG170" t="str">
        <f t="shared" ca="1" si="400"/>
        <v/>
      </c>
      <c r="EH170" t="str">
        <f t="shared" ca="1" si="400"/>
        <v/>
      </c>
      <c r="EI170" t="str">
        <f t="shared" ca="1" si="400"/>
        <v/>
      </c>
      <c r="EJ170" t="str">
        <f t="shared" ca="1" si="400"/>
        <v/>
      </c>
      <c r="EK170" t="str">
        <f t="shared" ca="1" si="400"/>
        <v/>
      </c>
      <c r="EL170" t="str">
        <f t="shared" ca="1" si="400"/>
        <v/>
      </c>
      <c r="EM170" t="str">
        <f t="shared" ca="1" si="400"/>
        <v/>
      </c>
      <c r="EN170" t="str">
        <f t="shared" ca="1" si="401"/>
        <v/>
      </c>
      <c r="EO170" t="str">
        <f t="shared" ca="1" si="401"/>
        <v/>
      </c>
      <c r="EP170" t="str">
        <f t="shared" ca="1" si="401"/>
        <v/>
      </c>
      <c r="EQ170" t="str">
        <f t="shared" ca="1" si="401"/>
        <v/>
      </c>
      <c r="ER170" t="str">
        <f t="shared" ca="1" si="401"/>
        <v/>
      </c>
      <c r="ES170" t="str">
        <f t="shared" ca="1" si="401"/>
        <v/>
      </c>
      <c r="ET170" t="str">
        <f t="shared" ca="1" si="401"/>
        <v/>
      </c>
      <c r="EU170" t="str">
        <f t="shared" ca="1" si="401"/>
        <v/>
      </c>
      <c r="EV170" t="str">
        <f t="shared" ca="1" si="401"/>
        <v/>
      </c>
      <c r="EW170" t="str">
        <f t="shared" ca="1" si="401"/>
        <v/>
      </c>
      <c r="EX170" t="str">
        <f t="shared" ca="1" si="402"/>
        <v/>
      </c>
      <c r="EY170" t="str">
        <f t="shared" ca="1" si="402"/>
        <v/>
      </c>
      <c r="EZ170" t="str">
        <f t="shared" ca="1" si="402"/>
        <v/>
      </c>
      <c r="FA170" t="str">
        <f t="shared" ca="1" si="402"/>
        <v/>
      </c>
      <c r="FB170" t="str">
        <f t="shared" ca="1" si="402"/>
        <v/>
      </c>
      <c r="FC170" t="str">
        <f t="shared" ca="1" si="402"/>
        <v/>
      </c>
      <c r="FD170" t="str">
        <f t="shared" ca="1" si="402"/>
        <v/>
      </c>
      <c r="FE170" t="str">
        <f t="shared" ca="1" si="402"/>
        <v/>
      </c>
      <c r="FF170" t="str">
        <f t="shared" ca="1" si="402"/>
        <v/>
      </c>
      <c r="FG170" t="str">
        <f t="shared" ca="1" si="402"/>
        <v/>
      </c>
      <c r="FH170" t="str">
        <f t="shared" ca="1" si="403"/>
        <v/>
      </c>
      <c r="FI170" t="str">
        <f t="shared" ca="1" si="403"/>
        <v/>
      </c>
      <c r="FJ170" t="str">
        <f t="shared" ca="1" si="403"/>
        <v/>
      </c>
      <c r="FK170" t="str">
        <f t="shared" ca="1" si="403"/>
        <v/>
      </c>
      <c r="FL170" t="str">
        <f t="shared" ca="1" si="403"/>
        <v/>
      </c>
      <c r="FM170" t="str">
        <f t="shared" ca="1" si="403"/>
        <v/>
      </c>
      <c r="FN170" t="str">
        <f t="shared" ca="1" si="403"/>
        <v/>
      </c>
      <c r="FO170" t="str">
        <f t="shared" ca="1" si="403"/>
        <v/>
      </c>
      <c r="FP170" t="str">
        <f t="shared" ca="1" si="403"/>
        <v/>
      </c>
      <c r="FQ170" t="str">
        <f t="shared" ca="1" si="403"/>
        <v/>
      </c>
      <c r="FR170" t="str">
        <f t="shared" ca="1" si="404"/>
        <v/>
      </c>
      <c r="FS170" t="str">
        <f t="shared" ca="1" si="404"/>
        <v/>
      </c>
      <c r="FT170" t="str">
        <f t="shared" ca="1" si="404"/>
        <v/>
      </c>
      <c r="FU170" t="str">
        <f t="shared" ca="1" si="404"/>
        <v/>
      </c>
      <c r="FV170" t="str">
        <f t="shared" ca="1" si="404"/>
        <v/>
      </c>
      <c r="FW170" t="str">
        <f t="shared" ca="1" si="404"/>
        <v/>
      </c>
      <c r="FX170" t="str">
        <f t="shared" ca="1" si="404"/>
        <v/>
      </c>
      <c r="FY170" t="str">
        <f t="shared" ca="1" si="404"/>
        <v/>
      </c>
      <c r="FZ170" t="str">
        <f t="shared" ca="1" si="404"/>
        <v/>
      </c>
      <c r="GA170" t="str">
        <f t="shared" ca="1" si="404"/>
        <v/>
      </c>
      <c r="GB170" t="str">
        <f t="shared" ca="1" si="405"/>
        <v/>
      </c>
      <c r="GC170" t="str">
        <f t="shared" ca="1" si="405"/>
        <v/>
      </c>
      <c r="GD170" t="str">
        <f t="shared" ca="1" si="405"/>
        <v/>
      </c>
      <c r="GE170" t="str">
        <f t="shared" ca="1" si="405"/>
        <v/>
      </c>
      <c r="GF170" t="str">
        <f t="shared" ca="1" si="405"/>
        <v/>
      </c>
      <c r="GG170" t="str">
        <f t="shared" ca="1" si="405"/>
        <v/>
      </c>
      <c r="GH170" t="str">
        <f t="shared" ca="1" si="405"/>
        <v/>
      </c>
      <c r="GI170" t="str">
        <f t="shared" ca="1" si="405"/>
        <v/>
      </c>
      <c r="GJ170" t="str">
        <f t="shared" ca="1" si="405"/>
        <v/>
      </c>
      <c r="GK170" t="str">
        <f t="shared" ca="1" si="405"/>
        <v/>
      </c>
      <c r="GL170" t="str">
        <f t="shared" ca="1" si="406"/>
        <v/>
      </c>
      <c r="GM170" t="str">
        <f t="shared" ca="1" si="406"/>
        <v/>
      </c>
      <c r="GN170" t="str">
        <f t="shared" ca="1" si="406"/>
        <v/>
      </c>
      <c r="GO170" t="str">
        <f t="shared" ca="1" si="406"/>
        <v/>
      </c>
      <c r="GP170" t="str">
        <f t="shared" ca="1" si="406"/>
        <v/>
      </c>
      <c r="GQ170" t="str">
        <f t="shared" ca="1" si="406"/>
        <v/>
      </c>
      <c r="GR170" t="str">
        <f t="shared" ca="1" si="406"/>
        <v/>
      </c>
      <c r="GS170" t="str">
        <f t="shared" ca="1" si="406"/>
        <v/>
      </c>
      <c r="GT170" t="str">
        <f t="shared" ca="1" si="406"/>
        <v/>
      </c>
      <c r="GU170" t="str">
        <f t="shared" ca="1" si="406"/>
        <v/>
      </c>
      <c r="GV170" t="str">
        <f t="shared" ca="1" si="407"/>
        <v/>
      </c>
      <c r="GW170" t="str">
        <f t="shared" ca="1" si="407"/>
        <v/>
      </c>
      <c r="GX170" t="str">
        <f t="shared" ca="1" si="407"/>
        <v/>
      </c>
      <c r="GY170" t="str">
        <f t="shared" ca="1" si="407"/>
        <v/>
      </c>
      <c r="GZ170" t="str">
        <f t="shared" ca="1" si="407"/>
        <v/>
      </c>
      <c r="HA170" t="str">
        <f t="shared" ca="1" si="407"/>
        <v/>
      </c>
      <c r="HB170" t="str">
        <f t="shared" ca="1" si="407"/>
        <v/>
      </c>
      <c r="HC170" t="str">
        <f t="shared" ca="1" si="407"/>
        <v/>
      </c>
      <c r="HD170" t="str">
        <f t="shared" ca="1" si="407"/>
        <v/>
      </c>
      <c r="HE170" t="str">
        <f t="shared" ca="1" si="407"/>
        <v/>
      </c>
      <c r="HF170" t="str">
        <f t="shared" ca="1" si="408"/>
        <v/>
      </c>
      <c r="HG170" t="str">
        <f t="shared" ca="1" si="408"/>
        <v/>
      </c>
      <c r="HH170" t="str">
        <f t="shared" ca="1" si="408"/>
        <v/>
      </c>
      <c r="HI170" t="str">
        <f t="shared" ca="1" si="408"/>
        <v/>
      </c>
      <c r="HJ170" t="str">
        <f t="shared" ca="1" si="408"/>
        <v/>
      </c>
      <c r="HK170" t="str">
        <f t="shared" ca="1" si="408"/>
        <v/>
      </c>
      <c r="HL170" t="str">
        <f t="shared" ca="1" si="408"/>
        <v/>
      </c>
      <c r="HM170" t="str">
        <f t="shared" ca="1" si="408"/>
        <v/>
      </c>
      <c r="HN170" t="str">
        <f t="shared" ca="1" si="408"/>
        <v/>
      </c>
      <c r="HO170" t="str">
        <f t="shared" ca="1" si="408"/>
        <v/>
      </c>
      <c r="HP170" t="str">
        <f t="shared" ca="1" si="409"/>
        <v/>
      </c>
      <c r="HQ170" t="str">
        <f t="shared" ca="1" si="409"/>
        <v/>
      </c>
      <c r="HR170" t="str">
        <f t="shared" ca="1" si="409"/>
        <v/>
      </c>
      <c r="HS170" t="str">
        <f t="shared" ca="1" si="409"/>
        <v/>
      </c>
      <c r="HT170" t="str">
        <f t="shared" ca="1" si="409"/>
        <v/>
      </c>
      <c r="HU170" t="str">
        <f t="shared" ca="1" si="409"/>
        <v/>
      </c>
      <c r="HV170" t="str">
        <f t="shared" ca="1" si="409"/>
        <v/>
      </c>
      <c r="HW170" t="str">
        <f t="shared" ca="1" si="409"/>
        <v/>
      </c>
      <c r="HX170" t="str">
        <f t="shared" ca="1" si="409"/>
        <v/>
      </c>
      <c r="HY170" t="str">
        <f t="shared" ca="1" si="409"/>
        <v/>
      </c>
      <c r="HZ170" t="str">
        <f t="shared" ca="1" si="410"/>
        <v/>
      </c>
      <c r="IA170" t="str">
        <f t="shared" ca="1" si="410"/>
        <v/>
      </c>
      <c r="IB170" t="str">
        <f t="shared" ca="1" si="410"/>
        <v/>
      </c>
      <c r="IC170" t="str">
        <f t="shared" ca="1" si="410"/>
        <v/>
      </c>
      <c r="ID170" t="str">
        <f t="shared" ca="1" si="410"/>
        <v/>
      </c>
      <c r="IE170" t="str">
        <f t="shared" ca="1" si="410"/>
        <v/>
      </c>
      <c r="IF170" t="str">
        <f t="shared" ca="1" si="410"/>
        <v/>
      </c>
      <c r="IG170" t="str">
        <f t="shared" ca="1" si="410"/>
        <v/>
      </c>
      <c r="IH170" t="str">
        <f t="shared" ca="1" si="410"/>
        <v/>
      </c>
      <c r="II170" t="str">
        <f t="shared" ca="1" si="410"/>
        <v/>
      </c>
      <c r="IJ170" t="str">
        <f t="shared" ca="1" si="410"/>
        <v/>
      </c>
      <c r="IK170" t="str">
        <f t="shared" ca="1" si="410"/>
        <v/>
      </c>
      <c r="IL170" t="str">
        <f t="shared" ca="1" si="410"/>
        <v/>
      </c>
    </row>
    <row r="171" spans="1:246">
      <c r="A171">
        <f t="shared" ca="1" si="314"/>
        <v>79</v>
      </c>
      <c r="B171">
        <v>47</v>
      </c>
      <c r="C171" s="5" t="s">
        <v>107</v>
      </c>
      <c r="D171" t="str">
        <f t="shared" ca="1" si="387"/>
        <v/>
      </c>
      <c r="E171" t="str">
        <f t="shared" ca="1" si="387"/>
        <v/>
      </c>
      <c r="F171" t="str">
        <f t="shared" ca="1" si="387"/>
        <v/>
      </c>
      <c r="G171" t="str">
        <f t="shared" ca="1" si="387"/>
        <v>O</v>
      </c>
      <c r="H171" t="str">
        <f t="shared" ca="1" si="387"/>
        <v>O</v>
      </c>
      <c r="I171" t="str">
        <f t="shared" ca="1" si="387"/>
        <v/>
      </c>
      <c r="J171" t="str">
        <f t="shared" ca="1" si="387"/>
        <v/>
      </c>
      <c r="K171" t="str">
        <f t="shared" ca="1" si="387"/>
        <v/>
      </c>
      <c r="L171" t="str">
        <f t="shared" ca="1" si="387"/>
        <v/>
      </c>
      <c r="M171" t="str">
        <f t="shared" ca="1" si="387"/>
        <v>O</v>
      </c>
      <c r="N171" t="str">
        <f t="shared" ca="1" si="388"/>
        <v/>
      </c>
      <c r="O171" t="str">
        <f t="shared" ca="1" si="388"/>
        <v/>
      </c>
      <c r="P171" t="str">
        <f t="shared" ca="1" si="388"/>
        <v/>
      </c>
      <c r="Q171" t="str">
        <f t="shared" ca="1" si="388"/>
        <v/>
      </c>
      <c r="R171" t="str">
        <f t="shared" ca="1" si="388"/>
        <v>O</v>
      </c>
      <c r="S171" t="str">
        <f t="shared" ca="1" si="388"/>
        <v/>
      </c>
      <c r="T171" t="str">
        <f t="shared" ca="1" si="388"/>
        <v/>
      </c>
      <c r="U171" t="str">
        <f t="shared" ca="1" si="388"/>
        <v>O</v>
      </c>
      <c r="V171" t="str">
        <f t="shared" ca="1" si="388"/>
        <v>O</v>
      </c>
      <c r="W171" t="str">
        <f t="shared" ca="1" si="388"/>
        <v>O</v>
      </c>
      <c r="X171" t="str">
        <f t="shared" ca="1" si="389"/>
        <v>O</v>
      </c>
      <c r="Y171" t="str">
        <f t="shared" ca="1" si="389"/>
        <v/>
      </c>
      <c r="Z171" t="str">
        <f t="shared" ca="1" si="389"/>
        <v/>
      </c>
      <c r="AA171" t="str">
        <f t="shared" ca="1" si="389"/>
        <v/>
      </c>
      <c r="AB171" t="str">
        <f t="shared" ca="1" si="389"/>
        <v/>
      </c>
      <c r="AC171" t="str">
        <f t="shared" ca="1" si="389"/>
        <v/>
      </c>
      <c r="AD171" t="str">
        <f t="shared" ca="1" si="389"/>
        <v>O</v>
      </c>
      <c r="AE171" t="str">
        <f t="shared" ca="1" si="389"/>
        <v/>
      </c>
      <c r="AF171" t="str">
        <f t="shared" ca="1" si="389"/>
        <v/>
      </c>
      <c r="AG171" t="str">
        <f t="shared" ca="1" si="389"/>
        <v/>
      </c>
      <c r="AH171" t="str">
        <f t="shared" ca="1" si="390"/>
        <v/>
      </c>
      <c r="AI171" t="str">
        <f t="shared" ca="1" si="390"/>
        <v/>
      </c>
      <c r="AJ171" t="str">
        <f t="shared" ca="1" si="390"/>
        <v>O</v>
      </c>
      <c r="AK171" t="str">
        <f t="shared" ca="1" si="390"/>
        <v/>
      </c>
      <c r="AL171" t="str">
        <f t="shared" ca="1" si="390"/>
        <v/>
      </c>
      <c r="AM171" t="str">
        <f t="shared" ca="1" si="390"/>
        <v>O</v>
      </c>
      <c r="AN171" t="str">
        <f t="shared" ca="1" si="390"/>
        <v>O</v>
      </c>
      <c r="AO171" t="str">
        <f t="shared" ca="1" si="390"/>
        <v>O</v>
      </c>
      <c r="AP171" t="str">
        <f t="shared" ca="1" si="390"/>
        <v/>
      </c>
      <c r="AQ171" t="str">
        <f t="shared" ca="1" si="390"/>
        <v>O</v>
      </c>
      <c r="AR171" t="str">
        <f t="shared" ca="1" si="391"/>
        <v>O</v>
      </c>
      <c r="AS171" t="str">
        <f t="shared" ca="1" si="391"/>
        <v/>
      </c>
      <c r="AT171" t="str">
        <f t="shared" ca="1" si="391"/>
        <v/>
      </c>
      <c r="AU171" t="str">
        <f t="shared" ca="1" si="391"/>
        <v/>
      </c>
      <c r="AV171" t="str">
        <f t="shared" ca="1" si="391"/>
        <v/>
      </c>
      <c r="AW171" t="str">
        <f t="shared" ca="1" si="391"/>
        <v/>
      </c>
      <c r="AX171" t="str">
        <f t="shared" ca="1" si="391"/>
        <v/>
      </c>
      <c r="AY171" t="str">
        <f t="shared" ca="1" si="391"/>
        <v/>
      </c>
      <c r="AZ171" t="str">
        <f t="shared" ca="1" si="391"/>
        <v>O</v>
      </c>
      <c r="BA171" t="str">
        <f t="shared" ca="1" si="391"/>
        <v>O</v>
      </c>
      <c r="BB171" t="str">
        <f t="shared" ca="1" si="392"/>
        <v/>
      </c>
      <c r="BC171" t="str">
        <f t="shared" ca="1" si="392"/>
        <v>O</v>
      </c>
      <c r="BD171" t="str">
        <f t="shared" ca="1" si="392"/>
        <v/>
      </c>
      <c r="BE171" t="str">
        <f t="shared" ca="1" si="392"/>
        <v/>
      </c>
      <c r="BF171" t="str">
        <f t="shared" ca="1" si="392"/>
        <v/>
      </c>
      <c r="BG171" t="str">
        <f t="shared" ca="1" si="392"/>
        <v/>
      </c>
      <c r="BH171" t="str">
        <f t="shared" ca="1" si="392"/>
        <v/>
      </c>
      <c r="BI171" t="str">
        <f t="shared" ca="1" si="392"/>
        <v>O</v>
      </c>
      <c r="BJ171" t="str">
        <f t="shared" ca="1" si="392"/>
        <v/>
      </c>
      <c r="BK171" t="str">
        <f t="shared" ca="1" si="392"/>
        <v/>
      </c>
      <c r="BL171" t="str">
        <f t="shared" ca="1" si="393"/>
        <v/>
      </c>
      <c r="BM171" t="str">
        <f t="shared" ca="1" si="393"/>
        <v/>
      </c>
      <c r="BN171" t="str">
        <f t="shared" ca="1" si="393"/>
        <v/>
      </c>
      <c r="BO171" t="str">
        <f t="shared" ca="1" si="393"/>
        <v/>
      </c>
      <c r="BP171" t="str">
        <f t="shared" ca="1" si="393"/>
        <v>O</v>
      </c>
      <c r="BQ171" t="str">
        <f t="shared" ca="1" si="393"/>
        <v>O</v>
      </c>
      <c r="BR171" t="str">
        <f t="shared" ca="1" si="393"/>
        <v>O</v>
      </c>
      <c r="BS171" t="str">
        <f t="shared" ca="1" si="393"/>
        <v>O</v>
      </c>
      <c r="BT171" t="str">
        <f t="shared" ca="1" si="393"/>
        <v/>
      </c>
      <c r="BU171" t="str">
        <f t="shared" ca="1" si="393"/>
        <v>O</v>
      </c>
      <c r="BV171" t="str">
        <f t="shared" ca="1" si="394"/>
        <v/>
      </c>
      <c r="BW171" t="str">
        <f t="shared" ca="1" si="394"/>
        <v/>
      </c>
      <c r="BX171" t="str">
        <f t="shared" ca="1" si="394"/>
        <v/>
      </c>
      <c r="BY171" t="str">
        <f t="shared" ca="1" si="394"/>
        <v/>
      </c>
      <c r="BZ171" t="str">
        <f t="shared" ca="1" si="394"/>
        <v/>
      </c>
      <c r="CA171" t="str">
        <f t="shared" ca="1" si="394"/>
        <v/>
      </c>
      <c r="CB171" t="str">
        <f t="shared" ca="1" si="394"/>
        <v>O</v>
      </c>
      <c r="CC171" t="str">
        <f t="shared" ca="1" si="394"/>
        <v/>
      </c>
      <c r="CD171" t="str">
        <f t="shared" ca="1" si="394"/>
        <v/>
      </c>
      <c r="CE171" t="str">
        <f t="shared" ca="1" si="394"/>
        <v/>
      </c>
      <c r="CF171" t="str">
        <f t="shared" ca="1" si="395"/>
        <v/>
      </c>
      <c r="CG171" t="str">
        <f t="shared" ca="1" si="395"/>
        <v>O</v>
      </c>
      <c r="CH171" t="str">
        <f t="shared" ca="1" si="395"/>
        <v/>
      </c>
      <c r="CI171" t="str">
        <f t="shared" ca="1" si="395"/>
        <v>O</v>
      </c>
      <c r="CJ171" t="str">
        <f t="shared" ca="1" si="395"/>
        <v/>
      </c>
      <c r="CK171" t="str">
        <f t="shared" ca="1" si="395"/>
        <v/>
      </c>
      <c r="CL171" t="str">
        <f t="shared" ca="1" si="395"/>
        <v>O</v>
      </c>
      <c r="CM171" t="str">
        <f t="shared" ca="1" si="395"/>
        <v>O</v>
      </c>
      <c r="CN171" t="str">
        <f t="shared" ca="1" si="395"/>
        <v/>
      </c>
      <c r="CO171" t="str">
        <f t="shared" ca="1" si="395"/>
        <v/>
      </c>
      <c r="CP171" t="str">
        <f t="shared" ca="1" si="396"/>
        <v>O</v>
      </c>
      <c r="CQ171" t="str">
        <f t="shared" ca="1" si="396"/>
        <v/>
      </c>
      <c r="CR171" t="str">
        <f t="shared" ca="1" si="396"/>
        <v>O</v>
      </c>
      <c r="CS171" t="str">
        <f t="shared" ca="1" si="396"/>
        <v/>
      </c>
      <c r="CT171" t="str">
        <f t="shared" ca="1" si="396"/>
        <v>O</v>
      </c>
      <c r="CU171" t="str">
        <f t="shared" ca="1" si="396"/>
        <v>O</v>
      </c>
      <c r="CV171" t="str">
        <f t="shared" ca="1" si="396"/>
        <v/>
      </c>
      <c r="CW171" t="str">
        <f t="shared" ca="1" si="396"/>
        <v>O</v>
      </c>
      <c r="CX171" t="str">
        <f t="shared" ca="1" si="396"/>
        <v>O</v>
      </c>
      <c r="CY171" t="str">
        <f t="shared" ca="1" si="396"/>
        <v>O</v>
      </c>
      <c r="CZ171" t="str">
        <f t="shared" ca="1" si="397"/>
        <v/>
      </c>
      <c r="DA171" t="str">
        <f t="shared" ca="1" si="397"/>
        <v/>
      </c>
      <c r="DB171" t="str">
        <f t="shared" ca="1" si="397"/>
        <v/>
      </c>
      <c r="DC171" t="str">
        <f t="shared" ca="1" si="397"/>
        <v/>
      </c>
      <c r="DD171" t="str">
        <f t="shared" ca="1" si="397"/>
        <v/>
      </c>
      <c r="DE171" t="str">
        <f t="shared" ca="1" si="397"/>
        <v>O</v>
      </c>
      <c r="DF171" t="str">
        <f t="shared" ca="1" si="397"/>
        <v/>
      </c>
      <c r="DG171" t="str">
        <f t="shared" ca="1" si="397"/>
        <v>O</v>
      </c>
      <c r="DH171" t="str">
        <f t="shared" ca="1" si="397"/>
        <v/>
      </c>
      <c r="DI171" t="str">
        <f t="shared" ca="1" si="397"/>
        <v/>
      </c>
      <c r="DJ171" t="str">
        <f t="shared" ca="1" si="398"/>
        <v/>
      </c>
      <c r="DK171" t="str">
        <f t="shared" ca="1" si="398"/>
        <v/>
      </c>
      <c r="DL171" t="str">
        <f t="shared" ca="1" si="398"/>
        <v/>
      </c>
      <c r="DM171" t="str">
        <f t="shared" ca="1" si="398"/>
        <v/>
      </c>
      <c r="DN171" t="str">
        <f t="shared" ca="1" si="398"/>
        <v/>
      </c>
      <c r="DO171" t="str">
        <f t="shared" ca="1" si="398"/>
        <v>O</v>
      </c>
      <c r="DP171" t="str">
        <f t="shared" ca="1" si="398"/>
        <v>O</v>
      </c>
      <c r="DQ171" t="str">
        <f t="shared" ca="1" si="398"/>
        <v/>
      </c>
      <c r="DR171" t="str">
        <f t="shared" ca="1" si="398"/>
        <v>O</v>
      </c>
      <c r="DS171" t="str">
        <f t="shared" ca="1" si="398"/>
        <v/>
      </c>
      <c r="DT171" t="str">
        <f t="shared" ca="1" si="399"/>
        <v/>
      </c>
      <c r="DU171" t="str">
        <f t="shared" ca="1" si="399"/>
        <v/>
      </c>
      <c r="DV171" t="str">
        <f t="shared" ca="1" si="399"/>
        <v/>
      </c>
      <c r="DW171" t="str">
        <f t="shared" ca="1" si="399"/>
        <v/>
      </c>
      <c r="DX171" t="str">
        <f t="shared" ca="1" si="399"/>
        <v>O</v>
      </c>
      <c r="DY171" t="str">
        <f t="shared" ca="1" si="399"/>
        <v/>
      </c>
      <c r="DZ171" t="str">
        <f t="shared" ca="1" si="399"/>
        <v/>
      </c>
      <c r="EA171" t="str">
        <f t="shared" ca="1" si="399"/>
        <v/>
      </c>
      <c r="EB171" t="str">
        <f t="shared" ca="1" si="399"/>
        <v/>
      </c>
      <c r="EC171" t="str">
        <f t="shared" ca="1" si="399"/>
        <v/>
      </c>
      <c r="ED171" t="str">
        <f t="shared" ca="1" si="400"/>
        <v/>
      </c>
      <c r="EE171" t="str">
        <f t="shared" ca="1" si="400"/>
        <v/>
      </c>
      <c r="EF171" t="str">
        <f t="shared" ca="1" si="400"/>
        <v/>
      </c>
      <c r="EG171" t="str">
        <f t="shared" ca="1" si="400"/>
        <v/>
      </c>
      <c r="EH171" t="str">
        <f t="shared" ca="1" si="400"/>
        <v/>
      </c>
      <c r="EI171" t="str">
        <f t="shared" ca="1" si="400"/>
        <v>O</v>
      </c>
      <c r="EJ171" t="str">
        <f t="shared" ca="1" si="400"/>
        <v>O</v>
      </c>
      <c r="EK171" t="str">
        <f t="shared" ca="1" si="400"/>
        <v/>
      </c>
      <c r="EL171" t="str">
        <f t="shared" ca="1" si="400"/>
        <v/>
      </c>
      <c r="EM171" t="str">
        <f t="shared" ca="1" si="400"/>
        <v/>
      </c>
      <c r="EN171" t="str">
        <f t="shared" ca="1" si="401"/>
        <v/>
      </c>
      <c r="EO171" t="str">
        <f t="shared" ca="1" si="401"/>
        <v/>
      </c>
      <c r="EP171" t="str">
        <f t="shared" ca="1" si="401"/>
        <v>O</v>
      </c>
      <c r="EQ171" t="str">
        <f t="shared" ca="1" si="401"/>
        <v/>
      </c>
      <c r="ER171" t="str">
        <f t="shared" ca="1" si="401"/>
        <v/>
      </c>
      <c r="ES171" t="str">
        <f t="shared" ca="1" si="401"/>
        <v/>
      </c>
      <c r="ET171" t="str">
        <f t="shared" ca="1" si="401"/>
        <v/>
      </c>
      <c r="EU171" t="str">
        <f t="shared" ca="1" si="401"/>
        <v>O</v>
      </c>
      <c r="EV171" t="str">
        <f t="shared" ca="1" si="401"/>
        <v/>
      </c>
      <c r="EW171" t="str">
        <f t="shared" ca="1" si="401"/>
        <v/>
      </c>
      <c r="EX171" t="str">
        <f t="shared" ca="1" si="402"/>
        <v/>
      </c>
      <c r="EY171" t="str">
        <f t="shared" ca="1" si="402"/>
        <v/>
      </c>
      <c r="EZ171" t="str">
        <f t="shared" ca="1" si="402"/>
        <v/>
      </c>
      <c r="FA171" t="str">
        <f t="shared" ca="1" si="402"/>
        <v>O</v>
      </c>
      <c r="FB171" t="str">
        <f t="shared" ca="1" si="402"/>
        <v/>
      </c>
      <c r="FC171" t="str">
        <f t="shared" ca="1" si="402"/>
        <v/>
      </c>
      <c r="FD171" t="str">
        <f t="shared" ca="1" si="402"/>
        <v>O</v>
      </c>
      <c r="FE171" t="str">
        <f t="shared" ca="1" si="402"/>
        <v/>
      </c>
      <c r="FF171" t="str">
        <f t="shared" ca="1" si="402"/>
        <v/>
      </c>
      <c r="FG171" t="str">
        <f t="shared" ca="1" si="402"/>
        <v/>
      </c>
      <c r="FH171" t="str">
        <f t="shared" ca="1" si="403"/>
        <v/>
      </c>
      <c r="FI171" t="str">
        <f t="shared" ca="1" si="403"/>
        <v/>
      </c>
      <c r="FJ171" t="str">
        <f t="shared" ca="1" si="403"/>
        <v>O</v>
      </c>
      <c r="FK171" t="str">
        <f t="shared" ca="1" si="403"/>
        <v>O</v>
      </c>
      <c r="FL171" t="str">
        <f t="shared" ca="1" si="403"/>
        <v/>
      </c>
      <c r="FM171" t="str">
        <f t="shared" ca="1" si="403"/>
        <v>O</v>
      </c>
      <c r="FN171" t="str">
        <f t="shared" ca="1" si="403"/>
        <v>O</v>
      </c>
      <c r="FO171" t="str">
        <f t="shared" ca="1" si="403"/>
        <v>O</v>
      </c>
      <c r="FP171" t="str">
        <f t="shared" ca="1" si="403"/>
        <v>O</v>
      </c>
      <c r="FQ171" t="str">
        <f t="shared" ca="1" si="403"/>
        <v/>
      </c>
      <c r="FR171" t="str">
        <f t="shared" ca="1" si="404"/>
        <v/>
      </c>
      <c r="FS171" t="str">
        <f t="shared" ca="1" si="404"/>
        <v/>
      </c>
      <c r="FT171" t="str">
        <f t="shared" ca="1" si="404"/>
        <v/>
      </c>
      <c r="FU171" t="str">
        <f t="shared" ca="1" si="404"/>
        <v/>
      </c>
      <c r="FV171" t="str">
        <f t="shared" ca="1" si="404"/>
        <v>O</v>
      </c>
      <c r="FW171" t="str">
        <f t="shared" ca="1" si="404"/>
        <v/>
      </c>
      <c r="FX171" t="str">
        <f t="shared" ca="1" si="404"/>
        <v/>
      </c>
      <c r="FY171" t="str">
        <f t="shared" ca="1" si="404"/>
        <v>O</v>
      </c>
      <c r="FZ171" t="str">
        <f t="shared" ca="1" si="404"/>
        <v>O</v>
      </c>
      <c r="GA171" t="str">
        <f t="shared" ca="1" si="404"/>
        <v>O</v>
      </c>
      <c r="GB171" t="str">
        <f t="shared" ca="1" si="405"/>
        <v>O</v>
      </c>
      <c r="GC171" t="str">
        <f t="shared" ca="1" si="405"/>
        <v>O</v>
      </c>
      <c r="GD171" t="str">
        <f t="shared" ca="1" si="405"/>
        <v>O</v>
      </c>
      <c r="GE171" t="str">
        <f t="shared" ca="1" si="405"/>
        <v/>
      </c>
      <c r="GF171" t="str">
        <f t="shared" ca="1" si="405"/>
        <v>O</v>
      </c>
      <c r="GG171" t="str">
        <f t="shared" ca="1" si="405"/>
        <v/>
      </c>
      <c r="GH171" t="str">
        <f t="shared" ca="1" si="405"/>
        <v>O</v>
      </c>
      <c r="GI171" t="str">
        <f t="shared" ca="1" si="405"/>
        <v/>
      </c>
      <c r="GJ171" t="str">
        <f t="shared" ca="1" si="405"/>
        <v>O</v>
      </c>
      <c r="GK171" t="str">
        <f t="shared" ca="1" si="405"/>
        <v/>
      </c>
      <c r="GL171" t="str">
        <f t="shared" ca="1" si="406"/>
        <v/>
      </c>
      <c r="GM171" t="str">
        <f t="shared" ca="1" si="406"/>
        <v/>
      </c>
      <c r="GN171" t="str">
        <f t="shared" ca="1" si="406"/>
        <v/>
      </c>
      <c r="GO171" t="str">
        <f t="shared" ca="1" si="406"/>
        <v>O</v>
      </c>
      <c r="GP171" t="str">
        <f t="shared" ca="1" si="406"/>
        <v/>
      </c>
      <c r="GQ171" t="str">
        <f t="shared" ca="1" si="406"/>
        <v/>
      </c>
      <c r="GR171" t="str">
        <f t="shared" ca="1" si="406"/>
        <v/>
      </c>
      <c r="GS171" t="str">
        <f t="shared" ca="1" si="406"/>
        <v>O</v>
      </c>
      <c r="GT171" t="str">
        <f t="shared" ca="1" si="406"/>
        <v/>
      </c>
      <c r="GU171" t="str">
        <f t="shared" ca="1" si="406"/>
        <v>O</v>
      </c>
      <c r="GV171" t="str">
        <f t="shared" ca="1" si="407"/>
        <v>O</v>
      </c>
      <c r="GW171" t="str">
        <f t="shared" ca="1" si="407"/>
        <v/>
      </c>
      <c r="GX171" t="str">
        <f t="shared" ca="1" si="407"/>
        <v/>
      </c>
      <c r="GY171" t="str">
        <f t="shared" ca="1" si="407"/>
        <v>O</v>
      </c>
      <c r="GZ171" t="str">
        <f t="shared" ca="1" si="407"/>
        <v>O</v>
      </c>
      <c r="HA171" t="str">
        <f t="shared" ca="1" si="407"/>
        <v/>
      </c>
      <c r="HB171" t="str">
        <f t="shared" ca="1" si="407"/>
        <v>O</v>
      </c>
      <c r="HC171" t="str">
        <f t="shared" ca="1" si="407"/>
        <v/>
      </c>
      <c r="HD171" t="str">
        <f t="shared" ca="1" si="407"/>
        <v/>
      </c>
      <c r="HE171" t="str">
        <f t="shared" ca="1" si="407"/>
        <v/>
      </c>
      <c r="HF171" t="str">
        <f t="shared" ca="1" si="408"/>
        <v/>
      </c>
      <c r="HG171" t="str">
        <f t="shared" ca="1" si="408"/>
        <v>O</v>
      </c>
      <c r="HH171" t="str">
        <f t="shared" ca="1" si="408"/>
        <v/>
      </c>
      <c r="HI171" t="str">
        <f t="shared" ca="1" si="408"/>
        <v/>
      </c>
      <c r="HJ171" t="str">
        <f t="shared" ca="1" si="408"/>
        <v/>
      </c>
      <c r="HK171" t="str">
        <f t="shared" ca="1" si="408"/>
        <v/>
      </c>
      <c r="HL171" t="str">
        <f t="shared" ca="1" si="408"/>
        <v/>
      </c>
      <c r="HM171" t="str">
        <f t="shared" ca="1" si="408"/>
        <v/>
      </c>
      <c r="HN171" t="str">
        <f t="shared" ca="1" si="408"/>
        <v/>
      </c>
      <c r="HO171" t="str">
        <f t="shared" ca="1" si="408"/>
        <v/>
      </c>
      <c r="HP171" t="str">
        <f t="shared" ca="1" si="409"/>
        <v/>
      </c>
      <c r="HQ171" t="str">
        <f t="shared" ca="1" si="409"/>
        <v/>
      </c>
      <c r="HR171" t="str">
        <f t="shared" ca="1" si="409"/>
        <v>O</v>
      </c>
      <c r="HS171" t="str">
        <f t="shared" ca="1" si="409"/>
        <v/>
      </c>
      <c r="HT171" t="str">
        <f t="shared" ca="1" si="409"/>
        <v/>
      </c>
      <c r="HU171" t="str">
        <f t="shared" ca="1" si="409"/>
        <v>O</v>
      </c>
      <c r="HV171" t="str">
        <f t="shared" ca="1" si="409"/>
        <v>O</v>
      </c>
      <c r="HW171" t="str">
        <f t="shared" ca="1" si="409"/>
        <v/>
      </c>
      <c r="HX171" t="str">
        <f t="shared" ca="1" si="409"/>
        <v/>
      </c>
      <c r="HY171" t="str">
        <f t="shared" ca="1" si="409"/>
        <v>O</v>
      </c>
      <c r="HZ171" t="str">
        <f t="shared" ca="1" si="410"/>
        <v/>
      </c>
      <c r="IA171" t="str">
        <f t="shared" ca="1" si="410"/>
        <v/>
      </c>
      <c r="IB171" t="str">
        <f t="shared" ca="1" si="410"/>
        <v>O</v>
      </c>
      <c r="IC171" t="str">
        <f t="shared" ca="1" si="410"/>
        <v/>
      </c>
      <c r="ID171" t="str">
        <f t="shared" ca="1" si="410"/>
        <v>O</v>
      </c>
      <c r="IE171" t="str">
        <f t="shared" ca="1" si="410"/>
        <v/>
      </c>
      <c r="IF171" t="str">
        <f t="shared" ca="1" si="410"/>
        <v/>
      </c>
      <c r="IG171" t="str">
        <f t="shared" ca="1" si="410"/>
        <v/>
      </c>
      <c r="IH171" t="str">
        <f t="shared" ca="1" si="410"/>
        <v/>
      </c>
      <c r="II171" t="str">
        <f t="shared" ca="1" si="410"/>
        <v/>
      </c>
      <c r="IJ171" t="str">
        <f t="shared" ca="1" si="410"/>
        <v>O</v>
      </c>
      <c r="IK171" t="str">
        <f t="shared" ca="1" si="410"/>
        <v/>
      </c>
      <c r="IL171" t="str">
        <f t="shared" ca="1" si="410"/>
        <v/>
      </c>
    </row>
    <row r="172" spans="1:246">
      <c r="A172">
        <f t="shared" ca="1" si="314"/>
        <v>182</v>
      </c>
      <c r="B172">
        <v>48</v>
      </c>
      <c r="C172" s="5" t="s">
        <v>109</v>
      </c>
      <c r="D172" t="str">
        <f t="shared" ca="1" si="387"/>
        <v/>
      </c>
      <c r="E172" t="str">
        <f t="shared" ca="1" si="387"/>
        <v>O</v>
      </c>
      <c r="F172" t="str">
        <f t="shared" ca="1" si="387"/>
        <v>O</v>
      </c>
      <c r="G172" t="str">
        <f t="shared" ca="1" si="387"/>
        <v>O</v>
      </c>
      <c r="H172" t="str">
        <f t="shared" ca="1" si="387"/>
        <v>O</v>
      </c>
      <c r="I172" t="str">
        <f t="shared" ca="1" si="387"/>
        <v/>
      </c>
      <c r="J172" t="str">
        <f t="shared" ca="1" si="387"/>
        <v>O</v>
      </c>
      <c r="K172" t="str">
        <f t="shared" ca="1" si="387"/>
        <v>O</v>
      </c>
      <c r="L172" t="str">
        <f t="shared" ca="1" si="387"/>
        <v>O</v>
      </c>
      <c r="M172" t="str">
        <f t="shared" ca="1" si="387"/>
        <v>O</v>
      </c>
      <c r="N172" t="str">
        <f t="shared" ca="1" si="388"/>
        <v>O</v>
      </c>
      <c r="O172" t="str">
        <f t="shared" ca="1" si="388"/>
        <v>O</v>
      </c>
      <c r="P172" t="str">
        <f t="shared" ca="1" si="388"/>
        <v>O</v>
      </c>
      <c r="Q172" t="str">
        <f t="shared" ca="1" si="388"/>
        <v>O</v>
      </c>
      <c r="R172" t="str">
        <f t="shared" ca="1" si="388"/>
        <v>O</v>
      </c>
      <c r="S172" t="str">
        <f t="shared" ca="1" si="388"/>
        <v>O</v>
      </c>
      <c r="T172" t="str">
        <f t="shared" ca="1" si="388"/>
        <v>O</v>
      </c>
      <c r="U172" t="str">
        <f t="shared" ca="1" si="388"/>
        <v>O</v>
      </c>
      <c r="V172" t="str">
        <f t="shared" ca="1" si="388"/>
        <v>O</v>
      </c>
      <c r="W172" t="str">
        <f t="shared" ca="1" si="388"/>
        <v>O</v>
      </c>
      <c r="X172" t="str">
        <f t="shared" ca="1" si="389"/>
        <v>O</v>
      </c>
      <c r="Y172" t="str">
        <f t="shared" ca="1" si="389"/>
        <v>O</v>
      </c>
      <c r="Z172" t="str">
        <f t="shared" ca="1" si="389"/>
        <v/>
      </c>
      <c r="AA172" t="str">
        <f t="shared" ca="1" si="389"/>
        <v/>
      </c>
      <c r="AB172" t="str">
        <f t="shared" ca="1" si="389"/>
        <v/>
      </c>
      <c r="AC172" t="str">
        <f t="shared" ca="1" si="389"/>
        <v/>
      </c>
      <c r="AD172" t="str">
        <f t="shared" ca="1" si="389"/>
        <v/>
      </c>
      <c r="AE172" t="str">
        <f t="shared" ca="1" si="389"/>
        <v>O</v>
      </c>
      <c r="AF172" t="str">
        <f t="shared" ca="1" si="389"/>
        <v>O</v>
      </c>
      <c r="AG172" t="str">
        <f t="shared" ca="1" si="389"/>
        <v>O</v>
      </c>
      <c r="AH172" t="str">
        <f t="shared" ca="1" si="390"/>
        <v>O</v>
      </c>
      <c r="AI172" t="str">
        <f t="shared" ca="1" si="390"/>
        <v>O</v>
      </c>
      <c r="AJ172" t="str">
        <f t="shared" ca="1" si="390"/>
        <v>O</v>
      </c>
      <c r="AK172" t="str">
        <f t="shared" ca="1" si="390"/>
        <v/>
      </c>
      <c r="AL172" t="str">
        <f t="shared" ca="1" si="390"/>
        <v>O</v>
      </c>
      <c r="AM172" t="str">
        <f t="shared" ca="1" si="390"/>
        <v>O</v>
      </c>
      <c r="AN172" t="str">
        <f t="shared" ca="1" si="390"/>
        <v>O</v>
      </c>
      <c r="AO172" t="str">
        <f t="shared" ca="1" si="390"/>
        <v>O</v>
      </c>
      <c r="AP172" t="str">
        <f t="shared" ca="1" si="390"/>
        <v>O</v>
      </c>
      <c r="AQ172" t="str">
        <f t="shared" ca="1" si="390"/>
        <v>O</v>
      </c>
      <c r="AR172" t="str">
        <f t="shared" ca="1" si="391"/>
        <v>O</v>
      </c>
      <c r="AS172" t="str">
        <f t="shared" ca="1" si="391"/>
        <v>O</v>
      </c>
      <c r="AT172" t="str">
        <f t="shared" ca="1" si="391"/>
        <v>O</v>
      </c>
      <c r="AU172" t="str">
        <f t="shared" ca="1" si="391"/>
        <v/>
      </c>
      <c r="AV172" t="str">
        <f t="shared" ca="1" si="391"/>
        <v>O</v>
      </c>
      <c r="AW172" t="str">
        <f t="shared" ca="1" si="391"/>
        <v>O</v>
      </c>
      <c r="AX172" t="str">
        <f t="shared" ca="1" si="391"/>
        <v>O</v>
      </c>
      <c r="AY172" t="str">
        <f t="shared" ca="1" si="391"/>
        <v>O</v>
      </c>
      <c r="AZ172" t="str">
        <f t="shared" ca="1" si="391"/>
        <v>O</v>
      </c>
      <c r="BA172" t="str">
        <f t="shared" ca="1" si="391"/>
        <v>O</v>
      </c>
      <c r="BB172" t="str">
        <f t="shared" ca="1" si="392"/>
        <v>O</v>
      </c>
      <c r="BC172" t="str">
        <f t="shared" ca="1" si="392"/>
        <v>O</v>
      </c>
      <c r="BD172" t="str">
        <f t="shared" ca="1" si="392"/>
        <v>O</v>
      </c>
      <c r="BE172" t="str">
        <f t="shared" ca="1" si="392"/>
        <v/>
      </c>
      <c r="BF172" t="str">
        <f t="shared" ca="1" si="392"/>
        <v/>
      </c>
      <c r="BG172" t="str">
        <f t="shared" ca="1" si="392"/>
        <v>O</v>
      </c>
      <c r="BH172" t="str">
        <f t="shared" ca="1" si="392"/>
        <v>O</v>
      </c>
      <c r="BI172" t="str">
        <f t="shared" ca="1" si="392"/>
        <v>O</v>
      </c>
      <c r="BJ172" t="str">
        <f t="shared" ca="1" si="392"/>
        <v>O</v>
      </c>
      <c r="BK172" t="str">
        <f t="shared" ca="1" si="392"/>
        <v>O</v>
      </c>
      <c r="BL172" t="str">
        <f t="shared" ca="1" si="393"/>
        <v>O</v>
      </c>
      <c r="BM172" t="str">
        <f t="shared" ca="1" si="393"/>
        <v>O</v>
      </c>
      <c r="BN172" t="str">
        <f t="shared" ca="1" si="393"/>
        <v>O</v>
      </c>
      <c r="BO172" t="str">
        <f t="shared" ca="1" si="393"/>
        <v/>
      </c>
      <c r="BP172" t="str">
        <f t="shared" ca="1" si="393"/>
        <v>O</v>
      </c>
      <c r="BQ172" t="str">
        <f t="shared" ca="1" si="393"/>
        <v>O</v>
      </c>
      <c r="BR172" t="str">
        <f t="shared" ca="1" si="393"/>
        <v>O</v>
      </c>
      <c r="BS172" t="str">
        <f t="shared" ca="1" si="393"/>
        <v>O</v>
      </c>
      <c r="BT172" t="str">
        <f t="shared" ca="1" si="393"/>
        <v>O</v>
      </c>
      <c r="BU172" t="str">
        <f t="shared" ca="1" si="393"/>
        <v/>
      </c>
      <c r="BV172" t="str">
        <f t="shared" ca="1" si="394"/>
        <v>O</v>
      </c>
      <c r="BW172" t="str">
        <f t="shared" ca="1" si="394"/>
        <v>O</v>
      </c>
      <c r="BX172" t="str">
        <f t="shared" ca="1" si="394"/>
        <v/>
      </c>
      <c r="BY172" t="str">
        <f t="shared" ca="1" si="394"/>
        <v>O</v>
      </c>
      <c r="BZ172" t="str">
        <f t="shared" ca="1" si="394"/>
        <v/>
      </c>
      <c r="CA172" t="str">
        <f t="shared" ca="1" si="394"/>
        <v>O</v>
      </c>
      <c r="CB172" t="str">
        <f t="shared" ca="1" si="394"/>
        <v>O</v>
      </c>
      <c r="CC172" t="str">
        <f t="shared" ca="1" si="394"/>
        <v/>
      </c>
      <c r="CD172" t="str">
        <f t="shared" ca="1" si="394"/>
        <v>O</v>
      </c>
      <c r="CE172" t="str">
        <f t="shared" ca="1" si="394"/>
        <v>O</v>
      </c>
      <c r="CF172" t="str">
        <f t="shared" ca="1" si="395"/>
        <v/>
      </c>
      <c r="CG172" t="str">
        <f t="shared" ca="1" si="395"/>
        <v>O</v>
      </c>
      <c r="CH172" t="str">
        <f t="shared" ca="1" si="395"/>
        <v/>
      </c>
      <c r="CI172" t="str">
        <f t="shared" ca="1" si="395"/>
        <v>O</v>
      </c>
      <c r="CJ172" t="str">
        <f t="shared" ca="1" si="395"/>
        <v>O</v>
      </c>
      <c r="CK172" t="str">
        <f t="shared" ca="1" si="395"/>
        <v>O</v>
      </c>
      <c r="CL172" t="str">
        <f t="shared" ca="1" si="395"/>
        <v>O</v>
      </c>
      <c r="CM172" t="str">
        <f t="shared" ca="1" si="395"/>
        <v>O</v>
      </c>
      <c r="CN172" t="str">
        <f t="shared" ca="1" si="395"/>
        <v>O</v>
      </c>
      <c r="CO172" t="str">
        <f t="shared" ca="1" si="395"/>
        <v/>
      </c>
      <c r="CP172" t="str">
        <f t="shared" ca="1" si="396"/>
        <v>O</v>
      </c>
      <c r="CQ172" t="str">
        <f t="shared" ca="1" si="396"/>
        <v>O</v>
      </c>
      <c r="CR172" t="str">
        <f t="shared" ca="1" si="396"/>
        <v>O</v>
      </c>
      <c r="CS172" t="str">
        <f t="shared" ca="1" si="396"/>
        <v>O</v>
      </c>
      <c r="CT172" t="str">
        <f t="shared" ca="1" si="396"/>
        <v>O</v>
      </c>
      <c r="CU172" t="str">
        <f t="shared" ca="1" si="396"/>
        <v>O</v>
      </c>
      <c r="CV172" t="str">
        <f t="shared" ca="1" si="396"/>
        <v>O</v>
      </c>
      <c r="CW172" t="str">
        <f t="shared" ca="1" si="396"/>
        <v>O</v>
      </c>
      <c r="CX172" t="str">
        <f t="shared" ca="1" si="396"/>
        <v>O</v>
      </c>
      <c r="CY172" t="str">
        <f t="shared" ca="1" si="396"/>
        <v>O</v>
      </c>
      <c r="CZ172" t="str">
        <f t="shared" ca="1" si="397"/>
        <v>O</v>
      </c>
      <c r="DA172" t="str">
        <f t="shared" ca="1" si="397"/>
        <v>O</v>
      </c>
      <c r="DB172" t="str">
        <f t="shared" ca="1" si="397"/>
        <v>O</v>
      </c>
      <c r="DC172" t="str">
        <f t="shared" ca="1" si="397"/>
        <v>O</v>
      </c>
      <c r="DD172" t="str">
        <f t="shared" ca="1" si="397"/>
        <v>O</v>
      </c>
      <c r="DE172" t="str">
        <f t="shared" ca="1" si="397"/>
        <v>O</v>
      </c>
      <c r="DF172" t="str">
        <f t="shared" ca="1" si="397"/>
        <v>O</v>
      </c>
      <c r="DG172" t="str">
        <f t="shared" ca="1" si="397"/>
        <v>O</v>
      </c>
      <c r="DH172" t="str">
        <f t="shared" ca="1" si="397"/>
        <v>O</v>
      </c>
      <c r="DI172" t="str">
        <f t="shared" ca="1" si="397"/>
        <v/>
      </c>
      <c r="DJ172" t="str">
        <f t="shared" ca="1" si="398"/>
        <v/>
      </c>
      <c r="DK172" t="str">
        <f t="shared" ca="1" si="398"/>
        <v/>
      </c>
      <c r="DL172" t="str">
        <f t="shared" ca="1" si="398"/>
        <v/>
      </c>
      <c r="DM172" t="str">
        <f t="shared" ca="1" si="398"/>
        <v/>
      </c>
      <c r="DN172" t="str">
        <f t="shared" ca="1" si="398"/>
        <v/>
      </c>
      <c r="DO172" t="str">
        <f t="shared" ca="1" si="398"/>
        <v>O</v>
      </c>
      <c r="DP172" t="str">
        <f t="shared" ca="1" si="398"/>
        <v/>
      </c>
      <c r="DQ172" t="str">
        <f t="shared" ca="1" si="398"/>
        <v>O</v>
      </c>
      <c r="DR172" t="str">
        <f t="shared" ca="1" si="398"/>
        <v>O</v>
      </c>
      <c r="DS172" t="str">
        <f t="shared" ca="1" si="398"/>
        <v/>
      </c>
      <c r="DT172" t="str">
        <f t="shared" ca="1" si="399"/>
        <v>O</v>
      </c>
      <c r="DU172" t="str">
        <f t="shared" ca="1" si="399"/>
        <v>O</v>
      </c>
      <c r="DV172" t="str">
        <f t="shared" ca="1" si="399"/>
        <v>O</v>
      </c>
      <c r="DW172" t="str">
        <f t="shared" ca="1" si="399"/>
        <v/>
      </c>
      <c r="DX172" t="str">
        <f t="shared" ca="1" si="399"/>
        <v>O</v>
      </c>
      <c r="DY172" t="str">
        <f t="shared" ca="1" si="399"/>
        <v>O</v>
      </c>
      <c r="DZ172" t="str">
        <f t="shared" ca="1" si="399"/>
        <v>O</v>
      </c>
      <c r="EA172" t="str">
        <f t="shared" ca="1" si="399"/>
        <v>O</v>
      </c>
      <c r="EB172" t="str">
        <f t="shared" ca="1" si="399"/>
        <v/>
      </c>
      <c r="EC172" t="str">
        <f t="shared" ca="1" si="399"/>
        <v/>
      </c>
      <c r="ED172" t="str">
        <f t="shared" ca="1" si="400"/>
        <v/>
      </c>
      <c r="EE172" t="str">
        <f t="shared" ca="1" si="400"/>
        <v/>
      </c>
      <c r="EF172" t="str">
        <f t="shared" ca="1" si="400"/>
        <v/>
      </c>
      <c r="EG172" t="str">
        <f t="shared" ca="1" si="400"/>
        <v/>
      </c>
      <c r="EH172" t="str">
        <f t="shared" ca="1" si="400"/>
        <v/>
      </c>
      <c r="EI172" t="str">
        <f t="shared" ca="1" si="400"/>
        <v>O</v>
      </c>
      <c r="EJ172" t="str">
        <f t="shared" ca="1" si="400"/>
        <v>O</v>
      </c>
      <c r="EK172" t="str">
        <f t="shared" ca="1" si="400"/>
        <v>O</v>
      </c>
      <c r="EL172" t="str">
        <f t="shared" ca="1" si="400"/>
        <v>O</v>
      </c>
      <c r="EM172" t="str">
        <f t="shared" ca="1" si="400"/>
        <v/>
      </c>
      <c r="EN172" t="str">
        <f t="shared" ca="1" si="401"/>
        <v>O</v>
      </c>
      <c r="EO172" t="str">
        <f t="shared" ca="1" si="401"/>
        <v/>
      </c>
      <c r="EP172" t="str">
        <f t="shared" ca="1" si="401"/>
        <v/>
      </c>
      <c r="EQ172" t="str">
        <f t="shared" ca="1" si="401"/>
        <v>O</v>
      </c>
      <c r="ER172" t="str">
        <f t="shared" ca="1" si="401"/>
        <v>O</v>
      </c>
      <c r="ES172" t="str">
        <f t="shared" ca="1" si="401"/>
        <v/>
      </c>
      <c r="ET172" t="str">
        <f t="shared" ca="1" si="401"/>
        <v>O</v>
      </c>
      <c r="EU172" t="str">
        <f t="shared" ca="1" si="401"/>
        <v>O</v>
      </c>
      <c r="EV172" t="str">
        <f t="shared" ca="1" si="401"/>
        <v>O</v>
      </c>
      <c r="EW172" t="str">
        <f t="shared" ca="1" si="401"/>
        <v/>
      </c>
      <c r="EX172" t="str">
        <f t="shared" ca="1" si="402"/>
        <v>O</v>
      </c>
      <c r="EY172" t="str">
        <f t="shared" ca="1" si="402"/>
        <v>O</v>
      </c>
      <c r="EZ172" t="str">
        <f t="shared" ca="1" si="402"/>
        <v>O</v>
      </c>
      <c r="FA172" t="str">
        <f t="shared" ca="1" si="402"/>
        <v>O</v>
      </c>
      <c r="FB172" t="str">
        <f t="shared" ca="1" si="402"/>
        <v>O</v>
      </c>
      <c r="FC172" t="str">
        <f t="shared" ca="1" si="402"/>
        <v>O</v>
      </c>
      <c r="FD172" t="str">
        <f t="shared" ca="1" si="402"/>
        <v>O</v>
      </c>
      <c r="FE172" t="str">
        <f t="shared" ca="1" si="402"/>
        <v>O</v>
      </c>
      <c r="FF172" t="str">
        <f t="shared" ca="1" si="402"/>
        <v>O</v>
      </c>
      <c r="FG172" t="str">
        <f t="shared" ca="1" si="402"/>
        <v>O</v>
      </c>
      <c r="FH172" t="str">
        <f t="shared" ca="1" si="403"/>
        <v>O</v>
      </c>
      <c r="FI172" t="str">
        <f t="shared" ca="1" si="403"/>
        <v/>
      </c>
      <c r="FJ172" t="str">
        <f t="shared" ca="1" si="403"/>
        <v>O</v>
      </c>
      <c r="FK172" t="str">
        <f t="shared" ca="1" si="403"/>
        <v>O</v>
      </c>
      <c r="FL172" t="str">
        <f t="shared" ca="1" si="403"/>
        <v>O</v>
      </c>
      <c r="FM172" t="str">
        <f t="shared" ca="1" si="403"/>
        <v>O</v>
      </c>
      <c r="FN172" t="str">
        <f t="shared" ca="1" si="403"/>
        <v>O</v>
      </c>
      <c r="FO172" t="str">
        <f t="shared" ca="1" si="403"/>
        <v>O</v>
      </c>
      <c r="FP172" t="str">
        <f t="shared" ca="1" si="403"/>
        <v>O</v>
      </c>
      <c r="FQ172" t="str">
        <f t="shared" ca="1" si="403"/>
        <v>O</v>
      </c>
      <c r="FR172" t="str">
        <f t="shared" ca="1" si="404"/>
        <v>O</v>
      </c>
      <c r="FS172" t="str">
        <f t="shared" ca="1" si="404"/>
        <v>O</v>
      </c>
      <c r="FT172" t="str">
        <f t="shared" ca="1" si="404"/>
        <v>O</v>
      </c>
      <c r="FU172" t="str">
        <f t="shared" ca="1" si="404"/>
        <v>O</v>
      </c>
      <c r="FV172" t="str">
        <f t="shared" ca="1" si="404"/>
        <v>O</v>
      </c>
      <c r="FW172" t="str">
        <f t="shared" ca="1" si="404"/>
        <v>O</v>
      </c>
      <c r="FX172" t="str">
        <f t="shared" ca="1" si="404"/>
        <v/>
      </c>
      <c r="FY172" t="str">
        <f t="shared" ca="1" si="404"/>
        <v>O</v>
      </c>
      <c r="FZ172" t="str">
        <f t="shared" ca="1" si="404"/>
        <v>O</v>
      </c>
      <c r="GA172" t="str">
        <f t="shared" ca="1" si="404"/>
        <v>O</v>
      </c>
      <c r="GB172" t="str">
        <f t="shared" ca="1" si="405"/>
        <v>O</v>
      </c>
      <c r="GC172" t="str">
        <f t="shared" ca="1" si="405"/>
        <v>O</v>
      </c>
      <c r="GD172" t="str">
        <f t="shared" ca="1" si="405"/>
        <v>O</v>
      </c>
      <c r="GE172" t="str">
        <f t="shared" ca="1" si="405"/>
        <v>O</v>
      </c>
      <c r="GF172" t="str">
        <f t="shared" ca="1" si="405"/>
        <v/>
      </c>
      <c r="GG172" t="str">
        <f t="shared" ca="1" si="405"/>
        <v/>
      </c>
      <c r="GH172" t="str">
        <f t="shared" ca="1" si="405"/>
        <v>O</v>
      </c>
      <c r="GI172" t="str">
        <f t="shared" ca="1" si="405"/>
        <v>O</v>
      </c>
      <c r="GJ172" t="str">
        <f t="shared" ca="1" si="405"/>
        <v>O</v>
      </c>
      <c r="GK172" t="str">
        <f t="shared" ca="1" si="405"/>
        <v>O</v>
      </c>
      <c r="GL172" t="str">
        <f t="shared" ca="1" si="406"/>
        <v>O</v>
      </c>
      <c r="GM172" t="str">
        <f t="shared" ca="1" si="406"/>
        <v>O</v>
      </c>
      <c r="GN172" t="str">
        <f t="shared" ca="1" si="406"/>
        <v>O</v>
      </c>
      <c r="GO172" t="str">
        <f t="shared" ca="1" si="406"/>
        <v>O</v>
      </c>
      <c r="GP172" t="str">
        <f t="shared" ca="1" si="406"/>
        <v>O</v>
      </c>
      <c r="GQ172" t="str">
        <f t="shared" ca="1" si="406"/>
        <v>O</v>
      </c>
      <c r="GR172" t="str">
        <f t="shared" ca="1" si="406"/>
        <v>O</v>
      </c>
      <c r="GS172" t="str">
        <f t="shared" ca="1" si="406"/>
        <v>O</v>
      </c>
      <c r="GT172" t="str">
        <f t="shared" ca="1" si="406"/>
        <v/>
      </c>
      <c r="GU172" t="str">
        <f t="shared" ca="1" si="406"/>
        <v/>
      </c>
      <c r="GV172" t="str">
        <f t="shared" ca="1" si="407"/>
        <v>O</v>
      </c>
      <c r="GW172" t="str">
        <f t="shared" ca="1" si="407"/>
        <v>O</v>
      </c>
      <c r="GX172" t="str">
        <f t="shared" ca="1" si="407"/>
        <v>O</v>
      </c>
      <c r="GY172" t="str">
        <f t="shared" ca="1" si="407"/>
        <v>O</v>
      </c>
      <c r="GZ172" t="str">
        <f t="shared" ca="1" si="407"/>
        <v>O</v>
      </c>
      <c r="HA172" t="str">
        <f t="shared" ca="1" si="407"/>
        <v>O</v>
      </c>
      <c r="HB172" t="str">
        <f t="shared" ca="1" si="407"/>
        <v>O</v>
      </c>
      <c r="HC172" t="str">
        <f t="shared" ca="1" si="407"/>
        <v>O</v>
      </c>
      <c r="HD172" t="str">
        <f t="shared" ca="1" si="407"/>
        <v/>
      </c>
      <c r="HE172" t="str">
        <f t="shared" ca="1" si="407"/>
        <v>O</v>
      </c>
      <c r="HF172" t="str">
        <f t="shared" ca="1" si="408"/>
        <v>O</v>
      </c>
      <c r="HG172" t="str">
        <f t="shared" ca="1" si="408"/>
        <v>O</v>
      </c>
      <c r="HH172" t="str">
        <f t="shared" ca="1" si="408"/>
        <v>O</v>
      </c>
      <c r="HI172" t="str">
        <f t="shared" ca="1" si="408"/>
        <v/>
      </c>
      <c r="HJ172" t="str">
        <f t="shared" ca="1" si="408"/>
        <v/>
      </c>
      <c r="HK172" t="str">
        <f t="shared" ca="1" si="408"/>
        <v/>
      </c>
      <c r="HL172" t="str">
        <f t="shared" ca="1" si="408"/>
        <v/>
      </c>
      <c r="HM172" t="str">
        <f t="shared" ca="1" si="408"/>
        <v/>
      </c>
      <c r="HN172" t="str">
        <f t="shared" ca="1" si="408"/>
        <v/>
      </c>
      <c r="HO172" t="str">
        <f t="shared" ca="1" si="408"/>
        <v/>
      </c>
      <c r="HP172" t="str">
        <f t="shared" ca="1" si="409"/>
        <v/>
      </c>
      <c r="HQ172" t="str">
        <f t="shared" ca="1" si="409"/>
        <v/>
      </c>
      <c r="HR172" t="str">
        <f t="shared" ca="1" si="409"/>
        <v>O</v>
      </c>
      <c r="HS172" t="str">
        <f t="shared" ca="1" si="409"/>
        <v/>
      </c>
      <c r="HT172" t="str">
        <f t="shared" ca="1" si="409"/>
        <v/>
      </c>
      <c r="HU172" t="str">
        <f t="shared" ca="1" si="409"/>
        <v>O</v>
      </c>
      <c r="HV172" t="str">
        <f t="shared" ca="1" si="409"/>
        <v>O</v>
      </c>
      <c r="HW172" t="str">
        <f t="shared" ca="1" si="409"/>
        <v>O</v>
      </c>
      <c r="HX172" t="str">
        <f t="shared" ca="1" si="409"/>
        <v/>
      </c>
      <c r="HY172" t="str">
        <f t="shared" ca="1" si="409"/>
        <v>O</v>
      </c>
      <c r="HZ172" t="str">
        <f t="shared" ca="1" si="410"/>
        <v>O</v>
      </c>
      <c r="IA172" t="str">
        <f t="shared" ca="1" si="410"/>
        <v>O</v>
      </c>
      <c r="IB172" t="str">
        <f t="shared" ca="1" si="410"/>
        <v>O</v>
      </c>
      <c r="IC172" t="str">
        <f t="shared" ca="1" si="410"/>
        <v>O</v>
      </c>
      <c r="ID172" t="str">
        <f t="shared" ca="1" si="410"/>
        <v>O</v>
      </c>
      <c r="IE172" t="str">
        <f t="shared" ca="1" si="410"/>
        <v>O</v>
      </c>
      <c r="IF172" t="str">
        <f t="shared" ca="1" si="410"/>
        <v>O</v>
      </c>
      <c r="IG172" t="str">
        <f t="shared" ca="1" si="410"/>
        <v/>
      </c>
      <c r="IH172" t="str">
        <f t="shared" ca="1" si="410"/>
        <v>O</v>
      </c>
      <c r="II172" t="str">
        <f t="shared" ca="1" si="410"/>
        <v>O</v>
      </c>
      <c r="IJ172" t="str">
        <f t="shared" ca="1" si="410"/>
        <v>O</v>
      </c>
      <c r="IK172" t="str">
        <f t="shared" ca="1" si="410"/>
        <v>O</v>
      </c>
      <c r="IL172" t="str">
        <f t="shared" ca="1" si="410"/>
        <v/>
      </c>
    </row>
    <row r="173" spans="1:246">
      <c r="A173">
        <f t="shared" ca="1" si="314"/>
        <v>158</v>
      </c>
      <c r="B173">
        <v>49</v>
      </c>
      <c r="C173" s="5" t="s">
        <v>111</v>
      </c>
      <c r="D173" t="str">
        <f t="shared" ca="1" si="387"/>
        <v/>
      </c>
      <c r="E173" t="str">
        <f t="shared" ca="1" si="387"/>
        <v>O</v>
      </c>
      <c r="F173" t="str">
        <f t="shared" ca="1" si="387"/>
        <v/>
      </c>
      <c r="G173" t="str">
        <f t="shared" ca="1" si="387"/>
        <v>O</v>
      </c>
      <c r="H173" t="str">
        <f t="shared" ca="1" si="387"/>
        <v>O</v>
      </c>
      <c r="I173" t="str">
        <f t="shared" ca="1" si="387"/>
        <v/>
      </c>
      <c r="J173" t="str">
        <f t="shared" ca="1" si="387"/>
        <v>O</v>
      </c>
      <c r="K173" t="str">
        <f t="shared" ca="1" si="387"/>
        <v>O</v>
      </c>
      <c r="L173" t="str">
        <f t="shared" ca="1" si="387"/>
        <v>O</v>
      </c>
      <c r="M173" t="str">
        <f t="shared" ca="1" si="387"/>
        <v>O</v>
      </c>
      <c r="N173" t="str">
        <f t="shared" ca="1" si="388"/>
        <v/>
      </c>
      <c r="O173" t="str">
        <f t="shared" ca="1" si="388"/>
        <v>O</v>
      </c>
      <c r="P173" t="str">
        <f t="shared" ca="1" si="388"/>
        <v>O</v>
      </c>
      <c r="Q173" t="str">
        <f t="shared" ca="1" si="388"/>
        <v>O</v>
      </c>
      <c r="R173" t="str">
        <f t="shared" ca="1" si="388"/>
        <v>O</v>
      </c>
      <c r="S173" t="str">
        <f t="shared" ca="1" si="388"/>
        <v>O</v>
      </c>
      <c r="T173" t="str">
        <f t="shared" ca="1" si="388"/>
        <v>O</v>
      </c>
      <c r="U173" t="str">
        <f t="shared" ca="1" si="388"/>
        <v>O</v>
      </c>
      <c r="V173" t="str">
        <f t="shared" ca="1" si="388"/>
        <v>O</v>
      </c>
      <c r="W173" t="str">
        <f t="shared" ca="1" si="388"/>
        <v>O</v>
      </c>
      <c r="X173" t="str">
        <f t="shared" ca="1" si="389"/>
        <v/>
      </c>
      <c r="Y173" t="str">
        <f t="shared" ca="1" si="389"/>
        <v>O</v>
      </c>
      <c r="Z173" t="str">
        <f t="shared" ca="1" si="389"/>
        <v/>
      </c>
      <c r="AA173" t="str">
        <f t="shared" ca="1" si="389"/>
        <v/>
      </c>
      <c r="AB173" t="str">
        <f t="shared" ca="1" si="389"/>
        <v/>
      </c>
      <c r="AC173" t="str">
        <f t="shared" ca="1" si="389"/>
        <v/>
      </c>
      <c r="AD173" t="str">
        <f t="shared" ca="1" si="389"/>
        <v>O</v>
      </c>
      <c r="AE173" t="str">
        <f t="shared" ca="1" si="389"/>
        <v/>
      </c>
      <c r="AF173" t="str">
        <f t="shared" ca="1" si="389"/>
        <v>O</v>
      </c>
      <c r="AG173" t="str">
        <f t="shared" ca="1" si="389"/>
        <v>O</v>
      </c>
      <c r="AH173" t="str">
        <f t="shared" ca="1" si="390"/>
        <v>O</v>
      </c>
      <c r="AI173" t="str">
        <f t="shared" ca="1" si="390"/>
        <v>O</v>
      </c>
      <c r="AJ173" t="str">
        <f t="shared" ca="1" si="390"/>
        <v>O</v>
      </c>
      <c r="AK173" t="str">
        <f t="shared" ca="1" si="390"/>
        <v/>
      </c>
      <c r="AL173" t="str">
        <f t="shared" ca="1" si="390"/>
        <v>O</v>
      </c>
      <c r="AM173" t="str">
        <f t="shared" ca="1" si="390"/>
        <v>O</v>
      </c>
      <c r="AN173" t="str">
        <f t="shared" ca="1" si="390"/>
        <v>O</v>
      </c>
      <c r="AO173" t="str">
        <f t="shared" ca="1" si="390"/>
        <v>O</v>
      </c>
      <c r="AP173" t="str">
        <f t="shared" ca="1" si="390"/>
        <v>O</v>
      </c>
      <c r="AQ173" t="str">
        <f t="shared" ca="1" si="390"/>
        <v/>
      </c>
      <c r="AR173" t="str">
        <f t="shared" ca="1" si="391"/>
        <v>O</v>
      </c>
      <c r="AS173" t="str">
        <f t="shared" ca="1" si="391"/>
        <v>O</v>
      </c>
      <c r="AT173" t="str">
        <f t="shared" ca="1" si="391"/>
        <v>O</v>
      </c>
      <c r="AU173" t="str">
        <f t="shared" ca="1" si="391"/>
        <v/>
      </c>
      <c r="AV173" t="str">
        <f t="shared" ca="1" si="391"/>
        <v/>
      </c>
      <c r="AW173" t="str">
        <f t="shared" ca="1" si="391"/>
        <v/>
      </c>
      <c r="AX173" t="str">
        <f t="shared" ca="1" si="391"/>
        <v>O</v>
      </c>
      <c r="AY173" t="str">
        <f t="shared" ca="1" si="391"/>
        <v>O</v>
      </c>
      <c r="AZ173" t="str">
        <f t="shared" ca="1" si="391"/>
        <v>O</v>
      </c>
      <c r="BA173" t="str">
        <f t="shared" ca="1" si="391"/>
        <v>O</v>
      </c>
      <c r="BB173" t="str">
        <f t="shared" ca="1" si="392"/>
        <v>O</v>
      </c>
      <c r="BC173" t="str">
        <f t="shared" ca="1" si="392"/>
        <v>O</v>
      </c>
      <c r="BD173" t="str">
        <f t="shared" ca="1" si="392"/>
        <v>O</v>
      </c>
      <c r="BE173" t="str">
        <f t="shared" ca="1" si="392"/>
        <v/>
      </c>
      <c r="BF173" t="str">
        <f t="shared" ca="1" si="392"/>
        <v/>
      </c>
      <c r="BG173" t="str">
        <f t="shared" ca="1" si="392"/>
        <v>O</v>
      </c>
      <c r="BH173" t="str">
        <f t="shared" ca="1" si="392"/>
        <v>O</v>
      </c>
      <c r="BI173" t="str">
        <f t="shared" ca="1" si="392"/>
        <v>O</v>
      </c>
      <c r="BJ173" t="str">
        <f t="shared" ca="1" si="392"/>
        <v>O</v>
      </c>
      <c r="BK173" t="str">
        <f t="shared" ca="1" si="392"/>
        <v/>
      </c>
      <c r="BL173" t="str">
        <f t="shared" ca="1" si="393"/>
        <v>O</v>
      </c>
      <c r="BM173" t="str">
        <f t="shared" ca="1" si="393"/>
        <v>O</v>
      </c>
      <c r="BN173" t="str">
        <f t="shared" ca="1" si="393"/>
        <v/>
      </c>
      <c r="BO173" t="str">
        <f t="shared" ca="1" si="393"/>
        <v>O</v>
      </c>
      <c r="BP173" t="str">
        <f t="shared" ca="1" si="393"/>
        <v>O</v>
      </c>
      <c r="BQ173" t="str">
        <f t="shared" ca="1" si="393"/>
        <v>O</v>
      </c>
      <c r="BR173" t="str">
        <f t="shared" ca="1" si="393"/>
        <v>O</v>
      </c>
      <c r="BS173" t="str">
        <f t="shared" ca="1" si="393"/>
        <v>O</v>
      </c>
      <c r="BT173" t="str">
        <f t="shared" ca="1" si="393"/>
        <v/>
      </c>
      <c r="BU173" t="str">
        <f t="shared" ca="1" si="393"/>
        <v>O</v>
      </c>
      <c r="BV173" t="str">
        <f t="shared" ca="1" si="394"/>
        <v/>
      </c>
      <c r="BW173" t="str">
        <f t="shared" ca="1" si="394"/>
        <v/>
      </c>
      <c r="BX173" t="str">
        <f t="shared" ca="1" si="394"/>
        <v/>
      </c>
      <c r="BY173" t="str">
        <f t="shared" ca="1" si="394"/>
        <v/>
      </c>
      <c r="BZ173" t="str">
        <f t="shared" ca="1" si="394"/>
        <v/>
      </c>
      <c r="CA173" t="str">
        <f t="shared" ca="1" si="394"/>
        <v>O</v>
      </c>
      <c r="CB173" t="str">
        <f t="shared" ca="1" si="394"/>
        <v>O</v>
      </c>
      <c r="CC173" t="str">
        <f t="shared" ca="1" si="394"/>
        <v/>
      </c>
      <c r="CD173" t="str">
        <f t="shared" ca="1" si="394"/>
        <v>O</v>
      </c>
      <c r="CE173" t="str">
        <f t="shared" ca="1" si="394"/>
        <v>O</v>
      </c>
      <c r="CF173" t="str">
        <f t="shared" ca="1" si="395"/>
        <v/>
      </c>
      <c r="CG173" t="str">
        <f t="shared" ca="1" si="395"/>
        <v>O</v>
      </c>
      <c r="CH173" t="str">
        <f t="shared" ca="1" si="395"/>
        <v/>
      </c>
      <c r="CI173" t="str">
        <f t="shared" ca="1" si="395"/>
        <v>O</v>
      </c>
      <c r="CJ173" t="str">
        <f t="shared" ca="1" si="395"/>
        <v>O</v>
      </c>
      <c r="CK173" t="str">
        <f t="shared" ca="1" si="395"/>
        <v>O</v>
      </c>
      <c r="CL173" t="str">
        <f t="shared" ca="1" si="395"/>
        <v>O</v>
      </c>
      <c r="CM173" t="str">
        <f t="shared" ca="1" si="395"/>
        <v>O</v>
      </c>
      <c r="CN173" t="str">
        <f t="shared" ca="1" si="395"/>
        <v>O</v>
      </c>
      <c r="CO173" t="str">
        <f t="shared" ca="1" si="395"/>
        <v/>
      </c>
      <c r="CP173" t="str">
        <f t="shared" ca="1" si="396"/>
        <v>O</v>
      </c>
      <c r="CQ173" t="str">
        <f t="shared" ca="1" si="396"/>
        <v>O</v>
      </c>
      <c r="CR173" t="str">
        <f t="shared" ca="1" si="396"/>
        <v>O</v>
      </c>
      <c r="CS173" t="str">
        <f t="shared" ca="1" si="396"/>
        <v>O</v>
      </c>
      <c r="CT173" t="str">
        <f t="shared" ca="1" si="396"/>
        <v>O</v>
      </c>
      <c r="CU173" t="str">
        <f t="shared" ca="1" si="396"/>
        <v>O</v>
      </c>
      <c r="CV173" t="str">
        <f t="shared" ca="1" si="396"/>
        <v>O</v>
      </c>
      <c r="CW173" t="str">
        <f t="shared" ca="1" si="396"/>
        <v>O</v>
      </c>
      <c r="CX173" t="str">
        <f t="shared" ca="1" si="396"/>
        <v>O</v>
      </c>
      <c r="CY173" t="str">
        <f t="shared" ca="1" si="396"/>
        <v>O</v>
      </c>
      <c r="CZ173" t="str">
        <f t="shared" ca="1" si="397"/>
        <v/>
      </c>
      <c r="DA173" t="str">
        <f t="shared" ca="1" si="397"/>
        <v>O</v>
      </c>
      <c r="DB173" t="str">
        <f t="shared" ca="1" si="397"/>
        <v>O</v>
      </c>
      <c r="DC173" t="str">
        <f t="shared" ca="1" si="397"/>
        <v>O</v>
      </c>
      <c r="DD173" t="str">
        <f t="shared" ca="1" si="397"/>
        <v>O</v>
      </c>
      <c r="DE173" t="str">
        <f t="shared" ca="1" si="397"/>
        <v>O</v>
      </c>
      <c r="DF173" t="str">
        <f t="shared" ca="1" si="397"/>
        <v/>
      </c>
      <c r="DG173" t="str">
        <f t="shared" ca="1" si="397"/>
        <v/>
      </c>
      <c r="DH173" t="str">
        <f t="shared" ca="1" si="397"/>
        <v>O</v>
      </c>
      <c r="DI173" t="str">
        <f t="shared" ca="1" si="397"/>
        <v/>
      </c>
      <c r="DJ173" t="str">
        <f t="shared" ca="1" si="398"/>
        <v/>
      </c>
      <c r="DK173" t="str">
        <f t="shared" ca="1" si="398"/>
        <v/>
      </c>
      <c r="DL173" t="str">
        <f t="shared" ca="1" si="398"/>
        <v/>
      </c>
      <c r="DM173" t="str">
        <f t="shared" ca="1" si="398"/>
        <v/>
      </c>
      <c r="DN173" t="str">
        <f t="shared" ca="1" si="398"/>
        <v/>
      </c>
      <c r="DO173" t="str">
        <f t="shared" ca="1" si="398"/>
        <v>O</v>
      </c>
      <c r="DP173" t="str">
        <f t="shared" ca="1" si="398"/>
        <v>O</v>
      </c>
      <c r="DQ173" t="str">
        <f t="shared" ca="1" si="398"/>
        <v>O</v>
      </c>
      <c r="DR173" t="str">
        <f t="shared" ca="1" si="398"/>
        <v>O</v>
      </c>
      <c r="DS173" t="str">
        <f t="shared" ca="1" si="398"/>
        <v/>
      </c>
      <c r="DT173" t="str">
        <f t="shared" ca="1" si="399"/>
        <v>O</v>
      </c>
      <c r="DU173" t="str">
        <f t="shared" ca="1" si="399"/>
        <v>O</v>
      </c>
      <c r="DV173" t="str">
        <f t="shared" ca="1" si="399"/>
        <v>O</v>
      </c>
      <c r="DW173" t="str">
        <f t="shared" ca="1" si="399"/>
        <v>O</v>
      </c>
      <c r="DX173" t="str">
        <f t="shared" ca="1" si="399"/>
        <v/>
      </c>
      <c r="DY173" t="str">
        <f t="shared" ca="1" si="399"/>
        <v>O</v>
      </c>
      <c r="DZ173" t="str">
        <f t="shared" ca="1" si="399"/>
        <v>O</v>
      </c>
      <c r="EA173" t="str">
        <f t="shared" ca="1" si="399"/>
        <v>O</v>
      </c>
      <c r="EB173" t="str">
        <f t="shared" ca="1" si="399"/>
        <v/>
      </c>
      <c r="EC173" t="str">
        <f t="shared" ca="1" si="399"/>
        <v/>
      </c>
      <c r="ED173" t="str">
        <f t="shared" ca="1" si="400"/>
        <v/>
      </c>
      <c r="EE173" t="str">
        <f t="shared" ca="1" si="400"/>
        <v/>
      </c>
      <c r="EF173" t="str">
        <f t="shared" ca="1" si="400"/>
        <v/>
      </c>
      <c r="EG173" t="str">
        <f t="shared" ca="1" si="400"/>
        <v/>
      </c>
      <c r="EH173" t="str">
        <f t="shared" ca="1" si="400"/>
        <v/>
      </c>
      <c r="EI173" t="str">
        <f t="shared" ca="1" si="400"/>
        <v>O</v>
      </c>
      <c r="EJ173" t="str">
        <f t="shared" ca="1" si="400"/>
        <v/>
      </c>
      <c r="EK173" t="str">
        <f t="shared" ca="1" si="400"/>
        <v>O</v>
      </c>
      <c r="EL173" t="str">
        <f t="shared" ca="1" si="400"/>
        <v>O</v>
      </c>
      <c r="EM173" t="str">
        <f t="shared" ca="1" si="400"/>
        <v>O</v>
      </c>
      <c r="EN173" t="str">
        <f t="shared" ca="1" si="401"/>
        <v>O</v>
      </c>
      <c r="EO173" t="str">
        <f t="shared" ca="1" si="401"/>
        <v>O</v>
      </c>
      <c r="EP173" t="str">
        <f t="shared" ca="1" si="401"/>
        <v>O</v>
      </c>
      <c r="EQ173" t="str">
        <f t="shared" ca="1" si="401"/>
        <v>O</v>
      </c>
      <c r="ER173" t="str">
        <f t="shared" ca="1" si="401"/>
        <v>O</v>
      </c>
      <c r="ES173" t="str">
        <f t="shared" ca="1" si="401"/>
        <v/>
      </c>
      <c r="ET173" t="str">
        <f t="shared" ca="1" si="401"/>
        <v>O</v>
      </c>
      <c r="EU173" t="str">
        <f t="shared" ca="1" si="401"/>
        <v>O</v>
      </c>
      <c r="EV173" t="str">
        <f t="shared" ca="1" si="401"/>
        <v/>
      </c>
      <c r="EW173" t="str">
        <f t="shared" ca="1" si="401"/>
        <v/>
      </c>
      <c r="EX173" t="str">
        <f t="shared" ca="1" si="402"/>
        <v>O</v>
      </c>
      <c r="EY173" t="str">
        <f t="shared" ca="1" si="402"/>
        <v>O</v>
      </c>
      <c r="EZ173" t="str">
        <f t="shared" ca="1" si="402"/>
        <v/>
      </c>
      <c r="FA173" t="str">
        <f t="shared" ca="1" si="402"/>
        <v>O</v>
      </c>
      <c r="FB173" t="str">
        <f t="shared" ca="1" si="402"/>
        <v>O</v>
      </c>
      <c r="FC173" t="str">
        <f t="shared" ca="1" si="402"/>
        <v>O</v>
      </c>
      <c r="FD173" t="str">
        <f t="shared" ca="1" si="402"/>
        <v>O</v>
      </c>
      <c r="FE173" t="str">
        <f t="shared" ca="1" si="402"/>
        <v>O</v>
      </c>
      <c r="FF173" t="str">
        <f t="shared" ca="1" si="402"/>
        <v>O</v>
      </c>
      <c r="FG173" t="str">
        <f t="shared" ca="1" si="402"/>
        <v>O</v>
      </c>
      <c r="FH173" t="str">
        <f t="shared" ca="1" si="403"/>
        <v>O</v>
      </c>
      <c r="FI173" t="str">
        <f t="shared" ca="1" si="403"/>
        <v/>
      </c>
      <c r="FJ173" t="str">
        <f t="shared" ca="1" si="403"/>
        <v>O</v>
      </c>
      <c r="FK173" t="str">
        <f t="shared" ca="1" si="403"/>
        <v>O</v>
      </c>
      <c r="FL173" t="str">
        <f t="shared" ca="1" si="403"/>
        <v>O</v>
      </c>
      <c r="FM173" t="str">
        <f t="shared" ca="1" si="403"/>
        <v>O</v>
      </c>
      <c r="FN173" t="str">
        <f t="shared" ca="1" si="403"/>
        <v>O</v>
      </c>
      <c r="FO173" t="str">
        <f t="shared" ca="1" si="403"/>
        <v>O</v>
      </c>
      <c r="FP173" t="str">
        <f t="shared" ca="1" si="403"/>
        <v>O</v>
      </c>
      <c r="FQ173" t="str">
        <f t="shared" ca="1" si="403"/>
        <v>O</v>
      </c>
      <c r="FR173" t="str">
        <f t="shared" ca="1" si="404"/>
        <v>O</v>
      </c>
      <c r="FS173" t="str">
        <f t="shared" ca="1" si="404"/>
        <v>O</v>
      </c>
      <c r="FT173" t="str">
        <f t="shared" ca="1" si="404"/>
        <v/>
      </c>
      <c r="FU173" t="str">
        <f t="shared" ca="1" si="404"/>
        <v/>
      </c>
      <c r="FV173" t="str">
        <f t="shared" ca="1" si="404"/>
        <v/>
      </c>
      <c r="FW173" t="str">
        <f t="shared" ca="1" si="404"/>
        <v>O</v>
      </c>
      <c r="FX173" t="str">
        <f t="shared" ca="1" si="404"/>
        <v/>
      </c>
      <c r="FY173" t="str">
        <f t="shared" ca="1" si="404"/>
        <v>O</v>
      </c>
      <c r="FZ173" t="str">
        <f t="shared" ca="1" si="404"/>
        <v>O</v>
      </c>
      <c r="GA173" t="str">
        <f t="shared" ca="1" si="404"/>
        <v>O</v>
      </c>
      <c r="GB173" t="str">
        <f t="shared" ca="1" si="405"/>
        <v>O</v>
      </c>
      <c r="GC173" t="str">
        <f t="shared" ca="1" si="405"/>
        <v>O</v>
      </c>
      <c r="GD173" t="str">
        <f t="shared" ca="1" si="405"/>
        <v>O</v>
      </c>
      <c r="GE173" t="str">
        <f t="shared" ca="1" si="405"/>
        <v/>
      </c>
      <c r="GF173" t="str">
        <f t="shared" ca="1" si="405"/>
        <v>O</v>
      </c>
      <c r="GG173" t="str">
        <f t="shared" ca="1" si="405"/>
        <v>O</v>
      </c>
      <c r="GH173" t="str">
        <f t="shared" ca="1" si="405"/>
        <v>O</v>
      </c>
      <c r="GI173" t="str">
        <f t="shared" ca="1" si="405"/>
        <v/>
      </c>
      <c r="GJ173" t="str">
        <f t="shared" ca="1" si="405"/>
        <v>O</v>
      </c>
      <c r="GK173" t="str">
        <f t="shared" ca="1" si="405"/>
        <v>O</v>
      </c>
      <c r="GL173" t="str">
        <f t="shared" ca="1" si="406"/>
        <v>O</v>
      </c>
      <c r="GM173" t="str">
        <f t="shared" ca="1" si="406"/>
        <v>O</v>
      </c>
      <c r="GN173" t="str">
        <f t="shared" ca="1" si="406"/>
        <v>O</v>
      </c>
      <c r="GO173" t="str">
        <f t="shared" ca="1" si="406"/>
        <v>O</v>
      </c>
      <c r="GP173" t="str">
        <f t="shared" ca="1" si="406"/>
        <v>O</v>
      </c>
      <c r="GQ173" t="str">
        <f t="shared" ca="1" si="406"/>
        <v>O</v>
      </c>
      <c r="GR173" t="str">
        <f t="shared" ca="1" si="406"/>
        <v/>
      </c>
      <c r="GS173" t="str">
        <f t="shared" ca="1" si="406"/>
        <v/>
      </c>
      <c r="GT173" t="str">
        <f t="shared" ca="1" si="406"/>
        <v/>
      </c>
      <c r="GU173" t="str">
        <f t="shared" ca="1" si="406"/>
        <v/>
      </c>
      <c r="GV173" t="str">
        <f t="shared" ca="1" si="407"/>
        <v>O</v>
      </c>
      <c r="GW173" t="str">
        <f t="shared" ca="1" si="407"/>
        <v/>
      </c>
      <c r="GX173" t="str">
        <f t="shared" ca="1" si="407"/>
        <v/>
      </c>
      <c r="GY173" t="str">
        <f t="shared" ca="1" si="407"/>
        <v/>
      </c>
      <c r="GZ173" t="str">
        <f t="shared" ca="1" si="407"/>
        <v>O</v>
      </c>
      <c r="HA173" t="str">
        <f t="shared" ca="1" si="407"/>
        <v>O</v>
      </c>
      <c r="HB173" t="str">
        <f t="shared" ca="1" si="407"/>
        <v/>
      </c>
      <c r="HC173" t="str">
        <f t="shared" ca="1" si="407"/>
        <v>O</v>
      </c>
      <c r="HD173" t="str">
        <f t="shared" ca="1" si="407"/>
        <v/>
      </c>
      <c r="HE173" t="str">
        <f t="shared" ca="1" si="407"/>
        <v>O</v>
      </c>
      <c r="HF173" t="str">
        <f t="shared" ca="1" si="408"/>
        <v>O</v>
      </c>
      <c r="HG173" t="str">
        <f t="shared" ca="1" si="408"/>
        <v/>
      </c>
      <c r="HH173" t="str">
        <f t="shared" ca="1" si="408"/>
        <v>O</v>
      </c>
      <c r="HI173" t="str">
        <f t="shared" ca="1" si="408"/>
        <v/>
      </c>
      <c r="HJ173" t="str">
        <f t="shared" ca="1" si="408"/>
        <v/>
      </c>
      <c r="HK173" t="str">
        <f t="shared" ca="1" si="408"/>
        <v/>
      </c>
      <c r="HL173" t="str">
        <f t="shared" ca="1" si="408"/>
        <v/>
      </c>
      <c r="HM173" t="str">
        <f t="shared" ca="1" si="408"/>
        <v/>
      </c>
      <c r="HN173" t="str">
        <f t="shared" ca="1" si="408"/>
        <v/>
      </c>
      <c r="HO173" t="str">
        <f t="shared" ca="1" si="408"/>
        <v/>
      </c>
      <c r="HP173" t="str">
        <f t="shared" ca="1" si="409"/>
        <v/>
      </c>
      <c r="HQ173" t="str">
        <f t="shared" ca="1" si="409"/>
        <v/>
      </c>
      <c r="HR173" t="str">
        <f t="shared" ca="1" si="409"/>
        <v>O</v>
      </c>
      <c r="HS173" t="str">
        <f t="shared" ca="1" si="409"/>
        <v/>
      </c>
      <c r="HT173" t="str">
        <f t="shared" ca="1" si="409"/>
        <v/>
      </c>
      <c r="HU173" t="str">
        <f t="shared" ca="1" si="409"/>
        <v>O</v>
      </c>
      <c r="HV173" t="str">
        <f t="shared" ca="1" si="409"/>
        <v>O</v>
      </c>
      <c r="HW173" t="str">
        <f t="shared" ca="1" si="409"/>
        <v>O</v>
      </c>
      <c r="HX173" t="str">
        <f t="shared" ca="1" si="409"/>
        <v/>
      </c>
      <c r="HY173" t="str">
        <f t="shared" ca="1" si="409"/>
        <v>O</v>
      </c>
      <c r="HZ173" t="str">
        <f t="shared" ca="1" si="410"/>
        <v/>
      </c>
      <c r="IA173" t="str">
        <f t="shared" ca="1" si="410"/>
        <v>O</v>
      </c>
      <c r="IB173" t="str">
        <f t="shared" ca="1" si="410"/>
        <v>O</v>
      </c>
      <c r="IC173" t="str">
        <f t="shared" ca="1" si="410"/>
        <v>O</v>
      </c>
      <c r="ID173" t="str">
        <f t="shared" ca="1" si="410"/>
        <v>O</v>
      </c>
      <c r="IE173" t="str">
        <f t="shared" ca="1" si="410"/>
        <v/>
      </c>
      <c r="IF173" t="str">
        <f t="shared" ca="1" si="410"/>
        <v>O</v>
      </c>
      <c r="IG173" t="str">
        <f t="shared" ca="1" si="410"/>
        <v>O</v>
      </c>
      <c r="IH173" t="str">
        <f t="shared" ca="1" si="410"/>
        <v>O</v>
      </c>
      <c r="II173" t="str">
        <f t="shared" ca="1" si="410"/>
        <v/>
      </c>
      <c r="IJ173" t="str">
        <f t="shared" ca="1" si="410"/>
        <v>O</v>
      </c>
      <c r="IK173" t="str">
        <f t="shared" ca="1" si="410"/>
        <v>O</v>
      </c>
      <c r="IL173" t="str">
        <f t="shared" ca="1" si="410"/>
        <v/>
      </c>
    </row>
    <row r="174" spans="1:246">
      <c r="A174">
        <f t="shared" ca="1" si="314"/>
        <v>96</v>
      </c>
      <c r="B174">
        <v>50</v>
      </c>
      <c r="C174" s="5" t="s">
        <v>113</v>
      </c>
      <c r="D174" t="str">
        <f t="shared" ca="1" si="387"/>
        <v/>
      </c>
      <c r="E174" t="str">
        <f t="shared" ca="1" si="387"/>
        <v/>
      </c>
      <c r="F174" t="str">
        <f t="shared" ca="1" si="387"/>
        <v/>
      </c>
      <c r="G174" t="str">
        <f t="shared" ca="1" si="387"/>
        <v>O</v>
      </c>
      <c r="H174" t="str">
        <f t="shared" ca="1" si="387"/>
        <v>O</v>
      </c>
      <c r="I174" t="str">
        <f t="shared" ca="1" si="387"/>
        <v/>
      </c>
      <c r="J174" t="str">
        <f t="shared" ca="1" si="387"/>
        <v/>
      </c>
      <c r="K174" t="str">
        <f t="shared" ca="1" si="387"/>
        <v>O</v>
      </c>
      <c r="L174" t="str">
        <f t="shared" ca="1" si="387"/>
        <v/>
      </c>
      <c r="M174" t="str">
        <f t="shared" ca="1" si="387"/>
        <v/>
      </c>
      <c r="N174" t="str">
        <f t="shared" ca="1" si="388"/>
        <v/>
      </c>
      <c r="O174" t="str">
        <f t="shared" ca="1" si="388"/>
        <v>O</v>
      </c>
      <c r="P174" t="str">
        <f t="shared" ca="1" si="388"/>
        <v/>
      </c>
      <c r="Q174" t="str">
        <f t="shared" ca="1" si="388"/>
        <v>O</v>
      </c>
      <c r="R174" t="str">
        <f t="shared" ca="1" si="388"/>
        <v/>
      </c>
      <c r="S174" t="str">
        <f t="shared" ca="1" si="388"/>
        <v/>
      </c>
      <c r="T174" t="str">
        <f t="shared" ca="1" si="388"/>
        <v>O</v>
      </c>
      <c r="U174" t="str">
        <f t="shared" ca="1" si="388"/>
        <v>O</v>
      </c>
      <c r="V174" t="str">
        <f t="shared" ca="1" si="388"/>
        <v>O</v>
      </c>
      <c r="W174" t="str">
        <f t="shared" ca="1" si="388"/>
        <v>O</v>
      </c>
      <c r="X174" t="str">
        <f t="shared" ca="1" si="389"/>
        <v>O</v>
      </c>
      <c r="Y174" t="str">
        <f t="shared" ca="1" si="389"/>
        <v/>
      </c>
      <c r="Z174" t="str">
        <f t="shared" ca="1" si="389"/>
        <v/>
      </c>
      <c r="AA174" t="str">
        <f t="shared" ca="1" si="389"/>
        <v/>
      </c>
      <c r="AB174" t="str">
        <f t="shared" ca="1" si="389"/>
        <v/>
      </c>
      <c r="AC174" t="str">
        <f t="shared" ca="1" si="389"/>
        <v/>
      </c>
      <c r="AD174" t="str">
        <f t="shared" ca="1" si="389"/>
        <v/>
      </c>
      <c r="AE174" t="str">
        <f t="shared" ca="1" si="389"/>
        <v>O</v>
      </c>
      <c r="AF174" t="str">
        <f t="shared" ca="1" si="389"/>
        <v>O</v>
      </c>
      <c r="AG174" t="str">
        <f t="shared" ca="1" si="389"/>
        <v/>
      </c>
      <c r="AH174" t="str">
        <f t="shared" ca="1" si="390"/>
        <v/>
      </c>
      <c r="AI174" t="str">
        <f t="shared" ca="1" si="390"/>
        <v>O</v>
      </c>
      <c r="AJ174" t="str">
        <f t="shared" ca="1" si="390"/>
        <v/>
      </c>
      <c r="AK174" t="str">
        <f t="shared" ca="1" si="390"/>
        <v/>
      </c>
      <c r="AL174" t="str">
        <f t="shared" ca="1" si="390"/>
        <v>O</v>
      </c>
      <c r="AM174" t="str">
        <f t="shared" ca="1" si="390"/>
        <v/>
      </c>
      <c r="AN174" t="str">
        <f t="shared" ca="1" si="390"/>
        <v>O</v>
      </c>
      <c r="AO174" t="str">
        <f t="shared" ca="1" si="390"/>
        <v/>
      </c>
      <c r="AP174" t="str">
        <f t="shared" ca="1" si="390"/>
        <v/>
      </c>
      <c r="AQ174" t="str">
        <f t="shared" ca="1" si="390"/>
        <v>O</v>
      </c>
      <c r="AR174" t="str">
        <f t="shared" ca="1" si="391"/>
        <v>O</v>
      </c>
      <c r="AS174" t="str">
        <f t="shared" ca="1" si="391"/>
        <v>O</v>
      </c>
      <c r="AT174" t="str">
        <f t="shared" ca="1" si="391"/>
        <v/>
      </c>
      <c r="AU174" t="str">
        <f t="shared" ca="1" si="391"/>
        <v/>
      </c>
      <c r="AV174" t="str">
        <f t="shared" ca="1" si="391"/>
        <v>O</v>
      </c>
      <c r="AW174" t="str">
        <f t="shared" ca="1" si="391"/>
        <v>O</v>
      </c>
      <c r="AX174" t="str">
        <f t="shared" ca="1" si="391"/>
        <v>O</v>
      </c>
      <c r="AY174" t="str">
        <f t="shared" ca="1" si="391"/>
        <v>O</v>
      </c>
      <c r="AZ174" t="str">
        <f t="shared" ca="1" si="391"/>
        <v>O</v>
      </c>
      <c r="BA174" t="str">
        <f t="shared" ca="1" si="391"/>
        <v>O</v>
      </c>
      <c r="BB174" t="str">
        <f t="shared" ca="1" si="392"/>
        <v>O</v>
      </c>
      <c r="BC174" t="str">
        <f t="shared" ca="1" si="392"/>
        <v>O</v>
      </c>
      <c r="BD174" t="str">
        <f t="shared" ca="1" si="392"/>
        <v>O</v>
      </c>
      <c r="BE174" t="str">
        <f t="shared" ca="1" si="392"/>
        <v/>
      </c>
      <c r="BF174" t="str">
        <f t="shared" ca="1" si="392"/>
        <v/>
      </c>
      <c r="BG174" t="str">
        <f t="shared" ca="1" si="392"/>
        <v>O</v>
      </c>
      <c r="BH174" t="str">
        <f t="shared" ca="1" si="392"/>
        <v/>
      </c>
      <c r="BI174" t="str">
        <f t="shared" ca="1" si="392"/>
        <v>O</v>
      </c>
      <c r="BJ174" t="str">
        <f t="shared" ca="1" si="392"/>
        <v>O</v>
      </c>
      <c r="BK174" t="str">
        <f t="shared" ca="1" si="392"/>
        <v>O</v>
      </c>
      <c r="BL174" t="str">
        <f t="shared" ca="1" si="393"/>
        <v/>
      </c>
      <c r="BM174" t="str">
        <f t="shared" ca="1" si="393"/>
        <v>O</v>
      </c>
      <c r="BN174" t="str">
        <f t="shared" ca="1" si="393"/>
        <v/>
      </c>
      <c r="BO174" t="str">
        <f t="shared" ca="1" si="393"/>
        <v/>
      </c>
      <c r="BP174" t="str">
        <f t="shared" ca="1" si="393"/>
        <v>O</v>
      </c>
      <c r="BQ174" t="str">
        <f t="shared" ca="1" si="393"/>
        <v/>
      </c>
      <c r="BR174" t="str">
        <f t="shared" ca="1" si="393"/>
        <v/>
      </c>
      <c r="BS174" t="str">
        <f t="shared" ca="1" si="393"/>
        <v>O</v>
      </c>
      <c r="BT174" t="str">
        <f t="shared" ca="1" si="393"/>
        <v/>
      </c>
      <c r="BU174" t="str">
        <f t="shared" ca="1" si="393"/>
        <v/>
      </c>
      <c r="BV174" t="str">
        <f t="shared" ca="1" si="394"/>
        <v>O</v>
      </c>
      <c r="BW174" t="str">
        <f t="shared" ca="1" si="394"/>
        <v/>
      </c>
      <c r="BX174" t="str">
        <f t="shared" ca="1" si="394"/>
        <v/>
      </c>
      <c r="BY174" t="str">
        <f t="shared" ca="1" si="394"/>
        <v>O</v>
      </c>
      <c r="BZ174" t="str">
        <f t="shared" ca="1" si="394"/>
        <v/>
      </c>
      <c r="CA174" t="str">
        <f t="shared" ca="1" si="394"/>
        <v>O</v>
      </c>
      <c r="CB174" t="str">
        <f t="shared" ca="1" si="394"/>
        <v>O</v>
      </c>
      <c r="CC174" t="str">
        <f t="shared" ca="1" si="394"/>
        <v/>
      </c>
      <c r="CD174" t="str">
        <f t="shared" ca="1" si="394"/>
        <v/>
      </c>
      <c r="CE174" t="str">
        <f t="shared" ca="1" si="394"/>
        <v>O</v>
      </c>
      <c r="CF174" t="str">
        <f t="shared" ca="1" si="395"/>
        <v/>
      </c>
      <c r="CG174" t="str">
        <f t="shared" ca="1" si="395"/>
        <v/>
      </c>
      <c r="CH174" t="str">
        <f t="shared" ca="1" si="395"/>
        <v/>
      </c>
      <c r="CI174" t="str">
        <f t="shared" ca="1" si="395"/>
        <v>O</v>
      </c>
      <c r="CJ174" t="str">
        <f t="shared" ca="1" si="395"/>
        <v>O</v>
      </c>
      <c r="CK174" t="str">
        <f t="shared" ca="1" si="395"/>
        <v>O</v>
      </c>
      <c r="CL174" t="str">
        <f t="shared" ca="1" si="395"/>
        <v/>
      </c>
      <c r="CM174" t="str">
        <f t="shared" ca="1" si="395"/>
        <v>O</v>
      </c>
      <c r="CN174" t="str">
        <f t="shared" ca="1" si="395"/>
        <v>O</v>
      </c>
      <c r="CO174" t="str">
        <f t="shared" ca="1" si="395"/>
        <v/>
      </c>
      <c r="CP174" t="str">
        <f t="shared" ca="1" si="396"/>
        <v>O</v>
      </c>
      <c r="CQ174" t="str">
        <f t="shared" ca="1" si="396"/>
        <v>O</v>
      </c>
      <c r="CR174" t="str">
        <f t="shared" ca="1" si="396"/>
        <v>O</v>
      </c>
      <c r="CS174" t="str">
        <f t="shared" ca="1" si="396"/>
        <v>O</v>
      </c>
      <c r="CT174" t="str">
        <f t="shared" ca="1" si="396"/>
        <v/>
      </c>
      <c r="CU174" t="str">
        <f t="shared" ca="1" si="396"/>
        <v>O</v>
      </c>
      <c r="CV174" t="str">
        <f t="shared" ca="1" si="396"/>
        <v>O</v>
      </c>
      <c r="CW174" t="str">
        <f t="shared" ca="1" si="396"/>
        <v/>
      </c>
      <c r="CX174" t="str">
        <f t="shared" ca="1" si="396"/>
        <v>O</v>
      </c>
      <c r="CY174" t="str">
        <f t="shared" ca="1" si="396"/>
        <v/>
      </c>
      <c r="CZ174" t="str">
        <f t="shared" ca="1" si="397"/>
        <v/>
      </c>
      <c r="DA174" t="str">
        <f t="shared" ca="1" si="397"/>
        <v/>
      </c>
      <c r="DB174" t="str">
        <f t="shared" ca="1" si="397"/>
        <v/>
      </c>
      <c r="DC174" t="str">
        <f t="shared" ca="1" si="397"/>
        <v/>
      </c>
      <c r="DD174" t="str">
        <f t="shared" ca="1" si="397"/>
        <v>O</v>
      </c>
      <c r="DE174" t="str">
        <f t="shared" ca="1" si="397"/>
        <v/>
      </c>
      <c r="DF174" t="str">
        <f t="shared" ca="1" si="397"/>
        <v>O</v>
      </c>
      <c r="DG174" t="str">
        <f t="shared" ca="1" si="397"/>
        <v/>
      </c>
      <c r="DH174" t="str">
        <f t="shared" ca="1" si="397"/>
        <v/>
      </c>
      <c r="DI174" t="str">
        <f t="shared" ca="1" si="397"/>
        <v/>
      </c>
      <c r="DJ174" t="str">
        <f t="shared" ca="1" si="398"/>
        <v/>
      </c>
      <c r="DK174" t="str">
        <f t="shared" ca="1" si="398"/>
        <v/>
      </c>
      <c r="DL174" t="str">
        <f t="shared" ca="1" si="398"/>
        <v/>
      </c>
      <c r="DM174" t="str">
        <f t="shared" ca="1" si="398"/>
        <v/>
      </c>
      <c r="DN174" t="str">
        <f t="shared" ca="1" si="398"/>
        <v/>
      </c>
      <c r="DO174" t="str">
        <f t="shared" ca="1" si="398"/>
        <v>O</v>
      </c>
      <c r="DP174" t="str">
        <f t="shared" ca="1" si="398"/>
        <v/>
      </c>
      <c r="DQ174" t="str">
        <f t="shared" ca="1" si="398"/>
        <v>O</v>
      </c>
      <c r="DR174" t="str">
        <f t="shared" ca="1" si="398"/>
        <v/>
      </c>
      <c r="DS174" t="str">
        <f t="shared" ca="1" si="398"/>
        <v/>
      </c>
      <c r="DT174" t="str">
        <f t="shared" ca="1" si="399"/>
        <v/>
      </c>
      <c r="DU174" t="str">
        <f t="shared" ca="1" si="399"/>
        <v>O</v>
      </c>
      <c r="DV174" t="str">
        <f t="shared" ca="1" si="399"/>
        <v/>
      </c>
      <c r="DW174" t="str">
        <f t="shared" ca="1" si="399"/>
        <v/>
      </c>
      <c r="DX174" t="str">
        <f t="shared" ca="1" si="399"/>
        <v/>
      </c>
      <c r="DY174" t="str">
        <f t="shared" ca="1" si="399"/>
        <v/>
      </c>
      <c r="DZ174" t="str">
        <f t="shared" ca="1" si="399"/>
        <v/>
      </c>
      <c r="EA174" t="str">
        <f t="shared" ca="1" si="399"/>
        <v/>
      </c>
      <c r="EB174" t="str">
        <f t="shared" ca="1" si="399"/>
        <v/>
      </c>
      <c r="EC174" t="str">
        <f t="shared" ca="1" si="399"/>
        <v/>
      </c>
      <c r="ED174" t="str">
        <f t="shared" ca="1" si="400"/>
        <v/>
      </c>
      <c r="EE174" t="str">
        <f t="shared" ca="1" si="400"/>
        <v/>
      </c>
      <c r="EF174" t="str">
        <f t="shared" ca="1" si="400"/>
        <v/>
      </c>
      <c r="EG174" t="str">
        <f t="shared" ca="1" si="400"/>
        <v/>
      </c>
      <c r="EH174" t="str">
        <f t="shared" ca="1" si="400"/>
        <v/>
      </c>
      <c r="EI174" t="str">
        <f t="shared" ca="1" si="400"/>
        <v/>
      </c>
      <c r="EJ174" t="str">
        <f t="shared" ca="1" si="400"/>
        <v>O</v>
      </c>
      <c r="EK174" t="str">
        <f t="shared" ca="1" si="400"/>
        <v/>
      </c>
      <c r="EL174" t="str">
        <f t="shared" ca="1" si="400"/>
        <v>O</v>
      </c>
      <c r="EM174" t="str">
        <f t="shared" ca="1" si="400"/>
        <v>O</v>
      </c>
      <c r="EN174" t="str">
        <f t="shared" ca="1" si="401"/>
        <v/>
      </c>
      <c r="EO174" t="str">
        <f t="shared" ca="1" si="401"/>
        <v/>
      </c>
      <c r="EP174" t="str">
        <f t="shared" ca="1" si="401"/>
        <v>O</v>
      </c>
      <c r="EQ174" t="str">
        <f t="shared" ca="1" si="401"/>
        <v/>
      </c>
      <c r="ER174" t="str">
        <f t="shared" ca="1" si="401"/>
        <v>O</v>
      </c>
      <c r="ES174" t="str">
        <f t="shared" ca="1" si="401"/>
        <v/>
      </c>
      <c r="ET174" t="str">
        <f t="shared" ca="1" si="401"/>
        <v>O</v>
      </c>
      <c r="EU174" t="str">
        <f t="shared" ca="1" si="401"/>
        <v/>
      </c>
      <c r="EV174" t="str">
        <f t="shared" ca="1" si="401"/>
        <v/>
      </c>
      <c r="EW174" t="str">
        <f t="shared" ca="1" si="401"/>
        <v/>
      </c>
      <c r="EX174" t="str">
        <f t="shared" ca="1" si="402"/>
        <v/>
      </c>
      <c r="EY174" t="str">
        <f t="shared" ca="1" si="402"/>
        <v/>
      </c>
      <c r="EZ174" t="str">
        <f t="shared" ca="1" si="402"/>
        <v/>
      </c>
      <c r="FA174" t="str">
        <f t="shared" ca="1" si="402"/>
        <v/>
      </c>
      <c r="FB174" t="str">
        <f t="shared" ca="1" si="402"/>
        <v>O</v>
      </c>
      <c r="FC174" t="str">
        <f t="shared" ca="1" si="402"/>
        <v>O</v>
      </c>
      <c r="FD174" t="str">
        <f t="shared" ca="1" si="402"/>
        <v>O</v>
      </c>
      <c r="FE174" t="str">
        <f t="shared" ca="1" si="402"/>
        <v/>
      </c>
      <c r="FF174" t="str">
        <f t="shared" ca="1" si="402"/>
        <v>O</v>
      </c>
      <c r="FG174" t="str">
        <f t="shared" ca="1" si="402"/>
        <v/>
      </c>
      <c r="FH174" t="str">
        <f t="shared" ca="1" si="403"/>
        <v>O</v>
      </c>
      <c r="FI174" t="str">
        <f t="shared" ca="1" si="403"/>
        <v/>
      </c>
      <c r="FJ174" t="str">
        <f t="shared" ca="1" si="403"/>
        <v>O</v>
      </c>
      <c r="FK174" t="str">
        <f t="shared" ca="1" si="403"/>
        <v>O</v>
      </c>
      <c r="FL174" t="str">
        <f t="shared" ca="1" si="403"/>
        <v>O</v>
      </c>
      <c r="FM174" t="str">
        <f t="shared" ca="1" si="403"/>
        <v>O</v>
      </c>
      <c r="FN174" t="str">
        <f t="shared" ca="1" si="403"/>
        <v/>
      </c>
      <c r="FO174" t="str">
        <f t="shared" ca="1" si="403"/>
        <v/>
      </c>
      <c r="FP174" t="str">
        <f t="shared" ca="1" si="403"/>
        <v/>
      </c>
      <c r="FQ174" t="str">
        <f t="shared" ca="1" si="403"/>
        <v/>
      </c>
      <c r="FR174" t="str">
        <f t="shared" ca="1" si="404"/>
        <v/>
      </c>
      <c r="FS174" t="str">
        <f t="shared" ca="1" si="404"/>
        <v/>
      </c>
      <c r="FT174" t="str">
        <f t="shared" ca="1" si="404"/>
        <v/>
      </c>
      <c r="FU174" t="str">
        <f t="shared" ca="1" si="404"/>
        <v/>
      </c>
      <c r="FV174" t="str">
        <f t="shared" ca="1" si="404"/>
        <v/>
      </c>
      <c r="FW174" t="str">
        <f t="shared" ca="1" si="404"/>
        <v/>
      </c>
      <c r="FX174" t="str">
        <f t="shared" ca="1" si="404"/>
        <v/>
      </c>
      <c r="FY174" t="str">
        <f t="shared" ca="1" si="404"/>
        <v>O</v>
      </c>
      <c r="FZ174" t="str">
        <f t="shared" ca="1" si="404"/>
        <v>O</v>
      </c>
      <c r="GA174" t="str">
        <f t="shared" ca="1" si="404"/>
        <v>O</v>
      </c>
      <c r="GB174" t="str">
        <f t="shared" ca="1" si="405"/>
        <v>O</v>
      </c>
      <c r="GC174" t="str">
        <f t="shared" ca="1" si="405"/>
        <v>O</v>
      </c>
      <c r="GD174" t="str">
        <f t="shared" ca="1" si="405"/>
        <v/>
      </c>
      <c r="GE174" t="str">
        <f t="shared" ca="1" si="405"/>
        <v/>
      </c>
      <c r="GF174" t="str">
        <f t="shared" ca="1" si="405"/>
        <v>O</v>
      </c>
      <c r="GG174" t="str">
        <f t="shared" ca="1" si="405"/>
        <v>O</v>
      </c>
      <c r="GH174" t="str">
        <f t="shared" ca="1" si="405"/>
        <v>O</v>
      </c>
      <c r="GI174" t="str">
        <f t="shared" ca="1" si="405"/>
        <v/>
      </c>
      <c r="GJ174" t="str">
        <f t="shared" ca="1" si="405"/>
        <v>O</v>
      </c>
      <c r="GK174" t="str">
        <f t="shared" ca="1" si="405"/>
        <v/>
      </c>
      <c r="GL174" t="str">
        <f t="shared" ca="1" si="406"/>
        <v/>
      </c>
      <c r="GM174" t="str">
        <f t="shared" ca="1" si="406"/>
        <v>O</v>
      </c>
      <c r="GN174" t="str">
        <f t="shared" ca="1" si="406"/>
        <v>O</v>
      </c>
      <c r="GO174" t="str">
        <f t="shared" ca="1" si="406"/>
        <v>O</v>
      </c>
      <c r="GP174" t="str">
        <f t="shared" ca="1" si="406"/>
        <v>O</v>
      </c>
      <c r="GQ174" t="str">
        <f t="shared" ca="1" si="406"/>
        <v>O</v>
      </c>
      <c r="GR174" t="str">
        <f t="shared" ca="1" si="406"/>
        <v/>
      </c>
      <c r="GS174" t="str">
        <f t="shared" ca="1" si="406"/>
        <v/>
      </c>
      <c r="GT174" t="str">
        <f t="shared" ca="1" si="406"/>
        <v/>
      </c>
      <c r="GU174" t="str">
        <f t="shared" ca="1" si="406"/>
        <v/>
      </c>
      <c r="GV174" t="str">
        <f t="shared" ca="1" si="407"/>
        <v>O</v>
      </c>
      <c r="GW174" t="str">
        <f t="shared" ca="1" si="407"/>
        <v>O</v>
      </c>
      <c r="GX174" t="str">
        <f t="shared" ca="1" si="407"/>
        <v>O</v>
      </c>
      <c r="GY174" t="str">
        <f t="shared" ca="1" si="407"/>
        <v/>
      </c>
      <c r="GZ174" t="str">
        <f t="shared" ca="1" si="407"/>
        <v/>
      </c>
      <c r="HA174" t="str">
        <f t="shared" ca="1" si="407"/>
        <v>O</v>
      </c>
      <c r="HB174" t="str">
        <f t="shared" ca="1" si="407"/>
        <v/>
      </c>
      <c r="HC174" t="str">
        <f t="shared" ca="1" si="407"/>
        <v/>
      </c>
      <c r="HD174" t="str">
        <f t="shared" ca="1" si="407"/>
        <v/>
      </c>
      <c r="HE174" t="str">
        <f t="shared" ca="1" si="407"/>
        <v/>
      </c>
      <c r="HF174" t="str">
        <f t="shared" ca="1" si="408"/>
        <v/>
      </c>
      <c r="HG174" t="str">
        <f t="shared" ca="1" si="408"/>
        <v>O</v>
      </c>
      <c r="HH174" t="str">
        <f t="shared" ca="1" si="408"/>
        <v/>
      </c>
      <c r="HI174" t="str">
        <f t="shared" ca="1" si="408"/>
        <v/>
      </c>
      <c r="HJ174" t="str">
        <f t="shared" ca="1" si="408"/>
        <v/>
      </c>
      <c r="HK174" t="str">
        <f t="shared" ca="1" si="408"/>
        <v/>
      </c>
      <c r="HL174" t="str">
        <f t="shared" ca="1" si="408"/>
        <v/>
      </c>
      <c r="HM174" t="str">
        <f t="shared" ca="1" si="408"/>
        <v/>
      </c>
      <c r="HN174" t="str">
        <f t="shared" ca="1" si="408"/>
        <v/>
      </c>
      <c r="HO174" t="str">
        <f t="shared" ca="1" si="408"/>
        <v/>
      </c>
      <c r="HP174" t="str">
        <f t="shared" ca="1" si="409"/>
        <v/>
      </c>
      <c r="HQ174" t="str">
        <f t="shared" ca="1" si="409"/>
        <v/>
      </c>
      <c r="HR174" t="str">
        <f t="shared" ca="1" si="409"/>
        <v/>
      </c>
      <c r="HS174" t="str">
        <f t="shared" ca="1" si="409"/>
        <v/>
      </c>
      <c r="HT174" t="str">
        <f t="shared" ca="1" si="409"/>
        <v/>
      </c>
      <c r="HU174" t="str">
        <f t="shared" ca="1" si="409"/>
        <v>O</v>
      </c>
      <c r="HV174" t="str">
        <f t="shared" ca="1" si="409"/>
        <v>O</v>
      </c>
      <c r="HW174" t="str">
        <f t="shared" ca="1" si="409"/>
        <v/>
      </c>
      <c r="HX174" t="str">
        <f t="shared" ca="1" si="409"/>
        <v/>
      </c>
      <c r="HY174" t="str">
        <f t="shared" ca="1" si="409"/>
        <v>O</v>
      </c>
      <c r="HZ174" t="str">
        <f t="shared" ca="1" si="410"/>
        <v/>
      </c>
      <c r="IA174" t="str">
        <f t="shared" ca="1" si="410"/>
        <v/>
      </c>
      <c r="IB174" t="str">
        <f t="shared" ca="1" si="410"/>
        <v/>
      </c>
      <c r="IC174" t="str">
        <f t="shared" ca="1" si="410"/>
        <v/>
      </c>
      <c r="ID174" t="str">
        <f t="shared" ca="1" si="410"/>
        <v/>
      </c>
      <c r="IE174" t="str">
        <f t="shared" ca="1" si="410"/>
        <v/>
      </c>
      <c r="IF174" t="str">
        <f t="shared" ca="1" si="410"/>
        <v>O</v>
      </c>
      <c r="IG174" t="str">
        <f t="shared" ca="1" si="410"/>
        <v/>
      </c>
      <c r="IH174" t="str">
        <f t="shared" ca="1" si="410"/>
        <v/>
      </c>
      <c r="II174" t="str">
        <f t="shared" ca="1" si="410"/>
        <v>O</v>
      </c>
      <c r="IJ174" t="str">
        <f t="shared" ca="1" si="410"/>
        <v/>
      </c>
      <c r="IK174" t="str">
        <f t="shared" ca="1" si="410"/>
        <v/>
      </c>
      <c r="IL174" t="str">
        <f t="shared" ca="1" si="410"/>
        <v>O</v>
      </c>
    </row>
    <row r="175" spans="1:246">
      <c r="A175">
        <f t="shared" ca="1" si="314"/>
        <v>177</v>
      </c>
      <c r="B175">
        <v>51</v>
      </c>
      <c r="C175" s="5" t="s">
        <v>115</v>
      </c>
      <c r="D175" t="str">
        <f t="shared" ca="1" si="387"/>
        <v/>
      </c>
      <c r="E175" t="str">
        <f t="shared" ca="1" si="387"/>
        <v>O</v>
      </c>
      <c r="F175" t="str">
        <f t="shared" ca="1" si="387"/>
        <v>O</v>
      </c>
      <c r="G175" t="str">
        <f t="shared" ca="1" si="387"/>
        <v>O</v>
      </c>
      <c r="H175" t="str">
        <f t="shared" ca="1" si="387"/>
        <v>O</v>
      </c>
      <c r="I175" t="str">
        <f t="shared" ca="1" si="387"/>
        <v/>
      </c>
      <c r="J175" t="str">
        <f t="shared" ca="1" si="387"/>
        <v/>
      </c>
      <c r="K175" t="str">
        <f t="shared" ca="1" si="387"/>
        <v>O</v>
      </c>
      <c r="L175" t="str">
        <f t="shared" ca="1" si="387"/>
        <v>O</v>
      </c>
      <c r="M175" t="str">
        <f t="shared" ca="1" si="387"/>
        <v>O</v>
      </c>
      <c r="N175" t="str">
        <f t="shared" ca="1" si="388"/>
        <v>O</v>
      </c>
      <c r="O175" t="str">
        <f t="shared" ca="1" si="388"/>
        <v>O</v>
      </c>
      <c r="P175" t="str">
        <f t="shared" ca="1" si="388"/>
        <v/>
      </c>
      <c r="Q175" t="str">
        <f t="shared" ca="1" si="388"/>
        <v>O</v>
      </c>
      <c r="R175" t="str">
        <f t="shared" ca="1" si="388"/>
        <v/>
      </c>
      <c r="S175" t="str">
        <f t="shared" ca="1" si="388"/>
        <v>O</v>
      </c>
      <c r="T175" t="str">
        <f t="shared" ca="1" si="388"/>
        <v>O</v>
      </c>
      <c r="U175" t="str">
        <f t="shared" ca="1" si="388"/>
        <v>O</v>
      </c>
      <c r="V175" t="str">
        <f t="shared" ca="1" si="388"/>
        <v>O</v>
      </c>
      <c r="W175" t="str">
        <f t="shared" ca="1" si="388"/>
        <v>O</v>
      </c>
      <c r="X175" t="str">
        <f t="shared" ca="1" si="389"/>
        <v/>
      </c>
      <c r="Y175" t="str">
        <f t="shared" ca="1" si="389"/>
        <v>O</v>
      </c>
      <c r="Z175" t="str">
        <f t="shared" ca="1" si="389"/>
        <v/>
      </c>
      <c r="AA175" t="str">
        <f t="shared" ca="1" si="389"/>
        <v/>
      </c>
      <c r="AB175" t="str">
        <f t="shared" ca="1" si="389"/>
        <v/>
      </c>
      <c r="AC175" t="str">
        <f t="shared" ca="1" si="389"/>
        <v/>
      </c>
      <c r="AD175" t="str">
        <f t="shared" ca="1" si="389"/>
        <v>O</v>
      </c>
      <c r="AE175" t="str">
        <f t="shared" ca="1" si="389"/>
        <v/>
      </c>
      <c r="AF175" t="str">
        <f t="shared" ca="1" si="389"/>
        <v>O</v>
      </c>
      <c r="AG175" t="str">
        <f t="shared" ca="1" si="389"/>
        <v/>
      </c>
      <c r="AH175" t="str">
        <f t="shared" ca="1" si="390"/>
        <v>O</v>
      </c>
      <c r="AI175" t="str">
        <f t="shared" ca="1" si="390"/>
        <v>O</v>
      </c>
      <c r="AJ175" t="str">
        <f t="shared" ca="1" si="390"/>
        <v>O</v>
      </c>
      <c r="AK175" t="str">
        <f t="shared" ca="1" si="390"/>
        <v/>
      </c>
      <c r="AL175" t="str">
        <f t="shared" ca="1" si="390"/>
        <v/>
      </c>
      <c r="AM175" t="str">
        <f t="shared" ca="1" si="390"/>
        <v>O</v>
      </c>
      <c r="AN175" t="str">
        <f t="shared" ca="1" si="390"/>
        <v>O</v>
      </c>
      <c r="AO175" t="str">
        <f t="shared" ca="1" si="390"/>
        <v>O</v>
      </c>
      <c r="AP175" t="str">
        <f t="shared" ca="1" si="390"/>
        <v>O</v>
      </c>
      <c r="AQ175" t="str">
        <f t="shared" ca="1" si="390"/>
        <v/>
      </c>
      <c r="AR175" t="str">
        <f t="shared" ca="1" si="391"/>
        <v/>
      </c>
      <c r="AS175" t="str">
        <f t="shared" ca="1" si="391"/>
        <v>O</v>
      </c>
      <c r="AT175" t="str">
        <f t="shared" ca="1" si="391"/>
        <v/>
      </c>
      <c r="AU175" t="str">
        <f t="shared" ca="1" si="391"/>
        <v>O</v>
      </c>
      <c r="AV175" t="str">
        <f t="shared" ca="1" si="391"/>
        <v>O</v>
      </c>
      <c r="AW175" t="str">
        <f t="shared" ca="1" si="391"/>
        <v>O</v>
      </c>
      <c r="AX175" t="str">
        <f t="shared" ca="1" si="391"/>
        <v>O</v>
      </c>
      <c r="AY175" t="str">
        <f t="shared" ca="1" si="391"/>
        <v>O</v>
      </c>
      <c r="AZ175" t="str">
        <f t="shared" ca="1" si="391"/>
        <v>O</v>
      </c>
      <c r="BA175" t="str">
        <f t="shared" ca="1" si="391"/>
        <v/>
      </c>
      <c r="BB175" t="str">
        <f t="shared" ca="1" si="392"/>
        <v>O</v>
      </c>
      <c r="BC175" t="str">
        <f t="shared" ca="1" si="392"/>
        <v>O</v>
      </c>
      <c r="BD175" t="str">
        <f t="shared" ca="1" si="392"/>
        <v>O</v>
      </c>
      <c r="BE175" t="str">
        <f t="shared" ca="1" si="392"/>
        <v/>
      </c>
      <c r="BF175" t="str">
        <f t="shared" ca="1" si="392"/>
        <v>O</v>
      </c>
      <c r="BG175" t="str">
        <f t="shared" ca="1" si="392"/>
        <v/>
      </c>
      <c r="BH175" t="str">
        <f t="shared" ca="1" si="392"/>
        <v/>
      </c>
      <c r="BI175" t="str">
        <f t="shared" ca="1" si="392"/>
        <v/>
      </c>
      <c r="BJ175" t="str">
        <f t="shared" ca="1" si="392"/>
        <v>O</v>
      </c>
      <c r="BK175" t="str">
        <f t="shared" ca="1" si="392"/>
        <v>O</v>
      </c>
      <c r="BL175" t="str">
        <f t="shared" ca="1" si="393"/>
        <v>O</v>
      </c>
      <c r="BM175" t="str">
        <f t="shared" ca="1" si="393"/>
        <v>O</v>
      </c>
      <c r="BN175" t="str">
        <f t="shared" ca="1" si="393"/>
        <v/>
      </c>
      <c r="BO175" t="str">
        <f t="shared" ca="1" si="393"/>
        <v>O</v>
      </c>
      <c r="BP175" t="str">
        <f t="shared" ca="1" si="393"/>
        <v>O</v>
      </c>
      <c r="BQ175" t="str">
        <f t="shared" ca="1" si="393"/>
        <v>O</v>
      </c>
      <c r="BR175" t="str">
        <f t="shared" ca="1" si="393"/>
        <v>O</v>
      </c>
      <c r="BS175" t="str">
        <f t="shared" ca="1" si="393"/>
        <v>O</v>
      </c>
      <c r="BT175" t="str">
        <f t="shared" ca="1" si="393"/>
        <v/>
      </c>
      <c r="BU175" t="str">
        <f t="shared" ca="1" si="393"/>
        <v>O</v>
      </c>
      <c r="BV175" t="str">
        <f t="shared" ca="1" si="394"/>
        <v>O</v>
      </c>
      <c r="BW175" t="str">
        <f t="shared" ca="1" si="394"/>
        <v/>
      </c>
      <c r="BX175" t="str">
        <f t="shared" ca="1" si="394"/>
        <v/>
      </c>
      <c r="BY175" t="str">
        <f t="shared" ca="1" si="394"/>
        <v/>
      </c>
      <c r="BZ175" t="str">
        <f t="shared" ca="1" si="394"/>
        <v/>
      </c>
      <c r="CA175" t="str">
        <f t="shared" ca="1" si="394"/>
        <v>O</v>
      </c>
      <c r="CB175" t="str">
        <f t="shared" ca="1" si="394"/>
        <v>O</v>
      </c>
      <c r="CC175" t="str">
        <f t="shared" ca="1" si="394"/>
        <v/>
      </c>
      <c r="CD175" t="str">
        <f t="shared" ca="1" si="394"/>
        <v/>
      </c>
      <c r="CE175" t="str">
        <f t="shared" ca="1" si="394"/>
        <v>O</v>
      </c>
      <c r="CF175" t="str">
        <f t="shared" ca="1" si="395"/>
        <v/>
      </c>
      <c r="CG175" t="str">
        <f t="shared" ca="1" si="395"/>
        <v>O</v>
      </c>
      <c r="CH175" t="str">
        <f t="shared" ca="1" si="395"/>
        <v/>
      </c>
      <c r="CI175" t="str">
        <f t="shared" ca="1" si="395"/>
        <v>O</v>
      </c>
      <c r="CJ175" t="str">
        <f t="shared" ca="1" si="395"/>
        <v>O</v>
      </c>
      <c r="CK175" t="str">
        <f t="shared" ca="1" si="395"/>
        <v>O</v>
      </c>
      <c r="CL175" t="str">
        <f t="shared" ca="1" si="395"/>
        <v>O</v>
      </c>
      <c r="CM175" t="str">
        <f t="shared" ca="1" si="395"/>
        <v>O</v>
      </c>
      <c r="CN175" t="str">
        <f t="shared" ca="1" si="395"/>
        <v>O</v>
      </c>
      <c r="CO175" t="str">
        <f t="shared" ca="1" si="395"/>
        <v>O</v>
      </c>
      <c r="CP175" t="str">
        <f t="shared" ca="1" si="396"/>
        <v/>
      </c>
      <c r="CQ175" t="str">
        <f t="shared" ca="1" si="396"/>
        <v>O</v>
      </c>
      <c r="CR175" t="str">
        <f t="shared" ca="1" si="396"/>
        <v>O</v>
      </c>
      <c r="CS175" t="str">
        <f t="shared" ca="1" si="396"/>
        <v>O</v>
      </c>
      <c r="CT175" t="str">
        <f t="shared" ca="1" si="396"/>
        <v>O</v>
      </c>
      <c r="CU175" t="str">
        <f t="shared" ca="1" si="396"/>
        <v>O</v>
      </c>
      <c r="CV175" t="str">
        <f t="shared" ca="1" si="396"/>
        <v>O</v>
      </c>
      <c r="CW175" t="str">
        <f t="shared" ca="1" si="396"/>
        <v/>
      </c>
      <c r="CX175" t="str">
        <f t="shared" ca="1" si="396"/>
        <v>O</v>
      </c>
      <c r="CY175" t="str">
        <f t="shared" ca="1" si="396"/>
        <v>O</v>
      </c>
      <c r="CZ175" t="str">
        <f t="shared" ca="1" si="397"/>
        <v>O</v>
      </c>
      <c r="DA175" t="str">
        <f t="shared" ca="1" si="397"/>
        <v>O</v>
      </c>
      <c r="DB175" t="str">
        <f t="shared" ca="1" si="397"/>
        <v>O</v>
      </c>
      <c r="DC175" t="str">
        <f t="shared" ca="1" si="397"/>
        <v>O</v>
      </c>
      <c r="DD175" t="str">
        <f t="shared" ca="1" si="397"/>
        <v>O</v>
      </c>
      <c r="DE175" t="str">
        <f t="shared" ca="1" si="397"/>
        <v>O</v>
      </c>
      <c r="DF175" t="str">
        <f t="shared" ca="1" si="397"/>
        <v>O</v>
      </c>
      <c r="DG175" t="str">
        <f t="shared" ca="1" si="397"/>
        <v>O</v>
      </c>
      <c r="DH175" t="str">
        <f t="shared" ca="1" si="397"/>
        <v>O</v>
      </c>
      <c r="DI175" t="str">
        <f t="shared" ca="1" si="397"/>
        <v/>
      </c>
      <c r="DJ175" t="str">
        <f t="shared" ca="1" si="398"/>
        <v/>
      </c>
      <c r="DK175" t="str">
        <f t="shared" ca="1" si="398"/>
        <v/>
      </c>
      <c r="DL175" t="str">
        <f t="shared" ca="1" si="398"/>
        <v/>
      </c>
      <c r="DM175" t="str">
        <f t="shared" ca="1" si="398"/>
        <v/>
      </c>
      <c r="DN175" t="str">
        <f t="shared" ca="1" si="398"/>
        <v/>
      </c>
      <c r="DO175" t="str">
        <f t="shared" ca="1" si="398"/>
        <v>O</v>
      </c>
      <c r="DP175" t="str">
        <f t="shared" ca="1" si="398"/>
        <v>O</v>
      </c>
      <c r="DQ175" t="str">
        <f t="shared" ca="1" si="398"/>
        <v>O</v>
      </c>
      <c r="DR175" t="str">
        <f t="shared" ca="1" si="398"/>
        <v>O</v>
      </c>
      <c r="DS175" t="str">
        <f t="shared" ca="1" si="398"/>
        <v>O</v>
      </c>
      <c r="DT175" t="str">
        <f t="shared" ca="1" si="399"/>
        <v>O</v>
      </c>
      <c r="DU175" t="str">
        <f t="shared" ca="1" si="399"/>
        <v>O</v>
      </c>
      <c r="DV175" t="str">
        <f t="shared" ca="1" si="399"/>
        <v>O</v>
      </c>
      <c r="DW175" t="str">
        <f t="shared" ca="1" si="399"/>
        <v/>
      </c>
      <c r="DX175" t="str">
        <f t="shared" ca="1" si="399"/>
        <v/>
      </c>
      <c r="DY175" t="str">
        <f t="shared" ca="1" si="399"/>
        <v>O</v>
      </c>
      <c r="DZ175" t="str">
        <f t="shared" ca="1" si="399"/>
        <v>O</v>
      </c>
      <c r="EA175" t="str">
        <f t="shared" ca="1" si="399"/>
        <v>O</v>
      </c>
      <c r="EB175" t="str">
        <f t="shared" ca="1" si="399"/>
        <v/>
      </c>
      <c r="EC175" t="str">
        <f t="shared" ca="1" si="399"/>
        <v/>
      </c>
      <c r="ED175" t="str">
        <f t="shared" ca="1" si="400"/>
        <v/>
      </c>
      <c r="EE175" t="str">
        <f t="shared" ca="1" si="400"/>
        <v/>
      </c>
      <c r="EF175" t="str">
        <f t="shared" ca="1" si="400"/>
        <v/>
      </c>
      <c r="EG175" t="str">
        <f t="shared" ca="1" si="400"/>
        <v>O</v>
      </c>
      <c r="EH175" t="str">
        <f t="shared" ca="1" si="400"/>
        <v/>
      </c>
      <c r="EI175" t="str">
        <f t="shared" ca="1" si="400"/>
        <v>O</v>
      </c>
      <c r="EJ175" t="str">
        <f t="shared" ca="1" si="400"/>
        <v>O</v>
      </c>
      <c r="EK175" t="str">
        <f t="shared" ca="1" si="400"/>
        <v>O</v>
      </c>
      <c r="EL175" t="str">
        <f t="shared" ca="1" si="400"/>
        <v>O</v>
      </c>
      <c r="EM175" t="str">
        <f t="shared" ca="1" si="400"/>
        <v>O</v>
      </c>
      <c r="EN175" t="str">
        <f t="shared" ca="1" si="401"/>
        <v>O</v>
      </c>
      <c r="EO175" t="str">
        <f t="shared" ca="1" si="401"/>
        <v>O</v>
      </c>
      <c r="EP175" t="str">
        <f t="shared" ca="1" si="401"/>
        <v>O</v>
      </c>
      <c r="EQ175" t="str">
        <f t="shared" ca="1" si="401"/>
        <v>O</v>
      </c>
      <c r="ER175" t="str">
        <f t="shared" ca="1" si="401"/>
        <v>O</v>
      </c>
      <c r="ES175" t="str">
        <f t="shared" ca="1" si="401"/>
        <v/>
      </c>
      <c r="ET175" t="str">
        <f t="shared" ca="1" si="401"/>
        <v>O</v>
      </c>
      <c r="EU175" t="str">
        <f t="shared" ca="1" si="401"/>
        <v>O</v>
      </c>
      <c r="EV175" t="str">
        <f t="shared" ca="1" si="401"/>
        <v>O</v>
      </c>
      <c r="EW175" t="str">
        <f t="shared" ca="1" si="401"/>
        <v/>
      </c>
      <c r="EX175" t="str">
        <f t="shared" ca="1" si="402"/>
        <v>O</v>
      </c>
      <c r="EY175" t="str">
        <f t="shared" ca="1" si="402"/>
        <v>O</v>
      </c>
      <c r="EZ175" t="str">
        <f t="shared" ca="1" si="402"/>
        <v/>
      </c>
      <c r="FA175" t="str">
        <f t="shared" ca="1" si="402"/>
        <v>O</v>
      </c>
      <c r="FB175" t="str">
        <f t="shared" ca="1" si="402"/>
        <v>O</v>
      </c>
      <c r="FC175" t="str">
        <f t="shared" ca="1" si="402"/>
        <v>O</v>
      </c>
      <c r="FD175" t="str">
        <f t="shared" ca="1" si="402"/>
        <v>O</v>
      </c>
      <c r="FE175" t="str">
        <f t="shared" ca="1" si="402"/>
        <v>O</v>
      </c>
      <c r="FF175" t="str">
        <f t="shared" ca="1" si="402"/>
        <v>O</v>
      </c>
      <c r="FG175" t="str">
        <f t="shared" ca="1" si="402"/>
        <v>O</v>
      </c>
      <c r="FH175" t="str">
        <f t="shared" ca="1" si="403"/>
        <v>O</v>
      </c>
      <c r="FI175" t="str">
        <f t="shared" ca="1" si="403"/>
        <v>O</v>
      </c>
      <c r="FJ175" t="str">
        <f t="shared" ca="1" si="403"/>
        <v>O</v>
      </c>
      <c r="FK175" t="str">
        <f t="shared" ca="1" si="403"/>
        <v>O</v>
      </c>
      <c r="FL175" t="str">
        <f t="shared" ca="1" si="403"/>
        <v>O</v>
      </c>
      <c r="FM175" t="str">
        <f t="shared" ca="1" si="403"/>
        <v>O</v>
      </c>
      <c r="FN175" t="str">
        <f t="shared" ca="1" si="403"/>
        <v>O</v>
      </c>
      <c r="FO175" t="str">
        <f t="shared" ca="1" si="403"/>
        <v>O</v>
      </c>
      <c r="FP175" t="str">
        <f t="shared" ca="1" si="403"/>
        <v>O</v>
      </c>
      <c r="FQ175" t="str">
        <f t="shared" ca="1" si="403"/>
        <v>O</v>
      </c>
      <c r="FR175" t="str">
        <f t="shared" ca="1" si="404"/>
        <v>O</v>
      </c>
      <c r="FS175" t="str">
        <f t="shared" ca="1" si="404"/>
        <v>O</v>
      </c>
      <c r="FT175" t="str">
        <f t="shared" ca="1" si="404"/>
        <v>O</v>
      </c>
      <c r="FU175" t="str">
        <f t="shared" ca="1" si="404"/>
        <v>O</v>
      </c>
      <c r="FV175" t="str">
        <f t="shared" ca="1" si="404"/>
        <v>O</v>
      </c>
      <c r="FW175" t="str">
        <f t="shared" ca="1" si="404"/>
        <v>O</v>
      </c>
      <c r="FX175" t="str">
        <f t="shared" ca="1" si="404"/>
        <v/>
      </c>
      <c r="FY175" t="str">
        <f t="shared" ca="1" si="404"/>
        <v>O</v>
      </c>
      <c r="FZ175" t="str">
        <f t="shared" ca="1" si="404"/>
        <v>O</v>
      </c>
      <c r="GA175" t="str">
        <f t="shared" ca="1" si="404"/>
        <v>O</v>
      </c>
      <c r="GB175" t="str">
        <f t="shared" ca="1" si="405"/>
        <v/>
      </c>
      <c r="GC175" t="str">
        <f t="shared" ca="1" si="405"/>
        <v>O</v>
      </c>
      <c r="GD175" t="str">
        <f t="shared" ca="1" si="405"/>
        <v>O</v>
      </c>
      <c r="GE175" t="str">
        <f t="shared" ca="1" si="405"/>
        <v>O</v>
      </c>
      <c r="GF175" t="str">
        <f t="shared" ca="1" si="405"/>
        <v>O</v>
      </c>
      <c r="GG175" t="str">
        <f t="shared" ca="1" si="405"/>
        <v>O</v>
      </c>
      <c r="GH175" t="str">
        <f t="shared" ca="1" si="405"/>
        <v>O</v>
      </c>
      <c r="GI175" t="str">
        <f t="shared" ca="1" si="405"/>
        <v/>
      </c>
      <c r="GJ175" t="str">
        <f t="shared" ca="1" si="405"/>
        <v/>
      </c>
      <c r="GK175" t="str">
        <f t="shared" ca="1" si="405"/>
        <v>O</v>
      </c>
      <c r="GL175" t="str">
        <f t="shared" ca="1" si="406"/>
        <v>O</v>
      </c>
      <c r="GM175" t="str">
        <f t="shared" ca="1" si="406"/>
        <v>O</v>
      </c>
      <c r="GN175" t="str">
        <f t="shared" ca="1" si="406"/>
        <v>O</v>
      </c>
      <c r="GO175" t="str">
        <f t="shared" ca="1" si="406"/>
        <v>O</v>
      </c>
      <c r="GP175" t="str">
        <f t="shared" ca="1" si="406"/>
        <v>O</v>
      </c>
      <c r="GQ175" t="str">
        <f t="shared" ca="1" si="406"/>
        <v>O</v>
      </c>
      <c r="GR175" t="str">
        <f t="shared" ca="1" si="406"/>
        <v>O</v>
      </c>
      <c r="GS175" t="str">
        <f t="shared" ca="1" si="406"/>
        <v>O</v>
      </c>
      <c r="GT175" t="str">
        <f t="shared" ca="1" si="406"/>
        <v/>
      </c>
      <c r="GU175" t="str">
        <f t="shared" ca="1" si="406"/>
        <v>O</v>
      </c>
      <c r="GV175" t="str">
        <f t="shared" ca="1" si="407"/>
        <v>O</v>
      </c>
      <c r="GW175" t="str">
        <f t="shared" ca="1" si="407"/>
        <v>O</v>
      </c>
      <c r="GX175" t="str">
        <f t="shared" ca="1" si="407"/>
        <v>O</v>
      </c>
      <c r="GY175" t="str">
        <f t="shared" ca="1" si="407"/>
        <v>O</v>
      </c>
      <c r="GZ175" t="str">
        <f t="shared" ca="1" si="407"/>
        <v>O</v>
      </c>
      <c r="HA175" t="str">
        <f t="shared" ca="1" si="407"/>
        <v>O</v>
      </c>
      <c r="HB175" t="str">
        <f t="shared" ca="1" si="407"/>
        <v>O</v>
      </c>
      <c r="HC175" t="str">
        <f t="shared" ca="1" si="407"/>
        <v>O</v>
      </c>
      <c r="HD175" t="str">
        <f t="shared" ca="1" si="407"/>
        <v>O</v>
      </c>
      <c r="HE175" t="str">
        <f t="shared" ca="1" si="407"/>
        <v>O</v>
      </c>
      <c r="HF175" t="str">
        <f t="shared" ca="1" si="408"/>
        <v>O</v>
      </c>
      <c r="HG175" t="str">
        <f t="shared" ca="1" si="408"/>
        <v>O</v>
      </c>
      <c r="HH175" t="str">
        <f t="shared" ca="1" si="408"/>
        <v/>
      </c>
      <c r="HI175" t="str">
        <f t="shared" ca="1" si="408"/>
        <v/>
      </c>
      <c r="HJ175" t="str">
        <f t="shared" ca="1" si="408"/>
        <v>O</v>
      </c>
      <c r="HK175" t="str">
        <f t="shared" ca="1" si="408"/>
        <v/>
      </c>
      <c r="HL175" t="str">
        <f t="shared" ca="1" si="408"/>
        <v/>
      </c>
      <c r="HM175" t="str">
        <f t="shared" ca="1" si="408"/>
        <v/>
      </c>
      <c r="HN175" t="str">
        <f t="shared" ca="1" si="408"/>
        <v/>
      </c>
      <c r="HO175" t="str">
        <f t="shared" ca="1" si="408"/>
        <v/>
      </c>
      <c r="HP175" t="str">
        <f t="shared" ca="1" si="409"/>
        <v/>
      </c>
      <c r="HQ175" t="str">
        <f t="shared" ca="1" si="409"/>
        <v/>
      </c>
      <c r="HR175" t="str">
        <f t="shared" ca="1" si="409"/>
        <v>O</v>
      </c>
      <c r="HS175" t="str">
        <f t="shared" ca="1" si="409"/>
        <v/>
      </c>
      <c r="HT175" t="str">
        <f t="shared" ca="1" si="409"/>
        <v>O</v>
      </c>
      <c r="HU175" t="str">
        <f t="shared" ca="1" si="409"/>
        <v>O</v>
      </c>
      <c r="HV175" t="str">
        <f t="shared" ca="1" si="409"/>
        <v>O</v>
      </c>
      <c r="HW175" t="str">
        <f t="shared" ca="1" si="409"/>
        <v>O</v>
      </c>
      <c r="HX175" t="str">
        <f t="shared" ca="1" si="409"/>
        <v>O</v>
      </c>
      <c r="HY175" t="str">
        <f t="shared" ca="1" si="409"/>
        <v>O</v>
      </c>
      <c r="HZ175" t="str">
        <f t="shared" ca="1" si="410"/>
        <v>O</v>
      </c>
      <c r="IA175" t="str">
        <f t="shared" ca="1" si="410"/>
        <v>O</v>
      </c>
      <c r="IB175" t="str">
        <f t="shared" ca="1" si="410"/>
        <v>O</v>
      </c>
      <c r="IC175" t="str">
        <f t="shared" ca="1" si="410"/>
        <v>O</v>
      </c>
      <c r="ID175" t="str">
        <f t="shared" ca="1" si="410"/>
        <v>O</v>
      </c>
      <c r="IE175" t="str">
        <f t="shared" ca="1" si="410"/>
        <v>O</v>
      </c>
      <c r="IF175" t="str">
        <f t="shared" ca="1" si="410"/>
        <v>O</v>
      </c>
      <c r="IG175" t="str">
        <f t="shared" ca="1" si="410"/>
        <v>O</v>
      </c>
      <c r="IH175" t="str">
        <f t="shared" ca="1" si="410"/>
        <v>O</v>
      </c>
      <c r="II175" t="str">
        <f t="shared" ca="1" si="410"/>
        <v>O</v>
      </c>
      <c r="IJ175" t="str">
        <f t="shared" ca="1" si="410"/>
        <v>O</v>
      </c>
      <c r="IK175" t="str">
        <f t="shared" ca="1" si="410"/>
        <v>O</v>
      </c>
      <c r="IL175" t="str">
        <f t="shared" ca="1" si="410"/>
        <v>O</v>
      </c>
    </row>
    <row r="176" spans="1:246">
      <c r="A176">
        <f t="shared" ca="1" si="314"/>
        <v>0</v>
      </c>
      <c r="B176">
        <v>52</v>
      </c>
      <c r="C176" s="5" t="s">
        <v>117</v>
      </c>
      <c r="D176" t="str">
        <f t="shared" ca="1" si="387"/>
        <v/>
      </c>
      <c r="E176" t="str">
        <f t="shared" ca="1" si="387"/>
        <v/>
      </c>
      <c r="F176" t="str">
        <f t="shared" ca="1" si="387"/>
        <v/>
      </c>
      <c r="G176" t="str">
        <f t="shared" ca="1" si="387"/>
        <v/>
      </c>
      <c r="H176" t="str">
        <f t="shared" ca="1" si="387"/>
        <v/>
      </c>
      <c r="I176" t="str">
        <f t="shared" ca="1" si="387"/>
        <v/>
      </c>
      <c r="J176" t="str">
        <f t="shared" ca="1" si="387"/>
        <v/>
      </c>
      <c r="K176" t="str">
        <f t="shared" ca="1" si="387"/>
        <v/>
      </c>
      <c r="L176" t="str">
        <f t="shared" ca="1" si="387"/>
        <v/>
      </c>
      <c r="M176" t="str">
        <f t="shared" ca="1" si="387"/>
        <v/>
      </c>
      <c r="N176" t="str">
        <f t="shared" ca="1" si="388"/>
        <v/>
      </c>
      <c r="O176" t="str">
        <f t="shared" ca="1" si="388"/>
        <v/>
      </c>
      <c r="P176" t="str">
        <f t="shared" ca="1" si="388"/>
        <v/>
      </c>
      <c r="Q176" t="str">
        <f t="shared" ca="1" si="388"/>
        <v/>
      </c>
      <c r="R176" t="str">
        <f t="shared" ca="1" si="388"/>
        <v/>
      </c>
      <c r="S176" t="str">
        <f t="shared" ca="1" si="388"/>
        <v/>
      </c>
      <c r="T176" t="str">
        <f t="shared" ca="1" si="388"/>
        <v/>
      </c>
      <c r="U176" t="str">
        <f t="shared" ca="1" si="388"/>
        <v/>
      </c>
      <c r="V176" t="str">
        <f t="shared" ca="1" si="388"/>
        <v/>
      </c>
      <c r="W176" t="str">
        <f t="shared" ca="1" si="388"/>
        <v/>
      </c>
      <c r="X176" t="str">
        <f t="shared" ca="1" si="389"/>
        <v/>
      </c>
      <c r="Y176" t="str">
        <f t="shared" ca="1" si="389"/>
        <v/>
      </c>
      <c r="Z176" t="str">
        <f t="shared" ca="1" si="389"/>
        <v/>
      </c>
      <c r="AA176" t="str">
        <f t="shared" ca="1" si="389"/>
        <v/>
      </c>
      <c r="AB176" t="str">
        <f t="shared" ca="1" si="389"/>
        <v/>
      </c>
      <c r="AC176" t="str">
        <f t="shared" ca="1" si="389"/>
        <v/>
      </c>
      <c r="AD176" t="str">
        <f t="shared" ca="1" si="389"/>
        <v/>
      </c>
      <c r="AE176" t="str">
        <f t="shared" ca="1" si="389"/>
        <v/>
      </c>
      <c r="AF176" t="str">
        <f t="shared" ca="1" si="389"/>
        <v/>
      </c>
      <c r="AG176" t="str">
        <f t="shared" ca="1" si="389"/>
        <v/>
      </c>
      <c r="AH176" t="str">
        <f t="shared" ca="1" si="390"/>
        <v/>
      </c>
      <c r="AI176" t="str">
        <f t="shared" ca="1" si="390"/>
        <v/>
      </c>
      <c r="AJ176" t="str">
        <f t="shared" ca="1" si="390"/>
        <v/>
      </c>
      <c r="AK176" t="str">
        <f t="shared" ca="1" si="390"/>
        <v/>
      </c>
      <c r="AL176" t="str">
        <f t="shared" ca="1" si="390"/>
        <v/>
      </c>
      <c r="AM176" t="str">
        <f t="shared" ca="1" si="390"/>
        <v/>
      </c>
      <c r="AN176" t="str">
        <f t="shared" ca="1" si="390"/>
        <v/>
      </c>
      <c r="AO176" t="str">
        <f t="shared" ca="1" si="390"/>
        <v/>
      </c>
      <c r="AP176" t="str">
        <f t="shared" ca="1" si="390"/>
        <v/>
      </c>
      <c r="AQ176" t="str">
        <f t="shared" ca="1" si="390"/>
        <v/>
      </c>
      <c r="AR176" t="str">
        <f t="shared" ca="1" si="391"/>
        <v/>
      </c>
      <c r="AS176" t="str">
        <f t="shared" ca="1" si="391"/>
        <v/>
      </c>
      <c r="AT176" t="str">
        <f t="shared" ca="1" si="391"/>
        <v/>
      </c>
      <c r="AU176" t="str">
        <f t="shared" ca="1" si="391"/>
        <v/>
      </c>
      <c r="AV176" t="str">
        <f t="shared" ca="1" si="391"/>
        <v/>
      </c>
      <c r="AW176" t="str">
        <f t="shared" ca="1" si="391"/>
        <v/>
      </c>
      <c r="AX176" t="str">
        <f t="shared" ca="1" si="391"/>
        <v/>
      </c>
      <c r="AY176" t="str">
        <f t="shared" ca="1" si="391"/>
        <v/>
      </c>
      <c r="AZ176" t="str">
        <f t="shared" ca="1" si="391"/>
        <v/>
      </c>
      <c r="BA176" t="str">
        <f t="shared" ca="1" si="391"/>
        <v/>
      </c>
      <c r="BB176" t="str">
        <f t="shared" ca="1" si="392"/>
        <v/>
      </c>
      <c r="BC176" t="str">
        <f t="shared" ca="1" si="392"/>
        <v/>
      </c>
      <c r="BD176" t="str">
        <f t="shared" ca="1" si="392"/>
        <v/>
      </c>
      <c r="BE176" t="str">
        <f t="shared" ca="1" si="392"/>
        <v/>
      </c>
      <c r="BF176" t="str">
        <f t="shared" ca="1" si="392"/>
        <v/>
      </c>
      <c r="BG176" t="str">
        <f t="shared" ca="1" si="392"/>
        <v/>
      </c>
      <c r="BH176" t="str">
        <f t="shared" ca="1" si="392"/>
        <v/>
      </c>
      <c r="BI176" t="str">
        <f t="shared" ca="1" si="392"/>
        <v/>
      </c>
      <c r="BJ176" t="str">
        <f t="shared" ca="1" si="392"/>
        <v/>
      </c>
      <c r="BK176" t="str">
        <f t="shared" ca="1" si="392"/>
        <v/>
      </c>
      <c r="BL176" t="str">
        <f t="shared" ca="1" si="393"/>
        <v/>
      </c>
      <c r="BM176" t="str">
        <f t="shared" ca="1" si="393"/>
        <v/>
      </c>
      <c r="BN176" t="str">
        <f t="shared" ca="1" si="393"/>
        <v/>
      </c>
      <c r="BO176" t="str">
        <f t="shared" ca="1" si="393"/>
        <v/>
      </c>
      <c r="BP176" t="str">
        <f t="shared" ca="1" si="393"/>
        <v/>
      </c>
      <c r="BQ176" t="str">
        <f t="shared" ca="1" si="393"/>
        <v/>
      </c>
      <c r="BR176" t="str">
        <f t="shared" ca="1" si="393"/>
        <v/>
      </c>
      <c r="BS176" t="str">
        <f t="shared" ca="1" si="393"/>
        <v/>
      </c>
      <c r="BT176" t="str">
        <f t="shared" ca="1" si="393"/>
        <v/>
      </c>
      <c r="BU176" t="str">
        <f t="shared" ca="1" si="393"/>
        <v/>
      </c>
      <c r="BV176" t="str">
        <f t="shared" ca="1" si="394"/>
        <v/>
      </c>
      <c r="BW176" t="str">
        <f t="shared" ca="1" si="394"/>
        <v/>
      </c>
      <c r="BX176" t="str">
        <f t="shared" ca="1" si="394"/>
        <v/>
      </c>
      <c r="BY176" t="str">
        <f t="shared" ca="1" si="394"/>
        <v/>
      </c>
      <c r="BZ176" t="str">
        <f t="shared" ca="1" si="394"/>
        <v/>
      </c>
      <c r="CA176" t="str">
        <f t="shared" ca="1" si="394"/>
        <v/>
      </c>
      <c r="CB176" t="str">
        <f t="shared" ca="1" si="394"/>
        <v/>
      </c>
      <c r="CC176" t="str">
        <f t="shared" ca="1" si="394"/>
        <v/>
      </c>
      <c r="CD176" t="str">
        <f t="shared" ca="1" si="394"/>
        <v/>
      </c>
      <c r="CE176" t="str">
        <f t="shared" ca="1" si="394"/>
        <v/>
      </c>
      <c r="CF176" t="str">
        <f t="shared" ca="1" si="395"/>
        <v/>
      </c>
      <c r="CG176" t="str">
        <f t="shared" ca="1" si="395"/>
        <v/>
      </c>
      <c r="CH176" t="str">
        <f t="shared" ca="1" si="395"/>
        <v/>
      </c>
      <c r="CI176" t="str">
        <f t="shared" ca="1" si="395"/>
        <v/>
      </c>
      <c r="CJ176" t="str">
        <f t="shared" ca="1" si="395"/>
        <v/>
      </c>
      <c r="CK176" t="str">
        <f t="shared" ca="1" si="395"/>
        <v/>
      </c>
      <c r="CL176" t="str">
        <f t="shared" ca="1" si="395"/>
        <v/>
      </c>
      <c r="CM176" t="str">
        <f t="shared" ca="1" si="395"/>
        <v/>
      </c>
      <c r="CN176" t="str">
        <f t="shared" ca="1" si="395"/>
        <v/>
      </c>
      <c r="CO176" t="str">
        <f t="shared" ca="1" si="395"/>
        <v/>
      </c>
      <c r="CP176" t="str">
        <f t="shared" ca="1" si="396"/>
        <v/>
      </c>
      <c r="CQ176" t="str">
        <f t="shared" ca="1" si="396"/>
        <v/>
      </c>
      <c r="CR176" t="str">
        <f t="shared" ca="1" si="396"/>
        <v/>
      </c>
      <c r="CS176" t="str">
        <f t="shared" ca="1" si="396"/>
        <v/>
      </c>
      <c r="CT176" t="str">
        <f t="shared" ca="1" si="396"/>
        <v/>
      </c>
      <c r="CU176" t="str">
        <f t="shared" ca="1" si="396"/>
        <v/>
      </c>
      <c r="CV176" t="str">
        <f t="shared" ca="1" si="396"/>
        <v/>
      </c>
      <c r="CW176" t="str">
        <f t="shared" ca="1" si="396"/>
        <v/>
      </c>
      <c r="CX176" t="str">
        <f t="shared" ca="1" si="396"/>
        <v/>
      </c>
      <c r="CY176" t="str">
        <f t="shared" ca="1" si="396"/>
        <v/>
      </c>
      <c r="CZ176" t="str">
        <f t="shared" ca="1" si="397"/>
        <v/>
      </c>
      <c r="DA176" t="str">
        <f t="shared" ca="1" si="397"/>
        <v/>
      </c>
      <c r="DB176" t="str">
        <f t="shared" ca="1" si="397"/>
        <v/>
      </c>
      <c r="DC176" t="str">
        <f t="shared" ca="1" si="397"/>
        <v/>
      </c>
      <c r="DD176" t="str">
        <f t="shared" ca="1" si="397"/>
        <v/>
      </c>
      <c r="DE176" t="str">
        <f t="shared" ca="1" si="397"/>
        <v/>
      </c>
      <c r="DF176" t="str">
        <f t="shared" ca="1" si="397"/>
        <v/>
      </c>
      <c r="DG176" t="str">
        <f t="shared" ca="1" si="397"/>
        <v/>
      </c>
      <c r="DH176" t="str">
        <f t="shared" ca="1" si="397"/>
        <v/>
      </c>
      <c r="DI176" t="str">
        <f t="shared" ca="1" si="397"/>
        <v/>
      </c>
      <c r="DJ176" t="str">
        <f t="shared" ca="1" si="398"/>
        <v/>
      </c>
      <c r="DK176" t="str">
        <f t="shared" ca="1" si="398"/>
        <v/>
      </c>
      <c r="DL176" t="str">
        <f t="shared" ca="1" si="398"/>
        <v/>
      </c>
      <c r="DM176" t="str">
        <f t="shared" ca="1" si="398"/>
        <v/>
      </c>
      <c r="DN176" t="str">
        <f t="shared" ca="1" si="398"/>
        <v/>
      </c>
      <c r="DO176" t="str">
        <f t="shared" ca="1" si="398"/>
        <v/>
      </c>
      <c r="DP176" t="str">
        <f t="shared" ca="1" si="398"/>
        <v/>
      </c>
      <c r="DQ176" t="str">
        <f t="shared" ca="1" si="398"/>
        <v/>
      </c>
      <c r="DR176" t="str">
        <f t="shared" ca="1" si="398"/>
        <v/>
      </c>
      <c r="DS176" t="str">
        <f t="shared" ca="1" si="398"/>
        <v/>
      </c>
      <c r="DT176" t="str">
        <f t="shared" ca="1" si="399"/>
        <v/>
      </c>
      <c r="DU176" t="str">
        <f t="shared" ca="1" si="399"/>
        <v/>
      </c>
      <c r="DV176" t="str">
        <f t="shared" ca="1" si="399"/>
        <v/>
      </c>
      <c r="DW176" t="str">
        <f t="shared" ca="1" si="399"/>
        <v/>
      </c>
      <c r="DX176" t="str">
        <f t="shared" ca="1" si="399"/>
        <v/>
      </c>
      <c r="DY176" t="str">
        <f t="shared" ca="1" si="399"/>
        <v/>
      </c>
      <c r="DZ176" t="str">
        <f t="shared" ca="1" si="399"/>
        <v/>
      </c>
      <c r="EA176" t="str">
        <f t="shared" ca="1" si="399"/>
        <v/>
      </c>
      <c r="EB176" t="str">
        <f t="shared" ca="1" si="399"/>
        <v/>
      </c>
      <c r="EC176" t="str">
        <f t="shared" ca="1" si="399"/>
        <v/>
      </c>
      <c r="ED176" t="str">
        <f t="shared" ca="1" si="400"/>
        <v/>
      </c>
      <c r="EE176" t="str">
        <f t="shared" ca="1" si="400"/>
        <v/>
      </c>
      <c r="EF176" t="str">
        <f t="shared" ca="1" si="400"/>
        <v/>
      </c>
      <c r="EG176" t="str">
        <f t="shared" ca="1" si="400"/>
        <v/>
      </c>
      <c r="EH176" t="str">
        <f t="shared" ca="1" si="400"/>
        <v/>
      </c>
      <c r="EI176" t="str">
        <f t="shared" ca="1" si="400"/>
        <v/>
      </c>
      <c r="EJ176" t="str">
        <f t="shared" ca="1" si="400"/>
        <v/>
      </c>
      <c r="EK176" t="str">
        <f t="shared" ca="1" si="400"/>
        <v/>
      </c>
      <c r="EL176" t="str">
        <f t="shared" ca="1" si="400"/>
        <v/>
      </c>
      <c r="EM176" t="str">
        <f t="shared" ca="1" si="400"/>
        <v/>
      </c>
      <c r="EN176" t="str">
        <f t="shared" ca="1" si="401"/>
        <v/>
      </c>
      <c r="EO176" t="str">
        <f t="shared" ca="1" si="401"/>
        <v/>
      </c>
      <c r="EP176" t="str">
        <f t="shared" ca="1" si="401"/>
        <v/>
      </c>
      <c r="EQ176" t="str">
        <f t="shared" ca="1" si="401"/>
        <v/>
      </c>
      <c r="ER176" t="str">
        <f t="shared" ca="1" si="401"/>
        <v/>
      </c>
      <c r="ES176" t="str">
        <f t="shared" ca="1" si="401"/>
        <v/>
      </c>
      <c r="ET176" t="str">
        <f t="shared" ca="1" si="401"/>
        <v/>
      </c>
      <c r="EU176" t="str">
        <f t="shared" ca="1" si="401"/>
        <v/>
      </c>
      <c r="EV176" t="str">
        <f t="shared" ca="1" si="401"/>
        <v/>
      </c>
      <c r="EW176" t="str">
        <f t="shared" ca="1" si="401"/>
        <v/>
      </c>
      <c r="EX176" t="str">
        <f t="shared" ca="1" si="402"/>
        <v/>
      </c>
      <c r="EY176" t="str">
        <f t="shared" ca="1" si="402"/>
        <v/>
      </c>
      <c r="EZ176" t="str">
        <f t="shared" ca="1" si="402"/>
        <v/>
      </c>
      <c r="FA176" t="str">
        <f t="shared" ca="1" si="402"/>
        <v/>
      </c>
      <c r="FB176" t="str">
        <f t="shared" ca="1" si="402"/>
        <v/>
      </c>
      <c r="FC176" t="str">
        <f t="shared" ca="1" si="402"/>
        <v/>
      </c>
      <c r="FD176" t="str">
        <f t="shared" ca="1" si="402"/>
        <v/>
      </c>
      <c r="FE176" t="str">
        <f t="shared" ca="1" si="402"/>
        <v/>
      </c>
      <c r="FF176" t="str">
        <f t="shared" ca="1" si="402"/>
        <v/>
      </c>
      <c r="FG176" t="str">
        <f t="shared" ca="1" si="402"/>
        <v/>
      </c>
      <c r="FH176" t="str">
        <f t="shared" ca="1" si="403"/>
        <v/>
      </c>
      <c r="FI176" t="str">
        <f t="shared" ca="1" si="403"/>
        <v/>
      </c>
      <c r="FJ176" t="str">
        <f t="shared" ca="1" si="403"/>
        <v/>
      </c>
      <c r="FK176" t="str">
        <f t="shared" ca="1" si="403"/>
        <v/>
      </c>
      <c r="FL176" t="str">
        <f t="shared" ca="1" si="403"/>
        <v/>
      </c>
      <c r="FM176" t="str">
        <f t="shared" ca="1" si="403"/>
        <v/>
      </c>
      <c r="FN176" t="str">
        <f t="shared" ca="1" si="403"/>
        <v/>
      </c>
      <c r="FO176" t="str">
        <f t="shared" ca="1" si="403"/>
        <v/>
      </c>
      <c r="FP176" t="str">
        <f t="shared" ca="1" si="403"/>
        <v/>
      </c>
      <c r="FQ176" t="str">
        <f t="shared" ca="1" si="403"/>
        <v/>
      </c>
      <c r="FR176" t="str">
        <f t="shared" ca="1" si="404"/>
        <v/>
      </c>
      <c r="FS176" t="str">
        <f t="shared" ca="1" si="404"/>
        <v/>
      </c>
      <c r="FT176" t="str">
        <f t="shared" ca="1" si="404"/>
        <v/>
      </c>
      <c r="FU176" t="str">
        <f t="shared" ca="1" si="404"/>
        <v/>
      </c>
      <c r="FV176" t="str">
        <f t="shared" ca="1" si="404"/>
        <v/>
      </c>
      <c r="FW176" t="str">
        <f t="shared" ca="1" si="404"/>
        <v/>
      </c>
      <c r="FX176" t="str">
        <f t="shared" ca="1" si="404"/>
        <v/>
      </c>
      <c r="FY176" t="str">
        <f t="shared" ca="1" si="404"/>
        <v/>
      </c>
      <c r="FZ176" t="str">
        <f t="shared" ca="1" si="404"/>
        <v/>
      </c>
      <c r="GA176" t="str">
        <f t="shared" ca="1" si="404"/>
        <v/>
      </c>
      <c r="GB176" t="str">
        <f t="shared" ca="1" si="405"/>
        <v/>
      </c>
      <c r="GC176" t="str">
        <f t="shared" ca="1" si="405"/>
        <v/>
      </c>
      <c r="GD176" t="str">
        <f t="shared" ca="1" si="405"/>
        <v/>
      </c>
      <c r="GE176" t="str">
        <f t="shared" ca="1" si="405"/>
        <v/>
      </c>
      <c r="GF176" t="str">
        <f t="shared" ca="1" si="405"/>
        <v/>
      </c>
      <c r="GG176" t="str">
        <f t="shared" ca="1" si="405"/>
        <v/>
      </c>
      <c r="GH176" t="str">
        <f t="shared" ca="1" si="405"/>
        <v/>
      </c>
      <c r="GI176" t="str">
        <f t="shared" ca="1" si="405"/>
        <v/>
      </c>
      <c r="GJ176" t="str">
        <f t="shared" ca="1" si="405"/>
        <v/>
      </c>
      <c r="GK176" t="str">
        <f t="shared" ca="1" si="405"/>
        <v/>
      </c>
      <c r="GL176" t="str">
        <f t="shared" ca="1" si="406"/>
        <v/>
      </c>
      <c r="GM176" t="str">
        <f t="shared" ca="1" si="406"/>
        <v/>
      </c>
      <c r="GN176" t="str">
        <f t="shared" ca="1" si="406"/>
        <v/>
      </c>
      <c r="GO176" t="str">
        <f t="shared" ca="1" si="406"/>
        <v/>
      </c>
      <c r="GP176" t="str">
        <f t="shared" ca="1" si="406"/>
        <v/>
      </c>
      <c r="GQ176" t="str">
        <f t="shared" ca="1" si="406"/>
        <v/>
      </c>
      <c r="GR176" t="str">
        <f t="shared" ca="1" si="406"/>
        <v/>
      </c>
      <c r="GS176" t="str">
        <f t="shared" ca="1" si="406"/>
        <v/>
      </c>
      <c r="GT176" t="str">
        <f t="shared" ca="1" si="406"/>
        <v/>
      </c>
      <c r="GU176" t="str">
        <f t="shared" ca="1" si="406"/>
        <v/>
      </c>
      <c r="GV176" t="str">
        <f t="shared" ca="1" si="407"/>
        <v/>
      </c>
      <c r="GW176" t="str">
        <f t="shared" ca="1" si="407"/>
        <v/>
      </c>
      <c r="GX176" t="str">
        <f t="shared" ca="1" si="407"/>
        <v/>
      </c>
      <c r="GY176" t="str">
        <f t="shared" ca="1" si="407"/>
        <v/>
      </c>
      <c r="GZ176" t="str">
        <f t="shared" ca="1" si="407"/>
        <v/>
      </c>
      <c r="HA176" t="str">
        <f t="shared" ca="1" si="407"/>
        <v/>
      </c>
      <c r="HB176" t="str">
        <f t="shared" ca="1" si="407"/>
        <v/>
      </c>
      <c r="HC176" t="str">
        <f t="shared" ca="1" si="407"/>
        <v/>
      </c>
      <c r="HD176" t="str">
        <f t="shared" ca="1" si="407"/>
        <v/>
      </c>
      <c r="HE176" t="str">
        <f t="shared" ca="1" si="407"/>
        <v/>
      </c>
      <c r="HF176" t="str">
        <f t="shared" ca="1" si="408"/>
        <v/>
      </c>
      <c r="HG176" t="str">
        <f t="shared" ca="1" si="408"/>
        <v/>
      </c>
      <c r="HH176" t="str">
        <f t="shared" ca="1" si="408"/>
        <v/>
      </c>
      <c r="HI176" t="str">
        <f t="shared" ca="1" si="408"/>
        <v/>
      </c>
      <c r="HJ176" t="str">
        <f t="shared" ca="1" si="408"/>
        <v/>
      </c>
      <c r="HK176" t="str">
        <f t="shared" ca="1" si="408"/>
        <v/>
      </c>
      <c r="HL176" t="str">
        <f t="shared" ca="1" si="408"/>
        <v/>
      </c>
      <c r="HM176" t="str">
        <f t="shared" ca="1" si="408"/>
        <v/>
      </c>
      <c r="HN176" t="str">
        <f t="shared" ca="1" si="408"/>
        <v/>
      </c>
      <c r="HO176" t="str">
        <f t="shared" ca="1" si="408"/>
        <v/>
      </c>
      <c r="HP176" t="str">
        <f t="shared" ca="1" si="409"/>
        <v/>
      </c>
      <c r="HQ176" t="str">
        <f t="shared" ca="1" si="409"/>
        <v/>
      </c>
      <c r="HR176" t="str">
        <f t="shared" ca="1" si="409"/>
        <v/>
      </c>
      <c r="HS176" t="str">
        <f t="shared" ca="1" si="409"/>
        <v/>
      </c>
      <c r="HT176" t="str">
        <f t="shared" ca="1" si="409"/>
        <v/>
      </c>
      <c r="HU176" t="str">
        <f t="shared" ca="1" si="409"/>
        <v/>
      </c>
      <c r="HV176" t="str">
        <f t="shared" ca="1" si="409"/>
        <v/>
      </c>
      <c r="HW176" t="str">
        <f t="shared" ca="1" si="409"/>
        <v/>
      </c>
      <c r="HX176" t="str">
        <f t="shared" ca="1" si="409"/>
        <v/>
      </c>
      <c r="HY176" t="str">
        <f t="shared" ca="1" si="409"/>
        <v/>
      </c>
      <c r="HZ176" t="str">
        <f t="shared" ca="1" si="410"/>
        <v/>
      </c>
      <c r="IA176" t="str">
        <f t="shared" ca="1" si="410"/>
        <v/>
      </c>
      <c r="IB176" t="str">
        <f t="shared" ca="1" si="410"/>
        <v/>
      </c>
      <c r="IC176" t="str">
        <f t="shared" ca="1" si="410"/>
        <v/>
      </c>
      <c r="ID176" t="str">
        <f t="shared" ca="1" si="410"/>
        <v/>
      </c>
      <c r="IE176" t="str">
        <f t="shared" ca="1" si="410"/>
        <v/>
      </c>
      <c r="IF176" t="str">
        <f t="shared" ca="1" si="410"/>
        <v/>
      </c>
      <c r="IG176" t="str">
        <f t="shared" ca="1" si="410"/>
        <v/>
      </c>
      <c r="IH176" t="str">
        <f t="shared" ca="1" si="410"/>
        <v/>
      </c>
      <c r="II176" t="str">
        <f t="shared" ca="1" si="410"/>
        <v/>
      </c>
      <c r="IJ176" t="str">
        <f t="shared" ca="1" si="410"/>
        <v/>
      </c>
      <c r="IK176" t="str">
        <f t="shared" ca="1" si="410"/>
        <v/>
      </c>
      <c r="IL176" t="str">
        <f t="shared" ca="1" si="410"/>
        <v/>
      </c>
    </row>
    <row r="177" spans="1:246">
      <c r="A177">
        <f t="shared" ca="1" si="314"/>
        <v>128</v>
      </c>
      <c r="B177">
        <v>53</v>
      </c>
      <c r="C177" s="5" t="s">
        <v>119</v>
      </c>
      <c r="D177" t="str">
        <f t="shared" ref="D177:M186" ca="1" si="411">IF(INDIRECT("'"&amp;D$2&amp;"'"&amp;"!G"&amp;$B177)="O","O","")</f>
        <v/>
      </c>
      <c r="E177" t="str">
        <f t="shared" ca="1" si="411"/>
        <v/>
      </c>
      <c r="F177" t="str">
        <f t="shared" ca="1" si="411"/>
        <v/>
      </c>
      <c r="G177" t="str">
        <f t="shared" ca="1" si="411"/>
        <v/>
      </c>
      <c r="H177" t="str">
        <f t="shared" ca="1" si="411"/>
        <v/>
      </c>
      <c r="I177" t="str">
        <f t="shared" ca="1" si="411"/>
        <v/>
      </c>
      <c r="J177" t="str">
        <f t="shared" ca="1" si="411"/>
        <v/>
      </c>
      <c r="K177" t="str">
        <f t="shared" ca="1" si="411"/>
        <v/>
      </c>
      <c r="L177" t="str">
        <f t="shared" ca="1" si="411"/>
        <v/>
      </c>
      <c r="M177" t="str">
        <f t="shared" ca="1" si="411"/>
        <v/>
      </c>
      <c r="N177" t="str">
        <f t="shared" ref="N177:W186" ca="1" si="412">IF(INDIRECT("'"&amp;N$2&amp;"'"&amp;"!G"&amp;$B177)="O","O","")</f>
        <v/>
      </c>
      <c r="O177" t="str">
        <f t="shared" ca="1" si="412"/>
        <v/>
      </c>
      <c r="P177" t="str">
        <f t="shared" ca="1" si="412"/>
        <v/>
      </c>
      <c r="Q177" t="str">
        <f t="shared" ca="1" si="412"/>
        <v/>
      </c>
      <c r="R177" t="str">
        <f t="shared" ca="1" si="412"/>
        <v/>
      </c>
      <c r="S177" t="str">
        <f t="shared" ca="1" si="412"/>
        <v/>
      </c>
      <c r="T177" t="str">
        <f t="shared" ca="1" si="412"/>
        <v/>
      </c>
      <c r="U177" t="str">
        <f t="shared" ca="1" si="412"/>
        <v/>
      </c>
      <c r="V177" t="str">
        <f t="shared" ca="1" si="412"/>
        <v/>
      </c>
      <c r="W177" t="str">
        <f t="shared" ca="1" si="412"/>
        <v/>
      </c>
      <c r="X177" t="str">
        <f t="shared" ref="X177:AG186" ca="1" si="413">IF(INDIRECT("'"&amp;X$2&amp;"'"&amp;"!G"&amp;$B177)="O","O","")</f>
        <v/>
      </c>
      <c r="Y177" t="str">
        <f t="shared" ca="1" si="413"/>
        <v/>
      </c>
      <c r="Z177" t="str">
        <f t="shared" ca="1" si="413"/>
        <v/>
      </c>
      <c r="AA177" t="str">
        <f t="shared" ca="1" si="413"/>
        <v/>
      </c>
      <c r="AB177" t="str">
        <f t="shared" ca="1" si="413"/>
        <v/>
      </c>
      <c r="AC177" t="str">
        <f t="shared" ca="1" si="413"/>
        <v/>
      </c>
      <c r="AD177" t="str">
        <f t="shared" ca="1" si="413"/>
        <v>O</v>
      </c>
      <c r="AE177" t="str">
        <f t="shared" ca="1" si="413"/>
        <v/>
      </c>
      <c r="AF177" t="str">
        <f t="shared" ca="1" si="413"/>
        <v/>
      </c>
      <c r="AG177" t="str">
        <f t="shared" ca="1" si="413"/>
        <v/>
      </c>
      <c r="AH177" t="str">
        <f t="shared" ref="AH177:AQ186" ca="1" si="414">IF(INDIRECT("'"&amp;AH$2&amp;"'"&amp;"!G"&amp;$B177)="O","O","")</f>
        <v/>
      </c>
      <c r="AI177" t="str">
        <f t="shared" ca="1" si="414"/>
        <v/>
      </c>
      <c r="AJ177" t="str">
        <f t="shared" ca="1" si="414"/>
        <v/>
      </c>
      <c r="AK177" t="str">
        <f t="shared" ca="1" si="414"/>
        <v/>
      </c>
      <c r="AL177" t="str">
        <f t="shared" ca="1" si="414"/>
        <v/>
      </c>
      <c r="AM177" t="str">
        <f t="shared" ca="1" si="414"/>
        <v/>
      </c>
      <c r="AN177" t="str">
        <f t="shared" ca="1" si="414"/>
        <v/>
      </c>
      <c r="AO177" t="str">
        <f t="shared" ca="1" si="414"/>
        <v/>
      </c>
      <c r="AP177" t="str">
        <f t="shared" ca="1" si="414"/>
        <v/>
      </c>
      <c r="AQ177" t="str">
        <f t="shared" ca="1" si="414"/>
        <v/>
      </c>
      <c r="AR177" t="str">
        <f t="shared" ref="AR177:BA186" ca="1" si="415">IF(INDIRECT("'"&amp;AR$2&amp;"'"&amp;"!G"&amp;$B177)="O","O","")</f>
        <v/>
      </c>
      <c r="AS177" t="str">
        <f t="shared" ca="1" si="415"/>
        <v/>
      </c>
      <c r="AT177" t="str">
        <f t="shared" ca="1" si="415"/>
        <v>O</v>
      </c>
      <c r="AU177" t="str">
        <f t="shared" ca="1" si="415"/>
        <v/>
      </c>
      <c r="AV177" t="str">
        <f t="shared" ca="1" si="415"/>
        <v/>
      </c>
      <c r="AW177" t="str">
        <f t="shared" ca="1" si="415"/>
        <v/>
      </c>
      <c r="AX177" t="str">
        <f t="shared" ca="1" si="415"/>
        <v/>
      </c>
      <c r="AY177" t="str">
        <f t="shared" ca="1" si="415"/>
        <v/>
      </c>
      <c r="AZ177" t="str">
        <f t="shared" ca="1" si="415"/>
        <v/>
      </c>
      <c r="BA177" t="str">
        <f t="shared" ca="1" si="415"/>
        <v>O</v>
      </c>
      <c r="BB177" t="str">
        <f t="shared" ref="BB177:BK186" ca="1" si="416">IF(INDIRECT("'"&amp;BB$2&amp;"'"&amp;"!G"&amp;$B177)="O","O","")</f>
        <v/>
      </c>
      <c r="BC177" t="str">
        <f t="shared" ca="1" si="416"/>
        <v/>
      </c>
      <c r="BD177" t="str">
        <f t="shared" ca="1" si="416"/>
        <v>O</v>
      </c>
      <c r="BE177" t="str">
        <f t="shared" ca="1" si="416"/>
        <v>O</v>
      </c>
      <c r="BF177" t="str">
        <f t="shared" ca="1" si="416"/>
        <v>O</v>
      </c>
      <c r="BG177" t="str">
        <f t="shared" ca="1" si="416"/>
        <v/>
      </c>
      <c r="BH177" t="str">
        <f t="shared" ca="1" si="416"/>
        <v/>
      </c>
      <c r="BI177" t="str">
        <f t="shared" ca="1" si="416"/>
        <v/>
      </c>
      <c r="BJ177" t="str">
        <f t="shared" ca="1" si="416"/>
        <v/>
      </c>
      <c r="BK177" t="str">
        <f t="shared" ca="1" si="416"/>
        <v/>
      </c>
      <c r="BL177" t="str">
        <f t="shared" ref="BL177:BU186" ca="1" si="417">IF(INDIRECT("'"&amp;BL$2&amp;"'"&amp;"!G"&amp;$B177)="O","O","")</f>
        <v/>
      </c>
      <c r="BM177" t="str">
        <f t="shared" ca="1" si="417"/>
        <v/>
      </c>
      <c r="BN177" t="str">
        <f t="shared" ca="1" si="417"/>
        <v>O</v>
      </c>
      <c r="BO177" t="str">
        <f t="shared" ca="1" si="417"/>
        <v>O</v>
      </c>
      <c r="BP177" t="str">
        <f t="shared" ca="1" si="417"/>
        <v/>
      </c>
      <c r="BQ177" t="str">
        <f t="shared" ca="1" si="417"/>
        <v/>
      </c>
      <c r="BR177" t="str">
        <f t="shared" ca="1" si="417"/>
        <v/>
      </c>
      <c r="BS177" t="str">
        <f t="shared" ca="1" si="417"/>
        <v/>
      </c>
      <c r="BT177" t="str">
        <f t="shared" ca="1" si="417"/>
        <v/>
      </c>
      <c r="BU177" t="str">
        <f t="shared" ca="1" si="417"/>
        <v>O</v>
      </c>
      <c r="BV177" t="str">
        <f t="shared" ref="BV177:CE186" ca="1" si="418">IF(INDIRECT("'"&amp;BV$2&amp;"'"&amp;"!G"&amp;$B177)="O","O","")</f>
        <v/>
      </c>
      <c r="BW177" t="str">
        <f t="shared" ca="1" si="418"/>
        <v/>
      </c>
      <c r="BX177" t="str">
        <f t="shared" ca="1" si="418"/>
        <v/>
      </c>
      <c r="BY177" t="str">
        <f t="shared" ca="1" si="418"/>
        <v/>
      </c>
      <c r="BZ177" t="str">
        <f t="shared" ca="1" si="418"/>
        <v/>
      </c>
      <c r="CA177" t="str">
        <f t="shared" ca="1" si="418"/>
        <v>O</v>
      </c>
      <c r="CB177" t="str">
        <f t="shared" ca="1" si="418"/>
        <v/>
      </c>
      <c r="CC177" t="str">
        <f t="shared" ca="1" si="418"/>
        <v/>
      </c>
      <c r="CD177" t="str">
        <f t="shared" ca="1" si="418"/>
        <v/>
      </c>
      <c r="CE177" t="str">
        <f t="shared" ca="1" si="418"/>
        <v/>
      </c>
      <c r="CF177" t="str">
        <f t="shared" ref="CF177:CO186" ca="1" si="419">IF(INDIRECT("'"&amp;CF$2&amp;"'"&amp;"!G"&amp;$B177)="O","O","")</f>
        <v/>
      </c>
      <c r="CG177" t="str">
        <f t="shared" ca="1" si="419"/>
        <v>O</v>
      </c>
      <c r="CH177" t="str">
        <f t="shared" ca="1" si="419"/>
        <v/>
      </c>
      <c r="CI177" t="str">
        <f t="shared" ca="1" si="419"/>
        <v>O</v>
      </c>
      <c r="CJ177" t="str">
        <f t="shared" ca="1" si="419"/>
        <v/>
      </c>
      <c r="CK177" t="str">
        <f t="shared" ca="1" si="419"/>
        <v>O</v>
      </c>
      <c r="CL177" t="str">
        <f t="shared" ca="1" si="419"/>
        <v/>
      </c>
      <c r="CM177" t="str">
        <f t="shared" ca="1" si="419"/>
        <v/>
      </c>
      <c r="CN177" t="str">
        <f t="shared" ca="1" si="419"/>
        <v>O</v>
      </c>
      <c r="CO177" t="str">
        <f t="shared" ca="1" si="419"/>
        <v>O</v>
      </c>
      <c r="CP177" t="str">
        <f t="shared" ref="CP177:CY186" ca="1" si="420">IF(INDIRECT("'"&amp;CP$2&amp;"'"&amp;"!G"&amp;$B177)="O","O","")</f>
        <v>O</v>
      </c>
      <c r="CQ177" t="str">
        <f t="shared" ca="1" si="420"/>
        <v/>
      </c>
      <c r="CR177" t="str">
        <f t="shared" ca="1" si="420"/>
        <v/>
      </c>
      <c r="CS177" t="str">
        <f t="shared" ca="1" si="420"/>
        <v>O</v>
      </c>
      <c r="CT177" t="str">
        <f t="shared" ca="1" si="420"/>
        <v>O</v>
      </c>
      <c r="CU177" t="str">
        <f t="shared" ca="1" si="420"/>
        <v/>
      </c>
      <c r="CV177" t="str">
        <f t="shared" ca="1" si="420"/>
        <v>O</v>
      </c>
      <c r="CW177" t="str">
        <f t="shared" ca="1" si="420"/>
        <v/>
      </c>
      <c r="CX177" t="str">
        <f t="shared" ca="1" si="420"/>
        <v/>
      </c>
      <c r="CY177" t="str">
        <f t="shared" ca="1" si="420"/>
        <v>O</v>
      </c>
      <c r="CZ177" t="str">
        <f t="shared" ref="CZ177:DI186" ca="1" si="421">IF(INDIRECT("'"&amp;CZ$2&amp;"'"&amp;"!G"&amp;$B177)="O","O","")</f>
        <v>O</v>
      </c>
      <c r="DA177" t="str">
        <f t="shared" ca="1" si="421"/>
        <v/>
      </c>
      <c r="DB177" t="str">
        <f t="shared" ca="1" si="421"/>
        <v>O</v>
      </c>
      <c r="DC177" t="str">
        <f t="shared" ca="1" si="421"/>
        <v/>
      </c>
      <c r="DD177" t="str">
        <f t="shared" ca="1" si="421"/>
        <v/>
      </c>
      <c r="DE177" t="str">
        <f t="shared" ca="1" si="421"/>
        <v>O</v>
      </c>
      <c r="DF177" t="str">
        <f t="shared" ca="1" si="421"/>
        <v/>
      </c>
      <c r="DG177" t="str">
        <f t="shared" ca="1" si="421"/>
        <v/>
      </c>
      <c r="DH177" t="str">
        <f t="shared" ca="1" si="421"/>
        <v>O</v>
      </c>
      <c r="DI177" t="str">
        <f t="shared" ca="1" si="421"/>
        <v/>
      </c>
      <c r="DJ177" t="str">
        <f t="shared" ref="DJ177:DS186" ca="1" si="422">IF(INDIRECT("'"&amp;DJ$2&amp;"'"&amp;"!G"&amp;$B177)="O","O","")</f>
        <v/>
      </c>
      <c r="DK177" t="str">
        <f t="shared" ca="1" si="422"/>
        <v/>
      </c>
      <c r="DL177" t="str">
        <f t="shared" ca="1" si="422"/>
        <v/>
      </c>
      <c r="DM177" t="str">
        <f t="shared" ca="1" si="422"/>
        <v/>
      </c>
      <c r="DN177" t="str">
        <f t="shared" ca="1" si="422"/>
        <v/>
      </c>
      <c r="DO177" t="str">
        <f t="shared" ca="1" si="422"/>
        <v>O</v>
      </c>
      <c r="DP177" t="str">
        <f t="shared" ca="1" si="422"/>
        <v>O</v>
      </c>
      <c r="DQ177" t="str">
        <f t="shared" ca="1" si="422"/>
        <v>O</v>
      </c>
      <c r="DR177" t="str">
        <f t="shared" ca="1" si="422"/>
        <v>O</v>
      </c>
      <c r="DS177" t="str">
        <f t="shared" ca="1" si="422"/>
        <v>O</v>
      </c>
      <c r="DT177" t="str">
        <f t="shared" ref="DT177:EC186" ca="1" si="423">IF(INDIRECT("'"&amp;DT$2&amp;"'"&amp;"!G"&amp;$B177)="O","O","")</f>
        <v>O</v>
      </c>
      <c r="DU177" t="str">
        <f t="shared" ca="1" si="423"/>
        <v>O</v>
      </c>
      <c r="DV177" t="str">
        <f t="shared" ca="1" si="423"/>
        <v>O</v>
      </c>
      <c r="DW177" t="str">
        <f t="shared" ca="1" si="423"/>
        <v/>
      </c>
      <c r="DX177" t="str">
        <f t="shared" ca="1" si="423"/>
        <v>O</v>
      </c>
      <c r="DY177" t="str">
        <f t="shared" ca="1" si="423"/>
        <v>O</v>
      </c>
      <c r="DZ177" t="str">
        <f t="shared" ca="1" si="423"/>
        <v>O</v>
      </c>
      <c r="EA177" t="str">
        <f t="shared" ca="1" si="423"/>
        <v>O</v>
      </c>
      <c r="EB177" t="str">
        <f t="shared" ca="1" si="423"/>
        <v/>
      </c>
      <c r="EC177" t="str">
        <f t="shared" ca="1" si="423"/>
        <v/>
      </c>
      <c r="ED177" t="str">
        <f t="shared" ref="ED177:EM186" ca="1" si="424">IF(INDIRECT("'"&amp;ED$2&amp;"'"&amp;"!G"&amp;$B177)="O","O","")</f>
        <v/>
      </c>
      <c r="EE177" t="str">
        <f t="shared" ca="1" si="424"/>
        <v/>
      </c>
      <c r="EF177" t="str">
        <f t="shared" ca="1" si="424"/>
        <v/>
      </c>
      <c r="EG177" t="str">
        <f t="shared" ca="1" si="424"/>
        <v/>
      </c>
      <c r="EH177" t="str">
        <f t="shared" ca="1" si="424"/>
        <v>O</v>
      </c>
      <c r="EI177" t="str">
        <f t="shared" ca="1" si="424"/>
        <v>O</v>
      </c>
      <c r="EJ177" t="str">
        <f t="shared" ca="1" si="424"/>
        <v>O</v>
      </c>
      <c r="EK177" t="str">
        <f t="shared" ca="1" si="424"/>
        <v>O</v>
      </c>
      <c r="EL177" t="str">
        <f t="shared" ca="1" si="424"/>
        <v>O</v>
      </c>
      <c r="EM177" t="str">
        <f t="shared" ca="1" si="424"/>
        <v>O</v>
      </c>
      <c r="EN177" t="str">
        <f t="shared" ref="EN177:EW186" ca="1" si="425">IF(INDIRECT("'"&amp;EN$2&amp;"'"&amp;"!G"&amp;$B177)="O","O","")</f>
        <v>O</v>
      </c>
      <c r="EO177" t="str">
        <f t="shared" ca="1" si="425"/>
        <v>O</v>
      </c>
      <c r="EP177" t="str">
        <f t="shared" ca="1" si="425"/>
        <v>O</v>
      </c>
      <c r="EQ177" t="str">
        <f t="shared" ca="1" si="425"/>
        <v>O</v>
      </c>
      <c r="ER177" t="str">
        <f t="shared" ca="1" si="425"/>
        <v>O</v>
      </c>
      <c r="ES177" t="str">
        <f t="shared" ca="1" si="425"/>
        <v/>
      </c>
      <c r="ET177" t="str">
        <f t="shared" ca="1" si="425"/>
        <v>O</v>
      </c>
      <c r="EU177" t="str">
        <f t="shared" ca="1" si="425"/>
        <v>O</v>
      </c>
      <c r="EV177" t="str">
        <f t="shared" ca="1" si="425"/>
        <v>O</v>
      </c>
      <c r="EW177" t="str">
        <f t="shared" ca="1" si="425"/>
        <v>O</v>
      </c>
      <c r="EX177" t="str">
        <f t="shared" ref="EX177:FG186" ca="1" si="426">IF(INDIRECT("'"&amp;EX$2&amp;"'"&amp;"!G"&amp;$B177)="O","O","")</f>
        <v>O</v>
      </c>
      <c r="EY177" t="str">
        <f t="shared" ca="1" si="426"/>
        <v>O</v>
      </c>
      <c r="EZ177" t="str">
        <f t="shared" ca="1" si="426"/>
        <v>O</v>
      </c>
      <c r="FA177" t="str">
        <f t="shared" ca="1" si="426"/>
        <v>O</v>
      </c>
      <c r="FB177" t="str">
        <f t="shared" ca="1" si="426"/>
        <v>O</v>
      </c>
      <c r="FC177" t="str">
        <f t="shared" ca="1" si="426"/>
        <v>O</v>
      </c>
      <c r="FD177" t="str">
        <f t="shared" ca="1" si="426"/>
        <v>O</v>
      </c>
      <c r="FE177" t="str">
        <f t="shared" ca="1" si="426"/>
        <v>O</v>
      </c>
      <c r="FF177" t="str">
        <f t="shared" ca="1" si="426"/>
        <v>O</v>
      </c>
      <c r="FG177" t="str">
        <f t="shared" ca="1" si="426"/>
        <v>O</v>
      </c>
      <c r="FH177" t="str">
        <f t="shared" ref="FH177:FQ186" ca="1" si="427">IF(INDIRECT("'"&amp;FH$2&amp;"'"&amp;"!G"&amp;$B177)="O","O","")</f>
        <v>O</v>
      </c>
      <c r="FI177" t="str">
        <f t="shared" ca="1" si="427"/>
        <v/>
      </c>
      <c r="FJ177" t="str">
        <f t="shared" ca="1" si="427"/>
        <v>O</v>
      </c>
      <c r="FK177" t="str">
        <f t="shared" ca="1" si="427"/>
        <v>O</v>
      </c>
      <c r="FL177" t="str">
        <f t="shared" ca="1" si="427"/>
        <v>O</v>
      </c>
      <c r="FM177" t="str">
        <f t="shared" ca="1" si="427"/>
        <v>O</v>
      </c>
      <c r="FN177" t="str">
        <f t="shared" ca="1" si="427"/>
        <v>O</v>
      </c>
      <c r="FO177" t="str">
        <f t="shared" ca="1" si="427"/>
        <v>O</v>
      </c>
      <c r="FP177" t="str">
        <f t="shared" ca="1" si="427"/>
        <v>O</v>
      </c>
      <c r="FQ177" t="str">
        <f t="shared" ca="1" si="427"/>
        <v>O</v>
      </c>
      <c r="FR177" t="str">
        <f t="shared" ref="FR177:GA186" ca="1" si="428">IF(INDIRECT("'"&amp;FR$2&amp;"'"&amp;"!G"&amp;$B177)="O","O","")</f>
        <v>O</v>
      </c>
      <c r="FS177" t="str">
        <f t="shared" ca="1" si="428"/>
        <v>O</v>
      </c>
      <c r="FT177" t="str">
        <f t="shared" ca="1" si="428"/>
        <v>O</v>
      </c>
      <c r="FU177" t="str">
        <f t="shared" ca="1" si="428"/>
        <v>O</v>
      </c>
      <c r="FV177" t="str">
        <f t="shared" ca="1" si="428"/>
        <v>O</v>
      </c>
      <c r="FW177" t="str">
        <f t="shared" ca="1" si="428"/>
        <v>O</v>
      </c>
      <c r="FX177" t="str">
        <f t="shared" ca="1" si="428"/>
        <v/>
      </c>
      <c r="FY177" t="str">
        <f t="shared" ca="1" si="428"/>
        <v/>
      </c>
      <c r="FZ177" t="str">
        <f t="shared" ca="1" si="428"/>
        <v>O</v>
      </c>
      <c r="GA177" t="str">
        <f t="shared" ca="1" si="428"/>
        <v>O</v>
      </c>
      <c r="GB177" t="str">
        <f t="shared" ref="GB177:GK186" ca="1" si="429">IF(INDIRECT("'"&amp;GB$2&amp;"'"&amp;"!G"&amp;$B177)="O","O","")</f>
        <v>O</v>
      </c>
      <c r="GC177" t="str">
        <f t="shared" ca="1" si="429"/>
        <v>O</v>
      </c>
      <c r="GD177" t="str">
        <f t="shared" ca="1" si="429"/>
        <v>O</v>
      </c>
      <c r="GE177" t="str">
        <f t="shared" ca="1" si="429"/>
        <v>O</v>
      </c>
      <c r="GF177" t="str">
        <f t="shared" ca="1" si="429"/>
        <v>O</v>
      </c>
      <c r="GG177" t="str">
        <f t="shared" ca="1" si="429"/>
        <v>O</v>
      </c>
      <c r="GH177" t="str">
        <f t="shared" ca="1" si="429"/>
        <v>O</v>
      </c>
      <c r="GI177" t="str">
        <f t="shared" ca="1" si="429"/>
        <v>O</v>
      </c>
      <c r="GJ177" t="str">
        <f t="shared" ca="1" si="429"/>
        <v>O</v>
      </c>
      <c r="GK177" t="str">
        <f t="shared" ca="1" si="429"/>
        <v>O</v>
      </c>
      <c r="GL177" t="str">
        <f t="shared" ref="GL177:GU186" ca="1" si="430">IF(INDIRECT("'"&amp;GL$2&amp;"'"&amp;"!G"&amp;$B177)="O","O","")</f>
        <v>O</v>
      </c>
      <c r="GM177" t="str">
        <f t="shared" ca="1" si="430"/>
        <v>O</v>
      </c>
      <c r="GN177" t="str">
        <f t="shared" ca="1" si="430"/>
        <v>O</v>
      </c>
      <c r="GO177" t="str">
        <f t="shared" ca="1" si="430"/>
        <v>O</v>
      </c>
      <c r="GP177" t="str">
        <f t="shared" ca="1" si="430"/>
        <v>O</v>
      </c>
      <c r="GQ177" t="str">
        <f t="shared" ca="1" si="430"/>
        <v>O</v>
      </c>
      <c r="GR177" t="str">
        <f t="shared" ca="1" si="430"/>
        <v>O</v>
      </c>
      <c r="GS177" t="str">
        <f t="shared" ca="1" si="430"/>
        <v>O</v>
      </c>
      <c r="GT177" t="str">
        <f t="shared" ca="1" si="430"/>
        <v/>
      </c>
      <c r="GU177" t="str">
        <f t="shared" ca="1" si="430"/>
        <v/>
      </c>
      <c r="GV177" t="str">
        <f t="shared" ref="GV177:HE186" ca="1" si="431">IF(INDIRECT("'"&amp;GV$2&amp;"'"&amp;"!G"&amp;$B177)="O","O","")</f>
        <v>O</v>
      </c>
      <c r="GW177" t="str">
        <f t="shared" ca="1" si="431"/>
        <v>O</v>
      </c>
      <c r="GX177" t="str">
        <f t="shared" ca="1" si="431"/>
        <v>O</v>
      </c>
      <c r="GY177" t="str">
        <f t="shared" ca="1" si="431"/>
        <v>O</v>
      </c>
      <c r="GZ177" t="str">
        <f t="shared" ca="1" si="431"/>
        <v>O</v>
      </c>
      <c r="HA177" t="str">
        <f t="shared" ca="1" si="431"/>
        <v>O</v>
      </c>
      <c r="HB177" t="str">
        <f t="shared" ca="1" si="431"/>
        <v>O</v>
      </c>
      <c r="HC177" t="str">
        <f t="shared" ca="1" si="431"/>
        <v>O</v>
      </c>
      <c r="HD177" t="str">
        <f t="shared" ca="1" si="431"/>
        <v>O</v>
      </c>
      <c r="HE177" t="str">
        <f t="shared" ca="1" si="431"/>
        <v>O</v>
      </c>
      <c r="HF177" t="str">
        <f t="shared" ref="HF177:HO186" ca="1" si="432">IF(INDIRECT("'"&amp;HF$2&amp;"'"&amp;"!G"&amp;$B177)="O","O","")</f>
        <v>O</v>
      </c>
      <c r="HG177" t="str">
        <f t="shared" ca="1" si="432"/>
        <v>O</v>
      </c>
      <c r="HH177" t="str">
        <f t="shared" ca="1" si="432"/>
        <v>O</v>
      </c>
      <c r="HI177" t="str">
        <f t="shared" ca="1" si="432"/>
        <v/>
      </c>
      <c r="HJ177" t="str">
        <f t="shared" ca="1" si="432"/>
        <v/>
      </c>
      <c r="HK177" t="str">
        <f t="shared" ca="1" si="432"/>
        <v/>
      </c>
      <c r="HL177" t="str">
        <f t="shared" ca="1" si="432"/>
        <v/>
      </c>
      <c r="HM177" t="str">
        <f t="shared" ca="1" si="432"/>
        <v/>
      </c>
      <c r="HN177" t="str">
        <f t="shared" ca="1" si="432"/>
        <v/>
      </c>
      <c r="HO177" t="str">
        <f t="shared" ca="1" si="432"/>
        <v/>
      </c>
      <c r="HP177" t="str">
        <f t="shared" ref="HP177:HY186" ca="1" si="433">IF(INDIRECT("'"&amp;HP$2&amp;"'"&amp;"!G"&amp;$B177)="O","O","")</f>
        <v/>
      </c>
      <c r="HQ177" t="str">
        <f t="shared" ca="1" si="433"/>
        <v/>
      </c>
      <c r="HR177" t="str">
        <f t="shared" ca="1" si="433"/>
        <v>O</v>
      </c>
      <c r="HS177" t="str">
        <f t="shared" ca="1" si="433"/>
        <v/>
      </c>
      <c r="HT177" t="str">
        <f t="shared" ca="1" si="433"/>
        <v>O</v>
      </c>
      <c r="HU177" t="str">
        <f t="shared" ca="1" si="433"/>
        <v>O</v>
      </c>
      <c r="HV177" t="str">
        <f t="shared" ca="1" si="433"/>
        <v>O</v>
      </c>
      <c r="HW177" t="str">
        <f t="shared" ca="1" si="433"/>
        <v/>
      </c>
      <c r="HX177" t="str">
        <f t="shared" ca="1" si="433"/>
        <v>O</v>
      </c>
      <c r="HY177" t="str">
        <f t="shared" ca="1" si="433"/>
        <v>O</v>
      </c>
      <c r="HZ177" t="str">
        <f t="shared" ref="HZ177:IL186" ca="1" si="434">IF(INDIRECT("'"&amp;HZ$2&amp;"'"&amp;"!G"&amp;$B177)="O","O","")</f>
        <v>O</v>
      </c>
      <c r="IA177" t="str">
        <f t="shared" ca="1" si="434"/>
        <v>O</v>
      </c>
      <c r="IB177" t="str">
        <f t="shared" ca="1" si="434"/>
        <v>O</v>
      </c>
      <c r="IC177" t="str">
        <f t="shared" ca="1" si="434"/>
        <v>O</v>
      </c>
      <c r="ID177" t="str">
        <f t="shared" ca="1" si="434"/>
        <v>O</v>
      </c>
      <c r="IE177" t="str">
        <f t="shared" ca="1" si="434"/>
        <v>O</v>
      </c>
      <c r="IF177" t="str">
        <f t="shared" ca="1" si="434"/>
        <v>O</v>
      </c>
      <c r="IG177" t="str">
        <f t="shared" ca="1" si="434"/>
        <v>O</v>
      </c>
      <c r="IH177" t="str">
        <f t="shared" ca="1" si="434"/>
        <v>O</v>
      </c>
      <c r="II177" t="str">
        <f t="shared" ca="1" si="434"/>
        <v>O</v>
      </c>
      <c r="IJ177" t="str">
        <f t="shared" ca="1" si="434"/>
        <v>O</v>
      </c>
      <c r="IK177" t="str">
        <f t="shared" ca="1" si="434"/>
        <v>O</v>
      </c>
      <c r="IL177" t="str">
        <f t="shared" ca="1" si="434"/>
        <v>O</v>
      </c>
    </row>
    <row r="178" spans="1:246">
      <c r="A178">
        <f t="shared" ca="1" si="314"/>
        <v>194</v>
      </c>
      <c r="B178">
        <v>54</v>
      </c>
      <c r="C178" s="5" t="s">
        <v>121</v>
      </c>
      <c r="D178" t="str">
        <f t="shared" ca="1" si="411"/>
        <v/>
      </c>
      <c r="E178" t="str">
        <f t="shared" ca="1" si="411"/>
        <v>O</v>
      </c>
      <c r="F178" t="str">
        <f t="shared" ca="1" si="411"/>
        <v>O</v>
      </c>
      <c r="G178" t="str">
        <f t="shared" ca="1" si="411"/>
        <v>O</v>
      </c>
      <c r="H178" t="str">
        <f t="shared" ca="1" si="411"/>
        <v>O</v>
      </c>
      <c r="I178" t="str">
        <f t="shared" ca="1" si="411"/>
        <v>O</v>
      </c>
      <c r="J178" t="str">
        <f t="shared" ca="1" si="411"/>
        <v>O</v>
      </c>
      <c r="K178" t="str">
        <f t="shared" ca="1" si="411"/>
        <v>O</v>
      </c>
      <c r="L178" t="str">
        <f t="shared" ca="1" si="411"/>
        <v>O</v>
      </c>
      <c r="M178" t="str">
        <f t="shared" ca="1" si="411"/>
        <v>O</v>
      </c>
      <c r="N178" t="str">
        <f t="shared" ca="1" si="412"/>
        <v>O</v>
      </c>
      <c r="O178" t="str">
        <f t="shared" ca="1" si="412"/>
        <v>O</v>
      </c>
      <c r="P178" t="str">
        <f t="shared" ca="1" si="412"/>
        <v>O</v>
      </c>
      <c r="Q178" t="str">
        <f t="shared" ca="1" si="412"/>
        <v>O</v>
      </c>
      <c r="R178" t="str">
        <f t="shared" ca="1" si="412"/>
        <v>O</v>
      </c>
      <c r="S178" t="str">
        <f t="shared" ca="1" si="412"/>
        <v>O</v>
      </c>
      <c r="T178" t="str">
        <f t="shared" ca="1" si="412"/>
        <v>O</v>
      </c>
      <c r="U178" t="str">
        <f t="shared" ca="1" si="412"/>
        <v>O</v>
      </c>
      <c r="V178" t="str">
        <f t="shared" ca="1" si="412"/>
        <v>O</v>
      </c>
      <c r="W178" t="str">
        <f t="shared" ca="1" si="412"/>
        <v>O</v>
      </c>
      <c r="X178" t="str">
        <f t="shared" ca="1" si="413"/>
        <v>O</v>
      </c>
      <c r="Y178" t="str">
        <f t="shared" ca="1" si="413"/>
        <v>O</v>
      </c>
      <c r="Z178" t="str">
        <f t="shared" ca="1" si="413"/>
        <v/>
      </c>
      <c r="AA178" t="str">
        <f t="shared" ca="1" si="413"/>
        <v/>
      </c>
      <c r="AB178" t="str">
        <f t="shared" ca="1" si="413"/>
        <v/>
      </c>
      <c r="AC178" t="str">
        <f t="shared" ca="1" si="413"/>
        <v/>
      </c>
      <c r="AD178" t="str">
        <f t="shared" ca="1" si="413"/>
        <v/>
      </c>
      <c r="AE178" t="str">
        <f t="shared" ca="1" si="413"/>
        <v>O</v>
      </c>
      <c r="AF178" t="str">
        <f t="shared" ca="1" si="413"/>
        <v>O</v>
      </c>
      <c r="AG178" t="str">
        <f t="shared" ca="1" si="413"/>
        <v>O</v>
      </c>
      <c r="AH178" t="str">
        <f t="shared" ca="1" si="414"/>
        <v>O</v>
      </c>
      <c r="AI178" t="str">
        <f t="shared" ca="1" si="414"/>
        <v>O</v>
      </c>
      <c r="AJ178" t="str">
        <f t="shared" ca="1" si="414"/>
        <v>O</v>
      </c>
      <c r="AK178" t="str">
        <f t="shared" ca="1" si="414"/>
        <v/>
      </c>
      <c r="AL178" t="str">
        <f t="shared" ca="1" si="414"/>
        <v>O</v>
      </c>
      <c r="AM178" t="str">
        <f t="shared" ca="1" si="414"/>
        <v>O</v>
      </c>
      <c r="AN178" t="str">
        <f t="shared" ca="1" si="414"/>
        <v>O</v>
      </c>
      <c r="AO178" t="str">
        <f t="shared" ca="1" si="414"/>
        <v>O</v>
      </c>
      <c r="AP178" t="str">
        <f t="shared" ca="1" si="414"/>
        <v>O</v>
      </c>
      <c r="AQ178" t="str">
        <f t="shared" ca="1" si="414"/>
        <v>O</v>
      </c>
      <c r="AR178" t="str">
        <f t="shared" ca="1" si="415"/>
        <v>O</v>
      </c>
      <c r="AS178" t="str">
        <f t="shared" ca="1" si="415"/>
        <v>O</v>
      </c>
      <c r="AT178" t="str">
        <f t="shared" ca="1" si="415"/>
        <v>O</v>
      </c>
      <c r="AU178" t="str">
        <f t="shared" ca="1" si="415"/>
        <v/>
      </c>
      <c r="AV178" t="str">
        <f t="shared" ca="1" si="415"/>
        <v>O</v>
      </c>
      <c r="AW178" t="str">
        <f t="shared" ca="1" si="415"/>
        <v>O</v>
      </c>
      <c r="AX178" t="str">
        <f t="shared" ca="1" si="415"/>
        <v>O</v>
      </c>
      <c r="AY178" t="str">
        <f t="shared" ca="1" si="415"/>
        <v>O</v>
      </c>
      <c r="AZ178" t="str">
        <f t="shared" ca="1" si="415"/>
        <v>O</v>
      </c>
      <c r="BA178" t="str">
        <f t="shared" ca="1" si="415"/>
        <v/>
      </c>
      <c r="BB178" t="str">
        <f t="shared" ca="1" si="416"/>
        <v>O</v>
      </c>
      <c r="BC178" t="str">
        <f t="shared" ca="1" si="416"/>
        <v>O</v>
      </c>
      <c r="BD178" t="str">
        <f t="shared" ca="1" si="416"/>
        <v>O</v>
      </c>
      <c r="BE178" t="str">
        <f t="shared" ca="1" si="416"/>
        <v>O</v>
      </c>
      <c r="BF178" t="str">
        <f t="shared" ca="1" si="416"/>
        <v>O</v>
      </c>
      <c r="BG178" t="str">
        <f t="shared" ca="1" si="416"/>
        <v>O</v>
      </c>
      <c r="BH178" t="str">
        <f t="shared" ca="1" si="416"/>
        <v>O</v>
      </c>
      <c r="BI178" t="str">
        <f t="shared" ca="1" si="416"/>
        <v>O</v>
      </c>
      <c r="BJ178" t="str">
        <f t="shared" ca="1" si="416"/>
        <v>O</v>
      </c>
      <c r="BK178" t="str">
        <f t="shared" ca="1" si="416"/>
        <v>O</v>
      </c>
      <c r="BL178" t="str">
        <f t="shared" ca="1" si="417"/>
        <v>O</v>
      </c>
      <c r="BM178" t="str">
        <f t="shared" ca="1" si="417"/>
        <v>O</v>
      </c>
      <c r="BN178" t="str">
        <f t="shared" ca="1" si="417"/>
        <v>O</v>
      </c>
      <c r="BO178" t="str">
        <f t="shared" ca="1" si="417"/>
        <v>O</v>
      </c>
      <c r="BP178" t="str">
        <f t="shared" ca="1" si="417"/>
        <v>O</v>
      </c>
      <c r="BQ178" t="str">
        <f t="shared" ca="1" si="417"/>
        <v>O</v>
      </c>
      <c r="BR178" t="str">
        <f t="shared" ca="1" si="417"/>
        <v>O</v>
      </c>
      <c r="BS178" t="str">
        <f t="shared" ca="1" si="417"/>
        <v>O</v>
      </c>
      <c r="BT178" t="str">
        <f t="shared" ca="1" si="417"/>
        <v>O</v>
      </c>
      <c r="BU178" t="str">
        <f t="shared" ca="1" si="417"/>
        <v>O</v>
      </c>
      <c r="BV178" t="str">
        <f t="shared" ca="1" si="418"/>
        <v>O</v>
      </c>
      <c r="BW178" t="str">
        <f t="shared" ca="1" si="418"/>
        <v>O</v>
      </c>
      <c r="BX178" t="str">
        <f t="shared" ca="1" si="418"/>
        <v>O</v>
      </c>
      <c r="BY178" t="str">
        <f t="shared" ca="1" si="418"/>
        <v>O</v>
      </c>
      <c r="BZ178" t="str">
        <f t="shared" ca="1" si="418"/>
        <v/>
      </c>
      <c r="CA178" t="str">
        <f t="shared" ca="1" si="418"/>
        <v/>
      </c>
      <c r="CB178" t="str">
        <f t="shared" ca="1" si="418"/>
        <v>O</v>
      </c>
      <c r="CC178" t="str">
        <f t="shared" ca="1" si="418"/>
        <v/>
      </c>
      <c r="CD178" t="str">
        <f t="shared" ca="1" si="418"/>
        <v>O</v>
      </c>
      <c r="CE178" t="str">
        <f t="shared" ca="1" si="418"/>
        <v>O</v>
      </c>
      <c r="CF178" t="str">
        <f t="shared" ca="1" si="419"/>
        <v/>
      </c>
      <c r="CG178" t="str">
        <f t="shared" ca="1" si="419"/>
        <v>O</v>
      </c>
      <c r="CH178" t="str">
        <f t="shared" ca="1" si="419"/>
        <v/>
      </c>
      <c r="CI178" t="str">
        <f t="shared" ca="1" si="419"/>
        <v>O</v>
      </c>
      <c r="CJ178" t="str">
        <f t="shared" ca="1" si="419"/>
        <v>O</v>
      </c>
      <c r="CK178" t="str">
        <f t="shared" ca="1" si="419"/>
        <v>O</v>
      </c>
      <c r="CL178" t="str">
        <f t="shared" ca="1" si="419"/>
        <v>O</v>
      </c>
      <c r="CM178" t="str">
        <f t="shared" ca="1" si="419"/>
        <v>O</v>
      </c>
      <c r="CN178" t="str">
        <f t="shared" ca="1" si="419"/>
        <v>O</v>
      </c>
      <c r="CO178" t="str">
        <f t="shared" ca="1" si="419"/>
        <v>O</v>
      </c>
      <c r="CP178" t="str">
        <f t="shared" ca="1" si="420"/>
        <v>O</v>
      </c>
      <c r="CQ178" t="str">
        <f t="shared" ca="1" si="420"/>
        <v>O</v>
      </c>
      <c r="CR178" t="str">
        <f t="shared" ca="1" si="420"/>
        <v>O</v>
      </c>
      <c r="CS178" t="str">
        <f t="shared" ca="1" si="420"/>
        <v>O</v>
      </c>
      <c r="CT178" t="str">
        <f t="shared" ca="1" si="420"/>
        <v>O</v>
      </c>
      <c r="CU178" t="str">
        <f t="shared" ca="1" si="420"/>
        <v>O</v>
      </c>
      <c r="CV178" t="str">
        <f t="shared" ca="1" si="420"/>
        <v>O</v>
      </c>
      <c r="CW178" t="str">
        <f t="shared" ca="1" si="420"/>
        <v>O</v>
      </c>
      <c r="CX178" t="str">
        <f t="shared" ca="1" si="420"/>
        <v>O</v>
      </c>
      <c r="CY178" t="str">
        <f t="shared" ca="1" si="420"/>
        <v>O</v>
      </c>
      <c r="CZ178" t="str">
        <f t="shared" ca="1" si="421"/>
        <v>O</v>
      </c>
      <c r="DA178" t="str">
        <f t="shared" ca="1" si="421"/>
        <v>O</v>
      </c>
      <c r="DB178" t="str">
        <f t="shared" ca="1" si="421"/>
        <v>O</v>
      </c>
      <c r="DC178" t="str">
        <f t="shared" ca="1" si="421"/>
        <v>O</v>
      </c>
      <c r="DD178" t="str">
        <f t="shared" ca="1" si="421"/>
        <v>O</v>
      </c>
      <c r="DE178" t="str">
        <f t="shared" ca="1" si="421"/>
        <v>O</v>
      </c>
      <c r="DF178" t="str">
        <f t="shared" ca="1" si="421"/>
        <v>O</v>
      </c>
      <c r="DG178" t="str">
        <f t="shared" ca="1" si="421"/>
        <v>O</v>
      </c>
      <c r="DH178" t="str">
        <f t="shared" ca="1" si="421"/>
        <v>O</v>
      </c>
      <c r="DI178" t="str">
        <f t="shared" ca="1" si="421"/>
        <v/>
      </c>
      <c r="DJ178" t="str">
        <f t="shared" ca="1" si="422"/>
        <v/>
      </c>
      <c r="DK178" t="str">
        <f t="shared" ca="1" si="422"/>
        <v/>
      </c>
      <c r="DL178" t="str">
        <f t="shared" ca="1" si="422"/>
        <v/>
      </c>
      <c r="DM178" t="str">
        <f t="shared" ca="1" si="422"/>
        <v/>
      </c>
      <c r="DN178" t="str">
        <f t="shared" ca="1" si="422"/>
        <v/>
      </c>
      <c r="DO178" t="str">
        <f t="shared" ca="1" si="422"/>
        <v>O</v>
      </c>
      <c r="DP178" t="str">
        <f t="shared" ca="1" si="422"/>
        <v>O</v>
      </c>
      <c r="DQ178" t="str">
        <f t="shared" ca="1" si="422"/>
        <v>O</v>
      </c>
      <c r="DR178" t="str">
        <f t="shared" ca="1" si="422"/>
        <v>O</v>
      </c>
      <c r="DS178" t="str">
        <f t="shared" ca="1" si="422"/>
        <v/>
      </c>
      <c r="DT178" t="str">
        <f t="shared" ca="1" si="423"/>
        <v>O</v>
      </c>
      <c r="DU178" t="str">
        <f t="shared" ca="1" si="423"/>
        <v>O</v>
      </c>
      <c r="DV178" t="str">
        <f t="shared" ca="1" si="423"/>
        <v>O</v>
      </c>
      <c r="DW178" t="str">
        <f t="shared" ca="1" si="423"/>
        <v/>
      </c>
      <c r="DX178" t="str">
        <f t="shared" ca="1" si="423"/>
        <v>O</v>
      </c>
      <c r="DY178" t="str">
        <f t="shared" ca="1" si="423"/>
        <v>O</v>
      </c>
      <c r="DZ178" t="str">
        <f t="shared" ca="1" si="423"/>
        <v>O</v>
      </c>
      <c r="EA178" t="str">
        <f t="shared" ca="1" si="423"/>
        <v>O</v>
      </c>
      <c r="EB178" t="str">
        <f t="shared" ca="1" si="423"/>
        <v/>
      </c>
      <c r="EC178" t="str">
        <f t="shared" ca="1" si="423"/>
        <v/>
      </c>
      <c r="ED178" t="str">
        <f t="shared" ca="1" si="424"/>
        <v/>
      </c>
      <c r="EE178" t="str">
        <f t="shared" ca="1" si="424"/>
        <v/>
      </c>
      <c r="EF178" t="str">
        <f t="shared" ca="1" si="424"/>
        <v/>
      </c>
      <c r="EG178" t="str">
        <f t="shared" ca="1" si="424"/>
        <v>O</v>
      </c>
      <c r="EH178" t="str">
        <f t="shared" ca="1" si="424"/>
        <v/>
      </c>
      <c r="EI178" t="str">
        <f t="shared" ca="1" si="424"/>
        <v>O</v>
      </c>
      <c r="EJ178" t="str">
        <f t="shared" ca="1" si="424"/>
        <v>O</v>
      </c>
      <c r="EK178" t="str">
        <f t="shared" ca="1" si="424"/>
        <v>O</v>
      </c>
      <c r="EL178" t="str">
        <f t="shared" ca="1" si="424"/>
        <v>O</v>
      </c>
      <c r="EM178" t="str">
        <f t="shared" ca="1" si="424"/>
        <v>O</v>
      </c>
      <c r="EN178" t="str">
        <f t="shared" ca="1" si="425"/>
        <v>O</v>
      </c>
      <c r="EO178" t="str">
        <f t="shared" ca="1" si="425"/>
        <v>O</v>
      </c>
      <c r="EP178" t="str">
        <f t="shared" ca="1" si="425"/>
        <v>O</v>
      </c>
      <c r="EQ178" t="str">
        <f t="shared" ca="1" si="425"/>
        <v>O</v>
      </c>
      <c r="ER178" t="str">
        <f t="shared" ca="1" si="425"/>
        <v>O</v>
      </c>
      <c r="ES178" t="str">
        <f t="shared" ca="1" si="425"/>
        <v/>
      </c>
      <c r="ET178" t="str">
        <f t="shared" ca="1" si="425"/>
        <v>O</v>
      </c>
      <c r="EU178" t="str">
        <f t="shared" ca="1" si="425"/>
        <v>O</v>
      </c>
      <c r="EV178" t="str">
        <f t="shared" ca="1" si="425"/>
        <v>O</v>
      </c>
      <c r="EW178" t="str">
        <f t="shared" ca="1" si="425"/>
        <v>O</v>
      </c>
      <c r="EX178" t="str">
        <f t="shared" ca="1" si="426"/>
        <v>O</v>
      </c>
      <c r="EY178" t="str">
        <f t="shared" ca="1" si="426"/>
        <v>O</v>
      </c>
      <c r="EZ178" t="str">
        <f t="shared" ca="1" si="426"/>
        <v>O</v>
      </c>
      <c r="FA178" t="str">
        <f t="shared" ca="1" si="426"/>
        <v>O</v>
      </c>
      <c r="FB178" t="str">
        <f t="shared" ca="1" si="426"/>
        <v>O</v>
      </c>
      <c r="FC178" t="str">
        <f t="shared" ca="1" si="426"/>
        <v>O</v>
      </c>
      <c r="FD178" t="str">
        <f t="shared" ca="1" si="426"/>
        <v>O</v>
      </c>
      <c r="FE178" t="str">
        <f t="shared" ca="1" si="426"/>
        <v>O</v>
      </c>
      <c r="FF178" t="str">
        <f t="shared" ca="1" si="426"/>
        <v>O</v>
      </c>
      <c r="FG178" t="str">
        <f t="shared" ca="1" si="426"/>
        <v>O</v>
      </c>
      <c r="FH178" t="str">
        <f t="shared" ca="1" si="427"/>
        <v>O</v>
      </c>
      <c r="FI178" t="str">
        <f t="shared" ca="1" si="427"/>
        <v/>
      </c>
      <c r="FJ178" t="str">
        <f t="shared" ca="1" si="427"/>
        <v>O</v>
      </c>
      <c r="FK178" t="str">
        <f t="shared" ca="1" si="427"/>
        <v>O</v>
      </c>
      <c r="FL178" t="str">
        <f t="shared" ca="1" si="427"/>
        <v>O</v>
      </c>
      <c r="FM178" t="str">
        <f t="shared" ca="1" si="427"/>
        <v>O</v>
      </c>
      <c r="FN178" t="str">
        <f t="shared" ca="1" si="427"/>
        <v>O</v>
      </c>
      <c r="FO178" t="str">
        <f t="shared" ca="1" si="427"/>
        <v/>
      </c>
      <c r="FP178" t="str">
        <f t="shared" ca="1" si="427"/>
        <v>O</v>
      </c>
      <c r="FQ178" t="str">
        <f t="shared" ca="1" si="427"/>
        <v>O</v>
      </c>
      <c r="FR178" t="str">
        <f t="shared" ca="1" si="428"/>
        <v>O</v>
      </c>
      <c r="FS178" t="str">
        <f t="shared" ca="1" si="428"/>
        <v>O</v>
      </c>
      <c r="FT178" t="str">
        <f t="shared" ca="1" si="428"/>
        <v>O</v>
      </c>
      <c r="FU178" t="str">
        <f t="shared" ca="1" si="428"/>
        <v>O</v>
      </c>
      <c r="FV178" t="str">
        <f t="shared" ca="1" si="428"/>
        <v>O</v>
      </c>
      <c r="FW178" t="str">
        <f t="shared" ca="1" si="428"/>
        <v>O</v>
      </c>
      <c r="FX178" t="str">
        <f t="shared" ca="1" si="428"/>
        <v/>
      </c>
      <c r="FY178" t="str">
        <f t="shared" ca="1" si="428"/>
        <v>O</v>
      </c>
      <c r="FZ178" t="str">
        <f t="shared" ca="1" si="428"/>
        <v>O</v>
      </c>
      <c r="GA178" t="str">
        <f t="shared" ca="1" si="428"/>
        <v>O</v>
      </c>
      <c r="GB178" t="str">
        <f t="shared" ca="1" si="429"/>
        <v>O</v>
      </c>
      <c r="GC178" t="str">
        <f t="shared" ca="1" si="429"/>
        <v>O</v>
      </c>
      <c r="GD178" t="str">
        <f t="shared" ca="1" si="429"/>
        <v>O</v>
      </c>
      <c r="GE178" t="str">
        <f t="shared" ca="1" si="429"/>
        <v>O</v>
      </c>
      <c r="GF178" t="str">
        <f t="shared" ca="1" si="429"/>
        <v>O</v>
      </c>
      <c r="GG178" t="str">
        <f t="shared" ca="1" si="429"/>
        <v>O</v>
      </c>
      <c r="GH178" t="str">
        <f t="shared" ca="1" si="429"/>
        <v>O</v>
      </c>
      <c r="GI178" t="str">
        <f t="shared" ca="1" si="429"/>
        <v>O</v>
      </c>
      <c r="GJ178" t="str">
        <f t="shared" ca="1" si="429"/>
        <v/>
      </c>
      <c r="GK178" t="str">
        <f t="shared" ca="1" si="429"/>
        <v>O</v>
      </c>
      <c r="GL178" t="str">
        <f t="shared" ca="1" si="430"/>
        <v>O</v>
      </c>
      <c r="GM178" t="str">
        <f t="shared" ca="1" si="430"/>
        <v>O</v>
      </c>
      <c r="GN178" t="str">
        <f t="shared" ca="1" si="430"/>
        <v/>
      </c>
      <c r="GO178" t="str">
        <f t="shared" ca="1" si="430"/>
        <v>O</v>
      </c>
      <c r="GP178" t="str">
        <f t="shared" ca="1" si="430"/>
        <v>O</v>
      </c>
      <c r="GQ178" t="str">
        <f t="shared" ca="1" si="430"/>
        <v>O</v>
      </c>
      <c r="GR178" t="str">
        <f t="shared" ca="1" si="430"/>
        <v/>
      </c>
      <c r="GS178" t="str">
        <f t="shared" ca="1" si="430"/>
        <v>O</v>
      </c>
      <c r="GT178" t="str">
        <f t="shared" ca="1" si="430"/>
        <v/>
      </c>
      <c r="GU178" t="str">
        <f t="shared" ca="1" si="430"/>
        <v/>
      </c>
      <c r="GV178" t="str">
        <f t="shared" ca="1" si="431"/>
        <v>O</v>
      </c>
      <c r="GW178" t="str">
        <f t="shared" ca="1" si="431"/>
        <v>O</v>
      </c>
      <c r="GX178" t="str">
        <f t="shared" ca="1" si="431"/>
        <v>O</v>
      </c>
      <c r="GY178" t="str">
        <f t="shared" ca="1" si="431"/>
        <v>O</v>
      </c>
      <c r="GZ178" t="str">
        <f t="shared" ca="1" si="431"/>
        <v>O</v>
      </c>
      <c r="HA178" t="str">
        <f t="shared" ca="1" si="431"/>
        <v>O</v>
      </c>
      <c r="HB178" t="str">
        <f t="shared" ca="1" si="431"/>
        <v>O</v>
      </c>
      <c r="HC178" t="str">
        <f t="shared" ca="1" si="431"/>
        <v>O</v>
      </c>
      <c r="HD178" t="str">
        <f t="shared" ca="1" si="431"/>
        <v>O</v>
      </c>
      <c r="HE178" t="str">
        <f t="shared" ca="1" si="431"/>
        <v>O</v>
      </c>
      <c r="HF178" t="str">
        <f t="shared" ca="1" si="432"/>
        <v>O</v>
      </c>
      <c r="HG178" t="str">
        <f t="shared" ca="1" si="432"/>
        <v>O</v>
      </c>
      <c r="HH178" t="str">
        <f t="shared" ca="1" si="432"/>
        <v>O</v>
      </c>
      <c r="HI178" t="str">
        <f t="shared" ca="1" si="432"/>
        <v/>
      </c>
      <c r="HJ178" t="str">
        <f t="shared" ca="1" si="432"/>
        <v>O</v>
      </c>
      <c r="HK178" t="str">
        <f t="shared" ca="1" si="432"/>
        <v/>
      </c>
      <c r="HL178" t="str">
        <f t="shared" ca="1" si="432"/>
        <v/>
      </c>
      <c r="HM178" t="str">
        <f t="shared" ca="1" si="432"/>
        <v/>
      </c>
      <c r="HN178" t="str">
        <f t="shared" ca="1" si="432"/>
        <v/>
      </c>
      <c r="HO178" t="str">
        <f t="shared" ca="1" si="432"/>
        <v/>
      </c>
      <c r="HP178" t="str">
        <f t="shared" ca="1" si="433"/>
        <v/>
      </c>
      <c r="HQ178" t="str">
        <f t="shared" ca="1" si="433"/>
        <v/>
      </c>
      <c r="HR178" t="str">
        <f t="shared" ca="1" si="433"/>
        <v>O</v>
      </c>
      <c r="HS178" t="str">
        <f t="shared" ca="1" si="433"/>
        <v/>
      </c>
      <c r="HT178" t="str">
        <f t="shared" ca="1" si="433"/>
        <v/>
      </c>
      <c r="HU178" t="str">
        <f t="shared" ca="1" si="433"/>
        <v>O</v>
      </c>
      <c r="HV178" t="str">
        <f t="shared" ca="1" si="433"/>
        <v>O</v>
      </c>
      <c r="HW178" t="str">
        <f t="shared" ca="1" si="433"/>
        <v>O</v>
      </c>
      <c r="HX178" t="str">
        <f t="shared" ca="1" si="433"/>
        <v>O</v>
      </c>
      <c r="HY178" t="str">
        <f t="shared" ca="1" si="433"/>
        <v>O</v>
      </c>
      <c r="HZ178" t="str">
        <f t="shared" ca="1" si="434"/>
        <v>O</v>
      </c>
      <c r="IA178" t="str">
        <f t="shared" ca="1" si="434"/>
        <v>O</v>
      </c>
      <c r="IB178" t="str">
        <f t="shared" ca="1" si="434"/>
        <v>O</v>
      </c>
      <c r="IC178" t="str">
        <f t="shared" ca="1" si="434"/>
        <v>O</v>
      </c>
      <c r="ID178" t="str">
        <f t="shared" ca="1" si="434"/>
        <v>O</v>
      </c>
      <c r="IE178" t="str">
        <f t="shared" ca="1" si="434"/>
        <v>O</v>
      </c>
      <c r="IF178" t="str">
        <f t="shared" ca="1" si="434"/>
        <v>O</v>
      </c>
      <c r="IG178" t="str">
        <f t="shared" ca="1" si="434"/>
        <v/>
      </c>
      <c r="IH178" t="str">
        <f t="shared" ca="1" si="434"/>
        <v>O</v>
      </c>
      <c r="II178" t="str">
        <f t="shared" ca="1" si="434"/>
        <v>O</v>
      </c>
      <c r="IJ178" t="str">
        <f t="shared" ca="1" si="434"/>
        <v>O</v>
      </c>
      <c r="IK178" t="str">
        <f t="shared" ca="1" si="434"/>
        <v>O</v>
      </c>
      <c r="IL178" t="str">
        <f t="shared" ca="1" si="434"/>
        <v/>
      </c>
    </row>
    <row r="179" spans="1:246">
      <c r="A179">
        <f t="shared" ca="1" si="314"/>
        <v>0</v>
      </c>
      <c r="B179">
        <v>55</v>
      </c>
      <c r="C179" s="5" t="s">
        <v>123</v>
      </c>
      <c r="D179" t="str">
        <f t="shared" ca="1" si="411"/>
        <v/>
      </c>
      <c r="E179" t="str">
        <f t="shared" ca="1" si="411"/>
        <v/>
      </c>
      <c r="F179" t="str">
        <f t="shared" ca="1" si="411"/>
        <v/>
      </c>
      <c r="G179" t="str">
        <f t="shared" ca="1" si="411"/>
        <v/>
      </c>
      <c r="H179" t="str">
        <f t="shared" ca="1" si="411"/>
        <v/>
      </c>
      <c r="I179" t="str">
        <f t="shared" ca="1" si="411"/>
        <v/>
      </c>
      <c r="J179" t="str">
        <f t="shared" ca="1" si="411"/>
        <v/>
      </c>
      <c r="K179" t="str">
        <f t="shared" ca="1" si="411"/>
        <v/>
      </c>
      <c r="L179" t="str">
        <f t="shared" ca="1" si="411"/>
        <v/>
      </c>
      <c r="M179" t="str">
        <f t="shared" ca="1" si="411"/>
        <v/>
      </c>
      <c r="N179" t="str">
        <f t="shared" ca="1" si="412"/>
        <v/>
      </c>
      <c r="O179" t="str">
        <f t="shared" ca="1" si="412"/>
        <v/>
      </c>
      <c r="P179" t="str">
        <f t="shared" ca="1" si="412"/>
        <v/>
      </c>
      <c r="Q179" t="str">
        <f t="shared" ca="1" si="412"/>
        <v/>
      </c>
      <c r="R179" t="str">
        <f t="shared" ca="1" si="412"/>
        <v/>
      </c>
      <c r="S179" t="str">
        <f t="shared" ca="1" si="412"/>
        <v/>
      </c>
      <c r="T179" t="str">
        <f t="shared" ca="1" si="412"/>
        <v/>
      </c>
      <c r="U179" t="str">
        <f t="shared" ca="1" si="412"/>
        <v/>
      </c>
      <c r="V179" t="str">
        <f t="shared" ca="1" si="412"/>
        <v/>
      </c>
      <c r="W179" t="str">
        <f t="shared" ca="1" si="412"/>
        <v/>
      </c>
      <c r="X179" t="str">
        <f t="shared" ca="1" si="413"/>
        <v/>
      </c>
      <c r="Y179" t="str">
        <f t="shared" ca="1" si="413"/>
        <v/>
      </c>
      <c r="Z179" t="str">
        <f t="shared" ca="1" si="413"/>
        <v/>
      </c>
      <c r="AA179" t="str">
        <f t="shared" ca="1" si="413"/>
        <v/>
      </c>
      <c r="AB179" t="str">
        <f t="shared" ca="1" si="413"/>
        <v/>
      </c>
      <c r="AC179" t="str">
        <f t="shared" ca="1" si="413"/>
        <v/>
      </c>
      <c r="AD179" t="str">
        <f t="shared" ca="1" si="413"/>
        <v/>
      </c>
      <c r="AE179" t="str">
        <f t="shared" ca="1" si="413"/>
        <v/>
      </c>
      <c r="AF179" t="str">
        <f t="shared" ca="1" si="413"/>
        <v/>
      </c>
      <c r="AG179" t="str">
        <f t="shared" ca="1" si="413"/>
        <v/>
      </c>
      <c r="AH179" t="str">
        <f t="shared" ca="1" si="414"/>
        <v/>
      </c>
      <c r="AI179" t="str">
        <f t="shared" ca="1" si="414"/>
        <v/>
      </c>
      <c r="AJ179" t="str">
        <f t="shared" ca="1" si="414"/>
        <v/>
      </c>
      <c r="AK179" t="str">
        <f t="shared" ca="1" si="414"/>
        <v/>
      </c>
      <c r="AL179" t="str">
        <f t="shared" ca="1" si="414"/>
        <v/>
      </c>
      <c r="AM179" t="str">
        <f t="shared" ca="1" si="414"/>
        <v/>
      </c>
      <c r="AN179" t="str">
        <f t="shared" ca="1" si="414"/>
        <v/>
      </c>
      <c r="AO179" t="str">
        <f t="shared" ca="1" si="414"/>
        <v/>
      </c>
      <c r="AP179" t="str">
        <f t="shared" ca="1" si="414"/>
        <v/>
      </c>
      <c r="AQ179" t="str">
        <f t="shared" ca="1" si="414"/>
        <v/>
      </c>
      <c r="AR179" t="str">
        <f t="shared" ca="1" si="415"/>
        <v/>
      </c>
      <c r="AS179" t="str">
        <f t="shared" ca="1" si="415"/>
        <v/>
      </c>
      <c r="AT179" t="str">
        <f t="shared" ca="1" si="415"/>
        <v/>
      </c>
      <c r="AU179" t="str">
        <f t="shared" ca="1" si="415"/>
        <v/>
      </c>
      <c r="AV179" t="str">
        <f t="shared" ca="1" si="415"/>
        <v/>
      </c>
      <c r="AW179" t="str">
        <f t="shared" ca="1" si="415"/>
        <v/>
      </c>
      <c r="AX179" t="str">
        <f t="shared" ca="1" si="415"/>
        <v/>
      </c>
      <c r="AY179" t="str">
        <f t="shared" ca="1" si="415"/>
        <v/>
      </c>
      <c r="AZ179" t="str">
        <f t="shared" ca="1" si="415"/>
        <v/>
      </c>
      <c r="BA179" t="str">
        <f t="shared" ca="1" si="415"/>
        <v/>
      </c>
      <c r="BB179" t="str">
        <f t="shared" ca="1" si="416"/>
        <v/>
      </c>
      <c r="BC179" t="str">
        <f t="shared" ca="1" si="416"/>
        <v/>
      </c>
      <c r="BD179" t="str">
        <f t="shared" ca="1" si="416"/>
        <v/>
      </c>
      <c r="BE179" t="str">
        <f t="shared" ca="1" si="416"/>
        <v/>
      </c>
      <c r="BF179" t="str">
        <f t="shared" ca="1" si="416"/>
        <v/>
      </c>
      <c r="BG179" t="str">
        <f t="shared" ca="1" si="416"/>
        <v/>
      </c>
      <c r="BH179" t="str">
        <f t="shared" ca="1" si="416"/>
        <v/>
      </c>
      <c r="BI179" t="str">
        <f t="shared" ca="1" si="416"/>
        <v/>
      </c>
      <c r="BJ179" t="str">
        <f t="shared" ca="1" si="416"/>
        <v/>
      </c>
      <c r="BK179" t="str">
        <f t="shared" ca="1" si="416"/>
        <v/>
      </c>
      <c r="BL179" t="str">
        <f t="shared" ca="1" si="417"/>
        <v/>
      </c>
      <c r="BM179" t="str">
        <f t="shared" ca="1" si="417"/>
        <v/>
      </c>
      <c r="BN179" t="str">
        <f t="shared" ca="1" si="417"/>
        <v/>
      </c>
      <c r="BO179" t="str">
        <f t="shared" ca="1" si="417"/>
        <v/>
      </c>
      <c r="BP179" t="str">
        <f t="shared" ca="1" si="417"/>
        <v/>
      </c>
      <c r="BQ179" t="str">
        <f t="shared" ca="1" si="417"/>
        <v/>
      </c>
      <c r="BR179" t="str">
        <f t="shared" ca="1" si="417"/>
        <v/>
      </c>
      <c r="BS179" t="str">
        <f t="shared" ca="1" si="417"/>
        <v/>
      </c>
      <c r="BT179" t="str">
        <f t="shared" ca="1" si="417"/>
        <v/>
      </c>
      <c r="BU179" t="str">
        <f t="shared" ca="1" si="417"/>
        <v/>
      </c>
      <c r="BV179" t="str">
        <f t="shared" ca="1" si="418"/>
        <v/>
      </c>
      <c r="BW179" t="str">
        <f t="shared" ca="1" si="418"/>
        <v/>
      </c>
      <c r="BX179" t="str">
        <f t="shared" ca="1" si="418"/>
        <v/>
      </c>
      <c r="BY179" t="str">
        <f t="shared" ca="1" si="418"/>
        <v/>
      </c>
      <c r="BZ179" t="str">
        <f t="shared" ca="1" si="418"/>
        <v/>
      </c>
      <c r="CA179" t="str">
        <f t="shared" ca="1" si="418"/>
        <v/>
      </c>
      <c r="CB179" t="str">
        <f t="shared" ca="1" si="418"/>
        <v/>
      </c>
      <c r="CC179" t="str">
        <f t="shared" ca="1" si="418"/>
        <v/>
      </c>
      <c r="CD179" t="str">
        <f t="shared" ca="1" si="418"/>
        <v/>
      </c>
      <c r="CE179" t="str">
        <f t="shared" ca="1" si="418"/>
        <v/>
      </c>
      <c r="CF179" t="str">
        <f t="shared" ca="1" si="419"/>
        <v/>
      </c>
      <c r="CG179" t="str">
        <f t="shared" ca="1" si="419"/>
        <v/>
      </c>
      <c r="CH179" t="str">
        <f t="shared" ca="1" si="419"/>
        <v/>
      </c>
      <c r="CI179" t="str">
        <f t="shared" ca="1" si="419"/>
        <v/>
      </c>
      <c r="CJ179" t="str">
        <f t="shared" ca="1" si="419"/>
        <v/>
      </c>
      <c r="CK179" t="str">
        <f t="shared" ca="1" si="419"/>
        <v/>
      </c>
      <c r="CL179" t="str">
        <f t="shared" ca="1" si="419"/>
        <v/>
      </c>
      <c r="CM179" t="str">
        <f t="shared" ca="1" si="419"/>
        <v/>
      </c>
      <c r="CN179" t="str">
        <f t="shared" ca="1" si="419"/>
        <v/>
      </c>
      <c r="CO179" t="str">
        <f t="shared" ca="1" si="419"/>
        <v/>
      </c>
      <c r="CP179" t="str">
        <f t="shared" ca="1" si="420"/>
        <v/>
      </c>
      <c r="CQ179" t="str">
        <f t="shared" ca="1" si="420"/>
        <v/>
      </c>
      <c r="CR179" t="str">
        <f t="shared" ca="1" si="420"/>
        <v/>
      </c>
      <c r="CS179" t="str">
        <f t="shared" ca="1" si="420"/>
        <v/>
      </c>
      <c r="CT179" t="str">
        <f t="shared" ca="1" si="420"/>
        <v/>
      </c>
      <c r="CU179" t="str">
        <f t="shared" ca="1" si="420"/>
        <v/>
      </c>
      <c r="CV179" t="str">
        <f t="shared" ca="1" si="420"/>
        <v/>
      </c>
      <c r="CW179" t="str">
        <f t="shared" ca="1" si="420"/>
        <v/>
      </c>
      <c r="CX179" t="str">
        <f t="shared" ca="1" si="420"/>
        <v/>
      </c>
      <c r="CY179" t="str">
        <f t="shared" ca="1" si="420"/>
        <v/>
      </c>
      <c r="CZ179" t="str">
        <f t="shared" ca="1" si="421"/>
        <v/>
      </c>
      <c r="DA179" t="str">
        <f t="shared" ca="1" si="421"/>
        <v/>
      </c>
      <c r="DB179" t="str">
        <f t="shared" ca="1" si="421"/>
        <v/>
      </c>
      <c r="DC179" t="str">
        <f t="shared" ca="1" si="421"/>
        <v/>
      </c>
      <c r="DD179" t="str">
        <f t="shared" ca="1" si="421"/>
        <v/>
      </c>
      <c r="DE179" t="str">
        <f t="shared" ca="1" si="421"/>
        <v/>
      </c>
      <c r="DF179" t="str">
        <f t="shared" ca="1" si="421"/>
        <v/>
      </c>
      <c r="DG179" t="str">
        <f t="shared" ca="1" si="421"/>
        <v/>
      </c>
      <c r="DH179" t="str">
        <f t="shared" ca="1" si="421"/>
        <v/>
      </c>
      <c r="DI179" t="str">
        <f t="shared" ca="1" si="421"/>
        <v/>
      </c>
      <c r="DJ179" t="str">
        <f t="shared" ca="1" si="422"/>
        <v/>
      </c>
      <c r="DK179" t="str">
        <f t="shared" ca="1" si="422"/>
        <v/>
      </c>
      <c r="DL179" t="str">
        <f t="shared" ca="1" si="422"/>
        <v/>
      </c>
      <c r="DM179" t="str">
        <f t="shared" ca="1" si="422"/>
        <v/>
      </c>
      <c r="DN179" t="str">
        <f t="shared" ca="1" si="422"/>
        <v/>
      </c>
      <c r="DO179" t="str">
        <f t="shared" ca="1" si="422"/>
        <v/>
      </c>
      <c r="DP179" t="str">
        <f t="shared" ca="1" si="422"/>
        <v/>
      </c>
      <c r="DQ179" t="str">
        <f t="shared" ca="1" si="422"/>
        <v/>
      </c>
      <c r="DR179" t="str">
        <f t="shared" ca="1" si="422"/>
        <v/>
      </c>
      <c r="DS179" t="str">
        <f t="shared" ca="1" si="422"/>
        <v/>
      </c>
      <c r="DT179" t="str">
        <f t="shared" ca="1" si="423"/>
        <v/>
      </c>
      <c r="DU179" t="str">
        <f t="shared" ca="1" si="423"/>
        <v/>
      </c>
      <c r="DV179" t="str">
        <f t="shared" ca="1" si="423"/>
        <v/>
      </c>
      <c r="DW179" t="str">
        <f t="shared" ca="1" si="423"/>
        <v/>
      </c>
      <c r="DX179" t="str">
        <f t="shared" ca="1" si="423"/>
        <v/>
      </c>
      <c r="DY179" t="str">
        <f t="shared" ca="1" si="423"/>
        <v/>
      </c>
      <c r="DZ179" t="str">
        <f t="shared" ca="1" si="423"/>
        <v/>
      </c>
      <c r="EA179" t="str">
        <f t="shared" ca="1" si="423"/>
        <v/>
      </c>
      <c r="EB179" t="str">
        <f t="shared" ca="1" si="423"/>
        <v/>
      </c>
      <c r="EC179" t="str">
        <f t="shared" ca="1" si="423"/>
        <v/>
      </c>
      <c r="ED179" t="str">
        <f t="shared" ca="1" si="424"/>
        <v/>
      </c>
      <c r="EE179" t="str">
        <f t="shared" ca="1" si="424"/>
        <v/>
      </c>
      <c r="EF179" t="str">
        <f t="shared" ca="1" si="424"/>
        <v/>
      </c>
      <c r="EG179" t="str">
        <f t="shared" ca="1" si="424"/>
        <v/>
      </c>
      <c r="EH179" t="str">
        <f t="shared" ca="1" si="424"/>
        <v/>
      </c>
      <c r="EI179" t="str">
        <f t="shared" ca="1" si="424"/>
        <v/>
      </c>
      <c r="EJ179" t="str">
        <f t="shared" ca="1" si="424"/>
        <v/>
      </c>
      <c r="EK179" t="str">
        <f t="shared" ca="1" si="424"/>
        <v/>
      </c>
      <c r="EL179" t="str">
        <f t="shared" ca="1" si="424"/>
        <v/>
      </c>
      <c r="EM179" t="str">
        <f t="shared" ca="1" si="424"/>
        <v/>
      </c>
      <c r="EN179" t="str">
        <f t="shared" ca="1" si="425"/>
        <v/>
      </c>
      <c r="EO179" t="str">
        <f t="shared" ca="1" si="425"/>
        <v/>
      </c>
      <c r="EP179" t="str">
        <f t="shared" ca="1" si="425"/>
        <v/>
      </c>
      <c r="EQ179" t="str">
        <f t="shared" ca="1" si="425"/>
        <v/>
      </c>
      <c r="ER179" t="str">
        <f t="shared" ca="1" si="425"/>
        <v/>
      </c>
      <c r="ES179" t="str">
        <f t="shared" ca="1" si="425"/>
        <v/>
      </c>
      <c r="ET179" t="str">
        <f t="shared" ca="1" si="425"/>
        <v/>
      </c>
      <c r="EU179" t="str">
        <f t="shared" ca="1" si="425"/>
        <v/>
      </c>
      <c r="EV179" t="str">
        <f t="shared" ca="1" si="425"/>
        <v/>
      </c>
      <c r="EW179" t="str">
        <f t="shared" ca="1" si="425"/>
        <v/>
      </c>
      <c r="EX179" t="str">
        <f t="shared" ca="1" si="426"/>
        <v/>
      </c>
      <c r="EY179" t="str">
        <f t="shared" ca="1" si="426"/>
        <v/>
      </c>
      <c r="EZ179" t="str">
        <f t="shared" ca="1" si="426"/>
        <v/>
      </c>
      <c r="FA179" t="str">
        <f t="shared" ca="1" si="426"/>
        <v/>
      </c>
      <c r="FB179" t="str">
        <f t="shared" ca="1" si="426"/>
        <v/>
      </c>
      <c r="FC179" t="str">
        <f t="shared" ca="1" si="426"/>
        <v/>
      </c>
      <c r="FD179" t="str">
        <f t="shared" ca="1" si="426"/>
        <v/>
      </c>
      <c r="FE179" t="str">
        <f t="shared" ca="1" si="426"/>
        <v/>
      </c>
      <c r="FF179" t="str">
        <f t="shared" ca="1" si="426"/>
        <v/>
      </c>
      <c r="FG179" t="str">
        <f t="shared" ca="1" si="426"/>
        <v/>
      </c>
      <c r="FH179" t="str">
        <f t="shared" ca="1" si="427"/>
        <v/>
      </c>
      <c r="FI179" t="str">
        <f t="shared" ca="1" si="427"/>
        <v/>
      </c>
      <c r="FJ179" t="str">
        <f t="shared" ca="1" si="427"/>
        <v/>
      </c>
      <c r="FK179" t="str">
        <f t="shared" ca="1" si="427"/>
        <v/>
      </c>
      <c r="FL179" t="str">
        <f t="shared" ca="1" si="427"/>
        <v/>
      </c>
      <c r="FM179" t="str">
        <f t="shared" ca="1" si="427"/>
        <v/>
      </c>
      <c r="FN179" t="str">
        <f t="shared" ca="1" si="427"/>
        <v/>
      </c>
      <c r="FO179" t="str">
        <f t="shared" ca="1" si="427"/>
        <v/>
      </c>
      <c r="FP179" t="str">
        <f t="shared" ca="1" si="427"/>
        <v/>
      </c>
      <c r="FQ179" t="str">
        <f t="shared" ca="1" si="427"/>
        <v/>
      </c>
      <c r="FR179" t="str">
        <f t="shared" ca="1" si="428"/>
        <v/>
      </c>
      <c r="FS179" t="str">
        <f t="shared" ca="1" si="428"/>
        <v/>
      </c>
      <c r="FT179" t="str">
        <f t="shared" ca="1" si="428"/>
        <v/>
      </c>
      <c r="FU179" t="str">
        <f t="shared" ca="1" si="428"/>
        <v/>
      </c>
      <c r="FV179" t="str">
        <f t="shared" ca="1" si="428"/>
        <v/>
      </c>
      <c r="FW179" t="str">
        <f t="shared" ca="1" si="428"/>
        <v/>
      </c>
      <c r="FX179" t="str">
        <f t="shared" ca="1" si="428"/>
        <v/>
      </c>
      <c r="FY179" t="str">
        <f t="shared" ca="1" si="428"/>
        <v/>
      </c>
      <c r="FZ179" t="str">
        <f t="shared" ca="1" si="428"/>
        <v/>
      </c>
      <c r="GA179" t="str">
        <f t="shared" ca="1" si="428"/>
        <v/>
      </c>
      <c r="GB179" t="str">
        <f t="shared" ca="1" si="429"/>
        <v/>
      </c>
      <c r="GC179" t="str">
        <f t="shared" ca="1" si="429"/>
        <v/>
      </c>
      <c r="GD179" t="str">
        <f t="shared" ca="1" si="429"/>
        <v/>
      </c>
      <c r="GE179" t="str">
        <f t="shared" ca="1" si="429"/>
        <v/>
      </c>
      <c r="GF179" t="str">
        <f t="shared" ca="1" si="429"/>
        <v/>
      </c>
      <c r="GG179" t="str">
        <f t="shared" ca="1" si="429"/>
        <v/>
      </c>
      <c r="GH179" t="str">
        <f t="shared" ca="1" si="429"/>
        <v/>
      </c>
      <c r="GI179" t="str">
        <f t="shared" ca="1" si="429"/>
        <v/>
      </c>
      <c r="GJ179" t="str">
        <f t="shared" ca="1" si="429"/>
        <v/>
      </c>
      <c r="GK179" t="str">
        <f t="shared" ca="1" si="429"/>
        <v/>
      </c>
      <c r="GL179" t="str">
        <f t="shared" ca="1" si="430"/>
        <v/>
      </c>
      <c r="GM179" t="str">
        <f t="shared" ca="1" si="430"/>
        <v/>
      </c>
      <c r="GN179" t="str">
        <f t="shared" ca="1" si="430"/>
        <v/>
      </c>
      <c r="GO179" t="str">
        <f t="shared" ca="1" si="430"/>
        <v/>
      </c>
      <c r="GP179" t="str">
        <f t="shared" ca="1" si="430"/>
        <v/>
      </c>
      <c r="GQ179" t="str">
        <f t="shared" ca="1" si="430"/>
        <v/>
      </c>
      <c r="GR179" t="str">
        <f t="shared" ca="1" si="430"/>
        <v/>
      </c>
      <c r="GS179" t="str">
        <f t="shared" ca="1" si="430"/>
        <v/>
      </c>
      <c r="GT179" t="str">
        <f t="shared" ca="1" si="430"/>
        <v/>
      </c>
      <c r="GU179" t="str">
        <f t="shared" ca="1" si="430"/>
        <v/>
      </c>
      <c r="GV179" t="str">
        <f t="shared" ca="1" si="431"/>
        <v/>
      </c>
      <c r="GW179" t="str">
        <f t="shared" ca="1" si="431"/>
        <v/>
      </c>
      <c r="GX179" t="str">
        <f t="shared" ca="1" si="431"/>
        <v/>
      </c>
      <c r="GY179" t="str">
        <f t="shared" ca="1" si="431"/>
        <v/>
      </c>
      <c r="GZ179" t="str">
        <f t="shared" ca="1" si="431"/>
        <v/>
      </c>
      <c r="HA179" t="str">
        <f t="shared" ca="1" si="431"/>
        <v/>
      </c>
      <c r="HB179" t="str">
        <f t="shared" ca="1" si="431"/>
        <v/>
      </c>
      <c r="HC179" t="str">
        <f t="shared" ca="1" si="431"/>
        <v/>
      </c>
      <c r="HD179" t="str">
        <f t="shared" ca="1" si="431"/>
        <v/>
      </c>
      <c r="HE179" t="str">
        <f t="shared" ca="1" si="431"/>
        <v/>
      </c>
      <c r="HF179" t="str">
        <f t="shared" ca="1" si="432"/>
        <v/>
      </c>
      <c r="HG179" t="str">
        <f t="shared" ca="1" si="432"/>
        <v/>
      </c>
      <c r="HH179" t="str">
        <f t="shared" ca="1" si="432"/>
        <v/>
      </c>
      <c r="HI179" t="str">
        <f t="shared" ca="1" si="432"/>
        <v/>
      </c>
      <c r="HJ179" t="str">
        <f t="shared" ca="1" si="432"/>
        <v/>
      </c>
      <c r="HK179" t="str">
        <f t="shared" ca="1" si="432"/>
        <v/>
      </c>
      <c r="HL179" t="str">
        <f t="shared" ca="1" si="432"/>
        <v/>
      </c>
      <c r="HM179" t="str">
        <f t="shared" ca="1" si="432"/>
        <v/>
      </c>
      <c r="HN179" t="str">
        <f t="shared" ca="1" si="432"/>
        <v/>
      </c>
      <c r="HO179" t="str">
        <f t="shared" ca="1" si="432"/>
        <v/>
      </c>
      <c r="HP179" t="str">
        <f t="shared" ca="1" si="433"/>
        <v/>
      </c>
      <c r="HQ179" t="str">
        <f t="shared" ca="1" si="433"/>
        <v/>
      </c>
      <c r="HR179" t="str">
        <f t="shared" ca="1" si="433"/>
        <v/>
      </c>
      <c r="HS179" t="str">
        <f t="shared" ca="1" si="433"/>
        <v/>
      </c>
      <c r="HT179" t="str">
        <f t="shared" ca="1" si="433"/>
        <v/>
      </c>
      <c r="HU179" t="str">
        <f t="shared" ca="1" si="433"/>
        <v/>
      </c>
      <c r="HV179" t="str">
        <f t="shared" ca="1" si="433"/>
        <v/>
      </c>
      <c r="HW179" t="str">
        <f t="shared" ca="1" si="433"/>
        <v/>
      </c>
      <c r="HX179" t="str">
        <f t="shared" ca="1" si="433"/>
        <v/>
      </c>
      <c r="HY179" t="str">
        <f t="shared" ca="1" si="433"/>
        <v/>
      </c>
      <c r="HZ179" t="str">
        <f t="shared" ca="1" si="434"/>
        <v/>
      </c>
      <c r="IA179" t="str">
        <f t="shared" ca="1" si="434"/>
        <v/>
      </c>
      <c r="IB179" t="str">
        <f t="shared" ca="1" si="434"/>
        <v/>
      </c>
      <c r="IC179" t="str">
        <f t="shared" ca="1" si="434"/>
        <v/>
      </c>
      <c r="ID179" t="str">
        <f t="shared" ca="1" si="434"/>
        <v/>
      </c>
      <c r="IE179" t="str">
        <f t="shared" ca="1" si="434"/>
        <v/>
      </c>
      <c r="IF179" t="str">
        <f t="shared" ca="1" si="434"/>
        <v/>
      </c>
      <c r="IG179" t="str">
        <f t="shared" ca="1" si="434"/>
        <v/>
      </c>
      <c r="IH179" t="str">
        <f t="shared" ca="1" si="434"/>
        <v/>
      </c>
      <c r="II179" t="str">
        <f t="shared" ca="1" si="434"/>
        <v/>
      </c>
      <c r="IJ179" t="str">
        <f t="shared" ca="1" si="434"/>
        <v/>
      </c>
      <c r="IK179" t="str">
        <f t="shared" ca="1" si="434"/>
        <v/>
      </c>
      <c r="IL179" t="str">
        <f t="shared" ca="1" si="434"/>
        <v/>
      </c>
    </row>
    <row r="180" spans="1:246">
      <c r="A180">
        <f t="shared" ca="1" si="314"/>
        <v>178</v>
      </c>
      <c r="B180">
        <v>56</v>
      </c>
      <c r="C180" s="5" t="s">
        <v>125</v>
      </c>
      <c r="D180" t="str">
        <f t="shared" ca="1" si="411"/>
        <v/>
      </c>
      <c r="E180" t="str">
        <f t="shared" ca="1" si="411"/>
        <v>O</v>
      </c>
      <c r="F180" t="str">
        <f t="shared" ca="1" si="411"/>
        <v>O</v>
      </c>
      <c r="G180" t="str">
        <f t="shared" ca="1" si="411"/>
        <v>O</v>
      </c>
      <c r="H180" t="str">
        <f t="shared" ca="1" si="411"/>
        <v>O</v>
      </c>
      <c r="I180" t="str">
        <f t="shared" ca="1" si="411"/>
        <v>O</v>
      </c>
      <c r="J180" t="str">
        <f t="shared" ca="1" si="411"/>
        <v>O</v>
      </c>
      <c r="K180" t="str">
        <f t="shared" ca="1" si="411"/>
        <v>O</v>
      </c>
      <c r="L180" t="str">
        <f t="shared" ca="1" si="411"/>
        <v>O</v>
      </c>
      <c r="M180" t="str">
        <f t="shared" ca="1" si="411"/>
        <v>O</v>
      </c>
      <c r="N180" t="str">
        <f t="shared" ca="1" si="412"/>
        <v>O</v>
      </c>
      <c r="O180" t="str">
        <f t="shared" ca="1" si="412"/>
        <v>O</v>
      </c>
      <c r="P180" t="str">
        <f t="shared" ca="1" si="412"/>
        <v>O</v>
      </c>
      <c r="Q180" t="str">
        <f t="shared" ca="1" si="412"/>
        <v>O</v>
      </c>
      <c r="R180" t="str">
        <f t="shared" ca="1" si="412"/>
        <v>O</v>
      </c>
      <c r="S180" t="str">
        <f t="shared" ca="1" si="412"/>
        <v>O</v>
      </c>
      <c r="T180" t="str">
        <f t="shared" ca="1" si="412"/>
        <v>O</v>
      </c>
      <c r="U180" t="str">
        <f t="shared" ca="1" si="412"/>
        <v>O</v>
      </c>
      <c r="V180" t="str">
        <f t="shared" ca="1" si="412"/>
        <v/>
      </c>
      <c r="W180" t="str">
        <f t="shared" ca="1" si="412"/>
        <v>O</v>
      </c>
      <c r="X180" t="str">
        <f t="shared" ca="1" si="413"/>
        <v>O</v>
      </c>
      <c r="Y180" t="str">
        <f t="shared" ca="1" si="413"/>
        <v/>
      </c>
      <c r="Z180" t="str">
        <f t="shared" ca="1" si="413"/>
        <v/>
      </c>
      <c r="AA180" t="str">
        <f t="shared" ca="1" si="413"/>
        <v/>
      </c>
      <c r="AB180" t="str">
        <f t="shared" ca="1" si="413"/>
        <v/>
      </c>
      <c r="AC180" t="str">
        <f t="shared" ca="1" si="413"/>
        <v/>
      </c>
      <c r="AD180" t="str">
        <f t="shared" ca="1" si="413"/>
        <v/>
      </c>
      <c r="AE180" t="str">
        <f t="shared" ca="1" si="413"/>
        <v>O</v>
      </c>
      <c r="AF180" t="str">
        <f t="shared" ca="1" si="413"/>
        <v>O</v>
      </c>
      <c r="AG180" t="str">
        <f t="shared" ca="1" si="413"/>
        <v>O</v>
      </c>
      <c r="AH180" t="str">
        <f t="shared" ca="1" si="414"/>
        <v>O</v>
      </c>
      <c r="AI180" t="str">
        <f t="shared" ca="1" si="414"/>
        <v>O</v>
      </c>
      <c r="AJ180" t="str">
        <f t="shared" ca="1" si="414"/>
        <v>O</v>
      </c>
      <c r="AK180" t="str">
        <f t="shared" ca="1" si="414"/>
        <v/>
      </c>
      <c r="AL180" t="str">
        <f t="shared" ca="1" si="414"/>
        <v>O</v>
      </c>
      <c r="AM180" t="str">
        <f t="shared" ca="1" si="414"/>
        <v>O</v>
      </c>
      <c r="AN180" t="str">
        <f t="shared" ca="1" si="414"/>
        <v>O</v>
      </c>
      <c r="AO180" t="str">
        <f t="shared" ca="1" si="414"/>
        <v>O</v>
      </c>
      <c r="AP180" t="str">
        <f t="shared" ca="1" si="414"/>
        <v>O</v>
      </c>
      <c r="AQ180" t="str">
        <f t="shared" ca="1" si="414"/>
        <v>O</v>
      </c>
      <c r="AR180" t="str">
        <f t="shared" ca="1" si="415"/>
        <v/>
      </c>
      <c r="AS180" t="str">
        <f t="shared" ca="1" si="415"/>
        <v>O</v>
      </c>
      <c r="AT180" t="str">
        <f t="shared" ca="1" si="415"/>
        <v>O</v>
      </c>
      <c r="AU180" t="str">
        <f t="shared" ca="1" si="415"/>
        <v/>
      </c>
      <c r="AV180" t="str">
        <f t="shared" ca="1" si="415"/>
        <v>O</v>
      </c>
      <c r="AW180" t="str">
        <f t="shared" ca="1" si="415"/>
        <v/>
      </c>
      <c r="AX180" t="str">
        <f t="shared" ca="1" si="415"/>
        <v>O</v>
      </c>
      <c r="AY180" t="str">
        <f t="shared" ca="1" si="415"/>
        <v>O</v>
      </c>
      <c r="AZ180" t="str">
        <f t="shared" ca="1" si="415"/>
        <v>O</v>
      </c>
      <c r="BA180" t="str">
        <f t="shared" ca="1" si="415"/>
        <v/>
      </c>
      <c r="BB180" t="str">
        <f t="shared" ca="1" si="416"/>
        <v>O</v>
      </c>
      <c r="BC180" t="str">
        <f t="shared" ca="1" si="416"/>
        <v>O</v>
      </c>
      <c r="BD180" t="str">
        <f t="shared" ca="1" si="416"/>
        <v>O</v>
      </c>
      <c r="BE180" t="str">
        <f t="shared" ca="1" si="416"/>
        <v>O</v>
      </c>
      <c r="BF180" t="str">
        <f t="shared" ca="1" si="416"/>
        <v/>
      </c>
      <c r="BG180" t="str">
        <f t="shared" ca="1" si="416"/>
        <v/>
      </c>
      <c r="BH180" t="str">
        <f t="shared" ca="1" si="416"/>
        <v>O</v>
      </c>
      <c r="BI180" t="str">
        <f t="shared" ca="1" si="416"/>
        <v>O</v>
      </c>
      <c r="BJ180" t="str">
        <f t="shared" ca="1" si="416"/>
        <v>O</v>
      </c>
      <c r="BK180" t="str">
        <f t="shared" ca="1" si="416"/>
        <v>O</v>
      </c>
      <c r="BL180" t="str">
        <f t="shared" ca="1" si="417"/>
        <v>O</v>
      </c>
      <c r="BM180" t="str">
        <f t="shared" ca="1" si="417"/>
        <v>O</v>
      </c>
      <c r="BN180" t="str">
        <f t="shared" ca="1" si="417"/>
        <v>O</v>
      </c>
      <c r="BO180" t="str">
        <f t="shared" ca="1" si="417"/>
        <v/>
      </c>
      <c r="BP180" t="str">
        <f t="shared" ca="1" si="417"/>
        <v>O</v>
      </c>
      <c r="BQ180" t="str">
        <f t="shared" ca="1" si="417"/>
        <v>O</v>
      </c>
      <c r="BR180" t="str">
        <f t="shared" ca="1" si="417"/>
        <v>O</v>
      </c>
      <c r="BS180" t="str">
        <f t="shared" ca="1" si="417"/>
        <v>O</v>
      </c>
      <c r="BT180" t="str">
        <f t="shared" ca="1" si="417"/>
        <v>O</v>
      </c>
      <c r="BU180" t="str">
        <f t="shared" ca="1" si="417"/>
        <v/>
      </c>
      <c r="BV180" t="str">
        <f t="shared" ca="1" si="418"/>
        <v/>
      </c>
      <c r="BW180" t="str">
        <f t="shared" ca="1" si="418"/>
        <v/>
      </c>
      <c r="BX180" t="str">
        <f t="shared" ca="1" si="418"/>
        <v>O</v>
      </c>
      <c r="BY180" t="str">
        <f t="shared" ca="1" si="418"/>
        <v>O</v>
      </c>
      <c r="BZ180" t="str">
        <f t="shared" ca="1" si="418"/>
        <v/>
      </c>
      <c r="CA180" t="str">
        <f t="shared" ca="1" si="418"/>
        <v>O</v>
      </c>
      <c r="CB180" t="str">
        <f t="shared" ca="1" si="418"/>
        <v>O</v>
      </c>
      <c r="CC180" t="str">
        <f t="shared" ca="1" si="418"/>
        <v/>
      </c>
      <c r="CD180" t="str">
        <f t="shared" ca="1" si="418"/>
        <v>O</v>
      </c>
      <c r="CE180" t="str">
        <f t="shared" ca="1" si="418"/>
        <v>O</v>
      </c>
      <c r="CF180" t="str">
        <f t="shared" ca="1" si="419"/>
        <v/>
      </c>
      <c r="CG180" t="str">
        <f t="shared" ca="1" si="419"/>
        <v>O</v>
      </c>
      <c r="CH180" t="str">
        <f t="shared" ca="1" si="419"/>
        <v/>
      </c>
      <c r="CI180" t="str">
        <f t="shared" ca="1" si="419"/>
        <v>O</v>
      </c>
      <c r="CJ180" t="str">
        <f t="shared" ca="1" si="419"/>
        <v>O</v>
      </c>
      <c r="CK180" t="str">
        <f t="shared" ca="1" si="419"/>
        <v>O</v>
      </c>
      <c r="CL180" t="str">
        <f t="shared" ca="1" si="419"/>
        <v>O</v>
      </c>
      <c r="CM180" t="str">
        <f t="shared" ca="1" si="419"/>
        <v>O</v>
      </c>
      <c r="CN180" t="str">
        <f t="shared" ca="1" si="419"/>
        <v>O</v>
      </c>
      <c r="CO180" t="str">
        <f t="shared" ca="1" si="419"/>
        <v/>
      </c>
      <c r="CP180" t="str">
        <f t="shared" ca="1" si="420"/>
        <v>O</v>
      </c>
      <c r="CQ180" t="str">
        <f t="shared" ca="1" si="420"/>
        <v>O</v>
      </c>
      <c r="CR180" t="str">
        <f t="shared" ca="1" si="420"/>
        <v>O</v>
      </c>
      <c r="CS180" t="str">
        <f t="shared" ca="1" si="420"/>
        <v>O</v>
      </c>
      <c r="CT180" t="str">
        <f t="shared" ca="1" si="420"/>
        <v>O</v>
      </c>
      <c r="CU180" t="str">
        <f t="shared" ca="1" si="420"/>
        <v/>
      </c>
      <c r="CV180" t="str">
        <f t="shared" ca="1" si="420"/>
        <v>O</v>
      </c>
      <c r="CW180" t="str">
        <f t="shared" ca="1" si="420"/>
        <v>O</v>
      </c>
      <c r="CX180" t="str">
        <f t="shared" ca="1" si="420"/>
        <v>O</v>
      </c>
      <c r="CY180" t="str">
        <f t="shared" ca="1" si="420"/>
        <v>O</v>
      </c>
      <c r="CZ180" t="str">
        <f t="shared" ca="1" si="421"/>
        <v>O</v>
      </c>
      <c r="DA180" t="str">
        <f t="shared" ca="1" si="421"/>
        <v>O</v>
      </c>
      <c r="DB180" t="str">
        <f t="shared" ca="1" si="421"/>
        <v>O</v>
      </c>
      <c r="DC180" t="str">
        <f t="shared" ca="1" si="421"/>
        <v>O</v>
      </c>
      <c r="DD180" t="str">
        <f t="shared" ca="1" si="421"/>
        <v>O</v>
      </c>
      <c r="DE180" t="str">
        <f t="shared" ca="1" si="421"/>
        <v>O</v>
      </c>
      <c r="DF180" t="str">
        <f t="shared" ca="1" si="421"/>
        <v>O</v>
      </c>
      <c r="DG180" t="str">
        <f t="shared" ca="1" si="421"/>
        <v>O</v>
      </c>
      <c r="DH180" t="str">
        <f t="shared" ca="1" si="421"/>
        <v>O</v>
      </c>
      <c r="DI180" t="str">
        <f t="shared" ca="1" si="421"/>
        <v/>
      </c>
      <c r="DJ180" t="str">
        <f t="shared" ca="1" si="422"/>
        <v/>
      </c>
      <c r="DK180" t="str">
        <f t="shared" ca="1" si="422"/>
        <v/>
      </c>
      <c r="DL180" t="str">
        <f t="shared" ca="1" si="422"/>
        <v/>
      </c>
      <c r="DM180" t="str">
        <f t="shared" ca="1" si="422"/>
        <v/>
      </c>
      <c r="DN180" t="str">
        <f t="shared" ca="1" si="422"/>
        <v/>
      </c>
      <c r="DO180" t="str">
        <f t="shared" ca="1" si="422"/>
        <v>O</v>
      </c>
      <c r="DP180" t="str">
        <f t="shared" ca="1" si="422"/>
        <v>O</v>
      </c>
      <c r="DQ180" t="str">
        <f t="shared" ca="1" si="422"/>
        <v>O</v>
      </c>
      <c r="DR180" t="str">
        <f t="shared" ca="1" si="422"/>
        <v>O</v>
      </c>
      <c r="DS180" t="str">
        <f t="shared" ca="1" si="422"/>
        <v>O</v>
      </c>
      <c r="DT180" t="str">
        <f t="shared" ca="1" si="423"/>
        <v>O</v>
      </c>
      <c r="DU180" t="str">
        <f t="shared" ca="1" si="423"/>
        <v/>
      </c>
      <c r="DV180" t="str">
        <f t="shared" ca="1" si="423"/>
        <v>O</v>
      </c>
      <c r="DW180" t="str">
        <f t="shared" ca="1" si="423"/>
        <v/>
      </c>
      <c r="DX180" t="str">
        <f t="shared" ca="1" si="423"/>
        <v>O</v>
      </c>
      <c r="DY180" t="str">
        <f t="shared" ca="1" si="423"/>
        <v>O</v>
      </c>
      <c r="DZ180" t="str">
        <f t="shared" ca="1" si="423"/>
        <v>O</v>
      </c>
      <c r="EA180" t="str">
        <f t="shared" ca="1" si="423"/>
        <v>O</v>
      </c>
      <c r="EB180" t="str">
        <f t="shared" ca="1" si="423"/>
        <v/>
      </c>
      <c r="EC180" t="str">
        <f t="shared" ca="1" si="423"/>
        <v/>
      </c>
      <c r="ED180" t="str">
        <f t="shared" ca="1" si="424"/>
        <v/>
      </c>
      <c r="EE180" t="str">
        <f t="shared" ca="1" si="424"/>
        <v/>
      </c>
      <c r="EF180" t="str">
        <f t="shared" ca="1" si="424"/>
        <v/>
      </c>
      <c r="EG180" t="str">
        <f t="shared" ca="1" si="424"/>
        <v/>
      </c>
      <c r="EH180" t="str">
        <f t="shared" ca="1" si="424"/>
        <v/>
      </c>
      <c r="EI180" t="str">
        <f t="shared" ca="1" si="424"/>
        <v>O</v>
      </c>
      <c r="EJ180" t="str">
        <f t="shared" ca="1" si="424"/>
        <v>O</v>
      </c>
      <c r="EK180" t="str">
        <f t="shared" ca="1" si="424"/>
        <v>O</v>
      </c>
      <c r="EL180" t="str">
        <f t="shared" ca="1" si="424"/>
        <v>O</v>
      </c>
      <c r="EM180" t="str">
        <f t="shared" ca="1" si="424"/>
        <v>O</v>
      </c>
      <c r="EN180" t="str">
        <f t="shared" ca="1" si="425"/>
        <v>O</v>
      </c>
      <c r="EO180" t="str">
        <f t="shared" ca="1" si="425"/>
        <v>O</v>
      </c>
      <c r="EP180" t="str">
        <f t="shared" ca="1" si="425"/>
        <v>O</v>
      </c>
      <c r="EQ180" t="str">
        <f t="shared" ca="1" si="425"/>
        <v>O</v>
      </c>
      <c r="ER180" t="str">
        <f t="shared" ca="1" si="425"/>
        <v/>
      </c>
      <c r="ES180" t="str">
        <f t="shared" ca="1" si="425"/>
        <v/>
      </c>
      <c r="ET180" t="str">
        <f t="shared" ca="1" si="425"/>
        <v>O</v>
      </c>
      <c r="EU180" t="str">
        <f t="shared" ca="1" si="425"/>
        <v>O</v>
      </c>
      <c r="EV180" t="str">
        <f t="shared" ca="1" si="425"/>
        <v>O</v>
      </c>
      <c r="EW180" t="str">
        <f t="shared" ca="1" si="425"/>
        <v>O</v>
      </c>
      <c r="EX180" t="str">
        <f t="shared" ca="1" si="426"/>
        <v>O</v>
      </c>
      <c r="EY180" t="str">
        <f t="shared" ca="1" si="426"/>
        <v/>
      </c>
      <c r="EZ180" t="str">
        <f t="shared" ca="1" si="426"/>
        <v/>
      </c>
      <c r="FA180" t="str">
        <f t="shared" ca="1" si="426"/>
        <v>O</v>
      </c>
      <c r="FB180" t="str">
        <f t="shared" ca="1" si="426"/>
        <v>O</v>
      </c>
      <c r="FC180" t="str">
        <f t="shared" ca="1" si="426"/>
        <v>O</v>
      </c>
      <c r="FD180" t="str">
        <f t="shared" ca="1" si="426"/>
        <v>O</v>
      </c>
      <c r="FE180" t="str">
        <f t="shared" ca="1" si="426"/>
        <v>O</v>
      </c>
      <c r="FF180" t="str">
        <f t="shared" ca="1" si="426"/>
        <v>O</v>
      </c>
      <c r="FG180" t="str">
        <f t="shared" ca="1" si="426"/>
        <v>O</v>
      </c>
      <c r="FH180" t="str">
        <f t="shared" ca="1" si="427"/>
        <v>O</v>
      </c>
      <c r="FI180" t="str">
        <f t="shared" ca="1" si="427"/>
        <v/>
      </c>
      <c r="FJ180" t="str">
        <f t="shared" ca="1" si="427"/>
        <v>O</v>
      </c>
      <c r="FK180" t="str">
        <f t="shared" ca="1" si="427"/>
        <v>O</v>
      </c>
      <c r="FL180" t="str">
        <f t="shared" ca="1" si="427"/>
        <v>O</v>
      </c>
      <c r="FM180" t="str">
        <f t="shared" ca="1" si="427"/>
        <v>O</v>
      </c>
      <c r="FN180" t="str">
        <f t="shared" ca="1" si="427"/>
        <v>O</v>
      </c>
      <c r="FO180" t="str">
        <f t="shared" ca="1" si="427"/>
        <v/>
      </c>
      <c r="FP180" t="str">
        <f t="shared" ca="1" si="427"/>
        <v>O</v>
      </c>
      <c r="FQ180" t="str">
        <f t="shared" ca="1" si="427"/>
        <v>O</v>
      </c>
      <c r="FR180" t="str">
        <f t="shared" ca="1" si="428"/>
        <v>O</v>
      </c>
      <c r="FS180" t="str">
        <f t="shared" ca="1" si="428"/>
        <v>O</v>
      </c>
      <c r="FT180" t="str">
        <f t="shared" ca="1" si="428"/>
        <v>O</v>
      </c>
      <c r="FU180" t="str">
        <f t="shared" ca="1" si="428"/>
        <v>O</v>
      </c>
      <c r="FV180" t="str">
        <f t="shared" ca="1" si="428"/>
        <v>O</v>
      </c>
      <c r="FW180" t="str">
        <f t="shared" ca="1" si="428"/>
        <v>O</v>
      </c>
      <c r="FX180" t="str">
        <f t="shared" ca="1" si="428"/>
        <v/>
      </c>
      <c r="FY180" t="str">
        <f t="shared" ca="1" si="428"/>
        <v>O</v>
      </c>
      <c r="FZ180" t="str">
        <f t="shared" ca="1" si="428"/>
        <v>O</v>
      </c>
      <c r="GA180" t="str">
        <f t="shared" ca="1" si="428"/>
        <v>O</v>
      </c>
      <c r="GB180" t="str">
        <f t="shared" ca="1" si="429"/>
        <v>O</v>
      </c>
      <c r="GC180" t="str">
        <f t="shared" ca="1" si="429"/>
        <v>O</v>
      </c>
      <c r="GD180" t="str">
        <f t="shared" ca="1" si="429"/>
        <v>O</v>
      </c>
      <c r="GE180" t="str">
        <f t="shared" ca="1" si="429"/>
        <v>O</v>
      </c>
      <c r="GF180" t="str">
        <f t="shared" ca="1" si="429"/>
        <v>O</v>
      </c>
      <c r="GG180" t="str">
        <f t="shared" ca="1" si="429"/>
        <v/>
      </c>
      <c r="GH180" t="str">
        <f t="shared" ca="1" si="429"/>
        <v>O</v>
      </c>
      <c r="GI180" t="str">
        <f t="shared" ca="1" si="429"/>
        <v>O</v>
      </c>
      <c r="GJ180" t="str">
        <f t="shared" ca="1" si="429"/>
        <v>O</v>
      </c>
      <c r="GK180" t="str">
        <f t="shared" ca="1" si="429"/>
        <v>O</v>
      </c>
      <c r="GL180" t="str">
        <f t="shared" ca="1" si="430"/>
        <v>O</v>
      </c>
      <c r="GM180" t="str">
        <f t="shared" ca="1" si="430"/>
        <v>O</v>
      </c>
      <c r="GN180" t="str">
        <f t="shared" ca="1" si="430"/>
        <v>O</v>
      </c>
      <c r="GO180" t="str">
        <f t="shared" ca="1" si="430"/>
        <v>O</v>
      </c>
      <c r="GP180" t="str">
        <f t="shared" ca="1" si="430"/>
        <v>O</v>
      </c>
      <c r="GQ180" t="str">
        <f t="shared" ca="1" si="430"/>
        <v/>
      </c>
      <c r="GR180" t="str">
        <f t="shared" ca="1" si="430"/>
        <v>O</v>
      </c>
      <c r="GS180" t="str">
        <f t="shared" ca="1" si="430"/>
        <v>O</v>
      </c>
      <c r="GT180" t="str">
        <f t="shared" ca="1" si="430"/>
        <v/>
      </c>
      <c r="GU180" t="str">
        <f t="shared" ca="1" si="430"/>
        <v/>
      </c>
      <c r="GV180" t="str">
        <f t="shared" ca="1" si="431"/>
        <v>O</v>
      </c>
      <c r="GW180" t="str">
        <f t="shared" ca="1" si="431"/>
        <v>O</v>
      </c>
      <c r="GX180" t="str">
        <f t="shared" ca="1" si="431"/>
        <v>O</v>
      </c>
      <c r="GY180" t="str">
        <f t="shared" ca="1" si="431"/>
        <v/>
      </c>
      <c r="GZ180" t="str">
        <f t="shared" ca="1" si="431"/>
        <v>O</v>
      </c>
      <c r="HA180" t="str">
        <f t="shared" ca="1" si="431"/>
        <v>O</v>
      </c>
      <c r="HB180" t="str">
        <f t="shared" ca="1" si="431"/>
        <v>O</v>
      </c>
      <c r="HC180" t="str">
        <f t="shared" ca="1" si="431"/>
        <v>O</v>
      </c>
      <c r="HD180" t="str">
        <f t="shared" ca="1" si="431"/>
        <v/>
      </c>
      <c r="HE180" t="str">
        <f t="shared" ca="1" si="431"/>
        <v>O</v>
      </c>
      <c r="HF180" t="str">
        <f t="shared" ca="1" si="432"/>
        <v>O</v>
      </c>
      <c r="HG180" t="str">
        <f t="shared" ca="1" si="432"/>
        <v/>
      </c>
      <c r="HH180" t="str">
        <f t="shared" ca="1" si="432"/>
        <v>O</v>
      </c>
      <c r="HI180" t="str">
        <f t="shared" ca="1" si="432"/>
        <v/>
      </c>
      <c r="HJ180" t="str">
        <f t="shared" ca="1" si="432"/>
        <v>O</v>
      </c>
      <c r="HK180" t="str">
        <f t="shared" ca="1" si="432"/>
        <v/>
      </c>
      <c r="HL180" t="str">
        <f t="shared" ca="1" si="432"/>
        <v/>
      </c>
      <c r="HM180" t="str">
        <f t="shared" ca="1" si="432"/>
        <v/>
      </c>
      <c r="HN180" t="str">
        <f t="shared" ca="1" si="432"/>
        <v/>
      </c>
      <c r="HO180" t="str">
        <f t="shared" ca="1" si="432"/>
        <v/>
      </c>
      <c r="HP180" t="str">
        <f t="shared" ca="1" si="433"/>
        <v/>
      </c>
      <c r="HQ180" t="str">
        <f t="shared" ca="1" si="433"/>
        <v/>
      </c>
      <c r="HR180" t="str">
        <f t="shared" ca="1" si="433"/>
        <v>O</v>
      </c>
      <c r="HS180" t="str">
        <f t="shared" ca="1" si="433"/>
        <v/>
      </c>
      <c r="HT180" t="str">
        <f t="shared" ca="1" si="433"/>
        <v>O</v>
      </c>
      <c r="HU180" t="str">
        <f t="shared" ca="1" si="433"/>
        <v>O</v>
      </c>
      <c r="HV180" t="str">
        <f t="shared" ca="1" si="433"/>
        <v>O</v>
      </c>
      <c r="HW180" t="str">
        <f t="shared" ca="1" si="433"/>
        <v>O</v>
      </c>
      <c r="HX180" t="str">
        <f t="shared" ca="1" si="433"/>
        <v>O</v>
      </c>
      <c r="HY180" t="str">
        <f t="shared" ca="1" si="433"/>
        <v>O</v>
      </c>
      <c r="HZ180" t="str">
        <f t="shared" ca="1" si="434"/>
        <v>O</v>
      </c>
      <c r="IA180" t="str">
        <f t="shared" ca="1" si="434"/>
        <v>O</v>
      </c>
      <c r="IB180" t="str">
        <f t="shared" ca="1" si="434"/>
        <v>O</v>
      </c>
      <c r="IC180" t="str">
        <f t="shared" ca="1" si="434"/>
        <v>O</v>
      </c>
      <c r="ID180" t="str">
        <f t="shared" ca="1" si="434"/>
        <v>O</v>
      </c>
      <c r="IE180" t="str">
        <f t="shared" ca="1" si="434"/>
        <v/>
      </c>
      <c r="IF180" t="str">
        <f t="shared" ca="1" si="434"/>
        <v>O</v>
      </c>
      <c r="IG180" t="str">
        <f t="shared" ca="1" si="434"/>
        <v>O</v>
      </c>
      <c r="IH180" t="str">
        <f t="shared" ca="1" si="434"/>
        <v>O</v>
      </c>
      <c r="II180" t="str">
        <f t="shared" ca="1" si="434"/>
        <v>O</v>
      </c>
      <c r="IJ180" t="str">
        <f t="shared" ca="1" si="434"/>
        <v>O</v>
      </c>
      <c r="IK180" t="str">
        <f t="shared" ca="1" si="434"/>
        <v>O</v>
      </c>
      <c r="IL180" t="str">
        <f t="shared" ca="1" si="434"/>
        <v/>
      </c>
    </row>
    <row r="181" spans="1:246">
      <c r="A181">
        <f t="shared" ca="1" si="314"/>
        <v>0</v>
      </c>
      <c r="B181">
        <v>57</v>
      </c>
      <c r="C181" s="5" t="s">
        <v>127</v>
      </c>
      <c r="D181" t="str">
        <f t="shared" ca="1" si="411"/>
        <v/>
      </c>
      <c r="E181" t="str">
        <f t="shared" ca="1" si="411"/>
        <v/>
      </c>
      <c r="F181" t="str">
        <f t="shared" ca="1" si="411"/>
        <v/>
      </c>
      <c r="G181" t="str">
        <f t="shared" ca="1" si="411"/>
        <v/>
      </c>
      <c r="H181" t="str">
        <f t="shared" ca="1" si="411"/>
        <v/>
      </c>
      <c r="I181" t="str">
        <f t="shared" ca="1" si="411"/>
        <v/>
      </c>
      <c r="J181" t="str">
        <f t="shared" ca="1" si="411"/>
        <v/>
      </c>
      <c r="K181" t="str">
        <f t="shared" ca="1" si="411"/>
        <v/>
      </c>
      <c r="L181" t="str">
        <f t="shared" ca="1" si="411"/>
        <v/>
      </c>
      <c r="M181" t="str">
        <f t="shared" ca="1" si="411"/>
        <v/>
      </c>
      <c r="N181" t="str">
        <f t="shared" ca="1" si="412"/>
        <v/>
      </c>
      <c r="O181" t="str">
        <f t="shared" ca="1" si="412"/>
        <v/>
      </c>
      <c r="P181" t="str">
        <f t="shared" ca="1" si="412"/>
        <v/>
      </c>
      <c r="Q181" t="str">
        <f t="shared" ca="1" si="412"/>
        <v/>
      </c>
      <c r="R181" t="str">
        <f t="shared" ca="1" si="412"/>
        <v/>
      </c>
      <c r="S181" t="str">
        <f t="shared" ca="1" si="412"/>
        <v/>
      </c>
      <c r="T181" t="str">
        <f t="shared" ca="1" si="412"/>
        <v/>
      </c>
      <c r="U181" t="str">
        <f t="shared" ca="1" si="412"/>
        <v/>
      </c>
      <c r="V181" t="str">
        <f t="shared" ca="1" si="412"/>
        <v/>
      </c>
      <c r="W181" t="str">
        <f t="shared" ca="1" si="412"/>
        <v/>
      </c>
      <c r="X181" t="str">
        <f t="shared" ca="1" si="413"/>
        <v/>
      </c>
      <c r="Y181" t="str">
        <f t="shared" ca="1" si="413"/>
        <v/>
      </c>
      <c r="Z181" t="str">
        <f t="shared" ca="1" si="413"/>
        <v/>
      </c>
      <c r="AA181" t="str">
        <f t="shared" ca="1" si="413"/>
        <v/>
      </c>
      <c r="AB181" t="str">
        <f t="shared" ca="1" si="413"/>
        <v/>
      </c>
      <c r="AC181" t="str">
        <f t="shared" ca="1" si="413"/>
        <v/>
      </c>
      <c r="AD181" t="str">
        <f t="shared" ca="1" si="413"/>
        <v/>
      </c>
      <c r="AE181" t="str">
        <f t="shared" ca="1" si="413"/>
        <v/>
      </c>
      <c r="AF181" t="str">
        <f t="shared" ca="1" si="413"/>
        <v/>
      </c>
      <c r="AG181" t="str">
        <f t="shared" ca="1" si="413"/>
        <v/>
      </c>
      <c r="AH181" t="str">
        <f t="shared" ca="1" si="414"/>
        <v/>
      </c>
      <c r="AI181" t="str">
        <f t="shared" ca="1" si="414"/>
        <v/>
      </c>
      <c r="AJ181" t="str">
        <f t="shared" ca="1" si="414"/>
        <v/>
      </c>
      <c r="AK181" t="str">
        <f t="shared" ca="1" si="414"/>
        <v/>
      </c>
      <c r="AL181" t="str">
        <f t="shared" ca="1" si="414"/>
        <v/>
      </c>
      <c r="AM181" t="str">
        <f t="shared" ca="1" si="414"/>
        <v/>
      </c>
      <c r="AN181" t="str">
        <f t="shared" ca="1" si="414"/>
        <v/>
      </c>
      <c r="AO181" t="str">
        <f t="shared" ca="1" si="414"/>
        <v/>
      </c>
      <c r="AP181" t="str">
        <f t="shared" ca="1" si="414"/>
        <v/>
      </c>
      <c r="AQ181" t="str">
        <f t="shared" ca="1" si="414"/>
        <v/>
      </c>
      <c r="AR181" t="str">
        <f t="shared" ca="1" si="415"/>
        <v/>
      </c>
      <c r="AS181" t="str">
        <f t="shared" ca="1" si="415"/>
        <v/>
      </c>
      <c r="AT181" t="str">
        <f t="shared" ca="1" si="415"/>
        <v/>
      </c>
      <c r="AU181" t="str">
        <f t="shared" ca="1" si="415"/>
        <v/>
      </c>
      <c r="AV181" t="str">
        <f t="shared" ca="1" si="415"/>
        <v/>
      </c>
      <c r="AW181" t="str">
        <f t="shared" ca="1" si="415"/>
        <v/>
      </c>
      <c r="AX181" t="str">
        <f t="shared" ca="1" si="415"/>
        <v/>
      </c>
      <c r="AY181" t="str">
        <f t="shared" ca="1" si="415"/>
        <v/>
      </c>
      <c r="AZ181" t="str">
        <f t="shared" ca="1" si="415"/>
        <v/>
      </c>
      <c r="BA181" t="str">
        <f t="shared" ca="1" si="415"/>
        <v/>
      </c>
      <c r="BB181" t="str">
        <f t="shared" ca="1" si="416"/>
        <v/>
      </c>
      <c r="BC181" t="str">
        <f t="shared" ca="1" si="416"/>
        <v/>
      </c>
      <c r="BD181" t="str">
        <f t="shared" ca="1" si="416"/>
        <v/>
      </c>
      <c r="BE181" t="str">
        <f t="shared" ca="1" si="416"/>
        <v/>
      </c>
      <c r="BF181" t="str">
        <f t="shared" ca="1" si="416"/>
        <v/>
      </c>
      <c r="BG181" t="str">
        <f t="shared" ca="1" si="416"/>
        <v/>
      </c>
      <c r="BH181" t="str">
        <f t="shared" ca="1" si="416"/>
        <v/>
      </c>
      <c r="BI181" t="str">
        <f t="shared" ca="1" si="416"/>
        <v/>
      </c>
      <c r="BJ181" t="str">
        <f t="shared" ca="1" si="416"/>
        <v/>
      </c>
      <c r="BK181" t="str">
        <f t="shared" ca="1" si="416"/>
        <v/>
      </c>
      <c r="BL181" t="str">
        <f t="shared" ca="1" si="417"/>
        <v/>
      </c>
      <c r="BM181" t="str">
        <f t="shared" ca="1" si="417"/>
        <v/>
      </c>
      <c r="BN181" t="str">
        <f t="shared" ca="1" si="417"/>
        <v/>
      </c>
      <c r="BO181" t="str">
        <f t="shared" ca="1" si="417"/>
        <v/>
      </c>
      <c r="BP181" t="str">
        <f t="shared" ca="1" si="417"/>
        <v/>
      </c>
      <c r="BQ181" t="str">
        <f t="shared" ca="1" si="417"/>
        <v/>
      </c>
      <c r="BR181" t="str">
        <f t="shared" ca="1" si="417"/>
        <v/>
      </c>
      <c r="BS181" t="str">
        <f t="shared" ca="1" si="417"/>
        <v/>
      </c>
      <c r="BT181" t="str">
        <f t="shared" ca="1" si="417"/>
        <v/>
      </c>
      <c r="BU181" t="str">
        <f t="shared" ca="1" si="417"/>
        <v/>
      </c>
      <c r="BV181" t="str">
        <f t="shared" ca="1" si="418"/>
        <v/>
      </c>
      <c r="BW181" t="str">
        <f t="shared" ca="1" si="418"/>
        <v/>
      </c>
      <c r="BX181" t="str">
        <f t="shared" ca="1" si="418"/>
        <v/>
      </c>
      <c r="BY181" t="str">
        <f t="shared" ca="1" si="418"/>
        <v/>
      </c>
      <c r="BZ181" t="str">
        <f t="shared" ca="1" si="418"/>
        <v/>
      </c>
      <c r="CA181" t="str">
        <f t="shared" ca="1" si="418"/>
        <v/>
      </c>
      <c r="CB181" t="str">
        <f t="shared" ca="1" si="418"/>
        <v/>
      </c>
      <c r="CC181" t="str">
        <f t="shared" ca="1" si="418"/>
        <v/>
      </c>
      <c r="CD181" t="str">
        <f t="shared" ca="1" si="418"/>
        <v/>
      </c>
      <c r="CE181" t="str">
        <f t="shared" ca="1" si="418"/>
        <v/>
      </c>
      <c r="CF181" t="str">
        <f t="shared" ca="1" si="419"/>
        <v/>
      </c>
      <c r="CG181" t="str">
        <f t="shared" ca="1" si="419"/>
        <v/>
      </c>
      <c r="CH181" t="str">
        <f t="shared" ca="1" si="419"/>
        <v/>
      </c>
      <c r="CI181" t="str">
        <f t="shared" ca="1" si="419"/>
        <v/>
      </c>
      <c r="CJ181" t="str">
        <f t="shared" ca="1" si="419"/>
        <v/>
      </c>
      <c r="CK181" t="str">
        <f t="shared" ca="1" si="419"/>
        <v/>
      </c>
      <c r="CL181" t="str">
        <f t="shared" ca="1" si="419"/>
        <v/>
      </c>
      <c r="CM181" t="str">
        <f t="shared" ca="1" si="419"/>
        <v/>
      </c>
      <c r="CN181" t="str">
        <f t="shared" ca="1" si="419"/>
        <v/>
      </c>
      <c r="CO181" t="str">
        <f t="shared" ca="1" si="419"/>
        <v/>
      </c>
      <c r="CP181" t="str">
        <f t="shared" ca="1" si="420"/>
        <v/>
      </c>
      <c r="CQ181" t="str">
        <f t="shared" ca="1" si="420"/>
        <v/>
      </c>
      <c r="CR181" t="str">
        <f t="shared" ca="1" si="420"/>
        <v/>
      </c>
      <c r="CS181" t="str">
        <f t="shared" ca="1" si="420"/>
        <v/>
      </c>
      <c r="CT181" t="str">
        <f t="shared" ca="1" si="420"/>
        <v/>
      </c>
      <c r="CU181" t="str">
        <f t="shared" ca="1" si="420"/>
        <v/>
      </c>
      <c r="CV181" t="str">
        <f t="shared" ca="1" si="420"/>
        <v/>
      </c>
      <c r="CW181" t="str">
        <f t="shared" ca="1" si="420"/>
        <v/>
      </c>
      <c r="CX181" t="str">
        <f t="shared" ca="1" si="420"/>
        <v/>
      </c>
      <c r="CY181" t="str">
        <f t="shared" ca="1" si="420"/>
        <v/>
      </c>
      <c r="CZ181" t="str">
        <f t="shared" ca="1" si="421"/>
        <v/>
      </c>
      <c r="DA181" t="str">
        <f t="shared" ca="1" si="421"/>
        <v/>
      </c>
      <c r="DB181" t="str">
        <f t="shared" ca="1" si="421"/>
        <v/>
      </c>
      <c r="DC181" t="str">
        <f t="shared" ca="1" si="421"/>
        <v/>
      </c>
      <c r="DD181" t="str">
        <f t="shared" ca="1" si="421"/>
        <v/>
      </c>
      <c r="DE181" t="str">
        <f t="shared" ca="1" si="421"/>
        <v/>
      </c>
      <c r="DF181" t="str">
        <f t="shared" ca="1" si="421"/>
        <v/>
      </c>
      <c r="DG181" t="str">
        <f t="shared" ca="1" si="421"/>
        <v/>
      </c>
      <c r="DH181" t="str">
        <f t="shared" ca="1" si="421"/>
        <v/>
      </c>
      <c r="DI181" t="str">
        <f t="shared" ca="1" si="421"/>
        <v/>
      </c>
      <c r="DJ181" t="str">
        <f t="shared" ca="1" si="422"/>
        <v/>
      </c>
      <c r="DK181" t="str">
        <f t="shared" ca="1" si="422"/>
        <v/>
      </c>
      <c r="DL181" t="str">
        <f t="shared" ca="1" si="422"/>
        <v/>
      </c>
      <c r="DM181" t="str">
        <f t="shared" ca="1" si="422"/>
        <v/>
      </c>
      <c r="DN181" t="str">
        <f t="shared" ca="1" si="422"/>
        <v/>
      </c>
      <c r="DO181" t="str">
        <f t="shared" ca="1" si="422"/>
        <v/>
      </c>
      <c r="DP181" t="str">
        <f t="shared" ca="1" si="422"/>
        <v/>
      </c>
      <c r="DQ181" t="str">
        <f t="shared" ca="1" si="422"/>
        <v/>
      </c>
      <c r="DR181" t="str">
        <f t="shared" ca="1" si="422"/>
        <v/>
      </c>
      <c r="DS181" t="str">
        <f t="shared" ca="1" si="422"/>
        <v/>
      </c>
      <c r="DT181" t="str">
        <f t="shared" ca="1" si="423"/>
        <v/>
      </c>
      <c r="DU181" t="str">
        <f t="shared" ca="1" si="423"/>
        <v/>
      </c>
      <c r="DV181" t="str">
        <f t="shared" ca="1" si="423"/>
        <v/>
      </c>
      <c r="DW181" t="str">
        <f t="shared" ca="1" si="423"/>
        <v/>
      </c>
      <c r="DX181" t="str">
        <f t="shared" ca="1" si="423"/>
        <v/>
      </c>
      <c r="DY181" t="str">
        <f t="shared" ca="1" si="423"/>
        <v/>
      </c>
      <c r="DZ181" t="str">
        <f t="shared" ca="1" si="423"/>
        <v/>
      </c>
      <c r="EA181" t="str">
        <f t="shared" ca="1" si="423"/>
        <v/>
      </c>
      <c r="EB181" t="str">
        <f t="shared" ca="1" si="423"/>
        <v/>
      </c>
      <c r="EC181" t="str">
        <f t="shared" ca="1" si="423"/>
        <v/>
      </c>
      <c r="ED181" t="str">
        <f t="shared" ca="1" si="424"/>
        <v/>
      </c>
      <c r="EE181" t="str">
        <f t="shared" ca="1" si="424"/>
        <v/>
      </c>
      <c r="EF181" t="str">
        <f t="shared" ca="1" si="424"/>
        <v/>
      </c>
      <c r="EG181" t="str">
        <f t="shared" ca="1" si="424"/>
        <v/>
      </c>
      <c r="EH181" t="str">
        <f t="shared" ca="1" si="424"/>
        <v/>
      </c>
      <c r="EI181" t="str">
        <f t="shared" ca="1" si="424"/>
        <v/>
      </c>
      <c r="EJ181" t="str">
        <f t="shared" ca="1" si="424"/>
        <v/>
      </c>
      <c r="EK181" t="str">
        <f t="shared" ca="1" si="424"/>
        <v/>
      </c>
      <c r="EL181" t="str">
        <f t="shared" ca="1" si="424"/>
        <v/>
      </c>
      <c r="EM181" t="str">
        <f t="shared" ca="1" si="424"/>
        <v/>
      </c>
      <c r="EN181" t="str">
        <f t="shared" ca="1" si="425"/>
        <v/>
      </c>
      <c r="EO181" t="str">
        <f t="shared" ca="1" si="425"/>
        <v/>
      </c>
      <c r="EP181" t="str">
        <f t="shared" ca="1" si="425"/>
        <v/>
      </c>
      <c r="EQ181" t="str">
        <f t="shared" ca="1" si="425"/>
        <v/>
      </c>
      <c r="ER181" t="str">
        <f t="shared" ca="1" si="425"/>
        <v/>
      </c>
      <c r="ES181" t="str">
        <f t="shared" ca="1" si="425"/>
        <v/>
      </c>
      <c r="ET181" t="str">
        <f t="shared" ca="1" si="425"/>
        <v/>
      </c>
      <c r="EU181" t="str">
        <f t="shared" ca="1" si="425"/>
        <v/>
      </c>
      <c r="EV181" t="str">
        <f t="shared" ca="1" si="425"/>
        <v/>
      </c>
      <c r="EW181" t="str">
        <f t="shared" ca="1" si="425"/>
        <v/>
      </c>
      <c r="EX181" t="str">
        <f t="shared" ca="1" si="426"/>
        <v/>
      </c>
      <c r="EY181" t="str">
        <f t="shared" ca="1" si="426"/>
        <v/>
      </c>
      <c r="EZ181" t="str">
        <f t="shared" ca="1" si="426"/>
        <v/>
      </c>
      <c r="FA181" t="str">
        <f t="shared" ca="1" si="426"/>
        <v/>
      </c>
      <c r="FB181" t="str">
        <f t="shared" ca="1" si="426"/>
        <v/>
      </c>
      <c r="FC181" t="str">
        <f t="shared" ca="1" si="426"/>
        <v/>
      </c>
      <c r="FD181" t="str">
        <f t="shared" ca="1" si="426"/>
        <v/>
      </c>
      <c r="FE181" t="str">
        <f t="shared" ca="1" si="426"/>
        <v/>
      </c>
      <c r="FF181" t="str">
        <f t="shared" ca="1" si="426"/>
        <v/>
      </c>
      <c r="FG181" t="str">
        <f t="shared" ca="1" si="426"/>
        <v/>
      </c>
      <c r="FH181" t="str">
        <f t="shared" ca="1" si="427"/>
        <v/>
      </c>
      <c r="FI181" t="str">
        <f t="shared" ca="1" si="427"/>
        <v/>
      </c>
      <c r="FJ181" t="str">
        <f t="shared" ca="1" si="427"/>
        <v/>
      </c>
      <c r="FK181" t="str">
        <f t="shared" ca="1" si="427"/>
        <v/>
      </c>
      <c r="FL181" t="str">
        <f t="shared" ca="1" si="427"/>
        <v/>
      </c>
      <c r="FM181" t="str">
        <f t="shared" ca="1" si="427"/>
        <v/>
      </c>
      <c r="FN181" t="str">
        <f t="shared" ca="1" si="427"/>
        <v/>
      </c>
      <c r="FO181" t="str">
        <f t="shared" ca="1" si="427"/>
        <v/>
      </c>
      <c r="FP181" t="str">
        <f t="shared" ca="1" si="427"/>
        <v/>
      </c>
      <c r="FQ181" t="str">
        <f t="shared" ca="1" si="427"/>
        <v/>
      </c>
      <c r="FR181" t="str">
        <f t="shared" ca="1" si="428"/>
        <v/>
      </c>
      <c r="FS181" t="str">
        <f t="shared" ca="1" si="428"/>
        <v/>
      </c>
      <c r="FT181" t="str">
        <f t="shared" ca="1" si="428"/>
        <v/>
      </c>
      <c r="FU181" t="str">
        <f t="shared" ca="1" si="428"/>
        <v/>
      </c>
      <c r="FV181" t="str">
        <f t="shared" ca="1" si="428"/>
        <v/>
      </c>
      <c r="FW181" t="str">
        <f t="shared" ca="1" si="428"/>
        <v/>
      </c>
      <c r="FX181" t="str">
        <f t="shared" ca="1" si="428"/>
        <v/>
      </c>
      <c r="FY181" t="str">
        <f t="shared" ca="1" si="428"/>
        <v/>
      </c>
      <c r="FZ181" t="str">
        <f t="shared" ca="1" si="428"/>
        <v/>
      </c>
      <c r="GA181" t="str">
        <f t="shared" ca="1" si="428"/>
        <v/>
      </c>
      <c r="GB181" t="str">
        <f t="shared" ca="1" si="429"/>
        <v/>
      </c>
      <c r="GC181" t="str">
        <f t="shared" ca="1" si="429"/>
        <v/>
      </c>
      <c r="GD181" t="str">
        <f t="shared" ca="1" si="429"/>
        <v/>
      </c>
      <c r="GE181" t="str">
        <f t="shared" ca="1" si="429"/>
        <v/>
      </c>
      <c r="GF181" t="str">
        <f t="shared" ca="1" si="429"/>
        <v/>
      </c>
      <c r="GG181" t="str">
        <f t="shared" ca="1" si="429"/>
        <v/>
      </c>
      <c r="GH181" t="str">
        <f t="shared" ca="1" si="429"/>
        <v/>
      </c>
      <c r="GI181" t="str">
        <f t="shared" ca="1" si="429"/>
        <v/>
      </c>
      <c r="GJ181" t="str">
        <f t="shared" ca="1" si="429"/>
        <v/>
      </c>
      <c r="GK181" t="str">
        <f t="shared" ca="1" si="429"/>
        <v/>
      </c>
      <c r="GL181" t="str">
        <f t="shared" ca="1" si="430"/>
        <v/>
      </c>
      <c r="GM181" t="str">
        <f t="shared" ca="1" si="430"/>
        <v/>
      </c>
      <c r="GN181" t="str">
        <f t="shared" ca="1" si="430"/>
        <v/>
      </c>
      <c r="GO181" t="str">
        <f t="shared" ca="1" si="430"/>
        <v/>
      </c>
      <c r="GP181" t="str">
        <f t="shared" ca="1" si="430"/>
        <v/>
      </c>
      <c r="GQ181" t="str">
        <f t="shared" ca="1" si="430"/>
        <v/>
      </c>
      <c r="GR181" t="str">
        <f t="shared" ca="1" si="430"/>
        <v/>
      </c>
      <c r="GS181" t="str">
        <f t="shared" ca="1" si="430"/>
        <v/>
      </c>
      <c r="GT181" t="str">
        <f t="shared" ca="1" si="430"/>
        <v/>
      </c>
      <c r="GU181" t="str">
        <f t="shared" ca="1" si="430"/>
        <v/>
      </c>
      <c r="GV181" t="str">
        <f t="shared" ca="1" si="431"/>
        <v/>
      </c>
      <c r="GW181" t="str">
        <f t="shared" ca="1" si="431"/>
        <v/>
      </c>
      <c r="GX181" t="str">
        <f t="shared" ca="1" si="431"/>
        <v/>
      </c>
      <c r="GY181" t="str">
        <f t="shared" ca="1" si="431"/>
        <v/>
      </c>
      <c r="GZ181" t="str">
        <f t="shared" ca="1" si="431"/>
        <v/>
      </c>
      <c r="HA181" t="str">
        <f t="shared" ca="1" si="431"/>
        <v/>
      </c>
      <c r="HB181" t="str">
        <f t="shared" ca="1" si="431"/>
        <v/>
      </c>
      <c r="HC181" t="str">
        <f t="shared" ca="1" si="431"/>
        <v/>
      </c>
      <c r="HD181" t="str">
        <f t="shared" ca="1" si="431"/>
        <v/>
      </c>
      <c r="HE181" t="str">
        <f t="shared" ca="1" si="431"/>
        <v/>
      </c>
      <c r="HF181" t="str">
        <f t="shared" ca="1" si="432"/>
        <v/>
      </c>
      <c r="HG181" t="str">
        <f t="shared" ca="1" si="432"/>
        <v/>
      </c>
      <c r="HH181" t="str">
        <f t="shared" ca="1" si="432"/>
        <v/>
      </c>
      <c r="HI181" t="str">
        <f t="shared" ca="1" si="432"/>
        <v/>
      </c>
      <c r="HJ181" t="str">
        <f t="shared" ca="1" si="432"/>
        <v/>
      </c>
      <c r="HK181" t="str">
        <f t="shared" ca="1" si="432"/>
        <v/>
      </c>
      <c r="HL181" t="str">
        <f t="shared" ca="1" si="432"/>
        <v/>
      </c>
      <c r="HM181" t="str">
        <f t="shared" ca="1" si="432"/>
        <v/>
      </c>
      <c r="HN181" t="str">
        <f t="shared" ca="1" si="432"/>
        <v/>
      </c>
      <c r="HO181" t="str">
        <f t="shared" ca="1" si="432"/>
        <v/>
      </c>
      <c r="HP181" t="str">
        <f t="shared" ca="1" si="433"/>
        <v/>
      </c>
      <c r="HQ181" t="str">
        <f t="shared" ca="1" si="433"/>
        <v/>
      </c>
      <c r="HR181" t="str">
        <f t="shared" ca="1" si="433"/>
        <v/>
      </c>
      <c r="HS181" t="str">
        <f t="shared" ca="1" si="433"/>
        <v/>
      </c>
      <c r="HT181" t="str">
        <f t="shared" ca="1" si="433"/>
        <v/>
      </c>
      <c r="HU181" t="str">
        <f t="shared" ca="1" si="433"/>
        <v/>
      </c>
      <c r="HV181" t="str">
        <f t="shared" ca="1" si="433"/>
        <v/>
      </c>
      <c r="HW181" t="str">
        <f t="shared" ca="1" si="433"/>
        <v/>
      </c>
      <c r="HX181" t="str">
        <f t="shared" ca="1" si="433"/>
        <v/>
      </c>
      <c r="HY181" t="str">
        <f t="shared" ca="1" si="433"/>
        <v/>
      </c>
      <c r="HZ181" t="str">
        <f t="shared" ca="1" si="434"/>
        <v/>
      </c>
      <c r="IA181" t="str">
        <f t="shared" ca="1" si="434"/>
        <v/>
      </c>
      <c r="IB181" t="str">
        <f t="shared" ca="1" si="434"/>
        <v/>
      </c>
      <c r="IC181" t="str">
        <f t="shared" ca="1" si="434"/>
        <v/>
      </c>
      <c r="ID181" t="str">
        <f t="shared" ca="1" si="434"/>
        <v/>
      </c>
      <c r="IE181" t="str">
        <f t="shared" ca="1" si="434"/>
        <v/>
      </c>
      <c r="IF181" t="str">
        <f t="shared" ca="1" si="434"/>
        <v/>
      </c>
      <c r="IG181" t="str">
        <f t="shared" ca="1" si="434"/>
        <v/>
      </c>
      <c r="IH181" t="str">
        <f t="shared" ca="1" si="434"/>
        <v/>
      </c>
      <c r="II181" t="str">
        <f t="shared" ca="1" si="434"/>
        <v/>
      </c>
      <c r="IJ181" t="str">
        <f t="shared" ca="1" si="434"/>
        <v/>
      </c>
      <c r="IK181" t="str">
        <f t="shared" ca="1" si="434"/>
        <v/>
      </c>
      <c r="IL181" t="str">
        <f t="shared" ca="1" si="434"/>
        <v/>
      </c>
    </row>
    <row r="182" spans="1:246">
      <c r="A182">
        <f t="shared" ca="1" si="314"/>
        <v>38</v>
      </c>
      <c r="B182">
        <v>58</v>
      </c>
      <c r="C182" s="5" t="s">
        <v>129</v>
      </c>
      <c r="D182" t="str">
        <f t="shared" ca="1" si="411"/>
        <v/>
      </c>
      <c r="E182" t="str">
        <f t="shared" ca="1" si="411"/>
        <v/>
      </c>
      <c r="F182" t="str">
        <f t="shared" ca="1" si="411"/>
        <v/>
      </c>
      <c r="G182" t="str">
        <f t="shared" ca="1" si="411"/>
        <v/>
      </c>
      <c r="H182" t="str">
        <f t="shared" ca="1" si="411"/>
        <v/>
      </c>
      <c r="I182" t="str">
        <f t="shared" ca="1" si="411"/>
        <v/>
      </c>
      <c r="J182" t="str">
        <f t="shared" ca="1" si="411"/>
        <v/>
      </c>
      <c r="K182" t="str">
        <f t="shared" ca="1" si="411"/>
        <v/>
      </c>
      <c r="L182" t="str">
        <f t="shared" ca="1" si="411"/>
        <v/>
      </c>
      <c r="M182" t="str">
        <f t="shared" ca="1" si="411"/>
        <v/>
      </c>
      <c r="N182" t="str">
        <f t="shared" ca="1" si="412"/>
        <v/>
      </c>
      <c r="O182" t="str">
        <f t="shared" ca="1" si="412"/>
        <v/>
      </c>
      <c r="P182" t="str">
        <f t="shared" ca="1" si="412"/>
        <v/>
      </c>
      <c r="Q182" t="str">
        <f t="shared" ca="1" si="412"/>
        <v/>
      </c>
      <c r="R182" t="str">
        <f t="shared" ca="1" si="412"/>
        <v/>
      </c>
      <c r="S182" t="str">
        <f t="shared" ca="1" si="412"/>
        <v/>
      </c>
      <c r="T182" t="str">
        <f t="shared" ca="1" si="412"/>
        <v/>
      </c>
      <c r="U182" t="str">
        <f t="shared" ca="1" si="412"/>
        <v/>
      </c>
      <c r="V182" t="str">
        <f t="shared" ca="1" si="412"/>
        <v/>
      </c>
      <c r="W182" t="str">
        <f t="shared" ca="1" si="412"/>
        <v/>
      </c>
      <c r="X182" t="str">
        <f t="shared" ca="1" si="413"/>
        <v/>
      </c>
      <c r="Y182" t="str">
        <f t="shared" ca="1" si="413"/>
        <v/>
      </c>
      <c r="Z182" t="str">
        <f t="shared" ca="1" si="413"/>
        <v/>
      </c>
      <c r="AA182" t="str">
        <f t="shared" ca="1" si="413"/>
        <v/>
      </c>
      <c r="AB182" t="str">
        <f t="shared" ca="1" si="413"/>
        <v/>
      </c>
      <c r="AC182" t="str">
        <f t="shared" ca="1" si="413"/>
        <v/>
      </c>
      <c r="AD182" t="str">
        <f t="shared" ca="1" si="413"/>
        <v/>
      </c>
      <c r="AE182" t="str">
        <f t="shared" ca="1" si="413"/>
        <v/>
      </c>
      <c r="AF182" t="str">
        <f t="shared" ca="1" si="413"/>
        <v/>
      </c>
      <c r="AG182" t="str">
        <f t="shared" ca="1" si="413"/>
        <v/>
      </c>
      <c r="AH182" t="str">
        <f t="shared" ca="1" si="414"/>
        <v/>
      </c>
      <c r="AI182" t="str">
        <f t="shared" ca="1" si="414"/>
        <v/>
      </c>
      <c r="AJ182" t="str">
        <f t="shared" ca="1" si="414"/>
        <v/>
      </c>
      <c r="AK182" t="str">
        <f t="shared" ca="1" si="414"/>
        <v/>
      </c>
      <c r="AL182" t="str">
        <f t="shared" ca="1" si="414"/>
        <v/>
      </c>
      <c r="AM182" t="str">
        <f t="shared" ca="1" si="414"/>
        <v/>
      </c>
      <c r="AN182" t="str">
        <f t="shared" ca="1" si="414"/>
        <v/>
      </c>
      <c r="AO182" t="str">
        <f t="shared" ca="1" si="414"/>
        <v/>
      </c>
      <c r="AP182" t="str">
        <f t="shared" ca="1" si="414"/>
        <v/>
      </c>
      <c r="AQ182" t="str">
        <f t="shared" ca="1" si="414"/>
        <v/>
      </c>
      <c r="AR182" t="str">
        <f t="shared" ca="1" si="415"/>
        <v/>
      </c>
      <c r="AS182" t="str">
        <f t="shared" ca="1" si="415"/>
        <v/>
      </c>
      <c r="AT182" t="str">
        <f t="shared" ca="1" si="415"/>
        <v/>
      </c>
      <c r="AU182" t="str">
        <f t="shared" ca="1" si="415"/>
        <v/>
      </c>
      <c r="AV182" t="str">
        <f t="shared" ca="1" si="415"/>
        <v/>
      </c>
      <c r="AW182" t="str">
        <f t="shared" ca="1" si="415"/>
        <v/>
      </c>
      <c r="AX182" t="str">
        <f t="shared" ca="1" si="415"/>
        <v/>
      </c>
      <c r="AY182" t="str">
        <f t="shared" ca="1" si="415"/>
        <v/>
      </c>
      <c r="AZ182" t="str">
        <f t="shared" ca="1" si="415"/>
        <v/>
      </c>
      <c r="BA182" t="str">
        <f t="shared" ca="1" si="415"/>
        <v>O</v>
      </c>
      <c r="BB182" t="str">
        <f t="shared" ca="1" si="416"/>
        <v/>
      </c>
      <c r="BC182" t="str">
        <f t="shared" ca="1" si="416"/>
        <v/>
      </c>
      <c r="BD182" t="str">
        <f t="shared" ca="1" si="416"/>
        <v/>
      </c>
      <c r="BE182" t="str">
        <f t="shared" ca="1" si="416"/>
        <v/>
      </c>
      <c r="BF182" t="str">
        <f t="shared" ca="1" si="416"/>
        <v/>
      </c>
      <c r="BG182" t="str">
        <f t="shared" ca="1" si="416"/>
        <v/>
      </c>
      <c r="BH182" t="str">
        <f t="shared" ca="1" si="416"/>
        <v/>
      </c>
      <c r="BI182" t="str">
        <f t="shared" ca="1" si="416"/>
        <v/>
      </c>
      <c r="BJ182" t="str">
        <f t="shared" ca="1" si="416"/>
        <v/>
      </c>
      <c r="BK182" t="str">
        <f t="shared" ca="1" si="416"/>
        <v/>
      </c>
      <c r="BL182" t="str">
        <f t="shared" ca="1" si="417"/>
        <v/>
      </c>
      <c r="BM182" t="str">
        <f t="shared" ca="1" si="417"/>
        <v/>
      </c>
      <c r="BN182" t="str">
        <f t="shared" ca="1" si="417"/>
        <v>O</v>
      </c>
      <c r="BO182" t="str">
        <f t="shared" ca="1" si="417"/>
        <v/>
      </c>
      <c r="BP182" t="str">
        <f t="shared" ca="1" si="417"/>
        <v/>
      </c>
      <c r="BQ182" t="str">
        <f t="shared" ca="1" si="417"/>
        <v/>
      </c>
      <c r="BR182" t="str">
        <f t="shared" ca="1" si="417"/>
        <v/>
      </c>
      <c r="BS182" t="str">
        <f t="shared" ca="1" si="417"/>
        <v/>
      </c>
      <c r="BT182" t="str">
        <f t="shared" ca="1" si="417"/>
        <v/>
      </c>
      <c r="BU182" t="str">
        <f t="shared" ca="1" si="417"/>
        <v/>
      </c>
      <c r="BV182" t="str">
        <f t="shared" ca="1" si="418"/>
        <v/>
      </c>
      <c r="BW182" t="str">
        <f t="shared" ca="1" si="418"/>
        <v/>
      </c>
      <c r="BX182" t="str">
        <f t="shared" ca="1" si="418"/>
        <v/>
      </c>
      <c r="BY182" t="str">
        <f t="shared" ca="1" si="418"/>
        <v/>
      </c>
      <c r="BZ182" t="str">
        <f t="shared" ca="1" si="418"/>
        <v/>
      </c>
      <c r="CA182" t="str">
        <f t="shared" ca="1" si="418"/>
        <v/>
      </c>
      <c r="CB182" t="str">
        <f t="shared" ca="1" si="418"/>
        <v/>
      </c>
      <c r="CC182" t="str">
        <f t="shared" ca="1" si="418"/>
        <v/>
      </c>
      <c r="CD182" t="str">
        <f t="shared" ca="1" si="418"/>
        <v/>
      </c>
      <c r="CE182" t="str">
        <f t="shared" ca="1" si="418"/>
        <v/>
      </c>
      <c r="CF182" t="str">
        <f t="shared" ca="1" si="419"/>
        <v/>
      </c>
      <c r="CG182" t="str">
        <f t="shared" ca="1" si="419"/>
        <v/>
      </c>
      <c r="CH182" t="str">
        <f t="shared" ca="1" si="419"/>
        <v/>
      </c>
      <c r="CI182" t="str">
        <f t="shared" ca="1" si="419"/>
        <v/>
      </c>
      <c r="CJ182" t="str">
        <f t="shared" ca="1" si="419"/>
        <v/>
      </c>
      <c r="CK182" t="str">
        <f t="shared" ca="1" si="419"/>
        <v>O</v>
      </c>
      <c r="CL182" t="str">
        <f t="shared" ca="1" si="419"/>
        <v/>
      </c>
      <c r="CM182" t="str">
        <f t="shared" ca="1" si="419"/>
        <v/>
      </c>
      <c r="CN182" t="str">
        <f t="shared" ca="1" si="419"/>
        <v/>
      </c>
      <c r="CO182" t="str">
        <f t="shared" ca="1" si="419"/>
        <v/>
      </c>
      <c r="CP182" t="str">
        <f t="shared" ca="1" si="420"/>
        <v/>
      </c>
      <c r="CQ182" t="str">
        <f t="shared" ca="1" si="420"/>
        <v/>
      </c>
      <c r="CR182" t="str">
        <f t="shared" ca="1" si="420"/>
        <v/>
      </c>
      <c r="CS182" t="str">
        <f t="shared" ca="1" si="420"/>
        <v/>
      </c>
      <c r="CT182" t="str">
        <f t="shared" ca="1" si="420"/>
        <v/>
      </c>
      <c r="CU182" t="str">
        <f t="shared" ca="1" si="420"/>
        <v/>
      </c>
      <c r="CV182" t="str">
        <f t="shared" ca="1" si="420"/>
        <v>O</v>
      </c>
      <c r="CW182" t="str">
        <f t="shared" ca="1" si="420"/>
        <v/>
      </c>
      <c r="CX182" t="str">
        <f t="shared" ca="1" si="420"/>
        <v/>
      </c>
      <c r="CY182" t="str">
        <f t="shared" ca="1" si="420"/>
        <v/>
      </c>
      <c r="CZ182" t="str">
        <f t="shared" ca="1" si="421"/>
        <v/>
      </c>
      <c r="DA182" t="str">
        <f t="shared" ca="1" si="421"/>
        <v/>
      </c>
      <c r="DB182" t="str">
        <f t="shared" ca="1" si="421"/>
        <v>O</v>
      </c>
      <c r="DC182" t="str">
        <f t="shared" ca="1" si="421"/>
        <v/>
      </c>
      <c r="DD182" t="str">
        <f t="shared" ca="1" si="421"/>
        <v/>
      </c>
      <c r="DE182" t="str">
        <f t="shared" ca="1" si="421"/>
        <v>O</v>
      </c>
      <c r="DF182" t="str">
        <f t="shared" ca="1" si="421"/>
        <v/>
      </c>
      <c r="DG182" t="str">
        <f t="shared" ca="1" si="421"/>
        <v/>
      </c>
      <c r="DH182" t="str">
        <f t="shared" ca="1" si="421"/>
        <v/>
      </c>
      <c r="DI182" t="str">
        <f t="shared" ca="1" si="421"/>
        <v/>
      </c>
      <c r="DJ182" t="str">
        <f t="shared" ca="1" si="422"/>
        <v/>
      </c>
      <c r="DK182" t="str">
        <f t="shared" ca="1" si="422"/>
        <v/>
      </c>
      <c r="DL182" t="str">
        <f t="shared" ca="1" si="422"/>
        <v/>
      </c>
      <c r="DM182" t="str">
        <f t="shared" ca="1" si="422"/>
        <v/>
      </c>
      <c r="DN182" t="str">
        <f t="shared" ca="1" si="422"/>
        <v/>
      </c>
      <c r="DO182" t="str">
        <f t="shared" ca="1" si="422"/>
        <v/>
      </c>
      <c r="DP182" t="str">
        <f t="shared" ca="1" si="422"/>
        <v/>
      </c>
      <c r="DQ182" t="str">
        <f t="shared" ca="1" si="422"/>
        <v/>
      </c>
      <c r="DR182" t="str">
        <f t="shared" ca="1" si="422"/>
        <v/>
      </c>
      <c r="DS182" t="str">
        <f t="shared" ca="1" si="422"/>
        <v/>
      </c>
      <c r="DT182" t="str">
        <f t="shared" ca="1" si="423"/>
        <v/>
      </c>
      <c r="DU182" t="str">
        <f t="shared" ca="1" si="423"/>
        <v/>
      </c>
      <c r="DV182" t="str">
        <f t="shared" ca="1" si="423"/>
        <v/>
      </c>
      <c r="DW182" t="str">
        <f t="shared" ca="1" si="423"/>
        <v/>
      </c>
      <c r="DX182" t="str">
        <f t="shared" ca="1" si="423"/>
        <v/>
      </c>
      <c r="DY182" t="str">
        <f t="shared" ca="1" si="423"/>
        <v/>
      </c>
      <c r="DZ182" t="str">
        <f t="shared" ca="1" si="423"/>
        <v/>
      </c>
      <c r="EA182" t="str">
        <f t="shared" ca="1" si="423"/>
        <v/>
      </c>
      <c r="EB182" t="str">
        <f t="shared" ca="1" si="423"/>
        <v/>
      </c>
      <c r="EC182" t="str">
        <f t="shared" ca="1" si="423"/>
        <v/>
      </c>
      <c r="ED182" t="str">
        <f t="shared" ca="1" si="424"/>
        <v/>
      </c>
      <c r="EE182" t="str">
        <f t="shared" ca="1" si="424"/>
        <v/>
      </c>
      <c r="EF182" t="str">
        <f t="shared" ca="1" si="424"/>
        <v/>
      </c>
      <c r="EG182" t="str">
        <f t="shared" ca="1" si="424"/>
        <v/>
      </c>
      <c r="EH182" t="str">
        <f t="shared" ca="1" si="424"/>
        <v/>
      </c>
      <c r="EI182" t="str">
        <f t="shared" ca="1" si="424"/>
        <v>O</v>
      </c>
      <c r="EJ182" t="str">
        <f t="shared" ca="1" si="424"/>
        <v/>
      </c>
      <c r="EK182" t="str">
        <f t="shared" ca="1" si="424"/>
        <v>O</v>
      </c>
      <c r="EL182" t="str">
        <f t="shared" ca="1" si="424"/>
        <v/>
      </c>
      <c r="EM182" t="str">
        <f t="shared" ca="1" si="424"/>
        <v/>
      </c>
      <c r="EN182" t="str">
        <f t="shared" ca="1" si="425"/>
        <v/>
      </c>
      <c r="EO182" t="str">
        <f t="shared" ca="1" si="425"/>
        <v/>
      </c>
      <c r="EP182" t="str">
        <f t="shared" ca="1" si="425"/>
        <v/>
      </c>
      <c r="EQ182" t="str">
        <f t="shared" ca="1" si="425"/>
        <v>O</v>
      </c>
      <c r="ER182" t="str">
        <f t="shared" ca="1" si="425"/>
        <v/>
      </c>
      <c r="ES182" t="str">
        <f t="shared" ca="1" si="425"/>
        <v/>
      </c>
      <c r="ET182" t="str">
        <f t="shared" ca="1" si="425"/>
        <v/>
      </c>
      <c r="EU182" t="str">
        <f t="shared" ca="1" si="425"/>
        <v/>
      </c>
      <c r="EV182" t="str">
        <f t="shared" ca="1" si="425"/>
        <v/>
      </c>
      <c r="EW182" t="str">
        <f t="shared" ca="1" si="425"/>
        <v/>
      </c>
      <c r="EX182" t="str">
        <f t="shared" ca="1" si="426"/>
        <v/>
      </c>
      <c r="EY182" t="str">
        <f t="shared" ca="1" si="426"/>
        <v/>
      </c>
      <c r="EZ182" t="str">
        <f t="shared" ca="1" si="426"/>
        <v>O</v>
      </c>
      <c r="FA182" t="str">
        <f t="shared" ca="1" si="426"/>
        <v/>
      </c>
      <c r="FB182" t="str">
        <f t="shared" ca="1" si="426"/>
        <v>O</v>
      </c>
      <c r="FC182" t="str">
        <f t="shared" ca="1" si="426"/>
        <v/>
      </c>
      <c r="FD182" t="str">
        <f t="shared" ca="1" si="426"/>
        <v>O</v>
      </c>
      <c r="FE182" t="str">
        <f t="shared" ca="1" si="426"/>
        <v>O</v>
      </c>
      <c r="FF182" t="str">
        <f t="shared" ca="1" si="426"/>
        <v/>
      </c>
      <c r="FG182" t="str">
        <f t="shared" ca="1" si="426"/>
        <v/>
      </c>
      <c r="FH182" t="str">
        <f t="shared" ca="1" si="427"/>
        <v/>
      </c>
      <c r="FI182" t="str">
        <f t="shared" ca="1" si="427"/>
        <v/>
      </c>
      <c r="FJ182" t="str">
        <f t="shared" ca="1" si="427"/>
        <v/>
      </c>
      <c r="FK182" t="str">
        <f t="shared" ca="1" si="427"/>
        <v>O</v>
      </c>
      <c r="FL182" t="str">
        <f t="shared" ca="1" si="427"/>
        <v/>
      </c>
      <c r="FM182" t="str">
        <f t="shared" ca="1" si="427"/>
        <v/>
      </c>
      <c r="FN182" t="str">
        <f t="shared" ca="1" si="427"/>
        <v/>
      </c>
      <c r="FO182" t="str">
        <f t="shared" ca="1" si="427"/>
        <v/>
      </c>
      <c r="FP182" t="str">
        <f t="shared" ca="1" si="427"/>
        <v/>
      </c>
      <c r="FQ182" t="str">
        <f t="shared" ca="1" si="427"/>
        <v>O</v>
      </c>
      <c r="FR182" t="str">
        <f t="shared" ca="1" si="428"/>
        <v>O</v>
      </c>
      <c r="FS182" t="str">
        <f t="shared" ca="1" si="428"/>
        <v>O</v>
      </c>
      <c r="FT182" t="str">
        <f t="shared" ca="1" si="428"/>
        <v>O</v>
      </c>
      <c r="FU182" t="str">
        <f t="shared" ca="1" si="428"/>
        <v>O</v>
      </c>
      <c r="FV182" t="str">
        <f t="shared" ca="1" si="428"/>
        <v>O</v>
      </c>
      <c r="FW182" t="str">
        <f t="shared" ca="1" si="428"/>
        <v/>
      </c>
      <c r="FX182" t="str">
        <f t="shared" ca="1" si="428"/>
        <v/>
      </c>
      <c r="FY182" t="str">
        <f t="shared" ca="1" si="428"/>
        <v/>
      </c>
      <c r="FZ182" t="str">
        <f t="shared" ca="1" si="428"/>
        <v/>
      </c>
      <c r="GA182" t="str">
        <f t="shared" ca="1" si="428"/>
        <v/>
      </c>
      <c r="GB182" t="str">
        <f t="shared" ca="1" si="429"/>
        <v/>
      </c>
      <c r="GC182" t="str">
        <f t="shared" ca="1" si="429"/>
        <v/>
      </c>
      <c r="GD182" t="str">
        <f t="shared" ca="1" si="429"/>
        <v>O</v>
      </c>
      <c r="GE182" t="str">
        <f t="shared" ca="1" si="429"/>
        <v/>
      </c>
      <c r="GF182" t="str">
        <f t="shared" ca="1" si="429"/>
        <v/>
      </c>
      <c r="GG182" t="str">
        <f t="shared" ca="1" si="429"/>
        <v/>
      </c>
      <c r="GH182" t="str">
        <f t="shared" ca="1" si="429"/>
        <v>O</v>
      </c>
      <c r="GI182" t="str">
        <f t="shared" ca="1" si="429"/>
        <v/>
      </c>
      <c r="GJ182" t="str">
        <f t="shared" ca="1" si="429"/>
        <v>O</v>
      </c>
      <c r="GK182" t="str">
        <f t="shared" ca="1" si="429"/>
        <v/>
      </c>
      <c r="GL182" t="str">
        <f t="shared" ca="1" si="430"/>
        <v/>
      </c>
      <c r="GM182" t="str">
        <f t="shared" ca="1" si="430"/>
        <v/>
      </c>
      <c r="GN182" t="str">
        <f t="shared" ca="1" si="430"/>
        <v/>
      </c>
      <c r="GO182" t="str">
        <f t="shared" ca="1" si="430"/>
        <v/>
      </c>
      <c r="GP182" t="str">
        <f t="shared" ca="1" si="430"/>
        <v/>
      </c>
      <c r="GQ182" t="str">
        <f t="shared" ca="1" si="430"/>
        <v>O</v>
      </c>
      <c r="GR182" t="str">
        <f t="shared" ca="1" si="430"/>
        <v/>
      </c>
      <c r="GS182" t="str">
        <f t="shared" ca="1" si="430"/>
        <v/>
      </c>
      <c r="GT182" t="str">
        <f t="shared" ca="1" si="430"/>
        <v/>
      </c>
      <c r="GU182" t="str">
        <f t="shared" ca="1" si="430"/>
        <v/>
      </c>
      <c r="GV182" t="str">
        <f t="shared" ca="1" si="431"/>
        <v/>
      </c>
      <c r="GW182" t="str">
        <f t="shared" ca="1" si="431"/>
        <v/>
      </c>
      <c r="GX182" t="str">
        <f t="shared" ca="1" si="431"/>
        <v/>
      </c>
      <c r="GY182" t="str">
        <f t="shared" ca="1" si="431"/>
        <v/>
      </c>
      <c r="GZ182" t="str">
        <f t="shared" ca="1" si="431"/>
        <v/>
      </c>
      <c r="HA182" t="str">
        <f t="shared" ca="1" si="431"/>
        <v>O</v>
      </c>
      <c r="HB182" t="str">
        <f t="shared" ca="1" si="431"/>
        <v/>
      </c>
      <c r="HC182" t="str">
        <f t="shared" ca="1" si="431"/>
        <v>O</v>
      </c>
      <c r="HD182" t="str">
        <f t="shared" ca="1" si="431"/>
        <v>O</v>
      </c>
      <c r="HE182" t="str">
        <f t="shared" ca="1" si="431"/>
        <v/>
      </c>
      <c r="HF182" t="str">
        <f t="shared" ca="1" si="432"/>
        <v/>
      </c>
      <c r="HG182" t="str">
        <f t="shared" ca="1" si="432"/>
        <v>O</v>
      </c>
      <c r="HH182" t="str">
        <f t="shared" ca="1" si="432"/>
        <v/>
      </c>
      <c r="HI182" t="str">
        <f t="shared" ca="1" si="432"/>
        <v/>
      </c>
      <c r="HJ182" t="str">
        <f t="shared" ca="1" si="432"/>
        <v/>
      </c>
      <c r="HK182" t="str">
        <f t="shared" ca="1" si="432"/>
        <v/>
      </c>
      <c r="HL182" t="str">
        <f t="shared" ca="1" si="432"/>
        <v/>
      </c>
      <c r="HM182" t="str">
        <f t="shared" ca="1" si="432"/>
        <v/>
      </c>
      <c r="HN182" t="str">
        <f t="shared" ca="1" si="432"/>
        <v/>
      </c>
      <c r="HO182" t="str">
        <f t="shared" ca="1" si="432"/>
        <v/>
      </c>
      <c r="HP182" t="str">
        <f t="shared" ca="1" si="433"/>
        <v/>
      </c>
      <c r="HQ182" t="str">
        <f t="shared" ca="1" si="433"/>
        <v/>
      </c>
      <c r="HR182" t="str">
        <f t="shared" ca="1" si="433"/>
        <v/>
      </c>
      <c r="HS182" t="str">
        <f t="shared" ca="1" si="433"/>
        <v/>
      </c>
      <c r="HT182" t="str">
        <f t="shared" ca="1" si="433"/>
        <v/>
      </c>
      <c r="HU182" t="str">
        <f t="shared" ca="1" si="433"/>
        <v>O</v>
      </c>
      <c r="HV182" t="str">
        <f t="shared" ca="1" si="433"/>
        <v/>
      </c>
      <c r="HW182" t="str">
        <f t="shared" ca="1" si="433"/>
        <v/>
      </c>
      <c r="HX182" t="str">
        <f t="shared" ca="1" si="433"/>
        <v>O</v>
      </c>
      <c r="HY182" t="str">
        <f t="shared" ca="1" si="433"/>
        <v>O</v>
      </c>
      <c r="HZ182" t="str">
        <f t="shared" ca="1" si="434"/>
        <v>O</v>
      </c>
      <c r="IA182" t="str">
        <f t="shared" ca="1" si="434"/>
        <v>O</v>
      </c>
      <c r="IB182" t="str">
        <f t="shared" ca="1" si="434"/>
        <v/>
      </c>
      <c r="IC182" t="str">
        <f t="shared" ca="1" si="434"/>
        <v>O</v>
      </c>
      <c r="ID182" t="str">
        <f t="shared" ca="1" si="434"/>
        <v>O</v>
      </c>
      <c r="IE182" t="str">
        <f t="shared" ca="1" si="434"/>
        <v>O</v>
      </c>
      <c r="IF182" t="str">
        <f t="shared" ca="1" si="434"/>
        <v>O</v>
      </c>
      <c r="IG182" t="str">
        <f t="shared" ca="1" si="434"/>
        <v/>
      </c>
      <c r="IH182" t="str">
        <f t="shared" ca="1" si="434"/>
        <v/>
      </c>
      <c r="II182" t="str">
        <f t="shared" ca="1" si="434"/>
        <v/>
      </c>
      <c r="IJ182" t="str">
        <f t="shared" ca="1" si="434"/>
        <v/>
      </c>
      <c r="IK182" t="str">
        <f t="shared" ca="1" si="434"/>
        <v>O</v>
      </c>
      <c r="IL182" t="str">
        <f t="shared" ca="1" si="434"/>
        <v/>
      </c>
    </row>
    <row r="183" spans="1:246">
      <c r="A183">
        <f t="shared" ca="1" si="314"/>
        <v>45</v>
      </c>
      <c r="B183">
        <v>59</v>
      </c>
      <c r="C183" s="5" t="s">
        <v>131</v>
      </c>
      <c r="D183" t="str">
        <f t="shared" ca="1" si="411"/>
        <v/>
      </c>
      <c r="E183" t="str">
        <f t="shared" ca="1" si="411"/>
        <v/>
      </c>
      <c r="F183" t="str">
        <f t="shared" ca="1" si="411"/>
        <v/>
      </c>
      <c r="G183" t="str">
        <f t="shared" ca="1" si="411"/>
        <v/>
      </c>
      <c r="H183" t="str">
        <f t="shared" ca="1" si="411"/>
        <v>O</v>
      </c>
      <c r="I183" t="str">
        <f t="shared" ca="1" si="411"/>
        <v/>
      </c>
      <c r="J183" t="str">
        <f t="shared" ca="1" si="411"/>
        <v>O</v>
      </c>
      <c r="K183" t="str">
        <f t="shared" ca="1" si="411"/>
        <v>O</v>
      </c>
      <c r="L183" t="str">
        <f t="shared" ca="1" si="411"/>
        <v>O</v>
      </c>
      <c r="M183" t="str">
        <f t="shared" ca="1" si="411"/>
        <v/>
      </c>
      <c r="N183" t="str">
        <f t="shared" ca="1" si="412"/>
        <v/>
      </c>
      <c r="O183" t="str">
        <f t="shared" ca="1" si="412"/>
        <v/>
      </c>
      <c r="P183" t="str">
        <f t="shared" ca="1" si="412"/>
        <v>O</v>
      </c>
      <c r="Q183" t="str">
        <f t="shared" ca="1" si="412"/>
        <v>O</v>
      </c>
      <c r="R183" t="str">
        <f t="shared" ca="1" si="412"/>
        <v>O</v>
      </c>
      <c r="S183" t="str">
        <f t="shared" ca="1" si="412"/>
        <v/>
      </c>
      <c r="T183" t="str">
        <f t="shared" ca="1" si="412"/>
        <v>O</v>
      </c>
      <c r="U183" t="str">
        <f t="shared" ca="1" si="412"/>
        <v>O</v>
      </c>
      <c r="V183" t="str">
        <f t="shared" ca="1" si="412"/>
        <v>O</v>
      </c>
      <c r="W183" t="str">
        <f t="shared" ca="1" si="412"/>
        <v>O</v>
      </c>
      <c r="X183" t="str">
        <f t="shared" ca="1" si="413"/>
        <v/>
      </c>
      <c r="Y183" t="str">
        <f t="shared" ca="1" si="413"/>
        <v>O</v>
      </c>
      <c r="Z183" t="str">
        <f t="shared" ca="1" si="413"/>
        <v/>
      </c>
      <c r="AA183" t="str">
        <f t="shared" ca="1" si="413"/>
        <v/>
      </c>
      <c r="AB183" t="str">
        <f t="shared" ca="1" si="413"/>
        <v/>
      </c>
      <c r="AC183" t="str">
        <f t="shared" ca="1" si="413"/>
        <v/>
      </c>
      <c r="AD183" t="str">
        <f t="shared" ca="1" si="413"/>
        <v/>
      </c>
      <c r="AE183" t="str">
        <f t="shared" ca="1" si="413"/>
        <v>O</v>
      </c>
      <c r="AF183" t="str">
        <f t="shared" ca="1" si="413"/>
        <v>O</v>
      </c>
      <c r="AG183" t="str">
        <f t="shared" ca="1" si="413"/>
        <v>O</v>
      </c>
      <c r="AH183" t="str">
        <f t="shared" ca="1" si="414"/>
        <v>O</v>
      </c>
      <c r="AI183" t="str">
        <f t="shared" ca="1" si="414"/>
        <v>O</v>
      </c>
      <c r="AJ183" t="str">
        <f t="shared" ca="1" si="414"/>
        <v>O</v>
      </c>
      <c r="AK183" t="str">
        <f t="shared" ca="1" si="414"/>
        <v/>
      </c>
      <c r="AL183" t="str">
        <f t="shared" ca="1" si="414"/>
        <v>O</v>
      </c>
      <c r="AM183" t="str">
        <f t="shared" ca="1" si="414"/>
        <v>O</v>
      </c>
      <c r="AN183" t="str">
        <f t="shared" ca="1" si="414"/>
        <v>O</v>
      </c>
      <c r="AO183" t="str">
        <f t="shared" ca="1" si="414"/>
        <v>O</v>
      </c>
      <c r="AP183" t="str">
        <f t="shared" ca="1" si="414"/>
        <v/>
      </c>
      <c r="AQ183" t="str">
        <f t="shared" ca="1" si="414"/>
        <v>O</v>
      </c>
      <c r="AR183" t="str">
        <f t="shared" ca="1" si="415"/>
        <v>O</v>
      </c>
      <c r="AS183" t="str">
        <f t="shared" ca="1" si="415"/>
        <v>O</v>
      </c>
      <c r="AT183" t="str">
        <f t="shared" ca="1" si="415"/>
        <v/>
      </c>
      <c r="AU183" t="str">
        <f t="shared" ca="1" si="415"/>
        <v/>
      </c>
      <c r="AV183" t="str">
        <f t="shared" ca="1" si="415"/>
        <v/>
      </c>
      <c r="AW183" t="str">
        <f t="shared" ca="1" si="415"/>
        <v>O</v>
      </c>
      <c r="AX183" t="str">
        <f t="shared" ca="1" si="415"/>
        <v/>
      </c>
      <c r="AY183" t="str">
        <f t="shared" ca="1" si="415"/>
        <v/>
      </c>
      <c r="AZ183" t="str">
        <f t="shared" ca="1" si="415"/>
        <v/>
      </c>
      <c r="BA183" t="str">
        <f t="shared" ca="1" si="415"/>
        <v>O</v>
      </c>
      <c r="BB183" t="str">
        <f t="shared" ca="1" si="416"/>
        <v>O</v>
      </c>
      <c r="BC183" t="str">
        <f t="shared" ca="1" si="416"/>
        <v/>
      </c>
      <c r="BD183" t="str">
        <f t="shared" ca="1" si="416"/>
        <v/>
      </c>
      <c r="BE183" t="str">
        <f t="shared" ca="1" si="416"/>
        <v/>
      </c>
      <c r="BF183" t="str">
        <f t="shared" ca="1" si="416"/>
        <v/>
      </c>
      <c r="BG183" t="str">
        <f t="shared" ca="1" si="416"/>
        <v>O</v>
      </c>
      <c r="BH183" t="str">
        <f t="shared" ca="1" si="416"/>
        <v/>
      </c>
      <c r="BI183" t="str">
        <f t="shared" ca="1" si="416"/>
        <v/>
      </c>
      <c r="BJ183" t="str">
        <f t="shared" ca="1" si="416"/>
        <v>O</v>
      </c>
      <c r="BK183" t="str">
        <f t="shared" ca="1" si="416"/>
        <v>O</v>
      </c>
      <c r="BL183" t="str">
        <f t="shared" ca="1" si="417"/>
        <v/>
      </c>
      <c r="BM183" t="str">
        <f t="shared" ca="1" si="417"/>
        <v/>
      </c>
      <c r="BN183" t="str">
        <f t="shared" ca="1" si="417"/>
        <v/>
      </c>
      <c r="BO183" t="str">
        <f t="shared" ca="1" si="417"/>
        <v/>
      </c>
      <c r="BP183" t="str">
        <f t="shared" ca="1" si="417"/>
        <v>O</v>
      </c>
      <c r="BQ183" t="str">
        <f t="shared" ca="1" si="417"/>
        <v/>
      </c>
      <c r="BR183" t="str">
        <f t="shared" ca="1" si="417"/>
        <v/>
      </c>
      <c r="BS183" t="str">
        <f t="shared" ca="1" si="417"/>
        <v/>
      </c>
      <c r="BT183" t="str">
        <f t="shared" ca="1" si="417"/>
        <v/>
      </c>
      <c r="BU183" t="str">
        <f t="shared" ca="1" si="417"/>
        <v/>
      </c>
      <c r="BV183" t="str">
        <f t="shared" ca="1" si="418"/>
        <v/>
      </c>
      <c r="BW183" t="str">
        <f t="shared" ca="1" si="418"/>
        <v>O</v>
      </c>
      <c r="BX183" t="str">
        <f t="shared" ca="1" si="418"/>
        <v/>
      </c>
      <c r="BY183" t="str">
        <f t="shared" ca="1" si="418"/>
        <v/>
      </c>
      <c r="BZ183" t="str">
        <f t="shared" ca="1" si="418"/>
        <v/>
      </c>
      <c r="CA183" t="str">
        <f t="shared" ca="1" si="418"/>
        <v>O</v>
      </c>
      <c r="CB183" t="str">
        <f t="shared" ca="1" si="418"/>
        <v>O</v>
      </c>
      <c r="CC183" t="str">
        <f t="shared" ca="1" si="418"/>
        <v/>
      </c>
      <c r="CD183" t="str">
        <f t="shared" ca="1" si="418"/>
        <v/>
      </c>
      <c r="CE183" t="str">
        <f t="shared" ca="1" si="418"/>
        <v/>
      </c>
      <c r="CF183" t="str">
        <f t="shared" ca="1" si="419"/>
        <v/>
      </c>
      <c r="CG183" t="str">
        <f t="shared" ca="1" si="419"/>
        <v/>
      </c>
      <c r="CH183" t="str">
        <f t="shared" ca="1" si="419"/>
        <v/>
      </c>
      <c r="CI183" t="str">
        <f t="shared" ca="1" si="419"/>
        <v>O</v>
      </c>
      <c r="CJ183" t="str">
        <f t="shared" ca="1" si="419"/>
        <v>O</v>
      </c>
      <c r="CK183" t="str">
        <f t="shared" ca="1" si="419"/>
        <v/>
      </c>
      <c r="CL183" t="str">
        <f t="shared" ca="1" si="419"/>
        <v>O</v>
      </c>
      <c r="CM183" t="str">
        <f t="shared" ca="1" si="419"/>
        <v>O</v>
      </c>
      <c r="CN183" t="str">
        <f t="shared" ca="1" si="419"/>
        <v/>
      </c>
      <c r="CO183" t="str">
        <f t="shared" ca="1" si="419"/>
        <v/>
      </c>
      <c r="CP183" t="str">
        <f t="shared" ca="1" si="420"/>
        <v/>
      </c>
      <c r="CQ183" t="str">
        <f t="shared" ca="1" si="420"/>
        <v>O</v>
      </c>
      <c r="CR183" t="str">
        <f t="shared" ca="1" si="420"/>
        <v/>
      </c>
      <c r="CS183" t="str">
        <f t="shared" ca="1" si="420"/>
        <v/>
      </c>
      <c r="CT183" t="str">
        <f t="shared" ca="1" si="420"/>
        <v/>
      </c>
      <c r="CU183" t="str">
        <f t="shared" ca="1" si="420"/>
        <v/>
      </c>
      <c r="CV183" t="str">
        <f t="shared" ca="1" si="420"/>
        <v>O</v>
      </c>
      <c r="CW183" t="str">
        <f t="shared" ca="1" si="420"/>
        <v/>
      </c>
      <c r="CX183" t="str">
        <f t="shared" ca="1" si="420"/>
        <v/>
      </c>
      <c r="CY183" t="str">
        <f t="shared" ca="1" si="420"/>
        <v/>
      </c>
      <c r="CZ183" t="str">
        <f t="shared" ca="1" si="421"/>
        <v/>
      </c>
      <c r="DA183" t="str">
        <f t="shared" ca="1" si="421"/>
        <v/>
      </c>
      <c r="DB183" t="str">
        <f t="shared" ca="1" si="421"/>
        <v/>
      </c>
      <c r="DC183" t="str">
        <f t="shared" ca="1" si="421"/>
        <v/>
      </c>
      <c r="DD183" t="str">
        <f t="shared" ca="1" si="421"/>
        <v>O</v>
      </c>
      <c r="DE183" t="str">
        <f t="shared" ca="1" si="421"/>
        <v/>
      </c>
      <c r="DF183" t="str">
        <f t="shared" ca="1" si="421"/>
        <v/>
      </c>
      <c r="DG183" t="str">
        <f t="shared" ca="1" si="421"/>
        <v>O</v>
      </c>
      <c r="DH183" t="str">
        <f t="shared" ca="1" si="421"/>
        <v/>
      </c>
      <c r="DI183" t="str">
        <f t="shared" ca="1" si="421"/>
        <v/>
      </c>
      <c r="DJ183" t="str">
        <f t="shared" ca="1" si="422"/>
        <v/>
      </c>
      <c r="DK183" t="str">
        <f t="shared" ca="1" si="422"/>
        <v/>
      </c>
      <c r="DL183" t="str">
        <f t="shared" ca="1" si="422"/>
        <v/>
      </c>
      <c r="DM183" t="str">
        <f t="shared" ca="1" si="422"/>
        <v/>
      </c>
      <c r="DN183" t="str">
        <f t="shared" ca="1" si="422"/>
        <v/>
      </c>
      <c r="DO183" t="str">
        <f t="shared" ca="1" si="422"/>
        <v/>
      </c>
      <c r="DP183" t="str">
        <f t="shared" ca="1" si="422"/>
        <v/>
      </c>
      <c r="DQ183" t="str">
        <f t="shared" ca="1" si="422"/>
        <v/>
      </c>
      <c r="DR183" t="str">
        <f t="shared" ca="1" si="422"/>
        <v/>
      </c>
      <c r="DS183" t="str">
        <f t="shared" ca="1" si="422"/>
        <v/>
      </c>
      <c r="DT183" t="str">
        <f t="shared" ca="1" si="423"/>
        <v/>
      </c>
      <c r="DU183" t="str">
        <f t="shared" ca="1" si="423"/>
        <v/>
      </c>
      <c r="DV183" t="str">
        <f t="shared" ca="1" si="423"/>
        <v/>
      </c>
      <c r="DW183" t="str">
        <f t="shared" ca="1" si="423"/>
        <v/>
      </c>
      <c r="DX183" t="str">
        <f t="shared" ca="1" si="423"/>
        <v/>
      </c>
      <c r="DY183" t="str">
        <f t="shared" ca="1" si="423"/>
        <v/>
      </c>
      <c r="DZ183" t="str">
        <f t="shared" ca="1" si="423"/>
        <v/>
      </c>
      <c r="EA183" t="str">
        <f t="shared" ca="1" si="423"/>
        <v/>
      </c>
      <c r="EB183" t="str">
        <f t="shared" ca="1" si="423"/>
        <v/>
      </c>
      <c r="EC183" t="str">
        <f t="shared" ca="1" si="423"/>
        <v/>
      </c>
      <c r="ED183" t="str">
        <f t="shared" ca="1" si="424"/>
        <v/>
      </c>
      <c r="EE183" t="str">
        <f t="shared" ca="1" si="424"/>
        <v/>
      </c>
      <c r="EF183" t="str">
        <f t="shared" ca="1" si="424"/>
        <v/>
      </c>
      <c r="EG183" t="str">
        <f t="shared" ca="1" si="424"/>
        <v/>
      </c>
      <c r="EH183" t="str">
        <f t="shared" ca="1" si="424"/>
        <v/>
      </c>
      <c r="EI183" t="str">
        <f t="shared" ca="1" si="424"/>
        <v/>
      </c>
      <c r="EJ183" t="str">
        <f t="shared" ca="1" si="424"/>
        <v/>
      </c>
      <c r="EK183" t="str">
        <f t="shared" ca="1" si="424"/>
        <v/>
      </c>
      <c r="EL183" t="str">
        <f t="shared" ca="1" si="424"/>
        <v/>
      </c>
      <c r="EM183" t="str">
        <f t="shared" ca="1" si="424"/>
        <v/>
      </c>
      <c r="EN183" t="str">
        <f t="shared" ca="1" si="425"/>
        <v/>
      </c>
      <c r="EO183" t="str">
        <f t="shared" ca="1" si="425"/>
        <v/>
      </c>
      <c r="EP183" t="str">
        <f t="shared" ca="1" si="425"/>
        <v/>
      </c>
      <c r="EQ183" t="str">
        <f t="shared" ca="1" si="425"/>
        <v/>
      </c>
      <c r="ER183" t="str">
        <f t="shared" ca="1" si="425"/>
        <v/>
      </c>
      <c r="ES183" t="str">
        <f t="shared" ca="1" si="425"/>
        <v/>
      </c>
      <c r="ET183" t="str">
        <f t="shared" ca="1" si="425"/>
        <v/>
      </c>
      <c r="EU183" t="str">
        <f t="shared" ca="1" si="425"/>
        <v/>
      </c>
      <c r="EV183" t="str">
        <f t="shared" ca="1" si="425"/>
        <v/>
      </c>
      <c r="EW183" t="str">
        <f t="shared" ca="1" si="425"/>
        <v/>
      </c>
      <c r="EX183" t="str">
        <f t="shared" ca="1" si="426"/>
        <v/>
      </c>
      <c r="EY183" t="str">
        <f t="shared" ca="1" si="426"/>
        <v/>
      </c>
      <c r="EZ183" t="str">
        <f t="shared" ca="1" si="426"/>
        <v/>
      </c>
      <c r="FA183" t="str">
        <f t="shared" ca="1" si="426"/>
        <v/>
      </c>
      <c r="FB183" t="str">
        <f t="shared" ca="1" si="426"/>
        <v/>
      </c>
      <c r="FC183" t="str">
        <f t="shared" ca="1" si="426"/>
        <v/>
      </c>
      <c r="FD183" t="str">
        <f t="shared" ca="1" si="426"/>
        <v/>
      </c>
      <c r="FE183" t="str">
        <f t="shared" ca="1" si="426"/>
        <v/>
      </c>
      <c r="FF183" t="str">
        <f t="shared" ca="1" si="426"/>
        <v/>
      </c>
      <c r="FG183" t="str">
        <f t="shared" ca="1" si="426"/>
        <v/>
      </c>
      <c r="FH183" t="str">
        <f t="shared" ca="1" si="427"/>
        <v/>
      </c>
      <c r="FI183" t="str">
        <f t="shared" ca="1" si="427"/>
        <v/>
      </c>
      <c r="FJ183" t="str">
        <f t="shared" ca="1" si="427"/>
        <v>O</v>
      </c>
      <c r="FK183" t="str">
        <f t="shared" ca="1" si="427"/>
        <v/>
      </c>
      <c r="FL183" t="str">
        <f t="shared" ca="1" si="427"/>
        <v/>
      </c>
      <c r="FM183" t="str">
        <f t="shared" ca="1" si="427"/>
        <v/>
      </c>
      <c r="FN183" t="str">
        <f t="shared" ca="1" si="427"/>
        <v/>
      </c>
      <c r="FO183" t="str">
        <f t="shared" ca="1" si="427"/>
        <v/>
      </c>
      <c r="FP183" t="str">
        <f t="shared" ca="1" si="427"/>
        <v/>
      </c>
      <c r="FQ183" t="str">
        <f t="shared" ca="1" si="427"/>
        <v/>
      </c>
      <c r="FR183" t="str">
        <f t="shared" ca="1" si="428"/>
        <v/>
      </c>
      <c r="FS183" t="str">
        <f t="shared" ca="1" si="428"/>
        <v/>
      </c>
      <c r="FT183" t="str">
        <f t="shared" ca="1" si="428"/>
        <v/>
      </c>
      <c r="FU183" t="str">
        <f t="shared" ca="1" si="428"/>
        <v/>
      </c>
      <c r="FV183" t="str">
        <f t="shared" ca="1" si="428"/>
        <v/>
      </c>
      <c r="FW183" t="str">
        <f t="shared" ca="1" si="428"/>
        <v/>
      </c>
      <c r="FX183" t="str">
        <f t="shared" ca="1" si="428"/>
        <v/>
      </c>
      <c r="FY183" t="str">
        <f t="shared" ca="1" si="428"/>
        <v/>
      </c>
      <c r="FZ183" t="str">
        <f t="shared" ca="1" si="428"/>
        <v>O</v>
      </c>
      <c r="GA183" t="str">
        <f t="shared" ca="1" si="428"/>
        <v/>
      </c>
      <c r="GB183" t="str">
        <f t="shared" ca="1" si="429"/>
        <v/>
      </c>
      <c r="GC183" t="str">
        <f t="shared" ca="1" si="429"/>
        <v/>
      </c>
      <c r="GD183" t="str">
        <f t="shared" ca="1" si="429"/>
        <v/>
      </c>
      <c r="GE183" t="str">
        <f t="shared" ca="1" si="429"/>
        <v/>
      </c>
      <c r="GF183" t="str">
        <f t="shared" ca="1" si="429"/>
        <v/>
      </c>
      <c r="GG183" t="str">
        <f t="shared" ca="1" si="429"/>
        <v/>
      </c>
      <c r="GH183" t="str">
        <f t="shared" ca="1" si="429"/>
        <v/>
      </c>
      <c r="GI183" t="str">
        <f t="shared" ca="1" si="429"/>
        <v/>
      </c>
      <c r="GJ183" t="str">
        <f t="shared" ca="1" si="429"/>
        <v/>
      </c>
      <c r="GK183" t="str">
        <f t="shared" ca="1" si="429"/>
        <v/>
      </c>
      <c r="GL183" t="str">
        <f t="shared" ca="1" si="430"/>
        <v/>
      </c>
      <c r="GM183" t="str">
        <f t="shared" ca="1" si="430"/>
        <v/>
      </c>
      <c r="GN183" t="str">
        <f t="shared" ca="1" si="430"/>
        <v/>
      </c>
      <c r="GO183" t="str">
        <f t="shared" ca="1" si="430"/>
        <v/>
      </c>
      <c r="GP183" t="str">
        <f t="shared" ca="1" si="430"/>
        <v/>
      </c>
      <c r="GQ183" t="str">
        <f t="shared" ca="1" si="430"/>
        <v/>
      </c>
      <c r="GR183" t="str">
        <f t="shared" ca="1" si="430"/>
        <v/>
      </c>
      <c r="GS183" t="str">
        <f t="shared" ca="1" si="430"/>
        <v/>
      </c>
      <c r="GT183" t="str">
        <f t="shared" ca="1" si="430"/>
        <v/>
      </c>
      <c r="GU183" t="str">
        <f t="shared" ca="1" si="430"/>
        <v/>
      </c>
      <c r="GV183" t="str">
        <f t="shared" ca="1" si="431"/>
        <v/>
      </c>
      <c r="GW183" t="str">
        <f t="shared" ca="1" si="431"/>
        <v/>
      </c>
      <c r="GX183" t="str">
        <f t="shared" ca="1" si="431"/>
        <v/>
      </c>
      <c r="GY183" t="str">
        <f t="shared" ca="1" si="431"/>
        <v/>
      </c>
      <c r="GZ183" t="str">
        <f t="shared" ca="1" si="431"/>
        <v/>
      </c>
      <c r="HA183" t="str">
        <f t="shared" ca="1" si="431"/>
        <v/>
      </c>
      <c r="HB183" t="str">
        <f t="shared" ca="1" si="431"/>
        <v/>
      </c>
      <c r="HC183" t="str">
        <f t="shared" ca="1" si="431"/>
        <v/>
      </c>
      <c r="HD183" t="str">
        <f t="shared" ca="1" si="431"/>
        <v/>
      </c>
      <c r="HE183" t="str">
        <f t="shared" ca="1" si="431"/>
        <v/>
      </c>
      <c r="HF183" t="str">
        <f t="shared" ca="1" si="432"/>
        <v/>
      </c>
      <c r="HG183" t="str">
        <f t="shared" ca="1" si="432"/>
        <v/>
      </c>
      <c r="HH183" t="str">
        <f t="shared" ca="1" si="432"/>
        <v/>
      </c>
      <c r="HI183" t="str">
        <f t="shared" ca="1" si="432"/>
        <v/>
      </c>
      <c r="HJ183" t="str">
        <f t="shared" ca="1" si="432"/>
        <v/>
      </c>
      <c r="HK183" t="str">
        <f t="shared" ca="1" si="432"/>
        <v/>
      </c>
      <c r="HL183" t="str">
        <f t="shared" ca="1" si="432"/>
        <v/>
      </c>
      <c r="HM183" t="str">
        <f t="shared" ca="1" si="432"/>
        <v/>
      </c>
      <c r="HN183" t="str">
        <f t="shared" ca="1" si="432"/>
        <v/>
      </c>
      <c r="HO183" t="str">
        <f t="shared" ca="1" si="432"/>
        <v/>
      </c>
      <c r="HP183" t="str">
        <f t="shared" ca="1" si="433"/>
        <v/>
      </c>
      <c r="HQ183" t="str">
        <f t="shared" ca="1" si="433"/>
        <v/>
      </c>
      <c r="HR183" t="str">
        <f t="shared" ca="1" si="433"/>
        <v/>
      </c>
      <c r="HS183" t="str">
        <f t="shared" ca="1" si="433"/>
        <v/>
      </c>
      <c r="HT183" t="str">
        <f t="shared" ca="1" si="433"/>
        <v/>
      </c>
      <c r="HU183" t="str">
        <f t="shared" ca="1" si="433"/>
        <v/>
      </c>
      <c r="HV183" t="str">
        <f t="shared" ca="1" si="433"/>
        <v/>
      </c>
      <c r="HW183" t="str">
        <f t="shared" ca="1" si="433"/>
        <v/>
      </c>
      <c r="HX183" t="str">
        <f t="shared" ca="1" si="433"/>
        <v/>
      </c>
      <c r="HY183" t="str">
        <f t="shared" ca="1" si="433"/>
        <v/>
      </c>
      <c r="HZ183" t="str">
        <f t="shared" ca="1" si="434"/>
        <v/>
      </c>
      <c r="IA183" t="str">
        <f t="shared" ca="1" si="434"/>
        <v/>
      </c>
      <c r="IB183" t="str">
        <f t="shared" ca="1" si="434"/>
        <v/>
      </c>
      <c r="IC183" t="str">
        <f t="shared" ca="1" si="434"/>
        <v/>
      </c>
      <c r="ID183" t="str">
        <f t="shared" ca="1" si="434"/>
        <v/>
      </c>
      <c r="IE183" t="str">
        <f t="shared" ca="1" si="434"/>
        <v/>
      </c>
      <c r="IF183" t="str">
        <f t="shared" ca="1" si="434"/>
        <v/>
      </c>
      <c r="IG183" t="str">
        <f t="shared" ca="1" si="434"/>
        <v/>
      </c>
      <c r="IH183" t="str">
        <f t="shared" ca="1" si="434"/>
        <v/>
      </c>
      <c r="II183" t="str">
        <f t="shared" ca="1" si="434"/>
        <v/>
      </c>
      <c r="IJ183" t="str">
        <f t="shared" ca="1" si="434"/>
        <v/>
      </c>
      <c r="IK183" t="str">
        <f t="shared" ca="1" si="434"/>
        <v/>
      </c>
      <c r="IL183" t="str">
        <f t="shared" ca="1" si="434"/>
        <v/>
      </c>
    </row>
    <row r="184" spans="1:246">
      <c r="A184">
        <f t="shared" ca="1" si="314"/>
        <v>80</v>
      </c>
      <c r="B184">
        <v>60</v>
      </c>
      <c r="C184" s="5" t="s">
        <v>133</v>
      </c>
      <c r="D184" t="str">
        <f t="shared" ca="1" si="411"/>
        <v/>
      </c>
      <c r="E184" t="str">
        <f t="shared" ca="1" si="411"/>
        <v>O</v>
      </c>
      <c r="F184" t="str">
        <f t="shared" ca="1" si="411"/>
        <v>O</v>
      </c>
      <c r="G184" t="str">
        <f t="shared" ca="1" si="411"/>
        <v>O</v>
      </c>
      <c r="H184" t="str">
        <f t="shared" ca="1" si="411"/>
        <v>O</v>
      </c>
      <c r="I184" t="str">
        <f t="shared" ca="1" si="411"/>
        <v/>
      </c>
      <c r="J184" t="str">
        <f t="shared" ca="1" si="411"/>
        <v>O</v>
      </c>
      <c r="K184" t="str">
        <f t="shared" ca="1" si="411"/>
        <v>O</v>
      </c>
      <c r="L184" t="str">
        <f t="shared" ca="1" si="411"/>
        <v>O</v>
      </c>
      <c r="M184" t="str">
        <f t="shared" ca="1" si="411"/>
        <v/>
      </c>
      <c r="N184" t="str">
        <f t="shared" ca="1" si="412"/>
        <v>O</v>
      </c>
      <c r="O184" t="str">
        <f t="shared" ca="1" si="412"/>
        <v>O</v>
      </c>
      <c r="P184" t="str">
        <f t="shared" ca="1" si="412"/>
        <v>O</v>
      </c>
      <c r="Q184" t="str">
        <f t="shared" ca="1" si="412"/>
        <v>O</v>
      </c>
      <c r="R184" t="str">
        <f t="shared" ca="1" si="412"/>
        <v>O</v>
      </c>
      <c r="S184" t="str">
        <f t="shared" ca="1" si="412"/>
        <v>O</v>
      </c>
      <c r="T184" t="str">
        <f t="shared" ca="1" si="412"/>
        <v/>
      </c>
      <c r="U184" t="str">
        <f t="shared" ca="1" si="412"/>
        <v>O</v>
      </c>
      <c r="V184" t="str">
        <f t="shared" ca="1" si="412"/>
        <v>O</v>
      </c>
      <c r="W184" t="str">
        <f t="shared" ca="1" si="412"/>
        <v>O</v>
      </c>
      <c r="X184" t="str">
        <f t="shared" ca="1" si="413"/>
        <v>O</v>
      </c>
      <c r="Y184" t="str">
        <f t="shared" ca="1" si="413"/>
        <v>O</v>
      </c>
      <c r="Z184" t="str">
        <f t="shared" ca="1" si="413"/>
        <v/>
      </c>
      <c r="AA184" t="str">
        <f t="shared" ca="1" si="413"/>
        <v/>
      </c>
      <c r="AB184" t="str">
        <f t="shared" ca="1" si="413"/>
        <v/>
      </c>
      <c r="AC184" t="str">
        <f t="shared" ca="1" si="413"/>
        <v/>
      </c>
      <c r="AD184" t="str">
        <f t="shared" ca="1" si="413"/>
        <v/>
      </c>
      <c r="AE184" t="str">
        <f t="shared" ca="1" si="413"/>
        <v>O</v>
      </c>
      <c r="AF184" t="str">
        <f t="shared" ca="1" si="413"/>
        <v>O</v>
      </c>
      <c r="AG184" t="str">
        <f t="shared" ca="1" si="413"/>
        <v>O</v>
      </c>
      <c r="AH184" t="str">
        <f t="shared" ca="1" si="414"/>
        <v>O</v>
      </c>
      <c r="AI184" t="str">
        <f t="shared" ca="1" si="414"/>
        <v>O</v>
      </c>
      <c r="AJ184" t="str">
        <f t="shared" ca="1" si="414"/>
        <v>O</v>
      </c>
      <c r="AK184" t="str">
        <f t="shared" ca="1" si="414"/>
        <v/>
      </c>
      <c r="AL184" t="str">
        <f t="shared" ca="1" si="414"/>
        <v>O</v>
      </c>
      <c r="AM184" t="str">
        <f t="shared" ca="1" si="414"/>
        <v>O</v>
      </c>
      <c r="AN184" t="str">
        <f t="shared" ca="1" si="414"/>
        <v>O</v>
      </c>
      <c r="AO184" t="str">
        <f t="shared" ca="1" si="414"/>
        <v>O</v>
      </c>
      <c r="AP184" t="str">
        <f t="shared" ca="1" si="414"/>
        <v/>
      </c>
      <c r="AQ184" t="str">
        <f t="shared" ca="1" si="414"/>
        <v>O</v>
      </c>
      <c r="AR184" t="str">
        <f t="shared" ca="1" si="415"/>
        <v>O</v>
      </c>
      <c r="AS184" t="str">
        <f t="shared" ca="1" si="415"/>
        <v>O</v>
      </c>
      <c r="AT184" t="str">
        <f t="shared" ca="1" si="415"/>
        <v>O</v>
      </c>
      <c r="AU184" t="str">
        <f t="shared" ca="1" si="415"/>
        <v/>
      </c>
      <c r="AV184" t="str">
        <f t="shared" ca="1" si="415"/>
        <v/>
      </c>
      <c r="AW184" t="str">
        <f t="shared" ca="1" si="415"/>
        <v/>
      </c>
      <c r="AX184" t="str">
        <f t="shared" ca="1" si="415"/>
        <v/>
      </c>
      <c r="AY184" t="str">
        <f t="shared" ca="1" si="415"/>
        <v/>
      </c>
      <c r="AZ184" t="str">
        <f t="shared" ca="1" si="415"/>
        <v>O</v>
      </c>
      <c r="BA184" t="str">
        <f t="shared" ca="1" si="415"/>
        <v/>
      </c>
      <c r="BB184" t="str">
        <f t="shared" ca="1" si="416"/>
        <v>O</v>
      </c>
      <c r="BC184" t="str">
        <f t="shared" ca="1" si="416"/>
        <v>O</v>
      </c>
      <c r="BD184" t="str">
        <f t="shared" ca="1" si="416"/>
        <v/>
      </c>
      <c r="BE184" t="str">
        <f t="shared" ca="1" si="416"/>
        <v/>
      </c>
      <c r="BF184" t="str">
        <f t="shared" ca="1" si="416"/>
        <v/>
      </c>
      <c r="BG184" t="str">
        <f t="shared" ca="1" si="416"/>
        <v>O</v>
      </c>
      <c r="BH184" t="str">
        <f t="shared" ca="1" si="416"/>
        <v/>
      </c>
      <c r="BI184" t="str">
        <f t="shared" ca="1" si="416"/>
        <v/>
      </c>
      <c r="BJ184" t="str">
        <f t="shared" ca="1" si="416"/>
        <v/>
      </c>
      <c r="BK184" t="str">
        <f t="shared" ca="1" si="416"/>
        <v/>
      </c>
      <c r="BL184" t="str">
        <f t="shared" ca="1" si="417"/>
        <v/>
      </c>
      <c r="BM184" t="str">
        <f t="shared" ca="1" si="417"/>
        <v/>
      </c>
      <c r="BN184" t="str">
        <f t="shared" ca="1" si="417"/>
        <v/>
      </c>
      <c r="BO184" t="str">
        <f t="shared" ca="1" si="417"/>
        <v/>
      </c>
      <c r="BP184" t="str">
        <f t="shared" ca="1" si="417"/>
        <v>O</v>
      </c>
      <c r="BQ184" t="str">
        <f t="shared" ca="1" si="417"/>
        <v/>
      </c>
      <c r="BR184" t="str">
        <f t="shared" ca="1" si="417"/>
        <v>O</v>
      </c>
      <c r="BS184" t="str">
        <f t="shared" ca="1" si="417"/>
        <v>O</v>
      </c>
      <c r="BT184" t="str">
        <f t="shared" ca="1" si="417"/>
        <v>O</v>
      </c>
      <c r="BU184" t="str">
        <f t="shared" ca="1" si="417"/>
        <v/>
      </c>
      <c r="BV184" t="str">
        <f t="shared" ca="1" si="418"/>
        <v/>
      </c>
      <c r="BW184" t="str">
        <f t="shared" ca="1" si="418"/>
        <v/>
      </c>
      <c r="BX184" t="str">
        <f t="shared" ca="1" si="418"/>
        <v>O</v>
      </c>
      <c r="BY184" t="str">
        <f t="shared" ca="1" si="418"/>
        <v/>
      </c>
      <c r="BZ184" t="str">
        <f t="shared" ca="1" si="418"/>
        <v/>
      </c>
      <c r="CA184" t="str">
        <f t="shared" ca="1" si="418"/>
        <v/>
      </c>
      <c r="CB184" t="str">
        <f t="shared" ca="1" si="418"/>
        <v/>
      </c>
      <c r="CC184" t="str">
        <f t="shared" ca="1" si="418"/>
        <v/>
      </c>
      <c r="CD184" t="str">
        <f t="shared" ca="1" si="418"/>
        <v/>
      </c>
      <c r="CE184" t="str">
        <f t="shared" ca="1" si="418"/>
        <v/>
      </c>
      <c r="CF184" t="str">
        <f t="shared" ca="1" si="419"/>
        <v/>
      </c>
      <c r="CG184" t="str">
        <f t="shared" ca="1" si="419"/>
        <v/>
      </c>
      <c r="CH184" t="str">
        <f t="shared" ca="1" si="419"/>
        <v/>
      </c>
      <c r="CI184" t="str">
        <f t="shared" ca="1" si="419"/>
        <v>O</v>
      </c>
      <c r="CJ184" t="str">
        <f t="shared" ca="1" si="419"/>
        <v>O</v>
      </c>
      <c r="CK184" t="str">
        <f t="shared" ca="1" si="419"/>
        <v>O</v>
      </c>
      <c r="CL184" t="str">
        <f t="shared" ca="1" si="419"/>
        <v>O</v>
      </c>
      <c r="CM184" t="str">
        <f t="shared" ca="1" si="419"/>
        <v>O</v>
      </c>
      <c r="CN184" t="str">
        <f t="shared" ca="1" si="419"/>
        <v>O</v>
      </c>
      <c r="CO184" t="str">
        <f t="shared" ca="1" si="419"/>
        <v/>
      </c>
      <c r="CP184" t="str">
        <f t="shared" ca="1" si="420"/>
        <v>O</v>
      </c>
      <c r="CQ184" t="str">
        <f t="shared" ca="1" si="420"/>
        <v>O</v>
      </c>
      <c r="CR184" t="str">
        <f t="shared" ca="1" si="420"/>
        <v>O</v>
      </c>
      <c r="CS184" t="str">
        <f t="shared" ca="1" si="420"/>
        <v>O</v>
      </c>
      <c r="CT184" t="str">
        <f t="shared" ca="1" si="420"/>
        <v/>
      </c>
      <c r="CU184" t="str">
        <f t="shared" ca="1" si="420"/>
        <v>O</v>
      </c>
      <c r="CV184" t="str">
        <f t="shared" ca="1" si="420"/>
        <v>O</v>
      </c>
      <c r="CW184" t="str">
        <f t="shared" ca="1" si="420"/>
        <v>O</v>
      </c>
      <c r="CX184" t="str">
        <f t="shared" ca="1" si="420"/>
        <v>O</v>
      </c>
      <c r="CY184" t="str">
        <f t="shared" ca="1" si="420"/>
        <v>O</v>
      </c>
      <c r="CZ184" t="str">
        <f t="shared" ca="1" si="421"/>
        <v/>
      </c>
      <c r="DA184" t="str">
        <f t="shared" ca="1" si="421"/>
        <v>O</v>
      </c>
      <c r="DB184" t="str">
        <f t="shared" ca="1" si="421"/>
        <v/>
      </c>
      <c r="DC184" t="str">
        <f t="shared" ca="1" si="421"/>
        <v>O</v>
      </c>
      <c r="DD184" t="str">
        <f t="shared" ca="1" si="421"/>
        <v/>
      </c>
      <c r="DE184" t="str">
        <f t="shared" ca="1" si="421"/>
        <v>O</v>
      </c>
      <c r="DF184" t="str">
        <f t="shared" ca="1" si="421"/>
        <v/>
      </c>
      <c r="DG184" t="str">
        <f t="shared" ca="1" si="421"/>
        <v>O</v>
      </c>
      <c r="DH184" t="str">
        <f t="shared" ca="1" si="421"/>
        <v/>
      </c>
      <c r="DI184" t="str">
        <f t="shared" ca="1" si="421"/>
        <v/>
      </c>
      <c r="DJ184" t="str">
        <f t="shared" ca="1" si="422"/>
        <v/>
      </c>
      <c r="DK184" t="str">
        <f t="shared" ca="1" si="422"/>
        <v/>
      </c>
      <c r="DL184" t="str">
        <f t="shared" ca="1" si="422"/>
        <v/>
      </c>
      <c r="DM184" t="str">
        <f t="shared" ca="1" si="422"/>
        <v/>
      </c>
      <c r="DN184" t="str">
        <f t="shared" ca="1" si="422"/>
        <v/>
      </c>
      <c r="DO184" t="str">
        <f t="shared" ca="1" si="422"/>
        <v/>
      </c>
      <c r="DP184" t="str">
        <f t="shared" ca="1" si="422"/>
        <v/>
      </c>
      <c r="DQ184" t="str">
        <f t="shared" ca="1" si="422"/>
        <v/>
      </c>
      <c r="DR184" t="str">
        <f t="shared" ca="1" si="422"/>
        <v/>
      </c>
      <c r="DS184" t="str">
        <f t="shared" ca="1" si="422"/>
        <v/>
      </c>
      <c r="DT184" t="str">
        <f t="shared" ca="1" si="423"/>
        <v/>
      </c>
      <c r="DU184" t="str">
        <f t="shared" ca="1" si="423"/>
        <v>O</v>
      </c>
      <c r="DV184" t="str">
        <f t="shared" ca="1" si="423"/>
        <v/>
      </c>
      <c r="DW184" t="str">
        <f t="shared" ca="1" si="423"/>
        <v/>
      </c>
      <c r="DX184" t="str">
        <f t="shared" ca="1" si="423"/>
        <v/>
      </c>
      <c r="DY184" t="str">
        <f t="shared" ca="1" si="423"/>
        <v>O</v>
      </c>
      <c r="DZ184" t="str">
        <f t="shared" ca="1" si="423"/>
        <v/>
      </c>
      <c r="EA184" t="str">
        <f t="shared" ca="1" si="423"/>
        <v/>
      </c>
      <c r="EB184" t="str">
        <f t="shared" ca="1" si="423"/>
        <v/>
      </c>
      <c r="EC184" t="str">
        <f t="shared" ca="1" si="423"/>
        <v/>
      </c>
      <c r="ED184" t="str">
        <f t="shared" ca="1" si="424"/>
        <v/>
      </c>
      <c r="EE184" t="str">
        <f t="shared" ca="1" si="424"/>
        <v/>
      </c>
      <c r="EF184" t="str">
        <f t="shared" ca="1" si="424"/>
        <v/>
      </c>
      <c r="EG184" t="str">
        <f t="shared" ca="1" si="424"/>
        <v/>
      </c>
      <c r="EH184" t="str">
        <f t="shared" ca="1" si="424"/>
        <v/>
      </c>
      <c r="EI184" t="str">
        <f t="shared" ca="1" si="424"/>
        <v/>
      </c>
      <c r="EJ184" t="str">
        <f t="shared" ca="1" si="424"/>
        <v>O</v>
      </c>
      <c r="EK184" t="str">
        <f t="shared" ca="1" si="424"/>
        <v/>
      </c>
      <c r="EL184" t="str">
        <f t="shared" ca="1" si="424"/>
        <v/>
      </c>
      <c r="EM184" t="str">
        <f t="shared" ca="1" si="424"/>
        <v>O</v>
      </c>
      <c r="EN184" t="str">
        <f t="shared" ca="1" si="425"/>
        <v/>
      </c>
      <c r="EO184" t="str">
        <f t="shared" ca="1" si="425"/>
        <v/>
      </c>
      <c r="EP184" t="str">
        <f t="shared" ca="1" si="425"/>
        <v/>
      </c>
      <c r="EQ184" t="str">
        <f t="shared" ca="1" si="425"/>
        <v>O</v>
      </c>
      <c r="ER184" t="str">
        <f t="shared" ca="1" si="425"/>
        <v>O</v>
      </c>
      <c r="ES184" t="str">
        <f t="shared" ca="1" si="425"/>
        <v/>
      </c>
      <c r="ET184" t="str">
        <f t="shared" ca="1" si="425"/>
        <v>O</v>
      </c>
      <c r="EU184" t="str">
        <f t="shared" ca="1" si="425"/>
        <v/>
      </c>
      <c r="EV184" t="str">
        <f t="shared" ca="1" si="425"/>
        <v/>
      </c>
      <c r="EW184" t="str">
        <f t="shared" ca="1" si="425"/>
        <v>O</v>
      </c>
      <c r="EX184" t="str">
        <f t="shared" ca="1" si="426"/>
        <v>O</v>
      </c>
      <c r="EY184" t="str">
        <f t="shared" ca="1" si="426"/>
        <v/>
      </c>
      <c r="EZ184" t="str">
        <f t="shared" ca="1" si="426"/>
        <v/>
      </c>
      <c r="FA184" t="str">
        <f t="shared" ca="1" si="426"/>
        <v/>
      </c>
      <c r="FB184" t="str">
        <f t="shared" ca="1" si="426"/>
        <v/>
      </c>
      <c r="FC184" t="str">
        <f t="shared" ca="1" si="426"/>
        <v/>
      </c>
      <c r="FD184" t="str">
        <f t="shared" ca="1" si="426"/>
        <v/>
      </c>
      <c r="FE184" t="str">
        <f t="shared" ca="1" si="426"/>
        <v/>
      </c>
      <c r="FF184" t="str">
        <f t="shared" ca="1" si="426"/>
        <v/>
      </c>
      <c r="FG184" t="str">
        <f t="shared" ca="1" si="426"/>
        <v/>
      </c>
      <c r="FH184" t="str">
        <f t="shared" ca="1" si="427"/>
        <v/>
      </c>
      <c r="FI184" t="str">
        <f t="shared" ca="1" si="427"/>
        <v/>
      </c>
      <c r="FJ184" t="str">
        <f t="shared" ca="1" si="427"/>
        <v>O</v>
      </c>
      <c r="FK184" t="str">
        <f t="shared" ca="1" si="427"/>
        <v/>
      </c>
      <c r="FL184" t="str">
        <f t="shared" ca="1" si="427"/>
        <v>O</v>
      </c>
      <c r="FM184" t="str">
        <f t="shared" ca="1" si="427"/>
        <v/>
      </c>
      <c r="FN184" t="str">
        <f t="shared" ca="1" si="427"/>
        <v/>
      </c>
      <c r="FO184" t="str">
        <f t="shared" ca="1" si="427"/>
        <v/>
      </c>
      <c r="FP184" t="str">
        <f t="shared" ca="1" si="427"/>
        <v/>
      </c>
      <c r="FQ184" t="str">
        <f t="shared" ca="1" si="427"/>
        <v/>
      </c>
      <c r="FR184" t="str">
        <f t="shared" ca="1" si="428"/>
        <v/>
      </c>
      <c r="FS184" t="str">
        <f t="shared" ca="1" si="428"/>
        <v/>
      </c>
      <c r="FT184" t="str">
        <f t="shared" ca="1" si="428"/>
        <v/>
      </c>
      <c r="FU184" t="str">
        <f t="shared" ca="1" si="428"/>
        <v/>
      </c>
      <c r="FV184" t="str">
        <f t="shared" ca="1" si="428"/>
        <v/>
      </c>
      <c r="FW184" t="str">
        <f t="shared" ca="1" si="428"/>
        <v/>
      </c>
      <c r="FX184" t="str">
        <f t="shared" ca="1" si="428"/>
        <v/>
      </c>
      <c r="FY184" t="str">
        <f t="shared" ca="1" si="428"/>
        <v>O</v>
      </c>
      <c r="FZ184" t="str">
        <f t="shared" ca="1" si="428"/>
        <v>O</v>
      </c>
      <c r="GA184" t="str">
        <f t="shared" ca="1" si="428"/>
        <v/>
      </c>
      <c r="GB184" t="str">
        <f t="shared" ca="1" si="429"/>
        <v>O</v>
      </c>
      <c r="GC184" t="str">
        <f t="shared" ca="1" si="429"/>
        <v/>
      </c>
      <c r="GD184" t="str">
        <f t="shared" ca="1" si="429"/>
        <v/>
      </c>
      <c r="GE184" t="str">
        <f t="shared" ca="1" si="429"/>
        <v/>
      </c>
      <c r="GF184" t="str">
        <f t="shared" ca="1" si="429"/>
        <v/>
      </c>
      <c r="GG184" t="str">
        <f t="shared" ca="1" si="429"/>
        <v/>
      </c>
      <c r="GH184" t="str">
        <f t="shared" ca="1" si="429"/>
        <v/>
      </c>
      <c r="GI184" t="str">
        <f t="shared" ca="1" si="429"/>
        <v/>
      </c>
      <c r="GJ184" t="str">
        <f t="shared" ca="1" si="429"/>
        <v/>
      </c>
      <c r="GK184" t="str">
        <f t="shared" ca="1" si="429"/>
        <v/>
      </c>
      <c r="GL184" t="str">
        <f t="shared" ca="1" si="430"/>
        <v/>
      </c>
      <c r="GM184" t="str">
        <f t="shared" ca="1" si="430"/>
        <v/>
      </c>
      <c r="GN184" t="str">
        <f t="shared" ca="1" si="430"/>
        <v>O</v>
      </c>
      <c r="GO184" t="str">
        <f t="shared" ca="1" si="430"/>
        <v/>
      </c>
      <c r="GP184" t="str">
        <f t="shared" ca="1" si="430"/>
        <v/>
      </c>
      <c r="GQ184" t="str">
        <f t="shared" ca="1" si="430"/>
        <v/>
      </c>
      <c r="GR184" t="str">
        <f t="shared" ca="1" si="430"/>
        <v/>
      </c>
      <c r="GS184" t="str">
        <f t="shared" ca="1" si="430"/>
        <v/>
      </c>
      <c r="GT184" t="str">
        <f t="shared" ca="1" si="430"/>
        <v/>
      </c>
      <c r="GU184" t="str">
        <f t="shared" ca="1" si="430"/>
        <v/>
      </c>
      <c r="GV184" t="str">
        <f t="shared" ca="1" si="431"/>
        <v/>
      </c>
      <c r="GW184" t="str">
        <f t="shared" ca="1" si="431"/>
        <v>O</v>
      </c>
      <c r="GX184" t="str">
        <f t="shared" ca="1" si="431"/>
        <v/>
      </c>
      <c r="GY184" t="str">
        <f t="shared" ca="1" si="431"/>
        <v>O</v>
      </c>
      <c r="GZ184" t="str">
        <f t="shared" ca="1" si="431"/>
        <v/>
      </c>
      <c r="HA184" t="str">
        <f t="shared" ca="1" si="431"/>
        <v/>
      </c>
      <c r="HB184" t="str">
        <f t="shared" ca="1" si="431"/>
        <v/>
      </c>
      <c r="HC184" t="str">
        <f t="shared" ca="1" si="431"/>
        <v/>
      </c>
      <c r="HD184" t="str">
        <f t="shared" ca="1" si="431"/>
        <v/>
      </c>
      <c r="HE184" t="str">
        <f t="shared" ca="1" si="431"/>
        <v/>
      </c>
      <c r="HF184" t="str">
        <f t="shared" ca="1" si="432"/>
        <v/>
      </c>
      <c r="HG184" t="str">
        <f t="shared" ca="1" si="432"/>
        <v/>
      </c>
      <c r="HH184" t="str">
        <f t="shared" ca="1" si="432"/>
        <v/>
      </c>
      <c r="HI184" t="str">
        <f t="shared" ca="1" si="432"/>
        <v/>
      </c>
      <c r="HJ184" t="str">
        <f t="shared" ca="1" si="432"/>
        <v/>
      </c>
      <c r="HK184" t="str">
        <f t="shared" ca="1" si="432"/>
        <v/>
      </c>
      <c r="HL184" t="str">
        <f t="shared" ca="1" si="432"/>
        <v/>
      </c>
      <c r="HM184" t="str">
        <f t="shared" ca="1" si="432"/>
        <v/>
      </c>
      <c r="HN184" t="str">
        <f t="shared" ca="1" si="432"/>
        <v/>
      </c>
      <c r="HO184" t="str">
        <f t="shared" ca="1" si="432"/>
        <v/>
      </c>
      <c r="HP184" t="str">
        <f t="shared" ca="1" si="433"/>
        <v/>
      </c>
      <c r="HQ184" t="str">
        <f t="shared" ca="1" si="433"/>
        <v/>
      </c>
      <c r="HR184" t="str">
        <f t="shared" ca="1" si="433"/>
        <v/>
      </c>
      <c r="HS184" t="str">
        <f t="shared" ca="1" si="433"/>
        <v/>
      </c>
      <c r="HT184" t="str">
        <f t="shared" ca="1" si="433"/>
        <v/>
      </c>
      <c r="HU184" t="str">
        <f t="shared" ca="1" si="433"/>
        <v>O</v>
      </c>
      <c r="HV184" t="str">
        <f t="shared" ca="1" si="433"/>
        <v/>
      </c>
      <c r="HW184" t="str">
        <f t="shared" ca="1" si="433"/>
        <v/>
      </c>
      <c r="HX184" t="str">
        <f t="shared" ca="1" si="433"/>
        <v/>
      </c>
      <c r="HY184" t="str">
        <f t="shared" ca="1" si="433"/>
        <v/>
      </c>
      <c r="HZ184" t="str">
        <f t="shared" ca="1" si="434"/>
        <v/>
      </c>
      <c r="IA184" t="str">
        <f t="shared" ca="1" si="434"/>
        <v>O</v>
      </c>
      <c r="IB184" t="str">
        <f t="shared" ca="1" si="434"/>
        <v/>
      </c>
      <c r="IC184" t="str">
        <f t="shared" ca="1" si="434"/>
        <v/>
      </c>
      <c r="ID184" t="str">
        <f t="shared" ca="1" si="434"/>
        <v>O</v>
      </c>
      <c r="IE184" t="str">
        <f t="shared" ca="1" si="434"/>
        <v/>
      </c>
      <c r="IF184" t="str">
        <f t="shared" ca="1" si="434"/>
        <v/>
      </c>
      <c r="IG184" t="str">
        <f t="shared" ca="1" si="434"/>
        <v/>
      </c>
      <c r="IH184" t="str">
        <f t="shared" ca="1" si="434"/>
        <v/>
      </c>
      <c r="II184" t="str">
        <f t="shared" ca="1" si="434"/>
        <v/>
      </c>
      <c r="IJ184" t="str">
        <f t="shared" ca="1" si="434"/>
        <v/>
      </c>
      <c r="IK184" t="str">
        <f t="shared" ca="1" si="434"/>
        <v/>
      </c>
      <c r="IL184" t="str">
        <f t="shared" ca="1" si="434"/>
        <v/>
      </c>
    </row>
    <row r="185" spans="1:246">
      <c r="A185">
        <f t="shared" ca="1" si="314"/>
        <v>43</v>
      </c>
      <c r="B185">
        <v>61</v>
      </c>
      <c r="C185" s="5" t="s">
        <v>135</v>
      </c>
      <c r="D185" t="str">
        <f t="shared" ca="1" si="411"/>
        <v/>
      </c>
      <c r="E185" t="str">
        <f t="shared" ca="1" si="411"/>
        <v/>
      </c>
      <c r="F185" t="str">
        <f t="shared" ca="1" si="411"/>
        <v/>
      </c>
      <c r="G185" t="str">
        <f t="shared" ca="1" si="411"/>
        <v/>
      </c>
      <c r="H185" t="str">
        <f t="shared" ca="1" si="411"/>
        <v/>
      </c>
      <c r="I185" t="str">
        <f t="shared" ca="1" si="411"/>
        <v/>
      </c>
      <c r="J185" t="str">
        <f t="shared" ca="1" si="411"/>
        <v>O</v>
      </c>
      <c r="K185" t="str">
        <f t="shared" ca="1" si="411"/>
        <v/>
      </c>
      <c r="L185" t="str">
        <f t="shared" ca="1" si="411"/>
        <v>O</v>
      </c>
      <c r="M185" t="str">
        <f t="shared" ca="1" si="411"/>
        <v/>
      </c>
      <c r="N185" t="str">
        <f t="shared" ca="1" si="412"/>
        <v/>
      </c>
      <c r="O185" t="str">
        <f t="shared" ca="1" si="412"/>
        <v/>
      </c>
      <c r="P185" t="str">
        <f t="shared" ca="1" si="412"/>
        <v/>
      </c>
      <c r="Q185" t="str">
        <f t="shared" ca="1" si="412"/>
        <v/>
      </c>
      <c r="R185" t="str">
        <f t="shared" ca="1" si="412"/>
        <v>O</v>
      </c>
      <c r="S185" t="str">
        <f t="shared" ca="1" si="412"/>
        <v/>
      </c>
      <c r="T185" t="str">
        <f t="shared" ca="1" si="412"/>
        <v/>
      </c>
      <c r="U185" t="str">
        <f t="shared" ca="1" si="412"/>
        <v>O</v>
      </c>
      <c r="V185" t="str">
        <f t="shared" ca="1" si="412"/>
        <v/>
      </c>
      <c r="W185" t="str">
        <f t="shared" ca="1" si="412"/>
        <v>O</v>
      </c>
      <c r="X185" t="str">
        <f t="shared" ca="1" si="413"/>
        <v/>
      </c>
      <c r="Y185" t="str">
        <f t="shared" ca="1" si="413"/>
        <v/>
      </c>
      <c r="Z185" t="str">
        <f t="shared" ca="1" si="413"/>
        <v/>
      </c>
      <c r="AA185" t="str">
        <f t="shared" ca="1" si="413"/>
        <v/>
      </c>
      <c r="AB185" t="str">
        <f t="shared" ca="1" si="413"/>
        <v/>
      </c>
      <c r="AC185" t="str">
        <f t="shared" ca="1" si="413"/>
        <v/>
      </c>
      <c r="AD185" t="str">
        <f t="shared" ca="1" si="413"/>
        <v/>
      </c>
      <c r="AE185" t="str">
        <f t="shared" ca="1" si="413"/>
        <v/>
      </c>
      <c r="AF185" t="str">
        <f t="shared" ca="1" si="413"/>
        <v/>
      </c>
      <c r="AG185" t="str">
        <f t="shared" ca="1" si="413"/>
        <v/>
      </c>
      <c r="AH185" t="str">
        <f t="shared" ca="1" si="414"/>
        <v/>
      </c>
      <c r="AI185" t="str">
        <f t="shared" ca="1" si="414"/>
        <v>O</v>
      </c>
      <c r="AJ185" t="str">
        <f t="shared" ca="1" si="414"/>
        <v/>
      </c>
      <c r="AK185" t="str">
        <f t="shared" ca="1" si="414"/>
        <v/>
      </c>
      <c r="AL185" t="str">
        <f t="shared" ca="1" si="414"/>
        <v/>
      </c>
      <c r="AM185" t="str">
        <f t="shared" ca="1" si="414"/>
        <v/>
      </c>
      <c r="AN185" t="str">
        <f t="shared" ca="1" si="414"/>
        <v/>
      </c>
      <c r="AO185" t="str">
        <f t="shared" ca="1" si="414"/>
        <v/>
      </c>
      <c r="AP185" t="str">
        <f t="shared" ca="1" si="414"/>
        <v/>
      </c>
      <c r="AQ185" t="str">
        <f t="shared" ca="1" si="414"/>
        <v/>
      </c>
      <c r="AR185" t="str">
        <f t="shared" ca="1" si="415"/>
        <v/>
      </c>
      <c r="AS185" t="str">
        <f t="shared" ca="1" si="415"/>
        <v/>
      </c>
      <c r="AT185" t="str">
        <f t="shared" ca="1" si="415"/>
        <v/>
      </c>
      <c r="AU185" t="str">
        <f t="shared" ca="1" si="415"/>
        <v/>
      </c>
      <c r="AV185" t="str">
        <f t="shared" ca="1" si="415"/>
        <v/>
      </c>
      <c r="AW185" t="str">
        <f t="shared" ca="1" si="415"/>
        <v/>
      </c>
      <c r="AX185" t="str">
        <f t="shared" ca="1" si="415"/>
        <v>O</v>
      </c>
      <c r="AY185" t="str">
        <f t="shared" ca="1" si="415"/>
        <v/>
      </c>
      <c r="AZ185" t="str">
        <f t="shared" ca="1" si="415"/>
        <v/>
      </c>
      <c r="BA185" t="str">
        <f t="shared" ca="1" si="415"/>
        <v/>
      </c>
      <c r="BB185" t="str">
        <f t="shared" ca="1" si="416"/>
        <v>O</v>
      </c>
      <c r="BC185" t="str">
        <f t="shared" ca="1" si="416"/>
        <v/>
      </c>
      <c r="BD185" t="str">
        <f t="shared" ca="1" si="416"/>
        <v/>
      </c>
      <c r="BE185" t="str">
        <f t="shared" ca="1" si="416"/>
        <v>O</v>
      </c>
      <c r="BF185" t="str">
        <f t="shared" ca="1" si="416"/>
        <v/>
      </c>
      <c r="BG185" t="str">
        <f t="shared" ca="1" si="416"/>
        <v/>
      </c>
      <c r="BH185" t="str">
        <f t="shared" ca="1" si="416"/>
        <v/>
      </c>
      <c r="BI185" t="str">
        <f t="shared" ca="1" si="416"/>
        <v/>
      </c>
      <c r="BJ185" t="str">
        <f t="shared" ca="1" si="416"/>
        <v/>
      </c>
      <c r="BK185" t="str">
        <f t="shared" ca="1" si="416"/>
        <v/>
      </c>
      <c r="BL185" t="str">
        <f t="shared" ca="1" si="417"/>
        <v/>
      </c>
      <c r="BM185" t="str">
        <f t="shared" ca="1" si="417"/>
        <v/>
      </c>
      <c r="BN185" t="str">
        <f t="shared" ca="1" si="417"/>
        <v/>
      </c>
      <c r="BO185" t="str">
        <f t="shared" ca="1" si="417"/>
        <v/>
      </c>
      <c r="BP185" t="str">
        <f t="shared" ca="1" si="417"/>
        <v/>
      </c>
      <c r="BQ185" t="str">
        <f t="shared" ca="1" si="417"/>
        <v>O</v>
      </c>
      <c r="BR185" t="str">
        <f t="shared" ca="1" si="417"/>
        <v/>
      </c>
      <c r="BS185" t="str">
        <f t="shared" ca="1" si="417"/>
        <v/>
      </c>
      <c r="BT185" t="str">
        <f t="shared" ca="1" si="417"/>
        <v/>
      </c>
      <c r="BU185" t="str">
        <f t="shared" ca="1" si="417"/>
        <v>O</v>
      </c>
      <c r="BV185" t="str">
        <f t="shared" ca="1" si="418"/>
        <v/>
      </c>
      <c r="BW185" t="str">
        <f t="shared" ca="1" si="418"/>
        <v/>
      </c>
      <c r="BX185" t="str">
        <f t="shared" ca="1" si="418"/>
        <v/>
      </c>
      <c r="BY185" t="str">
        <f t="shared" ca="1" si="418"/>
        <v/>
      </c>
      <c r="BZ185" t="str">
        <f t="shared" ca="1" si="418"/>
        <v/>
      </c>
      <c r="CA185" t="str">
        <f t="shared" ca="1" si="418"/>
        <v/>
      </c>
      <c r="CB185" t="str">
        <f t="shared" ca="1" si="418"/>
        <v/>
      </c>
      <c r="CC185" t="str">
        <f t="shared" ca="1" si="418"/>
        <v/>
      </c>
      <c r="CD185" t="str">
        <f t="shared" ca="1" si="418"/>
        <v/>
      </c>
      <c r="CE185" t="str">
        <f t="shared" ca="1" si="418"/>
        <v/>
      </c>
      <c r="CF185" t="str">
        <f t="shared" ca="1" si="419"/>
        <v/>
      </c>
      <c r="CG185" t="str">
        <f t="shared" ca="1" si="419"/>
        <v/>
      </c>
      <c r="CH185" t="str">
        <f t="shared" ca="1" si="419"/>
        <v/>
      </c>
      <c r="CI185" t="str">
        <f t="shared" ca="1" si="419"/>
        <v/>
      </c>
      <c r="CJ185" t="str">
        <f t="shared" ca="1" si="419"/>
        <v>O</v>
      </c>
      <c r="CK185" t="str">
        <f t="shared" ca="1" si="419"/>
        <v/>
      </c>
      <c r="CL185" t="str">
        <f t="shared" ca="1" si="419"/>
        <v>O</v>
      </c>
      <c r="CM185" t="str">
        <f t="shared" ca="1" si="419"/>
        <v/>
      </c>
      <c r="CN185" t="str">
        <f t="shared" ca="1" si="419"/>
        <v/>
      </c>
      <c r="CO185" t="str">
        <f t="shared" ca="1" si="419"/>
        <v/>
      </c>
      <c r="CP185" t="str">
        <f t="shared" ca="1" si="420"/>
        <v>O</v>
      </c>
      <c r="CQ185" t="str">
        <f t="shared" ca="1" si="420"/>
        <v>O</v>
      </c>
      <c r="CR185" t="str">
        <f t="shared" ca="1" si="420"/>
        <v/>
      </c>
      <c r="CS185" t="str">
        <f t="shared" ca="1" si="420"/>
        <v>O</v>
      </c>
      <c r="CT185" t="str">
        <f t="shared" ca="1" si="420"/>
        <v/>
      </c>
      <c r="CU185" t="str">
        <f t="shared" ca="1" si="420"/>
        <v/>
      </c>
      <c r="CV185" t="str">
        <f t="shared" ca="1" si="420"/>
        <v/>
      </c>
      <c r="CW185" t="str">
        <f t="shared" ca="1" si="420"/>
        <v>O</v>
      </c>
      <c r="CX185" t="str">
        <f t="shared" ca="1" si="420"/>
        <v/>
      </c>
      <c r="CY185" t="str">
        <f t="shared" ca="1" si="420"/>
        <v/>
      </c>
      <c r="CZ185" t="str">
        <f t="shared" ca="1" si="421"/>
        <v/>
      </c>
      <c r="DA185" t="str">
        <f t="shared" ca="1" si="421"/>
        <v/>
      </c>
      <c r="DB185" t="str">
        <f t="shared" ca="1" si="421"/>
        <v/>
      </c>
      <c r="DC185" t="str">
        <f t="shared" ca="1" si="421"/>
        <v/>
      </c>
      <c r="DD185" t="str">
        <f t="shared" ca="1" si="421"/>
        <v>O</v>
      </c>
      <c r="DE185" t="str">
        <f t="shared" ca="1" si="421"/>
        <v/>
      </c>
      <c r="DF185" t="str">
        <f t="shared" ca="1" si="421"/>
        <v/>
      </c>
      <c r="DG185" t="str">
        <f t="shared" ca="1" si="421"/>
        <v/>
      </c>
      <c r="DH185" t="str">
        <f t="shared" ca="1" si="421"/>
        <v/>
      </c>
      <c r="DI185" t="str">
        <f t="shared" ca="1" si="421"/>
        <v/>
      </c>
      <c r="DJ185" t="str">
        <f t="shared" ca="1" si="422"/>
        <v/>
      </c>
      <c r="DK185" t="str">
        <f t="shared" ca="1" si="422"/>
        <v/>
      </c>
      <c r="DL185" t="str">
        <f t="shared" ca="1" si="422"/>
        <v/>
      </c>
      <c r="DM185" t="str">
        <f t="shared" ca="1" si="422"/>
        <v/>
      </c>
      <c r="DN185" t="str">
        <f t="shared" ca="1" si="422"/>
        <v/>
      </c>
      <c r="DO185" t="str">
        <f t="shared" ca="1" si="422"/>
        <v/>
      </c>
      <c r="DP185" t="str">
        <f t="shared" ca="1" si="422"/>
        <v/>
      </c>
      <c r="DQ185" t="str">
        <f t="shared" ca="1" si="422"/>
        <v>O</v>
      </c>
      <c r="DR185" t="str">
        <f t="shared" ca="1" si="422"/>
        <v>O</v>
      </c>
      <c r="DS185" t="str">
        <f t="shared" ca="1" si="422"/>
        <v>O</v>
      </c>
      <c r="DT185" t="str">
        <f t="shared" ca="1" si="423"/>
        <v/>
      </c>
      <c r="DU185" t="str">
        <f t="shared" ca="1" si="423"/>
        <v/>
      </c>
      <c r="DV185" t="str">
        <f t="shared" ca="1" si="423"/>
        <v/>
      </c>
      <c r="DW185" t="str">
        <f t="shared" ca="1" si="423"/>
        <v/>
      </c>
      <c r="DX185" t="str">
        <f t="shared" ca="1" si="423"/>
        <v/>
      </c>
      <c r="DY185" t="str">
        <f t="shared" ca="1" si="423"/>
        <v/>
      </c>
      <c r="DZ185" t="str">
        <f t="shared" ca="1" si="423"/>
        <v/>
      </c>
      <c r="EA185" t="str">
        <f t="shared" ca="1" si="423"/>
        <v/>
      </c>
      <c r="EB185" t="str">
        <f t="shared" ca="1" si="423"/>
        <v/>
      </c>
      <c r="EC185" t="str">
        <f t="shared" ca="1" si="423"/>
        <v/>
      </c>
      <c r="ED185" t="str">
        <f t="shared" ca="1" si="424"/>
        <v/>
      </c>
      <c r="EE185" t="str">
        <f t="shared" ca="1" si="424"/>
        <v/>
      </c>
      <c r="EF185" t="str">
        <f t="shared" ca="1" si="424"/>
        <v/>
      </c>
      <c r="EG185" t="str">
        <f t="shared" ca="1" si="424"/>
        <v/>
      </c>
      <c r="EH185" t="str">
        <f t="shared" ca="1" si="424"/>
        <v/>
      </c>
      <c r="EI185" t="str">
        <f t="shared" ca="1" si="424"/>
        <v/>
      </c>
      <c r="EJ185" t="str">
        <f t="shared" ca="1" si="424"/>
        <v/>
      </c>
      <c r="EK185" t="str">
        <f t="shared" ca="1" si="424"/>
        <v/>
      </c>
      <c r="EL185" t="str">
        <f t="shared" ca="1" si="424"/>
        <v>O</v>
      </c>
      <c r="EM185" t="str">
        <f t="shared" ca="1" si="424"/>
        <v>O</v>
      </c>
      <c r="EN185" t="str">
        <f t="shared" ca="1" si="425"/>
        <v/>
      </c>
      <c r="EO185" t="str">
        <f t="shared" ca="1" si="425"/>
        <v/>
      </c>
      <c r="EP185" t="str">
        <f t="shared" ca="1" si="425"/>
        <v/>
      </c>
      <c r="EQ185" t="str">
        <f t="shared" ca="1" si="425"/>
        <v/>
      </c>
      <c r="ER185" t="str">
        <f t="shared" ca="1" si="425"/>
        <v/>
      </c>
      <c r="ES185" t="str">
        <f t="shared" ca="1" si="425"/>
        <v/>
      </c>
      <c r="ET185" t="str">
        <f t="shared" ca="1" si="425"/>
        <v/>
      </c>
      <c r="EU185" t="str">
        <f t="shared" ca="1" si="425"/>
        <v/>
      </c>
      <c r="EV185" t="str">
        <f t="shared" ca="1" si="425"/>
        <v/>
      </c>
      <c r="EW185" t="str">
        <f t="shared" ca="1" si="425"/>
        <v/>
      </c>
      <c r="EX185" t="str">
        <f t="shared" ca="1" si="426"/>
        <v>O</v>
      </c>
      <c r="EY185" t="str">
        <f t="shared" ca="1" si="426"/>
        <v/>
      </c>
      <c r="EZ185" t="str">
        <f t="shared" ca="1" si="426"/>
        <v>O</v>
      </c>
      <c r="FA185" t="str">
        <f t="shared" ca="1" si="426"/>
        <v/>
      </c>
      <c r="FB185" t="str">
        <f t="shared" ca="1" si="426"/>
        <v/>
      </c>
      <c r="FC185" t="str">
        <f t="shared" ca="1" si="426"/>
        <v/>
      </c>
      <c r="FD185" t="str">
        <f t="shared" ca="1" si="426"/>
        <v/>
      </c>
      <c r="FE185" t="str">
        <f t="shared" ca="1" si="426"/>
        <v/>
      </c>
      <c r="FF185" t="str">
        <f t="shared" ca="1" si="426"/>
        <v/>
      </c>
      <c r="FG185" t="str">
        <f t="shared" ca="1" si="426"/>
        <v/>
      </c>
      <c r="FH185" t="str">
        <f t="shared" ca="1" si="427"/>
        <v>O</v>
      </c>
      <c r="FI185" t="str">
        <f t="shared" ca="1" si="427"/>
        <v/>
      </c>
      <c r="FJ185" t="str">
        <f t="shared" ca="1" si="427"/>
        <v>O</v>
      </c>
      <c r="FK185" t="str">
        <f t="shared" ca="1" si="427"/>
        <v/>
      </c>
      <c r="FL185" t="str">
        <f t="shared" ca="1" si="427"/>
        <v>O</v>
      </c>
      <c r="FM185" t="str">
        <f t="shared" ca="1" si="427"/>
        <v/>
      </c>
      <c r="FN185" t="str">
        <f t="shared" ca="1" si="427"/>
        <v/>
      </c>
      <c r="FO185" t="str">
        <f t="shared" ca="1" si="427"/>
        <v/>
      </c>
      <c r="FP185" t="str">
        <f t="shared" ca="1" si="427"/>
        <v/>
      </c>
      <c r="FQ185" t="str">
        <f t="shared" ca="1" si="427"/>
        <v>O</v>
      </c>
      <c r="FR185" t="str">
        <f t="shared" ca="1" si="428"/>
        <v/>
      </c>
      <c r="FS185" t="str">
        <f t="shared" ca="1" si="428"/>
        <v/>
      </c>
      <c r="FT185" t="str">
        <f t="shared" ca="1" si="428"/>
        <v>O</v>
      </c>
      <c r="FU185" t="str">
        <f t="shared" ca="1" si="428"/>
        <v>O</v>
      </c>
      <c r="FV185" t="str">
        <f t="shared" ca="1" si="428"/>
        <v/>
      </c>
      <c r="FW185" t="str">
        <f t="shared" ca="1" si="428"/>
        <v/>
      </c>
      <c r="FX185" t="str">
        <f t="shared" ca="1" si="428"/>
        <v/>
      </c>
      <c r="FY185" t="str">
        <f t="shared" ca="1" si="428"/>
        <v/>
      </c>
      <c r="FZ185" t="str">
        <f t="shared" ca="1" si="428"/>
        <v/>
      </c>
      <c r="GA185" t="str">
        <f t="shared" ca="1" si="428"/>
        <v/>
      </c>
      <c r="GB185" t="str">
        <f t="shared" ca="1" si="429"/>
        <v/>
      </c>
      <c r="GC185" t="str">
        <f t="shared" ca="1" si="429"/>
        <v/>
      </c>
      <c r="GD185" t="str">
        <f t="shared" ca="1" si="429"/>
        <v/>
      </c>
      <c r="GE185" t="str">
        <f t="shared" ca="1" si="429"/>
        <v>O</v>
      </c>
      <c r="GF185" t="str">
        <f t="shared" ca="1" si="429"/>
        <v/>
      </c>
      <c r="GG185" t="str">
        <f t="shared" ca="1" si="429"/>
        <v/>
      </c>
      <c r="GH185" t="str">
        <f t="shared" ca="1" si="429"/>
        <v/>
      </c>
      <c r="GI185" t="str">
        <f t="shared" ca="1" si="429"/>
        <v/>
      </c>
      <c r="GJ185" t="str">
        <f t="shared" ca="1" si="429"/>
        <v/>
      </c>
      <c r="GK185" t="str">
        <f t="shared" ca="1" si="429"/>
        <v/>
      </c>
      <c r="GL185" t="str">
        <f t="shared" ca="1" si="430"/>
        <v/>
      </c>
      <c r="GM185" t="str">
        <f t="shared" ca="1" si="430"/>
        <v/>
      </c>
      <c r="GN185" t="str">
        <f t="shared" ca="1" si="430"/>
        <v/>
      </c>
      <c r="GO185" t="str">
        <f t="shared" ca="1" si="430"/>
        <v>O</v>
      </c>
      <c r="GP185" t="str">
        <f t="shared" ca="1" si="430"/>
        <v/>
      </c>
      <c r="GQ185" t="str">
        <f t="shared" ca="1" si="430"/>
        <v/>
      </c>
      <c r="GR185" t="str">
        <f t="shared" ca="1" si="430"/>
        <v/>
      </c>
      <c r="GS185" t="str">
        <f t="shared" ca="1" si="430"/>
        <v/>
      </c>
      <c r="GT185" t="str">
        <f t="shared" ca="1" si="430"/>
        <v/>
      </c>
      <c r="GU185" t="str">
        <f t="shared" ca="1" si="430"/>
        <v/>
      </c>
      <c r="GV185" t="str">
        <f t="shared" ca="1" si="431"/>
        <v>O</v>
      </c>
      <c r="GW185" t="str">
        <f t="shared" ca="1" si="431"/>
        <v/>
      </c>
      <c r="GX185" t="str">
        <f t="shared" ca="1" si="431"/>
        <v>O</v>
      </c>
      <c r="GY185" t="str">
        <f t="shared" ca="1" si="431"/>
        <v/>
      </c>
      <c r="GZ185" t="str">
        <f t="shared" ca="1" si="431"/>
        <v/>
      </c>
      <c r="HA185" t="str">
        <f t="shared" ca="1" si="431"/>
        <v>O</v>
      </c>
      <c r="HB185" t="str">
        <f t="shared" ca="1" si="431"/>
        <v/>
      </c>
      <c r="HC185" t="str">
        <f t="shared" ca="1" si="431"/>
        <v/>
      </c>
      <c r="HD185" t="str">
        <f t="shared" ca="1" si="431"/>
        <v/>
      </c>
      <c r="HE185" t="str">
        <f t="shared" ca="1" si="431"/>
        <v/>
      </c>
      <c r="HF185" t="str">
        <f t="shared" ca="1" si="432"/>
        <v/>
      </c>
      <c r="HG185" t="str">
        <f t="shared" ca="1" si="432"/>
        <v>O</v>
      </c>
      <c r="HH185" t="str">
        <f t="shared" ca="1" si="432"/>
        <v/>
      </c>
      <c r="HI185" t="str">
        <f t="shared" ca="1" si="432"/>
        <v/>
      </c>
      <c r="HJ185" t="str">
        <f t="shared" ca="1" si="432"/>
        <v/>
      </c>
      <c r="HK185" t="str">
        <f t="shared" ca="1" si="432"/>
        <v/>
      </c>
      <c r="HL185" t="str">
        <f t="shared" ca="1" si="432"/>
        <v/>
      </c>
      <c r="HM185" t="str">
        <f t="shared" ca="1" si="432"/>
        <v/>
      </c>
      <c r="HN185" t="str">
        <f t="shared" ca="1" si="432"/>
        <v/>
      </c>
      <c r="HO185" t="str">
        <f t="shared" ca="1" si="432"/>
        <v/>
      </c>
      <c r="HP185" t="str">
        <f t="shared" ca="1" si="433"/>
        <v/>
      </c>
      <c r="HQ185" t="str">
        <f t="shared" ca="1" si="433"/>
        <v/>
      </c>
      <c r="HR185" t="str">
        <f t="shared" ca="1" si="433"/>
        <v/>
      </c>
      <c r="HS185" t="str">
        <f t="shared" ca="1" si="433"/>
        <v/>
      </c>
      <c r="HT185" t="str">
        <f t="shared" ca="1" si="433"/>
        <v/>
      </c>
      <c r="HU185" t="str">
        <f t="shared" ca="1" si="433"/>
        <v/>
      </c>
      <c r="HV185" t="str">
        <f t="shared" ca="1" si="433"/>
        <v/>
      </c>
      <c r="HW185" t="str">
        <f t="shared" ca="1" si="433"/>
        <v/>
      </c>
      <c r="HX185" t="str">
        <f t="shared" ca="1" si="433"/>
        <v/>
      </c>
      <c r="HY185" t="str">
        <f t="shared" ca="1" si="433"/>
        <v/>
      </c>
      <c r="HZ185" t="str">
        <f t="shared" ca="1" si="434"/>
        <v>O</v>
      </c>
      <c r="IA185" t="str">
        <f t="shared" ca="1" si="434"/>
        <v>O</v>
      </c>
      <c r="IB185" t="str">
        <f t="shared" ca="1" si="434"/>
        <v/>
      </c>
      <c r="IC185" t="str">
        <f t="shared" ca="1" si="434"/>
        <v>O</v>
      </c>
      <c r="ID185" t="str">
        <f t="shared" ca="1" si="434"/>
        <v>O</v>
      </c>
      <c r="IE185" t="str">
        <f t="shared" ca="1" si="434"/>
        <v/>
      </c>
      <c r="IF185" t="str">
        <f t="shared" ca="1" si="434"/>
        <v>O</v>
      </c>
      <c r="IG185" t="str">
        <f t="shared" ca="1" si="434"/>
        <v>O</v>
      </c>
      <c r="IH185" t="str">
        <f t="shared" ca="1" si="434"/>
        <v/>
      </c>
      <c r="II185" t="str">
        <f t="shared" ca="1" si="434"/>
        <v/>
      </c>
      <c r="IJ185" t="str">
        <f t="shared" ca="1" si="434"/>
        <v/>
      </c>
      <c r="IK185" t="str">
        <f t="shared" ca="1" si="434"/>
        <v/>
      </c>
      <c r="IL185" t="str">
        <f t="shared" ca="1" si="434"/>
        <v/>
      </c>
    </row>
    <row r="186" spans="1:246">
      <c r="A186">
        <f t="shared" ca="1" si="314"/>
        <v>130</v>
      </c>
      <c r="B186">
        <v>62</v>
      </c>
      <c r="C186" s="5" t="s">
        <v>137</v>
      </c>
      <c r="D186" t="str">
        <f t="shared" ca="1" si="411"/>
        <v/>
      </c>
      <c r="E186" t="str">
        <f t="shared" ca="1" si="411"/>
        <v>O</v>
      </c>
      <c r="F186" t="str">
        <f t="shared" ca="1" si="411"/>
        <v>O</v>
      </c>
      <c r="G186" t="str">
        <f t="shared" ca="1" si="411"/>
        <v>O</v>
      </c>
      <c r="H186" t="str">
        <f t="shared" ca="1" si="411"/>
        <v>O</v>
      </c>
      <c r="I186" t="str">
        <f t="shared" ca="1" si="411"/>
        <v/>
      </c>
      <c r="J186" t="str">
        <f t="shared" ca="1" si="411"/>
        <v>O</v>
      </c>
      <c r="K186" t="str">
        <f t="shared" ca="1" si="411"/>
        <v/>
      </c>
      <c r="L186" t="str">
        <f t="shared" ca="1" si="411"/>
        <v>O</v>
      </c>
      <c r="M186" t="str">
        <f t="shared" ca="1" si="411"/>
        <v>O</v>
      </c>
      <c r="N186" t="str">
        <f t="shared" ca="1" si="412"/>
        <v>O</v>
      </c>
      <c r="O186" t="str">
        <f t="shared" ca="1" si="412"/>
        <v>O</v>
      </c>
      <c r="P186" t="str">
        <f t="shared" ca="1" si="412"/>
        <v/>
      </c>
      <c r="Q186" t="str">
        <f t="shared" ca="1" si="412"/>
        <v>O</v>
      </c>
      <c r="R186" t="str">
        <f t="shared" ca="1" si="412"/>
        <v>O</v>
      </c>
      <c r="S186" t="str">
        <f t="shared" ca="1" si="412"/>
        <v>O</v>
      </c>
      <c r="T186" t="str">
        <f t="shared" ca="1" si="412"/>
        <v/>
      </c>
      <c r="U186" t="str">
        <f t="shared" ca="1" si="412"/>
        <v>O</v>
      </c>
      <c r="V186" t="str">
        <f t="shared" ca="1" si="412"/>
        <v>O</v>
      </c>
      <c r="W186" t="str">
        <f t="shared" ca="1" si="412"/>
        <v>O</v>
      </c>
      <c r="X186" t="str">
        <f t="shared" ca="1" si="413"/>
        <v>O</v>
      </c>
      <c r="Y186" t="str">
        <f t="shared" ca="1" si="413"/>
        <v/>
      </c>
      <c r="Z186" t="str">
        <f t="shared" ca="1" si="413"/>
        <v/>
      </c>
      <c r="AA186" t="str">
        <f t="shared" ca="1" si="413"/>
        <v/>
      </c>
      <c r="AB186" t="str">
        <f t="shared" ca="1" si="413"/>
        <v/>
      </c>
      <c r="AC186" t="str">
        <f t="shared" ca="1" si="413"/>
        <v/>
      </c>
      <c r="AD186" t="str">
        <f t="shared" ca="1" si="413"/>
        <v/>
      </c>
      <c r="AE186" t="str">
        <f t="shared" ca="1" si="413"/>
        <v/>
      </c>
      <c r="AF186" t="str">
        <f t="shared" ca="1" si="413"/>
        <v>O</v>
      </c>
      <c r="AG186" t="str">
        <f t="shared" ca="1" si="413"/>
        <v>O</v>
      </c>
      <c r="AH186" t="str">
        <f t="shared" ca="1" si="414"/>
        <v>O</v>
      </c>
      <c r="AI186" t="str">
        <f t="shared" ca="1" si="414"/>
        <v>O</v>
      </c>
      <c r="AJ186" t="str">
        <f t="shared" ca="1" si="414"/>
        <v>O</v>
      </c>
      <c r="AK186" t="str">
        <f t="shared" ca="1" si="414"/>
        <v/>
      </c>
      <c r="AL186" t="str">
        <f t="shared" ca="1" si="414"/>
        <v>O</v>
      </c>
      <c r="AM186" t="str">
        <f t="shared" ca="1" si="414"/>
        <v>O</v>
      </c>
      <c r="AN186" t="str">
        <f t="shared" ca="1" si="414"/>
        <v>O</v>
      </c>
      <c r="AO186" t="str">
        <f t="shared" ca="1" si="414"/>
        <v/>
      </c>
      <c r="AP186" t="str">
        <f t="shared" ca="1" si="414"/>
        <v/>
      </c>
      <c r="AQ186" t="str">
        <f t="shared" ca="1" si="414"/>
        <v>O</v>
      </c>
      <c r="AR186" t="str">
        <f t="shared" ca="1" si="415"/>
        <v>O</v>
      </c>
      <c r="AS186" t="str">
        <f t="shared" ca="1" si="415"/>
        <v>O</v>
      </c>
      <c r="AT186" t="str">
        <f t="shared" ca="1" si="415"/>
        <v>O</v>
      </c>
      <c r="AU186" t="str">
        <f t="shared" ca="1" si="415"/>
        <v/>
      </c>
      <c r="AV186" t="str">
        <f t="shared" ca="1" si="415"/>
        <v>O</v>
      </c>
      <c r="AW186" t="str">
        <f t="shared" ca="1" si="415"/>
        <v/>
      </c>
      <c r="AX186" t="str">
        <f t="shared" ca="1" si="415"/>
        <v>O</v>
      </c>
      <c r="AY186" t="str">
        <f t="shared" ca="1" si="415"/>
        <v/>
      </c>
      <c r="AZ186" t="str">
        <f t="shared" ca="1" si="415"/>
        <v/>
      </c>
      <c r="BA186" t="str">
        <f t="shared" ca="1" si="415"/>
        <v>O</v>
      </c>
      <c r="BB186" t="str">
        <f t="shared" ca="1" si="416"/>
        <v>O</v>
      </c>
      <c r="BC186" t="str">
        <f t="shared" ca="1" si="416"/>
        <v>O</v>
      </c>
      <c r="BD186" t="str">
        <f t="shared" ca="1" si="416"/>
        <v/>
      </c>
      <c r="BE186" t="str">
        <f t="shared" ca="1" si="416"/>
        <v>O</v>
      </c>
      <c r="BF186" t="str">
        <f t="shared" ca="1" si="416"/>
        <v/>
      </c>
      <c r="BG186" t="str">
        <f t="shared" ca="1" si="416"/>
        <v/>
      </c>
      <c r="BH186" t="str">
        <f t="shared" ca="1" si="416"/>
        <v>O</v>
      </c>
      <c r="BI186" t="str">
        <f t="shared" ca="1" si="416"/>
        <v>O</v>
      </c>
      <c r="BJ186" t="str">
        <f t="shared" ca="1" si="416"/>
        <v/>
      </c>
      <c r="BK186" t="str">
        <f t="shared" ca="1" si="416"/>
        <v/>
      </c>
      <c r="BL186" t="str">
        <f t="shared" ca="1" si="417"/>
        <v/>
      </c>
      <c r="BM186" t="str">
        <f t="shared" ca="1" si="417"/>
        <v/>
      </c>
      <c r="BN186" t="str">
        <f t="shared" ca="1" si="417"/>
        <v/>
      </c>
      <c r="BO186" t="str">
        <f t="shared" ca="1" si="417"/>
        <v/>
      </c>
      <c r="BP186" t="str">
        <f t="shared" ca="1" si="417"/>
        <v>O</v>
      </c>
      <c r="BQ186" t="str">
        <f t="shared" ca="1" si="417"/>
        <v>O</v>
      </c>
      <c r="BR186" t="str">
        <f t="shared" ca="1" si="417"/>
        <v>O</v>
      </c>
      <c r="BS186" t="str">
        <f t="shared" ca="1" si="417"/>
        <v/>
      </c>
      <c r="BT186" t="str">
        <f t="shared" ca="1" si="417"/>
        <v/>
      </c>
      <c r="BU186" t="str">
        <f t="shared" ca="1" si="417"/>
        <v/>
      </c>
      <c r="BV186" t="str">
        <f t="shared" ca="1" si="418"/>
        <v>O</v>
      </c>
      <c r="BW186" t="str">
        <f t="shared" ca="1" si="418"/>
        <v/>
      </c>
      <c r="BX186" t="str">
        <f t="shared" ca="1" si="418"/>
        <v/>
      </c>
      <c r="BY186" t="str">
        <f t="shared" ca="1" si="418"/>
        <v/>
      </c>
      <c r="BZ186" t="str">
        <f t="shared" ca="1" si="418"/>
        <v/>
      </c>
      <c r="CA186" t="str">
        <f t="shared" ca="1" si="418"/>
        <v>O</v>
      </c>
      <c r="CB186" t="str">
        <f t="shared" ca="1" si="418"/>
        <v/>
      </c>
      <c r="CC186" t="str">
        <f t="shared" ca="1" si="418"/>
        <v/>
      </c>
      <c r="CD186" t="str">
        <f t="shared" ca="1" si="418"/>
        <v>O</v>
      </c>
      <c r="CE186" t="str">
        <f t="shared" ca="1" si="418"/>
        <v>O</v>
      </c>
      <c r="CF186" t="str">
        <f t="shared" ca="1" si="419"/>
        <v/>
      </c>
      <c r="CG186" t="str">
        <f t="shared" ca="1" si="419"/>
        <v/>
      </c>
      <c r="CH186" t="str">
        <f t="shared" ca="1" si="419"/>
        <v/>
      </c>
      <c r="CI186" t="str">
        <f t="shared" ca="1" si="419"/>
        <v>O</v>
      </c>
      <c r="CJ186" t="str">
        <f t="shared" ca="1" si="419"/>
        <v>O</v>
      </c>
      <c r="CK186" t="str">
        <f t="shared" ca="1" si="419"/>
        <v>O</v>
      </c>
      <c r="CL186" t="str">
        <f t="shared" ca="1" si="419"/>
        <v/>
      </c>
      <c r="CM186" t="str">
        <f t="shared" ca="1" si="419"/>
        <v>O</v>
      </c>
      <c r="CN186" t="str">
        <f t="shared" ca="1" si="419"/>
        <v/>
      </c>
      <c r="CO186" t="str">
        <f t="shared" ca="1" si="419"/>
        <v>O</v>
      </c>
      <c r="CP186" t="str">
        <f t="shared" ca="1" si="420"/>
        <v>O</v>
      </c>
      <c r="CQ186" t="str">
        <f t="shared" ca="1" si="420"/>
        <v>O</v>
      </c>
      <c r="CR186" t="str">
        <f t="shared" ca="1" si="420"/>
        <v/>
      </c>
      <c r="CS186" t="str">
        <f t="shared" ca="1" si="420"/>
        <v/>
      </c>
      <c r="CT186" t="str">
        <f t="shared" ca="1" si="420"/>
        <v>O</v>
      </c>
      <c r="CU186" t="str">
        <f t="shared" ca="1" si="420"/>
        <v>O</v>
      </c>
      <c r="CV186" t="str">
        <f t="shared" ca="1" si="420"/>
        <v/>
      </c>
      <c r="CW186" t="str">
        <f t="shared" ca="1" si="420"/>
        <v>O</v>
      </c>
      <c r="CX186" t="str">
        <f t="shared" ca="1" si="420"/>
        <v>O</v>
      </c>
      <c r="CY186" t="str">
        <f t="shared" ca="1" si="420"/>
        <v/>
      </c>
      <c r="CZ186" t="str">
        <f t="shared" ca="1" si="421"/>
        <v>O</v>
      </c>
      <c r="DA186" t="str">
        <f t="shared" ca="1" si="421"/>
        <v/>
      </c>
      <c r="DB186" t="str">
        <f t="shared" ca="1" si="421"/>
        <v>O</v>
      </c>
      <c r="DC186" t="str">
        <f t="shared" ca="1" si="421"/>
        <v>O</v>
      </c>
      <c r="DD186" t="str">
        <f t="shared" ca="1" si="421"/>
        <v/>
      </c>
      <c r="DE186" t="str">
        <f t="shared" ca="1" si="421"/>
        <v/>
      </c>
      <c r="DF186" t="str">
        <f t="shared" ca="1" si="421"/>
        <v>O</v>
      </c>
      <c r="DG186" t="str">
        <f t="shared" ca="1" si="421"/>
        <v>O</v>
      </c>
      <c r="DH186" t="str">
        <f t="shared" ca="1" si="421"/>
        <v>O</v>
      </c>
      <c r="DI186" t="str">
        <f t="shared" ca="1" si="421"/>
        <v/>
      </c>
      <c r="DJ186" t="str">
        <f t="shared" ca="1" si="422"/>
        <v/>
      </c>
      <c r="DK186" t="str">
        <f t="shared" ca="1" si="422"/>
        <v/>
      </c>
      <c r="DL186" t="str">
        <f t="shared" ca="1" si="422"/>
        <v/>
      </c>
      <c r="DM186" t="str">
        <f t="shared" ca="1" si="422"/>
        <v/>
      </c>
      <c r="DN186" t="str">
        <f t="shared" ca="1" si="422"/>
        <v/>
      </c>
      <c r="DO186" t="str">
        <f t="shared" ca="1" si="422"/>
        <v>O</v>
      </c>
      <c r="DP186" t="str">
        <f t="shared" ca="1" si="422"/>
        <v>O</v>
      </c>
      <c r="DQ186" t="str">
        <f t="shared" ca="1" si="422"/>
        <v>O</v>
      </c>
      <c r="DR186" t="str">
        <f t="shared" ca="1" si="422"/>
        <v/>
      </c>
      <c r="DS186" t="str">
        <f t="shared" ca="1" si="422"/>
        <v/>
      </c>
      <c r="DT186" t="str">
        <f t="shared" ca="1" si="423"/>
        <v>O</v>
      </c>
      <c r="DU186" t="str">
        <f t="shared" ca="1" si="423"/>
        <v>O</v>
      </c>
      <c r="DV186" t="str">
        <f t="shared" ca="1" si="423"/>
        <v>O</v>
      </c>
      <c r="DW186" t="str">
        <f t="shared" ca="1" si="423"/>
        <v>O</v>
      </c>
      <c r="DX186" t="str">
        <f t="shared" ca="1" si="423"/>
        <v>O</v>
      </c>
      <c r="DY186" t="str">
        <f t="shared" ca="1" si="423"/>
        <v>O</v>
      </c>
      <c r="DZ186" t="str">
        <f t="shared" ca="1" si="423"/>
        <v/>
      </c>
      <c r="EA186" t="str">
        <f t="shared" ca="1" si="423"/>
        <v>O</v>
      </c>
      <c r="EB186" t="str">
        <f t="shared" ca="1" si="423"/>
        <v/>
      </c>
      <c r="EC186" t="str">
        <f t="shared" ca="1" si="423"/>
        <v/>
      </c>
      <c r="ED186" t="str">
        <f t="shared" ca="1" si="424"/>
        <v/>
      </c>
      <c r="EE186" t="str">
        <f t="shared" ca="1" si="424"/>
        <v/>
      </c>
      <c r="EF186" t="str">
        <f t="shared" ca="1" si="424"/>
        <v/>
      </c>
      <c r="EG186" t="str">
        <f t="shared" ca="1" si="424"/>
        <v/>
      </c>
      <c r="EH186" t="str">
        <f t="shared" ca="1" si="424"/>
        <v/>
      </c>
      <c r="EI186" t="str">
        <f t="shared" ca="1" si="424"/>
        <v>O</v>
      </c>
      <c r="EJ186" t="str">
        <f t="shared" ca="1" si="424"/>
        <v>O</v>
      </c>
      <c r="EK186" t="str">
        <f t="shared" ca="1" si="424"/>
        <v>O</v>
      </c>
      <c r="EL186" t="str">
        <f t="shared" ca="1" si="424"/>
        <v>O</v>
      </c>
      <c r="EM186" t="str">
        <f t="shared" ca="1" si="424"/>
        <v>O</v>
      </c>
      <c r="EN186" t="str">
        <f t="shared" ca="1" si="425"/>
        <v>O</v>
      </c>
      <c r="EO186" t="str">
        <f t="shared" ca="1" si="425"/>
        <v>O</v>
      </c>
      <c r="EP186" t="str">
        <f t="shared" ca="1" si="425"/>
        <v>O</v>
      </c>
      <c r="EQ186" t="str">
        <f t="shared" ca="1" si="425"/>
        <v/>
      </c>
      <c r="ER186" t="str">
        <f t="shared" ca="1" si="425"/>
        <v/>
      </c>
      <c r="ES186" t="str">
        <f t="shared" ca="1" si="425"/>
        <v/>
      </c>
      <c r="ET186" t="str">
        <f t="shared" ca="1" si="425"/>
        <v/>
      </c>
      <c r="EU186" t="str">
        <f t="shared" ca="1" si="425"/>
        <v>O</v>
      </c>
      <c r="EV186" t="str">
        <f t="shared" ca="1" si="425"/>
        <v>O</v>
      </c>
      <c r="EW186" t="str">
        <f t="shared" ca="1" si="425"/>
        <v/>
      </c>
      <c r="EX186" t="str">
        <f t="shared" ca="1" si="426"/>
        <v>O</v>
      </c>
      <c r="EY186" t="str">
        <f t="shared" ca="1" si="426"/>
        <v>O</v>
      </c>
      <c r="EZ186" t="str">
        <f t="shared" ca="1" si="426"/>
        <v/>
      </c>
      <c r="FA186" t="str">
        <f t="shared" ca="1" si="426"/>
        <v/>
      </c>
      <c r="FB186" t="str">
        <f t="shared" ca="1" si="426"/>
        <v>O</v>
      </c>
      <c r="FC186" t="str">
        <f t="shared" ca="1" si="426"/>
        <v/>
      </c>
      <c r="FD186" t="str">
        <f t="shared" ca="1" si="426"/>
        <v>O</v>
      </c>
      <c r="FE186" t="str">
        <f t="shared" ca="1" si="426"/>
        <v/>
      </c>
      <c r="FF186" t="str">
        <f t="shared" ca="1" si="426"/>
        <v>O</v>
      </c>
      <c r="FG186" t="str">
        <f t="shared" ca="1" si="426"/>
        <v>O</v>
      </c>
      <c r="FH186" t="str">
        <f t="shared" ca="1" si="427"/>
        <v/>
      </c>
      <c r="FI186" t="str">
        <f t="shared" ca="1" si="427"/>
        <v/>
      </c>
      <c r="FJ186" t="str">
        <f t="shared" ca="1" si="427"/>
        <v>O</v>
      </c>
      <c r="FK186" t="str">
        <f t="shared" ca="1" si="427"/>
        <v>O</v>
      </c>
      <c r="FL186" t="str">
        <f t="shared" ca="1" si="427"/>
        <v>O</v>
      </c>
      <c r="FM186" t="str">
        <f t="shared" ca="1" si="427"/>
        <v>O</v>
      </c>
      <c r="FN186" t="str">
        <f t="shared" ca="1" si="427"/>
        <v/>
      </c>
      <c r="FO186" t="str">
        <f t="shared" ca="1" si="427"/>
        <v>O</v>
      </c>
      <c r="FP186" t="str">
        <f t="shared" ca="1" si="427"/>
        <v/>
      </c>
      <c r="FQ186" t="str">
        <f t="shared" ca="1" si="427"/>
        <v/>
      </c>
      <c r="FR186" t="str">
        <f t="shared" ca="1" si="428"/>
        <v/>
      </c>
      <c r="FS186" t="str">
        <f t="shared" ca="1" si="428"/>
        <v/>
      </c>
      <c r="FT186" t="str">
        <f t="shared" ca="1" si="428"/>
        <v/>
      </c>
      <c r="FU186" t="str">
        <f t="shared" ca="1" si="428"/>
        <v/>
      </c>
      <c r="FV186" t="str">
        <f t="shared" ca="1" si="428"/>
        <v>O</v>
      </c>
      <c r="FW186" t="str">
        <f t="shared" ca="1" si="428"/>
        <v>O</v>
      </c>
      <c r="FX186" t="str">
        <f t="shared" ca="1" si="428"/>
        <v/>
      </c>
      <c r="FY186" t="str">
        <f t="shared" ca="1" si="428"/>
        <v>O</v>
      </c>
      <c r="FZ186" t="str">
        <f t="shared" ca="1" si="428"/>
        <v>O</v>
      </c>
      <c r="GA186" t="str">
        <f t="shared" ca="1" si="428"/>
        <v>O</v>
      </c>
      <c r="GB186" t="str">
        <f t="shared" ca="1" si="429"/>
        <v>O</v>
      </c>
      <c r="GC186" t="str">
        <f t="shared" ca="1" si="429"/>
        <v>O</v>
      </c>
      <c r="GD186" t="str">
        <f t="shared" ca="1" si="429"/>
        <v>O</v>
      </c>
      <c r="GE186" t="str">
        <f t="shared" ca="1" si="429"/>
        <v/>
      </c>
      <c r="GF186" t="str">
        <f t="shared" ca="1" si="429"/>
        <v>O</v>
      </c>
      <c r="GG186" t="str">
        <f t="shared" ca="1" si="429"/>
        <v>O</v>
      </c>
      <c r="GH186" t="str">
        <f t="shared" ca="1" si="429"/>
        <v>O</v>
      </c>
      <c r="GI186" t="str">
        <f t="shared" ca="1" si="429"/>
        <v>O</v>
      </c>
      <c r="GJ186" t="str">
        <f t="shared" ca="1" si="429"/>
        <v>O</v>
      </c>
      <c r="GK186" t="str">
        <f t="shared" ca="1" si="429"/>
        <v>O</v>
      </c>
      <c r="GL186" t="str">
        <f t="shared" ca="1" si="430"/>
        <v>O</v>
      </c>
      <c r="GM186" t="str">
        <f t="shared" ca="1" si="430"/>
        <v/>
      </c>
      <c r="GN186" t="str">
        <f t="shared" ca="1" si="430"/>
        <v>O</v>
      </c>
      <c r="GO186" t="str">
        <f t="shared" ca="1" si="430"/>
        <v>O</v>
      </c>
      <c r="GP186" t="str">
        <f t="shared" ca="1" si="430"/>
        <v/>
      </c>
      <c r="GQ186" t="str">
        <f t="shared" ca="1" si="430"/>
        <v>O</v>
      </c>
      <c r="GR186" t="str">
        <f t="shared" ca="1" si="430"/>
        <v>O</v>
      </c>
      <c r="GS186" t="str">
        <f t="shared" ca="1" si="430"/>
        <v/>
      </c>
      <c r="GT186" t="str">
        <f t="shared" ca="1" si="430"/>
        <v/>
      </c>
      <c r="GU186" t="str">
        <f t="shared" ca="1" si="430"/>
        <v/>
      </c>
      <c r="GV186" t="str">
        <f t="shared" ca="1" si="431"/>
        <v>O</v>
      </c>
      <c r="GW186" t="str">
        <f t="shared" ca="1" si="431"/>
        <v/>
      </c>
      <c r="GX186" t="str">
        <f t="shared" ca="1" si="431"/>
        <v>O</v>
      </c>
      <c r="GY186" t="str">
        <f t="shared" ca="1" si="431"/>
        <v>O</v>
      </c>
      <c r="GZ186" t="str">
        <f t="shared" ca="1" si="431"/>
        <v>O</v>
      </c>
      <c r="HA186" t="str">
        <f t="shared" ca="1" si="431"/>
        <v/>
      </c>
      <c r="HB186" t="str">
        <f t="shared" ca="1" si="431"/>
        <v/>
      </c>
      <c r="HC186" t="str">
        <f t="shared" ca="1" si="431"/>
        <v>O</v>
      </c>
      <c r="HD186" t="str">
        <f t="shared" ca="1" si="431"/>
        <v>O</v>
      </c>
      <c r="HE186" t="str">
        <f t="shared" ca="1" si="431"/>
        <v/>
      </c>
      <c r="HF186" t="str">
        <f t="shared" ca="1" si="432"/>
        <v/>
      </c>
      <c r="HG186" t="str">
        <f t="shared" ca="1" si="432"/>
        <v>O</v>
      </c>
      <c r="HH186" t="str">
        <f t="shared" ca="1" si="432"/>
        <v>O</v>
      </c>
      <c r="HI186" t="str">
        <f t="shared" ca="1" si="432"/>
        <v/>
      </c>
      <c r="HJ186" t="str">
        <f t="shared" ca="1" si="432"/>
        <v/>
      </c>
      <c r="HK186" t="str">
        <f t="shared" ca="1" si="432"/>
        <v/>
      </c>
      <c r="HL186" t="str">
        <f t="shared" ca="1" si="432"/>
        <v/>
      </c>
      <c r="HM186" t="str">
        <f t="shared" ca="1" si="432"/>
        <v/>
      </c>
      <c r="HN186" t="str">
        <f t="shared" ca="1" si="432"/>
        <v/>
      </c>
      <c r="HO186" t="str">
        <f t="shared" ca="1" si="432"/>
        <v/>
      </c>
      <c r="HP186" t="str">
        <f t="shared" ca="1" si="433"/>
        <v/>
      </c>
      <c r="HQ186" t="str">
        <f t="shared" ca="1" si="433"/>
        <v/>
      </c>
      <c r="HR186" t="str">
        <f t="shared" ca="1" si="433"/>
        <v/>
      </c>
      <c r="HS186" t="str">
        <f t="shared" ca="1" si="433"/>
        <v/>
      </c>
      <c r="HT186" t="str">
        <f t="shared" ca="1" si="433"/>
        <v/>
      </c>
      <c r="HU186" t="str">
        <f t="shared" ca="1" si="433"/>
        <v>O</v>
      </c>
      <c r="HV186" t="str">
        <f t="shared" ca="1" si="433"/>
        <v>O</v>
      </c>
      <c r="HW186" t="str">
        <f t="shared" ca="1" si="433"/>
        <v>O</v>
      </c>
      <c r="HX186" t="str">
        <f t="shared" ca="1" si="433"/>
        <v>O</v>
      </c>
      <c r="HY186" t="str">
        <f t="shared" ca="1" si="433"/>
        <v>O</v>
      </c>
      <c r="HZ186" t="str">
        <f t="shared" ca="1" si="434"/>
        <v>O</v>
      </c>
      <c r="IA186" t="str">
        <f t="shared" ca="1" si="434"/>
        <v>O</v>
      </c>
      <c r="IB186" t="str">
        <f t="shared" ca="1" si="434"/>
        <v>O</v>
      </c>
      <c r="IC186" t="str">
        <f t="shared" ca="1" si="434"/>
        <v>O</v>
      </c>
      <c r="ID186" t="str">
        <f t="shared" ca="1" si="434"/>
        <v>O</v>
      </c>
      <c r="IE186" t="str">
        <f t="shared" ca="1" si="434"/>
        <v/>
      </c>
      <c r="IF186" t="str">
        <f t="shared" ca="1" si="434"/>
        <v/>
      </c>
      <c r="IG186" t="str">
        <f t="shared" ca="1" si="434"/>
        <v/>
      </c>
      <c r="IH186" t="str">
        <f t="shared" ca="1" si="434"/>
        <v/>
      </c>
      <c r="II186" t="str">
        <f t="shared" ca="1" si="434"/>
        <v>O</v>
      </c>
      <c r="IJ186" t="str">
        <f t="shared" ca="1" si="434"/>
        <v/>
      </c>
      <c r="IK186" t="str">
        <f t="shared" ca="1" si="434"/>
        <v>O</v>
      </c>
      <c r="IL186" t="str">
        <f t="shared" ca="1" si="434"/>
        <v/>
      </c>
    </row>
    <row r="187" spans="1:246">
      <c r="A187">
        <f t="shared" ca="1" si="314"/>
        <v>165</v>
      </c>
      <c r="B187">
        <v>63</v>
      </c>
      <c r="C187" s="5" t="s">
        <v>139</v>
      </c>
      <c r="D187" t="str">
        <f t="shared" ref="D187:M196" ca="1" si="435">IF(INDIRECT("'"&amp;D$2&amp;"'"&amp;"!G"&amp;$B187)="O","O","")</f>
        <v/>
      </c>
      <c r="E187" t="str">
        <f t="shared" ca="1" si="435"/>
        <v>O</v>
      </c>
      <c r="F187" t="str">
        <f t="shared" ca="1" si="435"/>
        <v>O</v>
      </c>
      <c r="G187" t="str">
        <f t="shared" ca="1" si="435"/>
        <v>O</v>
      </c>
      <c r="H187" t="str">
        <f t="shared" ca="1" si="435"/>
        <v>O</v>
      </c>
      <c r="I187" t="str">
        <f t="shared" ca="1" si="435"/>
        <v/>
      </c>
      <c r="J187" t="str">
        <f t="shared" ca="1" si="435"/>
        <v>O</v>
      </c>
      <c r="K187" t="str">
        <f t="shared" ca="1" si="435"/>
        <v>O</v>
      </c>
      <c r="L187" t="str">
        <f t="shared" ca="1" si="435"/>
        <v>O</v>
      </c>
      <c r="M187" t="str">
        <f t="shared" ca="1" si="435"/>
        <v>O</v>
      </c>
      <c r="N187" t="str">
        <f t="shared" ref="N187:W196" ca="1" si="436">IF(INDIRECT("'"&amp;N$2&amp;"'"&amp;"!G"&amp;$B187)="O","O","")</f>
        <v>O</v>
      </c>
      <c r="O187" t="str">
        <f t="shared" ca="1" si="436"/>
        <v>O</v>
      </c>
      <c r="P187" t="str">
        <f t="shared" ca="1" si="436"/>
        <v>O</v>
      </c>
      <c r="Q187" t="str">
        <f t="shared" ca="1" si="436"/>
        <v>O</v>
      </c>
      <c r="R187" t="str">
        <f t="shared" ca="1" si="436"/>
        <v>O</v>
      </c>
      <c r="S187" t="str">
        <f t="shared" ca="1" si="436"/>
        <v>O</v>
      </c>
      <c r="T187" t="str">
        <f t="shared" ca="1" si="436"/>
        <v>O</v>
      </c>
      <c r="U187" t="str">
        <f t="shared" ca="1" si="436"/>
        <v>O</v>
      </c>
      <c r="V187" t="str">
        <f t="shared" ca="1" si="436"/>
        <v>O</v>
      </c>
      <c r="W187" t="str">
        <f t="shared" ca="1" si="436"/>
        <v>O</v>
      </c>
      <c r="X187" t="str">
        <f t="shared" ref="X187:AG196" ca="1" si="437">IF(INDIRECT("'"&amp;X$2&amp;"'"&amp;"!G"&amp;$B187)="O","O","")</f>
        <v>O</v>
      </c>
      <c r="Y187" t="str">
        <f t="shared" ca="1" si="437"/>
        <v>O</v>
      </c>
      <c r="Z187" t="str">
        <f t="shared" ca="1" si="437"/>
        <v/>
      </c>
      <c r="AA187" t="str">
        <f t="shared" ca="1" si="437"/>
        <v/>
      </c>
      <c r="AB187" t="str">
        <f t="shared" ca="1" si="437"/>
        <v/>
      </c>
      <c r="AC187" t="str">
        <f t="shared" ca="1" si="437"/>
        <v/>
      </c>
      <c r="AD187" t="str">
        <f t="shared" ca="1" si="437"/>
        <v/>
      </c>
      <c r="AE187" t="str">
        <f t="shared" ca="1" si="437"/>
        <v>O</v>
      </c>
      <c r="AF187" t="str">
        <f t="shared" ca="1" si="437"/>
        <v>O</v>
      </c>
      <c r="AG187" t="str">
        <f t="shared" ca="1" si="437"/>
        <v/>
      </c>
      <c r="AH187" t="str">
        <f t="shared" ref="AH187:AQ196" ca="1" si="438">IF(INDIRECT("'"&amp;AH$2&amp;"'"&amp;"!G"&amp;$B187)="O","O","")</f>
        <v>O</v>
      </c>
      <c r="AI187" t="str">
        <f t="shared" ca="1" si="438"/>
        <v>O</v>
      </c>
      <c r="AJ187" t="str">
        <f t="shared" ca="1" si="438"/>
        <v>O</v>
      </c>
      <c r="AK187" t="str">
        <f t="shared" ca="1" si="438"/>
        <v/>
      </c>
      <c r="AL187" t="str">
        <f t="shared" ca="1" si="438"/>
        <v/>
      </c>
      <c r="AM187" t="str">
        <f t="shared" ca="1" si="438"/>
        <v>O</v>
      </c>
      <c r="AN187" t="str">
        <f t="shared" ca="1" si="438"/>
        <v>O</v>
      </c>
      <c r="AO187" t="str">
        <f t="shared" ca="1" si="438"/>
        <v>O</v>
      </c>
      <c r="AP187" t="str">
        <f t="shared" ca="1" si="438"/>
        <v>O</v>
      </c>
      <c r="AQ187" t="str">
        <f t="shared" ca="1" si="438"/>
        <v>O</v>
      </c>
      <c r="AR187" t="str">
        <f t="shared" ref="AR187:BA196" ca="1" si="439">IF(INDIRECT("'"&amp;AR$2&amp;"'"&amp;"!G"&amp;$B187)="O","O","")</f>
        <v>O</v>
      </c>
      <c r="AS187" t="str">
        <f t="shared" ca="1" si="439"/>
        <v>O</v>
      </c>
      <c r="AT187" t="str">
        <f t="shared" ca="1" si="439"/>
        <v>O</v>
      </c>
      <c r="AU187" t="str">
        <f t="shared" ca="1" si="439"/>
        <v/>
      </c>
      <c r="AV187" t="str">
        <f t="shared" ca="1" si="439"/>
        <v>O</v>
      </c>
      <c r="AW187" t="str">
        <f t="shared" ca="1" si="439"/>
        <v>O</v>
      </c>
      <c r="AX187" t="str">
        <f t="shared" ca="1" si="439"/>
        <v>O</v>
      </c>
      <c r="AY187" t="str">
        <f t="shared" ca="1" si="439"/>
        <v>O</v>
      </c>
      <c r="AZ187" t="str">
        <f t="shared" ca="1" si="439"/>
        <v>O</v>
      </c>
      <c r="BA187" t="str">
        <f t="shared" ca="1" si="439"/>
        <v>O</v>
      </c>
      <c r="BB187" t="str">
        <f t="shared" ref="BB187:BK196" ca="1" si="440">IF(INDIRECT("'"&amp;BB$2&amp;"'"&amp;"!G"&amp;$B187)="O","O","")</f>
        <v>O</v>
      </c>
      <c r="BC187" t="str">
        <f t="shared" ca="1" si="440"/>
        <v>O</v>
      </c>
      <c r="BD187" t="str">
        <f t="shared" ca="1" si="440"/>
        <v>O</v>
      </c>
      <c r="BE187" t="str">
        <f t="shared" ca="1" si="440"/>
        <v/>
      </c>
      <c r="BF187" t="str">
        <f t="shared" ca="1" si="440"/>
        <v/>
      </c>
      <c r="BG187" t="str">
        <f t="shared" ca="1" si="440"/>
        <v>O</v>
      </c>
      <c r="BH187" t="str">
        <f t="shared" ca="1" si="440"/>
        <v>O</v>
      </c>
      <c r="BI187" t="str">
        <f t="shared" ca="1" si="440"/>
        <v>O</v>
      </c>
      <c r="BJ187" t="str">
        <f t="shared" ca="1" si="440"/>
        <v>O</v>
      </c>
      <c r="BK187" t="str">
        <f t="shared" ca="1" si="440"/>
        <v>O</v>
      </c>
      <c r="BL187" t="str">
        <f t="shared" ref="BL187:BU196" ca="1" si="441">IF(INDIRECT("'"&amp;BL$2&amp;"'"&amp;"!G"&amp;$B187)="O","O","")</f>
        <v/>
      </c>
      <c r="BM187" t="str">
        <f t="shared" ca="1" si="441"/>
        <v/>
      </c>
      <c r="BN187" t="str">
        <f t="shared" ca="1" si="441"/>
        <v>O</v>
      </c>
      <c r="BO187" t="str">
        <f t="shared" ca="1" si="441"/>
        <v>O</v>
      </c>
      <c r="BP187" t="str">
        <f t="shared" ca="1" si="441"/>
        <v>O</v>
      </c>
      <c r="BQ187" t="str">
        <f t="shared" ca="1" si="441"/>
        <v>O</v>
      </c>
      <c r="BR187" t="str">
        <f t="shared" ca="1" si="441"/>
        <v>O</v>
      </c>
      <c r="BS187" t="str">
        <f t="shared" ca="1" si="441"/>
        <v>O</v>
      </c>
      <c r="BT187" t="str">
        <f t="shared" ca="1" si="441"/>
        <v>O</v>
      </c>
      <c r="BU187" t="str">
        <f t="shared" ca="1" si="441"/>
        <v>O</v>
      </c>
      <c r="BV187" t="str">
        <f t="shared" ref="BV187:CE196" ca="1" si="442">IF(INDIRECT("'"&amp;BV$2&amp;"'"&amp;"!G"&amp;$B187)="O","O","")</f>
        <v/>
      </c>
      <c r="BW187" t="str">
        <f t="shared" ca="1" si="442"/>
        <v>O</v>
      </c>
      <c r="BX187" t="str">
        <f t="shared" ca="1" si="442"/>
        <v/>
      </c>
      <c r="BY187" t="str">
        <f t="shared" ca="1" si="442"/>
        <v>O</v>
      </c>
      <c r="BZ187" t="str">
        <f t="shared" ca="1" si="442"/>
        <v/>
      </c>
      <c r="CA187" t="str">
        <f t="shared" ca="1" si="442"/>
        <v>O</v>
      </c>
      <c r="CB187" t="str">
        <f t="shared" ca="1" si="442"/>
        <v>O</v>
      </c>
      <c r="CC187" t="str">
        <f t="shared" ca="1" si="442"/>
        <v/>
      </c>
      <c r="CD187" t="str">
        <f t="shared" ca="1" si="442"/>
        <v>O</v>
      </c>
      <c r="CE187" t="str">
        <f t="shared" ca="1" si="442"/>
        <v>O</v>
      </c>
      <c r="CF187" t="str">
        <f t="shared" ref="CF187:CO196" ca="1" si="443">IF(INDIRECT("'"&amp;CF$2&amp;"'"&amp;"!G"&amp;$B187)="O","O","")</f>
        <v/>
      </c>
      <c r="CG187" t="str">
        <f t="shared" ca="1" si="443"/>
        <v>O</v>
      </c>
      <c r="CH187" t="str">
        <f t="shared" ca="1" si="443"/>
        <v/>
      </c>
      <c r="CI187" t="str">
        <f t="shared" ca="1" si="443"/>
        <v>O</v>
      </c>
      <c r="CJ187" t="str">
        <f t="shared" ca="1" si="443"/>
        <v>O</v>
      </c>
      <c r="CK187" t="str">
        <f t="shared" ca="1" si="443"/>
        <v>O</v>
      </c>
      <c r="CL187" t="str">
        <f t="shared" ca="1" si="443"/>
        <v>O</v>
      </c>
      <c r="CM187" t="str">
        <f t="shared" ca="1" si="443"/>
        <v>O</v>
      </c>
      <c r="CN187" t="str">
        <f t="shared" ca="1" si="443"/>
        <v>O</v>
      </c>
      <c r="CO187" t="str">
        <f t="shared" ca="1" si="443"/>
        <v/>
      </c>
      <c r="CP187" t="str">
        <f t="shared" ref="CP187:CY196" ca="1" si="444">IF(INDIRECT("'"&amp;CP$2&amp;"'"&amp;"!G"&amp;$B187)="O","O","")</f>
        <v>O</v>
      </c>
      <c r="CQ187" t="str">
        <f t="shared" ca="1" si="444"/>
        <v>O</v>
      </c>
      <c r="CR187" t="str">
        <f t="shared" ca="1" si="444"/>
        <v>O</v>
      </c>
      <c r="CS187" t="str">
        <f t="shared" ca="1" si="444"/>
        <v>O</v>
      </c>
      <c r="CT187" t="str">
        <f t="shared" ca="1" si="444"/>
        <v>O</v>
      </c>
      <c r="CU187" t="str">
        <f t="shared" ca="1" si="444"/>
        <v>O</v>
      </c>
      <c r="CV187" t="str">
        <f t="shared" ca="1" si="444"/>
        <v>O</v>
      </c>
      <c r="CW187" t="str">
        <f t="shared" ca="1" si="444"/>
        <v>O</v>
      </c>
      <c r="CX187" t="str">
        <f t="shared" ca="1" si="444"/>
        <v>O</v>
      </c>
      <c r="CY187" t="str">
        <f t="shared" ca="1" si="444"/>
        <v>O</v>
      </c>
      <c r="CZ187" t="str">
        <f t="shared" ref="CZ187:DI196" ca="1" si="445">IF(INDIRECT("'"&amp;CZ$2&amp;"'"&amp;"!G"&amp;$B187)="O","O","")</f>
        <v>O</v>
      </c>
      <c r="DA187" t="str">
        <f t="shared" ca="1" si="445"/>
        <v>O</v>
      </c>
      <c r="DB187" t="str">
        <f t="shared" ca="1" si="445"/>
        <v>O</v>
      </c>
      <c r="DC187" t="str">
        <f t="shared" ca="1" si="445"/>
        <v>O</v>
      </c>
      <c r="DD187" t="str">
        <f t="shared" ca="1" si="445"/>
        <v>O</v>
      </c>
      <c r="DE187" t="str">
        <f t="shared" ca="1" si="445"/>
        <v>O</v>
      </c>
      <c r="DF187" t="str">
        <f t="shared" ca="1" si="445"/>
        <v>O</v>
      </c>
      <c r="DG187" t="str">
        <f t="shared" ca="1" si="445"/>
        <v/>
      </c>
      <c r="DH187" t="str">
        <f t="shared" ca="1" si="445"/>
        <v>O</v>
      </c>
      <c r="DI187" t="str">
        <f t="shared" ca="1" si="445"/>
        <v/>
      </c>
      <c r="DJ187" t="str">
        <f t="shared" ref="DJ187:DS196" ca="1" si="446">IF(INDIRECT("'"&amp;DJ$2&amp;"'"&amp;"!G"&amp;$B187)="O","O","")</f>
        <v/>
      </c>
      <c r="DK187" t="str">
        <f t="shared" ca="1" si="446"/>
        <v/>
      </c>
      <c r="DL187" t="str">
        <f t="shared" ca="1" si="446"/>
        <v/>
      </c>
      <c r="DM187" t="str">
        <f t="shared" ca="1" si="446"/>
        <v/>
      </c>
      <c r="DN187" t="str">
        <f t="shared" ca="1" si="446"/>
        <v/>
      </c>
      <c r="DO187" t="str">
        <f t="shared" ca="1" si="446"/>
        <v>O</v>
      </c>
      <c r="DP187" t="str">
        <f t="shared" ca="1" si="446"/>
        <v>O</v>
      </c>
      <c r="DQ187" t="str">
        <f t="shared" ca="1" si="446"/>
        <v>O</v>
      </c>
      <c r="DR187" t="str">
        <f t="shared" ca="1" si="446"/>
        <v>O</v>
      </c>
      <c r="DS187" t="str">
        <f t="shared" ca="1" si="446"/>
        <v/>
      </c>
      <c r="DT187" t="str">
        <f t="shared" ref="DT187:EC196" ca="1" si="447">IF(INDIRECT("'"&amp;DT$2&amp;"'"&amp;"!G"&amp;$B187)="O","O","")</f>
        <v>O</v>
      </c>
      <c r="DU187" t="str">
        <f t="shared" ca="1" si="447"/>
        <v>O</v>
      </c>
      <c r="DV187" t="str">
        <f t="shared" ca="1" si="447"/>
        <v>O</v>
      </c>
      <c r="DW187" t="str">
        <f t="shared" ca="1" si="447"/>
        <v/>
      </c>
      <c r="DX187" t="str">
        <f t="shared" ca="1" si="447"/>
        <v>O</v>
      </c>
      <c r="DY187" t="str">
        <f t="shared" ca="1" si="447"/>
        <v>O</v>
      </c>
      <c r="DZ187" t="str">
        <f t="shared" ca="1" si="447"/>
        <v>O</v>
      </c>
      <c r="EA187" t="str">
        <f t="shared" ca="1" si="447"/>
        <v>O</v>
      </c>
      <c r="EB187" t="str">
        <f t="shared" ca="1" si="447"/>
        <v/>
      </c>
      <c r="EC187" t="str">
        <f t="shared" ca="1" si="447"/>
        <v/>
      </c>
      <c r="ED187" t="str">
        <f t="shared" ref="ED187:EM196" ca="1" si="448">IF(INDIRECT("'"&amp;ED$2&amp;"'"&amp;"!G"&amp;$B187)="O","O","")</f>
        <v/>
      </c>
      <c r="EE187" t="str">
        <f t="shared" ca="1" si="448"/>
        <v/>
      </c>
      <c r="EF187" t="str">
        <f t="shared" ca="1" si="448"/>
        <v/>
      </c>
      <c r="EG187" t="str">
        <f t="shared" ca="1" si="448"/>
        <v/>
      </c>
      <c r="EH187" t="str">
        <f t="shared" ca="1" si="448"/>
        <v/>
      </c>
      <c r="EI187" t="str">
        <f t="shared" ca="1" si="448"/>
        <v>O</v>
      </c>
      <c r="EJ187" t="str">
        <f t="shared" ca="1" si="448"/>
        <v>O</v>
      </c>
      <c r="EK187" t="str">
        <f t="shared" ca="1" si="448"/>
        <v/>
      </c>
      <c r="EL187" t="str">
        <f t="shared" ca="1" si="448"/>
        <v>O</v>
      </c>
      <c r="EM187" t="str">
        <f t="shared" ca="1" si="448"/>
        <v>O</v>
      </c>
      <c r="EN187" t="str">
        <f t="shared" ref="EN187:EW196" ca="1" si="449">IF(INDIRECT("'"&amp;EN$2&amp;"'"&amp;"!G"&amp;$B187)="O","O","")</f>
        <v/>
      </c>
      <c r="EO187" t="str">
        <f t="shared" ca="1" si="449"/>
        <v/>
      </c>
      <c r="EP187" t="str">
        <f t="shared" ca="1" si="449"/>
        <v>O</v>
      </c>
      <c r="EQ187" t="str">
        <f t="shared" ca="1" si="449"/>
        <v>O</v>
      </c>
      <c r="ER187" t="str">
        <f t="shared" ca="1" si="449"/>
        <v>O</v>
      </c>
      <c r="ES187" t="str">
        <f t="shared" ca="1" si="449"/>
        <v/>
      </c>
      <c r="ET187" t="str">
        <f t="shared" ca="1" si="449"/>
        <v>O</v>
      </c>
      <c r="EU187" t="str">
        <f t="shared" ca="1" si="449"/>
        <v/>
      </c>
      <c r="EV187" t="str">
        <f t="shared" ca="1" si="449"/>
        <v>O</v>
      </c>
      <c r="EW187" t="str">
        <f t="shared" ca="1" si="449"/>
        <v/>
      </c>
      <c r="EX187" t="str">
        <f t="shared" ref="EX187:FG196" ca="1" si="450">IF(INDIRECT("'"&amp;EX$2&amp;"'"&amp;"!G"&amp;$B187)="O","O","")</f>
        <v>O</v>
      </c>
      <c r="EY187" t="str">
        <f t="shared" ca="1" si="450"/>
        <v>O</v>
      </c>
      <c r="EZ187" t="str">
        <f t="shared" ca="1" si="450"/>
        <v/>
      </c>
      <c r="FA187" t="str">
        <f t="shared" ca="1" si="450"/>
        <v>O</v>
      </c>
      <c r="FB187" t="str">
        <f t="shared" ca="1" si="450"/>
        <v>O</v>
      </c>
      <c r="FC187" t="str">
        <f t="shared" ca="1" si="450"/>
        <v>O</v>
      </c>
      <c r="FD187" t="str">
        <f t="shared" ca="1" si="450"/>
        <v>O</v>
      </c>
      <c r="FE187" t="str">
        <f t="shared" ca="1" si="450"/>
        <v>O</v>
      </c>
      <c r="FF187" t="str">
        <f t="shared" ca="1" si="450"/>
        <v/>
      </c>
      <c r="FG187" t="str">
        <f t="shared" ca="1" si="450"/>
        <v>O</v>
      </c>
      <c r="FH187" t="str">
        <f t="shared" ref="FH187:FQ196" ca="1" si="451">IF(INDIRECT("'"&amp;FH$2&amp;"'"&amp;"!G"&amp;$B187)="O","O","")</f>
        <v>O</v>
      </c>
      <c r="FI187" t="str">
        <f t="shared" ca="1" si="451"/>
        <v>O</v>
      </c>
      <c r="FJ187" t="str">
        <f t="shared" ca="1" si="451"/>
        <v>O</v>
      </c>
      <c r="FK187" t="str">
        <f t="shared" ca="1" si="451"/>
        <v>O</v>
      </c>
      <c r="FL187" t="str">
        <f t="shared" ca="1" si="451"/>
        <v>O</v>
      </c>
      <c r="FM187" t="str">
        <f t="shared" ca="1" si="451"/>
        <v>O</v>
      </c>
      <c r="FN187" t="str">
        <f t="shared" ca="1" si="451"/>
        <v>O</v>
      </c>
      <c r="FO187" t="str">
        <f t="shared" ca="1" si="451"/>
        <v/>
      </c>
      <c r="FP187" t="str">
        <f t="shared" ca="1" si="451"/>
        <v/>
      </c>
      <c r="FQ187" t="str">
        <f t="shared" ca="1" si="451"/>
        <v/>
      </c>
      <c r="FR187" t="str">
        <f t="shared" ref="FR187:GA196" ca="1" si="452">IF(INDIRECT("'"&amp;FR$2&amp;"'"&amp;"!G"&amp;$B187)="O","O","")</f>
        <v>O</v>
      </c>
      <c r="FS187" t="str">
        <f t="shared" ca="1" si="452"/>
        <v>O</v>
      </c>
      <c r="FT187" t="str">
        <f t="shared" ca="1" si="452"/>
        <v/>
      </c>
      <c r="FU187" t="str">
        <f t="shared" ca="1" si="452"/>
        <v>O</v>
      </c>
      <c r="FV187" t="str">
        <f t="shared" ca="1" si="452"/>
        <v>O</v>
      </c>
      <c r="FW187" t="str">
        <f t="shared" ca="1" si="452"/>
        <v>O</v>
      </c>
      <c r="FX187" t="str">
        <f t="shared" ca="1" si="452"/>
        <v/>
      </c>
      <c r="FY187" t="str">
        <f t="shared" ca="1" si="452"/>
        <v>O</v>
      </c>
      <c r="FZ187" t="str">
        <f t="shared" ca="1" si="452"/>
        <v>O</v>
      </c>
      <c r="GA187" t="str">
        <f t="shared" ca="1" si="452"/>
        <v>O</v>
      </c>
      <c r="GB187" t="str">
        <f t="shared" ref="GB187:GK196" ca="1" si="453">IF(INDIRECT("'"&amp;GB$2&amp;"'"&amp;"!G"&amp;$B187)="O","O","")</f>
        <v>O</v>
      </c>
      <c r="GC187" t="str">
        <f t="shared" ca="1" si="453"/>
        <v/>
      </c>
      <c r="GD187" t="str">
        <f t="shared" ca="1" si="453"/>
        <v/>
      </c>
      <c r="GE187" t="str">
        <f t="shared" ca="1" si="453"/>
        <v>O</v>
      </c>
      <c r="GF187" t="str">
        <f t="shared" ca="1" si="453"/>
        <v>O</v>
      </c>
      <c r="GG187" t="str">
        <f t="shared" ca="1" si="453"/>
        <v/>
      </c>
      <c r="GH187" t="str">
        <f t="shared" ca="1" si="453"/>
        <v/>
      </c>
      <c r="GI187" t="str">
        <f t="shared" ca="1" si="453"/>
        <v>O</v>
      </c>
      <c r="GJ187" t="str">
        <f t="shared" ca="1" si="453"/>
        <v>O</v>
      </c>
      <c r="GK187" t="str">
        <f t="shared" ca="1" si="453"/>
        <v>O</v>
      </c>
      <c r="GL187" t="str">
        <f t="shared" ref="GL187:GU196" ca="1" si="454">IF(INDIRECT("'"&amp;GL$2&amp;"'"&amp;"!G"&amp;$B187)="O","O","")</f>
        <v/>
      </c>
      <c r="GM187" t="str">
        <f t="shared" ca="1" si="454"/>
        <v>O</v>
      </c>
      <c r="GN187" t="str">
        <f t="shared" ca="1" si="454"/>
        <v>O</v>
      </c>
      <c r="GO187" t="str">
        <f t="shared" ca="1" si="454"/>
        <v>O</v>
      </c>
      <c r="GP187" t="str">
        <f t="shared" ca="1" si="454"/>
        <v>O</v>
      </c>
      <c r="GQ187" t="str">
        <f t="shared" ca="1" si="454"/>
        <v>O</v>
      </c>
      <c r="GR187" t="str">
        <f t="shared" ca="1" si="454"/>
        <v/>
      </c>
      <c r="GS187" t="str">
        <f t="shared" ca="1" si="454"/>
        <v>O</v>
      </c>
      <c r="GT187" t="str">
        <f t="shared" ca="1" si="454"/>
        <v/>
      </c>
      <c r="GU187" t="str">
        <f t="shared" ca="1" si="454"/>
        <v/>
      </c>
      <c r="GV187" t="str">
        <f t="shared" ref="GV187:HE196" ca="1" si="455">IF(INDIRECT("'"&amp;GV$2&amp;"'"&amp;"!G"&amp;$B187)="O","O","")</f>
        <v>O</v>
      </c>
      <c r="GW187" t="str">
        <f t="shared" ca="1" si="455"/>
        <v>O</v>
      </c>
      <c r="GX187" t="str">
        <f t="shared" ca="1" si="455"/>
        <v>O</v>
      </c>
      <c r="GY187" t="str">
        <f t="shared" ca="1" si="455"/>
        <v>O</v>
      </c>
      <c r="GZ187" t="str">
        <f t="shared" ca="1" si="455"/>
        <v>O</v>
      </c>
      <c r="HA187" t="str">
        <f t="shared" ca="1" si="455"/>
        <v>O</v>
      </c>
      <c r="HB187" t="str">
        <f t="shared" ca="1" si="455"/>
        <v>O</v>
      </c>
      <c r="HC187" t="str">
        <f t="shared" ca="1" si="455"/>
        <v/>
      </c>
      <c r="HD187" t="str">
        <f t="shared" ca="1" si="455"/>
        <v/>
      </c>
      <c r="HE187" t="str">
        <f t="shared" ca="1" si="455"/>
        <v/>
      </c>
      <c r="HF187" t="str">
        <f t="shared" ref="HF187:HO196" ca="1" si="456">IF(INDIRECT("'"&amp;HF$2&amp;"'"&amp;"!G"&amp;$B187)="O","O","")</f>
        <v/>
      </c>
      <c r="HG187" t="str">
        <f t="shared" ca="1" si="456"/>
        <v/>
      </c>
      <c r="HH187" t="str">
        <f t="shared" ca="1" si="456"/>
        <v>O</v>
      </c>
      <c r="HI187" t="str">
        <f t="shared" ca="1" si="456"/>
        <v/>
      </c>
      <c r="HJ187" t="str">
        <f t="shared" ca="1" si="456"/>
        <v>O</v>
      </c>
      <c r="HK187" t="str">
        <f t="shared" ca="1" si="456"/>
        <v/>
      </c>
      <c r="HL187" t="str">
        <f t="shared" ca="1" si="456"/>
        <v/>
      </c>
      <c r="HM187" t="str">
        <f t="shared" ca="1" si="456"/>
        <v/>
      </c>
      <c r="HN187" t="str">
        <f t="shared" ca="1" si="456"/>
        <v/>
      </c>
      <c r="HO187" t="str">
        <f t="shared" ca="1" si="456"/>
        <v/>
      </c>
      <c r="HP187" t="str">
        <f t="shared" ref="HP187:HY196" ca="1" si="457">IF(INDIRECT("'"&amp;HP$2&amp;"'"&amp;"!G"&amp;$B187)="O","O","")</f>
        <v/>
      </c>
      <c r="HQ187" t="str">
        <f t="shared" ca="1" si="457"/>
        <v/>
      </c>
      <c r="HR187" t="str">
        <f t="shared" ca="1" si="457"/>
        <v/>
      </c>
      <c r="HS187" t="str">
        <f t="shared" ca="1" si="457"/>
        <v/>
      </c>
      <c r="HT187" t="str">
        <f t="shared" ca="1" si="457"/>
        <v/>
      </c>
      <c r="HU187" t="str">
        <f t="shared" ca="1" si="457"/>
        <v>O</v>
      </c>
      <c r="HV187" t="str">
        <f t="shared" ca="1" si="457"/>
        <v>O</v>
      </c>
      <c r="HW187" t="str">
        <f t="shared" ca="1" si="457"/>
        <v>O</v>
      </c>
      <c r="HX187" t="str">
        <f t="shared" ca="1" si="457"/>
        <v>O</v>
      </c>
      <c r="HY187" t="str">
        <f t="shared" ca="1" si="457"/>
        <v>O</v>
      </c>
      <c r="HZ187" t="str">
        <f t="shared" ref="HZ187:IL196" ca="1" si="458">IF(INDIRECT("'"&amp;HZ$2&amp;"'"&amp;"!G"&amp;$B187)="O","O","")</f>
        <v>O</v>
      </c>
      <c r="IA187" t="str">
        <f t="shared" ca="1" si="458"/>
        <v>O</v>
      </c>
      <c r="IB187" t="str">
        <f t="shared" ca="1" si="458"/>
        <v>O</v>
      </c>
      <c r="IC187" t="str">
        <f t="shared" ca="1" si="458"/>
        <v>O</v>
      </c>
      <c r="ID187" t="str">
        <f t="shared" ca="1" si="458"/>
        <v>O</v>
      </c>
      <c r="IE187" t="str">
        <f t="shared" ca="1" si="458"/>
        <v>O</v>
      </c>
      <c r="IF187" t="str">
        <f t="shared" ca="1" si="458"/>
        <v>O</v>
      </c>
      <c r="IG187" t="str">
        <f t="shared" ca="1" si="458"/>
        <v/>
      </c>
      <c r="IH187" t="str">
        <f t="shared" ca="1" si="458"/>
        <v>O</v>
      </c>
      <c r="II187" t="str">
        <f t="shared" ca="1" si="458"/>
        <v>O</v>
      </c>
      <c r="IJ187" t="str">
        <f t="shared" ca="1" si="458"/>
        <v>O</v>
      </c>
      <c r="IK187" t="str">
        <f t="shared" ca="1" si="458"/>
        <v/>
      </c>
      <c r="IL187" t="str">
        <f t="shared" ca="1" si="458"/>
        <v/>
      </c>
    </row>
    <row r="188" spans="1:246">
      <c r="A188">
        <f t="shared" ca="1" si="314"/>
        <v>201</v>
      </c>
      <c r="B188">
        <v>64</v>
      </c>
      <c r="C188" s="5" t="s">
        <v>141</v>
      </c>
      <c r="D188" t="str">
        <f t="shared" ca="1" si="435"/>
        <v/>
      </c>
      <c r="E188" t="str">
        <f t="shared" ca="1" si="435"/>
        <v>O</v>
      </c>
      <c r="F188" t="str">
        <f t="shared" ca="1" si="435"/>
        <v>O</v>
      </c>
      <c r="G188" t="str">
        <f t="shared" ca="1" si="435"/>
        <v>O</v>
      </c>
      <c r="H188" t="str">
        <f t="shared" ca="1" si="435"/>
        <v>O</v>
      </c>
      <c r="I188" t="str">
        <f t="shared" ca="1" si="435"/>
        <v>O</v>
      </c>
      <c r="J188" t="str">
        <f t="shared" ca="1" si="435"/>
        <v>O</v>
      </c>
      <c r="K188" t="str">
        <f t="shared" ca="1" si="435"/>
        <v>O</v>
      </c>
      <c r="L188" t="str">
        <f t="shared" ca="1" si="435"/>
        <v>O</v>
      </c>
      <c r="M188" t="str">
        <f t="shared" ca="1" si="435"/>
        <v>O</v>
      </c>
      <c r="N188" t="str">
        <f t="shared" ca="1" si="436"/>
        <v>O</v>
      </c>
      <c r="O188" t="str">
        <f t="shared" ca="1" si="436"/>
        <v>O</v>
      </c>
      <c r="P188" t="str">
        <f t="shared" ca="1" si="436"/>
        <v>O</v>
      </c>
      <c r="Q188" t="str">
        <f t="shared" ca="1" si="436"/>
        <v>O</v>
      </c>
      <c r="R188" t="str">
        <f t="shared" ca="1" si="436"/>
        <v>O</v>
      </c>
      <c r="S188" t="str">
        <f t="shared" ca="1" si="436"/>
        <v>O</v>
      </c>
      <c r="T188" t="str">
        <f t="shared" ca="1" si="436"/>
        <v>O</v>
      </c>
      <c r="U188" t="str">
        <f t="shared" ca="1" si="436"/>
        <v>O</v>
      </c>
      <c r="V188" t="str">
        <f t="shared" ca="1" si="436"/>
        <v>O</v>
      </c>
      <c r="W188" t="str">
        <f t="shared" ca="1" si="436"/>
        <v>O</v>
      </c>
      <c r="X188" t="str">
        <f t="shared" ca="1" si="437"/>
        <v>O</v>
      </c>
      <c r="Y188" t="str">
        <f t="shared" ca="1" si="437"/>
        <v>O</v>
      </c>
      <c r="Z188" t="str">
        <f t="shared" ca="1" si="437"/>
        <v/>
      </c>
      <c r="AA188" t="str">
        <f t="shared" ca="1" si="437"/>
        <v/>
      </c>
      <c r="AB188" t="str">
        <f t="shared" ca="1" si="437"/>
        <v/>
      </c>
      <c r="AC188" t="str">
        <f t="shared" ca="1" si="437"/>
        <v/>
      </c>
      <c r="AD188" t="str">
        <f t="shared" ca="1" si="437"/>
        <v>O</v>
      </c>
      <c r="AE188" t="str">
        <f t="shared" ca="1" si="437"/>
        <v>O</v>
      </c>
      <c r="AF188" t="str">
        <f t="shared" ca="1" si="437"/>
        <v>O</v>
      </c>
      <c r="AG188" t="str">
        <f t="shared" ca="1" si="437"/>
        <v>O</v>
      </c>
      <c r="AH188" t="str">
        <f t="shared" ca="1" si="438"/>
        <v>O</v>
      </c>
      <c r="AI188" t="str">
        <f t="shared" ca="1" si="438"/>
        <v>O</v>
      </c>
      <c r="AJ188" t="str">
        <f t="shared" ca="1" si="438"/>
        <v>O</v>
      </c>
      <c r="AK188" t="str">
        <f t="shared" ca="1" si="438"/>
        <v/>
      </c>
      <c r="AL188" t="str">
        <f t="shared" ca="1" si="438"/>
        <v>O</v>
      </c>
      <c r="AM188" t="str">
        <f t="shared" ca="1" si="438"/>
        <v>O</v>
      </c>
      <c r="AN188" t="str">
        <f t="shared" ca="1" si="438"/>
        <v>O</v>
      </c>
      <c r="AO188" t="str">
        <f t="shared" ca="1" si="438"/>
        <v>O</v>
      </c>
      <c r="AP188" t="str">
        <f t="shared" ca="1" si="438"/>
        <v>O</v>
      </c>
      <c r="AQ188" t="str">
        <f t="shared" ca="1" si="438"/>
        <v>O</v>
      </c>
      <c r="AR188" t="str">
        <f t="shared" ca="1" si="439"/>
        <v>O</v>
      </c>
      <c r="AS188" t="str">
        <f t="shared" ca="1" si="439"/>
        <v>O</v>
      </c>
      <c r="AT188" t="str">
        <f t="shared" ca="1" si="439"/>
        <v>O</v>
      </c>
      <c r="AU188" t="str">
        <f t="shared" ca="1" si="439"/>
        <v/>
      </c>
      <c r="AV188" t="str">
        <f t="shared" ca="1" si="439"/>
        <v>O</v>
      </c>
      <c r="AW188" t="str">
        <f t="shared" ca="1" si="439"/>
        <v>O</v>
      </c>
      <c r="AX188" t="str">
        <f t="shared" ca="1" si="439"/>
        <v>O</v>
      </c>
      <c r="AY188" t="str">
        <f t="shared" ca="1" si="439"/>
        <v>O</v>
      </c>
      <c r="AZ188" t="str">
        <f t="shared" ca="1" si="439"/>
        <v>O</v>
      </c>
      <c r="BA188" t="str">
        <f t="shared" ca="1" si="439"/>
        <v/>
      </c>
      <c r="BB188" t="str">
        <f t="shared" ca="1" si="440"/>
        <v>O</v>
      </c>
      <c r="BC188" t="str">
        <f t="shared" ca="1" si="440"/>
        <v>O</v>
      </c>
      <c r="BD188" t="str">
        <f t="shared" ca="1" si="440"/>
        <v>O</v>
      </c>
      <c r="BE188" t="str">
        <f t="shared" ca="1" si="440"/>
        <v>O</v>
      </c>
      <c r="BF188" t="str">
        <f t="shared" ca="1" si="440"/>
        <v/>
      </c>
      <c r="BG188" t="str">
        <f t="shared" ca="1" si="440"/>
        <v>O</v>
      </c>
      <c r="BH188" t="str">
        <f t="shared" ca="1" si="440"/>
        <v>O</v>
      </c>
      <c r="BI188" t="str">
        <f t="shared" ca="1" si="440"/>
        <v>O</v>
      </c>
      <c r="BJ188" t="str">
        <f t="shared" ca="1" si="440"/>
        <v>O</v>
      </c>
      <c r="BK188" t="str">
        <f t="shared" ca="1" si="440"/>
        <v>O</v>
      </c>
      <c r="BL188" t="str">
        <f t="shared" ca="1" si="441"/>
        <v>O</v>
      </c>
      <c r="BM188" t="str">
        <f t="shared" ca="1" si="441"/>
        <v>O</v>
      </c>
      <c r="BN188" t="str">
        <f t="shared" ca="1" si="441"/>
        <v>O</v>
      </c>
      <c r="BO188" t="str">
        <f t="shared" ca="1" si="441"/>
        <v>O</v>
      </c>
      <c r="BP188" t="str">
        <f t="shared" ca="1" si="441"/>
        <v>O</v>
      </c>
      <c r="BQ188" t="str">
        <f t="shared" ca="1" si="441"/>
        <v>O</v>
      </c>
      <c r="BR188" t="str">
        <f t="shared" ca="1" si="441"/>
        <v>O</v>
      </c>
      <c r="BS188" t="str">
        <f t="shared" ca="1" si="441"/>
        <v>O</v>
      </c>
      <c r="BT188" t="str">
        <f t="shared" ca="1" si="441"/>
        <v>O</v>
      </c>
      <c r="BU188" t="str">
        <f t="shared" ca="1" si="441"/>
        <v>O</v>
      </c>
      <c r="BV188" t="str">
        <f t="shared" ca="1" si="442"/>
        <v>O</v>
      </c>
      <c r="BW188" t="str">
        <f t="shared" ca="1" si="442"/>
        <v>O</v>
      </c>
      <c r="BX188" t="str">
        <f t="shared" ca="1" si="442"/>
        <v/>
      </c>
      <c r="BY188" t="str">
        <f t="shared" ca="1" si="442"/>
        <v>O</v>
      </c>
      <c r="BZ188" t="str">
        <f t="shared" ca="1" si="442"/>
        <v/>
      </c>
      <c r="CA188" t="str">
        <f t="shared" ca="1" si="442"/>
        <v>O</v>
      </c>
      <c r="CB188" t="str">
        <f t="shared" ca="1" si="442"/>
        <v>O</v>
      </c>
      <c r="CC188" t="str">
        <f t="shared" ca="1" si="442"/>
        <v/>
      </c>
      <c r="CD188" t="str">
        <f t="shared" ca="1" si="442"/>
        <v>O</v>
      </c>
      <c r="CE188" t="str">
        <f t="shared" ca="1" si="442"/>
        <v>O</v>
      </c>
      <c r="CF188" t="str">
        <f t="shared" ca="1" si="443"/>
        <v/>
      </c>
      <c r="CG188" t="str">
        <f t="shared" ca="1" si="443"/>
        <v>O</v>
      </c>
      <c r="CH188" t="str">
        <f t="shared" ca="1" si="443"/>
        <v/>
      </c>
      <c r="CI188" t="str">
        <f t="shared" ca="1" si="443"/>
        <v>O</v>
      </c>
      <c r="CJ188" t="str">
        <f t="shared" ca="1" si="443"/>
        <v>O</v>
      </c>
      <c r="CK188" t="str">
        <f t="shared" ca="1" si="443"/>
        <v>O</v>
      </c>
      <c r="CL188" t="str">
        <f t="shared" ca="1" si="443"/>
        <v>O</v>
      </c>
      <c r="CM188" t="str">
        <f t="shared" ca="1" si="443"/>
        <v>O</v>
      </c>
      <c r="CN188" t="str">
        <f t="shared" ca="1" si="443"/>
        <v>O</v>
      </c>
      <c r="CO188" t="str">
        <f t="shared" ca="1" si="443"/>
        <v/>
      </c>
      <c r="CP188" t="str">
        <f t="shared" ca="1" si="444"/>
        <v>O</v>
      </c>
      <c r="CQ188" t="str">
        <f t="shared" ca="1" si="444"/>
        <v>O</v>
      </c>
      <c r="CR188" t="str">
        <f t="shared" ca="1" si="444"/>
        <v>O</v>
      </c>
      <c r="CS188" t="str">
        <f t="shared" ca="1" si="444"/>
        <v>O</v>
      </c>
      <c r="CT188" t="str">
        <f t="shared" ca="1" si="444"/>
        <v>O</v>
      </c>
      <c r="CU188" t="str">
        <f t="shared" ca="1" si="444"/>
        <v>O</v>
      </c>
      <c r="CV188" t="str">
        <f t="shared" ca="1" si="444"/>
        <v>O</v>
      </c>
      <c r="CW188" t="str">
        <f t="shared" ca="1" si="444"/>
        <v>O</v>
      </c>
      <c r="CX188" t="str">
        <f t="shared" ca="1" si="444"/>
        <v>O</v>
      </c>
      <c r="CY188" t="str">
        <f t="shared" ca="1" si="444"/>
        <v>O</v>
      </c>
      <c r="CZ188" t="str">
        <f t="shared" ca="1" si="445"/>
        <v>O</v>
      </c>
      <c r="DA188" t="str">
        <f t="shared" ca="1" si="445"/>
        <v>O</v>
      </c>
      <c r="DB188" t="str">
        <f t="shared" ca="1" si="445"/>
        <v>O</v>
      </c>
      <c r="DC188" t="str">
        <f t="shared" ca="1" si="445"/>
        <v>O</v>
      </c>
      <c r="DD188" t="str">
        <f t="shared" ca="1" si="445"/>
        <v>O</v>
      </c>
      <c r="DE188" t="str">
        <f t="shared" ca="1" si="445"/>
        <v>O</v>
      </c>
      <c r="DF188" t="str">
        <f t="shared" ca="1" si="445"/>
        <v>O</v>
      </c>
      <c r="DG188" t="str">
        <f t="shared" ca="1" si="445"/>
        <v>O</v>
      </c>
      <c r="DH188" t="str">
        <f t="shared" ca="1" si="445"/>
        <v>O</v>
      </c>
      <c r="DI188" t="str">
        <f t="shared" ca="1" si="445"/>
        <v/>
      </c>
      <c r="DJ188" t="str">
        <f t="shared" ca="1" si="446"/>
        <v/>
      </c>
      <c r="DK188" t="str">
        <f t="shared" ca="1" si="446"/>
        <v/>
      </c>
      <c r="DL188" t="str">
        <f t="shared" ca="1" si="446"/>
        <v/>
      </c>
      <c r="DM188" t="str">
        <f t="shared" ca="1" si="446"/>
        <v/>
      </c>
      <c r="DN188" t="str">
        <f t="shared" ca="1" si="446"/>
        <v/>
      </c>
      <c r="DO188" t="str">
        <f t="shared" ca="1" si="446"/>
        <v>O</v>
      </c>
      <c r="DP188" t="str">
        <f t="shared" ca="1" si="446"/>
        <v>O</v>
      </c>
      <c r="DQ188" t="str">
        <f t="shared" ca="1" si="446"/>
        <v>O</v>
      </c>
      <c r="DR188" t="str">
        <f t="shared" ca="1" si="446"/>
        <v>O</v>
      </c>
      <c r="DS188" t="str">
        <f t="shared" ca="1" si="446"/>
        <v>O</v>
      </c>
      <c r="DT188" t="str">
        <f t="shared" ca="1" si="447"/>
        <v>O</v>
      </c>
      <c r="DU188" t="str">
        <f t="shared" ca="1" si="447"/>
        <v>O</v>
      </c>
      <c r="DV188" t="str">
        <f t="shared" ca="1" si="447"/>
        <v>O</v>
      </c>
      <c r="DW188" t="str">
        <f t="shared" ca="1" si="447"/>
        <v>O</v>
      </c>
      <c r="DX188" t="str">
        <f t="shared" ca="1" si="447"/>
        <v>O</v>
      </c>
      <c r="DY188" t="str">
        <f t="shared" ca="1" si="447"/>
        <v>O</v>
      </c>
      <c r="DZ188" t="str">
        <f t="shared" ca="1" si="447"/>
        <v>O</v>
      </c>
      <c r="EA188" t="str">
        <f t="shared" ca="1" si="447"/>
        <v>O</v>
      </c>
      <c r="EB188" t="str">
        <f t="shared" ca="1" si="447"/>
        <v/>
      </c>
      <c r="EC188" t="str">
        <f t="shared" ca="1" si="447"/>
        <v/>
      </c>
      <c r="ED188" t="str">
        <f t="shared" ca="1" si="448"/>
        <v/>
      </c>
      <c r="EE188" t="str">
        <f t="shared" ca="1" si="448"/>
        <v/>
      </c>
      <c r="EF188" t="str">
        <f t="shared" ca="1" si="448"/>
        <v/>
      </c>
      <c r="EG188" t="str">
        <f t="shared" ca="1" si="448"/>
        <v/>
      </c>
      <c r="EH188" t="str">
        <f t="shared" ca="1" si="448"/>
        <v/>
      </c>
      <c r="EI188" t="str">
        <f t="shared" ca="1" si="448"/>
        <v>O</v>
      </c>
      <c r="EJ188" t="str">
        <f t="shared" ca="1" si="448"/>
        <v>O</v>
      </c>
      <c r="EK188" t="str">
        <f t="shared" ca="1" si="448"/>
        <v>O</v>
      </c>
      <c r="EL188" t="str">
        <f t="shared" ca="1" si="448"/>
        <v>O</v>
      </c>
      <c r="EM188" t="str">
        <f t="shared" ca="1" si="448"/>
        <v>O</v>
      </c>
      <c r="EN188" t="str">
        <f t="shared" ca="1" si="449"/>
        <v>O</v>
      </c>
      <c r="EO188" t="str">
        <f t="shared" ca="1" si="449"/>
        <v/>
      </c>
      <c r="EP188" t="str">
        <f t="shared" ca="1" si="449"/>
        <v>O</v>
      </c>
      <c r="EQ188" t="str">
        <f t="shared" ca="1" si="449"/>
        <v>O</v>
      </c>
      <c r="ER188" t="str">
        <f t="shared" ca="1" si="449"/>
        <v>O</v>
      </c>
      <c r="ES188" t="str">
        <f t="shared" ca="1" si="449"/>
        <v/>
      </c>
      <c r="ET188" t="str">
        <f t="shared" ca="1" si="449"/>
        <v>O</v>
      </c>
      <c r="EU188" t="str">
        <f t="shared" ca="1" si="449"/>
        <v>O</v>
      </c>
      <c r="EV188" t="str">
        <f t="shared" ca="1" si="449"/>
        <v>O</v>
      </c>
      <c r="EW188" t="str">
        <f t="shared" ca="1" si="449"/>
        <v>O</v>
      </c>
      <c r="EX188" t="str">
        <f t="shared" ca="1" si="450"/>
        <v>O</v>
      </c>
      <c r="EY188" t="str">
        <f t="shared" ca="1" si="450"/>
        <v>O</v>
      </c>
      <c r="EZ188" t="str">
        <f t="shared" ca="1" si="450"/>
        <v>O</v>
      </c>
      <c r="FA188" t="str">
        <f t="shared" ca="1" si="450"/>
        <v>O</v>
      </c>
      <c r="FB188" t="str">
        <f t="shared" ca="1" si="450"/>
        <v>O</v>
      </c>
      <c r="FC188" t="str">
        <f t="shared" ca="1" si="450"/>
        <v>O</v>
      </c>
      <c r="FD188" t="str">
        <f t="shared" ca="1" si="450"/>
        <v>O</v>
      </c>
      <c r="FE188" t="str">
        <f t="shared" ca="1" si="450"/>
        <v>O</v>
      </c>
      <c r="FF188" t="str">
        <f t="shared" ca="1" si="450"/>
        <v>O</v>
      </c>
      <c r="FG188" t="str">
        <f t="shared" ca="1" si="450"/>
        <v>O</v>
      </c>
      <c r="FH188" t="str">
        <f t="shared" ca="1" si="451"/>
        <v>O</v>
      </c>
      <c r="FI188" t="str">
        <f t="shared" ca="1" si="451"/>
        <v>O</v>
      </c>
      <c r="FJ188" t="str">
        <f t="shared" ca="1" si="451"/>
        <v>O</v>
      </c>
      <c r="FK188" t="str">
        <f t="shared" ca="1" si="451"/>
        <v>O</v>
      </c>
      <c r="FL188" t="str">
        <f t="shared" ca="1" si="451"/>
        <v>O</v>
      </c>
      <c r="FM188" t="str">
        <f t="shared" ca="1" si="451"/>
        <v>O</v>
      </c>
      <c r="FN188" t="str">
        <f t="shared" ca="1" si="451"/>
        <v>O</v>
      </c>
      <c r="FO188" t="str">
        <f t="shared" ca="1" si="451"/>
        <v>O</v>
      </c>
      <c r="FP188" t="str">
        <f t="shared" ca="1" si="451"/>
        <v>O</v>
      </c>
      <c r="FQ188" t="str">
        <f t="shared" ca="1" si="451"/>
        <v>O</v>
      </c>
      <c r="FR188" t="str">
        <f t="shared" ca="1" si="452"/>
        <v>O</v>
      </c>
      <c r="FS188" t="str">
        <f t="shared" ca="1" si="452"/>
        <v>O</v>
      </c>
      <c r="FT188" t="str">
        <f t="shared" ca="1" si="452"/>
        <v>O</v>
      </c>
      <c r="FU188" t="str">
        <f t="shared" ca="1" si="452"/>
        <v>O</v>
      </c>
      <c r="FV188" t="str">
        <f t="shared" ca="1" si="452"/>
        <v>O</v>
      </c>
      <c r="FW188" t="str">
        <f t="shared" ca="1" si="452"/>
        <v>O</v>
      </c>
      <c r="FX188" t="str">
        <f t="shared" ca="1" si="452"/>
        <v>O</v>
      </c>
      <c r="FY188" t="str">
        <f t="shared" ca="1" si="452"/>
        <v>O</v>
      </c>
      <c r="FZ188" t="str">
        <f t="shared" ca="1" si="452"/>
        <v>O</v>
      </c>
      <c r="GA188" t="str">
        <f t="shared" ca="1" si="452"/>
        <v>O</v>
      </c>
      <c r="GB188" t="str">
        <f t="shared" ca="1" si="453"/>
        <v>O</v>
      </c>
      <c r="GC188" t="str">
        <f t="shared" ca="1" si="453"/>
        <v>O</v>
      </c>
      <c r="GD188" t="str">
        <f t="shared" ca="1" si="453"/>
        <v>O</v>
      </c>
      <c r="GE188" t="str">
        <f t="shared" ca="1" si="453"/>
        <v>O</v>
      </c>
      <c r="GF188" t="str">
        <f t="shared" ca="1" si="453"/>
        <v>O</v>
      </c>
      <c r="GG188" t="str">
        <f t="shared" ca="1" si="453"/>
        <v>O</v>
      </c>
      <c r="GH188" t="str">
        <f t="shared" ca="1" si="453"/>
        <v>O</v>
      </c>
      <c r="GI188" t="str">
        <f t="shared" ca="1" si="453"/>
        <v>O</v>
      </c>
      <c r="GJ188" t="str">
        <f t="shared" ca="1" si="453"/>
        <v>O</v>
      </c>
      <c r="GK188" t="str">
        <f t="shared" ca="1" si="453"/>
        <v>O</v>
      </c>
      <c r="GL188" t="str">
        <f t="shared" ca="1" si="454"/>
        <v>O</v>
      </c>
      <c r="GM188" t="str">
        <f t="shared" ca="1" si="454"/>
        <v>O</v>
      </c>
      <c r="GN188" t="str">
        <f t="shared" ca="1" si="454"/>
        <v>O</v>
      </c>
      <c r="GO188" t="str">
        <f t="shared" ca="1" si="454"/>
        <v>O</v>
      </c>
      <c r="GP188" t="str">
        <f t="shared" ca="1" si="454"/>
        <v>O</v>
      </c>
      <c r="GQ188" t="str">
        <f t="shared" ca="1" si="454"/>
        <v>O</v>
      </c>
      <c r="GR188" t="str">
        <f t="shared" ca="1" si="454"/>
        <v>O</v>
      </c>
      <c r="GS188" t="str">
        <f t="shared" ca="1" si="454"/>
        <v>O</v>
      </c>
      <c r="GT188" t="str">
        <f t="shared" ca="1" si="454"/>
        <v/>
      </c>
      <c r="GU188" t="str">
        <f t="shared" ca="1" si="454"/>
        <v>O</v>
      </c>
      <c r="GV188" t="str">
        <f t="shared" ca="1" si="455"/>
        <v>O</v>
      </c>
      <c r="GW188" t="str">
        <f t="shared" ca="1" si="455"/>
        <v>O</v>
      </c>
      <c r="GX188" t="str">
        <f t="shared" ca="1" si="455"/>
        <v>O</v>
      </c>
      <c r="GY188" t="str">
        <f t="shared" ca="1" si="455"/>
        <v>O</v>
      </c>
      <c r="GZ188" t="str">
        <f t="shared" ca="1" si="455"/>
        <v>O</v>
      </c>
      <c r="HA188" t="str">
        <f t="shared" ca="1" si="455"/>
        <v>O</v>
      </c>
      <c r="HB188" t="str">
        <f t="shared" ca="1" si="455"/>
        <v>O</v>
      </c>
      <c r="HC188" t="str">
        <f t="shared" ca="1" si="455"/>
        <v>O</v>
      </c>
      <c r="HD188" t="str">
        <f t="shared" ca="1" si="455"/>
        <v>O</v>
      </c>
      <c r="HE188" t="str">
        <f t="shared" ca="1" si="455"/>
        <v>O</v>
      </c>
      <c r="HF188" t="str">
        <f t="shared" ca="1" si="456"/>
        <v>O</v>
      </c>
      <c r="HG188" t="str">
        <f t="shared" ca="1" si="456"/>
        <v>O</v>
      </c>
      <c r="HH188" t="str">
        <f t="shared" ca="1" si="456"/>
        <v>O</v>
      </c>
      <c r="HI188" t="str">
        <f t="shared" ca="1" si="456"/>
        <v/>
      </c>
      <c r="HJ188" t="str">
        <f t="shared" ca="1" si="456"/>
        <v>O</v>
      </c>
      <c r="HK188" t="str">
        <f t="shared" ca="1" si="456"/>
        <v/>
      </c>
      <c r="HL188" t="str">
        <f t="shared" ca="1" si="456"/>
        <v/>
      </c>
      <c r="HM188" t="str">
        <f t="shared" ca="1" si="456"/>
        <v/>
      </c>
      <c r="HN188" t="str">
        <f t="shared" ca="1" si="456"/>
        <v/>
      </c>
      <c r="HO188" t="str">
        <f t="shared" ca="1" si="456"/>
        <v/>
      </c>
      <c r="HP188" t="str">
        <f t="shared" ca="1" si="457"/>
        <v/>
      </c>
      <c r="HQ188" t="str">
        <f t="shared" ca="1" si="457"/>
        <v/>
      </c>
      <c r="HR188" t="str">
        <f t="shared" ca="1" si="457"/>
        <v>O</v>
      </c>
      <c r="HS188" t="str">
        <f t="shared" ca="1" si="457"/>
        <v/>
      </c>
      <c r="HT188" t="str">
        <f t="shared" ca="1" si="457"/>
        <v/>
      </c>
      <c r="HU188" t="str">
        <f t="shared" ca="1" si="457"/>
        <v>O</v>
      </c>
      <c r="HV188" t="str">
        <f t="shared" ca="1" si="457"/>
        <v>O</v>
      </c>
      <c r="HW188" t="str">
        <f t="shared" ca="1" si="457"/>
        <v>O</v>
      </c>
      <c r="HX188" t="str">
        <f t="shared" ca="1" si="457"/>
        <v>O</v>
      </c>
      <c r="HY188" t="str">
        <f t="shared" ca="1" si="457"/>
        <v>O</v>
      </c>
      <c r="HZ188" t="str">
        <f t="shared" ca="1" si="458"/>
        <v>O</v>
      </c>
      <c r="IA188" t="str">
        <f t="shared" ca="1" si="458"/>
        <v>O</v>
      </c>
      <c r="IB188" t="str">
        <f t="shared" ca="1" si="458"/>
        <v>O</v>
      </c>
      <c r="IC188" t="str">
        <f t="shared" ca="1" si="458"/>
        <v>O</v>
      </c>
      <c r="ID188" t="str">
        <f t="shared" ca="1" si="458"/>
        <v>O</v>
      </c>
      <c r="IE188" t="str">
        <f t="shared" ca="1" si="458"/>
        <v>O</v>
      </c>
      <c r="IF188" t="str">
        <f t="shared" ca="1" si="458"/>
        <v>O</v>
      </c>
      <c r="IG188" t="str">
        <f t="shared" ca="1" si="458"/>
        <v>O</v>
      </c>
      <c r="IH188" t="str">
        <f t="shared" ca="1" si="458"/>
        <v>O</v>
      </c>
      <c r="II188" t="str">
        <f t="shared" ca="1" si="458"/>
        <v>O</v>
      </c>
      <c r="IJ188" t="str">
        <f t="shared" ca="1" si="458"/>
        <v>O</v>
      </c>
      <c r="IK188" t="str">
        <f t="shared" ca="1" si="458"/>
        <v>O</v>
      </c>
      <c r="IL188" t="str">
        <f t="shared" ca="1" si="458"/>
        <v/>
      </c>
    </row>
    <row r="189" spans="1:246">
      <c r="A189">
        <f t="shared" ca="1" si="314"/>
        <v>0</v>
      </c>
      <c r="B189">
        <v>65</v>
      </c>
      <c r="C189" s="5" t="s">
        <v>143</v>
      </c>
      <c r="D189" t="str">
        <f t="shared" ca="1" si="435"/>
        <v/>
      </c>
      <c r="E189" t="str">
        <f t="shared" ca="1" si="435"/>
        <v/>
      </c>
      <c r="F189" t="str">
        <f t="shared" ca="1" si="435"/>
        <v/>
      </c>
      <c r="G189" t="str">
        <f t="shared" ca="1" si="435"/>
        <v/>
      </c>
      <c r="H189" t="str">
        <f t="shared" ca="1" si="435"/>
        <v/>
      </c>
      <c r="I189" t="str">
        <f t="shared" ca="1" si="435"/>
        <v/>
      </c>
      <c r="J189" t="str">
        <f t="shared" ca="1" si="435"/>
        <v/>
      </c>
      <c r="K189" t="str">
        <f t="shared" ca="1" si="435"/>
        <v/>
      </c>
      <c r="L189" t="str">
        <f t="shared" ca="1" si="435"/>
        <v/>
      </c>
      <c r="M189" t="str">
        <f t="shared" ca="1" si="435"/>
        <v/>
      </c>
      <c r="N189" t="str">
        <f t="shared" ca="1" si="436"/>
        <v/>
      </c>
      <c r="O189" t="str">
        <f t="shared" ca="1" si="436"/>
        <v/>
      </c>
      <c r="P189" t="str">
        <f t="shared" ca="1" si="436"/>
        <v/>
      </c>
      <c r="Q189" t="str">
        <f t="shared" ca="1" si="436"/>
        <v/>
      </c>
      <c r="R189" t="str">
        <f t="shared" ca="1" si="436"/>
        <v/>
      </c>
      <c r="S189" t="str">
        <f t="shared" ca="1" si="436"/>
        <v/>
      </c>
      <c r="T189" t="str">
        <f t="shared" ca="1" si="436"/>
        <v/>
      </c>
      <c r="U189" t="str">
        <f t="shared" ca="1" si="436"/>
        <v/>
      </c>
      <c r="V189" t="str">
        <f t="shared" ca="1" si="436"/>
        <v/>
      </c>
      <c r="W189" t="str">
        <f t="shared" ca="1" si="436"/>
        <v/>
      </c>
      <c r="X189" t="str">
        <f t="shared" ca="1" si="437"/>
        <v/>
      </c>
      <c r="Y189" t="str">
        <f t="shared" ca="1" si="437"/>
        <v/>
      </c>
      <c r="Z189" t="str">
        <f t="shared" ca="1" si="437"/>
        <v/>
      </c>
      <c r="AA189" t="str">
        <f t="shared" ca="1" si="437"/>
        <v/>
      </c>
      <c r="AB189" t="str">
        <f t="shared" ca="1" si="437"/>
        <v/>
      </c>
      <c r="AC189" t="str">
        <f t="shared" ca="1" si="437"/>
        <v/>
      </c>
      <c r="AD189" t="str">
        <f t="shared" ca="1" si="437"/>
        <v/>
      </c>
      <c r="AE189" t="str">
        <f t="shared" ca="1" si="437"/>
        <v/>
      </c>
      <c r="AF189" t="str">
        <f t="shared" ca="1" si="437"/>
        <v/>
      </c>
      <c r="AG189" t="str">
        <f t="shared" ca="1" si="437"/>
        <v/>
      </c>
      <c r="AH189" t="str">
        <f t="shared" ca="1" si="438"/>
        <v/>
      </c>
      <c r="AI189" t="str">
        <f t="shared" ca="1" si="438"/>
        <v/>
      </c>
      <c r="AJ189" t="str">
        <f t="shared" ca="1" si="438"/>
        <v/>
      </c>
      <c r="AK189" t="str">
        <f t="shared" ca="1" si="438"/>
        <v/>
      </c>
      <c r="AL189" t="str">
        <f t="shared" ca="1" si="438"/>
        <v/>
      </c>
      <c r="AM189" t="str">
        <f t="shared" ca="1" si="438"/>
        <v/>
      </c>
      <c r="AN189" t="str">
        <f t="shared" ca="1" si="438"/>
        <v/>
      </c>
      <c r="AO189" t="str">
        <f t="shared" ca="1" si="438"/>
        <v/>
      </c>
      <c r="AP189" t="str">
        <f t="shared" ca="1" si="438"/>
        <v/>
      </c>
      <c r="AQ189" t="str">
        <f t="shared" ca="1" si="438"/>
        <v/>
      </c>
      <c r="AR189" t="str">
        <f t="shared" ca="1" si="439"/>
        <v/>
      </c>
      <c r="AS189" t="str">
        <f t="shared" ca="1" si="439"/>
        <v/>
      </c>
      <c r="AT189" t="str">
        <f t="shared" ca="1" si="439"/>
        <v/>
      </c>
      <c r="AU189" t="str">
        <f t="shared" ca="1" si="439"/>
        <v/>
      </c>
      <c r="AV189" t="str">
        <f t="shared" ca="1" si="439"/>
        <v/>
      </c>
      <c r="AW189" t="str">
        <f t="shared" ca="1" si="439"/>
        <v/>
      </c>
      <c r="AX189" t="str">
        <f t="shared" ca="1" si="439"/>
        <v/>
      </c>
      <c r="AY189" t="str">
        <f t="shared" ca="1" si="439"/>
        <v/>
      </c>
      <c r="AZ189" t="str">
        <f t="shared" ca="1" si="439"/>
        <v/>
      </c>
      <c r="BA189" t="str">
        <f t="shared" ca="1" si="439"/>
        <v/>
      </c>
      <c r="BB189" t="str">
        <f t="shared" ca="1" si="440"/>
        <v/>
      </c>
      <c r="BC189" t="str">
        <f t="shared" ca="1" si="440"/>
        <v/>
      </c>
      <c r="BD189" t="str">
        <f t="shared" ca="1" si="440"/>
        <v/>
      </c>
      <c r="BE189" t="str">
        <f t="shared" ca="1" si="440"/>
        <v/>
      </c>
      <c r="BF189" t="str">
        <f t="shared" ca="1" si="440"/>
        <v/>
      </c>
      <c r="BG189" t="str">
        <f t="shared" ca="1" si="440"/>
        <v/>
      </c>
      <c r="BH189" t="str">
        <f t="shared" ca="1" si="440"/>
        <v/>
      </c>
      <c r="BI189" t="str">
        <f t="shared" ca="1" si="440"/>
        <v/>
      </c>
      <c r="BJ189" t="str">
        <f t="shared" ca="1" si="440"/>
        <v/>
      </c>
      <c r="BK189" t="str">
        <f t="shared" ca="1" si="440"/>
        <v/>
      </c>
      <c r="BL189" t="str">
        <f t="shared" ca="1" si="441"/>
        <v/>
      </c>
      <c r="BM189" t="str">
        <f t="shared" ca="1" si="441"/>
        <v/>
      </c>
      <c r="BN189" t="str">
        <f t="shared" ca="1" si="441"/>
        <v/>
      </c>
      <c r="BO189" t="str">
        <f t="shared" ca="1" si="441"/>
        <v/>
      </c>
      <c r="BP189" t="str">
        <f t="shared" ca="1" si="441"/>
        <v/>
      </c>
      <c r="BQ189" t="str">
        <f t="shared" ca="1" si="441"/>
        <v/>
      </c>
      <c r="BR189" t="str">
        <f t="shared" ca="1" si="441"/>
        <v/>
      </c>
      <c r="BS189" t="str">
        <f t="shared" ca="1" si="441"/>
        <v/>
      </c>
      <c r="BT189" t="str">
        <f t="shared" ca="1" si="441"/>
        <v/>
      </c>
      <c r="BU189" t="str">
        <f t="shared" ca="1" si="441"/>
        <v/>
      </c>
      <c r="BV189" t="str">
        <f t="shared" ca="1" si="442"/>
        <v/>
      </c>
      <c r="BW189" t="str">
        <f t="shared" ca="1" si="442"/>
        <v/>
      </c>
      <c r="BX189" t="str">
        <f t="shared" ca="1" si="442"/>
        <v/>
      </c>
      <c r="BY189" t="str">
        <f t="shared" ca="1" si="442"/>
        <v/>
      </c>
      <c r="BZ189" t="str">
        <f t="shared" ca="1" si="442"/>
        <v/>
      </c>
      <c r="CA189" t="str">
        <f t="shared" ca="1" si="442"/>
        <v/>
      </c>
      <c r="CB189" t="str">
        <f t="shared" ca="1" si="442"/>
        <v/>
      </c>
      <c r="CC189" t="str">
        <f t="shared" ca="1" si="442"/>
        <v/>
      </c>
      <c r="CD189" t="str">
        <f t="shared" ca="1" si="442"/>
        <v/>
      </c>
      <c r="CE189" t="str">
        <f t="shared" ca="1" si="442"/>
        <v/>
      </c>
      <c r="CF189" t="str">
        <f t="shared" ca="1" si="443"/>
        <v/>
      </c>
      <c r="CG189" t="str">
        <f t="shared" ca="1" si="443"/>
        <v/>
      </c>
      <c r="CH189" t="str">
        <f t="shared" ca="1" si="443"/>
        <v/>
      </c>
      <c r="CI189" t="str">
        <f t="shared" ca="1" si="443"/>
        <v/>
      </c>
      <c r="CJ189" t="str">
        <f t="shared" ca="1" si="443"/>
        <v/>
      </c>
      <c r="CK189" t="str">
        <f t="shared" ca="1" si="443"/>
        <v/>
      </c>
      <c r="CL189" t="str">
        <f t="shared" ca="1" si="443"/>
        <v/>
      </c>
      <c r="CM189" t="str">
        <f t="shared" ca="1" si="443"/>
        <v/>
      </c>
      <c r="CN189" t="str">
        <f t="shared" ca="1" si="443"/>
        <v/>
      </c>
      <c r="CO189" t="str">
        <f t="shared" ca="1" si="443"/>
        <v/>
      </c>
      <c r="CP189" t="str">
        <f t="shared" ca="1" si="444"/>
        <v/>
      </c>
      <c r="CQ189" t="str">
        <f t="shared" ca="1" si="444"/>
        <v/>
      </c>
      <c r="CR189" t="str">
        <f t="shared" ca="1" si="444"/>
        <v/>
      </c>
      <c r="CS189" t="str">
        <f t="shared" ca="1" si="444"/>
        <v/>
      </c>
      <c r="CT189" t="str">
        <f t="shared" ca="1" si="444"/>
        <v/>
      </c>
      <c r="CU189" t="str">
        <f t="shared" ca="1" si="444"/>
        <v/>
      </c>
      <c r="CV189" t="str">
        <f t="shared" ca="1" si="444"/>
        <v/>
      </c>
      <c r="CW189" t="str">
        <f t="shared" ca="1" si="444"/>
        <v/>
      </c>
      <c r="CX189" t="str">
        <f t="shared" ca="1" si="444"/>
        <v/>
      </c>
      <c r="CY189" t="str">
        <f t="shared" ca="1" si="444"/>
        <v/>
      </c>
      <c r="CZ189" t="str">
        <f t="shared" ca="1" si="445"/>
        <v/>
      </c>
      <c r="DA189" t="str">
        <f t="shared" ca="1" si="445"/>
        <v/>
      </c>
      <c r="DB189" t="str">
        <f t="shared" ca="1" si="445"/>
        <v/>
      </c>
      <c r="DC189" t="str">
        <f t="shared" ca="1" si="445"/>
        <v/>
      </c>
      <c r="DD189" t="str">
        <f t="shared" ca="1" si="445"/>
        <v/>
      </c>
      <c r="DE189" t="str">
        <f t="shared" ca="1" si="445"/>
        <v/>
      </c>
      <c r="DF189" t="str">
        <f t="shared" ca="1" si="445"/>
        <v/>
      </c>
      <c r="DG189" t="str">
        <f t="shared" ca="1" si="445"/>
        <v/>
      </c>
      <c r="DH189" t="str">
        <f t="shared" ca="1" si="445"/>
        <v/>
      </c>
      <c r="DI189" t="str">
        <f t="shared" ca="1" si="445"/>
        <v/>
      </c>
      <c r="DJ189" t="str">
        <f t="shared" ca="1" si="446"/>
        <v/>
      </c>
      <c r="DK189" t="str">
        <f t="shared" ca="1" si="446"/>
        <v/>
      </c>
      <c r="DL189" t="str">
        <f t="shared" ca="1" si="446"/>
        <v/>
      </c>
      <c r="DM189" t="str">
        <f t="shared" ca="1" si="446"/>
        <v/>
      </c>
      <c r="DN189" t="str">
        <f t="shared" ca="1" si="446"/>
        <v/>
      </c>
      <c r="DO189" t="str">
        <f t="shared" ca="1" si="446"/>
        <v/>
      </c>
      <c r="DP189" t="str">
        <f t="shared" ca="1" si="446"/>
        <v/>
      </c>
      <c r="DQ189" t="str">
        <f t="shared" ca="1" si="446"/>
        <v/>
      </c>
      <c r="DR189" t="str">
        <f t="shared" ca="1" si="446"/>
        <v/>
      </c>
      <c r="DS189" t="str">
        <f t="shared" ca="1" si="446"/>
        <v/>
      </c>
      <c r="DT189" t="str">
        <f t="shared" ca="1" si="447"/>
        <v/>
      </c>
      <c r="DU189" t="str">
        <f t="shared" ca="1" si="447"/>
        <v/>
      </c>
      <c r="DV189" t="str">
        <f t="shared" ca="1" si="447"/>
        <v/>
      </c>
      <c r="DW189" t="str">
        <f t="shared" ca="1" si="447"/>
        <v/>
      </c>
      <c r="DX189" t="str">
        <f t="shared" ca="1" si="447"/>
        <v/>
      </c>
      <c r="DY189" t="str">
        <f t="shared" ca="1" si="447"/>
        <v/>
      </c>
      <c r="DZ189" t="str">
        <f t="shared" ca="1" si="447"/>
        <v/>
      </c>
      <c r="EA189" t="str">
        <f t="shared" ca="1" si="447"/>
        <v/>
      </c>
      <c r="EB189" t="str">
        <f t="shared" ca="1" si="447"/>
        <v/>
      </c>
      <c r="EC189" t="str">
        <f t="shared" ca="1" si="447"/>
        <v/>
      </c>
      <c r="ED189" t="str">
        <f t="shared" ca="1" si="448"/>
        <v/>
      </c>
      <c r="EE189" t="str">
        <f t="shared" ca="1" si="448"/>
        <v/>
      </c>
      <c r="EF189" t="str">
        <f t="shared" ca="1" si="448"/>
        <v/>
      </c>
      <c r="EG189" t="str">
        <f t="shared" ca="1" si="448"/>
        <v/>
      </c>
      <c r="EH189" t="str">
        <f t="shared" ca="1" si="448"/>
        <v/>
      </c>
      <c r="EI189" t="str">
        <f t="shared" ca="1" si="448"/>
        <v/>
      </c>
      <c r="EJ189" t="str">
        <f t="shared" ca="1" si="448"/>
        <v/>
      </c>
      <c r="EK189" t="str">
        <f t="shared" ca="1" si="448"/>
        <v/>
      </c>
      <c r="EL189" t="str">
        <f t="shared" ca="1" si="448"/>
        <v/>
      </c>
      <c r="EM189" t="str">
        <f t="shared" ca="1" si="448"/>
        <v/>
      </c>
      <c r="EN189" t="str">
        <f t="shared" ca="1" si="449"/>
        <v/>
      </c>
      <c r="EO189" t="str">
        <f t="shared" ca="1" si="449"/>
        <v/>
      </c>
      <c r="EP189" t="str">
        <f t="shared" ca="1" si="449"/>
        <v/>
      </c>
      <c r="EQ189" t="str">
        <f t="shared" ca="1" si="449"/>
        <v/>
      </c>
      <c r="ER189" t="str">
        <f t="shared" ca="1" si="449"/>
        <v/>
      </c>
      <c r="ES189" t="str">
        <f t="shared" ca="1" si="449"/>
        <v/>
      </c>
      <c r="ET189" t="str">
        <f t="shared" ca="1" si="449"/>
        <v/>
      </c>
      <c r="EU189" t="str">
        <f t="shared" ca="1" si="449"/>
        <v/>
      </c>
      <c r="EV189" t="str">
        <f t="shared" ca="1" si="449"/>
        <v/>
      </c>
      <c r="EW189" t="str">
        <f t="shared" ca="1" si="449"/>
        <v/>
      </c>
      <c r="EX189" t="str">
        <f t="shared" ca="1" si="450"/>
        <v/>
      </c>
      <c r="EY189" t="str">
        <f t="shared" ca="1" si="450"/>
        <v/>
      </c>
      <c r="EZ189" t="str">
        <f t="shared" ca="1" si="450"/>
        <v/>
      </c>
      <c r="FA189" t="str">
        <f t="shared" ca="1" si="450"/>
        <v/>
      </c>
      <c r="FB189" t="str">
        <f t="shared" ca="1" si="450"/>
        <v/>
      </c>
      <c r="FC189" t="str">
        <f t="shared" ca="1" si="450"/>
        <v/>
      </c>
      <c r="FD189" t="str">
        <f t="shared" ca="1" si="450"/>
        <v/>
      </c>
      <c r="FE189" t="str">
        <f t="shared" ca="1" si="450"/>
        <v/>
      </c>
      <c r="FF189" t="str">
        <f t="shared" ca="1" si="450"/>
        <v/>
      </c>
      <c r="FG189" t="str">
        <f t="shared" ca="1" si="450"/>
        <v/>
      </c>
      <c r="FH189" t="str">
        <f t="shared" ca="1" si="451"/>
        <v/>
      </c>
      <c r="FI189" t="str">
        <f t="shared" ca="1" si="451"/>
        <v/>
      </c>
      <c r="FJ189" t="str">
        <f t="shared" ca="1" si="451"/>
        <v/>
      </c>
      <c r="FK189" t="str">
        <f t="shared" ca="1" si="451"/>
        <v/>
      </c>
      <c r="FL189" t="str">
        <f t="shared" ca="1" si="451"/>
        <v/>
      </c>
      <c r="FM189" t="str">
        <f t="shared" ca="1" si="451"/>
        <v/>
      </c>
      <c r="FN189" t="str">
        <f t="shared" ca="1" si="451"/>
        <v/>
      </c>
      <c r="FO189" t="str">
        <f t="shared" ca="1" si="451"/>
        <v/>
      </c>
      <c r="FP189" t="str">
        <f t="shared" ca="1" si="451"/>
        <v/>
      </c>
      <c r="FQ189" t="str">
        <f t="shared" ca="1" si="451"/>
        <v/>
      </c>
      <c r="FR189" t="str">
        <f t="shared" ca="1" si="452"/>
        <v/>
      </c>
      <c r="FS189" t="str">
        <f t="shared" ca="1" si="452"/>
        <v/>
      </c>
      <c r="FT189" t="str">
        <f t="shared" ca="1" si="452"/>
        <v/>
      </c>
      <c r="FU189" t="str">
        <f t="shared" ca="1" si="452"/>
        <v/>
      </c>
      <c r="FV189" t="str">
        <f t="shared" ca="1" si="452"/>
        <v/>
      </c>
      <c r="FW189" t="str">
        <f t="shared" ca="1" si="452"/>
        <v/>
      </c>
      <c r="FX189" t="str">
        <f t="shared" ca="1" si="452"/>
        <v/>
      </c>
      <c r="FY189" t="str">
        <f t="shared" ca="1" si="452"/>
        <v/>
      </c>
      <c r="FZ189" t="str">
        <f t="shared" ca="1" si="452"/>
        <v/>
      </c>
      <c r="GA189" t="str">
        <f t="shared" ca="1" si="452"/>
        <v/>
      </c>
      <c r="GB189" t="str">
        <f t="shared" ca="1" si="453"/>
        <v/>
      </c>
      <c r="GC189" t="str">
        <f t="shared" ca="1" si="453"/>
        <v/>
      </c>
      <c r="GD189" t="str">
        <f t="shared" ca="1" si="453"/>
        <v/>
      </c>
      <c r="GE189" t="str">
        <f t="shared" ca="1" si="453"/>
        <v/>
      </c>
      <c r="GF189" t="str">
        <f t="shared" ca="1" si="453"/>
        <v/>
      </c>
      <c r="GG189" t="str">
        <f t="shared" ca="1" si="453"/>
        <v/>
      </c>
      <c r="GH189" t="str">
        <f t="shared" ca="1" si="453"/>
        <v/>
      </c>
      <c r="GI189" t="str">
        <f t="shared" ca="1" si="453"/>
        <v/>
      </c>
      <c r="GJ189" t="str">
        <f t="shared" ca="1" si="453"/>
        <v/>
      </c>
      <c r="GK189" t="str">
        <f t="shared" ca="1" si="453"/>
        <v/>
      </c>
      <c r="GL189" t="str">
        <f t="shared" ca="1" si="454"/>
        <v/>
      </c>
      <c r="GM189" t="str">
        <f t="shared" ca="1" si="454"/>
        <v/>
      </c>
      <c r="GN189" t="str">
        <f t="shared" ca="1" si="454"/>
        <v/>
      </c>
      <c r="GO189" t="str">
        <f t="shared" ca="1" si="454"/>
        <v/>
      </c>
      <c r="GP189" t="str">
        <f t="shared" ca="1" si="454"/>
        <v/>
      </c>
      <c r="GQ189" t="str">
        <f t="shared" ca="1" si="454"/>
        <v/>
      </c>
      <c r="GR189" t="str">
        <f t="shared" ca="1" si="454"/>
        <v/>
      </c>
      <c r="GS189" t="str">
        <f t="shared" ca="1" si="454"/>
        <v/>
      </c>
      <c r="GT189" t="str">
        <f t="shared" ca="1" si="454"/>
        <v/>
      </c>
      <c r="GU189" t="str">
        <f t="shared" ca="1" si="454"/>
        <v/>
      </c>
      <c r="GV189" t="str">
        <f t="shared" ca="1" si="455"/>
        <v/>
      </c>
      <c r="GW189" t="str">
        <f t="shared" ca="1" si="455"/>
        <v/>
      </c>
      <c r="GX189" t="str">
        <f t="shared" ca="1" si="455"/>
        <v/>
      </c>
      <c r="GY189" t="str">
        <f t="shared" ca="1" si="455"/>
        <v/>
      </c>
      <c r="GZ189" t="str">
        <f t="shared" ca="1" si="455"/>
        <v/>
      </c>
      <c r="HA189" t="str">
        <f t="shared" ca="1" si="455"/>
        <v/>
      </c>
      <c r="HB189" t="str">
        <f t="shared" ca="1" si="455"/>
        <v/>
      </c>
      <c r="HC189" t="str">
        <f t="shared" ca="1" si="455"/>
        <v/>
      </c>
      <c r="HD189" t="str">
        <f t="shared" ca="1" si="455"/>
        <v/>
      </c>
      <c r="HE189" t="str">
        <f t="shared" ca="1" si="455"/>
        <v/>
      </c>
      <c r="HF189" t="str">
        <f t="shared" ca="1" si="456"/>
        <v/>
      </c>
      <c r="HG189" t="str">
        <f t="shared" ca="1" si="456"/>
        <v/>
      </c>
      <c r="HH189" t="str">
        <f t="shared" ca="1" si="456"/>
        <v/>
      </c>
      <c r="HI189" t="str">
        <f t="shared" ca="1" si="456"/>
        <v/>
      </c>
      <c r="HJ189" t="str">
        <f t="shared" ca="1" si="456"/>
        <v/>
      </c>
      <c r="HK189" t="str">
        <f t="shared" ca="1" si="456"/>
        <v/>
      </c>
      <c r="HL189" t="str">
        <f t="shared" ca="1" si="456"/>
        <v/>
      </c>
      <c r="HM189" t="str">
        <f t="shared" ca="1" si="456"/>
        <v/>
      </c>
      <c r="HN189" t="str">
        <f t="shared" ca="1" si="456"/>
        <v/>
      </c>
      <c r="HO189" t="str">
        <f t="shared" ca="1" si="456"/>
        <v/>
      </c>
      <c r="HP189" t="str">
        <f t="shared" ca="1" si="457"/>
        <v/>
      </c>
      <c r="HQ189" t="str">
        <f t="shared" ca="1" si="457"/>
        <v/>
      </c>
      <c r="HR189" t="str">
        <f t="shared" ca="1" si="457"/>
        <v/>
      </c>
      <c r="HS189" t="str">
        <f t="shared" ca="1" si="457"/>
        <v/>
      </c>
      <c r="HT189" t="str">
        <f t="shared" ca="1" si="457"/>
        <v/>
      </c>
      <c r="HU189" t="str">
        <f t="shared" ca="1" si="457"/>
        <v/>
      </c>
      <c r="HV189" t="str">
        <f t="shared" ca="1" si="457"/>
        <v/>
      </c>
      <c r="HW189" t="str">
        <f t="shared" ca="1" si="457"/>
        <v/>
      </c>
      <c r="HX189" t="str">
        <f t="shared" ca="1" si="457"/>
        <v/>
      </c>
      <c r="HY189" t="str">
        <f t="shared" ca="1" si="457"/>
        <v/>
      </c>
      <c r="HZ189" t="str">
        <f t="shared" ca="1" si="458"/>
        <v/>
      </c>
      <c r="IA189" t="str">
        <f t="shared" ca="1" si="458"/>
        <v/>
      </c>
      <c r="IB189" t="str">
        <f t="shared" ca="1" si="458"/>
        <v/>
      </c>
      <c r="IC189" t="str">
        <f t="shared" ca="1" si="458"/>
        <v/>
      </c>
      <c r="ID189" t="str">
        <f t="shared" ca="1" si="458"/>
        <v/>
      </c>
      <c r="IE189" t="str">
        <f t="shared" ca="1" si="458"/>
        <v/>
      </c>
      <c r="IF189" t="str">
        <f t="shared" ca="1" si="458"/>
        <v/>
      </c>
      <c r="IG189" t="str">
        <f t="shared" ca="1" si="458"/>
        <v/>
      </c>
      <c r="IH189" t="str">
        <f t="shared" ca="1" si="458"/>
        <v/>
      </c>
      <c r="II189" t="str">
        <f t="shared" ca="1" si="458"/>
        <v/>
      </c>
      <c r="IJ189" t="str">
        <f t="shared" ca="1" si="458"/>
        <v/>
      </c>
      <c r="IK189" t="str">
        <f t="shared" ca="1" si="458"/>
        <v/>
      </c>
      <c r="IL189" t="str">
        <f t="shared" ca="1" si="458"/>
        <v/>
      </c>
    </row>
    <row r="190" spans="1:246">
      <c r="A190">
        <f t="shared" ca="1" si="314"/>
        <v>127</v>
      </c>
      <c r="B190">
        <v>66</v>
      </c>
      <c r="C190" s="5" t="s">
        <v>145</v>
      </c>
      <c r="D190" t="str">
        <f t="shared" ca="1" si="435"/>
        <v/>
      </c>
      <c r="E190" t="str">
        <f t="shared" ca="1" si="435"/>
        <v/>
      </c>
      <c r="F190" t="str">
        <f t="shared" ca="1" si="435"/>
        <v/>
      </c>
      <c r="G190" t="str">
        <f t="shared" ca="1" si="435"/>
        <v/>
      </c>
      <c r="H190" t="str">
        <f t="shared" ca="1" si="435"/>
        <v>O</v>
      </c>
      <c r="I190" t="str">
        <f t="shared" ca="1" si="435"/>
        <v/>
      </c>
      <c r="J190" t="str">
        <f t="shared" ca="1" si="435"/>
        <v>O</v>
      </c>
      <c r="K190" t="str">
        <f t="shared" ca="1" si="435"/>
        <v>O</v>
      </c>
      <c r="L190" t="str">
        <f t="shared" ca="1" si="435"/>
        <v/>
      </c>
      <c r="M190" t="str">
        <f t="shared" ca="1" si="435"/>
        <v/>
      </c>
      <c r="N190" t="str">
        <f t="shared" ca="1" si="436"/>
        <v>O</v>
      </c>
      <c r="O190" t="str">
        <f t="shared" ca="1" si="436"/>
        <v/>
      </c>
      <c r="P190" t="str">
        <f t="shared" ca="1" si="436"/>
        <v/>
      </c>
      <c r="Q190" t="str">
        <f t="shared" ca="1" si="436"/>
        <v>O</v>
      </c>
      <c r="R190" t="str">
        <f t="shared" ca="1" si="436"/>
        <v/>
      </c>
      <c r="S190" t="str">
        <f t="shared" ca="1" si="436"/>
        <v/>
      </c>
      <c r="T190" t="str">
        <f t="shared" ca="1" si="436"/>
        <v/>
      </c>
      <c r="U190" t="str">
        <f t="shared" ca="1" si="436"/>
        <v>O</v>
      </c>
      <c r="V190" t="str">
        <f t="shared" ca="1" si="436"/>
        <v>O</v>
      </c>
      <c r="W190" t="str">
        <f t="shared" ca="1" si="436"/>
        <v/>
      </c>
      <c r="X190" t="str">
        <f t="shared" ca="1" si="437"/>
        <v/>
      </c>
      <c r="Y190" t="str">
        <f t="shared" ca="1" si="437"/>
        <v>O</v>
      </c>
      <c r="Z190" t="str">
        <f t="shared" ca="1" si="437"/>
        <v/>
      </c>
      <c r="AA190" t="str">
        <f t="shared" ca="1" si="437"/>
        <v/>
      </c>
      <c r="AB190" t="str">
        <f t="shared" ca="1" si="437"/>
        <v/>
      </c>
      <c r="AC190" t="str">
        <f t="shared" ca="1" si="437"/>
        <v/>
      </c>
      <c r="AD190" t="str">
        <f t="shared" ca="1" si="437"/>
        <v/>
      </c>
      <c r="AE190" t="str">
        <f t="shared" ca="1" si="437"/>
        <v>O</v>
      </c>
      <c r="AF190" t="str">
        <f t="shared" ca="1" si="437"/>
        <v>O</v>
      </c>
      <c r="AG190" t="str">
        <f t="shared" ca="1" si="437"/>
        <v>O</v>
      </c>
      <c r="AH190" t="str">
        <f t="shared" ca="1" si="438"/>
        <v>O</v>
      </c>
      <c r="AI190" t="str">
        <f t="shared" ca="1" si="438"/>
        <v/>
      </c>
      <c r="AJ190" t="str">
        <f t="shared" ca="1" si="438"/>
        <v>O</v>
      </c>
      <c r="AK190" t="str">
        <f t="shared" ca="1" si="438"/>
        <v/>
      </c>
      <c r="AL190" t="str">
        <f t="shared" ca="1" si="438"/>
        <v/>
      </c>
      <c r="AM190" t="str">
        <f t="shared" ca="1" si="438"/>
        <v>O</v>
      </c>
      <c r="AN190" t="str">
        <f t="shared" ca="1" si="438"/>
        <v>O</v>
      </c>
      <c r="AO190" t="str">
        <f t="shared" ca="1" si="438"/>
        <v>O</v>
      </c>
      <c r="AP190" t="str">
        <f t="shared" ca="1" si="438"/>
        <v/>
      </c>
      <c r="AQ190" t="str">
        <f t="shared" ca="1" si="438"/>
        <v/>
      </c>
      <c r="AR190" t="str">
        <f t="shared" ca="1" si="439"/>
        <v>O</v>
      </c>
      <c r="AS190" t="str">
        <f t="shared" ca="1" si="439"/>
        <v/>
      </c>
      <c r="AT190" t="str">
        <f t="shared" ca="1" si="439"/>
        <v/>
      </c>
      <c r="AU190" t="str">
        <f t="shared" ca="1" si="439"/>
        <v/>
      </c>
      <c r="AV190" t="str">
        <f t="shared" ca="1" si="439"/>
        <v/>
      </c>
      <c r="AW190" t="str">
        <f t="shared" ca="1" si="439"/>
        <v/>
      </c>
      <c r="AX190" t="str">
        <f t="shared" ca="1" si="439"/>
        <v>O</v>
      </c>
      <c r="AY190" t="str">
        <f t="shared" ca="1" si="439"/>
        <v>O</v>
      </c>
      <c r="AZ190" t="str">
        <f t="shared" ca="1" si="439"/>
        <v>O</v>
      </c>
      <c r="BA190" t="str">
        <f t="shared" ca="1" si="439"/>
        <v/>
      </c>
      <c r="BB190" t="str">
        <f t="shared" ca="1" si="440"/>
        <v/>
      </c>
      <c r="BC190" t="str">
        <f t="shared" ca="1" si="440"/>
        <v/>
      </c>
      <c r="BD190" t="str">
        <f t="shared" ca="1" si="440"/>
        <v>O</v>
      </c>
      <c r="BE190" t="str">
        <f t="shared" ca="1" si="440"/>
        <v>O</v>
      </c>
      <c r="BF190" t="str">
        <f t="shared" ca="1" si="440"/>
        <v/>
      </c>
      <c r="BG190" t="str">
        <f t="shared" ca="1" si="440"/>
        <v/>
      </c>
      <c r="BH190" t="str">
        <f t="shared" ca="1" si="440"/>
        <v/>
      </c>
      <c r="BI190" t="str">
        <f t="shared" ca="1" si="440"/>
        <v>O</v>
      </c>
      <c r="BJ190" t="str">
        <f t="shared" ca="1" si="440"/>
        <v/>
      </c>
      <c r="BK190" t="str">
        <f t="shared" ca="1" si="440"/>
        <v>O</v>
      </c>
      <c r="BL190" t="str">
        <f t="shared" ca="1" si="441"/>
        <v/>
      </c>
      <c r="BM190" t="str">
        <f t="shared" ca="1" si="441"/>
        <v/>
      </c>
      <c r="BN190" t="str">
        <f t="shared" ca="1" si="441"/>
        <v/>
      </c>
      <c r="BO190" t="str">
        <f t="shared" ca="1" si="441"/>
        <v/>
      </c>
      <c r="BP190" t="str">
        <f t="shared" ca="1" si="441"/>
        <v/>
      </c>
      <c r="BQ190" t="str">
        <f t="shared" ca="1" si="441"/>
        <v/>
      </c>
      <c r="BR190" t="str">
        <f t="shared" ca="1" si="441"/>
        <v/>
      </c>
      <c r="BS190" t="str">
        <f t="shared" ca="1" si="441"/>
        <v/>
      </c>
      <c r="BT190" t="str">
        <f t="shared" ca="1" si="441"/>
        <v/>
      </c>
      <c r="BU190" t="str">
        <f t="shared" ca="1" si="441"/>
        <v>O</v>
      </c>
      <c r="BV190" t="str">
        <f t="shared" ca="1" si="442"/>
        <v/>
      </c>
      <c r="BW190" t="str">
        <f t="shared" ca="1" si="442"/>
        <v/>
      </c>
      <c r="BX190" t="str">
        <f t="shared" ca="1" si="442"/>
        <v/>
      </c>
      <c r="BY190" t="str">
        <f t="shared" ca="1" si="442"/>
        <v/>
      </c>
      <c r="BZ190" t="str">
        <f t="shared" ca="1" si="442"/>
        <v/>
      </c>
      <c r="CA190" t="str">
        <f t="shared" ca="1" si="442"/>
        <v/>
      </c>
      <c r="CB190" t="str">
        <f t="shared" ca="1" si="442"/>
        <v/>
      </c>
      <c r="CC190" t="str">
        <f t="shared" ca="1" si="442"/>
        <v/>
      </c>
      <c r="CD190" t="str">
        <f t="shared" ca="1" si="442"/>
        <v/>
      </c>
      <c r="CE190" t="str">
        <f t="shared" ca="1" si="442"/>
        <v>O</v>
      </c>
      <c r="CF190" t="str">
        <f t="shared" ca="1" si="443"/>
        <v/>
      </c>
      <c r="CG190" t="str">
        <f t="shared" ca="1" si="443"/>
        <v/>
      </c>
      <c r="CH190" t="str">
        <f t="shared" ca="1" si="443"/>
        <v/>
      </c>
      <c r="CI190" t="str">
        <f t="shared" ca="1" si="443"/>
        <v/>
      </c>
      <c r="CJ190" t="str">
        <f t="shared" ca="1" si="443"/>
        <v/>
      </c>
      <c r="CK190" t="str">
        <f t="shared" ca="1" si="443"/>
        <v/>
      </c>
      <c r="CL190" t="str">
        <f t="shared" ca="1" si="443"/>
        <v/>
      </c>
      <c r="CM190" t="str">
        <f t="shared" ca="1" si="443"/>
        <v/>
      </c>
      <c r="CN190" t="str">
        <f t="shared" ca="1" si="443"/>
        <v>O</v>
      </c>
      <c r="CO190" t="str">
        <f t="shared" ca="1" si="443"/>
        <v/>
      </c>
      <c r="CP190" t="str">
        <f t="shared" ca="1" si="444"/>
        <v>O</v>
      </c>
      <c r="CQ190" t="str">
        <f t="shared" ca="1" si="444"/>
        <v/>
      </c>
      <c r="CR190" t="str">
        <f t="shared" ca="1" si="444"/>
        <v/>
      </c>
      <c r="CS190" t="str">
        <f t="shared" ca="1" si="444"/>
        <v>O</v>
      </c>
      <c r="CT190" t="str">
        <f t="shared" ca="1" si="444"/>
        <v>O</v>
      </c>
      <c r="CU190" t="str">
        <f t="shared" ca="1" si="444"/>
        <v/>
      </c>
      <c r="CV190" t="str">
        <f t="shared" ca="1" si="444"/>
        <v>O</v>
      </c>
      <c r="CW190" t="str">
        <f t="shared" ca="1" si="444"/>
        <v>O</v>
      </c>
      <c r="CX190" t="str">
        <f t="shared" ca="1" si="444"/>
        <v/>
      </c>
      <c r="CY190" t="str">
        <f t="shared" ca="1" si="444"/>
        <v/>
      </c>
      <c r="CZ190" t="str">
        <f t="shared" ca="1" si="445"/>
        <v>O</v>
      </c>
      <c r="DA190" t="str">
        <f t="shared" ca="1" si="445"/>
        <v>O</v>
      </c>
      <c r="DB190" t="str">
        <f t="shared" ca="1" si="445"/>
        <v>O</v>
      </c>
      <c r="DC190" t="str">
        <f t="shared" ca="1" si="445"/>
        <v/>
      </c>
      <c r="DD190" t="str">
        <f t="shared" ca="1" si="445"/>
        <v>O</v>
      </c>
      <c r="DE190" t="str">
        <f t="shared" ca="1" si="445"/>
        <v>O</v>
      </c>
      <c r="DF190" t="str">
        <f t="shared" ca="1" si="445"/>
        <v>O</v>
      </c>
      <c r="DG190" t="str">
        <f t="shared" ca="1" si="445"/>
        <v>O</v>
      </c>
      <c r="DH190" t="str">
        <f t="shared" ca="1" si="445"/>
        <v>O</v>
      </c>
      <c r="DI190" t="str">
        <f t="shared" ca="1" si="445"/>
        <v/>
      </c>
      <c r="DJ190" t="str">
        <f t="shared" ca="1" si="446"/>
        <v/>
      </c>
      <c r="DK190" t="str">
        <f t="shared" ca="1" si="446"/>
        <v/>
      </c>
      <c r="DL190" t="str">
        <f t="shared" ca="1" si="446"/>
        <v/>
      </c>
      <c r="DM190" t="str">
        <f t="shared" ca="1" si="446"/>
        <v/>
      </c>
      <c r="DN190" t="str">
        <f t="shared" ca="1" si="446"/>
        <v/>
      </c>
      <c r="DO190" t="str">
        <f t="shared" ca="1" si="446"/>
        <v>O</v>
      </c>
      <c r="DP190" t="str">
        <f t="shared" ca="1" si="446"/>
        <v>O</v>
      </c>
      <c r="DQ190" t="str">
        <f t="shared" ca="1" si="446"/>
        <v>O</v>
      </c>
      <c r="DR190" t="str">
        <f t="shared" ca="1" si="446"/>
        <v>O</v>
      </c>
      <c r="DS190" t="str">
        <f t="shared" ca="1" si="446"/>
        <v>O</v>
      </c>
      <c r="DT190" t="str">
        <f t="shared" ca="1" si="447"/>
        <v>O</v>
      </c>
      <c r="DU190" t="str">
        <f t="shared" ca="1" si="447"/>
        <v>O</v>
      </c>
      <c r="DV190" t="str">
        <f t="shared" ca="1" si="447"/>
        <v>O</v>
      </c>
      <c r="DW190" t="str">
        <f t="shared" ca="1" si="447"/>
        <v>O</v>
      </c>
      <c r="DX190" t="str">
        <f t="shared" ca="1" si="447"/>
        <v>O</v>
      </c>
      <c r="DY190" t="str">
        <f t="shared" ca="1" si="447"/>
        <v>O</v>
      </c>
      <c r="DZ190" t="str">
        <f t="shared" ca="1" si="447"/>
        <v>O</v>
      </c>
      <c r="EA190" t="str">
        <f t="shared" ca="1" si="447"/>
        <v>O</v>
      </c>
      <c r="EB190" t="str">
        <f t="shared" ca="1" si="447"/>
        <v/>
      </c>
      <c r="EC190" t="str">
        <f t="shared" ca="1" si="447"/>
        <v/>
      </c>
      <c r="ED190" t="str">
        <f t="shared" ca="1" si="448"/>
        <v/>
      </c>
      <c r="EE190" t="str">
        <f t="shared" ca="1" si="448"/>
        <v/>
      </c>
      <c r="EF190" t="str">
        <f t="shared" ca="1" si="448"/>
        <v/>
      </c>
      <c r="EG190" t="str">
        <f t="shared" ca="1" si="448"/>
        <v/>
      </c>
      <c r="EH190" t="str">
        <f t="shared" ca="1" si="448"/>
        <v/>
      </c>
      <c r="EI190" t="str">
        <f t="shared" ca="1" si="448"/>
        <v>O</v>
      </c>
      <c r="EJ190" t="str">
        <f t="shared" ca="1" si="448"/>
        <v>O</v>
      </c>
      <c r="EK190" t="str">
        <f t="shared" ca="1" si="448"/>
        <v>O</v>
      </c>
      <c r="EL190" t="str">
        <f t="shared" ca="1" si="448"/>
        <v>O</v>
      </c>
      <c r="EM190" t="str">
        <f t="shared" ca="1" si="448"/>
        <v>O</v>
      </c>
      <c r="EN190" t="str">
        <f t="shared" ca="1" si="449"/>
        <v>O</v>
      </c>
      <c r="EO190" t="str">
        <f t="shared" ca="1" si="449"/>
        <v/>
      </c>
      <c r="EP190" t="str">
        <f t="shared" ca="1" si="449"/>
        <v>O</v>
      </c>
      <c r="EQ190" t="str">
        <f t="shared" ca="1" si="449"/>
        <v>O</v>
      </c>
      <c r="ER190" t="str">
        <f t="shared" ca="1" si="449"/>
        <v/>
      </c>
      <c r="ES190" t="str">
        <f t="shared" ca="1" si="449"/>
        <v/>
      </c>
      <c r="ET190" t="str">
        <f t="shared" ca="1" si="449"/>
        <v>O</v>
      </c>
      <c r="EU190" t="str">
        <f t="shared" ca="1" si="449"/>
        <v>O</v>
      </c>
      <c r="EV190" t="str">
        <f t="shared" ca="1" si="449"/>
        <v/>
      </c>
      <c r="EW190" t="str">
        <f t="shared" ca="1" si="449"/>
        <v>O</v>
      </c>
      <c r="EX190" t="str">
        <f t="shared" ca="1" si="450"/>
        <v>O</v>
      </c>
      <c r="EY190" t="str">
        <f t="shared" ca="1" si="450"/>
        <v/>
      </c>
      <c r="EZ190" t="str">
        <f t="shared" ca="1" si="450"/>
        <v/>
      </c>
      <c r="FA190" t="str">
        <f t="shared" ca="1" si="450"/>
        <v>O</v>
      </c>
      <c r="FB190" t="str">
        <f t="shared" ca="1" si="450"/>
        <v/>
      </c>
      <c r="FC190" t="str">
        <f t="shared" ca="1" si="450"/>
        <v>O</v>
      </c>
      <c r="FD190" t="str">
        <f t="shared" ca="1" si="450"/>
        <v>O</v>
      </c>
      <c r="FE190" t="str">
        <f t="shared" ca="1" si="450"/>
        <v/>
      </c>
      <c r="FF190" t="str">
        <f t="shared" ca="1" si="450"/>
        <v>O</v>
      </c>
      <c r="FG190" t="str">
        <f t="shared" ca="1" si="450"/>
        <v>O</v>
      </c>
      <c r="FH190" t="str">
        <f t="shared" ca="1" si="451"/>
        <v>O</v>
      </c>
      <c r="FI190" t="str">
        <f t="shared" ca="1" si="451"/>
        <v/>
      </c>
      <c r="FJ190" t="str">
        <f t="shared" ca="1" si="451"/>
        <v/>
      </c>
      <c r="FK190" t="str">
        <f t="shared" ca="1" si="451"/>
        <v>O</v>
      </c>
      <c r="FL190" t="str">
        <f t="shared" ca="1" si="451"/>
        <v>O</v>
      </c>
      <c r="FM190" t="str">
        <f t="shared" ca="1" si="451"/>
        <v/>
      </c>
      <c r="FN190" t="str">
        <f t="shared" ca="1" si="451"/>
        <v>O</v>
      </c>
      <c r="FO190" t="str">
        <f t="shared" ca="1" si="451"/>
        <v/>
      </c>
      <c r="FP190" t="str">
        <f t="shared" ca="1" si="451"/>
        <v>O</v>
      </c>
      <c r="FQ190" t="str">
        <f t="shared" ca="1" si="451"/>
        <v>O</v>
      </c>
      <c r="FR190" t="str">
        <f t="shared" ca="1" si="452"/>
        <v>O</v>
      </c>
      <c r="FS190" t="str">
        <f t="shared" ca="1" si="452"/>
        <v>O</v>
      </c>
      <c r="FT190" t="str">
        <f t="shared" ca="1" si="452"/>
        <v>O</v>
      </c>
      <c r="FU190" t="str">
        <f t="shared" ca="1" si="452"/>
        <v/>
      </c>
      <c r="FV190" t="str">
        <f t="shared" ca="1" si="452"/>
        <v>O</v>
      </c>
      <c r="FW190" t="str">
        <f t="shared" ca="1" si="452"/>
        <v>O</v>
      </c>
      <c r="FX190" t="str">
        <f t="shared" ca="1" si="452"/>
        <v/>
      </c>
      <c r="FY190" t="str">
        <f t="shared" ca="1" si="452"/>
        <v/>
      </c>
      <c r="FZ190" t="str">
        <f t="shared" ca="1" si="452"/>
        <v>O</v>
      </c>
      <c r="GA190" t="str">
        <f t="shared" ca="1" si="452"/>
        <v>O</v>
      </c>
      <c r="GB190" t="str">
        <f t="shared" ca="1" si="453"/>
        <v>O</v>
      </c>
      <c r="GC190" t="str">
        <f t="shared" ca="1" si="453"/>
        <v>O</v>
      </c>
      <c r="GD190" t="str">
        <f t="shared" ca="1" si="453"/>
        <v>O</v>
      </c>
      <c r="GE190" t="str">
        <f t="shared" ca="1" si="453"/>
        <v/>
      </c>
      <c r="GF190" t="str">
        <f t="shared" ca="1" si="453"/>
        <v/>
      </c>
      <c r="GG190" t="str">
        <f t="shared" ca="1" si="453"/>
        <v>O</v>
      </c>
      <c r="GH190" t="str">
        <f t="shared" ca="1" si="453"/>
        <v>O</v>
      </c>
      <c r="GI190" t="str">
        <f t="shared" ca="1" si="453"/>
        <v/>
      </c>
      <c r="GJ190" t="str">
        <f t="shared" ca="1" si="453"/>
        <v/>
      </c>
      <c r="GK190" t="str">
        <f t="shared" ca="1" si="453"/>
        <v>O</v>
      </c>
      <c r="GL190" t="str">
        <f t="shared" ca="1" si="454"/>
        <v>O</v>
      </c>
      <c r="GM190" t="str">
        <f t="shared" ca="1" si="454"/>
        <v>O</v>
      </c>
      <c r="GN190" t="str">
        <f t="shared" ca="1" si="454"/>
        <v>O</v>
      </c>
      <c r="GO190" t="str">
        <f t="shared" ca="1" si="454"/>
        <v>O</v>
      </c>
      <c r="GP190" t="str">
        <f t="shared" ca="1" si="454"/>
        <v>O</v>
      </c>
      <c r="GQ190" t="str">
        <f t="shared" ca="1" si="454"/>
        <v>O</v>
      </c>
      <c r="GR190" t="str">
        <f t="shared" ca="1" si="454"/>
        <v>O</v>
      </c>
      <c r="GS190" t="str">
        <f t="shared" ca="1" si="454"/>
        <v>O</v>
      </c>
      <c r="GT190" t="str">
        <f t="shared" ca="1" si="454"/>
        <v/>
      </c>
      <c r="GU190" t="str">
        <f t="shared" ca="1" si="454"/>
        <v/>
      </c>
      <c r="GV190" t="str">
        <f t="shared" ca="1" si="455"/>
        <v>O</v>
      </c>
      <c r="GW190" t="str">
        <f t="shared" ca="1" si="455"/>
        <v>O</v>
      </c>
      <c r="GX190" t="str">
        <f t="shared" ca="1" si="455"/>
        <v/>
      </c>
      <c r="GY190" t="str">
        <f t="shared" ca="1" si="455"/>
        <v>O</v>
      </c>
      <c r="GZ190" t="str">
        <f t="shared" ca="1" si="455"/>
        <v>O</v>
      </c>
      <c r="HA190" t="str">
        <f t="shared" ca="1" si="455"/>
        <v>O</v>
      </c>
      <c r="HB190" t="str">
        <f t="shared" ca="1" si="455"/>
        <v>O</v>
      </c>
      <c r="HC190" t="str">
        <f t="shared" ca="1" si="455"/>
        <v>O</v>
      </c>
      <c r="HD190" t="str">
        <f t="shared" ca="1" si="455"/>
        <v>O</v>
      </c>
      <c r="HE190" t="str">
        <f t="shared" ca="1" si="455"/>
        <v>O</v>
      </c>
      <c r="HF190" t="str">
        <f t="shared" ca="1" si="456"/>
        <v>O</v>
      </c>
      <c r="HG190" t="str">
        <f t="shared" ca="1" si="456"/>
        <v>O</v>
      </c>
      <c r="HH190" t="str">
        <f t="shared" ca="1" si="456"/>
        <v>O</v>
      </c>
      <c r="HI190" t="str">
        <f t="shared" ca="1" si="456"/>
        <v/>
      </c>
      <c r="HJ190" t="str">
        <f t="shared" ca="1" si="456"/>
        <v/>
      </c>
      <c r="HK190" t="str">
        <f t="shared" ca="1" si="456"/>
        <v/>
      </c>
      <c r="HL190" t="str">
        <f t="shared" ca="1" si="456"/>
        <v/>
      </c>
      <c r="HM190" t="str">
        <f t="shared" ca="1" si="456"/>
        <v/>
      </c>
      <c r="HN190" t="str">
        <f t="shared" ca="1" si="456"/>
        <v/>
      </c>
      <c r="HO190" t="str">
        <f t="shared" ca="1" si="456"/>
        <v/>
      </c>
      <c r="HP190" t="str">
        <f t="shared" ca="1" si="457"/>
        <v/>
      </c>
      <c r="HQ190" t="str">
        <f t="shared" ca="1" si="457"/>
        <v/>
      </c>
      <c r="HR190" t="str">
        <f t="shared" ca="1" si="457"/>
        <v>O</v>
      </c>
      <c r="HS190" t="str">
        <f t="shared" ca="1" si="457"/>
        <v/>
      </c>
      <c r="HT190" t="str">
        <f t="shared" ca="1" si="457"/>
        <v/>
      </c>
      <c r="HU190" t="str">
        <f t="shared" ca="1" si="457"/>
        <v>O</v>
      </c>
      <c r="HV190" t="str">
        <f t="shared" ca="1" si="457"/>
        <v>O</v>
      </c>
      <c r="HW190" t="str">
        <f t="shared" ca="1" si="457"/>
        <v>O</v>
      </c>
      <c r="HX190" t="str">
        <f t="shared" ca="1" si="457"/>
        <v>O</v>
      </c>
      <c r="HY190" t="str">
        <f t="shared" ca="1" si="457"/>
        <v>O</v>
      </c>
      <c r="HZ190" t="str">
        <f t="shared" ca="1" si="458"/>
        <v>O</v>
      </c>
      <c r="IA190" t="str">
        <f t="shared" ca="1" si="458"/>
        <v>O</v>
      </c>
      <c r="IB190" t="str">
        <f t="shared" ca="1" si="458"/>
        <v>O</v>
      </c>
      <c r="IC190" t="str">
        <f t="shared" ca="1" si="458"/>
        <v>O</v>
      </c>
      <c r="ID190" t="str">
        <f t="shared" ca="1" si="458"/>
        <v>O</v>
      </c>
      <c r="IE190" t="str">
        <f t="shared" ca="1" si="458"/>
        <v>O</v>
      </c>
      <c r="IF190" t="str">
        <f t="shared" ca="1" si="458"/>
        <v>O</v>
      </c>
      <c r="IG190" t="str">
        <f t="shared" ca="1" si="458"/>
        <v>O</v>
      </c>
      <c r="IH190" t="str">
        <f t="shared" ca="1" si="458"/>
        <v>O</v>
      </c>
      <c r="II190" t="str">
        <f t="shared" ca="1" si="458"/>
        <v>O</v>
      </c>
      <c r="IJ190" t="str">
        <f t="shared" ca="1" si="458"/>
        <v>O</v>
      </c>
      <c r="IK190" t="str">
        <f t="shared" ca="1" si="458"/>
        <v>O</v>
      </c>
      <c r="IL190" t="str">
        <f t="shared" ca="1" si="458"/>
        <v/>
      </c>
    </row>
    <row r="191" spans="1:246">
      <c r="A191">
        <f t="shared" ca="1" si="314"/>
        <v>0</v>
      </c>
      <c r="B191">
        <v>67</v>
      </c>
      <c r="C191" s="5" t="s">
        <v>147</v>
      </c>
      <c r="D191" t="str">
        <f t="shared" ca="1" si="435"/>
        <v/>
      </c>
      <c r="E191" t="str">
        <f t="shared" ca="1" si="435"/>
        <v/>
      </c>
      <c r="F191" t="str">
        <f t="shared" ca="1" si="435"/>
        <v/>
      </c>
      <c r="G191" t="str">
        <f t="shared" ca="1" si="435"/>
        <v/>
      </c>
      <c r="H191" t="str">
        <f t="shared" ca="1" si="435"/>
        <v/>
      </c>
      <c r="I191" t="str">
        <f t="shared" ca="1" si="435"/>
        <v/>
      </c>
      <c r="J191" t="str">
        <f t="shared" ca="1" si="435"/>
        <v/>
      </c>
      <c r="K191" t="str">
        <f t="shared" ca="1" si="435"/>
        <v/>
      </c>
      <c r="L191" t="str">
        <f t="shared" ca="1" si="435"/>
        <v/>
      </c>
      <c r="M191" t="str">
        <f t="shared" ca="1" si="435"/>
        <v/>
      </c>
      <c r="N191" t="str">
        <f t="shared" ca="1" si="436"/>
        <v/>
      </c>
      <c r="O191" t="str">
        <f t="shared" ca="1" si="436"/>
        <v/>
      </c>
      <c r="P191" t="str">
        <f t="shared" ca="1" si="436"/>
        <v/>
      </c>
      <c r="Q191" t="str">
        <f t="shared" ca="1" si="436"/>
        <v/>
      </c>
      <c r="R191" t="str">
        <f t="shared" ca="1" si="436"/>
        <v/>
      </c>
      <c r="S191" t="str">
        <f t="shared" ca="1" si="436"/>
        <v/>
      </c>
      <c r="T191" t="str">
        <f t="shared" ca="1" si="436"/>
        <v/>
      </c>
      <c r="U191" t="str">
        <f t="shared" ca="1" si="436"/>
        <v/>
      </c>
      <c r="V191" t="str">
        <f t="shared" ca="1" si="436"/>
        <v/>
      </c>
      <c r="W191" t="str">
        <f t="shared" ca="1" si="436"/>
        <v/>
      </c>
      <c r="X191" t="str">
        <f t="shared" ca="1" si="437"/>
        <v/>
      </c>
      <c r="Y191" t="str">
        <f t="shared" ca="1" si="437"/>
        <v/>
      </c>
      <c r="Z191" t="str">
        <f t="shared" ca="1" si="437"/>
        <v/>
      </c>
      <c r="AA191" t="str">
        <f t="shared" ca="1" si="437"/>
        <v/>
      </c>
      <c r="AB191" t="str">
        <f t="shared" ca="1" si="437"/>
        <v/>
      </c>
      <c r="AC191" t="str">
        <f t="shared" ca="1" si="437"/>
        <v/>
      </c>
      <c r="AD191" t="str">
        <f t="shared" ca="1" si="437"/>
        <v/>
      </c>
      <c r="AE191" t="str">
        <f t="shared" ca="1" si="437"/>
        <v/>
      </c>
      <c r="AF191" t="str">
        <f t="shared" ca="1" si="437"/>
        <v/>
      </c>
      <c r="AG191" t="str">
        <f t="shared" ca="1" si="437"/>
        <v/>
      </c>
      <c r="AH191" t="str">
        <f t="shared" ca="1" si="438"/>
        <v/>
      </c>
      <c r="AI191" t="str">
        <f t="shared" ca="1" si="438"/>
        <v/>
      </c>
      <c r="AJ191" t="str">
        <f t="shared" ca="1" si="438"/>
        <v/>
      </c>
      <c r="AK191" t="str">
        <f t="shared" ca="1" si="438"/>
        <v/>
      </c>
      <c r="AL191" t="str">
        <f t="shared" ca="1" si="438"/>
        <v/>
      </c>
      <c r="AM191" t="str">
        <f t="shared" ca="1" si="438"/>
        <v/>
      </c>
      <c r="AN191" t="str">
        <f t="shared" ca="1" si="438"/>
        <v/>
      </c>
      <c r="AO191" t="str">
        <f t="shared" ca="1" si="438"/>
        <v/>
      </c>
      <c r="AP191" t="str">
        <f t="shared" ca="1" si="438"/>
        <v/>
      </c>
      <c r="AQ191" t="str">
        <f t="shared" ca="1" si="438"/>
        <v/>
      </c>
      <c r="AR191" t="str">
        <f t="shared" ca="1" si="439"/>
        <v/>
      </c>
      <c r="AS191" t="str">
        <f t="shared" ca="1" si="439"/>
        <v/>
      </c>
      <c r="AT191" t="str">
        <f t="shared" ca="1" si="439"/>
        <v/>
      </c>
      <c r="AU191" t="str">
        <f t="shared" ca="1" si="439"/>
        <v/>
      </c>
      <c r="AV191" t="str">
        <f t="shared" ca="1" si="439"/>
        <v/>
      </c>
      <c r="AW191" t="str">
        <f t="shared" ca="1" si="439"/>
        <v/>
      </c>
      <c r="AX191" t="str">
        <f t="shared" ca="1" si="439"/>
        <v/>
      </c>
      <c r="AY191" t="str">
        <f t="shared" ca="1" si="439"/>
        <v/>
      </c>
      <c r="AZ191" t="str">
        <f t="shared" ca="1" si="439"/>
        <v/>
      </c>
      <c r="BA191" t="str">
        <f t="shared" ca="1" si="439"/>
        <v/>
      </c>
      <c r="BB191" t="str">
        <f t="shared" ca="1" si="440"/>
        <v/>
      </c>
      <c r="BC191" t="str">
        <f t="shared" ca="1" si="440"/>
        <v/>
      </c>
      <c r="BD191" t="str">
        <f t="shared" ca="1" si="440"/>
        <v/>
      </c>
      <c r="BE191" t="str">
        <f t="shared" ca="1" si="440"/>
        <v/>
      </c>
      <c r="BF191" t="str">
        <f t="shared" ca="1" si="440"/>
        <v/>
      </c>
      <c r="BG191" t="str">
        <f t="shared" ca="1" si="440"/>
        <v/>
      </c>
      <c r="BH191" t="str">
        <f t="shared" ca="1" si="440"/>
        <v/>
      </c>
      <c r="BI191" t="str">
        <f t="shared" ca="1" si="440"/>
        <v/>
      </c>
      <c r="BJ191" t="str">
        <f t="shared" ca="1" si="440"/>
        <v/>
      </c>
      <c r="BK191" t="str">
        <f t="shared" ca="1" si="440"/>
        <v/>
      </c>
      <c r="BL191" t="str">
        <f t="shared" ca="1" si="441"/>
        <v/>
      </c>
      <c r="BM191" t="str">
        <f t="shared" ca="1" si="441"/>
        <v/>
      </c>
      <c r="BN191" t="str">
        <f t="shared" ca="1" si="441"/>
        <v/>
      </c>
      <c r="BO191" t="str">
        <f t="shared" ca="1" si="441"/>
        <v/>
      </c>
      <c r="BP191" t="str">
        <f t="shared" ca="1" si="441"/>
        <v/>
      </c>
      <c r="BQ191" t="str">
        <f t="shared" ca="1" si="441"/>
        <v/>
      </c>
      <c r="BR191" t="str">
        <f t="shared" ca="1" si="441"/>
        <v/>
      </c>
      <c r="BS191" t="str">
        <f t="shared" ca="1" si="441"/>
        <v/>
      </c>
      <c r="BT191" t="str">
        <f t="shared" ca="1" si="441"/>
        <v/>
      </c>
      <c r="BU191" t="str">
        <f t="shared" ca="1" si="441"/>
        <v/>
      </c>
      <c r="BV191" t="str">
        <f t="shared" ca="1" si="442"/>
        <v/>
      </c>
      <c r="BW191" t="str">
        <f t="shared" ca="1" si="442"/>
        <v/>
      </c>
      <c r="BX191" t="str">
        <f t="shared" ca="1" si="442"/>
        <v/>
      </c>
      <c r="BY191" t="str">
        <f t="shared" ca="1" si="442"/>
        <v/>
      </c>
      <c r="BZ191" t="str">
        <f t="shared" ca="1" si="442"/>
        <v/>
      </c>
      <c r="CA191" t="str">
        <f t="shared" ca="1" si="442"/>
        <v/>
      </c>
      <c r="CB191" t="str">
        <f t="shared" ca="1" si="442"/>
        <v/>
      </c>
      <c r="CC191" t="str">
        <f t="shared" ca="1" si="442"/>
        <v/>
      </c>
      <c r="CD191" t="str">
        <f t="shared" ca="1" si="442"/>
        <v/>
      </c>
      <c r="CE191" t="str">
        <f t="shared" ca="1" si="442"/>
        <v/>
      </c>
      <c r="CF191" t="str">
        <f t="shared" ca="1" si="443"/>
        <v/>
      </c>
      <c r="CG191" t="str">
        <f t="shared" ca="1" si="443"/>
        <v/>
      </c>
      <c r="CH191" t="str">
        <f t="shared" ca="1" si="443"/>
        <v/>
      </c>
      <c r="CI191" t="str">
        <f t="shared" ca="1" si="443"/>
        <v/>
      </c>
      <c r="CJ191" t="str">
        <f t="shared" ca="1" si="443"/>
        <v/>
      </c>
      <c r="CK191" t="str">
        <f t="shared" ca="1" si="443"/>
        <v/>
      </c>
      <c r="CL191" t="str">
        <f t="shared" ca="1" si="443"/>
        <v/>
      </c>
      <c r="CM191" t="str">
        <f t="shared" ca="1" si="443"/>
        <v/>
      </c>
      <c r="CN191" t="str">
        <f t="shared" ca="1" si="443"/>
        <v/>
      </c>
      <c r="CO191" t="str">
        <f t="shared" ca="1" si="443"/>
        <v/>
      </c>
      <c r="CP191" t="str">
        <f t="shared" ca="1" si="444"/>
        <v/>
      </c>
      <c r="CQ191" t="str">
        <f t="shared" ca="1" si="444"/>
        <v/>
      </c>
      <c r="CR191" t="str">
        <f t="shared" ca="1" si="444"/>
        <v/>
      </c>
      <c r="CS191" t="str">
        <f t="shared" ca="1" si="444"/>
        <v/>
      </c>
      <c r="CT191" t="str">
        <f t="shared" ca="1" si="444"/>
        <v/>
      </c>
      <c r="CU191" t="str">
        <f t="shared" ca="1" si="444"/>
        <v/>
      </c>
      <c r="CV191" t="str">
        <f t="shared" ca="1" si="444"/>
        <v/>
      </c>
      <c r="CW191" t="str">
        <f t="shared" ca="1" si="444"/>
        <v/>
      </c>
      <c r="CX191" t="str">
        <f t="shared" ca="1" si="444"/>
        <v/>
      </c>
      <c r="CY191" t="str">
        <f t="shared" ca="1" si="444"/>
        <v/>
      </c>
      <c r="CZ191" t="str">
        <f t="shared" ca="1" si="445"/>
        <v/>
      </c>
      <c r="DA191" t="str">
        <f t="shared" ca="1" si="445"/>
        <v/>
      </c>
      <c r="DB191" t="str">
        <f t="shared" ca="1" si="445"/>
        <v/>
      </c>
      <c r="DC191" t="str">
        <f t="shared" ca="1" si="445"/>
        <v/>
      </c>
      <c r="DD191" t="str">
        <f t="shared" ca="1" si="445"/>
        <v/>
      </c>
      <c r="DE191" t="str">
        <f t="shared" ca="1" si="445"/>
        <v/>
      </c>
      <c r="DF191" t="str">
        <f t="shared" ca="1" si="445"/>
        <v/>
      </c>
      <c r="DG191" t="str">
        <f t="shared" ca="1" si="445"/>
        <v/>
      </c>
      <c r="DH191" t="str">
        <f t="shared" ca="1" si="445"/>
        <v/>
      </c>
      <c r="DI191" t="str">
        <f t="shared" ca="1" si="445"/>
        <v/>
      </c>
      <c r="DJ191" t="str">
        <f t="shared" ca="1" si="446"/>
        <v/>
      </c>
      <c r="DK191" t="str">
        <f t="shared" ca="1" si="446"/>
        <v/>
      </c>
      <c r="DL191" t="str">
        <f t="shared" ca="1" si="446"/>
        <v/>
      </c>
      <c r="DM191" t="str">
        <f t="shared" ca="1" si="446"/>
        <v/>
      </c>
      <c r="DN191" t="str">
        <f t="shared" ca="1" si="446"/>
        <v/>
      </c>
      <c r="DO191" t="str">
        <f t="shared" ca="1" si="446"/>
        <v/>
      </c>
      <c r="DP191" t="str">
        <f t="shared" ca="1" si="446"/>
        <v/>
      </c>
      <c r="DQ191" t="str">
        <f t="shared" ca="1" si="446"/>
        <v/>
      </c>
      <c r="DR191" t="str">
        <f t="shared" ca="1" si="446"/>
        <v/>
      </c>
      <c r="DS191" t="str">
        <f t="shared" ca="1" si="446"/>
        <v/>
      </c>
      <c r="DT191" t="str">
        <f t="shared" ca="1" si="447"/>
        <v/>
      </c>
      <c r="DU191" t="str">
        <f t="shared" ca="1" si="447"/>
        <v/>
      </c>
      <c r="DV191" t="str">
        <f t="shared" ca="1" si="447"/>
        <v/>
      </c>
      <c r="DW191" t="str">
        <f t="shared" ca="1" si="447"/>
        <v/>
      </c>
      <c r="DX191" t="str">
        <f t="shared" ca="1" si="447"/>
        <v/>
      </c>
      <c r="DY191" t="str">
        <f t="shared" ca="1" si="447"/>
        <v/>
      </c>
      <c r="DZ191" t="str">
        <f t="shared" ca="1" si="447"/>
        <v/>
      </c>
      <c r="EA191" t="str">
        <f t="shared" ca="1" si="447"/>
        <v/>
      </c>
      <c r="EB191" t="str">
        <f t="shared" ca="1" si="447"/>
        <v/>
      </c>
      <c r="EC191" t="str">
        <f t="shared" ca="1" si="447"/>
        <v/>
      </c>
      <c r="ED191" t="str">
        <f t="shared" ca="1" si="448"/>
        <v/>
      </c>
      <c r="EE191" t="str">
        <f t="shared" ca="1" si="448"/>
        <v/>
      </c>
      <c r="EF191" t="str">
        <f t="shared" ca="1" si="448"/>
        <v/>
      </c>
      <c r="EG191" t="str">
        <f t="shared" ca="1" si="448"/>
        <v/>
      </c>
      <c r="EH191" t="str">
        <f t="shared" ca="1" si="448"/>
        <v/>
      </c>
      <c r="EI191" t="str">
        <f t="shared" ca="1" si="448"/>
        <v/>
      </c>
      <c r="EJ191" t="str">
        <f t="shared" ca="1" si="448"/>
        <v/>
      </c>
      <c r="EK191" t="str">
        <f t="shared" ca="1" si="448"/>
        <v/>
      </c>
      <c r="EL191" t="str">
        <f t="shared" ca="1" si="448"/>
        <v/>
      </c>
      <c r="EM191" t="str">
        <f t="shared" ca="1" si="448"/>
        <v/>
      </c>
      <c r="EN191" t="str">
        <f t="shared" ca="1" si="449"/>
        <v/>
      </c>
      <c r="EO191" t="str">
        <f t="shared" ca="1" si="449"/>
        <v/>
      </c>
      <c r="EP191" t="str">
        <f t="shared" ca="1" si="449"/>
        <v/>
      </c>
      <c r="EQ191" t="str">
        <f t="shared" ca="1" si="449"/>
        <v/>
      </c>
      <c r="ER191" t="str">
        <f t="shared" ca="1" si="449"/>
        <v/>
      </c>
      <c r="ES191" t="str">
        <f t="shared" ca="1" si="449"/>
        <v/>
      </c>
      <c r="ET191" t="str">
        <f t="shared" ca="1" si="449"/>
        <v/>
      </c>
      <c r="EU191" t="str">
        <f t="shared" ca="1" si="449"/>
        <v/>
      </c>
      <c r="EV191" t="str">
        <f t="shared" ca="1" si="449"/>
        <v/>
      </c>
      <c r="EW191" t="str">
        <f t="shared" ca="1" si="449"/>
        <v/>
      </c>
      <c r="EX191" t="str">
        <f t="shared" ca="1" si="450"/>
        <v/>
      </c>
      <c r="EY191" t="str">
        <f t="shared" ca="1" si="450"/>
        <v/>
      </c>
      <c r="EZ191" t="str">
        <f t="shared" ca="1" si="450"/>
        <v/>
      </c>
      <c r="FA191" t="str">
        <f t="shared" ca="1" si="450"/>
        <v/>
      </c>
      <c r="FB191" t="str">
        <f t="shared" ca="1" si="450"/>
        <v/>
      </c>
      <c r="FC191" t="str">
        <f t="shared" ca="1" si="450"/>
        <v/>
      </c>
      <c r="FD191" t="str">
        <f t="shared" ca="1" si="450"/>
        <v/>
      </c>
      <c r="FE191" t="str">
        <f t="shared" ca="1" si="450"/>
        <v/>
      </c>
      <c r="FF191" t="str">
        <f t="shared" ca="1" si="450"/>
        <v/>
      </c>
      <c r="FG191" t="str">
        <f t="shared" ca="1" si="450"/>
        <v/>
      </c>
      <c r="FH191" t="str">
        <f t="shared" ca="1" si="451"/>
        <v/>
      </c>
      <c r="FI191" t="str">
        <f t="shared" ca="1" si="451"/>
        <v/>
      </c>
      <c r="FJ191" t="str">
        <f t="shared" ca="1" si="451"/>
        <v/>
      </c>
      <c r="FK191" t="str">
        <f t="shared" ca="1" si="451"/>
        <v/>
      </c>
      <c r="FL191" t="str">
        <f t="shared" ca="1" si="451"/>
        <v/>
      </c>
      <c r="FM191" t="str">
        <f t="shared" ca="1" si="451"/>
        <v/>
      </c>
      <c r="FN191" t="str">
        <f t="shared" ca="1" si="451"/>
        <v/>
      </c>
      <c r="FO191" t="str">
        <f t="shared" ca="1" si="451"/>
        <v/>
      </c>
      <c r="FP191" t="str">
        <f t="shared" ca="1" si="451"/>
        <v/>
      </c>
      <c r="FQ191" t="str">
        <f t="shared" ca="1" si="451"/>
        <v/>
      </c>
      <c r="FR191" t="str">
        <f t="shared" ca="1" si="452"/>
        <v/>
      </c>
      <c r="FS191" t="str">
        <f t="shared" ca="1" si="452"/>
        <v/>
      </c>
      <c r="FT191" t="str">
        <f t="shared" ca="1" si="452"/>
        <v/>
      </c>
      <c r="FU191" t="str">
        <f t="shared" ca="1" si="452"/>
        <v/>
      </c>
      <c r="FV191" t="str">
        <f t="shared" ca="1" si="452"/>
        <v/>
      </c>
      <c r="FW191" t="str">
        <f t="shared" ca="1" si="452"/>
        <v/>
      </c>
      <c r="FX191" t="str">
        <f t="shared" ca="1" si="452"/>
        <v/>
      </c>
      <c r="FY191" t="str">
        <f t="shared" ca="1" si="452"/>
        <v/>
      </c>
      <c r="FZ191" t="str">
        <f t="shared" ca="1" si="452"/>
        <v/>
      </c>
      <c r="GA191" t="str">
        <f t="shared" ca="1" si="452"/>
        <v/>
      </c>
      <c r="GB191" t="str">
        <f t="shared" ca="1" si="453"/>
        <v/>
      </c>
      <c r="GC191" t="str">
        <f t="shared" ca="1" si="453"/>
        <v/>
      </c>
      <c r="GD191" t="str">
        <f t="shared" ca="1" si="453"/>
        <v/>
      </c>
      <c r="GE191" t="str">
        <f t="shared" ca="1" si="453"/>
        <v/>
      </c>
      <c r="GF191" t="str">
        <f t="shared" ca="1" si="453"/>
        <v/>
      </c>
      <c r="GG191" t="str">
        <f t="shared" ca="1" si="453"/>
        <v/>
      </c>
      <c r="GH191" t="str">
        <f t="shared" ca="1" si="453"/>
        <v/>
      </c>
      <c r="GI191" t="str">
        <f t="shared" ca="1" si="453"/>
        <v/>
      </c>
      <c r="GJ191" t="str">
        <f t="shared" ca="1" si="453"/>
        <v/>
      </c>
      <c r="GK191" t="str">
        <f t="shared" ca="1" si="453"/>
        <v/>
      </c>
      <c r="GL191" t="str">
        <f t="shared" ca="1" si="454"/>
        <v/>
      </c>
      <c r="GM191" t="str">
        <f t="shared" ca="1" si="454"/>
        <v/>
      </c>
      <c r="GN191" t="str">
        <f t="shared" ca="1" si="454"/>
        <v/>
      </c>
      <c r="GO191" t="str">
        <f t="shared" ca="1" si="454"/>
        <v/>
      </c>
      <c r="GP191" t="str">
        <f t="shared" ca="1" si="454"/>
        <v/>
      </c>
      <c r="GQ191" t="str">
        <f t="shared" ca="1" si="454"/>
        <v/>
      </c>
      <c r="GR191" t="str">
        <f t="shared" ca="1" si="454"/>
        <v/>
      </c>
      <c r="GS191" t="str">
        <f t="shared" ca="1" si="454"/>
        <v/>
      </c>
      <c r="GT191" t="str">
        <f t="shared" ca="1" si="454"/>
        <v/>
      </c>
      <c r="GU191" t="str">
        <f t="shared" ca="1" si="454"/>
        <v/>
      </c>
      <c r="GV191" t="str">
        <f t="shared" ca="1" si="455"/>
        <v/>
      </c>
      <c r="GW191" t="str">
        <f t="shared" ca="1" si="455"/>
        <v/>
      </c>
      <c r="GX191" t="str">
        <f t="shared" ca="1" si="455"/>
        <v/>
      </c>
      <c r="GY191" t="str">
        <f t="shared" ca="1" si="455"/>
        <v/>
      </c>
      <c r="GZ191" t="str">
        <f t="shared" ca="1" si="455"/>
        <v/>
      </c>
      <c r="HA191" t="str">
        <f t="shared" ca="1" si="455"/>
        <v/>
      </c>
      <c r="HB191" t="str">
        <f t="shared" ca="1" si="455"/>
        <v/>
      </c>
      <c r="HC191" t="str">
        <f t="shared" ca="1" si="455"/>
        <v/>
      </c>
      <c r="HD191" t="str">
        <f t="shared" ca="1" si="455"/>
        <v/>
      </c>
      <c r="HE191" t="str">
        <f t="shared" ca="1" si="455"/>
        <v/>
      </c>
      <c r="HF191" t="str">
        <f t="shared" ca="1" si="456"/>
        <v/>
      </c>
      <c r="HG191" t="str">
        <f t="shared" ca="1" si="456"/>
        <v/>
      </c>
      <c r="HH191" t="str">
        <f t="shared" ca="1" si="456"/>
        <v/>
      </c>
      <c r="HI191" t="str">
        <f t="shared" ca="1" si="456"/>
        <v/>
      </c>
      <c r="HJ191" t="str">
        <f t="shared" ca="1" si="456"/>
        <v/>
      </c>
      <c r="HK191" t="str">
        <f t="shared" ca="1" si="456"/>
        <v/>
      </c>
      <c r="HL191" t="str">
        <f t="shared" ca="1" si="456"/>
        <v/>
      </c>
      <c r="HM191" t="str">
        <f t="shared" ca="1" si="456"/>
        <v/>
      </c>
      <c r="HN191" t="str">
        <f t="shared" ca="1" si="456"/>
        <v/>
      </c>
      <c r="HO191" t="str">
        <f t="shared" ca="1" si="456"/>
        <v/>
      </c>
      <c r="HP191" t="str">
        <f t="shared" ca="1" si="457"/>
        <v/>
      </c>
      <c r="HQ191" t="str">
        <f t="shared" ca="1" si="457"/>
        <v/>
      </c>
      <c r="HR191" t="str">
        <f t="shared" ca="1" si="457"/>
        <v/>
      </c>
      <c r="HS191" t="str">
        <f t="shared" ca="1" si="457"/>
        <v/>
      </c>
      <c r="HT191" t="str">
        <f t="shared" ca="1" si="457"/>
        <v/>
      </c>
      <c r="HU191" t="str">
        <f t="shared" ca="1" si="457"/>
        <v/>
      </c>
      <c r="HV191" t="str">
        <f t="shared" ca="1" si="457"/>
        <v/>
      </c>
      <c r="HW191" t="str">
        <f t="shared" ca="1" si="457"/>
        <v/>
      </c>
      <c r="HX191" t="str">
        <f t="shared" ca="1" si="457"/>
        <v/>
      </c>
      <c r="HY191" t="str">
        <f t="shared" ca="1" si="457"/>
        <v/>
      </c>
      <c r="HZ191" t="str">
        <f t="shared" ca="1" si="458"/>
        <v/>
      </c>
      <c r="IA191" t="str">
        <f t="shared" ca="1" si="458"/>
        <v/>
      </c>
      <c r="IB191" t="str">
        <f t="shared" ca="1" si="458"/>
        <v/>
      </c>
      <c r="IC191" t="str">
        <f t="shared" ca="1" si="458"/>
        <v/>
      </c>
      <c r="ID191" t="str">
        <f t="shared" ca="1" si="458"/>
        <v/>
      </c>
      <c r="IE191" t="str">
        <f t="shared" ca="1" si="458"/>
        <v/>
      </c>
      <c r="IF191" t="str">
        <f t="shared" ca="1" si="458"/>
        <v/>
      </c>
      <c r="IG191" t="str">
        <f t="shared" ca="1" si="458"/>
        <v/>
      </c>
      <c r="IH191" t="str">
        <f t="shared" ca="1" si="458"/>
        <v/>
      </c>
      <c r="II191" t="str">
        <f t="shared" ca="1" si="458"/>
        <v/>
      </c>
      <c r="IJ191" t="str">
        <f t="shared" ca="1" si="458"/>
        <v/>
      </c>
      <c r="IK191" t="str">
        <f t="shared" ca="1" si="458"/>
        <v/>
      </c>
      <c r="IL191" t="str">
        <f t="shared" ca="1" si="458"/>
        <v/>
      </c>
    </row>
    <row r="192" spans="1:246">
      <c r="A192">
        <f t="shared" ref="A192:A248" ca="1" si="459">COUNTIF(D192:IL192,"O")</f>
        <v>139</v>
      </c>
      <c r="B192">
        <v>68</v>
      </c>
      <c r="C192" s="5" t="s">
        <v>149</v>
      </c>
      <c r="D192" t="str">
        <f t="shared" ca="1" si="435"/>
        <v/>
      </c>
      <c r="E192" t="str">
        <f t="shared" ca="1" si="435"/>
        <v>O</v>
      </c>
      <c r="F192" t="str">
        <f t="shared" ca="1" si="435"/>
        <v>O</v>
      </c>
      <c r="G192" t="str">
        <f t="shared" ca="1" si="435"/>
        <v>O</v>
      </c>
      <c r="H192" t="str">
        <f t="shared" ca="1" si="435"/>
        <v>O</v>
      </c>
      <c r="I192" t="str">
        <f t="shared" ca="1" si="435"/>
        <v/>
      </c>
      <c r="J192" t="str">
        <f t="shared" ca="1" si="435"/>
        <v/>
      </c>
      <c r="K192" t="str">
        <f t="shared" ca="1" si="435"/>
        <v/>
      </c>
      <c r="L192" t="str">
        <f t="shared" ca="1" si="435"/>
        <v>O</v>
      </c>
      <c r="M192" t="str">
        <f t="shared" ca="1" si="435"/>
        <v>O</v>
      </c>
      <c r="N192" t="str">
        <f t="shared" ca="1" si="436"/>
        <v>O</v>
      </c>
      <c r="O192" t="str">
        <f t="shared" ca="1" si="436"/>
        <v>O</v>
      </c>
      <c r="P192" t="str">
        <f t="shared" ca="1" si="436"/>
        <v>O</v>
      </c>
      <c r="Q192" t="str">
        <f t="shared" ca="1" si="436"/>
        <v>O</v>
      </c>
      <c r="R192" t="str">
        <f t="shared" ca="1" si="436"/>
        <v/>
      </c>
      <c r="S192" t="str">
        <f t="shared" ca="1" si="436"/>
        <v>O</v>
      </c>
      <c r="T192" t="str">
        <f t="shared" ca="1" si="436"/>
        <v/>
      </c>
      <c r="U192" t="str">
        <f t="shared" ca="1" si="436"/>
        <v>O</v>
      </c>
      <c r="V192" t="str">
        <f t="shared" ca="1" si="436"/>
        <v/>
      </c>
      <c r="W192" t="str">
        <f t="shared" ca="1" si="436"/>
        <v>O</v>
      </c>
      <c r="X192" t="str">
        <f t="shared" ca="1" si="437"/>
        <v>O</v>
      </c>
      <c r="Y192" t="str">
        <f t="shared" ca="1" si="437"/>
        <v>O</v>
      </c>
      <c r="Z192" t="str">
        <f t="shared" ca="1" si="437"/>
        <v/>
      </c>
      <c r="AA192" t="str">
        <f t="shared" ca="1" si="437"/>
        <v/>
      </c>
      <c r="AB192" t="str">
        <f t="shared" ca="1" si="437"/>
        <v/>
      </c>
      <c r="AC192" t="str">
        <f t="shared" ca="1" si="437"/>
        <v/>
      </c>
      <c r="AD192" t="str">
        <f t="shared" ca="1" si="437"/>
        <v/>
      </c>
      <c r="AE192" t="str">
        <f t="shared" ca="1" si="437"/>
        <v>O</v>
      </c>
      <c r="AF192" t="str">
        <f t="shared" ca="1" si="437"/>
        <v>O</v>
      </c>
      <c r="AG192" t="str">
        <f t="shared" ca="1" si="437"/>
        <v>O</v>
      </c>
      <c r="AH192" t="str">
        <f t="shared" ca="1" si="438"/>
        <v>O</v>
      </c>
      <c r="AI192" t="str">
        <f t="shared" ca="1" si="438"/>
        <v/>
      </c>
      <c r="AJ192" t="str">
        <f t="shared" ca="1" si="438"/>
        <v>O</v>
      </c>
      <c r="AK192" t="str">
        <f t="shared" ca="1" si="438"/>
        <v/>
      </c>
      <c r="AL192" t="str">
        <f t="shared" ca="1" si="438"/>
        <v>O</v>
      </c>
      <c r="AM192" t="str">
        <f t="shared" ca="1" si="438"/>
        <v>O</v>
      </c>
      <c r="AN192" t="str">
        <f t="shared" ca="1" si="438"/>
        <v>O</v>
      </c>
      <c r="AO192" t="str">
        <f t="shared" ca="1" si="438"/>
        <v>O</v>
      </c>
      <c r="AP192" t="str">
        <f t="shared" ca="1" si="438"/>
        <v>O</v>
      </c>
      <c r="AQ192" t="str">
        <f t="shared" ca="1" si="438"/>
        <v>O</v>
      </c>
      <c r="AR192" t="str">
        <f t="shared" ca="1" si="439"/>
        <v>O</v>
      </c>
      <c r="AS192" t="str">
        <f t="shared" ca="1" si="439"/>
        <v>O</v>
      </c>
      <c r="AT192" t="str">
        <f t="shared" ca="1" si="439"/>
        <v>O</v>
      </c>
      <c r="AU192" t="str">
        <f t="shared" ca="1" si="439"/>
        <v/>
      </c>
      <c r="AV192" t="str">
        <f t="shared" ca="1" si="439"/>
        <v>O</v>
      </c>
      <c r="AW192" t="str">
        <f t="shared" ca="1" si="439"/>
        <v/>
      </c>
      <c r="AX192" t="str">
        <f t="shared" ca="1" si="439"/>
        <v/>
      </c>
      <c r="AY192" t="str">
        <f t="shared" ca="1" si="439"/>
        <v>O</v>
      </c>
      <c r="AZ192" t="str">
        <f t="shared" ca="1" si="439"/>
        <v>O</v>
      </c>
      <c r="BA192" t="str">
        <f t="shared" ca="1" si="439"/>
        <v/>
      </c>
      <c r="BB192" t="str">
        <f t="shared" ca="1" si="440"/>
        <v>O</v>
      </c>
      <c r="BC192" t="str">
        <f t="shared" ca="1" si="440"/>
        <v>O</v>
      </c>
      <c r="BD192" t="str">
        <f t="shared" ca="1" si="440"/>
        <v>O</v>
      </c>
      <c r="BE192" t="str">
        <f t="shared" ca="1" si="440"/>
        <v>O</v>
      </c>
      <c r="BF192" t="str">
        <f t="shared" ca="1" si="440"/>
        <v/>
      </c>
      <c r="BG192" t="str">
        <f t="shared" ca="1" si="440"/>
        <v>O</v>
      </c>
      <c r="BH192" t="str">
        <f t="shared" ca="1" si="440"/>
        <v>O</v>
      </c>
      <c r="BI192" t="str">
        <f t="shared" ca="1" si="440"/>
        <v/>
      </c>
      <c r="BJ192" t="str">
        <f t="shared" ca="1" si="440"/>
        <v/>
      </c>
      <c r="BK192" t="str">
        <f t="shared" ca="1" si="440"/>
        <v/>
      </c>
      <c r="BL192" t="str">
        <f t="shared" ca="1" si="441"/>
        <v/>
      </c>
      <c r="BM192" t="str">
        <f t="shared" ca="1" si="441"/>
        <v>O</v>
      </c>
      <c r="BN192" t="str">
        <f t="shared" ca="1" si="441"/>
        <v>O</v>
      </c>
      <c r="BO192" t="str">
        <f t="shared" ca="1" si="441"/>
        <v/>
      </c>
      <c r="BP192" t="str">
        <f t="shared" ca="1" si="441"/>
        <v>O</v>
      </c>
      <c r="BQ192" t="str">
        <f t="shared" ca="1" si="441"/>
        <v/>
      </c>
      <c r="BR192" t="str">
        <f t="shared" ca="1" si="441"/>
        <v>O</v>
      </c>
      <c r="BS192" t="str">
        <f t="shared" ca="1" si="441"/>
        <v>O</v>
      </c>
      <c r="BT192" t="str">
        <f t="shared" ca="1" si="441"/>
        <v>O</v>
      </c>
      <c r="BU192" t="str">
        <f t="shared" ca="1" si="441"/>
        <v/>
      </c>
      <c r="BV192" t="str">
        <f t="shared" ca="1" si="442"/>
        <v/>
      </c>
      <c r="BW192" t="str">
        <f t="shared" ca="1" si="442"/>
        <v>O</v>
      </c>
      <c r="BX192" t="str">
        <f t="shared" ca="1" si="442"/>
        <v>O</v>
      </c>
      <c r="BY192" t="str">
        <f t="shared" ca="1" si="442"/>
        <v>O</v>
      </c>
      <c r="BZ192" t="str">
        <f t="shared" ca="1" si="442"/>
        <v/>
      </c>
      <c r="CA192" t="str">
        <f t="shared" ca="1" si="442"/>
        <v>O</v>
      </c>
      <c r="CB192" t="str">
        <f t="shared" ca="1" si="442"/>
        <v/>
      </c>
      <c r="CC192" t="str">
        <f t="shared" ca="1" si="442"/>
        <v/>
      </c>
      <c r="CD192" t="str">
        <f t="shared" ca="1" si="442"/>
        <v>O</v>
      </c>
      <c r="CE192" t="str">
        <f t="shared" ca="1" si="442"/>
        <v/>
      </c>
      <c r="CF192" t="str">
        <f t="shared" ca="1" si="443"/>
        <v/>
      </c>
      <c r="CG192" t="str">
        <f t="shared" ca="1" si="443"/>
        <v/>
      </c>
      <c r="CH192" t="str">
        <f t="shared" ca="1" si="443"/>
        <v/>
      </c>
      <c r="CI192" t="str">
        <f t="shared" ca="1" si="443"/>
        <v>O</v>
      </c>
      <c r="CJ192" t="str">
        <f t="shared" ca="1" si="443"/>
        <v>O</v>
      </c>
      <c r="CK192" t="str">
        <f t="shared" ca="1" si="443"/>
        <v/>
      </c>
      <c r="CL192" t="str">
        <f t="shared" ca="1" si="443"/>
        <v>O</v>
      </c>
      <c r="CM192" t="str">
        <f t="shared" ca="1" si="443"/>
        <v/>
      </c>
      <c r="CN192" t="str">
        <f t="shared" ca="1" si="443"/>
        <v>O</v>
      </c>
      <c r="CO192" t="str">
        <f t="shared" ca="1" si="443"/>
        <v/>
      </c>
      <c r="CP192" t="str">
        <f t="shared" ca="1" si="444"/>
        <v>O</v>
      </c>
      <c r="CQ192" t="str">
        <f t="shared" ca="1" si="444"/>
        <v>O</v>
      </c>
      <c r="CR192" t="str">
        <f t="shared" ca="1" si="444"/>
        <v/>
      </c>
      <c r="CS192" t="str">
        <f t="shared" ca="1" si="444"/>
        <v>O</v>
      </c>
      <c r="CT192" t="str">
        <f t="shared" ca="1" si="444"/>
        <v/>
      </c>
      <c r="CU192" t="str">
        <f t="shared" ca="1" si="444"/>
        <v>O</v>
      </c>
      <c r="CV192" t="str">
        <f t="shared" ca="1" si="444"/>
        <v>O</v>
      </c>
      <c r="CW192" t="str">
        <f t="shared" ca="1" si="444"/>
        <v/>
      </c>
      <c r="CX192" t="str">
        <f t="shared" ca="1" si="444"/>
        <v/>
      </c>
      <c r="CY192" t="str">
        <f t="shared" ca="1" si="444"/>
        <v/>
      </c>
      <c r="CZ192" t="str">
        <f t="shared" ca="1" si="445"/>
        <v>O</v>
      </c>
      <c r="DA192" t="str">
        <f t="shared" ca="1" si="445"/>
        <v>O</v>
      </c>
      <c r="DB192" t="str">
        <f t="shared" ca="1" si="445"/>
        <v/>
      </c>
      <c r="DC192" t="str">
        <f t="shared" ca="1" si="445"/>
        <v>O</v>
      </c>
      <c r="DD192" t="str">
        <f t="shared" ca="1" si="445"/>
        <v>O</v>
      </c>
      <c r="DE192" t="str">
        <f t="shared" ca="1" si="445"/>
        <v/>
      </c>
      <c r="DF192" t="str">
        <f t="shared" ca="1" si="445"/>
        <v>O</v>
      </c>
      <c r="DG192" t="str">
        <f t="shared" ca="1" si="445"/>
        <v/>
      </c>
      <c r="DH192" t="str">
        <f t="shared" ca="1" si="445"/>
        <v/>
      </c>
      <c r="DI192" t="str">
        <f t="shared" ca="1" si="445"/>
        <v/>
      </c>
      <c r="DJ192" t="str">
        <f t="shared" ca="1" si="446"/>
        <v/>
      </c>
      <c r="DK192" t="str">
        <f t="shared" ca="1" si="446"/>
        <v/>
      </c>
      <c r="DL192" t="str">
        <f t="shared" ca="1" si="446"/>
        <v/>
      </c>
      <c r="DM192" t="str">
        <f t="shared" ca="1" si="446"/>
        <v/>
      </c>
      <c r="DN192" t="str">
        <f t="shared" ca="1" si="446"/>
        <v/>
      </c>
      <c r="DO192" t="str">
        <f t="shared" ca="1" si="446"/>
        <v>O</v>
      </c>
      <c r="DP192" t="str">
        <f t="shared" ca="1" si="446"/>
        <v>O</v>
      </c>
      <c r="DQ192" t="str">
        <f t="shared" ca="1" si="446"/>
        <v>O</v>
      </c>
      <c r="DR192" t="str">
        <f t="shared" ca="1" si="446"/>
        <v>O</v>
      </c>
      <c r="DS192" t="str">
        <f t="shared" ca="1" si="446"/>
        <v>O</v>
      </c>
      <c r="DT192" t="str">
        <f t="shared" ca="1" si="447"/>
        <v>O</v>
      </c>
      <c r="DU192" t="str">
        <f t="shared" ca="1" si="447"/>
        <v>O</v>
      </c>
      <c r="DV192" t="str">
        <f t="shared" ca="1" si="447"/>
        <v>O</v>
      </c>
      <c r="DW192" t="str">
        <f t="shared" ca="1" si="447"/>
        <v/>
      </c>
      <c r="DX192" t="str">
        <f t="shared" ca="1" si="447"/>
        <v>O</v>
      </c>
      <c r="DY192" t="str">
        <f t="shared" ca="1" si="447"/>
        <v>O</v>
      </c>
      <c r="DZ192" t="str">
        <f t="shared" ca="1" si="447"/>
        <v>O</v>
      </c>
      <c r="EA192" t="str">
        <f t="shared" ca="1" si="447"/>
        <v>O</v>
      </c>
      <c r="EB192" t="str">
        <f t="shared" ca="1" si="447"/>
        <v/>
      </c>
      <c r="EC192" t="str">
        <f t="shared" ca="1" si="447"/>
        <v/>
      </c>
      <c r="ED192" t="str">
        <f t="shared" ca="1" si="448"/>
        <v/>
      </c>
      <c r="EE192" t="str">
        <f t="shared" ca="1" si="448"/>
        <v/>
      </c>
      <c r="EF192" t="str">
        <f t="shared" ca="1" si="448"/>
        <v/>
      </c>
      <c r="EG192" t="str">
        <f t="shared" ca="1" si="448"/>
        <v/>
      </c>
      <c r="EH192" t="str">
        <f t="shared" ca="1" si="448"/>
        <v/>
      </c>
      <c r="EI192" t="str">
        <f t="shared" ca="1" si="448"/>
        <v>O</v>
      </c>
      <c r="EJ192" t="str">
        <f t="shared" ca="1" si="448"/>
        <v>O</v>
      </c>
      <c r="EK192" t="str">
        <f t="shared" ca="1" si="448"/>
        <v>O</v>
      </c>
      <c r="EL192" t="str">
        <f t="shared" ca="1" si="448"/>
        <v>O</v>
      </c>
      <c r="EM192" t="str">
        <f t="shared" ca="1" si="448"/>
        <v>O</v>
      </c>
      <c r="EN192" t="str">
        <f t="shared" ca="1" si="449"/>
        <v/>
      </c>
      <c r="EO192" t="str">
        <f t="shared" ca="1" si="449"/>
        <v>O</v>
      </c>
      <c r="EP192" t="str">
        <f t="shared" ca="1" si="449"/>
        <v>O</v>
      </c>
      <c r="EQ192" t="str">
        <f t="shared" ca="1" si="449"/>
        <v>O</v>
      </c>
      <c r="ER192" t="str">
        <f t="shared" ca="1" si="449"/>
        <v/>
      </c>
      <c r="ES192" t="str">
        <f t="shared" ca="1" si="449"/>
        <v/>
      </c>
      <c r="ET192" t="str">
        <f t="shared" ca="1" si="449"/>
        <v>O</v>
      </c>
      <c r="EU192" t="str">
        <f t="shared" ca="1" si="449"/>
        <v>O</v>
      </c>
      <c r="EV192" t="str">
        <f t="shared" ca="1" si="449"/>
        <v/>
      </c>
      <c r="EW192" t="str">
        <f t="shared" ca="1" si="449"/>
        <v/>
      </c>
      <c r="EX192" t="str">
        <f t="shared" ca="1" si="450"/>
        <v/>
      </c>
      <c r="EY192" t="str">
        <f t="shared" ca="1" si="450"/>
        <v/>
      </c>
      <c r="EZ192" t="str">
        <f t="shared" ca="1" si="450"/>
        <v/>
      </c>
      <c r="FA192" t="str">
        <f t="shared" ca="1" si="450"/>
        <v>O</v>
      </c>
      <c r="FB192" t="str">
        <f t="shared" ca="1" si="450"/>
        <v>O</v>
      </c>
      <c r="FC192" t="str">
        <f t="shared" ca="1" si="450"/>
        <v>O</v>
      </c>
      <c r="FD192" t="str">
        <f t="shared" ca="1" si="450"/>
        <v>O</v>
      </c>
      <c r="FE192" t="str">
        <f t="shared" ca="1" si="450"/>
        <v/>
      </c>
      <c r="FF192" t="str">
        <f t="shared" ca="1" si="450"/>
        <v>O</v>
      </c>
      <c r="FG192" t="str">
        <f t="shared" ca="1" si="450"/>
        <v>O</v>
      </c>
      <c r="FH192" t="str">
        <f t="shared" ca="1" si="451"/>
        <v/>
      </c>
      <c r="FI192" t="str">
        <f t="shared" ca="1" si="451"/>
        <v/>
      </c>
      <c r="FJ192" t="str">
        <f t="shared" ca="1" si="451"/>
        <v>O</v>
      </c>
      <c r="FK192" t="str">
        <f t="shared" ca="1" si="451"/>
        <v/>
      </c>
      <c r="FL192" t="str">
        <f t="shared" ca="1" si="451"/>
        <v>O</v>
      </c>
      <c r="FM192" t="str">
        <f t="shared" ca="1" si="451"/>
        <v>O</v>
      </c>
      <c r="FN192" t="str">
        <f t="shared" ca="1" si="451"/>
        <v>O</v>
      </c>
      <c r="FO192" t="str">
        <f t="shared" ca="1" si="451"/>
        <v/>
      </c>
      <c r="FP192" t="str">
        <f t="shared" ca="1" si="451"/>
        <v>O</v>
      </c>
      <c r="FQ192" t="str">
        <f t="shared" ca="1" si="451"/>
        <v>O</v>
      </c>
      <c r="FR192" t="str">
        <f t="shared" ca="1" si="452"/>
        <v>O</v>
      </c>
      <c r="FS192" t="str">
        <f t="shared" ca="1" si="452"/>
        <v>O</v>
      </c>
      <c r="FT192" t="str">
        <f t="shared" ca="1" si="452"/>
        <v>O</v>
      </c>
      <c r="FU192" t="str">
        <f t="shared" ca="1" si="452"/>
        <v>O</v>
      </c>
      <c r="FV192" t="str">
        <f t="shared" ca="1" si="452"/>
        <v>O</v>
      </c>
      <c r="FW192" t="str">
        <f t="shared" ca="1" si="452"/>
        <v>O</v>
      </c>
      <c r="FX192" t="str">
        <f t="shared" ca="1" si="452"/>
        <v/>
      </c>
      <c r="FY192" t="str">
        <f t="shared" ca="1" si="452"/>
        <v>O</v>
      </c>
      <c r="FZ192" t="str">
        <f t="shared" ca="1" si="452"/>
        <v>O</v>
      </c>
      <c r="GA192" t="str">
        <f t="shared" ca="1" si="452"/>
        <v>O</v>
      </c>
      <c r="GB192" t="str">
        <f t="shared" ca="1" si="453"/>
        <v>O</v>
      </c>
      <c r="GC192" t="str">
        <f t="shared" ca="1" si="453"/>
        <v>O</v>
      </c>
      <c r="GD192" t="str">
        <f t="shared" ca="1" si="453"/>
        <v>O</v>
      </c>
      <c r="GE192" t="str">
        <f t="shared" ca="1" si="453"/>
        <v>O</v>
      </c>
      <c r="GF192" t="str">
        <f t="shared" ca="1" si="453"/>
        <v>O</v>
      </c>
      <c r="GG192" t="str">
        <f t="shared" ca="1" si="453"/>
        <v>O</v>
      </c>
      <c r="GH192" t="str">
        <f t="shared" ca="1" si="453"/>
        <v>O</v>
      </c>
      <c r="GI192" t="str">
        <f t="shared" ca="1" si="453"/>
        <v/>
      </c>
      <c r="GJ192" t="str">
        <f t="shared" ca="1" si="453"/>
        <v/>
      </c>
      <c r="GK192" t="str">
        <f t="shared" ca="1" si="453"/>
        <v>O</v>
      </c>
      <c r="GL192" t="str">
        <f t="shared" ca="1" si="454"/>
        <v>O</v>
      </c>
      <c r="GM192" t="str">
        <f t="shared" ca="1" si="454"/>
        <v/>
      </c>
      <c r="GN192" t="str">
        <f t="shared" ca="1" si="454"/>
        <v>O</v>
      </c>
      <c r="GO192" t="str">
        <f t="shared" ca="1" si="454"/>
        <v>O</v>
      </c>
      <c r="GP192" t="str">
        <f t="shared" ca="1" si="454"/>
        <v>O</v>
      </c>
      <c r="GQ192" t="str">
        <f t="shared" ca="1" si="454"/>
        <v>O</v>
      </c>
      <c r="GR192" t="str">
        <f t="shared" ca="1" si="454"/>
        <v/>
      </c>
      <c r="GS192" t="str">
        <f t="shared" ca="1" si="454"/>
        <v>O</v>
      </c>
      <c r="GT192" t="str">
        <f t="shared" ca="1" si="454"/>
        <v/>
      </c>
      <c r="GU192" t="str">
        <f t="shared" ca="1" si="454"/>
        <v/>
      </c>
      <c r="GV192" t="str">
        <f t="shared" ca="1" si="455"/>
        <v/>
      </c>
      <c r="GW192" t="str">
        <f t="shared" ca="1" si="455"/>
        <v>O</v>
      </c>
      <c r="GX192" t="str">
        <f t="shared" ca="1" si="455"/>
        <v>O</v>
      </c>
      <c r="GY192" t="str">
        <f t="shared" ca="1" si="455"/>
        <v/>
      </c>
      <c r="GZ192" t="str">
        <f t="shared" ca="1" si="455"/>
        <v>O</v>
      </c>
      <c r="HA192" t="str">
        <f t="shared" ca="1" si="455"/>
        <v>O</v>
      </c>
      <c r="HB192" t="str">
        <f t="shared" ca="1" si="455"/>
        <v/>
      </c>
      <c r="HC192" t="str">
        <f t="shared" ca="1" si="455"/>
        <v>O</v>
      </c>
      <c r="HD192" t="str">
        <f t="shared" ca="1" si="455"/>
        <v>O</v>
      </c>
      <c r="HE192" t="str">
        <f t="shared" ca="1" si="455"/>
        <v>O</v>
      </c>
      <c r="HF192" t="str">
        <f t="shared" ca="1" si="456"/>
        <v/>
      </c>
      <c r="HG192" t="str">
        <f t="shared" ca="1" si="456"/>
        <v/>
      </c>
      <c r="HH192" t="str">
        <f t="shared" ca="1" si="456"/>
        <v/>
      </c>
      <c r="HI192" t="str">
        <f t="shared" ca="1" si="456"/>
        <v/>
      </c>
      <c r="HJ192" t="str">
        <f t="shared" ca="1" si="456"/>
        <v/>
      </c>
      <c r="HK192" t="str">
        <f t="shared" ca="1" si="456"/>
        <v/>
      </c>
      <c r="HL192" t="str">
        <f t="shared" ca="1" si="456"/>
        <v/>
      </c>
      <c r="HM192" t="str">
        <f t="shared" ca="1" si="456"/>
        <v/>
      </c>
      <c r="HN192" t="str">
        <f t="shared" ca="1" si="456"/>
        <v/>
      </c>
      <c r="HO192" t="str">
        <f t="shared" ca="1" si="456"/>
        <v/>
      </c>
      <c r="HP192" t="str">
        <f t="shared" ca="1" si="457"/>
        <v/>
      </c>
      <c r="HQ192" t="str">
        <f t="shared" ca="1" si="457"/>
        <v/>
      </c>
      <c r="HR192" t="str">
        <f t="shared" ca="1" si="457"/>
        <v>O</v>
      </c>
      <c r="HS192" t="str">
        <f t="shared" ca="1" si="457"/>
        <v/>
      </c>
      <c r="HT192" t="str">
        <f t="shared" ca="1" si="457"/>
        <v/>
      </c>
      <c r="HU192" t="str">
        <f t="shared" ca="1" si="457"/>
        <v>O</v>
      </c>
      <c r="HV192" t="str">
        <f t="shared" ca="1" si="457"/>
        <v/>
      </c>
      <c r="HW192" t="str">
        <f t="shared" ca="1" si="457"/>
        <v>O</v>
      </c>
      <c r="HX192" t="str">
        <f t="shared" ca="1" si="457"/>
        <v/>
      </c>
      <c r="HY192" t="str">
        <f t="shared" ca="1" si="457"/>
        <v>O</v>
      </c>
      <c r="HZ192" t="str">
        <f t="shared" ca="1" si="458"/>
        <v>O</v>
      </c>
      <c r="IA192" t="str">
        <f t="shared" ca="1" si="458"/>
        <v>O</v>
      </c>
      <c r="IB192" t="str">
        <f t="shared" ca="1" si="458"/>
        <v>O</v>
      </c>
      <c r="IC192" t="str">
        <f t="shared" ca="1" si="458"/>
        <v>O</v>
      </c>
      <c r="ID192" t="str">
        <f t="shared" ca="1" si="458"/>
        <v/>
      </c>
      <c r="IE192" t="str">
        <f t="shared" ca="1" si="458"/>
        <v/>
      </c>
      <c r="IF192" t="str">
        <f t="shared" ca="1" si="458"/>
        <v/>
      </c>
      <c r="IG192" t="str">
        <f t="shared" ca="1" si="458"/>
        <v>O</v>
      </c>
      <c r="IH192" t="str">
        <f t="shared" ca="1" si="458"/>
        <v>O</v>
      </c>
      <c r="II192" t="str">
        <f t="shared" ca="1" si="458"/>
        <v>O</v>
      </c>
      <c r="IJ192" t="str">
        <f t="shared" ca="1" si="458"/>
        <v/>
      </c>
      <c r="IK192" t="str">
        <f t="shared" ca="1" si="458"/>
        <v>O</v>
      </c>
      <c r="IL192" t="str">
        <f t="shared" ca="1" si="458"/>
        <v/>
      </c>
    </row>
    <row r="193" spans="1:246">
      <c r="A193">
        <f t="shared" ca="1" si="459"/>
        <v>125</v>
      </c>
      <c r="B193">
        <v>69</v>
      </c>
      <c r="C193" s="5" t="s">
        <v>151</v>
      </c>
      <c r="D193" t="str">
        <f t="shared" ca="1" si="435"/>
        <v/>
      </c>
      <c r="E193" t="str">
        <f t="shared" ca="1" si="435"/>
        <v/>
      </c>
      <c r="F193" t="str">
        <f t="shared" ca="1" si="435"/>
        <v/>
      </c>
      <c r="G193" t="str">
        <f t="shared" ca="1" si="435"/>
        <v>O</v>
      </c>
      <c r="H193" t="str">
        <f t="shared" ca="1" si="435"/>
        <v/>
      </c>
      <c r="I193" t="str">
        <f t="shared" ca="1" si="435"/>
        <v/>
      </c>
      <c r="J193" t="str">
        <f t="shared" ca="1" si="435"/>
        <v/>
      </c>
      <c r="K193" t="str">
        <f t="shared" ca="1" si="435"/>
        <v/>
      </c>
      <c r="L193" t="str">
        <f t="shared" ca="1" si="435"/>
        <v/>
      </c>
      <c r="M193" t="str">
        <f t="shared" ca="1" si="435"/>
        <v/>
      </c>
      <c r="N193" t="str">
        <f t="shared" ca="1" si="436"/>
        <v>O</v>
      </c>
      <c r="O193" t="str">
        <f t="shared" ca="1" si="436"/>
        <v/>
      </c>
      <c r="P193" t="str">
        <f t="shared" ca="1" si="436"/>
        <v/>
      </c>
      <c r="Q193" t="str">
        <f t="shared" ca="1" si="436"/>
        <v/>
      </c>
      <c r="R193" t="str">
        <f t="shared" ca="1" si="436"/>
        <v>O</v>
      </c>
      <c r="S193" t="str">
        <f t="shared" ca="1" si="436"/>
        <v/>
      </c>
      <c r="T193" t="str">
        <f t="shared" ca="1" si="436"/>
        <v/>
      </c>
      <c r="U193" t="str">
        <f t="shared" ca="1" si="436"/>
        <v>O</v>
      </c>
      <c r="V193" t="str">
        <f t="shared" ca="1" si="436"/>
        <v>O</v>
      </c>
      <c r="W193" t="str">
        <f t="shared" ca="1" si="436"/>
        <v>O</v>
      </c>
      <c r="X193" t="str">
        <f t="shared" ca="1" si="437"/>
        <v>O</v>
      </c>
      <c r="Y193" t="str">
        <f t="shared" ca="1" si="437"/>
        <v/>
      </c>
      <c r="Z193" t="str">
        <f t="shared" ca="1" si="437"/>
        <v/>
      </c>
      <c r="AA193" t="str">
        <f t="shared" ca="1" si="437"/>
        <v/>
      </c>
      <c r="AB193" t="str">
        <f t="shared" ca="1" si="437"/>
        <v/>
      </c>
      <c r="AC193" t="str">
        <f t="shared" ca="1" si="437"/>
        <v/>
      </c>
      <c r="AD193" t="str">
        <f t="shared" ca="1" si="437"/>
        <v/>
      </c>
      <c r="AE193" t="str">
        <f t="shared" ca="1" si="437"/>
        <v/>
      </c>
      <c r="AF193" t="str">
        <f t="shared" ca="1" si="437"/>
        <v/>
      </c>
      <c r="AG193" t="str">
        <f t="shared" ca="1" si="437"/>
        <v/>
      </c>
      <c r="AH193" t="str">
        <f t="shared" ca="1" si="438"/>
        <v>O</v>
      </c>
      <c r="AI193" t="str">
        <f t="shared" ca="1" si="438"/>
        <v/>
      </c>
      <c r="AJ193" t="str">
        <f t="shared" ca="1" si="438"/>
        <v/>
      </c>
      <c r="AK193" t="str">
        <f t="shared" ca="1" si="438"/>
        <v/>
      </c>
      <c r="AL193" t="str">
        <f t="shared" ca="1" si="438"/>
        <v/>
      </c>
      <c r="AM193" t="str">
        <f t="shared" ca="1" si="438"/>
        <v>O</v>
      </c>
      <c r="AN193" t="str">
        <f t="shared" ca="1" si="438"/>
        <v>O</v>
      </c>
      <c r="AO193" t="str">
        <f t="shared" ca="1" si="438"/>
        <v/>
      </c>
      <c r="AP193" t="str">
        <f t="shared" ca="1" si="438"/>
        <v>O</v>
      </c>
      <c r="AQ193" t="str">
        <f t="shared" ca="1" si="438"/>
        <v>O</v>
      </c>
      <c r="AR193" t="str">
        <f t="shared" ca="1" si="439"/>
        <v/>
      </c>
      <c r="AS193" t="str">
        <f t="shared" ca="1" si="439"/>
        <v/>
      </c>
      <c r="AT193" t="str">
        <f t="shared" ca="1" si="439"/>
        <v/>
      </c>
      <c r="AU193" t="str">
        <f t="shared" ca="1" si="439"/>
        <v/>
      </c>
      <c r="AV193" t="str">
        <f t="shared" ca="1" si="439"/>
        <v/>
      </c>
      <c r="AW193" t="str">
        <f t="shared" ca="1" si="439"/>
        <v/>
      </c>
      <c r="AX193" t="str">
        <f t="shared" ca="1" si="439"/>
        <v>O</v>
      </c>
      <c r="AY193" t="str">
        <f t="shared" ca="1" si="439"/>
        <v/>
      </c>
      <c r="AZ193" t="str">
        <f t="shared" ca="1" si="439"/>
        <v>O</v>
      </c>
      <c r="BA193" t="str">
        <f t="shared" ca="1" si="439"/>
        <v/>
      </c>
      <c r="BB193" t="str">
        <f t="shared" ca="1" si="440"/>
        <v>O</v>
      </c>
      <c r="BC193" t="str">
        <f t="shared" ca="1" si="440"/>
        <v>O</v>
      </c>
      <c r="BD193" t="str">
        <f t="shared" ca="1" si="440"/>
        <v>O</v>
      </c>
      <c r="BE193" t="str">
        <f t="shared" ca="1" si="440"/>
        <v>O</v>
      </c>
      <c r="BF193" t="str">
        <f t="shared" ca="1" si="440"/>
        <v/>
      </c>
      <c r="BG193" t="str">
        <f t="shared" ca="1" si="440"/>
        <v/>
      </c>
      <c r="BH193" t="str">
        <f t="shared" ca="1" si="440"/>
        <v/>
      </c>
      <c r="BI193" t="str">
        <f t="shared" ca="1" si="440"/>
        <v>O</v>
      </c>
      <c r="BJ193" t="str">
        <f t="shared" ca="1" si="440"/>
        <v>O</v>
      </c>
      <c r="BK193" t="str">
        <f t="shared" ca="1" si="440"/>
        <v>O</v>
      </c>
      <c r="BL193" t="str">
        <f t="shared" ca="1" si="441"/>
        <v>O</v>
      </c>
      <c r="BM193" t="str">
        <f t="shared" ca="1" si="441"/>
        <v>O</v>
      </c>
      <c r="BN193" t="str">
        <f t="shared" ca="1" si="441"/>
        <v/>
      </c>
      <c r="BO193" t="str">
        <f t="shared" ca="1" si="441"/>
        <v/>
      </c>
      <c r="BP193" t="str">
        <f t="shared" ca="1" si="441"/>
        <v/>
      </c>
      <c r="BQ193" t="str">
        <f t="shared" ca="1" si="441"/>
        <v>O</v>
      </c>
      <c r="BR193" t="str">
        <f t="shared" ca="1" si="441"/>
        <v/>
      </c>
      <c r="BS193" t="str">
        <f t="shared" ca="1" si="441"/>
        <v/>
      </c>
      <c r="BT193" t="str">
        <f t="shared" ca="1" si="441"/>
        <v/>
      </c>
      <c r="BU193" t="str">
        <f t="shared" ca="1" si="441"/>
        <v/>
      </c>
      <c r="BV193" t="str">
        <f t="shared" ca="1" si="442"/>
        <v>O</v>
      </c>
      <c r="BW193" t="str">
        <f t="shared" ca="1" si="442"/>
        <v/>
      </c>
      <c r="BX193" t="str">
        <f t="shared" ca="1" si="442"/>
        <v/>
      </c>
      <c r="BY193" t="str">
        <f t="shared" ca="1" si="442"/>
        <v/>
      </c>
      <c r="BZ193" t="str">
        <f t="shared" ca="1" si="442"/>
        <v/>
      </c>
      <c r="CA193" t="str">
        <f t="shared" ca="1" si="442"/>
        <v>O</v>
      </c>
      <c r="CB193" t="str">
        <f t="shared" ca="1" si="442"/>
        <v/>
      </c>
      <c r="CC193" t="str">
        <f t="shared" ca="1" si="442"/>
        <v/>
      </c>
      <c r="CD193" t="str">
        <f t="shared" ca="1" si="442"/>
        <v>O</v>
      </c>
      <c r="CE193" t="str">
        <f t="shared" ca="1" si="442"/>
        <v>O</v>
      </c>
      <c r="CF193" t="str">
        <f t="shared" ca="1" si="443"/>
        <v/>
      </c>
      <c r="CG193" t="str">
        <f t="shared" ca="1" si="443"/>
        <v>O</v>
      </c>
      <c r="CH193" t="str">
        <f t="shared" ca="1" si="443"/>
        <v/>
      </c>
      <c r="CI193" t="str">
        <f t="shared" ca="1" si="443"/>
        <v>O</v>
      </c>
      <c r="CJ193" t="str">
        <f t="shared" ca="1" si="443"/>
        <v>O</v>
      </c>
      <c r="CK193" t="str">
        <f t="shared" ca="1" si="443"/>
        <v>O</v>
      </c>
      <c r="CL193" t="str">
        <f t="shared" ca="1" si="443"/>
        <v>O</v>
      </c>
      <c r="CM193" t="str">
        <f t="shared" ca="1" si="443"/>
        <v>O</v>
      </c>
      <c r="CN193" t="str">
        <f t="shared" ca="1" si="443"/>
        <v>O</v>
      </c>
      <c r="CO193" t="str">
        <f t="shared" ca="1" si="443"/>
        <v>O</v>
      </c>
      <c r="CP193" t="str">
        <f t="shared" ca="1" si="444"/>
        <v>O</v>
      </c>
      <c r="CQ193" t="str">
        <f t="shared" ca="1" si="444"/>
        <v>O</v>
      </c>
      <c r="CR193" t="str">
        <f t="shared" ca="1" si="444"/>
        <v>O</v>
      </c>
      <c r="CS193" t="str">
        <f t="shared" ca="1" si="444"/>
        <v>O</v>
      </c>
      <c r="CT193" t="str">
        <f t="shared" ca="1" si="444"/>
        <v>O</v>
      </c>
      <c r="CU193" t="str">
        <f t="shared" ca="1" si="444"/>
        <v>O</v>
      </c>
      <c r="CV193" t="str">
        <f t="shared" ca="1" si="444"/>
        <v>O</v>
      </c>
      <c r="CW193" t="str">
        <f t="shared" ca="1" si="444"/>
        <v>O</v>
      </c>
      <c r="CX193" t="str">
        <f t="shared" ca="1" si="444"/>
        <v>O</v>
      </c>
      <c r="CY193" t="str">
        <f t="shared" ca="1" si="444"/>
        <v>O</v>
      </c>
      <c r="CZ193" t="str">
        <f t="shared" ca="1" si="445"/>
        <v>O</v>
      </c>
      <c r="DA193" t="str">
        <f t="shared" ca="1" si="445"/>
        <v/>
      </c>
      <c r="DB193" t="str">
        <f t="shared" ca="1" si="445"/>
        <v>O</v>
      </c>
      <c r="DC193" t="str">
        <f t="shared" ca="1" si="445"/>
        <v>O</v>
      </c>
      <c r="DD193" t="str">
        <f t="shared" ca="1" si="445"/>
        <v>O</v>
      </c>
      <c r="DE193" t="str">
        <f t="shared" ca="1" si="445"/>
        <v>O</v>
      </c>
      <c r="DF193" t="str">
        <f t="shared" ca="1" si="445"/>
        <v>O</v>
      </c>
      <c r="DG193" t="str">
        <f t="shared" ca="1" si="445"/>
        <v>O</v>
      </c>
      <c r="DH193" t="str">
        <f t="shared" ca="1" si="445"/>
        <v>O</v>
      </c>
      <c r="DI193" t="str">
        <f t="shared" ca="1" si="445"/>
        <v/>
      </c>
      <c r="DJ193" t="str">
        <f t="shared" ca="1" si="446"/>
        <v/>
      </c>
      <c r="DK193" t="str">
        <f t="shared" ca="1" si="446"/>
        <v/>
      </c>
      <c r="DL193" t="str">
        <f t="shared" ca="1" si="446"/>
        <v/>
      </c>
      <c r="DM193" t="str">
        <f t="shared" ca="1" si="446"/>
        <v/>
      </c>
      <c r="DN193" t="str">
        <f t="shared" ca="1" si="446"/>
        <v/>
      </c>
      <c r="DO193" t="str">
        <f t="shared" ca="1" si="446"/>
        <v/>
      </c>
      <c r="DP193" t="str">
        <f t="shared" ca="1" si="446"/>
        <v/>
      </c>
      <c r="DQ193" t="str">
        <f t="shared" ca="1" si="446"/>
        <v>O</v>
      </c>
      <c r="DR193" t="str">
        <f t="shared" ca="1" si="446"/>
        <v/>
      </c>
      <c r="DS193" t="str">
        <f t="shared" ca="1" si="446"/>
        <v>O</v>
      </c>
      <c r="DT193" t="str">
        <f t="shared" ca="1" si="447"/>
        <v>O</v>
      </c>
      <c r="DU193" t="str">
        <f t="shared" ca="1" si="447"/>
        <v>O</v>
      </c>
      <c r="DV193" t="str">
        <f t="shared" ca="1" si="447"/>
        <v/>
      </c>
      <c r="DW193" t="str">
        <f t="shared" ca="1" si="447"/>
        <v/>
      </c>
      <c r="DX193" t="str">
        <f t="shared" ca="1" si="447"/>
        <v>O</v>
      </c>
      <c r="DY193" t="str">
        <f t="shared" ca="1" si="447"/>
        <v>O</v>
      </c>
      <c r="DZ193" t="str">
        <f t="shared" ca="1" si="447"/>
        <v>O</v>
      </c>
      <c r="EA193" t="str">
        <f t="shared" ca="1" si="447"/>
        <v/>
      </c>
      <c r="EB193" t="str">
        <f t="shared" ca="1" si="447"/>
        <v/>
      </c>
      <c r="EC193" t="str">
        <f t="shared" ca="1" si="447"/>
        <v/>
      </c>
      <c r="ED193" t="str">
        <f t="shared" ca="1" si="448"/>
        <v/>
      </c>
      <c r="EE193" t="str">
        <f t="shared" ca="1" si="448"/>
        <v/>
      </c>
      <c r="EF193" t="str">
        <f t="shared" ca="1" si="448"/>
        <v/>
      </c>
      <c r="EG193" t="str">
        <f t="shared" ca="1" si="448"/>
        <v/>
      </c>
      <c r="EH193" t="str">
        <f t="shared" ca="1" si="448"/>
        <v/>
      </c>
      <c r="EI193" t="str">
        <f t="shared" ca="1" si="448"/>
        <v>O</v>
      </c>
      <c r="EJ193" t="str">
        <f t="shared" ca="1" si="448"/>
        <v/>
      </c>
      <c r="EK193" t="str">
        <f t="shared" ca="1" si="448"/>
        <v/>
      </c>
      <c r="EL193" t="str">
        <f t="shared" ca="1" si="448"/>
        <v>O</v>
      </c>
      <c r="EM193" t="str">
        <f t="shared" ca="1" si="448"/>
        <v>O</v>
      </c>
      <c r="EN193" t="str">
        <f t="shared" ca="1" si="449"/>
        <v>O</v>
      </c>
      <c r="EO193" t="str">
        <f t="shared" ca="1" si="449"/>
        <v>O</v>
      </c>
      <c r="EP193" t="str">
        <f t="shared" ca="1" si="449"/>
        <v/>
      </c>
      <c r="EQ193" t="str">
        <f t="shared" ca="1" si="449"/>
        <v>O</v>
      </c>
      <c r="ER193" t="str">
        <f t="shared" ca="1" si="449"/>
        <v/>
      </c>
      <c r="ES193" t="str">
        <f t="shared" ca="1" si="449"/>
        <v/>
      </c>
      <c r="ET193" t="str">
        <f t="shared" ca="1" si="449"/>
        <v>O</v>
      </c>
      <c r="EU193" t="str">
        <f t="shared" ca="1" si="449"/>
        <v>O</v>
      </c>
      <c r="EV193" t="str">
        <f t="shared" ca="1" si="449"/>
        <v>O</v>
      </c>
      <c r="EW193" t="str">
        <f t="shared" ca="1" si="449"/>
        <v>O</v>
      </c>
      <c r="EX193" t="str">
        <f t="shared" ca="1" si="450"/>
        <v/>
      </c>
      <c r="EY193" t="str">
        <f t="shared" ca="1" si="450"/>
        <v>O</v>
      </c>
      <c r="EZ193" t="str">
        <f t="shared" ca="1" si="450"/>
        <v/>
      </c>
      <c r="FA193" t="str">
        <f t="shared" ca="1" si="450"/>
        <v>O</v>
      </c>
      <c r="FB193" t="str">
        <f t="shared" ca="1" si="450"/>
        <v>O</v>
      </c>
      <c r="FC193" t="str">
        <f t="shared" ca="1" si="450"/>
        <v>O</v>
      </c>
      <c r="FD193" t="str">
        <f t="shared" ca="1" si="450"/>
        <v>O</v>
      </c>
      <c r="FE193" t="str">
        <f t="shared" ca="1" si="450"/>
        <v>O</v>
      </c>
      <c r="FF193" t="str">
        <f t="shared" ca="1" si="450"/>
        <v>O</v>
      </c>
      <c r="FG193" t="str">
        <f t="shared" ca="1" si="450"/>
        <v/>
      </c>
      <c r="FH193" t="str">
        <f t="shared" ca="1" si="451"/>
        <v>O</v>
      </c>
      <c r="FI193" t="str">
        <f t="shared" ca="1" si="451"/>
        <v/>
      </c>
      <c r="FJ193" t="str">
        <f t="shared" ca="1" si="451"/>
        <v>O</v>
      </c>
      <c r="FK193" t="str">
        <f t="shared" ca="1" si="451"/>
        <v>O</v>
      </c>
      <c r="FL193" t="str">
        <f t="shared" ca="1" si="451"/>
        <v>O</v>
      </c>
      <c r="FM193" t="str">
        <f t="shared" ca="1" si="451"/>
        <v>O</v>
      </c>
      <c r="FN193" t="str">
        <f t="shared" ca="1" si="451"/>
        <v>O</v>
      </c>
      <c r="FO193" t="str">
        <f t="shared" ca="1" si="451"/>
        <v/>
      </c>
      <c r="FP193" t="str">
        <f t="shared" ca="1" si="451"/>
        <v>O</v>
      </c>
      <c r="FQ193" t="str">
        <f t="shared" ca="1" si="451"/>
        <v>O</v>
      </c>
      <c r="FR193" t="str">
        <f t="shared" ca="1" si="452"/>
        <v>O</v>
      </c>
      <c r="FS193" t="str">
        <f t="shared" ca="1" si="452"/>
        <v>O</v>
      </c>
      <c r="FT193" t="str">
        <f t="shared" ca="1" si="452"/>
        <v>O</v>
      </c>
      <c r="FU193" t="str">
        <f t="shared" ca="1" si="452"/>
        <v>O</v>
      </c>
      <c r="FV193" t="str">
        <f t="shared" ca="1" si="452"/>
        <v>O</v>
      </c>
      <c r="FW193" t="str">
        <f t="shared" ca="1" si="452"/>
        <v/>
      </c>
      <c r="FX193" t="str">
        <f t="shared" ca="1" si="452"/>
        <v/>
      </c>
      <c r="FY193" t="str">
        <f t="shared" ca="1" si="452"/>
        <v>O</v>
      </c>
      <c r="FZ193" t="str">
        <f t="shared" ca="1" si="452"/>
        <v>O</v>
      </c>
      <c r="GA193" t="str">
        <f t="shared" ca="1" si="452"/>
        <v>O</v>
      </c>
      <c r="GB193" t="str">
        <f t="shared" ca="1" si="453"/>
        <v>O</v>
      </c>
      <c r="GC193" t="str">
        <f t="shared" ca="1" si="453"/>
        <v>O</v>
      </c>
      <c r="GD193" t="str">
        <f t="shared" ca="1" si="453"/>
        <v/>
      </c>
      <c r="GE193" t="str">
        <f t="shared" ca="1" si="453"/>
        <v/>
      </c>
      <c r="GF193" t="str">
        <f t="shared" ca="1" si="453"/>
        <v/>
      </c>
      <c r="GG193" t="str">
        <f t="shared" ca="1" si="453"/>
        <v>O</v>
      </c>
      <c r="GH193" t="str">
        <f t="shared" ca="1" si="453"/>
        <v>O</v>
      </c>
      <c r="GI193" t="str">
        <f t="shared" ca="1" si="453"/>
        <v/>
      </c>
      <c r="GJ193" t="str">
        <f t="shared" ca="1" si="453"/>
        <v/>
      </c>
      <c r="GK193" t="str">
        <f t="shared" ca="1" si="453"/>
        <v>O</v>
      </c>
      <c r="GL193" t="str">
        <f t="shared" ca="1" si="454"/>
        <v>O</v>
      </c>
      <c r="GM193" t="str">
        <f t="shared" ca="1" si="454"/>
        <v>O</v>
      </c>
      <c r="GN193" t="str">
        <f t="shared" ca="1" si="454"/>
        <v>O</v>
      </c>
      <c r="GO193" t="str">
        <f t="shared" ca="1" si="454"/>
        <v>O</v>
      </c>
      <c r="GP193" t="str">
        <f t="shared" ca="1" si="454"/>
        <v>O</v>
      </c>
      <c r="GQ193" t="str">
        <f t="shared" ca="1" si="454"/>
        <v>O</v>
      </c>
      <c r="GR193" t="str">
        <f t="shared" ca="1" si="454"/>
        <v>O</v>
      </c>
      <c r="GS193" t="str">
        <f t="shared" ca="1" si="454"/>
        <v>O</v>
      </c>
      <c r="GT193" t="str">
        <f t="shared" ca="1" si="454"/>
        <v/>
      </c>
      <c r="GU193" t="str">
        <f t="shared" ca="1" si="454"/>
        <v/>
      </c>
      <c r="GV193" t="str">
        <f t="shared" ca="1" si="455"/>
        <v>O</v>
      </c>
      <c r="GW193" t="str">
        <f t="shared" ca="1" si="455"/>
        <v/>
      </c>
      <c r="GX193" t="str">
        <f t="shared" ca="1" si="455"/>
        <v/>
      </c>
      <c r="GY193" t="str">
        <f t="shared" ca="1" si="455"/>
        <v>O</v>
      </c>
      <c r="GZ193" t="str">
        <f t="shared" ca="1" si="455"/>
        <v>O</v>
      </c>
      <c r="HA193" t="str">
        <f t="shared" ca="1" si="455"/>
        <v>O</v>
      </c>
      <c r="HB193" t="str">
        <f t="shared" ca="1" si="455"/>
        <v/>
      </c>
      <c r="HC193" t="str">
        <f t="shared" ca="1" si="455"/>
        <v>O</v>
      </c>
      <c r="HD193" t="str">
        <f t="shared" ca="1" si="455"/>
        <v>O</v>
      </c>
      <c r="HE193" t="str">
        <f t="shared" ca="1" si="455"/>
        <v>O</v>
      </c>
      <c r="HF193" t="str">
        <f t="shared" ca="1" si="456"/>
        <v>O</v>
      </c>
      <c r="HG193" t="str">
        <f t="shared" ca="1" si="456"/>
        <v/>
      </c>
      <c r="HH193" t="str">
        <f t="shared" ca="1" si="456"/>
        <v>O</v>
      </c>
      <c r="HI193" t="str">
        <f t="shared" ca="1" si="456"/>
        <v/>
      </c>
      <c r="HJ193" t="str">
        <f t="shared" ca="1" si="456"/>
        <v/>
      </c>
      <c r="HK193" t="str">
        <f t="shared" ca="1" si="456"/>
        <v/>
      </c>
      <c r="HL193" t="str">
        <f t="shared" ca="1" si="456"/>
        <v/>
      </c>
      <c r="HM193" t="str">
        <f t="shared" ca="1" si="456"/>
        <v/>
      </c>
      <c r="HN193" t="str">
        <f t="shared" ca="1" si="456"/>
        <v/>
      </c>
      <c r="HO193" t="str">
        <f t="shared" ca="1" si="456"/>
        <v/>
      </c>
      <c r="HP193" t="str">
        <f t="shared" ca="1" si="457"/>
        <v/>
      </c>
      <c r="HQ193" t="str">
        <f t="shared" ca="1" si="457"/>
        <v/>
      </c>
      <c r="HR193" t="str">
        <f t="shared" ca="1" si="457"/>
        <v>O</v>
      </c>
      <c r="HS193" t="str">
        <f t="shared" ca="1" si="457"/>
        <v/>
      </c>
      <c r="HT193" t="str">
        <f t="shared" ca="1" si="457"/>
        <v/>
      </c>
      <c r="HU193" t="str">
        <f t="shared" ca="1" si="457"/>
        <v>O</v>
      </c>
      <c r="HV193" t="str">
        <f t="shared" ca="1" si="457"/>
        <v/>
      </c>
      <c r="HW193" t="str">
        <f t="shared" ca="1" si="457"/>
        <v/>
      </c>
      <c r="HX193" t="str">
        <f t="shared" ca="1" si="457"/>
        <v/>
      </c>
      <c r="HY193" t="str">
        <f t="shared" ca="1" si="457"/>
        <v/>
      </c>
      <c r="HZ193" t="str">
        <f t="shared" ca="1" si="458"/>
        <v>O</v>
      </c>
      <c r="IA193" t="str">
        <f t="shared" ca="1" si="458"/>
        <v>O</v>
      </c>
      <c r="IB193" t="str">
        <f t="shared" ca="1" si="458"/>
        <v>O</v>
      </c>
      <c r="IC193" t="str">
        <f t="shared" ca="1" si="458"/>
        <v>O</v>
      </c>
      <c r="ID193" t="str">
        <f t="shared" ca="1" si="458"/>
        <v>O</v>
      </c>
      <c r="IE193" t="str">
        <f t="shared" ca="1" si="458"/>
        <v/>
      </c>
      <c r="IF193" t="str">
        <f t="shared" ca="1" si="458"/>
        <v>O</v>
      </c>
      <c r="IG193" t="str">
        <f t="shared" ca="1" si="458"/>
        <v/>
      </c>
      <c r="IH193" t="str">
        <f t="shared" ca="1" si="458"/>
        <v/>
      </c>
      <c r="II193" t="str">
        <f t="shared" ca="1" si="458"/>
        <v/>
      </c>
      <c r="IJ193" t="str">
        <f t="shared" ca="1" si="458"/>
        <v/>
      </c>
      <c r="IK193" t="str">
        <f t="shared" ca="1" si="458"/>
        <v/>
      </c>
      <c r="IL193" t="str">
        <f t="shared" ca="1" si="458"/>
        <v>O</v>
      </c>
    </row>
    <row r="194" spans="1:246">
      <c r="A194">
        <f t="shared" ca="1" si="459"/>
        <v>0</v>
      </c>
      <c r="B194">
        <v>70</v>
      </c>
      <c r="C194" s="5" t="s">
        <v>153</v>
      </c>
      <c r="D194" t="str">
        <f t="shared" ca="1" si="435"/>
        <v/>
      </c>
      <c r="E194" t="str">
        <f t="shared" ca="1" si="435"/>
        <v/>
      </c>
      <c r="F194" t="str">
        <f t="shared" ca="1" si="435"/>
        <v/>
      </c>
      <c r="G194" t="str">
        <f t="shared" ca="1" si="435"/>
        <v/>
      </c>
      <c r="H194" t="str">
        <f t="shared" ca="1" si="435"/>
        <v/>
      </c>
      <c r="I194" t="str">
        <f t="shared" ca="1" si="435"/>
        <v/>
      </c>
      <c r="J194" t="str">
        <f t="shared" ca="1" si="435"/>
        <v/>
      </c>
      <c r="K194" t="str">
        <f t="shared" ca="1" si="435"/>
        <v/>
      </c>
      <c r="L194" t="str">
        <f t="shared" ca="1" si="435"/>
        <v/>
      </c>
      <c r="M194" t="str">
        <f t="shared" ca="1" si="435"/>
        <v/>
      </c>
      <c r="N194" t="str">
        <f t="shared" ca="1" si="436"/>
        <v/>
      </c>
      <c r="O194" t="str">
        <f t="shared" ca="1" si="436"/>
        <v/>
      </c>
      <c r="P194" t="str">
        <f t="shared" ca="1" si="436"/>
        <v/>
      </c>
      <c r="Q194" t="str">
        <f t="shared" ca="1" si="436"/>
        <v/>
      </c>
      <c r="R194" t="str">
        <f t="shared" ca="1" si="436"/>
        <v/>
      </c>
      <c r="S194" t="str">
        <f t="shared" ca="1" si="436"/>
        <v/>
      </c>
      <c r="T194" t="str">
        <f t="shared" ca="1" si="436"/>
        <v/>
      </c>
      <c r="U194" t="str">
        <f t="shared" ca="1" si="436"/>
        <v/>
      </c>
      <c r="V194" t="str">
        <f t="shared" ca="1" si="436"/>
        <v/>
      </c>
      <c r="W194" t="str">
        <f t="shared" ca="1" si="436"/>
        <v/>
      </c>
      <c r="X194" t="str">
        <f t="shared" ca="1" si="437"/>
        <v/>
      </c>
      <c r="Y194" t="str">
        <f t="shared" ca="1" si="437"/>
        <v/>
      </c>
      <c r="Z194" t="str">
        <f t="shared" ca="1" si="437"/>
        <v/>
      </c>
      <c r="AA194" t="str">
        <f t="shared" ca="1" si="437"/>
        <v/>
      </c>
      <c r="AB194" t="str">
        <f t="shared" ca="1" si="437"/>
        <v/>
      </c>
      <c r="AC194" t="str">
        <f t="shared" ca="1" si="437"/>
        <v/>
      </c>
      <c r="AD194" t="str">
        <f t="shared" ca="1" si="437"/>
        <v/>
      </c>
      <c r="AE194" t="str">
        <f t="shared" ca="1" si="437"/>
        <v/>
      </c>
      <c r="AF194" t="str">
        <f t="shared" ca="1" si="437"/>
        <v/>
      </c>
      <c r="AG194" t="str">
        <f t="shared" ca="1" si="437"/>
        <v/>
      </c>
      <c r="AH194" t="str">
        <f t="shared" ca="1" si="438"/>
        <v/>
      </c>
      <c r="AI194" t="str">
        <f t="shared" ca="1" si="438"/>
        <v/>
      </c>
      <c r="AJ194" t="str">
        <f t="shared" ca="1" si="438"/>
        <v/>
      </c>
      <c r="AK194" t="str">
        <f t="shared" ca="1" si="438"/>
        <v/>
      </c>
      <c r="AL194" t="str">
        <f t="shared" ca="1" si="438"/>
        <v/>
      </c>
      <c r="AM194" t="str">
        <f t="shared" ca="1" si="438"/>
        <v/>
      </c>
      <c r="AN194" t="str">
        <f t="shared" ca="1" si="438"/>
        <v/>
      </c>
      <c r="AO194" t="str">
        <f t="shared" ca="1" si="438"/>
        <v/>
      </c>
      <c r="AP194" t="str">
        <f t="shared" ca="1" si="438"/>
        <v/>
      </c>
      <c r="AQ194" t="str">
        <f t="shared" ca="1" si="438"/>
        <v/>
      </c>
      <c r="AR194" t="str">
        <f t="shared" ca="1" si="439"/>
        <v/>
      </c>
      <c r="AS194" t="str">
        <f t="shared" ca="1" si="439"/>
        <v/>
      </c>
      <c r="AT194" t="str">
        <f t="shared" ca="1" si="439"/>
        <v/>
      </c>
      <c r="AU194" t="str">
        <f t="shared" ca="1" si="439"/>
        <v/>
      </c>
      <c r="AV194" t="str">
        <f t="shared" ca="1" si="439"/>
        <v/>
      </c>
      <c r="AW194" t="str">
        <f t="shared" ca="1" si="439"/>
        <v/>
      </c>
      <c r="AX194" t="str">
        <f t="shared" ca="1" si="439"/>
        <v/>
      </c>
      <c r="AY194" t="str">
        <f t="shared" ca="1" si="439"/>
        <v/>
      </c>
      <c r="AZ194" t="str">
        <f t="shared" ca="1" si="439"/>
        <v/>
      </c>
      <c r="BA194" t="str">
        <f t="shared" ca="1" si="439"/>
        <v/>
      </c>
      <c r="BB194" t="str">
        <f t="shared" ca="1" si="440"/>
        <v/>
      </c>
      <c r="BC194" t="str">
        <f t="shared" ca="1" si="440"/>
        <v/>
      </c>
      <c r="BD194" t="str">
        <f t="shared" ca="1" si="440"/>
        <v/>
      </c>
      <c r="BE194" t="str">
        <f t="shared" ca="1" si="440"/>
        <v/>
      </c>
      <c r="BF194" t="str">
        <f t="shared" ca="1" si="440"/>
        <v/>
      </c>
      <c r="BG194" t="str">
        <f t="shared" ca="1" si="440"/>
        <v/>
      </c>
      <c r="BH194" t="str">
        <f t="shared" ca="1" si="440"/>
        <v/>
      </c>
      <c r="BI194" t="str">
        <f t="shared" ca="1" si="440"/>
        <v/>
      </c>
      <c r="BJ194" t="str">
        <f t="shared" ca="1" si="440"/>
        <v/>
      </c>
      <c r="BK194" t="str">
        <f t="shared" ca="1" si="440"/>
        <v/>
      </c>
      <c r="BL194" t="str">
        <f t="shared" ca="1" si="441"/>
        <v/>
      </c>
      <c r="BM194" t="str">
        <f t="shared" ca="1" si="441"/>
        <v/>
      </c>
      <c r="BN194" t="str">
        <f t="shared" ca="1" si="441"/>
        <v/>
      </c>
      <c r="BO194" t="str">
        <f t="shared" ca="1" si="441"/>
        <v/>
      </c>
      <c r="BP194" t="str">
        <f t="shared" ca="1" si="441"/>
        <v/>
      </c>
      <c r="BQ194" t="str">
        <f t="shared" ca="1" si="441"/>
        <v/>
      </c>
      <c r="BR194" t="str">
        <f t="shared" ca="1" si="441"/>
        <v/>
      </c>
      <c r="BS194" t="str">
        <f t="shared" ca="1" si="441"/>
        <v/>
      </c>
      <c r="BT194" t="str">
        <f t="shared" ca="1" si="441"/>
        <v/>
      </c>
      <c r="BU194" t="str">
        <f t="shared" ca="1" si="441"/>
        <v/>
      </c>
      <c r="BV194" t="str">
        <f t="shared" ca="1" si="442"/>
        <v/>
      </c>
      <c r="BW194" t="str">
        <f t="shared" ca="1" si="442"/>
        <v/>
      </c>
      <c r="BX194" t="str">
        <f t="shared" ca="1" si="442"/>
        <v/>
      </c>
      <c r="BY194" t="str">
        <f t="shared" ca="1" si="442"/>
        <v/>
      </c>
      <c r="BZ194" t="str">
        <f t="shared" ca="1" si="442"/>
        <v/>
      </c>
      <c r="CA194" t="str">
        <f t="shared" ca="1" si="442"/>
        <v/>
      </c>
      <c r="CB194" t="str">
        <f t="shared" ca="1" si="442"/>
        <v/>
      </c>
      <c r="CC194" t="str">
        <f t="shared" ca="1" si="442"/>
        <v/>
      </c>
      <c r="CD194" t="str">
        <f t="shared" ca="1" si="442"/>
        <v/>
      </c>
      <c r="CE194" t="str">
        <f t="shared" ca="1" si="442"/>
        <v/>
      </c>
      <c r="CF194" t="str">
        <f t="shared" ca="1" si="443"/>
        <v/>
      </c>
      <c r="CG194" t="str">
        <f t="shared" ca="1" si="443"/>
        <v/>
      </c>
      <c r="CH194" t="str">
        <f t="shared" ca="1" si="443"/>
        <v/>
      </c>
      <c r="CI194" t="str">
        <f t="shared" ca="1" si="443"/>
        <v/>
      </c>
      <c r="CJ194" t="str">
        <f t="shared" ca="1" si="443"/>
        <v/>
      </c>
      <c r="CK194" t="str">
        <f t="shared" ca="1" si="443"/>
        <v/>
      </c>
      <c r="CL194" t="str">
        <f t="shared" ca="1" si="443"/>
        <v/>
      </c>
      <c r="CM194" t="str">
        <f t="shared" ca="1" si="443"/>
        <v/>
      </c>
      <c r="CN194" t="str">
        <f t="shared" ca="1" si="443"/>
        <v/>
      </c>
      <c r="CO194" t="str">
        <f t="shared" ca="1" si="443"/>
        <v/>
      </c>
      <c r="CP194" t="str">
        <f t="shared" ca="1" si="444"/>
        <v/>
      </c>
      <c r="CQ194" t="str">
        <f t="shared" ca="1" si="444"/>
        <v/>
      </c>
      <c r="CR194" t="str">
        <f t="shared" ca="1" si="444"/>
        <v/>
      </c>
      <c r="CS194" t="str">
        <f t="shared" ca="1" si="444"/>
        <v/>
      </c>
      <c r="CT194" t="str">
        <f t="shared" ca="1" si="444"/>
        <v/>
      </c>
      <c r="CU194" t="str">
        <f t="shared" ca="1" si="444"/>
        <v/>
      </c>
      <c r="CV194" t="str">
        <f t="shared" ca="1" si="444"/>
        <v/>
      </c>
      <c r="CW194" t="str">
        <f t="shared" ca="1" si="444"/>
        <v/>
      </c>
      <c r="CX194" t="str">
        <f t="shared" ca="1" si="444"/>
        <v/>
      </c>
      <c r="CY194" t="str">
        <f t="shared" ca="1" si="444"/>
        <v/>
      </c>
      <c r="CZ194" t="str">
        <f t="shared" ca="1" si="445"/>
        <v/>
      </c>
      <c r="DA194" t="str">
        <f t="shared" ca="1" si="445"/>
        <v/>
      </c>
      <c r="DB194" t="str">
        <f t="shared" ca="1" si="445"/>
        <v/>
      </c>
      <c r="DC194" t="str">
        <f t="shared" ca="1" si="445"/>
        <v/>
      </c>
      <c r="DD194" t="str">
        <f t="shared" ca="1" si="445"/>
        <v/>
      </c>
      <c r="DE194" t="str">
        <f t="shared" ca="1" si="445"/>
        <v/>
      </c>
      <c r="DF194" t="str">
        <f t="shared" ca="1" si="445"/>
        <v/>
      </c>
      <c r="DG194" t="str">
        <f t="shared" ca="1" si="445"/>
        <v/>
      </c>
      <c r="DH194" t="str">
        <f t="shared" ca="1" si="445"/>
        <v/>
      </c>
      <c r="DI194" t="str">
        <f t="shared" ca="1" si="445"/>
        <v/>
      </c>
      <c r="DJ194" t="str">
        <f t="shared" ca="1" si="446"/>
        <v/>
      </c>
      <c r="DK194" t="str">
        <f t="shared" ca="1" si="446"/>
        <v/>
      </c>
      <c r="DL194" t="str">
        <f t="shared" ca="1" si="446"/>
        <v/>
      </c>
      <c r="DM194" t="str">
        <f t="shared" ca="1" si="446"/>
        <v/>
      </c>
      <c r="DN194" t="str">
        <f t="shared" ca="1" si="446"/>
        <v/>
      </c>
      <c r="DO194" t="str">
        <f t="shared" ca="1" si="446"/>
        <v/>
      </c>
      <c r="DP194" t="str">
        <f t="shared" ca="1" si="446"/>
        <v/>
      </c>
      <c r="DQ194" t="str">
        <f t="shared" ca="1" si="446"/>
        <v/>
      </c>
      <c r="DR194" t="str">
        <f t="shared" ca="1" si="446"/>
        <v/>
      </c>
      <c r="DS194" t="str">
        <f t="shared" ca="1" si="446"/>
        <v/>
      </c>
      <c r="DT194" t="str">
        <f t="shared" ca="1" si="447"/>
        <v/>
      </c>
      <c r="DU194" t="str">
        <f t="shared" ca="1" si="447"/>
        <v/>
      </c>
      <c r="DV194" t="str">
        <f t="shared" ca="1" si="447"/>
        <v/>
      </c>
      <c r="DW194" t="str">
        <f t="shared" ca="1" si="447"/>
        <v/>
      </c>
      <c r="DX194" t="str">
        <f t="shared" ca="1" si="447"/>
        <v/>
      </c>
      <c r="DY194" t="str">
        <f t="shared" ca="1" si="447"/>
        <v/>
      </c>
      <c r="DZ194" t="str">
        <f t="shared" ca="1" si="447"/>
        <v/>
      </c>
      <c r="EA194" t="str">
        <f t="shared" ca="1" si="447"/>
        <v/>
      </c>
      <c r="EB194" t="str">
        <f t="shared" ca="1" si="447"/>
        <v/>
      </c>
      <c r="EC194" t="str">
        <f t="shared" ca="1" si="447"/>
        <v/>
      </c>
      <c r="ED194" t="str">
        <f t="shared" ca="1" si="448"/>
        <v/>
      </c>
      <c r="EE194" t="str">
        <f t="shared" ca="1" si="448"/>
        <v/>
      </c>
      <c r="EF194" t="str">
        <f t="shared" ca="1" si="448"/>
        <v/>
      </c>
      <c r="EG194" t="str">
        <f t="shared" ca="1" si="448"/>
        <v/>
      </c>
      <c r="EH194" t="str">
        <f t="shared" ca="1" si="448"/>
        <v/>
      </c>
      <c r="EI194" t="str">
        <f t="shared" ca="1" si="448"/>
        <v/>
      </c>
      <c r="EJ194" t="str">
        <f t="shared" ca="1" si="448"/>
        <v/>
      </c>
      <c r="EK194" t="str">
        <f t="shared" ca="1" si="448"/>
        <v/>
      </c>
      <c r="EL194" t="str">
        <f t="shared" ca="1" si="448"/>
        <v/>
      </c>
      <c r="EM194" t="str">
        <f t="shared" ca="1" si="448"/>
        <v/>
      </c>
      <c r="EN194" t="str">
        <f t="shared" ca="1" si="449"/>
        <v/>
      </c>
      <c r="EO194" t="str">
        <f t="shared" ca="1" si="449"/>
        <v/>
      </c>
      <c r="EP194" t="str">
        <f t="shared" ca="1" si="449"/>
        <v/>
      </c>
      <c r="EQ194" t="str">
        <f t="shared" ca="1" si="449"/>
        <v/>
      </c>
      <c r="ER194" t="str">
        <f t="shared" ca="1" si="449"/>
        <v/>
      </c>
      <c r="ES194" t="str">
        <f t="shared" ca="1" si="449"/>
        <v/>
      </c>
      <c r="ET194" t="str">
        <f t="shared" ca="1" si="449"/>
        <v/>
      </c>
      <c r="EU194" t="str">
        <f t="shared" ca="1" si="449"/>
        <v/>
      </c>
      <c r="EV194" t="str">
        <f t="shared" ca="1" si="449"/>
        <v/>
      </c>
      <c r="EW194" t="str">
        <f t="shared" ca="1" si="449"/>
        <v/>
      </c>
      <c r="EX194" t="str">
        <f t="shared" ca="1" si="450"/>
        <v/>
      </c>
      <c r="EY194" t="str">
        <f t="shared" ca="1" si="450"/>
        <v/>
      </c>
      <c r="EZ194" t="str">
        <f t="shared" ca="1" si="450"/>
        <v/>
      </c>
      <c r="FA194" t="str">
        <f t="shared" ca="1" si="450"/>
        <v/>
      </c>
      <c r="FB194" t="str">
        <f t="shared" ca="1" si="450"/>
        <v/>
      </c>
      <c r="FC194" t="str">
        <f t="shared" ca="1" si="450"/>
        <v/>
      </c>
      <c r="FD194" t="str">
        <f t="shared" ca="1" si="450"/>
        <v/>
      </c>
      <c r="FE194" t="str">
        <f t="shared" ca="1" si="450"/>
        <v/>
      </c>
      <c r="FF194" t="str">
        <f t="shared" ca="1" si="450"/>
        <v/>
      </c>
      <c r="FG194" t="str">
        <f t="shared" ca="1" si="450"/>
        <v/>
      </c>
      <c r="FH194" t="str">
        <f t="shared" ca="1" si="451"/>
        <v/>
      </c>
      <c r="FI194" t="str">
        <f t="shared" ca="1" si="451"/>
        <v/>
      </c>
      <c r="FJ194" t="str">
        <f t="shared" ca="1" si="451"/>
        <v/>
      </c>
      <c r="FK194" t="str">
        <f t="shared" ca="1" si="451"/>
        <v/>
      </c>
      <c r="FL194" t="str">
        <f t="shared" ca="1" si="451"/>
        <v/>
      </c>
      <c r="FM194" t="str">
        <f t="shared" ca="1" si="451"/>
        <v/>
      </c>
      <c r="FN194" t="str">
        <f t="shared" ca="1" si="451"/>
        <v/>
      </c>
      <c r="FO194" t="str">
        <f t="shared" ca="1" si="451"/>
        <v/>
      </c>
      <c r="FP194" t="str">
        <f t="shared" ca="1" si="451"/>
        <v/>
      </c>
      <c r="FQ194" t="str">
        <f t="shared" ca="1" si="451"/>
        <v/>
      </c>
      <c r="FR194" t="str">
        <f t="shared" ca="1" si="452"/>
        <v/>
      </c>
      <c r="FS194" t="str">
        <f t="shared" ca="1" si="452"/>
        <v/>
      </c>
      <c r="FT194" t="str">
        <f t="shared" ca="1" si="452"/>
        <v/>
      </c>
      <c r="FU194" t="str">
        <f t="shared" ca="1" si="452"/>
        <v/>
      </c>
      <c r="FV194" t="str">
        <f t="shared" ca="1" si="452"/>
        <v/>
      </c>
      <c r="FW194" t="str">
        <f t="shared" ca="1" si="452"/>
        <v/>
      </c>
      <c r="FX194" t="str">
        <f t="shared" ca="1" si="452"/>
        <v/>
      </c>
      <c r="FY194" t="str">
        <f t="shared" ca="1" si="452"/>
        <v/>
      </c>
      <c r="FZ194" t="str">
        <f t="shared" ca="1" si="452"/>
        <v/>
      </c>
      <c r="GA194" t="str">
        <f t="shared" ca="1" si="452"/>
        <v/>
      </c>
      <c r="GB194" t="str">
        <f t="shared" ca="1" si="453"/>
        <v/>
      </c>
      <c r="GC194" t="str">
        <f t="shared" ca="1" si="453"/>
        <v/>
      </c>
      <c r="GD194" t="str">
        <f t="shared" ca="1" si="453"/>
        <v/>
      </c>
      <c r="GE194" t="str">
        <f t="shared" ca="1" si="453"/>
        <v/>
      </c>
      <c r="GF194" t="str">
        <f t="shared" ca="1" si="453"/>
        <v/>
      </c>
      <c r="GG194" t="str">
        <f t="shared" ca="1" si="453"/>
        <v/>
      </c>
      <c r="GH194" t="str">
        <f t="shared" ca="1" si="453"/>
        <v/>
      </c>
      <c r="GI194" t="str">
        <f t="shared" ca="1" si="453"/>
        <v/>
      </c>
      <c r="GJ194" t="str">
        <f t="shared" ca="1" si="453"/>
        <v/>
      </c>
      <c r="GK194" t="str">
        <f t="shared" ca="1" si="453"/>
        <v/>
      </c>
      <c r="GL194" t="str">
        <f t="shared" ca="1" si="454"/>
        <v/>
      </c>
      <c r="GM194" t="str">
        <f t="shared" ca="1" si="454"/>
        <v/>
      </c>
      <c r="GN194" t="str">
        <f t="shared" ca="1" si="454"/>
        <v/>
      </c>
      <c r="GO194" t="str">
        <f t="shared" ca="1" si="454"/>
        <v/>
      </c>
      <c r="GP194" t="str">
        <f t="shared" ca="1" si="454"/>
        <v/>
      </c>
      <c r="GQ194" t="str">
        <f t="shared" ca="1" si="454"/>
        <v/>
      </c>
      <c r="GR194" t="str">
        <f t="shared" ca="1" si="454"/>
        <v/>
      </c>
      <c r="GS194" t="str">
        <f t="shared" ca="1" si="454"/>
        <v/>
      </c>
      <c r="GT194" t="str">
        <f t="shared" ca="1" si="454"/>
        <v/>
      </c>
      <c r="GU194" t="str">
        <f t="shared" ca="1" si="454"/>
        <v/>
      </c>
      <c r="GV194" t="str">
        <f t="shared" ca="1" si="455"/>
        <v/>
      </c>
      <c r="GW194" t="str">
        <f t="shared" ca="1" si="455"/>
        <v/>
      </c>
      <c r="GX194" t="str">
        <f t="shared" ca="1" si="455"/>
        <v/>
      </c>
      <c r="GY194" t="str">
        <f t="shared" ca="1" si="455"/>
        <v/>
      </c>
      <c r="GZ194" t="str">
        <f t="shared" ca="1" si="455"/>
        <v/>
      </c>
      <c r="HA194" t="str">
        <f t="shared" ca="1" si="455"/>
        <v/>
      </c>
      <c r="HB194" t="str">
        <f t="shared" ca="1" si="455"/>
        <v/>
      </c>
      <c r="HC194" t="str">
        <f t="shared" ca="1" si="455"/>
        <v/>
      </c>
      <c r="HD194" t="str">
        <f t="shared" ca="1" si="455"/>
        <v/>
      </c>
      <c r="HE194" t="str">
        <f t="shared" ca="1" si="455"/>
        <v/>
      </c>
      <c r="HF194" t="str">
        <f t="shared" ca="1" si="456"/>
        <v/>
      </c>
      <c r="HG194" t="str">
        <f t="shared" ca="1" si="456"/>
        <v/>
      </c>
      <c r="HH194" t="str">
        <f t="shared" ca="1" si="456"/>
        <v/>
      </c>
      <c r="HI194" t="str">
        <f t="shared" ca="1" si="456"/>
        <v/>
      </c>
      <c r="HJ194" t="str">
        <f t="shared" ca="1" si="456"/>
        <v/>
      </c>
      <c r="HK194" t="str">
        <f t="shared" ca="1" si="456"/>
        <v/>
      </c>
      <c r="HL194" t="str">
        <f t="shared" ca="1" si="456"/>
        <v/>
      </c>
      <c r="HM194" t="str">
        <f t="shared" ca="1" si="456"/>
        <v/>
      </c>
      <c r="HN194" t="str">
        <f t="shared" ca="1" si="456"/>
        <v/>
      </c>
      <c r="HO194" t="str">
        <f t="shared" ca="1" si="456"/>
        <v/>
      </c>
      <c r="HP194" t="str">
        <f t="shared" ca="1" si="457"/>
        <v/>
      </c>
      <c r="HQ194" t="str">
        <f t="shared" ca="1" si="457"/>
        <v/>
      </c>
      <c r="HR194" t="str">
        <f t="shared" ca="1" si="457"/>
        <v/>
      </c>
      <c r="HS194" t="str">
        <f t="shared" ca="1" si="457"/>
        <v/>
      </c>
      <c r="HT194" t="str">
        <f t="shared" ca="1" si="457"/>
        <v/>
      </c>
      <c r="HU194" t="str">
        <f t="shared" ca="1" si="457"/>
        <v/>
      </c>
      <c r="HV194" t="str">
        <f t="shared" ca="1" si="457"/>
        <v/>
      </c>
      <c r="HW194" t="str">
        <f t="shared" ca="1" si="457"/>
        <v/>
      </c>
      <c r="HX194" t="str">
        <f t="shared" ca="1" si="457"/>
        <v/>
      </c>
      <c r="HY194" t="str">
        <f t="shared" ca="1" si="457"/>
        <v/>
      </c>
      <c r="HZ194" t="str">
        <f t="shared" ca="1" si="458"/>
        <v/>
      </c>
      <c r="IA194" t="str">
        <f t="shared" ca="1" si="458"/>
        <v/>
      </c>
      <c r="IB194" t="str">
        <f t="shared" ca="1" si="458"/>
        <v/>
      </c>
      <c r="IC194" t="str">
        <f t="shared" ca="1" si="458"/>
        <v/>
      </c>
      <c r="ID194" t="str">
        <f t="shared" ca="1" si="458"/>
        <v/>
      </c>
      <c r="IE194" t="str">
        <f t="shared" ca="1" si="458"/>
        <v/>
      </c>
      <c r="IF194" t="str">
        <f t="shared" ca="1" si="458"/>
        <v/>
      </c>
      <c r="IG194" t="str">
        <f t="shared" ca="1" si="458"/>
        <v/>
      </c>
      <c r="IH194" t="str">
        <f t="shared" ca="1" si="458"/>
        <v/>
      </c>
      <c r="II194" t="str">
        <f t="shared" ca="1" si="458"/>
        <v/>
      </c>
      <c r="IJ194" t="str">
        <f t="shared" ca="1" si="458"/>
        <v/>
      </c>
      <c r="IK194" t="str">
        <f t="shared" ca="1" si="458"/>
        <v/>
      </c>
      <c r="IL194" t="str">
        <f t="shared" ca="1" si="458"/>
        <v/>
      </c>
    </row>
    <row r="195" spans="1:246">
      <c r="A195">
        <f t="shared" ca="1" si="459"/>
        <v>0</v>
      </c>
      <c r="B195">
        <v>71</v>
      </c>
      <c r="C195" s="5" t="s">
        <v>155</v>
      </c>
      <c r="D195" t="str">
        <f t="shared" ca="1" si="435"/>
        <v/>
      </c>
      <c r="E195" t="str">
        <f t="shared" ca="1" si="435"/>
        <v/>
      </c>
      <c r="F195" t="str">
        <f t="shared" ca="1" si="435"/>
        <v/>
      </c>
      <c r="G195" t="str">
        <f t="shared" ca="1" si="435"/>
        <v/>
      </c>
      <c r="H195" t="str">
        <f t="shared" ca="1" si="435"/>
        <v/>
      </c>
      <c r="I195" t="str">
        <f t="shared" ca="1" si="435"/>
        <v/>
      </c>
      <c r="J195" t="str">
        <f t="shared" ca="1" si="435"/>
        <v/>
      </c>
      <c r="K195" t="str">
        <f t="shared" ca="1" si="435"/>
        <v/>
      </c>
      <c r="L195" t="str">
        <f t="shared" ca="1" si="435"/>
        <v/>
      </c>
      <c r="M195" t="str">
        <f t="shared" ca="1" si="435"/>
        <v/>
      </c>
      <c r="N195" t="str">
        <f t="shared" ca="1" si="436"/>
        <v/>
      </c>
      <c r="O195" t="str">
        <f t="shared" ca="1" si="436"/>
        <v/>
      </c>
      <c r="P195" t="str">
        <f t="shared" ca="1" si="436"/>
        <v/>
      </c>
      <c r="Q195" t="str">
        <f t="shared" ca="1" si="436"/>
        <v/>
      </c>
      <c r="R195" t="str">
        <f t="shared" ca="1" si="436"/>
        <v/>
      </c>
      <c r="S195" t="str">
        <f t="shared" ca="1" si="436"/>
        <v/>
      </c>
      <c r="T195" t="str">
        <f t="shared" ca="1" si="436"/>
        <v/>
      </c>
      <c r="U195" t="str">
        <f t="shared" ca="1" si="436"/>
        <v/>
      </c>
      <c r="V195" t="str">
        <f t="shared" ca="1" si="436"/>
        <v/>
      </c>
      <c r="W195" t="str">
        <f t="shared" ca="1" si="436"/>
        <v/>
      </c>
      <c r="X195" t="str">
        <f t="shared" ca="1" si="437"/>
        <v/>
      </c>
      <c r="Y195" t="str">
        <f t="shared" ca="1" si="437"/>
        <v/>
      </c>
      <c r="Z195" t="str">
        <f t="shared" ca="1" si="437"/>
        <v/>
      </c>
      <c r="AA195" t="str">
        <f t="shared" ca="1" si="437"/>
        <v/>
      </c>
      <c r="AB195" t="str">
        <f t="shared" ca="1" si="437"/>
        <v/>
      </c>
      <c r="AC195" t="str">
        <f t="shared" ca="1" si="437"/>
        <v/>
      </c>
      <c r="AD195" t="str">
        <f t="shared" ca="1" si="437"/>
        <v/>
      </c>
      <c r="AE195" t="str">
        <f t="shared" ca="1" si="437"/>
        <v/>
      </c>
      <c r="AF195" t="str">
        <f t="shared" ca="1" si="437"/>
        <v/>
      </c>
      <c r="AG195" t="str">
        <f t="shared" ca="1" si="437"/>
        <v/>
      </c>
      <c r="AH195" t="str">
        <f t="shared" ca="1" si="438"/>
        <v/>
      </c>
      <c r="AI195" t="str">
        <f t="shared" ca="1" si="438"/>
        <v/>
      </c>
      <c r="AJ195" t="str">
        <f t="shared" ca="1" si="438"/>
        <v/>
      </c>
      <c r="AK195" t="str">
        <f t="shared" ca="1" si="438"/>
        <v/>
      </c>
      <c r="AL195" t="str">
        <f t="shared" ca="1" si="438"/>
        <v/>
      </c>
      <c r="AM195" t="str">
        <f t="shared" ca="1" si="438"/>
        <v/>
      </c>
      <c r="AN195" t="str">
        <f t="shared" ca="1" si="438"/>
        <v/>
      </c>
      <c r="AO195" t="str">
        <f t="shared" ca="1" si="438"/>
        <v/>
      </c>
      <c r="AP195" t="str">
        <f t="shared" ca="1" si="438"/>
        <v/>
      </c>
      <c r="AQ195" t="str">
        <f t="shared" ca="1" si="438"/>
        <v/>
      </c>
      <c r="AR195" t="str">
        <f t="shared" ca="1" si="439"/>
        <v/>
      </c>
      <c r="AS195" t="str">
        <f t="shared" ca="1" si="439"/>
        <v/>
      </c>
      <c r="AT195" t="str">
        <f t="shared" ca="1" si="439"/>
        <v/>
      </c>
      <c r="AU195" t="str">
        <f t="shared" ca="1" si="439"/>
        <v/>
      </c>
      <c r="AV195" t="str">
        <f t="shared" ca="1" si="439"/>
        <v/>
      </c>
      <c r="AW195" t="str">
        <f t="shared" ca="1" si="439"/>
        <v/>
      </c>
      <c r="AX195" t="str">
        <f t="shared" ca="1" si="439"/>
        <v/>
      </c>
      <c r="AY195" t="str">
        <f t="shared" ca="1" si="439"/>
        <v/>
      </c>
      <c r="AZ195" t="str">
        <f t="shared" ca="1" si="439"/>
        <v/>
      </c>
      <c r="BA195" t="str">
        <f t="shared" ca="1" si="439"/>
        <v/>
      </c>
      <c r="BB195" t="str">
        <f t="shared" ca="1" si="440"/>
        <v/>
      </c>
      <c r="BC195" t="str">
        <f t="shared" ca="1" si="440"/>
        <v/>
      </c>
      <c r="BD195" t="str">
        <f t="shared" ca="1" si="440"/>
        <v/>
      </c>
      <c r="BE195" t="str">
        <f t="shared" ca="1" si="440"/>
        <v/>
      </c>
      <c r="BF195" t="str">
        <f t="shared" ca="1" si="440"/>
        <v/>
      </c>
      <c r="BG195" t="str">
        <f t="shared" ca="1" si="440"/>
        <v/>
      </c>
      <c r="BH195" t="str">
        <f t="shared" ca="1" si="440"/>
        <v/>
      </c>
      <c r="BI195" t="str">
        <f t="shared" ca="1" si="440"/>
        <v/>
      </c>
      <c r="BJ195" t="str">
        <f t="shared" ca="1" si="440"/>
        <v/>
      </c>
      <c r="BK195" t="str">
        <f t="shared" ca="1" si="440"/>
        <v/>
      </c>
      <c r="BL195" t="str">
        <f t="shared" ca="1" si="441"/>
        <v/>
      </c>
      <c r="BM195" t="str">
        <f t="shared" ca="1" si="441"/>
        <v/>
      </c>
      <c r="BN195" t="str">
        <f t="shared" ca="1" si="441"/>
        <v/>
      </c>
      <c r="BO195" t="str">
        <f t="shared" ca="1" si="441"/>
        <v/>
      </c>
      <c r="BP195" t="str">
        <f t="shared" ca="1" si="441"/>
        <v/>
      </c>
      <c r="BQ195" t="str">
        <f t="shared" ca="1" si="441"/>
        <v/>
      </c>
      <c r="BR195" t="str">
        <f t="shared" ca="1" si="441"/>
        <v/>
      </c>
      <c r="BS195" t="str">
        <f t="shared" ca="1" si="441"/>
        <v/>
      </c>
      <c r="BT195" t="str">
        <f t="shared" ca="1" si="441"/>
        <v/>
      </c>
      <c r="BU195" t="str">
        <f t="shared" ca="1" si="441"/>
        <v/>
      </c>
      <c r="BV195" t="str">
        <f t="shared" ca="1" si="442"/>
        <v/>
      </c>
      <c r="BW195" t="str">
        <f t="shared" ca="1" si="442"/>
        <v/>
      </c>
      <c r="BX195" t="str">
        <f t="shared" ca="1" si="442"/>
        <v/>
      </c>
      <c r="BY195" t="str">
        <f t="shared" ca="1" si="442"/>
        <v/>
      </c>
      <c r="BZ195" t="str">
        <f t="shared" ca="1" si="442"/>
        <v/>
      </c>
      <c r="CA195" t="str">
        <f t="shared" ca="1" si="442"/>
        <v/>
      </c>
      <c r="CB195" t="str">
        <f t="shared" ca="1" si="442"/>
        <v/>
      </c>
      <c r="CC195" t="str">
        <f t="shared" ca="1" si="442"/>
        <v/>
      </c>
      <c r="CD195" t="str">
        <f t="shared" ca="1" si="442"/>
        <v/>
      </c>
      <c r="CE195" t="str">
        <f t="shared" ca="1" si="442"/>
        <v/>
      </c>
      <c r="CF195" t="str">
        <f t="shared" ca="1" si="443"/>
        <v/>
      </c>
      <c r="CG195" t="str">
        <f t="shared" ca="1" si="443"/>
        <v/>
      </c>
      <c r="CH195" t="str">
        <f t="shared" ca="1" si="443"/>
        <v/>
      </c>
      <c r="CI195" t="str">
        <f t="shared" ca="1" si="443"/>
        <v/>
      </c>
      <c r="CJ195" t="str">
        <f t="shared" ca="1" si="443"/>
        <v/>
      </c>
      <c r="CK195" t="str">
        <f t="shared" ca="1" si="443"/>
        <v/>
      </c>
      <c r="CL195" t="str">
        <f t="shared" ca="1" si="443"/>
        <v/>
      </c>
      <c r="CM195" t="str">
        <f t="shared" ca="1" si="443"/>
        <v/>
      </c>
      <c r="CN195" t="str">
        <f t="shared" ca="1" si="443"/>
        <v/>
      </c>
      <c r="CO195" t="str">
        <f t="shared" ca="1" si="443"/>
        <v/>
      </c>
      <c r="CP195" t="str">
        <f t="shared" ca="1" si="444"/>
        <v/>
      </c>
      <c r="CQ195" t="str">
        <f t="shared" ca="1" si="444"/>
        <v/>
      </c>
      <c r="CR195" t="str">
        <f t="shared" ca="1" si="444"/>
        <v/>
      </c>
      <c r="CS195" t="str">
        <f t="shared" ca="1" si="444"/>
        <v/>
      </c>
      <c r="CT195" t="str">
        <f t="shared" ca="1" si="444"/>
        <v/>
      </c>
      <c r="CU195" t="str">
        <f t="shared" ca="1" si="444"/>
        <v/>
      </c>
      <c r="CV195" t="str">
        <f t="shared" ca="1" si="444"/>
        <v/>
      </c>
      <c r="CW195" t="str">
        <f t="shared" ca="1" si="444"/>
        <v/>
      </c>
      <c r="CX195" t="str">
        <f t="shared" ca="1" si="444"/>
        <v/>
      </c>
      <c r="CY195" t="str">
        <f t="shared" ca="1" si="444"/>
        <v/>
      </c>
      <c r="CZ195" t="str">
        <f t="shared" ca="1" si="445"/>
        <v/>
      </c>
      <c r="DA195" t="str">
        <f t="shared" ca="1" si="445"/>
        <v/>
      </c>
      <c r="DB195" t="str">
        <f t="shared" ca="1" si="445"/>
        <v/>
      </c>
      <c r="DC195" t="str">
        <f t="shared" ca="1" si="445"/>
        <v/>
      </c>
      <c r="DD195" t="str">
        <f t="shared" ca="1" si="445"/>
        <v/>
      </c>
      <c r="DE195" t="str">
        <f t="shared" ca="1" si="445"/>
        <v/>
      </c>
      <c r="DF195" t="str">
        <f t="shared" ca="1" si="445"/>
        <v/>
      </c>
      <c r="DG195" t="str">
        <f t="shared" ca="1" si="445"/>
        <v/>
      </c>
      <c r="DH195" t="str">
        <f t="shared" ca="1" si="445"/>
        <v/>
      </c>
      <c r="DI195" t="str">
        <f t="shared" ca="1" si="445"/>
        <v/>
      </c>
      <c r="DJ195" t="str">
        <f t="shared" ca="1" si="446"/>
        <v/>
      </c>
      <c r="DK195" t="str">
        <f t="shared" ca="1" si="446"/>
        <v/>
      </c>
      <c r="DL195" t="str">
        <f t="shared" ca="1" si="446"/>
        <v/>
      </c>
      <c r="DM195" t="str">
        <f t="shared" ca="1" si="446"/>
        <v/>
      </c>
      <c r="DN195" t="str">
        <f t="shared" ca="1" si="446"/>
        <v/>
      </c>
      <c r="DO195" t="str">
        <f t="shared" ca="1" si="446"/>
        <v/>
      </c>
      <c r="DP195" t="str">
        <f t="shared" ca="1" si="446"/>
        <v/>
      </c>
      <c r="DQ195" t="str">
        <f t="shared" ca="1" si="446"/>
        <v/>
      </c>
      <c r="DR195" t="str">
        <f t="shared" ca="1" si="446"/>
        <v/>
      </c>
      <c r="DS195" t="str">
        <f t="shared" ca="1" si="446"/>
        <v/>
      </c>
      <c r="DT195" t="str">
        <f t="shared" ca="1" si="447"/>
        <v/>
      </c>
      <c r="DU195" t="str">
        <f t="shared" ca="1" si="447"/>
        <v/>
      </c>
      <c r="DV195" t="str">
        <f t="shared" ca="1" si="447"/>
        <v/>
      </c>
      <c r="DW195" t="str">
        <f t="shared" ca="1" si="447"/>
        <v/>
      </c>
      <c r="DX195" t="str">
        <f t="shared" ca="1" si="447"/>
        <v/>
      </c>
      <c r="DY195" t="str">
        <f t="shared" ca="1" si="447"/>
        <v/>
      </c>
      <c r="DZ195" t="str">
        <f t="shared" ca="1" si="447"/>
        <v/>
      </c>
      <c r="EA195" t="str">
        <f t="shared" ca="1" si="447"/>
        <v/>
      </c>
      <c r="EB195" t="str">
        <f t="shared" ca="1" si="447"/>
        <v/>
      </c>
      <c r="EC195" t="str">
        <f t="shared" ca="1" si="447"/>
        <v/>
      </c>
      <c r="ED195" t="str">
        <f t="shared" ca="1" si="448"/>
        <v/>
      </c>
      <c r="EE195" t="str">
        <f t="shared" ca="1" si="448"/>
        <v/>
      </c>
      <c r="EF195" t="str">
        <f t="shared" ca="1" si="448"/>
        <v/>
      </c>
      <c r="EG195" t="str">
        <f t="shared" ca="1" si="448"/>
        <v/>
      </c>
      <c r="EH195" t="str">
        <f t="shared" ca="1" si="448"/>
        <v/>
      </c>
      <c r="EI195" t="str">
        <f t="shared" ca="1" si="448"/>
        <v/>
      </c>
      <c r="EJ195" t="str">
        <f t="shared" ca="1" si="448"/>
        <v/>
      </c>
      <c r="EK195" t="str">
        <f t="shared" ca="1" si="448"/>
        <v/>
      </c>
      <c r="EL195" t="str">
        <f t="shared" ca="1" si="448"/>
        <v/>
      </c>
      <c r="EM195" t="str">
        <f t="shared" ca="1" si="448"/>
        <v/>
      </c>
      <c r="EN195" t="str">
        <f t="shared" ca="1" si="449"/>
        <v/>
      </c>
      <c r="EO195" t="str">
        <f t="shared" ca="1" si="449"/>
        <v/>
      </c>
      <c r="EP195" t="str">
        <f t="shared" ca="1" si="449"/>
        <v/>
      </c>
      <c r="EQ195" t="str">
        <f t="shared" ca="1" si="449"/>
        <v/>
      </c>
      <c r="ER195" t="str">
        <f t="shared" ca="1" si="449"/>
        <v/>
      </c>
      <c r="ES195" t="str">
        <f t="shared" ca="1" si="449"/>
        <v/>
      </c>
      <c r="ET195" t="str">
        <f t="shared" ca="1" si="449"/>
        <v/>
      </c>
      <c r="EU195" t="str">
        <f t="shared" ca="1" si="449"/>
        <v/>
      </c>
      <c r="EV195" t="str">
        <f t="shared" ca="1" si="449"/>
        <v/>
      </c>
      <c r="EW195" t="str">
        <f t="shared" ca="1" si="449"/>
        <v/>
      </c>
      <c r="EX195" t="str">
        <f t="shared" ca="1" si="450"/>
        <v/>
      </c>
      <c r="EY195" t="str">
        <f t="shared" ca="1" si="450"/>
        <v/>
      </c>
      <c r="EZ195" t="str">
        <f t="shared" ca="1" si="450"/>
        <v/>
      </c>
      <c r="FA195" t="str">
        <f t="shared" ca="1" si="450"/>
        <v/>
      </c>
      <c r="FB195" t="str">
        <f t="shared" ca="1" si="450"/>
        <v/>
      </c>
      <c r="FC195" t="str">
        <f t="shared" ca="1" si="450"/>
        <v/>
      </c>
      <c r="FD195" t="str">
        <f t="shared" ca="1" si="450"/>
        <v/>
      </c>
      <c r="FE195" t="str">
        <f t="shared" ca="1" si="450"/>
        <v/>
      </c>
      <c r="FF195" t="str">
        <f t="shared" ca="1" si="450"/>
        <v/>
      </c>
      <c r="FG195" t="str">
        <f t="shared" ca="1" si="450"/>
        <v/>
      </c>
      <c r="FH195" t="str">
        <f t="shared" ca="1" si="451"/>
        <v/>
      </c>
      <c r="FI195" t="str">
        <f t="shared" ca="1" si="451"/>
        <v/>
      </c>
      <c r="FJ195" t="str">
        <f t="shared" ca="1" si="451"/>
        <v/>
      </c>
      <c r="FK195" t="str">
        <f t="shared" ca="1" si="451"/>
        <v/>
      </c>
      <c r="FL195" t="str">
        <f t="shared" ca="1" si="451"/>
        <v/>
      </c>
      <c r="FM195" t="str">
        <f t="shared" ca="1" si="451"/>
        <v/>
      </c>
      <c r="FN195" t="str">
        <f t="shared" ca="1" si="451"/>
        <v/>
      </c>
      <c r="FO195" t="str">
        <f t="shared" ca="1" si="451"/>
        <v/>
      </c>
      <c r="FP195" t="str">
        <f t="shared" ca="1" si="451"/>
        <v/>
      </c>
      <c r="FQ195" t="str">
        <f t="shared" ca="1" si="451"/>
        <v/>
      </c>
      <c r="FR195" t="str">
        <f t="shared" ca="1" si="452"/>
        <v/>
      </c>
      <c r="FS195" t="str">
        <f t="shared" ca="1" si="452"/>
        <v/>
      </c>
      <c r="FT195" t="str">
        <f t="shared" ca="1" si="452"/>
        <v/>
      </c>
      <c r="FU195" t="str">
        <f t="shared" ca="1" si="452"/>
        <v/>
      </c>
      <c r="FV195" t="str">
        <f t="shared" ca="1" si="452"/>
        <v/>
      </c>
      <c r="FW195" t="str">
        <f t="shared" ca="1" si="452"/>
        <v/>
      </c>
      <c r="FX195" t="str">
        <f t="shared" ca="1" si="452"/>
        <v/>
      </c>
      <c r="FY195" t="str">
        <f t="shared" ca="1" si="452"/>
        <v/>
      </c>
      <c r="FZ195" t="str">
        <f t="shared" ca="1" si="452"/>
        <v/>
      </c>
      <c r="GA195" t="str">
        <f t="shared" ca="1" si="452"/>
        <v/>
      </c>
      <c r="GB195" t="str">
        <f t="shared" ca="1" si="453"/>
        <v/>
      </c>
      <c r="GC195" t="str">
        <f t="shared" ca="1" si="453"/>
        <v/>
      </c>
      <c r="GD195" t="str">
        <f t="shared" ca="1" si="453"/>
        <v/>
      </c>
      <c r="GE195" t="str">
        <f t="shared" ca="1" si="453"/>
        <v/>
      </c>
      <c r="GF195" t="str">
        <f t="shared" ca="1" si="453"/>
        <v/>
      </c>
      <c r="GG195" t="str">
        <f t="shared" ca="1" si="453"/>
        <v/>
      </c>
      <c r="GH195" t="str">
        <f t="shared" ca="1" si="453"/>
        <v/>
      </c>
      <c r="GI195" t="str">
        <f t="shared" ca="1" si="453"/>
        <v/>
      </c>
      <c r="GJ195" t="str">
        <f t="shared" ca="1" si="453"/>
        <v/>
      </c>
      <c r="GK195" t="str">
        <f t="shared" ca="1" si="453"/>
        <v/>
      </c>
      <c r="GL195" t="str">
        <f t="shared" ca="1" si="454"/>
        <v/>
      </c>
      <c r="GM195" t="str">
        <f t="shared" ca="1" si="454"/>
        <v/>
      </c>
      <c r="GN195" t="str">
        <f t="shared" ca="1" si="454"/>
        <v/>
      </c>
      <c r="GO195" t="str">
        <f t="shared" ca="1" si="454"/>
        <v/>
      </c>
      <c r="GP195" t="str">
        <f t="shared" ca="1" si="454"/>
        <v/>
      </c>
      <c r="GQ195" t="str">
        <f t="shared" ca="1" si="454"/>
        <v/>
      </c>
      <c r="GR195" t="str">
        <f t="shared" ca="1" si="454"/>
        <v/>
      </c>
      <c r="GS195" t="str">
        <f t="shared" ca="1" si="454"/>
        <v/>
      </c>
      <c r="GT195" t="str">
        <f t="shared" ca="1" si="454"/>
        <v/>
      </c>
      <c r="GU195" t="str">
        <f t="shared" ca="1" si="454"/>
        <v/>
      </c>
      <c r="GV195" t="str">
        <f t="shared" ca="1" si="455"/>
        <v/>
      </c>
      <c r="GW195" t="str">
        <f t="shared" ca="1" si="455"/>
        <v/>
      </c>
      <c r="GX195" t="str">
        <f t="shared" ca="1" si="455"/>
        <v/>
      </c>
      <c r="GY195" t="str">
        <f t="shared" ca="1" si="455"/>
        <v/>
      </c>
      <c r="GZ195" t="str">
        <f t="shared" ca="1" si="455"/>
        <v/>
      </c>
      <c r="HA195" t="str">
        <f t="shared" ca="1" si="455"/>
        <v/>
      </c>
      <c r="HB195" t="str">
        <f t="shared" ca="1" si="455"/>
        <v/>
      </c>
      <c r="HC195" t="str">
        <f t="shared" ca="1" si="455"/>
        <v/>
      </c>
      <c r="HD195" t="str">
        <f t="shared" ca="1" si="455"/>
        <v/>
      </c>
      <c r="HE195" t="str">
        <f t="shared" ca="1" si="455"/>
        <v/>
      </c>
      <c r="HF195" t="str">
        <f t="shared" ca="1" si="456"/>
        <v/>
      </c>
      <c r="HG195" t="str">
        <f t="shared" ca="1" si="456"/>
        <v/>
      </c>
      <c r="HH195" t="str">
        <f t="shared" ca="1" si="456"/>
        <v/>
      </c>
      <c r="HI195" t="str">
        <f t="shared" ca="1" si="456"/>
        <v/>
      </c>
      <c r="HJ195" t="str">
        <f t="shared" ca="1" si="456"/>
        <v/>
      </c>
      <c r="HK195" t="str">
        <f t="shared" ca="1" si="456"/>
        <v/>
      </c>
      <c r="HL195" t="str">
        <f t="shared" ca="1" si="456"/>
        <v/>
      </c>
      <c r="HM195" t="str">
        <f t="shared" ca="1" si="456"/>
        <v/>
      </c>
      <c r="HN195" t="str">
        <f t="shared" ca="1" si="456"/>
        <v/>
      </c>
      <c r="HO195" t="str">
        <f t="shared" ca="1" si="456"/>
        <v/>
      </c>
      <c r="HP195" t="str">
        <f t="shared" ca="1" si="457"/>
        <v/>
      </c>
      <c r="HQ195" t="str">
        <f t="shared" ca="1" si="457"/>
        <v/>
      </c>
      <c r="HR195" t="str">
        <f t="shared" ca="1" si="457"/>
        <v/>
      </c>
      <c r="HS195" t="str">
        <f t="shared" ca="1" si="457"/>
        <v/>
      </c>
      <c r="HT195" t="str">
        <f t="shared" ca="1" si="457"/>
        <v/>
      </c>
      <c r="HU195" t="str">
        <f t="shared" ca="1" si="457"/>
        <v/>
      </c>
      <c r="HV195" t="str">
        <f t="shared" ca="1" si="457"/>
        <v/>
      </c>
      <c r="HW195" t="str">
        <f t="shared" ca="1" si="457"/>
        <v/>
      </c>
      <c r="HX195" t="str">
        <f t="shared" ca="1" si="457"/>
        <v/>
      </c>
      <c r="HY195" t="str">
        <f t="shared" ca="1" si="457"/>
        <v/>
      </c>
      <c r="HZ195" t="str">
        <f t="shared" ca="1" si="458"/>
        <v/>
      </c>
      <c r="IA195" t="str">
        <f t="shared" ca="1" si="458"/>
        <v/>
      </c>
      <c r="IB195" t="str">
        <f t="shared" ca="1" si="458"/>
        <v/>
      </c>
      <c r="IC195" t="str">
        <f t="shared" ca="1" si="458"/>
        <v/>
      </c>
      <c r="ID195" t="str">
        <f t="shared" ca="1" si="458"/>
        <v/>
      </c>
      <c r="IE195" t="str">
        <f t="shared" ca="1" si="458"/>
        <v/>
      </c>
      <c r="IF195" t="str">
        <f t="shared" ca="1" si="458"/>
        <v/>
      </c>
      <c r="IG195" t="str">
        <f t="shared" ca="1" si="458"/>
        <v/>
      </c>
      <c r="IH195" t="str">
        <f t="shared" ca="1" si="458"/>
        <v/>
      </c>
      <c r="II195" t="str">
        <f t="shared" ca="1" si="458"/>
        <v/>
      </c>
      <c r="IJ195" t="str">
        <f t="shared" ca="1" si="458"/>
        <v/>
      </c>
      <c r="IK195" t="str">
        <f t="shared" ca="1" si="458"/>
        <v/>
      </c>
      <c r="IL195" t="str">
        <f t="shared" ca="1" si="458"/>
        <v/>
      </c>
    </row>
    <row r="196" spans="1:246">
      <c r="A196">
        <f t="shared" ca="1" si="459"/>
        <v>0</v>
      </c>
      <c r="B196">
        <v>72</v>
      </c>
      <c r="C196" s="5" t="s">
        <v>157</v>
      </c>
      <c r="D196" t="str">
        <f t="shared" ca="1" si="435"/>
        <v/>
      </c>
      <c r="E196" t="str">
        <f t="shared" ca="1" si="435"/>
        <v/>
      </c>
      <c r="F196" t="str">
        <f t="shared" ca="1" si="435"/>
        <v/>
      </c>
      <c r="G196" t="str">
        <f t="shared" ca="1" si="435"/>
        <v/>
      </c>
      <c r="H196" t="str">
        <f t="shared" ca="1" si="435"/>
        <v/>
      </c>
      <c r="I196" t="str">
        <f t="shared" ca="1" si="435"/>
        <v/>
      </c>
      <c r="J196" t="str">
        <f t="shared" ca="1" si="435"/>
        <v/>
      </c>
      <c r="K196" t="str">
        <f t="shared" ca="1" si="435"/>
        <v/>
      </c>
      <c r="L196" t="str">
        <f t="shared" ca="1" si="435"/>
        <v/>
      </c>
      <c r="M196" t="str">
        <f t="shared" ca="1" si="435"/>
        <v/>
      </c>
      <c r="N196" t="str">
        <f t="shared" ca="1" si="436"/>
        <v/>
      </c>
      <c r="O196" t="str">
        <f t="shared" ca="1" si="436"/>
        <v/>
      </c>
      <c r="P196" t="str">
        <f t="shared" ca="1" si="436"/>
        <v/>
      </c>
      <c r="Q196" t="str">
        <f t="shared" ca="1" si="436"/>
        <v/>
      </c>
      <c r="R196" t="str">
        <f t="shared" ca="1" si="436"/>
        <v/>
      </c>
      <c r="S196" t="str">
        <f t="shared" ca="1" si="436"/>
        <v/>
      </c>
      <c r="T196" t="str">
        <f t="shared" ca="1" si="436"/>
        <v/>
      </c>
      <c r="U196" t="str">
        <f t="shared" ca="1" si="436"/>
        <v/>
      </c>
      <c r="V196" t="str">
        <f t="shared" ca="1" si="436"/>
        <v/>
      </c>
      <c r="W196" t="str">
        <f t="shared" ca="1" si="436"/>
        <v/>
      </c>
      <c r="X196" t="str">
        <f t="shared" ca="1" si="437"/>
        <v/>
      </c>
      <c r="Y196" t="str">
        <f t="shared" ca="1" si="437"/>
        <v/>
      </c>
      <c r="Z196" t="str">
        <f t="shared" ca="1" si="437"/>
        <v/>
      </c>
      <c r="AA196" t="str">
        <f t="shared" ca="1" si="437"/>
        <v/>
      </c>
      <c r="AB196" t="str">
        <f t="shared" ca="1" si="437"/>
        <v/>
      </c>
      <c r="AC196" t="str">
        <f t="shared" ca="1" si="437"/>
        <v/>
      </c>
      <c r="AD196" t="str">
        <f t="shared" ca="1" si="437"/>
        <v/>
      </c>
      <c r="AE196" t="str">
        <f t="shared" ca="1" si="437"/>
        <v/>
      </c>
      <c r="AF196" t="str">
        <f t="shared" ca="1" si="437"/>
        <v/>
      </c>
      <c r="AG196" t="str">
        <f t="shared" ca="1" si="437"/>
        <v/>
      </c>
      <c r="AH196" t="str">
        <f t="shared" ca="1" si="438"/>
        <v/>
      </c>
      <c r="AI196" t="str">
        <f t="shared" ca="1" si="438"/>
        <v/>
      </c>
      <c r="AJ196" t="str">
        <f t="shared" ca="1" si="438"/>
        <v/>
      </c>
      <c r="AK196" t="str">
        <f t="shared" ca="1" si="438"/>
        <v/>
      </c>
      <c r="AL196" t="str">
        <f t="shared" ca="1" si="438"/>
        <v/>
      </c>
      <c r="AM196" t="str">
        <f t="shared" ca="1" si="438"/>
        <v/>
      </c>
      <c r="AN196" t="str">
        <f t="shared" ca="1" si="438"/>
        <v/>
      </c>
      <c r="AO196" t="str">
        <f t="shared" ca="1" si="438"/>
        <v/>
      </c>
      <c r="AP196" t="str">
        <f t="shared" ca="1" si="438"/>
        <v/>
      </c>
      <c r="AQ196" t="str">
        <f t="shared" ca="1" si="438"/>
        <v/>
      </c>
      <c r="AR196" t="str">
        <f t="shared" ca="1" si="439"/>
        <v/>
      </c>
      <c r="AS196" t="str">
        <f t="shared" ca="1" si="439"/>
        <v/>
      </c>
      <c r="AT196" t="str">
        <f t="shared" ca="1" si="439"/>
        <v/>
      </c>
      <c r="AU196" t="str">
        <f t="shared" ca="1" si="439"/>
        <v/>
      </c>
      <c r="AV196" t="str">
        <f t="shared" ca="1" si="439"/>
        <v/>
      </c>
      <c r="AW196" t="str">
        <f t="shared" ca="1" si="439"/>
        <v/>
      </c>
      <c r="AX196" t="str">
        <f t="shared" ca="1" si="439"/>
        <v/>
      </c>
      <c r="AY196" t="str">
        <f t="shared" ca="1" si="439"/>
        <v/>
      </c>
      <c r="AZ196" t="str">
        <f t="shared" ca="1" si="439"/>
        <v/>
      </c>
      <c r="BA196" t="str">
        <f t="shared" ca="1" si="439"/>
        <v/>
      </c>
      <c r="BB196" t="str">
        <f t="shared" ca="1" si="440"/>
        <v/>
      </c>
      <c r="BC196" t="str">
        <f t="shared" ca="1" si="440"/>
        <v/>
      </c>
      <c r="BD196" t="str">
        <f t="shared" ca="1" si="440"/>
        <v/>
      </c>
      <c r="BE196" t="str">
        <f t="shared" ca="1" si="440"/>
        <v/>
      </c>
      <c r="BF196" t="str">
        <f t="shared" ca="1" si="440"/>
        <v/>
      </c>
      <c r="BG196" t="str">
        <f t="shared" ca="1" si="440"/>
        <v/>
      </c>
      <c r="BH196" t="str">
        <f t="shared" ca="1" si="440"/>
        <v/>
      </c>
      <c r="BI196" t="str">
        <f t="shared" ca="1" si="440"/>
        <v/>
      </c>
      <c r="BJ196" t="str">
        <f t="shared" ca="1" si="440"/>
        <v/>
      </c>
      <c r="BK196" t="str">
        <f t="shared" ca="1" si="440"/>
        <v/>
      </c>
      <c r="BL196" t="str">
        <f t="shared" ca="1" si="441"/>
        <v/>
      </c>
      <c r="BM196" t="str">
        <f t="shared" ca="1" si="441"/>
        <v/>
      </c>
      <c r="BN196" t="str">
        <f t="shared" ca="1" si="441"/>
        <v/>
      </c>
      <c r="BO196" t="str">
        <f t="shared" ca="1" si="441"/>
        <v/>
      </c>
      <c r="BP196" t="str">
        <f t="shared" ca="1" si="441"/>
        <v/>
      </c>
      <c r="BQ196" t="str">
        <f t="shared" ca="1" si="441"/>
        <v/>
      </c>
      <c r="BR196" t="str">
        <f t="shared" ca="1" si="441"/>
        <v/>
      </c>
      <c r="BS196" t="str">
        <f t="shared" ca="1" si="441"/>
        <v/>
      </c>
      <c r="BT196" t="str">
        <f t="shared" ca="1" si="441"/>
        <v/>
      </c>
      <c r="BU196" t="str">
        <f t="shared" ca="1" si="441"/>
        <v/>
      </c>
      <c r="BV196" t="str">
        <f t="shared" ca="1" si="442"/>
        <v/>
      </c>
      <c r="BW196" t="str">
        <f t="shared" ca="1" si="442"/>
        <v/>
      </c>
      <c r="BX196" t="str">
        <f t="shared" ca="1" si="442"/>
        <v/>
      </c>
      <c r="BY196" t="str">
        <f t="shared" ca="1" si="442"/>
        <v/>
      </c>
      <c r="BZ196" t="str">
        <f t="shared" ca="1" si="442"/>
        <v/>
      </c>
      <c r="CA196" t="str">
        <f t="shared" ca="1" si="442"/>
        <v/>
      </c>
      <c r="CB196" t="str">
        <f t="shared" ca="1" si="442"/>
        <v/>
      </c>
      <c r="CC196" t="str">
        <f t="shared" ca="1" si="442"/>
        <v/>
      </c>
      <c r="CD196" t="str">
        <f t="shared" ca="1" si="442"/>
        <v/>
      </c>
      <c r="CE196" t="str">
        <f t="shared" ca="1" si="442"/>
        <v/>
      </c>
      <c r="CF196" t="str">
        <f t="shared" ca="1" si="443"/>
        <v/>
      </c>
      <c r="CG196" t="str">
        <f t="shared" ca="1" si="443"/>
        <v/>
      </c>
      <c r="CH196" t="str">
        <f t="shared" ca="1" si="443"/>
        <v/>
      </c>
      <c r="CI196" t="str">
        <f t="shared" ca="1" si="443"/>
        <v/>
      </c>
      <c r="CJ196" t="str">
        <f t="shared" ca="1" si="443"/>
        <v/>
      </c>
      <c r="CK196" t="str">
        <f t="shared" ca="1" si="443"/>
        <v/>
      </c>
      <c r="CL196" t="str">
        <f t="shared" ca="1" si="443"/>
        <v/>
      </c>
      <c r="CM196" t="str">
        <f t="shared" ca="1" si="443"/>
        <v/>
      </c>
      <c r="CN196" t="str">
        <f t="shared" ca="1" si="443"/>
        <v/>
      </c>
      <c r="CO196" t="str">
        <f t="shared" ca="1" si="443"/>
        <v/>
      </c>
      <c r="CP196" t="str">
        <f t="shared" ca="1" si="444"/>
        <v/>
      </c>
      <c r="CQ196" t="str">
        <f t="shared" ca="1" si="444"/>
        <v/>
      </c>
      <c r="CR196" t="str">
        <f t="shared" ca="1" si="444"/>
        <v/>
      </c>
      <c r="CS196" t="str">
        <f t="shared" ca="1" si="444"/>
        <v/>
      </c>
      <c r="CT196" t="str">
        <f t="shared" ca="1" si="444"/>
        <v/>
      </c>
      <c r="CU196" t="str">
        <f t="shared" ca="1" si="444"/>
        <v/>
      </c>
      <c r="CV196" t="str">
        <f t="shared" ca="1" si="444"/>
        <v/>
      </c>
      <c r="CW196" t="str">
        <f t="shared" ca="1" si="444"/>
        <v/>
      </c>
      <c r="CX196" t="str">
        <f t="shared" ca="1" si="444"/>
        <v/>
      </c>
      <c r="CY196" t="str">
        <f t="shared" ca="1" si="444"/>
        <v/>
      </c>
      <c r="CZ196" t="str">
        <f t="shared" ca="1" si="445"/>
        <v/>
      </c>
      <c r="DA196" t="str">
        <f t="shared" ca="1" si="445"/>
        <v/>
      </c>
      <c r="DB196" t="str">
        <f t="shared" ca="1" si="445"/>
        <v/>
      </c>
      <c r="DC196" t="str">
        <f t="shared" ca="1" si="445"/>
        <v/>
      </c>
      <c r="DD196" t="str">
        <f t="shared" ca="1" si="445"/>
        <v/>
      </c>
      <c r="DE196" t="str">
        <f t="shared" ca="1" si="445"/>
        <v/>
      </c>
      <c r="DF196" t="str">
        <f t="shared" ca="1" si="445"/>
        <v/>
      </c>
      <c r="DG196" t="str">
        <f t="shared" ca="1" si="445"/>
        <v/>
      </c>
      <c r="DH196" t="str">
        <f t="shared" ca="1" si="445"/>
        <v/>
      </c>
      <c r="DI196" t="str">
        <f t="shared" ca="1" si="445"/>
        <v/>
      </c>
      <c r="DJ196" t="str">
        <f t="shared" ca="1" si="446"/>
        <v/>
      </c>
      <c r="DK196" t="str">
        <f t="shared" ca="1" si="446"/>
        <v/>
      </c>
      <c r="DL196" t="str">
        <f t="shared" ca="1" si="446"/>
        <v/>
      </c>
      <c r="DM196" t="str">
        <f t="shared" ca="1" si="446"/>
        <v/>
      </c>
      <c r="DN196" t="str">
        <f t="shared" ca="1" si="446"/>
        <v/>
      </c>
      <c r="DO196" t="str">
        <f t="shared" ca="1" si="446"/>
        <v/>
      </c>
      <c r="DP196" t="str">
        <f t="shared" ca="1" si="446"/>
        <v/>
      </c>
      <c r="DQ196" t="str">
        <f t="shared" ca="1" si="446"/>
        <v/>
      </c>
      <c r="DR196" t="str">
        <f t="shared" ca="1" si="446"/>
        <v/>
      </c>
      <c r="DS196" t="str">
        <f t="shared" ca="1" si="446"/>
        <v/>
      </c>
      <c r="DT196" t="str">
        <f t="shared" ca="1" si="447"/>
        <v/>
      </c>
      <c r="DU196" t="str">
        <f t="shared" ca="1" si="447"/>
        <v/>
      </c>
      <c r="DV196" t="str">
        <f t="shared" ca="1" si="447"/>
        <v/>
      </c>
      <c r="DW196" t="str">
        <f t="shared" ca="1" si="447"/>
        <v/>
      </c>
      <c r="DX196" t="str">
        <f t="shared" ca="1" si="447"/>
        <v/>
      </c>
      <c r="DY196" t="str">
        <f t="shared" ca="1" si="447"/>
        <v/>
      </c>
      <c r="DZ196" t="str">
        <f t="shared" ca="1" si="447"/>
        <v/>
      </c>
      <c r="EA196" t="str">
        <f t="shared" ca="1" si="447"/>
        <v/>
      </c>
      <c r="EB196" t="str">
        <f t="shared" ca="1" si="447"/>
        <v/>
      </c>
      <c r="EC196" t="str">
        <f t="shared" ca="1" si="447"/>
        <v/>
      </c>
      <c r="ED196" t="str">
        <f t="shared" ca="1" si="448"/>
        <v/>
      </c>
      <c r="EE196" t="str">
        <f t="shared" ca="1" si="448"/>
        <v/>
      </c>
      <c r="EF196" t="str">
        <f t="shared" ca="1" si="448"/>
        <v/>
      </c>
      <c r="EG196" t="str">
        <f t="shared" ca="1" si="448"/>
        <v/>
      </c>
      <c r="EH196" t="str">
        <f t="shared" ca="1" si="448"/>
        <v/>
      </c>
      <c r="EI196" t="str">
        <f t="shared" ca="1" si="448"/>
        <v/>
      </c>
      <c r="EJ196" t="str">
        <f t="shared" ca="1" si="448"/>
        <v/>
      </c>
      <c r="EK196" t="str">
        <f t="shared" ca="1" si="448"/>
        <v/>
      </c>
      <c r="EL196" t="str">
        <f t="shared" ca="1" si="448"/>
        <v/>
      </c>
      <c r="EM196" t="str">
        <f t="shared" ca="1" si="448"/>
        <v/>
      </c>
      <c r="EN196" t="str">
        <f t="shared" ca="1" si="449"/>
        <v/>
      </c>
      <c r="EO196" t="str">
        <f t="shared" ca="1" si="449"/>
        <v/>
      </c>
      <c r="EP196" t="str">
        <f t="shared" ca="1" si="449"/>
        <v/>
      </c>
      <c r="EQ196" t="str">
        <f t="shared" ca="1" si="449"/>
        <v/>
      </c>
      <c r="ER196" t="str">
        <f t="shared" ca="1" si="449"/>
        <v/>
      </c>
      <c r="ES196" t="str">
        <f t="shared" ca="1" si="449"/>
        <v/>
      </c>
      <c r="ET196" t="str">
        <f t="shared" ca="1" si="449"/>
        <v/>
      </c>
      <c r="EU196" t="str">
        <f t="shared" ca="1" si="449"/>
        <v/>
      </c>
      <c r="EV196" t="str">
        <f t="shared" ca="1" si="449"/>
        <v/>
      </c>
      <c r="EW196" t="str">
        <f t="shared" ca="1" si="449"/>
        <v/>
      </c>
      <c r="EX196" t="str">
        <f t="shared" ca="1" si="450"/>
        <v/>
      </c>
      <c r="EY196" t="str">
        <f t="shared" ca="1" si="450"/>
        <v/>
      </c>
      <c r="EZ196" t="str">
        <f t="shared" ca="1" si="450"/>
        <v/>
      </c>
      <c r="FA196" t="str">
        <f t="shared" ca="1" si="450"/>
        <v/>
      </c>
      <c r="FB196" t="str">
        <f t="shared" ca="1" si="450"/>
        <v/>
      </c>
      <c r="FC196" t="str">
        <f t="shared" ca="1" si="450"/>
        <v/>
      </c>
      <c r="FD196" t="str">
        <f t="shared" ca="1" si="450"/>
        <v/>
      </c>
      <c r="FE196" t="str">
        <f t="shared" ca="1" si="450"/>
        <v/>
      </c>
      <c r="FF196" t="str">
        <f t="shared" ca="1" si="450"/>
        <v/>
      </c>
      <c r="FG196" t="str">
        <f t="shared" ca="1" si="450"/>
        <v/>
      </c>
      <c r="FH196" t="str">
        <f t="shared" ca="1" si="451"/>
        <v/>
      </c>
      <c r="FI196" t="str">
        <f t="shared" ca="1" si="451"/>
        <v/>
      </c>
      <c r="FJ196" t="str">
        <f t="shared" ca="1" si="451"/>
        <v/>
      </c>
      <c r="FK196" t="str">
        <f t="shared" ca="1" si="451"/>
        <v/>
      </c>
      <c r="FL196" t="str">
        <f t="shared" ca="1" si="451"/>
        <v/>
      </c>
      <c r="FM196" t="str">
        <f t="shared" ca="1" si="451"/>
        <v/>
      </c>
      <c r="FN196" t="str">
        <f t="shared" ca="1" si="451"/>
        <v/>
      </c>
      <c r="FO196" t="str">
        <f t="shared" ca="1" si="451"/>
        <v/>
      </c>
      <c r="FP196" t="str">
        <f t="shared" ca="1" si="451"/>
        <v/>
      </c>
      <c r="FQ196" t="str">
        <f t="shared" ca="1" si="451"/>
        <v/>
      </c>
      <c r="FR196" t="str">
        <f t="shared" ca="1" si="452"/>
        <v/>
      </c>
      <c r="FS196" t="str">
        <f t="shared" ca="1" si="452"/>
        <v/>
      </c>
      <c r="FT196" t="str">
        <f t="shared" ca="1" si="452"/>
        <v/>
      </c>
      <c r="FU196" t="str">
        <f t="shared" ca="1" si="452"/>
        <v/>
      </c>
      <c r="FV196" t="str">
        <f t="shared" ca="1" si="452"/>
        <v/>
      </c>
      <c r="FW196" t="str">
        <f t="shared" ca="1" si="452"/>
        <v/>
      </c>
      <c r="FX196" t="str">
        <f t="shared" ca="1" si="452"/>
        <v/>
      </c>
      <c r="FY196" t="str">
        <f t="shared" ca="1" si="452"/>
        <v/>
      </c>
      <c r="FZ196" t="str">
        <f t="shared" ca="1" si="452"/>
        <v/>
      </c>
      <c r="GA196" t="str">
        <f t="shared" ca="1" si="452"/>
        <v/>
      </c>
      <c r="GB196" t="str">
        <f t="shared" ca="1" si="453"/>
        <v/>
      </c>
      <c r="GC196" t="str">
        <f t="shared" ca="1" si="453"/>
        <v/>
      </c>
      <c r="GD196" t="str">
        <f t="shared" ca="1" si="453"/>
        <v/>
      </c>
      <c r="GE196" t="str">
        <f t="shared" ca="1" si="453"/>
        <v/>
      </c>
      <c r="GF196" t="str">
        <f t="shared" ca="1" si="453"/>
        <v/>
      </c>
      <c r="GG196" t="str">
        <f t="shared" ca="1" si="453"/>
        <v/>
      </c>
      <c r="GH196" t="str">
        <f t="shared" ca="1" si="453"/>
        <v/>
      </c>
      <c r="GI196" t="str">
        <f t="shared" ca="1" si="453"/>
        <v/>
      </c>
      <c r="GJ196" t="str">
        <f t="shared" ca="1" si="453"/>
        <v/>
      </c>
      <c r="GK196" t="str">
        <f t="shared" ca="1" si="453"/>
        <v/>
      </c>
      <c r="GL196" t="str">
        <f t="shared" ca="1" si="454"/>
        <v/>
      </c>
      <c r="GM196" t="str">
        <f t="shared" ca="1" si="454"/>
        <v/>
      </c>
      <c r="GN196" t="str">
        <f t="shared" ca="1" si="454"/>
        <v/>
      </c>
      <c r="GO196" t="str">
        <f t="shared" ca="1" si="454"/>
        <v/>
      </c>
      <c r="GP196" t="str">
        <f t="shared" ca="1" si="454"/>
        <v/>
      </c>
      <c r="GQ196" t="str">
        <f t="shared" ca="1" si="454"/>
        <v/>
      </c>
      <c r="GR196" t="str">
        <f t="shared" ca="1" si="454"/>
        <v/>
      </c>
      <c r="GS196" t="str">
        <f t="shared" ca="1" si="454"/>
        <v/>
      </c>
      <c r="GT196" t="str">
        <f t="shared" ca="1" si="454"/>
        <v/>
      </c>
      <c r="GU196" t="str">
        <f t="shared" ca="1" si="454"/>
        <v/>
      </c>
      <c r="GV196" t="str">
        <f t="shared" ca="1" si="455"/>
        <v/>
      </c>
      <c r="GW196" t="str">
        <f t="shared" ca="1" si="455"/>
        <v/>
      </c>
      <c r="GX196" t="str">
        <f t="shared" ca="1" si="455"/>
        <v/>
      </c>
      <c r="GY196" t="str">
        <f t="shared" ca="1" si="455"/>
        <v/>
      </c>
      <c r="GZ196" t="str">
        <f t="shared" ca="1" si="455"/>
        <v/>
      </c>
      <c r="HA196" t="str">
        <f t="shared" ca="1" si="455"/>
        <v/>
      </c>
      <c r="HB196" t="str">
        <f t="shared" ca="1" si="455"/>
        <v/>
      </c>
      <c r="HC196" t="str">
        <f t="shared" ca="1" si="455"/>
        <v/>
      </c>
      <c r="HD196" t="str">
        <f t="shared" ca="1" si="455"/>
        <v/>
      </c>
      <c r="HE196" t="str">
        <f t="shared" ca="1" si="455"/>
        <v/>
      </c>
      <c r="HF196" t="str">
        <f t="shared" ca="1" si="456"/>
        <v/>
      </c>
      <c r="HG196" t="str">
        <f t="shared" ca="1" si="456"/>
        <v/>
      </c>
      <c r="HH196" t="str">
        <f t="shared" ca="1" si="456"/>
        <v/>
      </c>
      <c r="HI196" t="str">
        <f t="shared" ca="1" si="456"/>
        <v/>
      </c>
      <c r="HJ196" t="str">
        <f t="shared" ca="1" si="456"/>
        <v/>
      </c>
      <c r="HK196" t="str">
        <f t="shared" ca="1" si="456"/>
        <v/>
      </c>
      <c r="HL196" t="str">
        <f t="shared" ca="1" si="456"/>
        <v/>
      </c>
      <c r="HM196" t="str">
        <f t="shared" ca="1" si="456"/>
        <v/>
      </c>
      <c r="HN196" t="str">
        <f t="shared" ca="1" si="456"/>
        <v/>
      </c>
      <c r="HO196" t="str">
        <f t="shared" ca="1" si="456"/>
        <v/>
      </c>
      <c r="HP196" t="str">
        <f t="shared" ca="1" si="457"/>
        <v/>
      </c>
      <c r="HQ196" t="str">
        <f t="shared" ca="1" si="457"/>
        <v/>
      </c>
      <c r="HR196" t="str">
        <f t="shared" ca="1" si="457"/>
        <v/>
      </c>
      <c r="HS196" t="str">
        <f t="shared" ca="1" si="457"/>
        <v/>
      </c>
      <c r="HT196" t="str">
        <f t="shared" ca="1" si="457"/>
        <v/>
      </c>
      <c r="HU196" t="str">
        <f t="shared" ca="1" si="457"/>
        <v/>
      </c>
      <c r="HV196" t="str">
        <f t="shared" ca="1" si="457"/>
        <v/>
      </c>
      <c r="HW196" t="str">
        <f t="shared" ca="1" si="457"/>
        <v/>
      </c>
      <c r="HX196" t="str">
        <f t="shared" ca="1" si="457"/>
        <v/>
      </c>
      <c r="HY196" t="str">
        <f t="shared" ca="1" si="457"/>
        <v/>
      </c>
      <c r="HZ196" t="str">
        <f t="shared" ca="1" si="458"/>
        <v/>
      </c>
      <c r="IA196" t="str">
        <f t="shared" ca="1" si="458"/>
        <v/>
      </c>
      <c r="IB196" t="str">
        <f t="shared" ca="1" si="458"/>
        <v/>
      </c>
      <c r="IC196" t="str">
        <f t="shared" ca="1" si="458"/>
        <v/>
      </c>
      <c r="ID196" t="str">
        <f t="shared" ca="1" si="458"/>
        <v/>
      </c>
      <c r="IE196" t="str">
        <f t="shared" ca="1" si="458"/>
        <v/>
      </c>
      <c r="IF196" t="str">
        <f t="shared" ca="1" si="458"/>
        <v/>
      </c>
      <c r="IG196" t="str">
        <f t="shared" ca="1" si="458"/>
        <v/>
      </c>
      <c r="IH196" t="str">
        <f t="shared" ca="1" si="458"/>
        <v/>
      </c>
      <c r="II196" t="str">
        <f t="shared" ca="1" si="458"/>
        <v/>
      </c>
      <c r="IJ196" t="str">
        <f t="shared" ca="1" si="458"/>
        <v/>
      </c>
      <c r="IK196" t="str">
        <f t="shared" ca="1" si="458"/>
        <v/>
      </c>
      <c r="IL196" t="str">
        <f t="shared" ca="1" si="458"/>
        <v/>
      </c>
    </row>
    <row r="197" spans="1:246">
      <c r="A197">
        <f t="shared" ca="1" si="459"/>
        <v>0</v>
      </c>
      <c r="B197">
        <v>73</v>
      </c>
      <c r="C197" s="5" t="s">
        <v>159</v>
      </c>
      <c r="D197" t="str">
        <f t="shared" ref="D197:M206" ca="1" si="460">IF(INDIRECT("'"&amp;D$2&amp;"'"&amp;"!G"&amp;$B197)="O","O","")</f>
        <v/>
      </c>
      <c r="E197" t="str">
        <f t="shared" ca="1" si="460"/>
        <v/>
      </c>
      <c r="F197" t="str">
        <f t="shared" ca="1" si="460"/>
        <v/>
      </c>
      <c r="G197" t="str">
        <f t="shared" ca="1" si="460"/>
        <v/>
      </c>
      <c r="H197" t="str">
        <f t="shared" ca="1" si="460"/>
        <v/>
      </c>
      <c r="I197" t="str">
        <f t="shared" ca="1" si="460"/>
        <v/>
      </c>
      <c r="J197" t="str">
        <f t="shared" ca="1" si="460"/>
        <v/>
      </c>
      <c r="K197" t="str">
        <f t="shared" ca="1" si="460"/>
        <v/>
      </c>
      <c r="L197" t="str">
        <f t="shared" ca="1" si="460"/>
        <v/>
      </c>
      <c r="M197" t="str">
        <f t="shared" ca="1" si="460"/>
        <v/>
      </c>
      <c r="N197" t="str">
        <f t="shared" ref="N197:W206" ca="1" si="461">IF(INDIRECT("'"&amp;N$2&amp;"'"&amp;"!G"&amp;$B197)="O","O","")</f>
        <v/>
      </c>
      <c r="O197" t="str">
        <f t="shared" ca="1" si="461"/>
        <v/>
      </c>
      <c r="P197" t="str">
        <f t="shared" ca="1" si="461"/>
        <v/>
      </c>
      <c r="Q197" t="str">
        <f t="shared" ca="1" si="461"/>
        <v/>
      </c>
      <c r="R197" t="str">
        <f t="shared" ca="1" si="461"/>
        <v/>
      </c>
      <c r="S197" t="str">
        <f t="shared" ca="1" si="461"/>
        <v/>
      </c>
      <c r="T197" t="str">
        <f t="shared" ca="1" si="461"/>
        <v/>
      </c>
      <c r="U197" t="str">
        <f t="shared" ca="1" si="461"/>
        <v/>
      </c>
      <c r="V197" t="str">
        <f t="shared" ca="1" si="461"/>
        <v/>
      </c>
      <c r="W197" t="str">
        <f t="shared" ca="1" si="461"/>
        <v/>
      </c>
      <c r="X197" t="str">
        <f t="shared" ref="X197:AG206" ca="1" si="462">IF(INDIRECT("'"&amp;X$2&amp;"'"&amp;"!G"&amp;$B197)="O","O","")</f>
        <v/>
      </c>
      <c r="Y197" t="str">
        <f t="shared" ca="1" si="462"/>
        <v/>
      </c>
      <c r="Z197" t="str">
        <f t="shared" ca="1" si="462"/>
        <v/>
      </c>
      <c r="AA197" t="str">
        <f t="shared" ca="1" si="462"/>
        <v/>
      </c>
      <c r="AB197" t="str">
        <f t="shared" ca="1" si="462"/>
        <v/>
      </c>
      <c r="AC197" t="str">
        <f t="shared" ca="1" si="462"/>
        <v/>
      </c>
      <c r="AD197" t="str">
        <f t="shared" ca="1" si="462"/>
        <v/>
      </c>
      <c r="AE197" t="str">
        <f t="shared" ca="1" si="462"/>
        <v/>
      </c>
      <c r="AF197" t="str">
        <f t="shared" ca="1" si="462"/>
        <v/>
      </c>
      <c r="AG197" t="str">
        <f t="shared" ca="1" si="462"/>
        <v/>
      </c>
      <c r="AH197" t="str">
        <f t="shared" ref="AH197:AQ206" ca="1" si="463">IF(INDIRECT("'"&amp;AH$2&amp;"'"&amp;"!G"&amp;$B197)="O","O","")</f>
        <v/>
      </c>
      <c r="AI197" t="str">
        <f t="shared" ca="1" si="463"/>
        <v/>
      </c>
      <c r="AJ197" t="str">
        <f t="shared" ca="1" si="463"/>
        <v/>
      </c>
      <c r="AK197" t="str">
        <f t="shared" ca="1" si="463"/>
        <v/>
      </c>
      <c r="AL197" t="str">
        <f t="shared" ca="1" si="463"/>
        <v/>
      </c>
      <c r="AM197" t="str">
        <f t="shared" ca="1" si="463"/>
        <v/>
      </c>
      <c r="AN197" t="str">
        <f t="shared" ca="1" si="463"/>
        <v/>
      </c>
      <c r="AO197" t="str">
        <f t="shared" ca="1" si="463"/>
        <v/>
      </c>
      <c r="AP197" t="str">
        <f t="shared" ca="1" si="463"/>
        <v/>
      </c>
      <c r="AQ197" t="str">
        <f t="shared" ca="1" si="463"/>
        <v/>
      </c>
      <c r="AR197" t="str">
        <f t="shared" ref="AR197:BA206" ca="1" si="464">IF(INDIRECT("'"&amp;AR$2&amp;"'"&amp;"!G"&amp;$B197)="O","O","")</f>
        <v/>
      </c>
      <c r="AS197" t="str">
        <f t="shared" ca="1" si="464"/>
        <v/>
      </c>
      <c r="AT197" t="str">
        <f t="shared" ca="1" si="464"/>
        <v/>
      </c>
      <c r="AU197" t="str">
        <f t="shared" ca="1" si="464"/>
        <v/>
      </c>
      <c r="AV197" t="str">
        <f t="shared" ca="1" si="464"/>
        <v/>
      </c>
      <c r="AW197" t="str">
        <f t="shared" ca="1" si="464"/>
        <v/>
      </c>
      <c r="AX197" t="str">
        <f t="shared" ca="1" si="464"/>
        <v/>
      </c>
      <c r="AY197" t="str">
        <f t="shared" ca="1" si="464"/>
        <v/>
      </c>
      <c r="AZ197" t="str">
        <f t="shared" ca="1" si="464"/>
        <v/>
      </c>
      <c r="BA197" t="str">
        <f t="shared" ca="1" si="464"/>
        <v/>
      </c>
      <c r="BB197" t="str">
        <f t="shared" ref="BB197:BK206" ca="1" si="465">IF(INDIRECT("'"&amp;BB$2&amp;"'"&amp;"!G"&amp;$B197)="O","O","")</f>
        <v/>
      </c>
      <c r="BC197" t="str">
        <f t="shared" ca="1" si="465"/>
        <v/>
      </c>
      <c r="BD197" t="str">
        <f t="shared" ca="1" si="465"/>
        <v/>
      </c>
      <c r="BE197" t="str">
        <f t="shared" ca="1" si="465"/>
        <v/>
      </c>
      <c r="BF197" t="str">
        <f t="shared" ca="1" si="465"/>
        <v/>
      </c>
      <c r="BG197" t="str">
        <f t="shared" ca="1" si="465"/>
        <v/>
      </c>
      <c r="BH197" t="str">
        <f t="shared" ca="1" si="465"/>
        <v/>
      </c>
      <c r="BI197" t="str">
        <f t="shared" ca="1" si="465"/>
        <v/>
      </c>
      <c r="BJ197" t="str">
        <f t="shared" ca="1" si="465"/>
        <v/>
      </c>
      <c r="BK197" t="str">
        <f t="shared" ca="1" si="465"/>
        <v/>
      </c>
      <c r="BL197" t="str">
        <f t="shared" ref="BL197:BU206" ca="1" si="466">IF(INDIRECT("'"&amp;BL$2&amp;"'"&amp;"!G"&amp;$B197)="O","O","")</f>
        <v/>
      </c>
      <c r="BM197" t="str">
        <f t="shared" ca="1" si="466"/>
        <v/>
      </c>
      <c r="BN197" t="str">
        <f t="shared" ca="1" si="466"/>
        <v/>
      </c>
      <c r="BO197" t="str">
        <f t="shared" ca="1" si="466"/>
        <v/>
      </c>
      <c r="BP197" t="str">
        <f t="shared" ca="1" si="466"/>
        <v/>
      </c>
      <c r="BQ197" t="str">
        <f t="shared" ca="1" si="466"/>
        <v/>
      </c>
      <c r="BR197" t="str">
        <f t="shared" ca="1" si="466"/>
        <v/>
      </c>
      <c r="BS197" t="str">
        <f t="shared" ca="1" si="466"/>
        <v/>
      </c>
      <c r="BT197" t="str">
        <f t="shared" ca="1" si="466"/>
        <v/>
      </c>
      <c r="BU197" t="str">
        <f t="shared" ca="1" si="466"/>
        <v/>
      </c>
      <c r="BV197" t="str">
        <f t="shared" ref="BV197:CE206" ca="1" si="467">IF(INDIRECT("'"&amp;BV$2&amp;"'"&amp;"!G"&amp;$B197)="O","O","")</f>
        <v/>
      </c>
      <c r="BW197" t="str">
        <f t="shared" ca="1" si="467"/>
        <v/>
      </c>
      <c r="BX197" t="str">
        <f t="shared" ca="1" si="467"/>
        <v/>
      </c>
      <c r="BY197" t="str">
        <f t="shared" ca="1" si="467"/>
        <v/>
      </c>
      <c r="BZ197" t="str">
        <f t="shared" ca="1" si="467"/>
        <v/>
      </c>
      <c r="CA197" t="str">
        <f t="shared" ca="1" si="467"/>
        <v/>
      </c>
      <c r="CB197" t="str">
        <f t="shared" ca="1" si="467"/>
        <v/>
      </c>
      <c r="CC197" t="str">
        <f t="shared" ca="1" si="467"/>
        <v/>
      </c>
      <c r="CD197" t="str">
        <f t="shared" ca="1" si="467"/>
        <v/>
      </c>
      <c r="CE197" t="str">
        <f t="shared" ca="1" si="467"/>
        <v/>
      </c>
      <c r="CF197" t="str">
        <f t="shared" ref="CF197:CO206" ca="1" si="468">IF(INDIRECT("'"&amp;CF$2&amp;"'"&amp;"!G"&amp;$B197)="O","O","")</f>
        <v/>
      </c>
      <c r="CG197" t="str">
        <f t="shared" ca="1" si="468"/>
        <v/>
      </c>
      <c r="CH197" t="str">
        <f t="shared" ca="1" si="468"/>
        <v/>
      </c>
      <c r="CI197" t="str">
        <f t="shared" ca="1" si="468"/>
        <v/>
      </c>
      <c r="CJ197" t="str">
        <f t="shared" ca="1" si="468"/>
        <v/>
      </c>
      <c r="CK197" t="str">
        <f t="shared" ca="1" si="468"/>
        <v/>
      </c>
      <c r="CL197" t="str">
        <f t="shared" ca="1" si="468"/>
        <v/>
      </c>
      <c r="CM197" t="str">
        <f t="shared" ca="1" si="468"/>
        <v/>
      </c>
      <c r="CN197" t="str">
        <f t="shared" ca="1" si="468"/>
        <v/>
      </c>
      <c r="CO197" t="str">
        <f t="shared" ca="1" si="468"/>
        <v/>
      </c>
      <c r="CP197" t="str">
        <f t="shared" ref="CP197:CY206" ca="1" si="469">IF(INDIRECT("'"&amp;CP$2&amp;"'"&amp;"!G"&amp;$B197)="O","O","")</f>
        <v/>
      </c>
      <c r="CQ197" t="str">
        <f t="shared" ca="1" si="469"/>
        <v/>
      </c>
      <c r="CR197" t="str">
        <f t="shared" ca="1" si="469"/>
        <v/>
      </c>
      <c r="CS197" t="str">
        <f t="shared" ca="1" si="469"/>
        <v/>
      </c>
      <c r="CT197" t="str">
        <f t="shared" ca="1" si="469"/>
        <v/>
      </c>
      <c r="CU197" t="str">
        <f t="shared" ca="1" si="469"/>
        <v/>
      </c>
      <c r="CV197" t="str">
        <f t="shared" ca="1" si="469"/>
        <v/>
      </c>
      <c r="CW197" t="str">
        <f t="shared" ca="1" si="469"/>
        <v/>
      </c>
      <c r="CX197" t="str">
        <f t="shared" ca="1" si="469"/>
        <v/>
      </c>
      <c r="CY197" t="str">
        <f t="shared" ca="1" si="469"/>
        <v/>
      </c>
      <c r="CZ197" t="str">
        <f t="shared" ref="CZ197:DI206" ca="1" si="470">IF(INDIRECT("'"&amp;CZ$2&amp;"'"&amp;"!G"&amp;$B197)="O","O","")</f>
        <v/>
      </c>
      <c r="DA197" t="str">
        <f t="shared" ca="1" si="470"/>
        <v/>
      </c>
      <c r="DB197" t="str">
        <f t="shared" ca="1" si="470"/>
        <v/>
      </c>
      <c r="DC197" t="str">
        <f t="shared" ca="1" si="470"/>
        <v/>
      </c>
      <c r="DD197" t="str">
        <f t="shared" ca="1" si="470"/>
        <v/>
      </c>
      <c r="DE197" t="str">
        <f t="shared" ca="1" si="470"/>
        <v/>
      </c>
      <c r="DF197" t="str">
        <f t="shared" ca="1" si="470"/>
        <v/>
      </c>
      <c r="DG197" t="str">
        <f t="shared" ca="1" si="470"/>
        <v/>
      </c>
      <c r="DH197" t="str">
        <f t="shared" ca="1" si="470"/>
        <v/>
      </c>
      <c r="DI197" t="str">
        <f t="shared" ca="1" si="470"/>
        <v/>
      </c>
      <c r="DJ197" t="str">
        <f t="shared" ref="DJ197:DS206" ca="1" si="471">IF(INDIRECT("'"&amp;DJ$2&amp;"'"&amp;"!G"&amp;$B197)="O","O","")</f>
        <v/>
      </c>
      <c r="DK197" t="str">
        <f t="shared" ca="1" si="471"/>
        <v/>
      </c>
      <c r="DL197" t="str">
        <f t="shared" ca="1" si="471"/>
        <v/>
      </c>
      <c r="DM197" t="str">
        <f t="shared" ca="1" si="471"/>
        <v/>
      </c>
      <c r="DN197" t="str">
        <f t="shared" ca="1" si="471"/>
        <v/>
      </c>
      <c r="DO197" t="str">
        <f t="shared" ca="1" si="471"/>
        <v/>
      </c>
      <c r="DP197" t="str">
        <f t="shared" ca="1" si="471"/>
        <v/>
      </c>
      <c r="DQ197" t="str">
        <f t="shared" ca="1" si="471"/>
        <v/>
      </c>
      <c r="DR197" t="str">
        <f t="shared" ca="1" si="471"/>
        <v/>
      </c>
      <c r="DS197" t="str">
        <f t="shared" ca="1" si="471"/>
        <v/>
      </c>
      <c r="DT197" t="str">
        <f t="shared" ref="DT197:EC206" ca="1" si="472">IF(INDIRECT("'"&amp;DT$2&amp;"'"&amp;"!G"&amp;$B197)="O","O","")</f>
        <v/>
      </c>
      <c r="DU197" t="str">
        <f t="shared" ca="1" si="472"/>
        <v/>
      </c>
      <c r="DV197" t="str">
        <f t="shared" ca="1" si="472"/>
        <v/>
      </c>
      <c r="DW197" t="str">
        <f t="shared" ca="1" si="472"/>
        <v/>
      </c>
      <c r="DX197" t="str">
        <f t="shared" ca="1" si="472"/>
        <v/>
      </c>
      <c r="DY197" t="str">
        <f t="shared" ca="1" si="472"/>
        <v/>
      </c>
      <c r="DZ197" t="str">
        <f t="shared" ca="1" si="472"/>
        <v/>
      </c>
      <c r="EA197" t="str">
        <f t="shared" ca="1" si="472"/>
        <v/>
      </c>
      <c r="EB197" t="str">
        <f t="shared" ca="1" si="472"/>
        <v/>
      </c>
      <c r="EC197" t="str">
        <f t="shared" ca="1" si="472"/>
        <v/>
      </c>
      <c r="ED197" t="str">
        <f t="shared" ref="ED197:EM206" ca="1" si="473">IF(INDIRECT("'"&amp;ED$2&amp;"'"&amp;"!G"&amp;$B197)="O","O","")</f>
        <v/>
      </c>
      <c r="EE197" t="str">
        <f t="shared" ca="1" si="473"/>
        <v/>
      </c>
      <c r="EF197" t="str">
        <f t="shared" ca="1" si="473"/>
        <v/>
      </c>
      <c r="EG197" t="str">
        <f t="shared" ca="1" si="473"/>
        <v/>
      </c>
      <c r="EH197" t="str">
        <f t="shared" ca="1" si="473"/>
        <v/>
      </c>
      <c r="EI197" t="str">
        <f t="shared" ca="1" si="473"/>
        <v/>
      </c>
      <c r="EJ197" t="str">
        <f t="shared" ca="1" si="473"/>
        <v/>
      </c>
      <c r="EK197" t="str">
        <f t="shared" ca="1" si="473"/>
        <v/>
      </c>
      <c r="EL197" t="str">
        <f t="shared" ca="1" si="473"/>
        <v/>
      </c>
      <c r="EM197" t="str">
        <f t="shared" ca="1" si="473"/>
        <v/>
      </c>
      <c r="EN197" t="str">
        <f t="shared" ref="EN197:EW206" ca="1" si="474">IF(INDIRECT("'"&amp;EN$2&amp;"'"&amp;"!G"&amp;$B197)="O","O","")</f>
        <v/>
      </c>
      <c r="EO197" t="str">
        <f t="shared" ca="1" si="474"/>
        <v/>
      </c>
      <c r="EP197" t="str">
        <f t="shared" ca="1" si="474"/>
        <v/>
      </c>
      <c r="EQ197" t="str">
        <f t="shared" ca="1" si="474"/>
        <v/>
      </c>
      <c r="ER197" t="str">
        <f t="shared" ca="1" si="474"/>
        <v/>
      </c>
      <c r="ES197" t="str">
        <f t="shared" ca="1" si="474"/>
        <v/>
      </c>
      <c r="ET197" t="str">
        <f t="shared" ca="1" si="474"/>
        <v/>
      </c>
      <c r="EU197" t="str">
        <f t="shared" ca="1" si="474"/>
        <v/>
      </c>
      <c r="EV197" t="str">
        <f t="shared" ca="1" si="474"/>
        <v/>
      </c>
      <c r="EW197" t="str">
        <f t="shared" ca="1" si="474"/>
        <v/>
      </c>
      <c r="EX197" t="str">
        <f t="shared" ref="EX197:FG206" ca="1" si="475">IF(INDIRECT("'"&amp;EX$2&amp;"'"&amp;"!G"&amp;$B197)="O","O","")</f>
        <v/>
      </c>
      <c r="EY197" t="str">
        <f t="shared" ca="1" si="475"/>
        <v/>
      </c>
      <c r="EZ197" t="str">
        <f t="shared" ca="1" si="475"/>
        <v/>
      </c>
      <c r="FA197" t="str">
        <f t="shared" ca="1" si="475"/>
        <v/>
      </c>
      <c r="FB197" t="str">
        <f t="shared" ca="1" si="475"/>
        <v/>
      </c>
      <c r="FC197" t="str">
        <f t="shared" ca="1" si="475"/>
        <v/>
      </c>
      <c r="FD197" t="str">
        <f t="shared" ca="1" si="475"/>
        <v/>
      </c>
      <c r="FE197" t="str">
        <f t="shared" ca="1" si="475"/>
        <v/>
      </c>
      <c r="FF197" t="str">
        <f t="shared" ca="1" si="475"/>
        <v/>
      </c>
      <c r="FG197" t="str">
        <f t="shared" ca="1" si="475"/>
        <v/>
      </c>
      <c r="FH197" t="str">
        <f t="shared" ref="FH197:FQ206" ca="1" si="476">IF(INDIRECT("'"&amp;FH$2&amp;"'"&amp;"!G"&amp;$B197)="O","O","")</f>
        <v/>
      </c>
      <c r="FI197" t="str">
        <f t="shared" ca="1" si="476"/>
        <v/>
      </c>
      <c r="FJ197" t="str">
        <f t="shared" ca="1" si="476"/>
        <v/>
      </c>
      <c r="FK197" t="str">
        <f t="shared" ca="1" si="476"/>
        <v/>
      </c>
      <c r="FL197" t="str">
        <f t="shared" ca="1" si="476"/>
        <v/>
      </c>
      <c r="FM197" t="str">
        <f t="shared" ca="1" si="476"/>
        <v/>
      </c>
      <c r="FN197" t="str">
        <f t="shared" ca="1" si="476"/>
        <v/>
      </c>
      <c r="FO197" t="str">
        <f t="shared" ca="1" si="476"/>
        <v/>
      </c>
      <c r="FP197" t="str">
        <f t="shared" ca="1" si="476"/>
        <v/>
      </c>
      <c r="FQ197" t="str">
        <f t="shared" ca="1" si="476"/>
        <v/>
      </c>
      <c r="FR197" t="str">
        <f t="shared" ref="FR197:GA206" ca="1" si="477">IF(INDIRECT("'"&amp;FR$2&amp;"'"&amp;"!G"&amp;$B197)="O","O","")</f>
        <v/>
      </c>
      <c r="FS197" t="str">
        <f t="shared" ca="1" si="477"/>
        <v/>
      </c>
      <c r="FT197" t="str">
        <f t="shared" ca="1" si="477"/>
        <v/>
      </c>
      <c r="FU197" t="str">
        <f t="shared" ca="1" si="477"/>
        <v/>
      </c>
      <c r="FV197" t="str">
        <f t="shared" ca="1" si="477"/>
        <v/>
      </c>
      <c r="FW197" t="str">
        <f t="shared" ca="1" si="477"/>
        <v/>
      </c>
      <c r="FX197" t="str">
        <f t="shared" ca="1" si="477"/>
        <v/>
      </c>
      <c r="FY197" t="str">
        <f t="shared" ca="1" si="477"/>
        <v/>
      </c>
      <c r="FZ197" t="str">
        <f t="shared" ca="1" si="477"/>
        <v/>
      </c>
      <c r="GA197" t="str">
        <f t="shared" ca="1" si="477"/>
        <v/>
      </c>
      <c r="GB197" t="str">
        <f t="shared" ref="GB197:GK206" ca="1" si="478">IF(INDIRECT("'"&amp;GB$2&amp;"'"&amp;"!G"&amp;$B197)="O","O","")</f>
        <v/>
      </c>
      <c r="GC197" t="str">
        <f t="shared" ca="1" si="478"/>
        <v/>
      </c>
      <c r="GD197" t="str">
        <f t="shared" ca="1" si="478"/>
        <v/>
      </c>
      <c r="GE197" t="str">
        <f t="shared" ca="1" si="478"/>
        <v/>
      </c>
      <c r="GF197" t="str">
        <f t="shared" ca="1" si="478"/>
        <v/>
      </c>
      <c r="GG197" t="str">
        <f t="shared" ca="1" si="478"/>
        <v/>
      </c>
      <c r="GH197" t="str">
        <f t="shared" ca="1" si="478"/>
        <v/>
      </c>
      <c r="GI197" t="str">
        <f t="shared" ca="1" si="478"/>
        <v/>
      </c>
      <c r="GJ197" t="str">
        <f t="shared" ca="1" si="478"/>
        <v/>
      </c>
      <c r="GK197" t="str">
        <f t="shared" ca="1" si="478"/>
        <v/>
      </c>
      <c r="GL197" t="str">
        <f t="shared" ref="GL197:GU206" ca="1" si="479">IF(INDIRECT("'"&amp;GL$2&amp;"'"&amp;"!G"&amp;$B197)="O","O","")</f>
        <v/>
      </c>
      <c r="GM197" t="str">
        <f t="shared" ca="1" si="479"/>
        <v/>
      </c>
      <c r="GN197" t="str">
        <f t="shared" ca="1" si="479"/>
        <v/>
      </c>
      <c r="GO197" t="str">
        <f t="shared" ca="1" si="479"/>
        <v/>
      </c>
      <c r="GP197" t="str">
        <f t="shared" ca="1" si="479"/>
        <v/>
      </c>
      <c r="GQ197" t="str">
        <f t="shared" ca="1" si="479"/>
        <v/>
      </c>
      <c r="GR197" t="str">
        <f t="shared" ca="1" si="479"/>
        <v/>
      </c>
      <c r="GS197" t="str">
        <f t="shared" ca="1" si="479"/>
        <v/>
      </c>
      <c r="GT197" t="str">
        <f t="shared" ca="1" si="479"/>
        <v/>
      </c>
      <c r="GU197" t="str">
        <f t="shared" ca="1" si="479"/>
        <v/>
      </c>
      <c r="GV197" t="str">
        <f t="shared" ref="GV197:HE206" ca="1" si="480">IF(INDIRECT("'"&amp;GV$2&amp;"'"&amp;"!G"&amp;$B197)="O","O","")</f>
        <v/>
      </c>
      <c r="GW197" t="str">
        <f t="shared" ca="1" si="480"/>
        <v/>
      </c>
      <c r="GX197" t="str">
        <f t="shared" ca="1" si="480"/>
        <v/>
      </c>
      <c r="GY197" t="str">
        <f t="shared" ca="1" si="480"/>
        <v/>
      </c>
      <c r="GZ197" t="str">
        <f t="shared" ca="1" si="480"/>
        <v/>
      </c>
      <c r="HA197" t="str">
        <f t="shared" ca="1" si="480"/>
        <v/>
      </c>
      <c r="HB197" t="str">
        <f t="shared" ca="1" si="480"/>
        <v/>
      </c>
      <c r="HC197" t="str">
        <f t="shared" ca="1" si="480"/>
        <v/>
      </c>
      <c r="HD197" t="str">
        <f t="shared" ca="1" si="480"/>
        <v/>
      </c>
      <c r="HE197" t="str">
        <f t="shared" ca="1" si="480"/>
        <v/>
      </c>
      <c r="HF197" t="str">
        <f t="shared" ref="HF197:HO206" ca="1" si="481">IF(INDIRECT("'"&amp;HF$2&amp;"'"&amp;"!G"&amp;$B197)="O","O","")</f>
        <v/>
      </c>
      <c r="HG197" t="str">
        <f t="shared" ca="1" si="481"/>
        <v/>
      </c>
      <c r="HH197" t="str">
        <f t="shared" ca="1" si="481"/>
        <v/>
      </c>
      <c r="HI197" t="str">
        <f t="shared" ca="1" si="481"/>
        <v/>
      </c>
      <c r="HJ197" t="str">
        <f t="shared" ca="1" si="481"/>
        <v/>
      </c>
      <c r="HK197" t="str">
        <f t="shared" ca="1" si="481"/>
        <v/>
      </c>
      <c r="HL197" t="str">
        <f t="shared" ca="1" si="481"/>
        <v/>
      </c>
      <c r="HM197" t="str">
        <f t="shared" ca="1" si="481"/>
        <v/>
      </c>
      <c r="HN197" t="str">
        <f t="shared" ca="1" si="481"/>
        <v/>
      </c>
      <c r="HO197" t="str">
        <f t="shared" ca="1" si="481"/>
        <v/>
      </c>
      <c r="HP197" t="str">
        <f t="shared" ref="HP197:HY206" ca="1" si="482">IF(INDIRECT("'"&amp;HP$2&amp;"'"&amp;"!G"&amp;$B197)="O","O","")</f>
        <v/>
      </c>
      <c r="HQ197" t="str">
        <f t="shared" ca="1" si="482"/>
        <v/>
      </c>
      <c r="HR197" t="str">
        <f t="shared" ca="1" si="482"/>
        <v/>
      </c>
      <c r="HS197" t="str">
        <f t="shared" ca="1" si="482"/>
        <v/>
      </c>
      <c r="HT197" t="str">
        <f t="shared" ca="1" si="482"/>
        <v/>
      </c>
      <c r="HU197" t="str">
        <f t="shared" ca="1" si="482"/>
        <v/>
      </c>
      <c r="HV197" t="str">
        <f t="shared" ca="1" si="482"/>
        <v/>
      </c>
      <c r="HW197" t="str">
        <f t="shared" ca="1" si="482"/>
        <v/>
      </c>
      <c r="HX197" t="str">
        <f t="shared" ca="1" si="482"/>
        <v/>
      </c>
      <c r="HY197" t="str">
        <f t="shared" ca="1" si="482"/>
        <v/>
      </c>
      <c r="HZ197" t="str">
        <f t="shared" ref="HZ197:IL206" ca="1" si="483">IF(INDIRECT("'"&amp;HZ$2&amp;"'"&amp;"!G"&amp;$B197)="O","O","")</f>
        <v/>
      </c>
      <c r="IA197" t="str">
        <f t="shared" ca="1" si="483"/>
        <v/>
      </c>
      <c r="IB197" t="str">
        <f t="shared" ca="1" si="483"/>
        <v/>
      </c>
      <c r="IC197" t="str">
        <f t="shared" ca="1" si="483"/>
        <v/>
      </c>
      <c r="ID197" t="str">
        <f t="shared" ca="1" si="483"/>
        <v/>
      </c>
      <c r="IE197" t="str">
        <f t="shared" ca="1" si="483"/>
        <v/>
      </c>
      <c r="IF197" t="str">
        <f t="shared" ca="1" si="483"/>
        <v/>
      </c>
      <c r="IG197" t="str">
        <f t="shared" ca="1" si="483"/>
        <v/>
      </c>
      <c r="IH197" t="str">
        <f t="shared" ca="1" si="483"/>
        <v/>
      </c>
      <c r="II197" t="str">
        <f t="shared" ca="1" si="483"/>
        <v/>
      </c>
      <c r="IJ197" t="str">
        <f t="shared" ca="1" si="483"/>
        <v/>
      </c>
      <c r="IK197" t="str">
        <f t="shared" ca="1" si="483"/>
        <v/>
      </c>
      <c r="IL197" t="str">
        <f t="shared" ca="1" si="483"/>
        <v/>
      </c>
    </row>
    <row r="198" spans="1:246">
      <c r="A198">
        <f t="shared" ca="1" si="459"/>
        <v>0</v>
      </c>
      <c r="B198">
        <v>74</v>
      </c>
      <c r="C198" s="5" t="s">
        <v>161</v>
      </c>
      <c r="D198" t="str">
        <f t="shared" ca="1" si="460"/>
        <v/>
      </c>
      <c r="E198" t="str">
        <f t="shared" ca="1" si="460"/>
        <v/>
      </c>
      <c r="F198" t="str">
        <f t="shared" ca="1" si="460"/>
        <v/>
      </c>
      <c r="G198" t="str">
        <f t="shared" ca="1" si="460"/>
        <v/>
      </c>
      <c r="H198" t="str">
        <f t="shared" ca="1" si="460"/>
        <v/>
      </c>
      <c r="I198" t="str">
        <f t="shared" ca="1" si="460"/>
        <v/>
      </c>
      <c r="J198" t="str">
        <f t="shared" ca="1" si="460"/>
        <v/>
      </c>
      <c r="K198" t="str">
        <f t="shared" ca="1" si="460"/>
        <v/>
      </c>
      <c r="L198" t="str">
        <f t="shared" ca="1" si="460"/>
        <v/>
      </c>
      <c r="M198" t="str">
        <f t="shared" ca="1" si="460"/>
        <v/>
      </c>
      <c r="N198" t="str">
        <f t="shared" ca="1" si="461"/>
        <v/>
      </c>
      <c r="O198" t="str">
        <f t="shared" ca="1" si="461"/>
        <v/>
      </c>
      <c r="P198" t="str">
        <f t="shared" ca="1" si="461"/>
        <v/>
      </c>
      <c r="Q198" t="str">
        <f t="shared" ca="1" si="461"/>
        <v/>
      </c>
      <c r="R198" t="str">
        <f t="shared" ca="1" si="461"/>
        <v/>
      </c>
      <c r="S198" t="str">
        <f t="shared" ca="1" si="461"/>
        <v/>
      </c>
      <c r="T198" t="str">
        <f t="shared" ca="1" si="461"/>
        <v/>
      </c>
      <c r="U198" t="str">
        <f t="shared" ca="1" si="461"/>
        <v/>
      </c>
      <c r="V198" t="str">
        <f t="shared" ca="1" si="461"/>
        <v/>
      </c>
      <c r="W198" t="str">
        <f t="shared" ca="1" si="461"/>
        <v/>
      </c>
      <c r="X198" t="str">
        <f t="shared" ca="1" si="462"/>
        <v/>
      </c>
      <c r="Y198" t="str">
        <f t="shared" ca="1" si="462"/>
        <v/>
      </c>
      <c r="Z198" t="str">
        <f t="shared" ca="1" si="462"/>
        <v/>
      </c>
      <c r="AA198" t="str">
        <f t="shared" ca="1" si="462"/>
        <v/>
      </c>
      <c r="AB198" t="str">
        <f t="shared" ca="1" si="462"/>
        <v/>
      </c>
      <c r="AC198" t="str">
        <f t="shared" ca="1" si="462"/>
        <v/>
      </c>
      <c r="AD198" t="str">
        <f t="shared" ca="1" si="462"/>
        <v/>
      </c>
      <c r="AE198" t="str">
        <f t="shared" ca="1" si="462"/>
        <v/>
      </c>
      <c r="AF198" t="str">
        <f t="shared" ca="1" si="462"/>
        <v/>
      </c>
      <c r="AG198" t="str">
        <f t="shared" ca="1" si="462"/>
        <v/>
      </c>
      <c r="AH198" t="str">
        <f t="shared" ca="1" si="463"/>
        <v/>
      </c>
      <c r="AI198" t="str">
        <f t="shared" ca="1" si="463"/>
        <v/>
      </c>
      <c r="AJ198" t="str">
        <f t="shared" ca="1" si="463"/>
        <v/>
      </c>
      <c r="AK198" t="str">
        <f t="shared" ca="1" si="463"/>
        <v/>
      </c>
      <c r="AL198" t="str">
        <f t="shared" ca="1" si="463"/>
        <v/>
      </c>
      <c r="AM198" t="str">
        <f t="shared" ca="1" si="463"/>
        <v/>
      </c>
      <c r="AN198" t="str">
        <f t="shared" ca="1" si="463"/>
        <v/>
      </c>
      <c r="AO198" t="str">
        <f t="shared" ca="1" si="463"/>
        <v/>
      </c>
      <c r="AP198" t="str">
        <f t="shared" ca="1" si="463"/>
        <v/>
      </c>
      <c r="AQ198" t="str">
        <f t="shared" ca="1" si="463"/>
        <v/>
      </c>
      <c r="AR198" t="str">
        <f t="shared" ca="1" si="464"/>
        <v/>
      </c>
      <c r="AS198" t="str">
        <f t="shared" ca="1" si="464"/>
        <v/>
      </c>
      <c r="AT198" t="str">
        <f t="shared" ca="1" si="464"/>
        <v/>
      </c>
      <c r="AU198" t="str">
        <f t="shared" ca="1" si="464"/>
        <v/>
      </c>
      <c r="AV198" t="str">
        <f t="shared" ca="1" si="464"/>
        <v/>
      </c>
      <c r="AW198" t="str">
        <f t="shared" ca="1" si="464"/>
        <v/>
      </c>
      <c r="AX198" t="str">
        <f t="shared" ca="1" si="464"/>
        <v/>
      </c>
      <c r="AY198" t="str">
        <f t="shared" ca="1" si="464"/>
        <v/>
      </c>
      <c r="AZ198" t="str">
        <f t="shared" ca="1" si="464"/>
        <v/>
      </c>
      <c r="BA198" t="str">
        <f t="shared" ca="1" si="464"/>
        <v/>
      </c>
      <c r="BB198" t="str">
        <f t="shared" ca="1" si="465"/>
        <v/>
      </c>
      <c r="BC198" t="str">
        <f t="shared" ca="1" si="465"/>
        <v/>
      </c>
      <c r="BD198" t="str">
        <f t="shared" ca="1" si="465"/>
        <v/>
      </c>
      <c r="BE198" t="str">
        <f t="shared" ca="1" si="465"/>
        <v/>
      </c>
      <c r="BF198" t="str">
        <f t="shared" ca="1" si="465"/>
        <v/>
      </c>
      <c r="BG198" t="str">
        <f t="shared" ca="1" si="465"/>
        <v/>
      </c>
      <c r="BH198" t="str">
        <f t="shared" ca="1" si="465"/>
        <v/>
      </c>
      <c r="BI198" t="str">
        <f t="shared" ca="1" si="465"/>
        <v/>
      </c>
      <c r="BJ198" t="str">
        <f t="shared" ca="1" si="465"/>
        <v/>
      </c>
      <c r="BK198" t="str">
        <f t="shared" ca="1" si="465"/>
        <v/>
      </c>
      <c r="BL198" t="str">
        <f t="shared" ca="1" si="466"/>
        <v/>
      </c>
      <c r="BM198" t="str">
        <f t="shared" ca="1" si="466"/>
        <v/>
      </c>
      <c r="BN198" t="str">
        <f t="shared" ca="1" si="466"/>
        <v/>
      </c>
      <c r="BO198" t="str">
        <f t="shared" ca="1" si="466"/>
        <v/>
      </c>
      <c r="BP198" t="str">
        <f t="shared" ca="1" si="466"/>
        <v/>
      </c>
      <c r="BQ198" t="str">
        <f t="shared" ca="1" si="466"/>
        <v/>
      </c>
      <c r="BR198" t="str">
        <f t="shared" ca="1" si="466"/>
        <v/>
      </c>
      <c r="BS198" t="str">
        <f t="shared" ca="1" si="466"/>
        <v/>
      </c>
      <c r="BT198" t="str">
        <f t="shared" ca="1" si="466"/>
        <v/>
      </c>
      <c r="BU198" t="str">
        <f t="shared" ca="1" si="466"/>
        <v/>
      </c>
      <c r="BV198" t="str">
        <f t="shared" ca="1" si="467"/>
        <v/>
      </c>
      <c r="BW198" t="str">
        <f t="shared" ca="1" si="467"/>
        <v/>
      </c>
      <c r="BX198" t="str">
        <f t="shared" ca="1" si="467"/>
        <v/>
      </c>
      <c r="BY198" t="str">
        <f t="shared" ca="1" si="467"/>
        <v/>
      </c>
      <c r="BZ198" t="str">
        <f t="shared" ca="1" si="467"/>
        <v/>
      </c>
      <c r="CA198" t="str">
        <f t="shared" ca="1" si="467"/>
        <v/>
      </c>
      <c r="CB198" t="str">
        <f t="shared" ca="1" si="467"/>
        <v/>
      </c>
      <c r="CC198" t="str">
        <f t="shared" ca="1" si="467"/>
        <v/>
      </c>
      <c r="CD198" t="str">
        <f t="shared" ca="1" si="467"/>
        <v/>
      </c>
      <c r="CE198" t="str">
        <f t="shared" ca="1" si="467"/>
        <v/>
      </c>
      <c r="CF198" t="str">
        <f t="shared" ca="1" si="468"/>
        <v/>
      </c>
      <c r="CG198" t="str">
        <f t="shared" ca="1" si="468"/>
        <v/>
      </c>
      <c r="CH198" t="str">
        <f t="shared" ca="1" si="468"/>
        <v/>
      </c>
      <c r="CI198" t="str">
        <f t="shared" ca="1" si="468"/>
        <v/>
      </c>
      <c r="CJ198" t="str">
        <f t="shared" ca="1" si="468"/>
        <v/>
      </c>
      <c r="CK198" t="str">
        <f t="shared" ca="1" si="468"/>
        <v/>
      </c>
      <c r="CL198" t="str">
        <f t="shared" ca="1" si="468"/>
        <v/>
      </c>
      <c r="CM198" t="str">
        <f t="shared" ca="1" si="468"/>
        <v/>
      </c>
      <c r="CN198" t="str">
        <f t="shared" ca="1" si="468"/>
        <v/>
      </c>
      <c r="CO198" t="str">
        <f t="shared" ca="1" si="468"/>
        <v/>
      </c>
      <c r="CP198" t="str">
        <f t="shared" ca="1" si="469"/>
        <v/>
      </c>
      <c r="CQ198" t="str">
        <f t="shared" ca="1" si="469"/>
        <v/>
      </c>
      <c r="CR198" t="str">
        <f t="shared" ca="1" si="469"/>
        <v/>
      </c>
      <c r="CS198" t="str">
        <f t="shared" ca="1" si="469"/>
        <v/>
      </c>
      <c r="CT198" t="str">
        <f t="shared" ca="1" si="469"/>
        <v/>
      </c>
      <c r="CU198" t="str">
        <f t="shared" ca="1" si="469"/>
        <v/>
      </c>
      <c r="CV198" t="str">
        <f t="shared" ca="1" si="469"/>
        <v/>
      </c>
      <c r="CW198" t="str">
        <f t="shared" ca="1" si="469"/>
        <v/>
      </c>
      <c r="CX198" t="str">
        <f t="shared" ca="1" si="469"/>
        <v/>
      </c>
      <c r="CY198" t="str">
        <f t="shared" ca="1" si="469"/>
        <v/>
      </c>
      <c r="CZ198" t="str">
        <f t="shared" ca="1" si="470"/>
        <v/>
      </c>
      <c r="DA198" t="str">
        <f t="shared" ca="1" si="470"/>
        <v/>
      </c>
      <c r="DB198" t="str">
        <f t="shared" ca="1" si="470"/>
        <v/>
      </c>
      <c r="DC198" t="str">
        <f t="shared" ca="1" si="470"/>
        <v/>
      </c>
      <c r="DD198" t="str">
        <f t="shared" ca="1" si="470"/>
        <v/>
      </c>
      <c r="DE198" t="str">
        <f t="shared" ca="1" si="470"/>
        <v/>
      </c>
      <c r="DF198" t="str">
        <f t="shared" ca="1" si="470"/>
        <v/>
      </c>
      <c r="DG198" t="str">
        <f t="shared" ca="1" si="470"/>
        <v/>
      </c>
      <c r="DH198" t="str">
        <f t="shared" ca="1" si="470"/>
        <v/>
      </c>
      <c r="DI198" t="str">
        <f t="shared" ca="1" si="470"/>
        <v/>
      </c>
      <c r="DJ198" t="str">
        <f t="shared" ca="1" si="471"/>
        <v/>
      </c>
      <c r="DK198" t="str">
        <f t="shared" ca="1" si="471"/>
        <v/>
      </c>
      <c r="DL198" t="str">
        <f t="shared" ca="1" si="471"/>
        <v/>
      </c>
      <c r="DM198" t="str">
        <f t="shared" ca="1" si="471"/>
        <v/>
      </c>
      <c r="DN198" t="str">
        <f t="shared" ca="1" si="471"/>
        <v/>
      </c>
      <c r="DO198" t="str">
        <f t="shared" ca="1" si="471"/>
        <v/>
      </c>
      <c r="DP198" t="str">
        <f t="shared" ca="1" si="471"/>
        <v/>
      </c>
      <c r="DQ198" t="str">
        <f t="shared" ca="1" si="471"/>
        <v/>
      </c>
      <c r="DR198" t="str">
        <f t="shared" ca="1" si="471"/>
        <v/>
      </c>
      <c r="DS198" t="str">
        <f t="shared" ca="1" si="471"/>
        <v/>
      </c>
      <c r="DT198" t="str">
        <f t="shared" ca="1" si="472"/>
        <v/>
      </c>
      <c r="DU198" t="str">
        <f t="shared" ca="1" si="472"/>
        <v/>
      </c>
      <c r="DV198" t="str">
        <f t="shared" ca="1" si="472"/>
        <v/>
      </c>
      <c r="DW198" t="str">
        <f t="shared" ca="1" si="472"/>
        <v/>
      </c>
      <c r="DX198" t="str">
        <f t="shared" ca="1" si="472"/>
        <v/>
      </c>
      <c r="DY198" t="str">
        <f t="shared" ca="1" si="472"/>
        <v/>
      </c>
      <c r="DZ198" t="str">
        <f t="shared" ca="1" si="472"/>
        <v/>
      </c>
      <c r="EA198" t="str">
        <f t="shared" ca="1" si="472"/>
        <v/>
      </c>
      <c r="EB198" t="str">
        <f t="shared" ca="1" si="472"/>
        <v/>
      </c>
      <c r="EC198" t="str">
        <f t="shared" ca="1" si="472"/>
        <v/>
      </c>
      <c r="ED198" t="str">
        <f t="shared" ca="1" si="473"/>
        <v/>
      </c>
      <c r="EE198" t="str">
        <f t="shared" ca="1" si="473"/>
        <v/>
      </c>
      <c r="EF198" t="str">
        <f t="shared" ca="1" si="473"/>
        <v/>
      </c>
      <c r="EG198" t="str">
        <f t="shared" ca="1" si="473"/>
        <v/>
      </c>
      <c r="EH198" t="str">
        <f t="shared" ca="1" si="473"/>
        <v/>
      </c>
      <c r="EI198" t="str">
        <f t="shared" ca="1" si="473"/>
        <v/>
      </c>
      <c r="EJ198" t="str">
        <f t="shared" ca="1" si="473"/>
        <v/>
      </c>
      <c r="EK198" t="str">
        <f t="shared" ca="1" si="473"/>
        <v/>
      </c>
      <c r="EL198" t="str">
        <f t="shared" ca="1" si="473"/>
        <v/>
      </c>
      <c r="EM198" t="str">
        <f t="shared" ca="1" si="473"/>
        <v/>
      </c>
      <c r="EN198" t="str">
        <f t="shared" ca="1" si="474"/>
        <v/>
      </c>
      <c r="EO198" t="str">
        <f t="shared" ca="1" si="474"/>
        <v/>
      </c>
      <c r="EP198" t="str">
        <f t="shared" ca="1" si="474"/>
        <v/>
      </c>
      <c r="EQ198" t="str">
        <f t="shared" ca="1" si="474"/>
        <v/>
      </c>
      <c r="ER198" t="str">
        <f t="shared" ca="1" si="474"/>
        <v/>
      </c>
      <c r="ES198" t="str">
        <f t="shared" ca="1" si="474"/>
        <v/>
      </c>
      <c r="ET198" t="str">
        <f t="shared" ca="1" si="474"/>
        <v/>
      </c>
      <c r="EU198" t="str">
        <f t="shared" ca="1" si="474"/>
        <v/>
      </c>
      <c r="EV198" t="str">
        <f t="shared" ca="1" si="474"/>
        <v/>
      </c>
      <c r="EW198" t="str">
        <f t="shared" ca="1" si="474"/>
        <v/>
      </c>
      <c r="EX198" t="str">
        <f t="shared" ca="1" si="475"/>
        <v/>
      </c>
      <c r="EY198" t="str">
        <f t="shared" ca="1" si="475"/>
        <v/>
      </c>
      <c r="EZ198" t="str">
        <f t="shared" ca="1" si="475"/>
        <v/>
      </c>
      <c r="FA198" t="str">
        <f t="shared" ca="1" si="475"/>
        <v/>
      </c>
      <c r="FB198" t="str">
        <f t="shared" ca="1" si="475"/>
        <v/>
      </c>
      <c r="FC198" t="str">
        <f t="shared" ca="1" si="475"/>
        <v/>
      </c>
      <c r="FD198" t="str">
        <f t="shared" ca="1" si="475"/>
        <v/>
      </c>
      <c r="FE198" t="str">
        <f t="shared" ca="1" si="475"/>
        <v/>
      </c>
      <c r="FF198" t="str">
        <f t="shared" ca="1" si="475"/>
        <v/>
      </c>
      <c r="FG198" t="str">
        <f t="shared" ca="1" si="475"/>
        <v/>
      </c>
      <c r="FH198" t="str">
        <f t="shared" ca="1" si="476"/>
        <v/>
      </c>
      <c r="FI198" t="str">
        <f t="shared" ca="1" si="476"/>
        <v/>
      </c>
      <c r="FJ198" t="str">
        <f t="shared" ca="1" si="476"/>
        <v/>
      </c>
      <c r="FK198" t="str">
        <f t="shared" ca="1" si="476"/>
        <v/>
      </c>
      <c r="FL198" t="str">
        <f t="shared" ca="1" si="476"/>
        <v/>
      </c>
      <c r="FM198" t="str">
        <f t="shared" ca="1" si="476"/>
        <v/>
      </c>
      <c r="FN198" t="str">
        <f t="shared" ca="1" si="476"/>
        <v/>
      </c>
      <c r="FO198" t="str">
        <f t="shared" ca="1" si="476"/>
        <v/>
      </c>
      <c r="FP198" t="str">
        <f t="shared" ca="1" si="476"/>
        <v/>
      </c>
      <c r="FQ198" t="str">
        <f t="shared" ca="1" si="476"/>
        <v/>
      </c>
      <c r="FR198" t="str">
        <f t="shared" ca="1" si="477"/>
        <v/>
      </c>
      <c r="FS198" t="str">
        <f t="shared" ca="1" si="477"/>
        <v/>
      </c>
      <c r="FT198" t="str">
        <f t="shared" ca="1" si="477"/>
        <v/>
      </c>
      <c r="FU198" t="str">
        <f t="shared" ca="1" si="477"/>
        <v/>
      </c>
      <c r="FV198" t="str">
        <f t="shared" ca="1" si="477"/>
        <v/>
      </c>
      <c r="FW198" t="str">
        <f t="shared" ca="1" si="477"/>
        <v/>
      </c>
      <c r="FX198" t="str">
        <f t="shared" ca="1" si="477"/>
        <v/>
      </c>
      <c r="FY198" t="str">
        <f t="shared" ca="1" si="477"/>
        <v/>
      </c>
      <c r="FZ198" t="str">
        <f t="shared" ca="1" si="477"/>
        <v/>
      </c>
      <c r="GA198" t="str">
        <f t="shared" ca="1" si="477"/>
        <v/>
      </c>
      <c r="GB198" t="str">
        <f t="shared" ca="1" si="478"/>
        <v/>
      </c>
      <c r="GC198" t="str">
        <f t="shared" ca="1" si="478"/>
        <v/>
      </c>
      <c r="GD198" t="str">
        <f t="shared" ca="1" si="478"/>
        <v/>
      </c>
      <c r="GE198" t="str">
        <f t="shared" ca="1" si="478"/>
        <v/>
      </c>
      <c r="GF198" t="str">
        <f t="shared" ca="1" si="478"/>
        <v/>
      </c>
      <c r="GG198" t="str">
        <f t="shared" ca="1" si="478"/>
        <v/>
      </c>
      <c r="GH198" t="str">
        <f t="shared" ca="1" si="478"/>
        <v/>
      </c>
      <c r="GI198" t="str">
        <f t="shared" ca="1" si="478"/>
        <v/>
      </c>
      <c r="GJ198" t="str">
        <f t="shared" ca="1" si="478"/>
        <v/>
      </c>
      <c r="GK198" t="str">
        <f t="shared" ca="1" si="478"/>
        <v/>
      </c>
      <c r="GL198" t="str">
        <f t="shared" ca="1" si="479"/>
        <v/>
      </c>
      <c r="GM198" t="str">
        <f t="shared" ca="1" si="479"/>
        <v/>
      </c>
      <c r="GN198" t="str">
        <f t="shared" ca="1" si="479"/>
        <v/>
      </c>
      <c r="GO198" t="str">
        <f t="shared" ca="1" si="479"/>
        <v/>
      </c>
      <c r="GP198" t="str">
        <f t="shared" ca="1" si="479"/>
        <v/>
      </c>
      <c r="GQ198" t="str">
        <f t="shared" ca="1" si="479"/>
        <v/>
      </c>
      <c r="GR198" t="str">
        <f t="shared" ca="1" si="479"/>
        <v/>
      </c>
      <c r="GS198" t="str">
        <f t="shared" ca="1" si="479"/>
        <v/>
      </c>
      <c r="GT198" t="str">
        <f t="shared" ca="1" si="479"/>
        <v/>
      </c>
      <c r="GU198" t="str">
        <f t="shared" ca="1" si="479"/>
        <v/>
      </c>
      <c r="GV198" t="str">
        <f t="shared" ca="1" si="480"/>
        <v/>
      </c>
      <c r="GW198" t="str">
        <f t="shared" ca="1" si="480"/>
        <v/>
      </c>
      <c r="GX198" t="str">
        <f t="shared" ca="1" si="480"/>
        <v/>
      </c>
      <c r="GY198" t="str">
        <f t="shared" ca="1" si="480"/>
        <v/>
      </c>
      <c r="GZ198" t="str">
        <f t="shared" ca="1" si="480"/>
        <v/>
      </c>
      <c r="HA198" t="str">
        <f t="shared" ca="1" si="480"/>
        <v/>
      </c>
      <c r="HB198" t="str">
        <f t="shared" ca="1" si="480"/>
        <v/>
      </c>
      <c r="HC198" t="str">
        <f t="shared" ca="1" si="480"/>
        <v/>
      </c>
      <c r="HD198" t="str">
        <f t="shared" ca="1" si="480"/>
        <v/>
      </c>
      <c r="HE198" t="str">
        <f t="shared" ca="1" si="480"/>
        <v/>
      </c>
      <c r="HF198" t="str">
        <f t="shared" ca="1" si="481"/>
        <v/>
      </c>
      <c r="HG198" t="str">
        <f t="shared" ca="1" si="481"/>
        <v/>
      </c>
      <c r="HH198" t="str">
        <f t="shared" ca="1" si="481"/>
        <v/>
      </c>
      <c r="HI198" t="str">
        <f t="shared" ca="1" si="481"/>
        <v/>
      </c>
      <c r="HJ198" t="str">
        <f t="shared" ca="1" si="481"/>
        <v/>
      </c>
      <c r="HK198" t="str">
        <f t="shared" ca="1" si="481"/>
        <v/>
      </c>
      <c r="HL198" t="str">
        <f t="shared" ca="1" si="481"/>
        <v/>
      </c>
      <c r="HM198" t="str">
        <f t="shared" ca="1" si="481"/>
        <v/>
      </c>
      <c r="HN198" t="str">
        <f t="shared" ca="1" si="481"/>
        <v/>
      </c>
      <c r="HO198" t="str">
        <f t="shared" ca="1" si="481"/>
        <v/>
      </c>
      <c r="HP198" t="str">
        <f t="shared" ca="1" si="482"/>
        <v/>
      </c>
      <c r="HQ198" t="str">
        <f t="shared" ca="1" si="482"/>
        <v/>
      </c>
      <c r="HR198" t="str">
        <f t="shared" ca="1" si="482"/>
        <v/>
      </c>
      <c r="HS198" t="str">
        <f t="shared" ca="1" si="482"/>
        <v/>
      </c>
      <c r="HT198" t="str">
        <f t="shared" ca="1" si="482"/>
        <v/>
      </c>
      <c r="HU198" t="str">
        <f t="shared" ca="1" si="482"/>
        <v/>
      </c>
      <c r="HV198" t="str">
        <f t="shared" ca="1" si="482"/>
        <v/>
      </c>
      <c r="HW198" t="str">
        <f t="shared" ca="1" si="482"/>
        <v/>
      </c>
      <c r="HX198" t="str">
        <f t="shared" ca="1" si="482"/>
        <v/>
      </c>
      <c r="HY198" t="str">
        <f t="shared" ca="1" si="482"/>
        <v/>
      </c>
      <c r="HZ198" t="str">
        <f t="shared" ca="1" si="483"/>
        <v/>
      </c>
      <c r="IA198" t="str">
        <f t="shared" ca="1" si="483"/>
        <v/>
      </c>
      <c r="IB198" t="str">
        <f t="shared" ca="1" si="483"/>
        <v/>
      </c>
      <c r="IC198" t="str">
        <f t="shared" ca="1" si="483"/>
        <v/>
      </c>
      <c r="ID198" t="str">
        <f t="shared" ca="1" si="483"/>
        <v/>
      </c>
      <c r="IE198" t="str">
        <f t="shared" ca="1" si="483"/>
        <v/>
      </c>
      <c r="IF198" t="str">
        <f t="shared" ca="1" si="483"/>
        <v/>
      </c>
      <c r="IG198" t="str">
        <f t="shared" ca="1" si="483"/>
        <v/>
      </c>
      <c r="IH198" t="str">
        <f t="shared" ca="1" si="483"/>
        <v/>
      </c>
      <c r="II198" t="str">
        <f t="shared" ca="1" si="483"/>
        <v/>
      </c>
      <c r="IJ198" t="str">
        <f t="shared" ca="1" si="483"/>
        <v/>
      </c>
      <c r="IK198" t="str">
        <f t="shared" ca="1" si="483"/>
        <v/>
      </c>
      <c r="IL198" t="str">
        <f t="shared" ca="1" si="483"/>
        <v/>
      </c>
    </row>
    <row r="199" spans="1:246">
      <c r="A199">
        <f t="shared" ca="1" si="459"/>
        <v>0</v>
      </c>
      <c r="B199">
        <v>75</v>
      </c>
      <c r="C199" s="5" t="s">
        <v>163</v>
      </c>
      <c r="D199" t="str">
        <f t="shared" ca="1" si="460"/>
        <v/>
      </c>
      <c r="E199" t="str">
        <f t="shared" ca="1" si="460"/>
        <v/>
      </c>
      <c r="F199" t="str">
        <f t="shared" ca="1" si="460"/>
        <v/>
      </c>
      <c r="G199" t="str">
        <f t="shared" ca="1" si="460"/>
        <v/>
      </c>
      <c r="H199" t="str">
        <f t="shared" ca="1" si="460"/>
        <v/>
      </c>
      <c r="I199" t="str">
        <f t="shared" ca="1" si="460"/>
        <v/>
      </c>
      <c r="J199" t="str">
        <f t="shared" ca="1" si="460"/>
        <v/>
      </c>
      <c r="K199" t="str">
        <f t="shared" ca="1" si="460"/>
        <v/>
      </c>
      <c r="L199" t="str">
        <f t="shared" ca="1" si="460"/>
        <v/>
      </c>
      <c r="M199" t="str">
        <f t="shared" ca="1" si="460"/>
        <v/>
      </c>
      <c r="N199" t="str">
        <f t="shared" ca="1" si="461"/>
        <v/>
      </c>
      <c r="O199" t="str">
        <f t="shared" ca="1" si="461"/>
        <v/>
      </c>
      <c r="P199" t="str">
        <f t="shared" ca="1" si="461"/>
        <v/>
      </c>
      <c r="Q199" t="str">
        <f t="shared" ca="1" si="461"/>
        <v/>
      </c>
      <c r="R199" t="str">
        <f t="shared" ca="1" si="461"/>
        <v/>
      </c>
      <c r="S199" t="str">
        <f t="shared" ca="1" si="461"/>
        <v/>
      </c>
      <c r="T199" t="str">
        <f t="shared" ca="1" si="461"/>
        <v/>
      </c>
      <c r="U199" t="str">
        <f t="shared" ca="1" si="461"/>
        <v/>
      </c>
      <c r="V199" t="str">
        <f t="shared" ca="1" si="461"/>
        <v/>
      </c>
      <c r="W199" t="str">
        <f t="shared" ca="1" si="461"/>
        <v/>
      </c>
      <c r="X199" t="str">
        <f t="shared" ca="1" si="462"/>
        <v/>
      </c>
      <c r="Y199" t="str">
        <f t="shared" ca="1" si="462"/>
        <v/>
      </c>
      <c r="Z199" t="str">
        <f t="shared" ca="1" si="462"/>
        <v/>
      </c>
      <c r="AA199" t="str">
        <f t="shared" ca="1" si="462"/>
        <v/>
      </c>
      <c r="AB199" t="str">
        <f t="shared" ca="1" si="462"/>
        <v/>
      </c>
      <c r="AC199" t="str">
        <f t="shared" ca="1" si="462"/>
        <v/>
      </c>
      <c r="AD199" t="str">
        <f t="shared" ca="1" si="462"/>
        <v/>
      </c>
      <c r="AE199" t="str">
        <f t="shared" ca="1" si="462"/>
        <v/>
      </c>
      <c r="AF199" t="str">
        <f t="shared" ca="1" si="462"/>
        <v/>
      </c>
      <c r="AG199" t="str">
        <f t="shared" ca="1" si="462"/>
        <v/>
      </c>
      <c r="AH199" t="str">
        <f t="shared" ca="1" si="463"/>
        <v/>
      </c>
      <c r="AI199" t="str">
        <f t="shared" ca="1" si="463"/>
        <v/>
      </c>
      <c r="AJ199" t="str">
        <f t="shared" ca="1" si="463"/>
        <v/>
      </c>
      <c r="AK199" t="str">
        <f t="shared" ca="1" si="463"/>
        <v/>
      </c>
      <c r="AL199" t="str">
        <f t="shared" ca="1" si="463"/>
        <v/>
      </c>
      <c r="AM199" t="str">
        <f t="shared" ca="1" si="463"/>
        <v/>
      </c>
      <c r="AN199" t="str">
        <f t="shared" ca="1" si="463"/>
        <v/>
      </c>
      <c r="AO199" t="str">
        <f t="shared" ca="1" si="463"/>
        <v/>
      </c>
      <c r="AP199" t="str">
        <f t="shared" ca="1" si="463"/>
        <v/>
      </c>
      <c r="AQ199" t="str">
        <f t="shared" ca="1" si="463"/>
        <v/>
      </c>
      <c r="AR199" t="str">
        <f t="shared" ca="1" si="464"/>
        <v/>
      </c>
      <c r="AS199" t="str">
        <f t="shared" ca="1" si="464"/>
        <v/>
      </c>
      <c r="AT199" t="str">
        <f t="shared" ca="1" si="464"/>
        <v/>
      </c>
      <c r="AU199" t="str">
        <f t="shared" ca="1" si="464"/>
        <v/>
      </c>
      <c r="AV199" t="str">
        <f t="shared" ca="1" si="464"/>
        <v/>
      </c>
      <c r="AW199" t="str">
        <f t="shared" ca="1" si="464"/>
        <v/>
      </c>
      <c r="AX199" t="str">
        <f t="shared" ca="1" si="464"/>
        <v/>
      </c>
      <c r="AY199" t="str">
        <f t="shared" ca="1" si="464"/>
        <v/>
      </c>
      <c r="AZ199" t="str">
        <f t="shared" ca="1" si="464"/>
        <v/>
      </c>
      <c r="BA199" t="str">
        <f t="shared" ca="1" si="464"/>
        <v/>
      </c>
      <c r="BB199" t="str">
        <f t="shared" ca="1" si="465"/>
        <v/>
      </c>
      <c r="BC199" t="str">
        <f t="shared" ca="1" si="465"/>
        <v/>
      </c>
      <c r="BD199" t="str">
        <f t="shared" ca="1" si="465"/>
        <v/>
      </c>
      <c r="BE199" t="str">
        <f t="shared" ca="1" si="465"/>
        <v/>
      </c>
      <c r="BF199" t="str">
        <f t="shared" ca="1" si="465"/>
        <v/>
      </c>
      <c r="BG199" t="str">
        <f t="shared" ca="1" si="465"/>
        <v/>
      </c>
      <c r="BH199" t="str">
        <f t="shared" ca="1" si="465"/>
        <v/>
      </c>
      <c r="BI199" t="str">
        <f t="shared" ca="1" si="465"/>
        <v/>
      </c>
      <c r="BJ199" t="str">
        <f t="shared" ca="1" si="465"/>
        <v/>
      </c>
      <c r="BK199" t="str">
        <f t="shared" ca="1" si="465"/>
        <v/>
      </c>
      <c r="BL199" t="str">
        <f t="shared" ca="1" si="466"/>
        <v/>
      </c>
      <c r="BM199" t="str">
        <f t="shared" ca="1" si="466"/>
        <v/>
      </c>
      <c r="BN199" t="str">
        <f t="shared" ca="1" si="466"/>
        <v/>
      </c>
      <c r="BO199" t="str">
        <f t="shared" ca="1" si="466"/>
        <v/>
      </c>
      <c r="BP199" t="str">
        <f t="shared" ca="1" si="466"/>
        <v/>
      </c>
      <c r="BQ199" t="str">
        <f t="shared" ca="1" si="466"/>
        <v/>
      </c>
      <c r="BR199" t="str">
        <f t="shared" ca="1" si="466"/>
        <v/>
      </c>
      <c r="BS199" t="str">
        <f t="shared" ca="1" si="466"/>
        <v/>
      </c>
      <c r="BT199" t="str">
        <f t="shared" ca="1" si="466"/>
        <v/>
      </c>
      <c r="BU199" t="str">
        <f t="shared" ca="1" si="466"/>
        <v/>
      </c>
      <c r="BV199" t="str">
        <f t="shared" ca="1" si="467"/>
        <v/>
      </c>
      <c r="BW199" t="str">
        <f t="shared" ca="1" si="467"/>
        <v/>
      </c>
      <c r="BX199" t="str">
        <f t="shared" ca="1" si="467"/>
        <v/>
      </c>
      <c r="BY199" t="str">
        <f t="shared" ca="1" si="467"/>
        <v/>
      </c>
      <c r="BZ199" t="str">
        <f t="shared" ca="1" si="467"/>
        <v/>
      </c>
      <c r="CA199" t="str">
        <f t="shared" ca="1" si="467"/>
        <v/>
      </c>
      <c r="CB199" t="str">
        <f t="shared" ca="1" si="467"/>
        <v/>
      </c>
      <c r="CC199" t="str">
        <f t="shared" ca="1" si="467"/>
        <v/>
      </c>
      <c r="CD199" t="str">
        <f t="shared" ca="1" si="467"/>
        <v/>
      </c>
      <c r="CE199" t="str">
        <f t="shared" ca="1" si="467"/>
        <v/>
      </c>
      <c r="CF199" t="str">
        <f t="shared" ca="1" si="468"/>
        <v/>
      </c>
      <c r="CG199" t="str">
        <f t="shared" ca="1" si="468"/>
        <v/>
      </c>
      <c r="CH199" t="str">
        <f t="shared" ca="1" si="468"/>
        <v/>
      </c>
      <c r="CI199" t="str">
        <f t="shared" ca="1" si="468"/>
        <v/>
      </c>
      <c r="CJ199" t="str">
        <f t="shared" ca="1" si="468"/>
        <v/>
      </c>
      <c r="CK199" t="str">
        <f t="shared" ca="1" si="468"/>
        <v/>
      </c>
      <c r="CL199" t="str">
        <f t="shared" ca="1" si="468"/>
        <v/>
      </c>
      <c r="CM199" t="str">
        <f t="shared" ca="1" si="468"/>
        <v/>
      </c>
      <c r="CN199" t="str">
        <f t="shared" ca="1" si="468"/>
        <v/>
      </c>
      <c r="CO199" t="str">
        <f t="shared" ca="1" si="468"/>
        <v/>
      </c>
      <c r="CP199" t="str">
        <f t="shared" ca="1" si="469"/>
        <v/>
      </c>
      <c r="CQ199" t="str">
        <f t="shared" ca="1" si="469"/>
        <v/>
      </c>
      <c r="CR199" t="str">
        <f t="shared" ca="1" si="469"/>
        <v/>
      </c>
      <c r="CS199" t="str">
        <f t="shared" ca="1" si="469"/>
        <v/>
      </c>
      <c r="CT199" t="str">
        <f t="shared" ca="1" si="469"/>
        <v/>
      </c>
      <c r="CU199" t="str">
        <f t="shared" ca="1" si="469"/>
        <v/>
      </c>
      <c r="CV199" t="str">
        <f t="shared" ca="1" si="469"/>
        <v/>
      </c>
      <c r="CW199" t="str">
        <f t="shared" ca="1" si="469"/>
        <v/>
      </c>
      <c r="CX199" t="str">
        <f t="shared" ca="1" si="469"/>
        <v/>
      </c>
      <c r="CY199" t="str">
        <f t="shared" ca="1" si="469"/>
        <v/>
      </c>
      <c r="CZ199" t="str">
        <f t="shared" ca="1" si="470"/>
        <v/>
      </c>
      <c r="DA199" t="str">
        <f t="shared" ca="1" si="470"/>
        <v/>
      </c>
      <c r="DB199" t="str">
        <f t="shared" ca="1" si="470"/>
        <v/>
      </c>
      <c r="DC199" t="str">
        <f t="shared" ca="1" si="470"/>
        <v/>
      </c>
      <c r="DD199" t="str">
        <f t="shared" ca="1" si="470"/>
        <v/>
      </c>
      <c r="DE199" t="str">
        <f t="shared" ca="1" si="470"/>
        <v/>
      </c>
      <c r="DF199" t="str">
        <f t="shared" ca="1" si="470"/>
        <v/>
      </c>
      <c r="DG199" t="str">
        <f t="shared" ca="1" si="470"/>
        <v/>
      </c>
      <c r="DH199" t="str">
        <f t="shared" ca="1" si="470"/>
        <v/>
      </c>
      <c r="DI199" t="str">
        <f t="shared" ca="1" si="470"/>
        <v/>
      </c>
      <c r="DJ199" t="str">
        <f t="shared" ca="1" si="471"/>
        <v/>
      </c>
      <c r="DK199" t="str">
        <f t="shared" ca="1" si="471"/>
        <v/>
      </c>
      <c r="DL199" t="str">
        <f t="shared" ca="1" si="471"/>
        <v/>
      </c>
      <c r="DM199" t="str">
        <f t="shared" ca="1" si="471"/>
        <v/>
      </c>
      <c r="DN199" t="str">
        <f t="shared" ca="1" si="471"/>
        <v/>
      </c>
      <c r="DO199" t="str">
        <f t="shared" ca="1" si="471"/>
        <v/>
      </c>
      <c r="DP199" t="str">
        <f t="shared" ca="1" si="471"/>
        <v/>
      </c>
      <c r="DQ199" t="str">
        <f t="shared" ca="1" si="471"/>
        <v/>
      </c>
      <c r="DR199" t="str">
        <f t="shared" ca="1" si="471"/>
        <v/>
      </c>
      <c r="DS199" t="str">
        <f t="shared" ca="1" si="471"/>
        <v/>
      </c>
      <c r="DT199" t="str">
        <f t="shared" ca="1" si="472"/>
        <v/>
      </c>
      <c r="DU199" t="str">
        <f t="shared" ca="1" si="472"/>
        <v/>
      </c>
      <c r="DV199" t="str">
        <f t="shared" ca="1" si="472"/>
        <v/>
      </c>
      <c r="DW199" t="str">
        <f t="shared" ca="1" si="472"/>
        <v/>
      </c>
      <c r="DX199" t="str">
        <f t="shared" ca="1" si="472"/>
        <v/>
      </c>
      <c r="DY199" t="str">
        <f t="shared" ca="1" si="472"/>
        <v/>
      </c>
      <c r="DZ199" t="str">
        <f t="shared" ca="1" si="472"/>
        <v/>
      </c>
      <c r="EA199" t="str">
        <f t="shared" ca="1" si="472"/>
        <v/>
      </c>
      <c r="EB199" t="str">
        <f t="shared" ca="1" si="472"/>
        <v/>
      </c>
      <c r="EC199" t="str">
        <f t="shared" ca="1" si="472"/>
        <v/>
      </c>
      <c r="ED199" t="str">
        <f t="shared" ca="1" si="473"/>
        <v/>
      </c>
      <c r="EE199" t="str">
        <f t="shared" ca="1" si="473"/>
        <v/>
      </c>
      <c r="EF199" t="str">
        <f t="shared" ca="1" si="473"/>
        <v/>
      </c>
      <c r="EG199" t="str">
        <f t="shared" ca="1" si="473"/>
        <v/>
      </c>
      <c r="EH199" t="str">
        <f t="shared" ca="1" si="473"/>
        <v/>
      </c>
      <c r="EI199" t="str">
        <f t="shared" ca="1" si="473"/>
        <v/>
      </c>
      <c r="EJ199" t="str">
        <f t="shared" ca="1" si="473"/>
        <v/>
      </c>
      <c r="EK199" t="str">
        <f t="shared" ca="1" si="473"/>
        <v/>
      </c>
      <c r="EL199" t="str">
        <f t="shared" ca="1" si="473"/>
        <v/>
      </c>
      <c r="EM199" t="str">
        <f t="shared" ca="1" si="473"/>
        <v/>
      </c>
      <c r="EN199" t="str">
        <f t="shared" ca="1" si="474"/>
        <v/>
      </c>
      <c r="EO199" t="str">
        <f t="shared" ca="1" si="474"/>
        <v/>
      </c>
      <c r="EP199" t="str">
        <f t="shared" ca="1" si="474"/>
        <v/>
      </c>
      <c r="EQ199" t="str">
        <f t="shared" ca="1" si="474"/>
        <v/>
      </c>
      <c r="ER199" t="str">
        <f t="shared" ca="1" si="474"/>
        <v/>
      </c>
      <c r="ES199" t="str">
        <f t="shared" ca="1" si="474"/>
        <v/>
      </c>
      <c r="ET199" t="str">
        <f t="shared" ca="1" si="474"/>
        <v/>
      </c>
      <c r="EU199" t="str">
        <f t="shared" ca="1" si="474"/>
        <v/>
      </c>
      <c r="EV199" t="str">
        <f t="shared" ca="1" si="474"/>
        <v/>
      </c>
      <c r="EW199" t="str">
        <f t="shared" ca="1" si="474"/>
        <v/>
      </c>
      <c r="EX199" t="str">
        <f t="shared" ca="1" si="475"/>
        <v/>
      </c>
      <c r="EY199" t="str">
        <f t="shared" ca="1" si="475"/>
        <v/>
      </c>
      <c r="EZ199" t="str">
        <f t="shared" ca="1" si="475"/>
        <v/>
      </c>
      <c r="FA199" t="str">
        <f t="shared" ca="1" si="475"/>
        <v/>
      </c>
      <c r="FB199" t="str">
        <f t="shared" ca="1" si="475"/>
        <v/>
      </c>
      <c r="FC199" t="str">
        <f t="shared" ca="1" si="475"/>
        <v/>
      </c>
      <c r="FD199" t="str">
        <f t="shared" ca="1" si="475"/>
        <v/>
      </c>
      <c r="FE199" t="str">
        <f t="shared" ca="1" si="475"/>
        <v/>
      </c>
      <c r="FF199" t="str">
        <f t="shared" ca="1" si="475"/>
        <v/>
      </c>
      <c r="FG199" t="str">
        <f t="shared" ca="1" si="475"/>
        <v/>
      </c>
      <c r="FH199" t="str">
        <f t="shared" ca="1" si="476"/>
        <v/>
      </c>
      <c r="FI199" t="str">
        <f t="shared" ca="1" si="476"/>
        <v/>
      </c>
      <c r="FJ199" t="str">
        <f t="shared" ca="1" si="476"/>
        <v/>
      </c>
      <c r="FK199" t="str">
        <f t="shared" ca="1" si="476"/>
        <v/>
      </c>
      <c r="FL199" t="str">
        <f t="shared" ca="1" si="476"/>
        <v/>
      </c>
      <c r="FM199" t="str">
        <f t="shared" ca="1" si="476"/>
        <v/>
      </c>
      <c r="FN199" t="str">
        <f t="shared" ca="1" si="476"/>
        <v/>
      </c>
      <c r="FO199" t="str">
        <f t="shared" ca="1" si="476"/>
        <v/>
      </c>
      <c r="FP199" t="str">
        <f t="shared" ca="1" si="476"/>
        <v/>
      </c>
      <c r="FQ199" t="str">
        <f t="shared" ca="1" si="476"/>
        <v/>
      </c>
      <c r="FR199" t="str">
        <f t="shared" ca="1" si="477"/>
        <v/>
      </c>
      <c r="FS199" t="str">
        <f t="shared" ca="1" si="477"/>
        <v/>
      </c>
      <c r="FT199" t="str">
        <f t="shared" ca="1" si="477"/>
        <v/>
      </c>
      <c r="FU199" t="str">
        <f t="shared" ca="1" si="477"/>
        <v/>
      </c>
      <c r="FV199" t="str">
        <f t="shared" ca="1" si="477"/>
        <v/>
      </c>
      <c r="FW199" t="str">
        <f t="shared" ca="1" si="477"/>
        <v/>
      </c>
      <c r="FX199" t="str">
        <f t="shared" ca="1" si="477"/>
        <v/>
      </c>
      <c r="FY199" t="str">
        <f t="shared" ca="1" si="477"/>
        <v/>
      </c>
      <c r="FZ199" t="str">
        <f t="shared" ca="1" si="477"/>
        <v/>
      </c>
      <c r="GA199" t="str">
        <f t="shared" ca="1" si="477"/>
        <v/>
      </c>
      <c r="GB199" t="str">
        <f t="shared" ca="1" si="478"/>
        <v/>
      </c>
      <c r="GC199" t="str">
        <f t="shared" ca="1" si="478"/>
        <v/>
      </c>
      <c r="GD199" t="str">
        <f t="shared" ca="1" si="478"/>
        <v/>
      </c>
      <c r="GE199" t="str">
        <f t="shared" ca="1" si="478"/>
        <v/>
      </c>
      <c r="GF199" t="str">
        <f t="shared" ca="1" si="478"/>
        <v/>
      </c>
      <c r="GG199" t="str">
        <f t="shared" ca="1" si="478"/>
        <v/>
      </c>
      <c r="GH199" t="str">
        <f t="shared" ca="1" si="478"/>
        <v/>
      </c>
      <c r="GI199" t="str">
        <f t="shared" ca="1" si="478"/>
        <v/>
      </c>
      <c r="GJ199" t="str">
        <f t="shared" ca="1" si="478"/>
        <v/>
      </c>
      <c r="GK199" t="str">
        <f t="shared" ca="1" si="478"/>
        <v/>
      </c>
      <c r="GL199" t="str">
        <f t="shared" ca="1" si="479"/>
        <v/>
      </c>
      <c r="GM199" t="str">
        <f t="shared" ca="1" si="479"/>
        <v/>
      </c>
      <c r="GN199" t="str">
        <f t="shared" ca="1" si="479"/>
        <v/>
      </c>
      <c r="GO199" t="str">
        <f t="shared" ca="1" si="479"/>
        <v/>
      </c>
      <c r="GP199" t="str">
        <f t="shared" ca="1" si="479"/>
        <v/>
      </c>
      <c r="GQ199" t="str">
        <f t="shared" ca="1" si="479"/>
        <v/>
      </c>
      <c r="GR199" t="str">
        <f t="shared" ca="1" si="479"/>
        <v/>
      </c>
      <c r="GS199" t="str">
        <f t="shared" ca="1" si="479"/>
        <v/>
      </c>
      <c r="GT199" t="str">
        <f t="shared" ca="1" si="479"/>
        <v/>
      </c>
      <c r="GU199" t="str">
        <f t="shared" ca="1" si="479"/>
        <v/>
      </c>
      <c r="GV199" t="str">
        <f t="shared" ca="1" si="480"/>
        <v/>
      </c>
      <c r="GW199" t="str">
        <f t="shared" ca="1" si="480"/>
        <v/>
      </c>
      <c r="GX199" t="str">
        <f t="shared" ca="1" si="480"/>
        <v/>
      </c>
      <c r="GY199" t="str">
        <f t="shared" ca="1" si="480"/>
        <v/>
      </c>
      <c r="GZ199" t="str">
        <f t="shared" ca="1" si="480"/>
        <v/>
      </c>
      <c r="HA199" t="str">
        <f t="shared" ca="1" si="480"/>
        <v/>
      </c>
      <c r="HB199" t="str">
        <f t="shared" ca="1" si="480"/>
        <v/>
      </c>
      <c r="HC199" t="str">
        <f t="shared" ca="1" si="480"/>
        <v/>
      </c>
      <c r="HD199" t="str">
        <f t="shared" ca="1" si="480"/>
        <v/>
      </c>
      <c r="HE199" t="str">
        <f t="shared" ca="1" si="480"/>
        <v/>
      </c>
      <c r="HF199" t="str">
        <f t="shared" ca="1" si="481"/>
        <v/>
      </c>
      <c r="HG199" t="str">
        <f t="shared" ca="1" si="481"/>
        <v/>
      </c>
      <c r="HH199" t="str">
        <f t="shared" ca="1" si="481"/>
        <v/>
      </c>
      <c r="HI199" t="str">
        <f t="shared" ca="1" si="481"/>
        <v/>
      </c>
      <c r="HJ199" t="str">
        <f t="shared" ca="1" si="481"/>
        <v/>
      </c>
      <c r="HK199" t="str">
        <f t="shared" ca="1" si="481"/>
        <v/>
      </c>
      <c r="HL199" t="str">
        <f t="shared" ca="1" si="481"/>
        <v/>
      </c>
      <c r="HM199" t="str">
        <f t="shared" ca="1" si="481"/>
        <v/>
      </c>
      <c r="HN199" t="str">
        <f t="shared" ca="1" si="481"/>
        <v/>
      </c>
      <c r="HO199" t="str">
        <f t="shared" ca="1" si="481"/>
        <v/>
      </c>
      <c r="HP199" t="str">
        <f t="shared" ca="1" si="482"/>
        <v/>
      </c>
      <c r="HQ199" t="str">
        <f t="shared" ca="1" si="482"/>
        <v/>
      </c>
      <c r="HR199" t="str">
        <f t="shared" ca="1" si="482"/>
        <v/>
      </c>
      <c r="HS199" t="str">
        <f t="shared" ca="1" si="482"/>
        <v/>
      </c>
      <c r="HT199" t="str">
        <f t="shared" ca="1" si="482"/>
        <v/>
      </c>
      <c r="HU199" t="str">
        <f t="shared" ca="1" si="482"/>
        <v/>
      </c>
      <c r="HV199" t="str">
        <f t="shared" ca="1" si="482"/>
        <v/>
      </c>
      <c r="HW199" t="str">
        <f t="shared" ca="1" si="482"/>
        <v/>
      </c>
      <c r="HX199" t="str">
        <f t="shared" ca="1" si="482"/>
        <v/>
      </c>
      <c r="HY199" t="str">
        <f t="shared" ca="1" si="482"/>
        <v/>
      </c>
      <c r="HZ199" t="str">
        <f t="shared" ca="1" si="483"/>
        <v/>
      </c>
      <c r="IA199" t="str">
        <f t="shared" ca="1" si="483"/>
        <v/>
      </c>
      <c r="IB199" t="str">
        <f t="shared" ca="1" si="483"/>
        <v/>
      </c>
      <c r="IC199" t="str">
        <f t="shared" ca="1" si="483"/>
        <v/>
      </c>
      <c r="ID199" t="str">
        <f t="shared" ca="1" si="483"/>
        <v/>
      </c>
      <c r="IE199" t="str">
        <f t="shared" ca="1" si="483"/>
        <v/>
      </c>
      <c r="IF199" t="str">
        <f t="shared" ca="1" si="483"/>
        <v/>
      </c>
      <c r="IG199" t="str">
        <f t="shared" ca="1" si="483"/>
        <v/>
      </c>
      <c r="IH199" t="str">
        <f t="shared" ca="1" si="483"/>
        <v/>
      </c>
      <c r="II199" t="str">
        <f t="shared" ca="1" si="483"/>
        <v/>
      </c>
      <c r="IJ199" t="str">
        <f t="shared" ca="1" si="483"/>
        <v/>
      </c>
      <c r="IK199" t="str">
        <f t="shared" ca="1" si="483"/>
        <v/>
      </c>
      <c r="IL199" t="str">
        <f t="shared" ca="1" si="483"/>
        <v/>
      </c>
    </row>
    <row r="200" spans="1:246">
      <c r="A200">
        <f t="shared" ca="1" si="459"/>
        <v>0</v>
      </c>
      <c r="B200">
        <v>76</v>
      </c>
      <c r="C200" s="5" t="s">
        <v>165</v>
      </c>
      <c r="D200" t="str">
        <f t="shared" ca="1" si="460"/>
        <v/>
      </c>
      <c r="E200" t="str">
        <f t="shared" ca="1" si="460"/>
        <v/>
      </c>
      <c r="F200" t="str">
        <f t="shared" ca="1" si="460"/>
        <v/>
      </c>
      <c r="G200" t="str">
        <f t="shared" ca="1" si="460"/>
        <v/>
      </c>
      <c r="H200" t="str">
        <f t="shared" ca="1" si="460"/>
        <v/>
      </c>
      <c r="I200" t="str">
        <f t="shared" ca="1" si="460"/>
        <v/>
      </c>
      <c r="J200" t="str">
        <f t="shared" ca="1" si="460"/>
        <v/>
      </c>
      <c r="K200" t="str">
        <f t="shared" ca="1" si="460"/>
        <v/>
      </c>
      <c r="L200" t="str">
        <f t="shared" ca="1" si="460"/>
        <v/>
      </c>
      <c r="M200" t="str">
        <f t="shared" ca="1" si="460"/>
        <v/>
      </c>
      <c r="N200" t="str">
        <f t="shared" ca="1" si="461"/>
        <v/>
      </c>
      <c r="O200" t="str">
        <f t="shared" ca="1" si="461"/>
        <v/>
      </c>
      <c r="P200" t="str">
        <f t="shared" ca="1" si="461"/>
        <v/>
      </c>
      <c r="Q200" t="str">
        <f t="shared" ca="1" si="461"/>
        <v/>
      </c>
      <c r="R200" t="str">
        <f t="shared" ca="1" si="461"/>
        <v/>
      </c>
      <c r="S200" t="str">
        <f t="shared" ca="1" si="461"/>
        <v/>
      </c>
      <c r="T200" t="str">
        <f t="shared" ca="1" si="461"/>
        <v/>
      </c>
      <c r="U200" t="str">
        <f t="shared" ca="1" si="461"/>
        <v/>
      </c>
      <c r="V200" t="str">
        <f t="shared" ca="1" si="461"/>
        <v/>
      </c>
      <c r="W200" t="str">
        <f t="shared" ca="1" si="461"/>
        <v/>
      </c>
      <c r="X200" t="str">
        <f t="shared" ca="1" si="462"/>
        <v/>
      </c>
      <c r="Y200" t="str">
        <f t="shared" ca="1" si="462"/>
        <v/>
      </c>
      <c r="Z200" t="str">
        <f t="shared" ca="1" si="462"/>
        <v/>
      </c>
      <c r="AA200" t="str">
        <f t="shared" ca="1" si="462"/>
        <v/>
      </c>
      <c r="AB200" t="str">
        <f t="shared" ca="1" si="462"/>
        <v/>
      </c>
      <c r="AC200" t="str">
        <f t="shared" ca="1" si="462"/>
        <v/>
      </c>
      <c r="AD200" t="str">
        <f t="shared" ca="1" si="462"/>
        <v/>
      </c>
      <c r="AE200" t="str">
        <f t="shared" ca="1" si="462"/>
        <v/>
      </c>
      <c r="AF200" t="str">
        <f t="shared" ca="1" si="462"/>
        <v/>
      </c>
      <c r="AG200" t="str">
        <f t="shared" ca="1" si="462"/>
        <v/>
      </c>
      <c r="AH200" t="str">
        <f t="shared" ca="1" si="463"/>
        <v/>
      </c>
      <c r="AI200" t="str">
        <f t="shared" ca="1" si="463"/>
        <v/>
      </c>
      <c r="AJ200" t="str">
        <f t="shared" ca="1" si="463"/>
        <v/>
      </c>
      <c r="AK200" t="str">
        <f t="shared" ca="1" si="463"/>
        <v/>
      </c>
      <c r="AL200" t="str">
        <f t="shared" ca="1" si="463"/>
        <v/>
      </c>
      <c r="AM200" t="str">
        <f t="shared" ca="1" si="463"/>
        <v/>
      </c>
      <c r="AN200" t="str">
        <f t="shared" ca="1" si="463"/>
        <v/>
      </c>
      <c r="AO200" t="str">
        <f t="shared" ca="1" si="463"/>
        <v/>
      </c>
      <c r="AP200" t="str">
        <f t="shared" ca="1" si="463"/>
        <v/>
      </c>
      <c r="AQ200" t="str">
        <f t="shared" ca="1" si="463"/>
        <v/>
      </c>
      <c r="AR200" t="str">
        <f t="shared" ca="1" si="464"/>
        <v/>
      </c>
      <c r="AS200" t="str">
        <f t="shared" ca="1" si="464"/>
        <v/>
      </c>
      <c r="AT200" t="str">
        <f t="shared" ca="1" si="464"/>
        <v/>
      </c>
      <c r="AU200" t="str">
        <f t="shared" ca="1" si="464"/>
        <v/>
      </c>
      <c r="AV200" t="str">
        <f t="shared" ca="1" si="464"/>
        <v/>
      </c>
      <c r="AW200" t="str">
        <f t="shared" ca="1" si="464"/>
        <v/>
      </c>
      <c r="AX200" t="str">
        <f t="shared" ca="1" si="464"/>
        <v/>
      </c>
      <c r="AY200" t="str">
        <f t="shared" ca="1" si="464"/>
        <v/>
      </c>
      <c r="AZ200" t="str">
        <f t="shared" ca="1" si="464"/>
        <v/>
      </c>
      <c r="BA200" t="str">
        <f t="shared" ca="1" si="464"/>
        <v/>
      </c>
      <c r="BB200" t="str">
        <f t="shared" ca="1" si="465"/>
        <v/>
      </c>
      <c r="BC200" t="str">
        <f t="shared" ca="1" si="465"/>
        <v/>
      </c>
      <c r="BD200" t="str">
        <f t="shared" ca="1" si="465"/>
        <v/>
      </c>
      <c r="BE200" t="str">
        <f t="shared" ca="1" si="465"/>
        <v/>
      </c>
      <c r="BF200" t="str">
        <f t="shared" ca="1" si="465"/>
        <v/>
      </c>
      <c r="BG200" t="str">
        <f t="shared" ca="1" si="465"/>
        <v/>
      </c>
      <c r="BH200" t="str">
        <f t="shared" ca="1" si="465"/>
        <v/>
      </c>
      <c r="BI200" t="str">
        <f t="shared" ca="1" si="465"/>
        <v/>
      </c>
      <c r="BJ200" t="str">
        <f t="shared" ca="1" si="465"/>
        <v/>
      </c>
      <c r="BK200" t="str">
        <f t="shared" ca="1" si="465"/>
        <v/>
      </c>
      <c r="BL200" t="str">
        <f t="shared" ca="1" si="466"/>
        <v/>
      </c>
      <c r="BM200" t="str">
        <f t="shared" ca="1" si="466"/>
        <v/>
      </c>
      <c r="BN200" t="str">
        <f t="shared" ca="1" si="466"/>
        <v/>
      </c>
      <c r="BO200" t="str">
        <f t="shared" ca="1" si="466"/>
        <v/>
      </c>
      <c r="BP200" t="str">
        <f t="shared" ca="1" si="466"/>
        <v/>
      </c>
      <c r="BQ200" t="str">
        <f t="shared" ca="1" si="466"/>
        <v/>
      </c>
      <c r="BR200" t="str">
        <f t="shared" ca="1" si="466"/>
        <v/>
      </c>
      <c r="BS200" t="str">
        <f t="shared" ca="1" si="466"/>
        <v/>
      </c>
      <c r="BT200" t="str">
        <f t="shared" ca="1" si="466"/>
        <v/>
      </c>
      <c r="BU200" t="str">
        <f t="shared" ca="1" si="466"/>
        <v/>
      </c>
      <c r="BV200" t="str">
        <f t="shared" ca="1" si="467"/>
        <v/>
      </c>
      <c r="BW200" t="str">
        <f t="shared" ca="1" si="467"/>
        <v/>
      </c>
      <c r="BX200" t="str">
        <f t="shared" ca="1" si="467"/>
        <v/>
      </c>
      <c r="BY200" t="str">
        <f t="shared" ca="1" si="467"/>
        <v/>
      </c>
      <c r="BZ200" t="str">
        <f t="shared" ca="1" si="467"/>
        <v/>
      </c>
      <c r="CA200" t="str">
        <f t="shared" ca="1" si="467"/>
        <v/>
      </c>
      <c r="CB200" t="str">
        <f t="shared" ca="1" si="467"/>
        <v/>
      </c>
      <c r="CC200" t="str">
        <f t="shared" ca="1" si="467"/>
        <v/>
      </c>
      <c r="CD200" t="str">
        <f t="shared" ca="1" si="467"/>
        <v/>
      </c>
      <c r="CE200" t="str">
        <f t="shared" ca="1" si="467"/>
        <v/>
      </c>
      <c r="CF200" t="str">
        <f t="shared" ca="1" si="468"/>
        <v/>
      </c>
      <c r="CG200" t="str">
        <f t="shared" ca="1" si="468"/>
        <v/>
      </c>
      <c r="CH200" t="str">
        <f t="shared" ca="1" si="468"/>
        <v/>
      </c>
      <c r="CI200" t="str">
        <f t="shared" ca="1" si="468"/>
        <v/>
      </c>
      <c r="CJ200" t="str">
        <f t="shared" ca="1" si="468"/>
        <v/>
      </c>
      <c r="CK200" t="str">
        <f t="shared" ca="1" si="468"/>
        <v/>
      </c>
      <c r="CL200" t="str">
        <f t="shared" ca="1" si="468"/>
        <v/>
      </c>
      <c r="CM200" t="str">
        <f t="shared" ca="1" si="468"/>
        <v/>
      </c>
      <c r="CN200" t="str">
        <f t="shared" ca="1" si="468"/>
        <v/>
      </c>
      <c r="CO200" t="str">
        <f t="shared" ca="1" si="468"/>
        <v/>
      </c>
      <c r="CP200" t="str">
        <f t="shared" ca="1" si="469"/>
        <v/>
      </c>
      <c r="CQ200" t="str">
        <f t="shared" ca="1" si="469"/>
        <v/>
      </c>
      <c r="CR200" t="str">
        <f t="shared" ca="1" si="469"/>
        <v/>
      </c>
      <c r="CS200" t="str">
        <f t="shared" ca="1" si="469"/>
        <v/>
      </c>
      <c r="CT200" t="str">
        <f t="shared" ca="1" si="469"/>
        <v/>
      </c>
      <c r="CU200" t="str">
        <f t="shared" ca="1" si="469"/>
        <v/>
      </c>
      <c r="CV200" t="str">
        <f t="shared" ca="1" si="469"/>
        <v/>
      </c>
      <c r="CW200" t="str">
        <f t="shared" ca="1" si="469"/>
        <v/>
      </c>
      <c r="CX200" t="str">
        <f t="shared" ca="1" si="469"/>
        <v/>
      </c>
      <c r="CY200" t="str">
        <f t="shared" ca="1" si="469"/>
        <v/>
      </c>
      <c r="CZ200" t="str">
        <f t="shared" ca="1" si="470"/>
        <v/>
      </c>
      <c r="DA200" t="str">
        <f t="shared" ca="1" si="470"/>
        <v/>
      </c>
      <c r="DB200" t="str">
        <f t="shared" ca="1" si="470"/>
        <v/>
      </c>
      <c r="DC200" t="str">
        <f t="shared" ca="1" si="470"/>
        <v/>
      </c>
      <c r="DD200" t="str">
        <f t="shared" ca="1" si="470"/>
        <v/>
      </c>
      <c r="DE200" t="str">
        <f t="shared" ca="1" si="470"/>
        <v/>
      </c>
      <c r="DF200" t="str">
        <f t="shared" ca="1" si="470"/>
        <v/>
      </c>
      <c r="DG200" t="str">
        <f t="shared" ca="1" si="470"/>
        <v/>
      </c>
      <c r="DH200" t="str">
        <f t="shared" ca="1" si="470"/>
        <v/>
      </c>
      <c r="DI200" t="str">
        <f t="shared" ca="1" si="470"/>
        <v/>
      </c>
      <c r="DJ200" t="str">
        <f t="shared" ca="1" si="471"/>
        <v/>
      </c>
      <c r="DK200" t="str">
        <f t="shared" ca="1" si="471"/>
        <v/>
      </c>
      <c r="DL200" t="str">
        <f t="shared" ca="1" si="471"/>
        <v/>
      </c>
      <c r="DM200" t="str">
        <f t="shared" ca="1" si="471"/>
        <v/>
      </c>
      <c r="DN200" t="str">
        <f t="shared" ca="1" si="471"/>
        <v/>
      </c>
      <c r="DO200" t="str">
        <f t="shared" ca="1" si="471"/>
        <v/>
      </c>
      <c r="DP200" t="str">
        <f t="shared" ca="1" si="471"/>
        <v/>
      </c>
      <c r="DQ200" t="str">
        <f t="shared" ca="1" si="471"/>
        <v/>
      </c>
      <c r="DR200" t="str">
        <f t="shared" ca="1" si="471"/>
        <v/>
      </c>
      <c r="DS200" t="str">
        <f t="shared" ca="1" si="471"/>
        <v/>
      </c>
      <c r="DT200" t="str">
        <f t="shared" ca="1" si="472"/>
        <v/>
      </c>
      <c r="DU200" t="str">
        <f t="shared" ca="1" si="472"/>
        <v/>
      </c>
      <c r="DV200" t="str">
        <f t="shared" ca="1" si="472"/>
        <v/>
      </c>
      <c r="DW200" t="str">
        <f t="shared" ca="1" si="472"/>
        <v/>
      </c>
      <c r="DX200" t="str">
        <f t="shared" ca="1" si="472"/>
        <v/>
      </c>
      <c r="DY200" t="str">
        <f t="shared" ca="1" si="472"/>
        <v/>
      </c>
      <c r="DZ200" t="str">
        <f t="shared" ca="1" si="472"/>
        <v/>
      </c>
      <c r="EA200" t="str">
        <f t="shared" ca="1" si="472"/>
        <v/>
      </c>
      <c r="EB200" t="str">
        <f t="shared" ca="1" si="472"/>
        <v/>
      </c>
      <c r="EC200" t="str">
        <f t="shared" ca="1" si="472"/>
        <v/>
      </c>
      <c r="ED200" t="str">
        <f t="shared" ca="1" si="473"/>
        <v/>
      </c>
      <c r="EE200" t="str">
        <f t="shared" ca="1" si="473"/>
        <v/>
      </c>
      <c r="EF200" t="str">
        <f t="shared" ca="1" si="473"/>
        <v/>
      </c>
      <c r="EG200" t="str">
        <f t="shared" ca="1" si="473"/>
        <v/>
      </c>
      <c r="EH200" t="str">
        <f t="shared" ca="1" si="473"/>
        <v/>
      </c>
      <c r="EI200" t="str">
        <f t="shared" ca="1" si="473"/>
        <v/>
      </c>
      <c r="EJ200" t="str">
        <f t="shared" ca="1" si="473"/>
        <v/>
      </c>
      <c r="EK200" t="str">
        <f t="shared" ca="1" si="473"/>
        <v/>
      </c>
      <c r="EL200" t="str">
        <f t="shared" ca="1" si="473"/>
        <v/>
      </c>
      <c r="EM200" t="str">
        <f t="shared" ca="1" si="473"/>
        <v/>
      </c>
      <c r="EN200" t="str">
        <f t="shared" ca="1" si="474"/>
        <v/>
      </c>
      <c r="EO200" t="str">
        <f t="shared" ca="1" si="474"/>
        <v/>
      </c>
      <c r="EP200" t="str">
        <f t="shared" ca="1" si="474"/>
        <v/>
      </c>
      <c r="EQ200" t="str">
        <f t="shared" ca="1" si="474"/>
        <v/>
      </c>
      <c r="ER200" t="str">
        <f t="shared" ca="1" si="474"/>
        <v/>
      </c>
      <c r="ES200" t="str">
        <f t="shared" ca="1" si="474"/>
        <v/>
      </c>
      <c r="ET200" t="str">
        <f t="shared" ca="1" si="474"/>
        <v/>
      </c>
      <c r="EU200" t="str">
        <f t="shared" ca="1" si="474"/>
        <v/>
      </c>
      <c r="EV200" t="str">
        <f t="shared" ca="1" si="474"/>
        <v/>
      </c>
      <c r="EW200" t="str">
        <f t="shared" ca="1" si="474"/>
        <v/>
      </c>
      <c r="EX200" t="str">
        <f t="shared" ca="1" si="475"/>
        <v/>
      </c>
      <c r="EY200" t="str">
        <f t="shared" ca="1" si="475"/>
        <v/>
      </c>
      <c r="EZ200" t="str">
        <f t="shared" ca="1" si="475"/>
        <v/>
      </c>
      <c r="FA200" t="str">
        <f t="shared" ca="1" si="475"/>
        <v/>
      </c>
      <c r="FB200" t="str">
        <f t="shared" ca="1" si="475"/>
        <v/>
      </c>
      <c r="FC200" t="str">
        <f t="shared" ca="1" si="475"/>
        <v/>
      </c>
      <c r="FD200" t="str">
        <f t="shared" ca="1" si="475"/>
        <v/>
      </c>
      <c r="FE200" t="str">
        <f t="shared" ca="1" si="475"/>
        <v/>
      </c>
      <c r="FF200" t="str">
        <f t="shared" ca="1" si="475"/>
        <v/>
      </c>
      <c r="FG200" t="str">
        <f t="shared" ca="1" si="475"/>
        <v/>
      </c>
      <c r="FH200" t="str">
        <f t="shared" ca="1" si="476"/>
        <v/>
      </c>
      <c r="FI200" t="str">
        <f t="shared" ca="1" si="476"/>
        <v/>
      </c>
      <c r="FJ200" t="str">
        <f t="shared" ca="1" si="476"/>
        <v/>
      </c>
      <c r="FK200" t="str">
        <f t="shared" ca="1" si="476"/>
        <v/>
      </c>
      <c r="FL200" t="str">
        <f t="shared" ca="1" si="476"/>
        <v/>
      </c>
      <c r="FM200" t="str">
        <f t="shared" ca="1" si="476"/>
        <v/>
      </c>
      <c r="FN200" t="str">
        <f t="shared" ca="1" si="476"/>
        <v/>
      </c>
      <c r="FO200" t="str">
        <f t="shared" ca="1" si="476"/>
        <v/>
      </c>
      <c r="FP200" t="str">
        <f t="shared" ca="1" si="476"/>
        <v/>
      </c>
      <c r="FQ200" t="str">
        <f t="shared" ca="1" si="476"/>
        <v/>
      </c>
      <c r="FR200" t="str">
        <f t="shared" ca="1" si="477"/>
        <v/>
      </c>
      <c r="FS200" t="str">
        <f t="shared" ca="1" si="477"/>
        <v/>
      </c>
      <c r="FT200" t="str">
        <f t="shared" ca="1" si="477"/>
        <v/>
      </c>
      <c r="FU200" t="str">
        <f t="shared" ca="1" si="477"/>
        <v/>
      </c>
      <c r="FV200" t="str">
        <f t="shared" ca="1" si="477"/>
        <v/>
      </c>
      <c r="FW200" t="str">
        <f t="shared" ca="1" si="477"/>
        <v/>
      </c>
      <c r="FX200" t="str">
        <f t="shared" ca="1" si="477"/>
        <v/>
      </c>
      <c r="FY200" t="str">
        <f t="shared" ca="1" si="477"/>
        <v/>
      </c>
      <c r="FZ200" t="str">
        <f t="shared" ca="1" si="477"/>
        <v/>
      </c>
      <c r="GA200" t="str">
        <f t="shared" ca="1" si="477"/>
        <v/>
      </c>
      <c r="GB200" t="str">
        <f t="shared" ca="1" si="478"/>
        <v/>
      </c>
      <c r="GC200" t="str">
        <f t="shared" ca="1" si="478"/>
        <v/>
      </c>
      <c r="GD200" t="str">
        <f t="shared" ca="1" si="478"/>
        <v/>
      </c>
      <c r="GE200" t="str">
        <f t="shared" ca="1" si="478"/>
        <v/>
      </c>
      <c r="GF200" t="str">
        <f t="shared" ca="1" si="478"/>
        <v/>
      </c>
      <c r="GG200" t="str">
        <f t="shared" ca="1" si="478"/>
        <v/>
      </c>
      <c r="GH200" t="str">
        <f t="shared" ca="1" si="478"/>
        <v/>
      </c>
      <c r="GI200" t="str">
        <f t="shared" ca="1" si="478"/>
        <v/>
      </c>
      <c r="GJ200" t="str">
        <f t="shared" ca="1" si="478"/>
        <v/>
      </c>
      <c r="GK200" t="str">
        <f t="shared" ca="1" si="478"/>
        <v/>
      </c>
      <c r="GL200" t="str">
        <f t="shared" ca="1" si="479"/>
        <v/>
      </c>
      <c r="GM200" t="str">
        <f t="shared" ca="1" si="479"/>
        <v/>
      </c>
      <c r="GN200" t="str">
        <f t="shared" ca="1" si="479"/>
        <v/>
      </c>
      <c r="GO200" t="str">
        <f t="shared" ca="1" si="479"/>
        <v/>
      </c>
      <c r="GP200" t="str">
        <f t="shared" ca="1" si="479"/>
        <v/>
      </c>
      <c r="GQ200" t="str">
        <f t="shared" ca="1" si="479"/>
        <v/>
      </c>
      <c r="GR200" t="str">
        <f t="shared" ca="1" si="479"/>
        <v/>
      </c>
      <c r="GS200" t="str">
        <f t="shared" ca="1" si="479"/>
        <v/>
      </c>
      <c r="GT200" t="str">
        <f t="shared" ca="1" si="479"/>
        <v/>
      </c>
      <c r="GU200" t="str">
        <f t="shared" ca="1" si="479"/>
        <v/>
      </c>
      <c r="GV200" t="str">
        <f t="shared" ca="1" si="480"/>
        <v/>
      </c>
      <c r="GW200" t="str">
        <f t="shared" ca="1" si="480"/>
        <v/>
      </c>
      <c r="GX200" t="str">
        <f t="shared" ca="1" si="480"/>
        <v/>
      </c>
      <c r="GY200" t="str">
        <f t="shared" ca="1" si="480"/>
        <v/>
      </c>
      <c r="GZ200" t="str">
        <f t="shared" ca="1" si="480"/>
        <v/>
      </c>
      <c r="HA200" t="str">
        <f t="shared" ca="1" si="480"/>
        <v/>
      </c>
      <c r="HB200" t="str">
        <f t="shared" ca="1" si="480"/>
        <v/>
      </c>
      <c r="HC200" t="str">
        <f t="shared" ca="1" si="480"/>
        <v/>
      </c>
      <c r="HD200" t="str">
        <f t="shared" ca="1" si="480"/>
        <v/>
      </c>
      <c r="HE200" t="str">
        <f t="shared" ca="1" si="480"/>
        <v/>
      </c>
      <c r="HF200" t="str">
        <f t="shared" ca="1" si="481"/>
        <v/>
      </c>
      <c r="HG200" t="str">
        <f t="shared" ca="1" si="481"/>
        <v/>
      </c>
      <c r="HH200" t="str">
        <f t="shared" ca="1" si="481"/>
        <v/>
      </c>
      <c r="HI200" t="str">
        <f t="shared" ca="1" si="481"/>
        <v/>
      </c>
      <c r="HJ200" t="str">
        <f t="shared" ca="1" si="481"/>
        <v/>
      </c>
      <c r="HK200" t="str">
        <f t="shared" ca="1" si="481"/>
        <v/>
      </c>
      <c r="HL200" t="str">
        <f t="shared" ca="1" si="481"/>
        <v/>
      </c>
      <c r="HM200" t="str">
        <f t="shared" ca="1" si="481"/>
        <v/>
      </c>
      <c r="HN200" t="str">
        <f t="shared" ca="1" si="481"/>
        <v/>
      </c>
      <c r="HO200" t="str">
        <f t="shared" ca="1" si="481"/>
        <v/>
      </c>
      <c r="HP200" t="str">
        <f t="shared" ca="1" si="482"/>
        <v/>
      </c>
      <c r="HQ200" t="str">
        <f t="shared" ca="1" si="482"/>
        <v/>
      </c>
      <c r="HR200" t="str">
        <f t="shared" ca="1" si="482"/>
        <v/>
      </c>
      <c r="HS200" t="str">
        <f t="shared" ca="1" si="482"/>
        <v/>
      </c>
      <c r="HT200" t="str">
        <f t="shared" ca="1" si="482"/>
        <v/>
      </c>
      <c r="HU200" t="str">
        <f t="shared" ca="1" si="482"/>
        <v/>
      </c>
      <c r="HV200" t="str">
        <f t="shared" ca="1" si="482"/>
        <v/>
      </c>
      <c r="HW200" t="str">
        <f t="shared" ca="1" si="482"/>
        <v/>
      </c>
      <c r="HX200" t="str">
        <f t="shared" ca="1" si="482"/>
        <v/>
      </c>
      <c r="HY200" t="str">
        <f t="shared" ca="1" si="482"/>
        <v/>
      </c>
      <c r="HZ200" t="str">
        <f t="shared" ca="1" si="483"/>
        <v/>
      </c>
      <c r="IA200" t="str">
        <f t="shared" ca="1" si="483"/>
        <v/>
      </c>
      <c r="IB200" t="str">
        <f t="shared" ca="1" si="483"/>
        <v/>
      </c>
      <c r="IC200" t="str">
        <f t="shared" ca="1" si="483"/>
        <v/>
      </c>
      <c r="ID200" t="str">
        <f t="shared" ca="1" si="483"/>
        <v/>
      </c>
      <c r="IE200" t="str">
        <f t="shared" ca="1" si="483"/>
        <v/>
      </c>
      <c r="IF200" t="str">
        <f t="shared" ca="1" si="483"/>
        <v/>
      </c>
      <c r="IG200" t="str">
        <f t="shared" ca="1" si="483"/>
        <v/>
      </c>
      <c r="IH200" t="str">
        <f t="shared" ca="1" si="483"/>
        <v/>
      </c>
      <c r="II200" t="str">
        <f t="shared" ca="1" si="483"/>
        <v/>
      </c>
      <c r="IJ200" t="str">
        <f t="shared" ca="1" si="483"/>
        <v/>
      </c>
      <c r="IK200" t="str">
        <f t="shared" ca="1" si="483"/>
        <v/>
      </c>
      <c r="IL200" t="str">
        <f t="shared" ca="1" si="483"/>
        <v/>
      </c>
    </row>
    <row r="201" spans="1:246">
      <c r="A201">
        <f t="shared" ca="1" si="459"/>
        <v>0</v>
      </c>
      <c r="B201">
        <v>77</v>
      </c>
      <c r="C201" s="5" t="s">
        <v>167</v>
      </c>
      <c r="D201" t="str">
        <f t="shared" ca="1" si="460"/>
        <v/>
      </c>
      <c r="E201" t="str">
        <f t="shared" ca="1" si="460"/>
        <v/>
      </c>
      <c r="F201" t="str">
        <f t="shared" ca="1" si="460"/>
        <v/>
      </c>
      <c r="G201" t="str">
        <f t="shared" ca="1" si="460"/>
        <v/>
      </c>
      <c r="H201" t="str">
        <f t="shared" ca="1" si="460"/>
        <v/>
      </c>
      <c r="I201" t="str">
        <f t="shared" ca="1" si="460"/>
        <v/>
      </c>
      <c r="J201" t="str">
        <f t="shared" ca="1" si="460"/>
        <v/>
      </c>
      <c r="K201" t="str">
        <f t="shared" ca="1" si="460"/>
        <v/>
      </c>
      <c r="L201" t="str">
        <f t="shared" ca="1" si="460"/>
        <v/>
      </c>
      <c r="M201" t="str">
        <f t="shared" ca="1" si="460"/>
        <v/>
      </c>
      <c r="N201" t="str">
        <f t="shared" ca="1" si="461"/>
        <v/>
      </c>
      <c r="O201" t="str">
        <f t="shared" ca="1" si="461"/>
        <v/>
      </c>
      <c r="P201" t="str">
        <f t="shared" ca="1" si="461"/>
        <v/>
      </c>
      <c r="Q201" t="str">
        <f t="shared" ca="1" si="461"/>
        <v/>
      </c>
      <c r="R201" t="str">
        <f t="shared" ca="1" si="461"/>
        <v/>
      </c>
      <c r="S201" t="str">
        <f t="shared" ca="1" si="461"/>
        <v/>
      </c>
      <c r="T201" t="str">
        <f t="shared" ca="1" si="461"/>
        <v/>
      </c>
      <c r="U201" t="str">
        <f t="shared" ca="1" si="461"/>
        <v/>
      </c>
      <c r="V201" t="str">
        <f t="shared" ca="1" si="461"/>
        <v/>
      </c>
      <c r="W201" t="str">
        <f t="shared" ca="1" si="461"/>
        <v/>
      </c>
      <c r="X201" t="str">
        <f t="shared" ca="1" si="462"/>
        <v/>
      </c>
      <c r="Y201" t="str">
        <f t="shared" ca="1" si="462"/>
        <v/>
      </c>
      <c r="Z201" t="str">
        <f t="shared" ca="1" si="462"/>
        <v/>
      </c>
      <c r="AA201" t="str">
        <f t="shared" ca="1" si="462"/>
        <v/>
      </c>
      <c r="AB201" t="str">
        <f t="shared" ca="1" si="462"/>
        <v/>
      </c>
      <c r="AC201" t="str">
        <f t="shared" ca="1" si="462"/>
        <v/>
      </c>
      <c r="AD201" t="str">
        <f t="shared" ca="1" si="462"/>
        <v/>
      </c>
      <c r="AE201" t="str">
        <f t="shared" ca="1" si="462"/>
        <v/>
      </c>
      <c r="AF201" t="str">
        <f t="shared" ca="1" si="462"/>
        <v/>
      </c>
      <c r="AG201" t="str">
        <f t="shared" ca="1" si="462"/>
        <v/>
      </c>
      <c r="AH201" t="str">
        <f t="shared" ca="1" si="463"/>
        <v/>
      </c>
      <c r="AI201" t="str">
        <f t="shared" ca="1" si="463"/>
        <v/>
      </c>
      <c r="AJ201" t="str">
        <f t="shared" ca="1" si="463"/>
        <v/>
      </c>
      <c r="AK201" t="str">
        <f t="shared" ca="1" si="463"/>
        <v/>
      </c>
      <c r="AL201" t="str">
        <f t="shared" ca="1" si="463"/>
        <v/>
      </c>
      <c r="AM201" t="str">
        <f t="shared" ca="1" si="463"/>
        <v/>
      </c>
      <c r="AN201" t="str">
        <f t="shared" ca="1" si="463"/>
        <v/>
      </c>
      <c r="AO201" t="str">
        <f t="shared" ca="1" si="463"/>
        <v/>
      </c>
      <c r="AP201" t="str">
        <f t="shared" ca="1" si="463"/>
        <v/>
      </c>
      <c r="AQ201" t="str">
        <f t="shared" ca="1" si="463"/>
        <v/>
      </c>
      <c r="AR201" t="str">
        <f t="shared" ca="1" si="464"/>
        <v/>
      </c>
      <c r="AS201" t="str">
        <f t="shared" ca="1" si="464"/>
        <v/>
      </c>
      <c r="AT201" t="str">
        <f t="shared" ca="1" si="464"/>
        <v/>
      </c>
      <c r="AU201" t="str">
        <f t="shared" ca="1" si="464"/>
        <v/>
      </c>
      <c r="AV201" t="str">
        <f t="shared" ca="1" si="464"/>
        <v/>
      </c>
      <c r="AW201" t="str">
        <f t="shared" ca="1" si="464"/>
        <v/>
      </c>
      <c r="AX201" t="str">
        <f t="shared" ca="1" si="464"/>
        <v/>
      </c>
      <c r="AY201" t="str">
        <f t="shared" ca="1" si="464"/>
        <v/>
      </c>
      <c r="AZ201" t="str">
        <f t="shared" ca="1" si="464"/>
        <v/>
      </c>
      <c r="BA201" t="str">
        <f t="shared" ca="1" si="464"/>
        <v/>
      </c>
      <c r="BB201" t="str">
        <f t="shared" ca="1" si="465"/>
        <v/>
      </c>
      <c r="BC201" t="str">
        <f t="shared" ca="1" si="465"/>
        <v/>
      </c>
      <c r="BD201" t="str">
        <f t="shared" ca="1" si="465"/>
        <v/>
      </c>
      <c r="BE201" t="str">
        <f t="shared" ca="1" si="465"/>
        <v/>
      </c>
      <c r="BF201" t="str">
        <f t="shared" ca="1" si="465"/>
        <v/>
      </c>
      <c r="BG201" t="str">
        <f t="shared" ca="1" si="465"/>
        <v/>
      </c>
      <c r="BH201" t="str">
        <f t="shared" ca="1" si="465"/>
        <v/>
      </c>
      <c r="BI201" t="str">
        <f t="shared" ca="1" si="465"/>
        <v/>
      </c>
      <c r="BJ201" t="str">
        <f t="shared" ca="1" si="465"/>
        <v/>
      </c>
      <c r="BK201" t="str">
        <f t="shared" ca="1" si="465"/>
        <v/>
      </c>
      <c r="BL201" t="str">
        <f t="shared" ca="1" si="466"/>
        <v/>
      </c>
      <c r="BM201" t="str">
        <f t="shared" ca="1" si="466"/>
        <v/>
      </c>
      <c r="BN201" t="str">
        <f t="shared" ca="1" si="466"/>
        <v/>
      </c>
      <c r="BO201" t="str">
        <f t="shared" ca="1" si="466"/>
        <v/>
      </c>
      <c r="BP201" t="str">
        <f t="shared" ca="1" si="466"/>
        <v/>
      </c>
      <c r="BQ201" t="str">
        <f t="shared" ca="1" si="466"/>
        <v/>
      </c>
      <c r="BR201" t="str">
        <f t="shared" ca="1" si="466"/>
        <v/>
      </c>
      <c r="BS201" t="str">
        <f t="shared" ca="1" si="466"/>
        <v/>
      </c>
      <c r="BT201" t="str">
        <f t="shared" ca="1" si="466"/>
        <v/>
      </c>
      <c r="BU201" t="str">
        <f t="shared" ca="1" si="466"/>
        <v/>
      </c>
      <c r="BV201" t="str">
        <f t="shared" ca="1" si="467"/>
        <v/>
      </c>
      <c r="BW201" t="str">
        <f t="shared" ca="1" si="467"/>
        <v/>
      </c>
      <c r="BX201" t="str">
        <f t="shared" ca="1" si="467"/>
        <v/>
      </c>
      <c r="BY201" t="str">
        <f t="shared" ca="1" si="467"/>
        <v/>
      </c>
      <c r="BZ201" t="str">
        <f t="shared" ca="1" si="467"/>
        <v/>
      </c>
      <c r="CA201" t="str">
        <f t="shared" ca="1" si="467"/>
        <v/>
      </c>
      <c r="CB201" t="str">
        <f t="shared" ca="1" si="467"/>
        <v/>
      </c>
      <c r="CC201" t="str">
        <f t="shared" ca="1" si="467"/>
        <v/>
      </c>
      <c r="CD201" t="str">
        <f t="shared" ca="1" si="467"/>
        <v/>
      </c>
      <c r="CE201" t="str">
        <f t="shared" ca="1" si="467"/>
        <v/>
      </c>
      <c r="CF201" t="str">
        <f t="shared" ca="1" si="468"/>
        <v/>
      </c>
      <c r="CG201" t="str">
        <f t="shared" ca="1" si="468"/>
        <v/>
      </c>
      <c r="CH201" t="str">
        <f t="shared" ca="1" si="468"/>
        <v/>
      </c>
      <c r="CI201" t="str">
        <f t="shared" ca="1" si="468"/>
        <v/>
      </c>
      <c r="CJ201" t="str">
        <f t="shared" ca="1" si="468"/>
        <v/>
      </c>
      <c r="CK201" t="str">
        <f t="shared" ca="1" si="468"/>
        <v/>
      </c>
      <c r="CL201" t="str">
        <f t="shared" ca="1" si="468"/>
        <v/>
      </c>
      <c r="CM201" t="str">
        <f t="shared" ca="1" si="468"/>
        <v/>
      </c>
      <c r="CN201" t="str">
        <f t="shared" ca="1" si="468"/>
        <v/>
      </c>
      <c r="CO201" t="str">
        <f t="shared" ca="1" si="468"/>
        <v/>
      </c>
      <c r="CP201" t="str">
        <f t="shared" ca="1" si="469"/>
        <v/>
      </c>
      <c r="CQ201" t="str">
        <f t="shared" ca="1" si="469"/>
        <v/>
      </c>
      <c r="CR201" t="str">
        <f t="shared" ca="1" si="469"/>
        <v/>
      </c>
      <c r="CS201" t="str">
        <f t="shared" ca="1" si="469"/>
        <v/>
      </c>
      <c r="CT201" t="str">
        <f t="shared" ca="1" si="469"/>
        <v/>
      </c>
      <c r="CU201" t="str">
        <f t="shared" ca="1" si="469"/>
        <v/>
      </c>
      <c r="CV201" t="str">
        <f t="shared" ca="1" si="469"/>
        <v/>
      </c>
      <c r="CW201" t="str">
        <f t="shared" ca="1" si="469"/>
        <v/>
      </c>
      <c r="CX201" t="str">
        <f t="shared" ca="1" si="469"/>
        <v/>
      </c>
      <c r="CY201" t="str">
        <f t="shared" ca="1" si="469"/>
        <v/>
      </c>
      <c r="CZ201" t="str">
        <f t="shared" ca="1" si="470"/>
        <v/>
      </c>
      <c r="DA201" t="str">
        <f t="shared" ca="1" si="470"/>
        <v/>
      </c>
      <c r="DB201" t="str">
        <f t="shared" ca="1" si="470"/>
        <v/>
      </c>
      <c r="DC201" t="str">
        <f t="shared" ca="1" si="470"/>
        <v/>
      </c>
      <c r="DD201" t="str">
        <f t="shared" ca="1" si="470"/>
        <v/>
      </c>
      <c r="DE201" t="str">
        <f t="shared" ca="1" si="470"/>
        <v/>
      </c>
      <c r="DF201" t="str">
        <f t="shared" ca="1" si="470"/>
        <v/>
      </c>
      <c r="DG201" t="str">
        <f t="shared" ca="1" si="470"/>
        <v/>
      </c>
      <c r="DH201" t="str">
        <f t="shared" ca="1" si="470"/>
        <v/>
      </c>
      <c r="DI201" t="str">
        <f t="shared" ca="1" si="470"/>
        <v/>
      </c>
      <c r="DJ201" t="str">
        <f t="shared" ca="1" si="471"/>
        <v/>
      </c>
      <c r="DK201" t="str">
        <f t="shared" ca="1" si="471"/>
        <v/>
      </c>
      <c r="DL201" t="str">
        <f t="shared" ca="1" si="471"/>
        <v/>
      </c>
      <c r="DM201" t="str">
        <f t="shared" ca="1" si="471"/>
        <v/>
      </c>
      <c r="DN201" t="str">
        <f t="shared" ca="1" si="471"/>
        <v/>
      </c>
      <c r="DO201" t="str">
        <f t="shared" ca="1" si="471"/>
        <v/>
      </c>
      <c r="DP201" t="str">
        <f t="shared" ca="1" si="471"/>
        <v/>
      </c>
      <c r="DQ201" t="str">
        <f t="shared" ca="1" si="471"/>
        <v/>
      </c>
      <c r="DR201" t="str">
        <f t="shared" ca="1" si="471"/>
        <v/>
      </c>
      <c r="DS201" t="str">
        <f t="shared" ca="1" si="471"/>
        <v/>
      </c>
      <c r="DT201" t="str">
        <f t="shared" ca="1" si="472"/>
        <v/>
      </c>
      <c r="DU201" t="str">
        <f t="shared" ca="1" si="472"/>
        <v/>
      </c>
      <c r="DV201" t="str">
        <f t="shared" ca="1" si="472"/>
        <v/>
      </c>
      <c r="DW201" t="str">
        <f t="shared" ca="1" si="472"/>
        <v/>
      </c>
      <c r="DX201" t="str">
        <f t="shared" ca="1" si="472"/>
        <v/>
      </c>
      <c r="DY201" t="str">
        <f t="shared" ca="1" si="472"/>
        <v/>
      </c>
      <c r="DZ201" t="str">
        <f t="shared" ca="1" si="472"/>
        <v/>
      </c>
      <c r="EA201" t="str">
        <f t="shared" ca="1" si="472"/>
        <v/>
      </c>
      <c r="EB201" t="str">
        <f t="shared" ca="1" si="472"/>
        <v/>
      </c>
      <c r="EC201" t="str">
        <f t="shared" ca="1" si="472"/>
        <v/>
      </c>
      <c r="ED201" t="str">
        <f t="shared" ca="1" si="473"/>
        <v/>
      </c>
      <c r="EE201" t="str">
        <f t="shared" ca="1" si="473"/>
        <v/>
      </c>
      <c r="EF201" t="str">
        <f t="shared" ca="1" si="473"/>
        <v/>
      </c>
      <c r="EG201" t="str">
        <f t="shared" ca="1" si="473"/>
        <v/>
      </c>
      <c r="EH201" t="str">
        <f t="shared" ca="1" si="473"/>
        <v/>
      </c>
      <c r="EI201" t="str">
        <f t="shared" ca="1" si="473"/>
        <v/>
      </c>
      <c r="EJ201" t="str">
        <f t="shared" ca="1" si="473"/>
        <v/>
      </c>
      <c r="EK201" t="str">
        <f t="shared" ca="1" si="473"/>
        <v/>
      </c>
      <c r="EL201" t="str">
        <f t="shared" ca="1" si="473"/>
        <v/>
      </c>
      <c r="EM201" t="str">
        <f t="shared" ca="1" si="473"/>
        <v/>
      </c>
      <c r="EN201" t="str">
        <f t="shared" ca="1" si="474"/>
        <v/>
      </c>
      <c r="EO201" t="str">
        <f t="shared" ca="1" si="474"/>
        <v/>
      </c>
      <c r="EP201" t="str">
        <f t="shared" ca="1" si="474"/>
        <v/>
      </c>
      <c r="EQ201" t="str">
        <f t="shared" ca="1" si="474"/>
        <v/>
      </c>
      <c r="ER201" t="str">
        <f t="shared" ca="1" si="474"/>
        <v/>
      </c>
      <c r="ES201" t="str">
        <f t="shared" ca="1" si="474"/>
        <v/>
      </c>
      <c r="ET201" t="str">
        <f t="shared" ca="1" si="474"/>
        <v/>
      </c>
      <c r="EU201" t="str">
        <f t="shared" ca="1" si="474"/>
        <v/>
      </c>
      <c r="EV201" t="str">
        <f t="shared" ca="1" si="474"/>
        <v/>
      </c>
      <c r="EW201" t="str">
        <f t="shared" ca="1" si="474"/>
        <v/>
      </c>
      <c r="EX201" t="str">
        <f t="shared" ca="1" si="475"/>
        <v/>
      </c>
      <c r="EY201" t="str">
        <f t="shared" ca="1" si="475"/>
        <v/>
      </c>
      <c r="EZ201" t="str">
        <f t="shared" ca="1" si="475"/>
        <v/>
      </c>
      <c r="FA201" t="str">
        <f t="shared" ca="1" si="475"/>
        <v/>
      </c>
      <c r="FB201" t="str">
        <f t="shared" ca="1" si="475"/>
        <v/>
      </c>
      <c r="FC201" t="str">
        <f t="shared" ca="1" si="475"/>
        <v/>
      </c>
      <c r="FD201" t="str">
        <f t="shared" ca="1" si="475"/>
        <v/>
      </c>
      <c r="FE201" t="str">
        <f t="shared" ca="1" si="475"/>
        <v/>
      </c>
      <c r="FF201" t="str">
        <f t="shared" ca="1" si="475"/>
        <v/>
      </c>
      <c r="FG201" t="str">
        <f t="shared" ca="1" si="475"/>
        <v/>
      </c>
      <c r="FH201" t="str">
        <f t="shared" ca="1" si="476"/>
        <v/>
      </c>
      <c r="FI201" t="str">
        <f t="shared" ca="1" si="476"/>
        <v/>
      </c>
      <c r="FJ201" t="str">
        <f t="shared" ca="1" si="476"/>
        <v/>
      </c>
      <c r="FK201" t="str">
        <f t="shared" ca="1" si="476"/>
        <v/>
      </c>
      <c r="FL201" t="str">
        <f t="shared" ca="1" si="476"/>
        <v/>
      </c>
      <c r="FM201" t="str">
        <f t="shared" ca="1" si="476"/>
        <v/>
      </c>
      <c r="FN201" t="str">
        <f t="shared" ca="1" si="476"/>
        <v/>
      </c>
      <c r="FO201" t="str">
        <f t="shared" ca="1" si="476"/>
        <v/>
      </c>
      <c r="FP201" t="str">
        <f t="shared" ca="1" si="476"/>
        <v/>
      </c>
      <c r="FQ201" t="str">
        <f t="shared" ca="1" si="476"/>
        <v/>
      </c>
      <c r="FR201" t="str">
        <f t="shared" ca="1" si="477"/>
        <v/>
      </c>
      <c r="FS201" t="str">
        <f t="shared" ca="1" si="477"/>
        <v/>
      </c>
      <c r="FT201" t="str">
        <f t="shared" ca="1" si="477"/>
        <v/>
      </c>
      <c r="FU201" t="str">
        <f t="shared" ca="1" si="477"/>
        <v/>
      </c>
      <c r="FV201" t="str">
        <f t="shared" ca="1" si="477"/>
        <v/>
      </c>
      <c r="FW201" t="str">
        <f t="shared" ca="1" si="477"/>
        <v/>
      </c>
      <c r="FX201" t="str">
        <f t="shared" ca="1" si="477"/>
        <v/>
      </c>
      <c r="FY201" t="str">
        <f t="shared" ca="1" si="477"/>
        <v/>
      </c>
      <c r="FZ201" t="str">
        <f t="shared" ca="1" si="477"/>
        <v/>
      </c>
      <c r="GA201" t="str">
        <f t="shared" ca="1" si="477"/>
        <v/>
      </c>
      <c r="GB201" t="str">
        <f t="shared" ca="1" si="478"/>
        <v/>
      </c>
      <c r="GC201" t="str">
        <f t="shared" ca="1" si="478"/>
        <v/>
      </c>
      <c r="GD201" t="str">
        <f t="shared" ca="1" si="478"/>
        <v/>
      </c>
      <c r="GE201" t="str">
        <f t="shared" ca="1" si="478"/>
        <v/>
      </c>
      <c r="GF201" t="str">
        <f t="shared" ca="1" si="478"/>
        <v/>
      </c>
      <c r="GG201" t="str">
        <f t="shared" ca="1" si="478"/>
        <v/>
      </c>
      <c r="GH201" t="str">
        <f t="shared" ca="1" si="478"/>
        <v/>
      </c>
      <c r="GI201" t="str">
        <f t="shared" ca="1" si="478"/>
        <v/>
      </c>
      <c r="GJ201" t="str">
        <f t="shared" ca="1" si="478"/>
        <v/>
      </c>
      <c r="GK201" t="str">
        <f t="shared" ca="1" si="478"/>
        <v/>
      </c>
      <c r="GL201" t="str">
        <f t="shared" ca="1" si="479"/>
        <v/>
      </c>
      <c r="GM201" t="str">
        <f t="shared" ca="1" si="479"/>
        <v/>
      </c>
      <c r="GN201" t="str">
        <f t="shared" ca="1" si="479"/>
        <v/>
      </c>
      <c r="GO201" t="str">
        <f t="shared" ca="1" si="479"/>
        <v/>
      </c>
      <c r="GP201" t="str">
        <f t="shared" ca="1" si="479"/>
        <v/>
      </c>
      <c r="GQ201" t="str">
        <f t="shared" ca="1" si="479"/>
        <v/>
      </c>
      <c r="GR201" t="str">
        <f t="shared" ca="1" si="479"/>
        <v/>
      </c>
      <c r="GS201" t="str">
        <f t="shared" ca="1" si="479"/>
        <v/>
      </c>
      <c r="GT201" t="str">
        <f t="shared" ca="1" si="479"/>
        <v/>
      </c>
      <c r="GU201" t="str">
        <f t="shared" ca="1" si="479"/>
        <v/>
      </c>
      <c r="GV201" t="str">
        <f t="shared" ca="1" si="480"/>
        <v/>
      </c>
      <c r="GW201" t="str">
        <f t="shared" ca="1" si="480"/>
        <v/>
      </c>
      <c r="GX201" t="str">
        <f t="shared" ca="1" si="480"/>
        <v/>
      </c>
      <c r="GY201" t="str">
        <f t="shared" ca="1" si="480"/>
        <v/>
      </c>
      <c r="GZ201" t="str">
        <f t="shared" ca="1" si="480"/>
        <v/>
      </c>
      <c r="HA201" t="str">
        <f t="shared" ca="1" si="480"/>
        <v/>
      </c>
      <c r="HB201" t="str">
        <f t="shared" ca="1" si="480"/>
        <v/>
      </c>
      <c r="HC201" t="str">
        <f t="shared" ca="1" si="480"/>
        <v/>
      </c>
      <c r="HD201" t="str">
        <f t="shared" ca="1" si="480"/>
        <v/>
      </c>
      <c r="HE201" t="str">
        <f t="shared" ca="1" si="480"/>
        <v/>
      </c>
      <c r="HF201" t="str">
        <f t="shared" ca="1" si="481"/>
        <v/>
      </c>
      <c r="HG201" t="str">
        <f t="shared" ca="1" si="481"/>
        <v/>
      </c>
      <c r="HH201" t="str">
        <f t="shared" ca="1" si="481"/>
        <v/>
      </c>
      <c r="HI201" t="str">
        <f t="shared" ca="1" si="481"/>
        <v/>
      </c>
      <c r="HJ201" t="str">
        <f t="shared" ca="1" si="481"/>
        <v/>
      </c>
      <c r="HK201" t="str">
        <f t="shared" ca="1" si="481"/>
        <v/>
      </c>
      <c r="HL201" t="str">
        <f t="shared" ca="1" si="481"/>
        <v/>
      </c>
      <c r="HM201" t="str">
        <f t="shared" ca="1" si="481"/>
        <v/>
      </c>
      <c r="HN201" t="str">
        <f t="shared" ca="1" si="481"/>
        <v/>
      </c>
      <c r="HO201" t="str">
        <f t="shared" ca="1" si="481"/>
        <v/>
      </c>
      <c r="HP201" t="str">
        <f t="shared" ca="1" si="482"/>
        <v/>
      </c>
      <c r="HQ201" t="str">
        <f t="shared" ca="1" si="482"/>
        <v/>
      </c>
      <c r="HR201" t="str">
        <f t="shared" ca="1" si="482"/>
        <v/>
      </c>
      <c r="HS201" t="str">
        <f t="shared" ca="1" si="482"/>
        <v/>
      </c>
      <c r="HT201" t="str">
        <f t="shared" ca="1" si="482"/>
        <v/>
      </c>
      <c r="HU201" t="str">
        <f t="shared" ca="1" si="482"/>
        <v/>
      </c>
      <c r="HV201" t="str">
        <f t="shared" ca="1" si="482"/>
        <v/>
      </c>
      <c r="HW201" t="str">
        <f t="shared" ca="1" si="482"/>
        <v/>
      </c>
      <c r="HX201" t="str">
        <f t="shared" ca="1" si="482"/>
        <v/>
      </c>
      <c r="HY201" t="str">
        <f t="shared" ca="1" si="482"/>
        <v/>
      </c>
      <c r="HZ201" t="str">
        <f t="shared" ca="1" si="483"/>
        <v/>
      </c>
      <c r="IA201" t="str">
        <f t="shared" ca="1" si="483"/>
        <v/>
      </c>
      <c r="IB201" t="str">
        <f t="shared" ca="1" si="483"/>
        <v/>
      </c>
      <c r="IC201" t="str">
        <f t="shared" ca="1" si="483"/>
        <v/>
      </c>
      <c r="ID201" t="str">
        <f t="shared" ca="1" si="483"/>
        <v/>
      </c>
      <c r="IE201" t="str">
        <f t="shared" ca="1" si="483"/>
        <v/>
      </c>
      <c r="IF201" t="str">
        <f t="shared" ca="1" si="483"/>
        <v/>
      </c>
      <c r="IG201" t="str">
        <f t="shared" ca="1" si="483"/>
        <v/>
      </c>
      <c r="IH201" t="str">
        <f t="shared" ca="1" si="483"/>
        <v/>
      </c>
      <c r="II201" t="str">
        <f t="shared" ca="1" si="483"/>
        <v/>
      </c>
      <c r="IJ201" t="str">
        <f t="shared" ca="1" si="483"/>
        <v/>
      </c>
      <c r="IK201" t="str">
        <f t="shared" ca="1" si="483"/>
        <v/>
      </c>
      <c r="IL201" t="str">
        <f t="shared" ca="1" si="483"/>
        <v/>
      </c>
    </row>
    <row r="202" spans="1:246">
      <c r="A202">
        <f t="shared" ca="1" si="459"/>
        <v>0</v>
      </c>
      <c r="B202">
        <v>78</v>
      </c>
      <c r="C202" s="5" t="s">
        <v>169</v>
      </c>
      <c r="D202" t="str">
        <f t="shared" ca="1" si="460"/>
        <v/>
      </c>
      <c r="E202" t="str">
        <f t="shared" ca="1" si="460"/>
        <v/>
      </c>
      <c r="F202" t="str">
        <f t="shared" ca="1" si="460"/>
        <v/>
      </c>
      <c r="G202" t="str">
        <f t="shared" ca="1" si="460"/>
        <v/>
      </c>
      <c r="H202" t="str">
        <f t="shared" ca="1" si="460"/>
        <v/>
      </c>
      <c r="I202" t="str">
        <f t="shared" ca="1" si="460"/>
        <v/>
      </c>
      <c r="J202" t="str">
        <f t="shared" ca="1" si="460"/>
        <v/>
      </c>
      <c r="K202" t="str">
        <f t="shared" ca="1" si="460"/>
        <v/>
      </c>
      <c r="L202" t="str">
        <f t="shared" ca="1" si="460"/>
        <v/>
      </c>
      <c r="M202" t="str">
        <f t="shared" ca="1" si="460"/>
        <v/>
      </c>
      <c r="N202" t="str">
        <f t="shared" ca="1" si="461"/>
        <v/>
      </c>
      <c r="O202" t="str">
        <f t="shared" ca="1" si="461"/>
        <v/>
      </c>
      <c r="P202" t="str">
        <f t="shared" ca="1" si="461"/>
        <v/>
      </c>
      <c r="Q202" t="str">
        <f t="shared" ca="1" si="461"/>
        <v/>
      </c>
      <c r="R202" t="str">
        <f t="shared" ca="1" si="461"/>
        <v/>
      </c>
      <c r="S202" t="str">
        <f t="shared" ca="1" si="461"/>
        <v/>
      </c>
      <c r="T202" t="str">
        <f t="shared" ca="1" si="461"/>
        <v/>
      </c>
      <c r="U202" t="str">
        <f t="shared" ca="1" si="461"/>
        <v/>
      </c>
      <c r="V202" t="str">
        <f t="shared" ca="1" si="461"/>
        <v/>
      </c>
      <c r="W202" t="str">
        <f t="shared" ca="1" si="461"/>
        <v/>
      </c>
      <c r="X202" t="str">
        <f t="shared" ca="1" si="462"/>
        <v/>
      </c>
      <c r="Y202" t="str">
        <f t="shared" ca="1" si="462"/>
        <v/>
      </c>
      <c r="Z202" t="str">
        <f t="shared" ca="1" si="462"/>
        <v/>
      </c>
      <c r="AA202" t="str">
        <f t="shared" ca="1" si="462"/>
        <v/>
      </c>
      <c r="AB202" t="str">
        <f t="shared" ca="1" si="462"/>
        <v/>
      </c>
      <c r="AC202" t="str">
        <f t="shared" ca="1" si="462"/>
        <v/>
      </c>
      <c r="AD202" t="str">
        <f t="shared" ca="1" si="462"/>
        <v/>
      </c>
      <c r="AE202" t="str">
        <f t="shared" ca="1" si="462"/>
        <v/>
      </c>
      <c r="AF202" t="str">
        <f t="shared" ca="1" si="462"/>
        <v/>
      </c>
      <c r="AG202" t="str">
        <f t="shared" ca="1" si="462"/>
        <v/>
      </c>
      <c r="AH202" t="str">
        <f t="shared" ca="1" si="463"/>
        <v/>
      </c>
      <c r="AI202" t="str">
        <f t="shared" ca="1" si="463"/>
        <v/>
      </c>
      <c r="AJ202" t="str">
        <f t="shared" ca="1" si="463"/>
        <v/>
      </c>
      <c r="AK202" t="str">
        <f t="shared" ca="1" si="463"/>
        <v/>
      </c>
      <c r="AL202" t="str">
        <f t="shared" ca="1" si="463"/>
        <v/>
      </c>
      <c r="AM202" t="str">
        <f t="shared" ca="1" si="463"/>
        <v/>
      </c>
      <c r="AN202" t="str">
        <f t="shared" ca="1" si="463"/>
        <v/>
      </c>
      <c r="AO202" t="str">
        <f t="shared" ca="1" si="463"/>
        <v/>
      </c>
      <c r="AP202" t="str">
        <f t="shared" ca="1" si="463"/>
        <v/>
      </c>
      <c r="AQ202" t="str">
        <f t="shared" ca="1" si="463"/>
        <v/>
      </c>
      <c r="AR202" t="str">
        <f t="shared" ca="1" si="464"/>
        <v/>
      </c>
      <c r="AS202" t="str">
        <f t="shared" ca="1" si="464"/>
        <v/>
      </c>
      <c r="AT202" t="str">
        <f t="shared" ca="1" si="464"/>
        <v/>
      </c>
      <c r="AU202" t="str">
        <f t="shared" ca="1" si="464"/>
        <v/>
      </c>
      <c r="AV202" t="str">
        <f t="shared" ca="1" si="464"/>
        <v/>
      </c>
      <c r="AW202" t="str">
        <f t="shared" ca="1" si="464"/>
        <v/>
      </c>
      <c r="AX202" t="str">
        <f t="shared" ca="1" si="464"/>
        <v/>
      </c>
      <c r="AY202" t="str">
        <f t="shared" ca="1" si="464"/>
        <v/>
      </c>
      <c r="AZ202" t="str">
        <f t="shared" ca="1" si="464"/>
        <v/>
      </c>
      <c r="BA202" t="str">
        <f t="shared" ca="1" si="464"/>
        <v/>
      </c>
      <c r="BB202" t="str">
        <f t="shared" ca="1" si="465"/>
        <v/>
      </c>
      <c r="BC202" t="str">
        <f t="shared" ca="1" si="465"/>
        <v/>
      </c>
      <c r="BD202" t="str">
        <f t="shared" ca="1" si="465"/>
        <v/>
      </c>
      <c r="BE202" t="str">
        <f t="shared" ca="1" si="465"/>
        <v/>
      </c>
      <c r="BF202" t="str">
        <f t="shared" ca="1" si="465"/>
        <v/>
      </c>
      <c r="BG202" t="str">
        <f t="shared" ca="1" si="465"/>
        <v/>
      </c>
      <c r="BH202" t="str">
        <f t="shared" ca="1" si="465"/>
        <v/>
      </c>
      <c r="BI202" t="str">
        <f t="shared" ca="1" si="465"/>
        <v/>
      </c>
      <c r="BJ202" t="str">
        <f t="shared" ca="1" si="465"/>
        <v/>
      </c>
      <c r="BK202" t="str">
        <f t="shared" ca="1" si="465"/>
        <v/>
      </c>
      <c r="BL202" t="str">
        <f t="shared" ca="1" si="466"/>
        <v/>
      </c>
      <c r="BM202" t="str">
        <f t="shared" ca="1" si="466"/>
        <v/>
      </c>
      <c r="BN202" t="str">
        <f t="shared" ca="1" si="466"/>
        <v/>
      </c>
      <c r="BO202" t="str">
        <f t="shared" ca="1" si="466"/>
        <v/>
      </c>
      <c r="BP202" t="str">
        <f t="shared" ca="1" si="466"/>
        <v/>
      </c>
      <c r="BQ202" t="str">
        <f t="shared" ca="1" si="466"/>
        <v/>
      </c>
      <c r="BR202" t="str">
        <f t="shared" ca="1" si="466"/>
        <v/>
      </c>
      <c r="BS202" t="str">
        <f t="shared" ca="1" si="466"/>
        <v/>
      </c>
      <c r="BT202" t="str">
        <f t="shared" ca="1" si="466"/>
        <v/>
      </c>
      <c r="BU202" t="str">
        <f t="shared" ca="1" si="466"/>
        <v/>
      </c>
      <c r="BV202" t="str">
        <f t="shared" ca="1" si="467"/>
        <v/>
      </c>
      <c r="BW202" t="str">
        <f t="shared" ca="1" si="467"/>
        <v/>
      </c>
      <c r="BX202" t="str">
        <f t="shared" ca="1" si="467"/>
        <v/>
      </c>
      <c r="BY202" t="str">
        <f t="shared" ca="1" si="467"/>
        <v/>
      </c>
      <c r="BZ202" t="str">
        <f t="shared" ca="1" si="467"/>
        <v/>
      </c>
      <c r="CA202" t="str">
        <f t="shared" ca="1" si="467"/>
        <v/>
      </c>
      <c r="CB202" t="str">
        <f t="shared" ca="1" si="467"/>
        <v/>
      </c>
      <c r="CC202" t="str">
        <f t="shared" ca="1" si="467"/>
        <v/>
      </c>
      <c r="CD202" t="str">
        <f t="shared" ca="1" si="467"/>
        <v/>
      </c>
      <c r="CE202" t="str">
        <f t="shared" ca="1" si="467"/>
        <v/>
      </c>
      <c r="CF202" t="str">
        <f t="shared" ca="1" si="468"/>
        <v/>
      </c>
      <c r="CG202" t="str">
        <f t="shared" ca="1" si="468"/>
        <v/>
      </c>
      <c r="CH202" t="str">
        <f t="shared" ca="1" si="468"/>
        <v/>
      </c>
      <c r="CI202" t="str">
        <f t="shared" ca="1" si="468"/>
        <v/>
      </c>
      <c r="CJ202" t="str">
        <f t="shared" ca="1" si="468"/>
        <v/>
      </c>
      <c r="CK202" t="str">
        <f t="shared" ca="1" si="468"/>
        <v/>
      </c>
      <c r="CL202" t="str">
        <f t="shared" ca="1" si="468"/>
        <v/>
      </c>
      <c r="CM202" t="str">
        <f t="shared" ca="1" si="468"/>
        <v/>
      </c>
      <c r="CN202" t="str">
        <f t="shared" ca="1" si="468"/>
        <v/>
      </c>
      <c r="CO202" t="str">
        <f t="shared" ca="1" si="468"/>
        <v/>
      </c>
      <c r="CP202" t="str">
        <f t="shared" ca="1" si="469"/>
        <v/>
      </c>
      <c r="CQ202" t="str">
        <f t="shared" ca="1" si="469"/>
        <v/>
      </c>
      <c r="CR202" t="str">
        <f t="shared" ca="1" si="469"/>
        <v/>
      </c>
      <c r="CS202" t="str">
        <f t="shared" ca="1" si="469"/>
        <v/>
      </c>
      <c r="CT202" t="str">
        <f t="shared" ca="1" si="469"/>
        <v/>
      </c>
      <c r="CU202" t="str">
        <f t="shared" ca="1" si="469"/>
        <v/>
      </c>
      <c r="CV202" t="str">
        <f t="shared" ca="1" si="469"/>
        <v/>
      </c>
      <c r="CW202" t="str">
        <f t="shared" ca="1" si="469"/>
        <v/>
      </c>
      <c r="CX202" t="str">
        <f t="shared" ca="1" si="469"/>
        <v/>
      </c>
      <c r="CY202" t="str">
        <f t="shared" ca="1" si="469"/>
        <v/>
      </c>
      <c r="CZ202" t="str">
        <f t="shared" ca="1" si="470"/>
        <v/>
      </c>
      <c r="DA202" t="str">
        <f t="shared" ca="1" si="470"/>
        <v/>
      </c>
      <c r="DB202" t="str">
        <f t="shared" ca="1" si="470"/>
        <v/>
      </c>
      <c r="DC202" t="str">
        <f t="shared" ca="1" si="470"/>
        <v/>
      </c>
      <c r="DD202" t="str">
        <f t="shared" ca="1" si="470"/>
        <v/>
      </c>
      <c r="DE202" t="str">
        <f t="shared" ca="1" si="470"/>
        <v/>
      </c>
      <c r="DF202" t="str">
        <f t="shared" ca="1" si="470"/>
        <v/>
      </c>
      <c r="DG202" t="str">
        <f t="shared" ca="1" si="470"/>
        <v/>
      </c>
      <c r="DH202" t="str">
        <f t="shared" ca="1" si="470"/>
        <v/>
      </c>
      <c r="DI202" t="str">
        <f t="shared" ca="1" si="470"/>
        <v/>
      </c>
      <c r="DJ202" t="str">
        <f t="shared" ca="1" si="471"/>
        <v/>
      </c>
      <c r="DK202" t="str">
        <f t="shared" ca="1" si="471"/>
        <v/>
      </c>
      <c r="DL202" t="str">
        <f t="shared" ca="1" si="471"/>
        <v/>
      </c>
      <c r="DM202" t="str">
        <f t="shared" ca="1" si="471"/>
        <v/>
      </c>
      <c r="DN202" t="str">
        <f t="shared" ca="1" si="471"/>
        <v/>
      </c>
      <c r="DO202" t="str">
        <f t="shared" ca="1" si="471"/>
        <v/>
      </c>
      <c r="DP202" t="str">
        <f t="shared" ca="1" si="471"/>
        <v/>
      </c>
      <c r="DQ202" t="str">
        <f t="shared" ca="1" si="471"/>
        <v/>
      </c>
      <c r="DR202" t="str">
        <f t="shared" ca="1" si="471"/>
        <v/>
      </c>
      <c r="DS202" t="str">
        <f t="shared" ca="1" si="471"/>
        <v/>
      </c>
      <c r="DT202" t="str">
        <f t="shared" ca="1" si="472"/>
        <v/>
      </c>
      <c r="DU202" t="str">
        <f t="shared" ca="1" si="472"/>
        <v/>
      </c>
      <c r="DV202" t="str">
        <f t="shared" ca="1" si="472"/>
        <v/>
      </c>
      <c r="DW202" t="str">
        <f t="shared" ca="1" si="472"/>
        <v/>
      </c>
      <c r="DX202" t="str">
        <f t="shared" ca="1" si="472"/>
        <v/>
      </c>
      <c r="DY202" t="str">
        <f t="shared" ca="1" si="472"/>
        <v/>
      </c>
      <c r="DZ202" t="str">
        <f t="shared" ca="1" si="472"/>
        <v/>
      </c>
      <c r="EA202" t="str">
        <f t="shared" ca="1" si="472"/>
        <v/>
      </c>
      <c r="EB202" t="str">
        <f t="shared" ca="1" si="472"/>
        <v/>
      </c>
      <c r="EC202" t="str">
        <f t="shared" ca="1" si="472"/>
        <v/>
      </c>
      <c r="ED202" t="str">
        <f t="shared" ca="1" si="473"/>
        <v/>
      </c>
      <c r="EE202" t="str">
        <f t="shared" ca="1" si="473"/>
        <v/>
      </c>
      <c r="EF202" t="str">
        <f t="shared" ca="1" si="473"/>
        <v/>
      </c>
      <c r="EG202" t="str">
        <f t="shared" ca="1" si="473"/>
        <v/>
      </c>
      <c r="EH202" t="str">
        <f t="shared" ca="1" si="473"/>
        <v/>
      </c>
      <c r="EI202" t="str">
        <f t="shared" ca="1" si="473"/>
        <v/>
      </c>
      <c r="EJ202" t="str">
        <f t="shared" ca="1" si="473"/>
        <v/>
      </c>
      <c r="EK202" t="str">
        <f t="shared" ca="1" si="473"/>
        <v/>
      </c>
      <c r="EL202" t="str">
        <f t="shared" ca="1" si="473"/>
        <v/>
      </c>
      <c r="EM202" t="str">
        <f t="shared" ca="1" si="473"/>
        <v/>
      </c>
      <c r="EN202" t="str">
        <f t="shared" ca="1" si="474"/>
        <v/>
      </c>
      <c r="EO202" t="str">
        <f t="shared" ca="1" si="474"/>
        <v/>
      </c>
      <c r="EP202" t="str">
        <f t="shared" ca="1" si="474"/>
        <v/>
      </c>
      <c r="EQ202" t="str">
        <f t="shared" ca="1" si="474"/>
        <v/>
      </c>
      <c r="ER202" t="str">
        <f t="shared" ca="1" si="474"/>
        <v/>
      </c>
      <c r="ES202" t="str">
        <f t="shared" ca="1" si="474"/>
        <v/>
      </c>
      <c r="ET202" t="str">
        <f t="shared" ca="1" si="474"/>
        <v/>
      </c>
      <c r="EU202" t="str">
        <f t="shared" ca="1" si="474"/>
        <v/>
      </c>
      <c r="EV202" t="str">
        <f t="shared" ca="1" si="474"/>
        <v/>
      </c>
      <c r="EW202" t="str">
        <f t="shared" ca="1" si="474"/>
        <v/>
      </c>
      <c r="EX202" t="str">
        <f t="shared" ca="1" si="475"/>
        <v/>
      </c>
      <c r="EY202" t="str">
        <f t="shared" ca="1" si="475"/>
        <v/>
      </c>
      <c r="EZ202" t="str">
        <f t="shared" ca="1" si="475"/>
        <v/>
      </c>
      <c r="FA202" t="str">
        <f t="shared" ca="1" si="475"/>
        <v/>
      </c>
      <c r="FB202" t="str">
        <f t="shared" ca="1" si="475"/>
        <v/>
      </c>
      <c r="FC202" t="str">
        <f t="shared" ca="1" si="475"/>
        <v/>
      </c>
      <c r="FD202" t="str">
        <f t="shared" ca="1" si="475"/>
        <v/>
      </c>
      <c r="FE202" t="str">
        <f t="shared" ca="1" si="475"/>
        <v/>
      </c>
      <c r="FF202" t="str">
        <f t="shared" ca="1" si="475"/>
        <v/>
      </c>
      <c r="FG202" t="str">
        <f t="shared" ca="1" si="475"/>
        <v/>
      </c>
      <c r="FH202" t="str">
        <f t="shared" ca="1" si="476"/>
        <v/>
      </c>
      <c r="FI202" t="str">
        <f t="shared" ca="1" si="476"/>
        <v/>
      </c>
      <c r="FJ202" t="str">
        <f t="shared" ca="1" si="476"/>
        <v/>
      </c>
      <c r="FK202" t="str">
        <f t="shared" ca="1" si="476"/>
        <v/>
      </c>
      <c r="FL202" t="str">
        <f t="shared" ca="1" si="476"/>
        <v/>
      </c>
      <c r="FM202" t="str">
        <f t="shared" ca="1" si="476"/>
        <v/>
      </c>
      <c r="FN202" t="str">
        <f t="shared" ca="1" si="476"/>
        <v/>
      </c>
      <c r="FO202" t="str">
        <f t="shared" ca="1" si="476"/>
        <v/>
      </c>
      <c r="FP202" t="str">
        <f t="shared" ca="1" si="476"/>
        <v/>
      </c>
      <c r="FQ202" t="str">
        <f t="shared" ca="1" si="476"/>
        <v/>
      </c>
      <c r="FR202" t="str">
        <f t="shared" ca="1" si="477"/>
        <v/>
      </c>
      <c r="FS202" t="str">
        <f t="shared" ca="1" si="477"/>
        <v/>
      </c>
      <c r="FT202" t="str">
        <f t="shared" ca="1" si="477"/>
        <v/>
      </c>
      <c r="FU202" t="str">
        <f t="shared" ca="1" si="477"/>
        <v/>
      </c>
      <c r="FV202" t="str">
        <f t="shared" ca="1" si="477"/>
        <v/>
      </c>
      <c r="FW202" t="str">
        <f t="shared" ca="1" si="477"/>
        <v/>
      </c>
      <c r="FX202" t="str">
        <f t="shared" ca="1" si="477"/>
        <v/>
      </c>
      <c r="FY202" t="str">
        <f t="shared" ca="1" si="477"/>
        <v/>
      </c>
      <c r="FZ202" t="str">
        <f t="shared" ca="1" si="477"/>
        <v/>
      </c>
      <c r="GA202" t="str">
        <f t="shared" ca="1" si="477"/>
        <v/>
      </c>
      <c r="GB202" t="str">
        <f t="shared" ca="1" si="478"/>
        <v/>
      </c>
      <c r="GC202" t="str">
        <f t="shared" ca="1" si="478"/>
        <v/>
      </c>
      <c r="GD202" t="str">
        <f t="shared" ca="1" si="478"/>
        <v/>
      </c>
      <c r="GE202" t="str">
        <f t="shared" ca="1" si="478"/>
        <v/>
      </c>
      <c r="GF202" t="str">
        <f t="shared" ca="1" si="478"/>
        <v/>
      </c>
      <c r="GG202" t="str">
        <f t="shared" ca="1" si="478"/>
        <v/>
      </c>
      <c r="GH202" t="str">
        <f t="shared" ca="1" si="478"/>
        <v/>
      </c>
      <c r="GI202" t="str">
        <f t="shared" ca="1" si="478"/>
        <v/>
      </c>
      <c r="GJ202" t="str">
        <f t="shared" ca="1" si="478"/>
        <v/>
      </c>
      <c r="GK202" t="str">
        <f t="shared" ca="1" si="478"/>
        <v/>
      </c>
      <c r="GL202" t="str">
        <f t="shared" ca="1" si="479"/>
        <v/>
      </c>
      <c r="GM202" t="str">
        <f t="shared" ca="1" si="479"/>
        <v/>
      </c>
      <c r="GN202" t="str">
        <f t="shared" ca="1" si="479"/>
        <v/>
      </c>
      <c r="GO202" t="str">
        <f t="shared" ca="1" si="479"/>
        <v/>
      </c>
      <c r="GP202" t="str">
        <f t="shared" ca="1" si="479"/>
        <v/>
      </c>
      <c r="GQ202" t="str">
        <f t="shared" ca="1" si="479"/>
        <v/>
      </c>
      <c r="GR202" t="str">
        <f t="shared" ca="1" si="479"/>
        <v/>
      </c>
      <c r="GS202" t="str">
        <f t="shared" ca="1" si="479"/>
        <v/>
      </c>
      <c r="GT202" t="str">
        <f t="shared" ca="1" si="479"/>
        <v/>
      </c>
      <c r="GU202" t="str">
        <f t="shared" ca="1" si="479"/>
        <v/>
      </c>
      <c r="GV202" t="str">
        <f t="shared" ca="1" si="480"/>
        <v/>
      </c>
      <c r="GW202" t="str">
        <f t="shared" ca="1" si="480"/>
        <v/>
      </c>
      <c r="GX202" t="str">
        <f t="shared" ca="1" si="480"/>
        <v/>
      </c>
      <c r="GY202" t="str">
        <f t="shared" ca="1" si="480"/>
        <v/>
      </c>
      <c r="GZ202" t="str">
        <f t="shared" ca="1" si="480"/>
        <v/>
      </c>
      <c r="HA202" t="str">
        <f t="shared" ca="1" si="480"/>
        <v/>
      </c>
      <c r="HB202" t="str">
        <f t="shared" ca="1" si="480"/>
        <v/>
      </c>
      <c r="HC202" t="str">
        <f t="shared" ca="1" si="480"/>
        <v/>
      </c>
      <c r="HD202" t="str">
        <f t="shared" ca="1" si="480"/>
        <v/>
      </c>
      <c r="HE202" t="str">
        <f t="shared" ca="1" si="480"/>
        <v/>
      </c>
      <c r="HF202" t="str">
        <f t="shared" ca="1" si="481"/>
        <v/>
      </c>
      <c r="HG202" t="str">
        <f t="shared" ca="1" si="481"/>
        <v/>
      </c>
      <c r="HH202" t="str">
        <f t="shared" ca="1" si="481"/>
        <v/>
      </c>
      <c r="HI202" t="str">
        <f t="shared" ca="1" si="481"/>
        <v/>
      </c>
      <c r="HJ202" t="str">
        <f t="shared" ca="1" si="481"/>
        <v/>
      </c>
      <c r="HK202" t="str">
        <f t="shared" ca="1" si="481"/>
        <v/>
      </c>
      <c r="HL202" t="str">
        <f t="shared" ca="1" si="481"/>
        <v/>
      </c>
      <c r="HM202" t="str">
        <f t="shared" ca="1" si="481"/>
        <v/>
      </c>
      <c r="HN202" t="str">
        <f t="shared" ca="1" si="481"/>
        <v/>
      </c>
      <c r="HO202" t="str">
        <f t="shared" ca="1" si="481"/>
        <v/>
      </c>
      <c r="HP202" t="str">
        <f t="shared" ca="1" si="482"/>
        <v/>
      </c>
      <c r="HQ202" t="str">
        <f t="shared" ca="1" si="482"/>
        <v/>
      </c>
      <c r="HR202" t="str">
        <f t="shared" ca="1" si="482"/>
        <v/>
      </c>
      <c r="HS202" t="str">
        <f t="shared" ca="1" si="482"/>
        <v/>
      </c>
      <c r="HT202" t="str">
        <f t="shared" ca="1" si="482"/>
        <v/>
      </c>
      <c r="HU202" t="str">
        <f t="shared" ca="1" si="482"/>
        <v/>
      </c>
      <c r="HV202" t="str">
        <f t="shared" ca="1" si="482"/>
        <v/>
      </c>
      <c r="HW202" t="str">
        <f t="shared" ca="1" si="482"/>
        <v/>
      </c>
      <c r="HX202" t="str">
        <f t="shared" ca="1" si="482"/>
        <v/>
      </c>
      <c r="HY202" t="str">
        <f t="shared" ca="1" si="482"/>
        <v/>
      </c>
      <c r="HZ202" t="str">
        <f t="shared" ca="1" si="483"/>
        <v/>
      </c>
      <c r="IA202" t="str">
        <f t="shared" ca="1" si="483"/>
        <v/>
      </c>
      <c r="IB202" t="str">
        <f t="shared" ca="1" si="483"/>
        <v/>
      </c>
      <c r="IC202" t="str">
        <f t="shared" ca="1" si="483"/>
        <v/>
      </c>
      <c r="ID202" t="str">
        <f t="shared" ca="1" si="483"/>
        <v/>
      </c>
      <c r="IE202" t="str">
        <f t="shared" ca="1" si="483"/>
        <v/>
      </c>
      <c r="IF202" t="str">
        <f t="shared" ca="1" si="483"/>
        <v/>
      </c>
      <c r="IG202" t="str">
        <f t="shared" ca="1" si="483"/>
        <v/>
      </c>
      <c r="IH202" t="str">
        <f t="shared" ca="1" si="483"/>
        <v/>
      </c>
      <c r="II202" t="str">
        <f t="shared" ca="1" si="483"/>
        <v/>
      </c>
      <c r="IJ202" t="str">
        <f t="shared" ca="1" si="483"/>
        <v/>
      </c>
      <c r="IK202" t="str">
        <f t="shared" ca="1" si="483"/>
        <v/>
      </c>
      <c r="IL202" t="str">
        <f t="shared" ca="1" si="483"/>
        <v/>
      </c>
    </row>
    <row r="203" spans="1:246">
      <c r="A203">
        <f t="shared" ca="1" si="459"/>
        <v>0</v>
      </c>
      <c r="B203">
        <v>79</v>
      </c>
      <c r="C203" s="5" t="s">
        <v>171</v>
      </c>
      <c r="D203" t="str">
        <f t="shared" ca="1" si="460"/>
        <v/>
      </c>
      <c r="E203" t="str">
        <f t="shared" ca="1" si="460"/>
        <v/>
      </c>
      <c r="F203" t="str">
        <f t="shared" ca="1" si="460"/>
        <v/>
      </c>
      <c r="G203" t="str">
        <f t="shared" ca="1" si="460"/>
        <v/>
      </c>
      <c r="H203" t="str">
        <f t="shared" ca="1" si="460"/>
        <v/>
      </c>
      <c r="I203" t="str">
        <f t="shared" ca="1" si="460"/>
        <v/>
      </c>
      <c r="J203" t="str">
        <f t="shared" ca="1" si="460"/>
        <v/>
      </c>
      <c r="K203" t="str">
        <f t="shared" ca="1" si="460"/>
        <v/>
      </c>
      <c r="L203" t="str">
        <f t="shared" ca="1" si="460"/>
        <v/>
      </c>
      <c r="M203" t="str">
        <f t="shared" ca="1" si="460"/>
        <v/>
      </c>
      <c r="N203" t="str">
        <f t="shared" ca="1" si="461"/>
        <v/>
      </c>
      <c r="O203" t="str">
        <f t="shared" ca="1" si="461"/>
        <v/>
      </c>
      <c r="P203" t="str">
        <f t="shared" ca="1" si="461"/>
        <v/>
      </c>
      <c r="Q203" t="str">
        <f t="shared" ca="1" si="461"/>
        <v/>
      </c>
      <c r="R203" t="str">
        <f t="shared" ca="1" si="461"/>
        <v/>
      </c>
      <c r="S203" t="str">
        <f t="shared" ca="1" si="461"/>
        <v/>
      </c>
      <c r="T203" t="str">
        <f t="shared" ca="1" si="461"/>
        <v/>
      </c>
      <c r="U203" t="str">
        <f t="shared" ca="1" si="461"/>
        <v/>
      </c>
      <c r="V203" t="str">
        <f t="shared" ca="1" si="461"/>
        <v/>
      </c>
      <c r="W203" t="str">
        <f t="shared" ca="1" si="461"/>
        <v/>
      </c>
      <c r="X203" t="str">
        <f t="shared" ca="1" si="462"/>
        <v/>
      </c>
      <c r="Y203" t="str">
        <f t="shared" ca="1" si="462"/>
        <v/>
      </c>
      <c r="Z203" t="str">
        <f t="shared" ca="1" si="462"/>
        <v/>
      </c>
      <c r="AA203" t="str">
        <f t="shared" ca="1" si="462"/>
        <v/>
      </c>
      <c r="AB203" t="str">
        <f t="shared" ca="1" si="462"/>
        <v/>
      </c>
      <c r="AC203" t="str">
        <f t="shared" ca="1" si="462"/>
        <v/>
      </c>
      <c r="AD203" t="str">
        <f t="shared" ca="1" si="462"/>
        <v/>
      </c>
      <c r="AE203" t="str">
        <f t="shared" ca="1" si="462"/>
        <v/>
      </c>
      <c r="AF203" t="str">
        <f t="shared" ca="1" si="462"/>
        <v/>
      </c>
      <c r="AG203" t="str">
        <f t="shared" ca="1" si="462"/>
        <v/>
      </c>
      <c r="AH203" t="str">
        <f t="shared" ca="1" si="463"/>
        <v/>
      </c>
      <c r="AI203" t="str">
        <f t="shared" ca="1" si="463"/>
        <v/>
      </c>
      <c r="AJ203" t="str">
        <f t="shared" ca="1" si="463"/>
        <v/>
      </c>
      <c r="AK203" t="str">
        <f t="shared" ca="1" si="463"/>
        <v/>
      </c>
      <c r="AL203" t="str">
        <f t="shared" ca="1" si="463"/>
        <v/>
      </c>
      <c r="AM203" t="str">
        <f t="shared" ca="1" si="463"/>
        <v/>
      </c>
      <c r="AN203" t="str">
        <f t="shared" ca="1" si="463"/>
        <v/>
      </c>
      <c r="AO203" t="str">
        <f t="shared" ca="1" si="463"/>
        <v/>
      </c>
      <c r="AP203" t="str">
        <f t="shared" ca="1" si="463"/>
        <v/>
      </c>
      <c r="AQ203" t="str">
        <f t="shared" ca="1" si="463"/>
        <v/>
      </c>
      <c r="AR203" t="str">
        <f t="shared" ca="1" si="464"/>
        <v/>
      </c>
      <c r="AS203" t="str">
        <f t="shared" ca="1" si="464"/>
        <v/>
      </c>
      <c r="AT203" t="str">
        <f t="shared" ca="1" si="464"/>
        <v/>
      </c>
      <c r="AU203" t="str">
        <f t="shared" ca="1" si="464"/>
        <v/>
      </c>
      <c r="AV203" t="str">
        <f t="shared" ca="1" si="464"/>
        <v/>
      </c>
      <c r="AW203" t="str">
        <f t="shared" ca="1" si="464"/>
        <v/>
      </c>
      <c r="AX203" t="str">
        <f t="shared" ca="1" si="464"/>
        <v/>
      </c>
      <c r="AY203" t="str">
        <f t="shared" ca="1" si="464"/>
        <v/>
      </c>
      <c r="AZ203" t="str">
        <f t="shared" ca="1" si="464"/>
        <v/>
      </c>
      <c r="BA203" t="str">
        <f t="shared" ca="1" si="464"/>
        <v/>
      </c>
      <c r="BB203" t="str">
        <f t="shared" ca="1" si="465"/>
        <v/>
      </c>
      <c r="BC203" t="str">
        <f t="shared" ca="1" si="465"/>
        <v/>
      </c>
      <c r="BD203" t="str">
        <f t="shared" ca="1" si="465"/>
        <v/>
      </c>
      <c r="BE203" t="str">
        <f t="shared" ca="1" si="465"/>
        <v/>
      </c>
      <c r="BF203" t="str">
        <f t="shared" ca="1" si="465"/>
        <v/>
      </c>
      <c r="BG203" t="str">
        <f t="shared" ca="1" si="465"/>
        <v/>
      </c>
      <c r="BH203" t="str">
        <f t="shared" ca="1" si="465"/>
        <v/>
      </c>
      <c r="BI203" t="str">
        <f t="shared" ca="1" si="465"/>
        <v/>
      </c>
      <c r="BJ203" t="str">
        <f t="shared" ca="1" si="465"/>
        <v/>
      </c>
      <c r="BK203" t="str">
        <f t="shared" ca="1" si="465"/>
        <v/>
      </c>
      <c r="BL203" t="str">
        <f t="shared" ca="1" si="466"/>
        <v/>
      </c>
      <c r="BM203" t="str">
        <f t="shared" ca="1" si="466"/>
        <v/>
      </c>
      <c r="BN203" t="str">
        <f t="shared" ca="1" si="466"/>
        <v/>
      </c>
      <c r="BO203" t="str">
        <f t="shared" ca="1" si="466"/>
        <v/>
      </c>
      <c r="BP203" t="str">
        <f t="shared" ca="1" si="466"/>
        <v/>
      </c>
      <c r="BQ203" t="str">
        <f t="shared" ca="1" si="466"/>
        <v/>
      </c>
      <c r="BR203" t="str">
        <f t="shared" ca="1" si="466"/>
        <v/>
      </c>
      <c r="BS203" t="str">
        <f t="shared" ca="1" si="466"/>
        <v/>
      </c>
      <c r="BT203" t="str">
        <f t="shared" ca="1" si="466"/>
        <v/>
      </c>
      <c r="BU203" t="str">
        <f t="shared" ca="1" si="466"/>
        <v/>
      </c>
      <c r="BV203" t="str">
        <f t="shared" ca="1" si="467"/>
        <v/>
      </c>
      <c r="BW203" t="str">
        <f t="shared" ca="1" si="467"/>
        <v/>
      </c>
      <c r="BX203" t="str">
        <f t="shared" ca="1" si="467"/>
        <v/>
      </c>
      <c r="BY203" t="str">
        <f t="shared" ca="1" si="467"/>
        <v/>
      </c>
      <c r="BZ203" t="str">
        <f t="shared" ca="1" si="467"/>
        <v/>
      </c>
      <c r="CA203" t="str">
        <f t="shared" ca="1" si="467"/>
        <v/>
      </c>
      <c r="CB203" t="str">
        <f t="shared" ca="1" si="467"/>
        <v/>
      </c>
      <c r="CC203" t="str">
        <f t="shared" ca="1" si="467"/>
        <v/>
      </c>
      <c r="CD203" t="str">
        <f t="shared" ca="1" si="467"/>
        <v/>
      </c>
      <c r="CE203" t="str">
        <f t="shared" ca="1" si="467"/>
        <v/>
      </c>
      <c r="CF203" t="str">
        <f t="shared" ca="1" si="468"/>
        <v/>
      </c>
      <c r="CG203" t="str">
        <f t="shared" ca="1" si="468"/>
        <v/>
      </c>
      <c r="CH203" t="str">
        <f t="shared" ca="1" si="468"/>
        <v/>
      </c>
      <c r="CI203" t="str">
        <f t="shared" ca="1" si="468"/>
        <v/>
      </c>
      <c r="CJ203" t="str">
        <f t="shared" ca="1" si="468"/>
        <v/>
      </c>
      <c r="CK203" t="str">
        <f t="shared" ca="1" si="468"/>
        <v/>
      </c>
      <c r="CL203" t="str">
        <f t="shared" ca="1" si="468"/>
        <v/>
      </c>
      <c r="CM203" t="str">
        <f t="shared" ca="1" si="468"/>
        <v/>
      </c>
      <c r="CN203" t="str">
        <f t="shared" ca="1" si="468"/>
        <v/>
      </c>
      <c r="CO203" t="str">
        <f t="shared" ca="1" si="468"/>
        <v/>
      </c>
      <c r="CP203" t="str">
        <f t="shared" ca="1" si="469"/>
        <v/>
      </c>
      <c r="CQ203" t="str">
        <f t="shared" ca="1" si="469"/>
        <v/>
      </c>
      <c r="CR203" t="str">
        <f t="shared" ca="1" si="469"/>
        <v/>
      </c>
      <c r="CS203" t="str">
        <f t="shared" ca="1" si="469"/>
        <v/>
      </c>
      <c r="CT203" t="str">
        <f t="shared" ca="1" si="469"/>
        <v/>
      </c>
      <c r="CU203" t="str">
        <f t="shared" ca="1" si="469"/>
        <v/>
      </c>
      <c r="CV203" t="str">
        <f t="shared" ca="1" si="469"/>
        <v/>
      </c>
      <c r="CW203" t="str">
        <f t="shared" ca="1" si="469"/>
        <v/>
      </c>
      <c r="CX203" t="str">
        <f t="shared" ca="1" si="469"/>
        <v/>
      </c>
      <c r="CY203" t="str">
        <f t="shared" ca="1" si="469"/>
        <v/>
      </c>
      <c r="CZ203" t="str">
        <f t="shared" ca="1" si="470"/>
        <v/>
      </c>
      <c r="DA203" t="str">
        <f t="shared" ca="1" si="470"/>
        <v/>
      </c>
      <c r="DB203" t="str">
        <f t="shared" ca="1" si="470"/>
        <v/>
      </c>
      <c r="DC203" t="str">
        <f t="shared" ca="1" si="470"/>
        <v/>
      </c>
      <c r="DD203" t="str">
        <f t="shared" ca="1" si="470"/>
        <v/>
      </c>
      <c r="DE203" t="str">
        <f t="shared" ca="1" si="470"/>
        <v/>
      </c>
      <c r="DF203" t="str">
        <f t="shared" ca="1" si="470"/>
        <v/>
      </c>
      <c r="DG203" t="str">
        <f t="shared" ca="1" si="470"/>
        <v/>
      </c>
      <c r="DH203" t="str">
        <f t="shared" ca="1" si="470"/>
        <v/>
      </c>
      <c r="DI203" t="str">
        <f t="shared" ca="1" si="470"/>
        <v/>
      </c>
      <c r="DJ203" t="str">
        <f t="shared" ca="1" si="471"/>
        <v/>
      </c>
      <c r="DK203" t="str">
        <f t="shared" ca="1" si="471"/>
        <v/>
      </c>
      <c r="DL203" t="str">
        <f t="shared" ca="1" si="471"/>
        <v/>
      </c>
      <c r="DM203" t="str">
        <f t="shared" ca="1" si="471"/>
        <v/>
      </c>
      <c r="DN203" t="str">
        <f t="shared" ca="1" si="471"/>
        <v/>
      </c>
      <c r="DO203" t="str">
        <f t="shared" ca="1" si="471"/>
        <v/>
      </c>
      <c r="DP203" t="str">
        <f t="shared" ca="1" si="471"/>
        <v/>
      </c>
      <c r="DQ203" t="str">
        <f t="shared" ca="1" si="471"/>
        <v/>
      </c>
      <c r="DR203" t="str">
        <f t="shared" ca="1" si="471"/>
        <v/>
      </c>
      <c r="DS203" t="str">
        <f t="shared" ca="1" si="471"/>
        <v/>
      </c>
      <c r="DT203" t="str">
        <f t="shared" ca="1" si="472"/>
        <v/>
      </c>
      <c r="DU203" t="str">
        <f t="shared" ca="1" si="472"/>
        <v/>
      </c>
      <c r="DV203" t="str">
        <f t="shared" ca="1" si="472"/>
        <v/>
      </c>
      <c r="DW203" t="str">
        <f t="shared" ca="1" si="472"/>
        <v/>
      </c>
      <c r="DX203" t="str">
        <f t="shared" ca="1" si="472"/>
        <v/>
      </c>
      <c r="DY203" t="str">
        <f t="shared" ca="1" si="472"/>
        <v/>
      </c>
      <c r="DZ203" t="str">
        <f t="shared" ca="1" si="472"/>
        <v/>
      </c>
      <c r="EA203" t="str">
        <f t="shared" ca="1" si="472"/>
        <v/>
      </c>
      <c r="EB203" t="str">
        <f t="shared" ca="1" si="472"/>
        <v/>
      </c>
      <c r="EC203" t="str">
        <f t="shared" ca="1" si="472"/>
        <v/>
      </c>
      <c r="ED203" t="str">
        <f t="shared" ca="1" si="473"/>
        <v/>
      </c>
      <c r="EE203" t="str">
        <f t="shared" ca="1" si="473"/>
        <v/>
      </c>
      <c r="EF203" t="str">
        <f t="shared" ca="1" si="473"/>
        <v/>
      </c>
      <c r="EG203" t="str">
        <f t="shared" ca="1" si="473"/>
        <v/>
      </c>
      <c r="EH203" t="str">
        <f t="shared" ca="1" si="473"/>
        <v/>
      </c>
      <c r="EI203" t="str">
        <f t="shared" ca="1" si="473"/>
        <v/>
      </c>
      <c r="EJ203" t="str">
        <f t="shared" ca="1" si="473"/>
        <v/>
      </c>
      <c r="EK203" t="str">
        <f t="shared" ca="1" si="473"/>
        <v/>
      </c>
      <c r="EL203" t="str">
        <f t="shared" ca="1" si="473"/>
        <v/>
      </c>
      <c r="EM203" t="str">
        <f t="shared" ca="1" si="473"/>
        <v/>
      </c>
      <c r="EN203" t="str">
        <f t="shared" ca="1" si="474"/>
        <v/>
      </c>
      <c r="EO203" t="str">
        <f t="shared" ca="1" si="474"/>
        <v/>
      </c>
      <c r="EP203" t="str">
        <f t="shared" ca="1" si="474"/>
        <v/>
      </c>
      <c r="EQ203" t="str">
        <f t="shared" ca="1" si="474"/>
        <v/>
      </c>
      <c r="ER203" t="str">
        <f t="shared" ca="1" si="474"/>
        <v/>
      </c>
      <c r="ES203" t="str">
        <f t="shared" ca="1" si="474"/>
        <v/>
      </c>
      <c r="ET203" t="str">
        <f t="shared" ca="1" si="474"/>
        <v/>
      </c>
      <c r="EU203" t="str">
        <f t="shared" ca="1" si="474"/>
        <v/>
      </c>
      <c r="EV203" t="str">
        <f t="shared" ca="1" si="474"/>
        <v/>
      </c>
      <c r="EW203" t="str">
        <f t="shared" ca="1" si="474"/>
        <v/>
      </c>
      <c r="EX203" t="str">
        <f t="shared" ca="1" si="475"/>
        <v/>
      </c>
      <c r="EY203" t="str">
        <f t="shared" ca="1" si="475"/>
        <v/>
      </c>
      <c r="EZ203" t="str">
        <f t="shared" ca="1" si="475"/>
        <v/>
      </c>
      <c r="FA203" t="str">
        <f t="shared" ca="1" si="475"/>
        <v/>
      </c>
      <c r="FB203" t="str">
        <f t="shared" ca="1" si="475"/>
        <v/>
      </c>
      <c r="FC203" t="str">
        <f t="shared" ca="1" si="475"/>
        <v/>
      </c>
      <c r="FD203" t="str">
        <f t="shared" ca="1" si="475"/>
        <v/>
      </c>
      <c r="FE203" t="str">
        <f t="shared" ca="1" si="475"/>
        <v/>
      </c>
      <c r="FF203" t="str">
        <f t="shared" ca="1" si="475"/>
        <v/>
      </c>
      <c r="FG203" t="str">
        <f t="shared" ca="1" si="475"/>
        <v/>
      </c>
      <c r="FH203" t="str">
        <f t="shared" ca="1" si="476"/>
        <v/>
      </c>
      <c r="FI203" t="str">
        <f t="shared" ca="1" si="476"/>
        <v/>
      </c>
      <c r="FJ203" t="str">
        <f t="shared" ca="1" si="476"/>
        <v/>
      </c>
      <c r="FK203" t="str">
        <f t="shared" ca="1" si="476"/>
        <v/>
      </c>
      <c r="FL203" t="str">
        <f t="shared" ca="1" si="476"/>
        <v/>
      </c>
      <c r="FM203" t="str">
        <f t="shared" ca="1" si="476"/>
        <v/>
      </c>
      <c r="FN203" t="str">
        <f t="shared" ca="1" si="476"/>
        <v/>
      </c>
      <c r="FO203" t="str">
        <f t="shared" ca="1" si="476"/>
        <v/>
      </c>
      <c r="FP203" t="str">
        <f t="shared" ca="1" si="476"/>
        <v/>
      </c>
      <c r="FQ203" t="str">
        <f t="shared" ca="1" si="476"/>
        <v/>
      </c>
      <c r="FR203" t="str">
        <f t="shared" ca="1" si="477"/>
        <v/>
      </c>
      <c r="FS203" t="str">
        <f t="shared" ca="1" si="477"/>
        <v/>
      </c>
      <c r="FT203" t="str">
        <f t="shared" ca="1" si="477"/>
        <v/>
      </c>
      <c r="FU203" t="str">
        <f t="shared" ca="1" si="477"/>
        <v/>
      </c>
      <c r="FV203" t="str">
        <f t="shared" ca="1" si="477"/>
        <v/>
      </c>
      <c r="FW203" t="str">
        <f t="shared" ca="1" si="477"/>
        <v/>
      </c>
      <c r="FX203" t="str">
        <f t="shared" ca="1" si="477"/>
        <v/>
      </c>
      <c r="FY203" t="str">
        <f t="shared" ca="1" si="477"/>
        <v/>
      </c>
      <c r="FZ203" t="str">
        <f t="shared" ca="1" si="477"/>
        <v/>
      </c>
      <c r="GA203" t="str">
        <f t="shared" ca="1" si="477"/>
        <v/>
      </c>
      <c r="GB203" t="str">
        <f t="shared" ca="1" si="478"/>
        <v/>
      </c>
      <c r="GC203" t="str">
        <f t="shared" ca="1" si="478"/>
        <v/>
      </c>
      <c r="GD203" t="str">
        <f t="shared" ca="1" si="478"/>
        <v/>
      </c>
      <c r="GE203" t="str">
        <f t="shared" ca="1" si="478"/>
        <v/>
      </c>
      <c r="GF203" t="str">
        <f t="shared" ca="1" si="478"/>
        <v/>
      </c>
      <c r="GG203" t="str">
        <f t="shared" ca="1" si="478"/>
        <v/>
      </c>
      <c r="GH203" t="str">
        <f t="shared" ca="1" si="478"/>
        <v/>
      </c>
      <c r="GI203" t="str">
        <f t="shared" ca="1" si="478"/>
        <v/>
      </c>
      <c r="GJ203" t="str">
        <f t="shared" ca="1" si="478"/>
        <v/>
      </c>
      <c r="GK203" t="str">
        <f t="shared" ca="1" si="478"/>
        <v/>
      </c>
      <c r="GL203" t="str">
        <f t="shared" ca="1" si="479"/>
        <v/>
      </c>
      <c r="GM203" t="str">
        <f t="shared" ca="1" si="479"/>
        <v/>
      </c>
      <c r="GN203" t="str">
        <f t="shared" ca="1" si="479"/>
        <v/>
      </c>
      <c r="GO203" t="str">
        <f t="shared" ca="1" si="479"/>
        <v/>
      </c>
      <c r="GP203" t="str">
        <f t="shared" ca="1" si="479"/>
        <v/>
      </c>
      <c r="GQ203" t="str">
        <f t="shared" ca="1" si="479"/>
        <v/>
      </c>
      <c r="GR203" t="str">
        <f t="shared" ca="1" si="479"/>
        <v/>
      </c>
      <c r="GS203" t="str">
        <f t="shared" ca="1" si="479"/>
        <v/>
      </c>
      <c r="GT203" t="str">
        <f t="shared" ca="1" si="479"/>
        <v/>
      </c>
      <c r="GU203" t="str">
        <f t="shared" ca="1" si="479"/>
        <v/>
      </c>
      <c r="GV203" t="str">
        <f t="shared" ca="1" si="480"/>
        <v/>
      </c>
      <c r="GW203" t="str">
        <f t="shared" ca="1" si="480"/>
        <v/>
      </c>
      <c r="GX203" t="str">
        <f t="shared" ca="1" si="480"/>
        <v/>
      </c>
      <c r="GY203" t="str">
        <f t="shared" ca="1" si="480"/>
        <v/>
      </c>
      <c r="GZ203" t="str">
        <f t="shared" ca="1" si="480"/>
        <v/>
      </c>
      <c r="HA203" t="str">
        <f t="shared" ca="1" si="480"/>
        <v/>
      </c>
      <c r="HB203" t="str">
        <f t="shared" ca="1" si="480"/>
        <v/>
      </c>
      <c r="HC203" t="str">
        <f t="shared" ca="1" si="480"/>
        <v/>
      </c>
      <c r="HD203" t="str">
        <f t="shared" ca="1" si="480"/>
        <v/>
      </c>
      <c r="HE203" t="str">
        <f t="shared" ca="1" si="480"/>
        <v/>
      </c>
      <c r="HF203" t="str">
        <f t="shared" ca="1" si="481"/>
        <v/>
      </c>
      <c r="HG203" t="str">
        <f t="shared" ca="1" si="481"/>
        <v/>
      </c>
      <c r="HH203" t="str">
        <f t="shared" ca="1" si="481"/>
        <v/>
      </c>
      <c r="HI203" t="str">
        <f t="shared" ca="1" si="481"/>
        <v/>
      </c>
      <c r="HJ203" t="str">
        <f t="shared" ca="1" si="481"/>
        <v/>
      </c>
      <c r="HK203" t="str">
        <f t="shared" ca="1" si="481"/>
        <v/>
      </c>
      <c r="HL203" t="str">
        <f t="shared" ca="1" si="481"/>
        <v/>
      </c>
      <c r="HM203" t="str">
        <f t="shared" ca="1" si="481"/>
        <v/>
      </c>
      <c r="HN203" t="str">
        <f t="shared" ca="1" si="481"/>
        <v/>
      </c>
      <c r="HO203" t="str">
        <f t="shared" ca="1" si="481"/>
        <v/>
      </c>
      <c r="HP203" t="str">
        <f t="shared" ca="1" si="482"/>
        <v/>
      </c>
      <c r="HQ203" t="str">
        <f t="shared" ca="1" si="482"/>
        <v/>
      </c>
      <c r="HR203" t="str">
        <f t="shared" ca="1" si="482"/>
        <v/>
      </c>
      <c r="HS203" t="str">
        <f t="shared" ca="1" si="482"/>
        <v/>
      </c>
      <c r="HT203" t="str">
        <f t="shared" ca="1" si="482"/>
        <v/>
      </c>
      <c r="HU203" t="str">
        <f t="shared" ca="1" si="482"/>
        <v/>
      </c>
      <c r="HV203" t="str">
        <f t="shared" ca="1" si="482"/>
        <v/>
      </c>
      <c r="HW203" t="str">
        <f t="shared" ca="1" si="482"/>
        <v/>
      </c>
      <c r="HX203" t="str">
        <f t="shared" ca="1" si="482"/>
        <v/>
      </c>
      <c r="HY203" t="str">
        <f t="shared" ca="1" si="482"/>
        <v/>
      </c>
      <c r="HZ203" t="str">
        <f t="shared" ca="1" si="483"/>
        <v/>
      </c>
      <c r="IA203" t="str">
        <f t="shared" ca="1" si="483"/>
        <v/>
      </c>
      <c r="IB203" t="str">
        <f t="shared" ca="1" si="483"/>
        <v/>
      </c>
      <c r="IC203" t="str">
        <f t="shared" ca="1" si="483"/>
        <v/>
      </c>
      <c r="ID203" t="str">
        <f t="shared" ca="1" si="483"/>
        <v/>
      </c>
      <c r="IE203" t="str">
        <f t="shared" ca="1" si="483"/>
        <v/>
      </c>
      <c r="IF203" t="str">
        <f t="shared" ca="1" si="483"/>
        <v/>
      </c>
      <c r="IG203" t="str">
        <f t="shared" ca="1" si="483"/>
        <v/>
      </c>
      <c r="IH203" t="str">
        <f t="shared" ca="1" si="483"/>
        <v/>
      </c>
      <c r="II203" t="str">
        <f t="shared" ca="1" si="483"/>
        <v/>
      </c>
      <c r="IJ203" t="str">
        <f t="shared" ca="1" si="483"/>
        <v/>
      </c>
      <c r="IK203" t="str">
        <f t="shared" ca="1" si="483"/>
        <v/>
      </c>
      <c r="IL203" t="str">
        <f t="shared" ca="1" si="483"/>
        <v/>
      </c>
    </row>
    <row r="204" spans="1:246">
      <c r="A204">
        <f t="shared" ca="1" si="459"/>
        <v>0</v>
      </c>
      <c r="B204">
        <v>80</v>
      </c>
      <c r="C204" s="5" t="s">
        <v>173</v>
      </c>
      <c r="D204" t="str">
        <f t="shared" ca="1" si="460"/>
        <v/>
      </c>
      <c r="E204" t="str">
        <f t="shared" ca="1" si="460"/>
        <v/>
      </c>
      <c r="F204" t="str">
        <f t="shared" ca="1" si="460"/>
        <v/>
      </c>
      <c r="G204" t="str">
        <f t="shared" ca="1" si="460"/>
        <v/>
      </c>
      <c r="H204" t="str">
        <f t="shared" ca="1" si="460"/>
        <v/>
      </c>
      <c r="I204" t="str">
        <f t="shared" ca="1" si="460"/>
        <v/>
      </c>
      <c r="J204" t="str">
        <f t="shared" ca="1" si="460"/>
        <v/>
      </c>
      <c r="K204" t="str">
        <f t="shared" ca="1" si="460"/>
        <v/>
      </c>
      <c r="L204" t="str">
        <f t="shared" ca="1" si="460"/>
        <v/>
      </c>
      <c r="M204" t="str">
        <f t="shared" ca="1" si="460"/>
        <v/>
      </c>
      <c r="N204" t="str">
        <f t="shared" ca="1" si="461"/>
        <v/>
      </c>
      <c r="O204" t="str">
        <f t="shared" ca="1" si="461"/>
        <v/>
      </c>
      <c r="P204" t="str">
        <f t="shared" ca="1" si="461"/>
        <v/>
      </c>
      <c r="Q204" t="str">
        <f t="shared" ca="1" si="461"/>
        <v/>
      </c>
      <c r="R204" t="str">
        <f t="shared" ca="1" si="461"/>
        <v/>
      </c>
      <c r="S204" t="str">
        <f t="shared" ca="1" si="461"/>
        <v/>
      </c>
      <c r="T204" t="str">
        <f t="shared" ca="1" si="461"/>
        <v/>
      </c>
      <c r="U204" t="str">
        <f t="shared" ca="1" si="461"/>
        <v/>
      </c>
      <c r="V204" t="str">
        <f t="shared" ca="1" si="461"/>
        <v/>
      </c>
      <c r="W204" t="str">
        <f t="shared" ca="1" si="461"/>
        <v/>
      </c>
      <c r="X204" t="str">
        <f t="shared" ca="1" si="462"/>
        <v/>
      </c>
      <c r="Y204" t="str">
        <f t="shared" ca="1" si="462"/>
        <v/>
      </c>
      <c r="Z204" t="str">
        <f t="shared" ca="1" si="462"/>
        <v/>
      </c>
      <c r="AA204" t="str">
        <f t="shared" ca="1" si="462"/>
        <v/>
      </c>
      <c r="AB204" t="str">
        <f t="shared" ca="1" si="462"/>
        <v/>
      </c>
      <c r="AC204" t="str">
        <f t="shared" ca="1" si="462"/>
        <v/>
      </c>
      <c r="AD204" t="str">
        <f t="shared" ca="1" si="462"/>
        <v/>
      </c>
      <c r="AE204" t="str">
        <f t="shared" ca="1" si="462"/>
        <v/>
      </c>
      <c r="AF204" t="str">
        <f t="shared" ca="1" si="462"/>
        <v/>
      </c>
      <c r="AG204" t="str">
        <f t="shared" ca="1" si="462"/>
        <v/>
      </c>
      <c r="AH204" t="str">
        <f t="shared" ca="1" si="463"/>
        <v/>
      </c>
      <c r="AI204" t="str">
        <f t="shared" ca="1" si="463"/>
        <v/>
      </c>
      <c r="AJ204" t="str">
        <f t="shared" ca="1" si="463"/>
        <v/>
      </c>
      <c r="AK204" t="str">
        <f t="shared" ca="1" si="463"/>
        <v/>
      </c>
      <c r="AL204" t="str">
        <f t="shared" ca="1" si="463"/>
        <v/>
      </c>
      <c r="AM204" t="str">
        <f t="shared" ca="1" si="463"/>
        <v/>
      </c>
      <c r="AN204" t="str">
        <f t="shared" ca="1" si="463"/>
        <v/>
      </c>
      <c r="AO204" t="str">
        <f t="shared" ca="1" si="463"/>
        <v/>
      </c>
      <c r="AP204" t="str">
        <f t="shared" ca="1" si="463"/>
        <v/>
      </c>
      <c r="AQ204" t="str">
        <f t="shared" ca="1" si="463"/>
        <v/>
      </c>
      <c r="AR204" t="str">
        <f t="shared" ca="1" si="464"/>
        <v/>
      </c>
      <c r="AS204" t="str">
        <f t="shared" ca="1" si="464"/>
        <v/>
      </c>
      <c r="AT204" t="str">
        <f t="shared" ca="1" si="464"/>
        <v/>
      </c>
      <c r="AU204" t="str">
        <f t="shared" ca="1" si="464"/>
        <v/>
      </c>
      <c r="AV204" t="str">
        <f t="shared" ca="1" si="464"/>
        <v/>
      </c>
      <c r="AW204" t="str">
        <f t="shared" ca="1" si="464"/>
        <v/>
      </c>
      <c r="AX204" t="str">
        <f t="shared" ca="1" si="464"/>
        <v/>
      </c>
      <c r="AY204" t="str">
        <f t="shared" ca="1" si="464"/>
        <v/>
      </c>
      <c r="AZ204" t="str">
        <f t="shared" ca="1" si="464"/>
        <v/>
      </c>
      <c r="BA204" t="str">
        <f t="shared" ca="1" si="464"/>
        <v/>
      </c>
      <c r="BB204" t="str">
        <f t="shared" ca="1" si="465"/>
        <v/>
      </c>
      <c r="BC204" t="str">
        <f t="shared" ca="1" si="465"/>
        <v/>
      </c>
      <c r="BD204" t="str">
        <f t="shared" ca="1" si="465"/>
        <v/>
      </c>
      <c r="BE204" t="str">
        <f t="shared" ca="1" si="465"/>
        <v/>
      </c>
      <c r="BF204" t="str">
        <f t="shared" ca="1" si="465"/>
        <v/>
      </c>
      <c r="BG204" t="str">
        <f t="shared" ca="1" si="465"/>
        <v/>
      </c>
      <c r="BH204" t="str">
        <f t="shared" ca="1" si="465"/>
        <v/>
      </c>
      <c r="BI204" t="str">
        <f t="shared" ca="1" si="465"/>
        <v/>
      </c>
      <c r="BJ204" t="str">
        <f t="shared" ca="1" si="465"/>
        <v/>
      </c>
      <c r="BK204" t="str">
        <f t="shared" ca="1" si="465"/>
        <v/>
      </c>
      <c r="BL204" t="str">
        <f t="shared" ca="1" si="466"/>
        <v/>
      </c>
      <c r="BM204" t="str">
        <f t="shared" ca="1" si="466"/>
        <v/>
      </c>
      <c r="BN204" t="str">
        <f t="shared" ca="1" si="466"/>
        <v/>
      </c>
      <c r="BO204" t="str">
        <f t="shared" ca="1" si="466"/>
        <v/>
      </c>
      <c r="BP204" t="str">
        <f t="shared" ca="1" si="466"/>
        <v/>
      </c>
      <c r="BQ204" t="str">
        <f t="shared" ca="1" si="466"/>
        <v/>
      </c>
      <c r="BR204" t="str">
        <f t="shared" ca="1" si="466"/>
        <v/>
      </c>
      <c r="BS204" t="str">
        <f t="shared" ca="1" si="466"/>
        <v/>
      </c>
      <c r="BT204" t="str">
        <f t="shared" ca="1" si="466"/>
        <v/>
      </c>
      <c r="BU204" t="str">
        <f t="shared" ca="1" si="466"/>
        <v/>
      </c>
      <c r="BV204" t="str">
        <f t="shared" ca="1" si="467"/>
        <v/>
      </c>
      <c r="BW204" t="str">
        <f t="shared" ca="1" si="467"/>
        <v/>
      </c>
      <c r="BX204" t="str">
        <f t="shared" ca="1" si="467"/>
        <v/>
      </c>
      <c r="BY204" t="str">
        <f t="shared" ca="1" si="467"/>
        <v/>
      </c>
      <c r="BZ204" t="str">
        <f t="shared" ca="1" si="467"/>
        <v/>
      </c>
      <c r="CA204" t="str">
        <f t="shared" ca="1" si="467"/>
        <v/>
      </c>
      <c r="CB204" t="str">
        <f t="shared" ca="1" si="467"/>
        <v/>
      </c>
      <c r="CC204" t="str">
        <f t="shared" ca="1" si="467"/>
        <v/>
      </c>
      <c r="CD204" t="str">
        <f t="shared" ca="1" si="467"/>
        <v/>
      </c>
      <c r="CE204" t="str">
        <f t="shared" ca="1" si="467"/>
        <v/>
      </c>
      <c r="CF204" t="str">
        <f t="shared" ca="1" si="468"/>
        <v/>
      </c>
      <c r="CG204" t="str">
        <f t="shared" ca="1" si="468"/>
        <v/>
      </c>
      <c r="CH204" t="str">
        <f t="shared" ca="1" si="468"/>
        <v/>
      </c>
      <c r="CI204" t="str">
        <f t="shared" ca="1" si="468"/>
        <v/>
      </c>
      <c r="CJ204" t="str">
        <f t="shared" ca="1" si="468"/>
        <v/>
      </c>
      <c r="CK204" t="str">
        <f t="shared" ca="1" si="468"/>
        <v/>
      </c>
      <c r="CL204" t="str">
        <f t="shared" ca="1" si="468"/>
        <v/>
      </c>
      <c r="CM204" t="str">
        <f t="shared" ca="1" si="468"/>
        <v/>
      </c>
      <c r="CN204" t="str">
        <f t="shared" ca="1" si="468"/>
        <v/>
      </c>
      <c r="CO204" t="str">
        <f t="shared" ca="1" si="468"/>
        <v/>
      </c>
      <c r="CP204" t="str">
        <f t="shared" ca="1" si="469"/>
        <v/>
      </c>
      <c r="CQ204" t="str">
        <f t="shared" ca="1" si="469"/>
        <v/>
      </c>
      <c r="CR204" t="str">
        <f t="shared" ca="1" si="469"/>
        <v/>
      </c>
      <c r="CS204" t="str">
        <f t="shared" ca="1" si="469"/>
        <v/>
      </c>
      <c r="CT204" t="str">
        <f t="shared" ca="1" si="469"/>
        <v/>
      </c>
      <c r="CU204" t="str">
        <f t="shared" ca="1" si="469"/>
        <v/>
      </c>
      <c r="CV204" t="str">
        <f t="shared" ca="1" si="469"/>
        <v/>
      </c>
      <c r="CW204" t="str">
        <f t="shared" ca="1" si="469"/>
        <v/>
      </c>
      <c r="CX204" t="str">
        <f t="shared" ca="1" si="469"/>
        <v/>
      </c>
      <c r="CY204" t="str">
        <f t="shared" ca="1" si="469"/>
        <v/>
      </c>
      <c r="CZ204" t="str">
        <f t="shared" ca="1" si="470"/>
        <v/>
      </c>
      <c r="DA204" t="str">
        <f t="shared" ca="1" si="470"/>
        <v/>
      </c>
      <c r="DB204" t="str">
        <f t="shared" ca="1" si="470"/>
        <v/>
      </c>
      <c r="DC204" t="str">
        <f t="shared" ca="1" si="470"/>
        <v/>
      </c>
      <c r="DD204" t="str">
        <f t="shared" ca="1" si="470"/>
        <v/>
      </c>
      <c r="DE204" t="str">
        <f t="shared" ca="1" si="470"/>
        <v/>
      </c>
      <c r="DF204" t="str">
        <f t="shared" ca="1" si="470"/>
        <v/>
      </c>
      <c r="DG204" t="str">
        <f t="shared" ca="1" si="470"/>
        <v/>
      </c>
      <c r="DH204" t="str">
        <f t="shared" ca="1" si="470"/>
        <v/>
      </c>
      <c r="DI204" t="str">
        <f t="shared" ca="1" si="470"/>
        <v/>
      </c>
      <c r="DJ204" t="str">
        <f t="shared" ca="1" si="471"/>
        <v/>
      </c>
      <c r="DK204" t="str">
        <f t="shared" ca="1" si="471"/>
        <v/>
      </c>
      <c r="DL204" t="str">
        <f t="shared" ca="1" si="471"/>
        <v/>
      </c>
      <c r="DM204" t="str">
        <f t="shared" ca="1" si="471"/>
        <v/>
      </c>
      <c r="DN204" t="str">
        <f t="shared" ca="1" si="471"/>
        <v/>
      </c>
      <c r="DO204" t="str">
        <f t="shared" ca="1" si="471"/>
        <v/>
      </c>
      <c r="DP204" t="str">
        <f t="shared" ca="1" si="471"/>
        <v/>
      </c>
      <c r="DQ204" t="str">
        <f t="shared" ca="1" si="471"/>
        <v/>
      </c>
      <c r="DR204" t="str">
        <f t="shared" ca="1" si="471"/>
        <v/>
      </c>
      <c r="DS204" t="str">
        <f t="shared" ca="1" si="471"/>
        <v/>
      </c>
      <c r="DT204" t="str">
        <f t="shared" ca="1" si="472"/>
        <v/>
      </c>
      <c r="DU204" t="str">
        <f t="shared" ca="1" si="472"/>
        <v/>
      </c>
      <c r="DV204" t="str">
        <f t="shared" ca="1" si="472"/>
        <v/>
      </c>
      <c r="DW204" t="str">
        <f t="shared" ca="1" si="472"/>
        <v/>
      </c>
      <c r="DX204" t="str">
        <f t="shared" ca="1" si="472"/>
        <v/>
      </c>
      <c r="DY204" t="str">
        <f t="shared" ca="1" si="472"/>
        <v/>
      </c>
      <c r="DZ204" t="str">
        <f t="shared" ca="1" si="472"/>
        <v/>
      </c>
      <c r="EA204" t="str">
        <f t="shared" ca="1" si="472"/>
        <v/>
      </c>
      <c r="EB204" t="str">
        <f t="shared" ca="1" si="472"/>
        <v/>
      </c>
      <c r="EC204" t="str">
        <f t="shared" ca="1" si="472"/>
        <v/>
      </c>
      <c r="ED204" t="str">
        <f t="shared" ca="1" si="473"/>
        <v/>
      </c>
      <c r="EE204" t="str">
        <f t="shared" ca="1" si="473"/>
        <v/>
      </c>
      <c r="EF204" t="str">
        <f t="shared" ca="1" si="473"/>
        <v/>
      </c>
      <c r="EG204" t="str">
        <f t="shared" ca="1" si="473"/>
        <v/>
      </c>
      <c r="EH204" t="str">
        <f t="shared" ca="1" si="473"/>
        <v/>
      </c>
      <c r="EI204" t="str">
        <f t="shared" ca="1" si="473"/>
        <v/>
      </c>
      <c r="EJ204" t="str">
        <f t="shared" ca="1" si="473"/>
        <v/>
      </c>
      <c r="EK204" t="str">
        <f t="shared" ca="1" si="473"/>
        <v/>
      </c>
      <c r="EL204" t="str">
        <f t="shared" ca="1" si="473"/>
        <v/>
      </c>
      <c r="EM204" t="str">
        <f t="shared" ca="1" si="473"/>
        <v/>
      </c>
      <c r="EN204" t="str">
        <f t="shared" ca="1" si="474"/>
        <v/>
      </c>
      <c r="EO204" t="str">
        <f t="shared" ca="1" si="474"/>
        <v/>
      </c>
      <c r="EP204" t="str">
        <f t="shared" ca="1" si="474"/>
        <v/>
      </c>
      <c r="EQ204" t="str">
        <f t="shared" ca="1" si="474"/>
        <v/>
      </c>
      <c r="ER204" t="str">
        <f t="shared" ca="1" si="474"/>
        <v/>
      </c>
      <c r="ES204" t="str">
        <f t="shared" ca="1" si="474"/>
        <v/>
      </c>
      <c r="ET204" t="str">
        <f t="shared" ca="1" si="474"/>
        <v/>
      </c>
      <c r="EU204" t="str">
        <f t="shared" ca="1" si="474"/>
        <v/>
      </c>
      <c r="EV204" t="str">
        <f t="shared" ca="1" si="474"/>
        <v/>
      </c>
      <c r="EW204" t="str">
        <f t="shared" ca="1" si="474"/>
        <v/>
      </c>
      <c r="EX204" t="str">
        <f t="shared" ca="1" si="475"/>
        <v/>
      </c>
      <c r="EY204" t="str">
        <f t="shared" ca="1" si="475"/>
        <v/>
      </c>
      <c r="EZ204" t="str">
        <f t="shared" ca="1" si="475"/>
        <v/>
      </c>
      <c r="FA204" t="str">
        <f t="shared" ca="1" si="475"/>
        <v/>
      </c>
      <c r="FB204" t="str">
        <f t="shared" ca="1" si="475"/>
        <v/>
      </c>
      <c r="FC204" t="str">
        <f t="shared" ca="1" si="475"/>
        <v/>
      </c>
      <c r="FD204" t="str">
        <f t="shared" ca="1" si="475"/>
        <v/>
      </c>
      <c r="FE204" t="str">
        <f t="shared" ca="1" si="475"/>
        <v/>
      </c>
      <c r="FF204" t="str">
        <f t="shared" ca="1" si="475"/>
        <v/>
      </c>
      <c r="FG204" t="str">
        <f t="shared" ca="1" si="475"/>
        <v/>
      </c>
      <c r="FH204" t="str">
        <f t="shared" ca="1" si="476"/>
        <v/>
      </c>
      <c r="FI204" t="str">
        <f t="shared" ca="1" si="476"/>
        <v/>
      </c>
      <c r="FJ204" t="str">
        <f t="shared" ca="1" si="476"/>
        <v/>
      </c>
      <c r="FK204" t="str">
        <f t="shared" ca="1" si="476"/>
        <v/>
      </c>
      <c r="FL204" t="str">
        <f t="shared" ca="1" si="476"/>
        <v/>
      </c>
      <c r="FM204" t="str">
        <f t="shared" ca="1" si="476"/>
        <v/>
      </c>
      <c r="FN204" t="str">
        <f t="shared" ca="1" si="476"/>
        <v/>
      </c>
      <c r="FO204" t="str">
        <f t="shared" ca="1" si="476"/>
        <v/>
      </c>
      <c r="FP204" t="str">
        <f t="shared" ca="1" si="476"/>
        <v/>
      </c>
      <c r="FQ204" t="str">
        <f t="shared" ca="1" si="476"/>
        <v/>
      </c>
      <c r="FR204" t="str">
        <f t="shared" ca="1" si="477"/>
        <v/>
      </c>
      <c r="FS204" t="str">
        <f t="shared" ca="1" si="477"/>
        <v/>
      </c>
      <c r="FT204" t="str">
        <f t="shared" ca="1" si="477"/>
        <v/>
      </c>
      <c r="FU204" t="str">
        <f t="shared" ca="1" si="477"/>
        <v/>
      </c>
      <c r="FV204" t="str">
        <f t="shared" ca="1" si="477"/>
        <v/>
      </c>
      <c r="FW204" t="str">
        <f t="shared" ca="1" si="477"/>
        <v/>
      </c>
      <c r="FX204" t="str">
        <f t="shared" ca="1" si="477"/>
        <v/>
      </c>
      <c r="FY204" t="str">
        <f t="shared" ca="1" si="477"/>
        <v/>
      </c>
      <c r="FZ204" t="str">
        <f t="shared" ca="1" si="477"/>
        <v/>
      </c>
      <c r="GA204" t="str">
        <f t="shared" ca="1" si="477"/>
        <v/>
      </c>
      <c r="GB204" t="str">
        <f t="shared" ca="1" si="478"/>
        <v/>
      </c>
      <c r="GC204" t="str">
        <f t="shared" ca="1" si="478"/>
        <v/>
      </c>
      <c r="GD204" t="str">
        <f t="shared" ca="1" si="478"/>
        <v/>
      </c>
      <c r="GE204" t="str">
        <f t="shared" ca="1" si="478"/>
        <v/>
      </c>
      <c r="GF204" t="str">
        <f t="shared" ca="1" si="478"/>
        <v/>
      </c>
      <c r="GG204" t="str">
        <f t="shared" ca="1" si="478"/>
        <v/>
      </c>
      <c r="GH204" t="str">
        <f t="shared" ca="1" si="478"/>
        <v/>
      </c>
      <c r="GI204" t="str">
        <f t="shared" ca="1" si="478"/>
        <v/>
      </c>
      <c r="GJ204" t="str">
        <f t="shared" ca="1" si="478"/>
        <v/>
      </c>
      <c r="GK204" t="str">
        <f t="shared" ca="1" si="478"/>
        <v/>
      </c>
      <c r="GL204" t="str">
        <f t="shared" ca="1" si="479"/>
        <v/>
      </c>
      <c r="GM204" t="str">
        <f t="shared" ca="1" si="479"/>
        <v/>
      </c>
      <c r="GN204" t="str">
        <f t="shared" ca="1" si="479"/>
        <v/>
      </c>
      <c r="GO204" t="str">
        <f t="shared" ca="1" si="479"/>
        <v/>
      </c>
      <c r="GP204" t="str">
        <f t="shared" ca="1" si="479"/>
        <v/>
      </c>
      <c r="GQ204" t="str">
        <f t="shared" ca="1" si="479"/>
        <v/>
      </c>
      <c r="GR204" t="str">
        <f t="shared" ca="1" si="479"/>
        <v/>
      </c>
      <c r="GS204" t="str">
        <f t="shared" ca="1" si="479"/>
        <v/>
      </c>
      <c r="GT204" t="str">
        <f t="shared" ca="1" si="479"/>
        <v/>
      </c>
      <c r="GU204" t="str">
        <f t="shared" ca="1" si="479"/>
        <v/>
      </c>
      <c r="GV204" t="str">
        <f t="shared" ca="1" si="480"/>
        <v/>
      </c>
      <c r="GW204" t="str">
        <f t="shared" ca="1" si="480"/>
        <v/>
      </c>
      <c r="GX204" t="str">
        <f t="shared" ca="1" si="480"/>
        <v/>
      </c>
      <c r="GY204" t="str">
        <f t="shared" ca="1" si="480"/>
        <v/>
      </c>
      <c r="GZ204" t="str">
        <f t="shared" ca="1" si="480"/>
        <v/>
      </c>
      <c r="HA204" t="str">
        <f t="shared" ca="1" si="480"/>
        <v/>
      </c>
      <c r="HB204" t="str">
        <f t="shared" ca="1" si="480"/>
        <v/>
      </c>
      <c r="HC204" t="str">
        <f t="shared" ca="1" si="480"/>
        <v/>
      </c>
      <c r="HD204" t="str">
        <f t="shared" ca="1" si="480"/>
        <v/>
      </c>
      <c r="HE204" t="str">
        <f t="shared" ca="1" si="480"/>
        <v/>
      </c>
      <c r="HF204" t="str">
        <f t="shared" ca="1" si="481"/>
        <v/>
      </c>
      <c r="HG204" t="str">
        <f t="shared" ca="1" si="481"/>
        <v/>
      </c>
      <c r="HH204" t="str">
        <f t="shared" ca="1" si="481"/>
        <v/>
      </c>
      <c r="HI204" t="str">
        <f t="shared" ca="1" si="481"/>
        <v/>
      </c>
      <c r="HJ204" t="str">
        <f t="shared" ca="1" si="481"/>
        <v/>
      </c>
      <c r="HK204" t="str">
        <f t="shared" ca="1" si="481"/>
        <v/>
      </c>
      <c r="HL204" t="str">
        <f t="shared" ca="1" si="481"/>
        <v/>
      </c>
      <c r="HM204" t="str">
        <f t="shared" ca="1" si="481"/>
        <v/>
      </c>
      <c r="HN204" t="str">
        <f t="shared" ca="1" si="481"/>
        <v/>
      </c>
      <c r="HO204" t="str">
        <f t="shared" ca="1" si="481"/>
        <v/>
      </c>
      <c r="HP204" t="str">
        <f t="shared" ca="1" si="482"/>
        <v/>
      </c>
      <c r="HQ204" t="str">
        <f t="shared" ca="1" si="482"/>
        <v/>
      </c>
      <c r="HR204" t="str">
        <f t="shared" ca="1" si="482"/>
        <v/>
      </c>
      <c r="HS204" t="str">
        <f t="shared" ca="1" si="482"/>
        <v/>
      </c>
      <c r="HT204" t="str">
        <f t="shared" ca="1" si="482"/>
        <v/>
      </c>
      <c r="HU204" t="str">
        <f t="shared" ca="1" si="482"/>
        <v/>
      </c>
      <c r="HV204" t="str">
        <f t="shared" ca="1" si="482"/>
        <v/>
      </c>
      <c r="HW204" t="str">
        <f t="shared" ca="1" si="482"/>
        <v/>
      </c>
      <c r="HX204" t="str">
        <f t="shared" ca="1" si="482"/>
        <v/>
      </c>
      <c r="HY204" t="str">
        <f t="shared" ca="1" si="482"/>
        <v/>
      </c>
      <c r="HZ204" t="str">
        <f t="shared" ca="1" si="483"/>
        <v/>
      </c>
      <c r="IA204" t="str">
        <f t="shared" ca="1" si="483"/>
        <v/>
      </c>
      <c r="IB204" t="str">
        <f t="shared" ca="1" si="483"/>
        <v/>
      </c>
      <c r="IC204" t="str">
        <f t="shared" ca="1" si="483"/>
        <v/>
      </c>
      <c r="ID204" t="str">
        <f t="shared" ca="1" si="483"/>
        <v/>
      </c>
      <c r="IE204" t="str">
        <f t="shared" ca="1" si="483"/>
        <v/>
      </c>
      <c r="IF204" t="str">
        <f t="shared" ca="1" si="483"/>
        <v/>
      </c>
      <c r="IG204" t="str">
        <f t="shared" ca="1" si="483"/>
        <v/>
      </c>
      <c r="IH204" t="str">
        <f t="shared" ca="1" si="483"/>
        <v/>
      </c>
      <c r="II204" t="str">
        <f t="shared" ca="1" si="483"/>
        <v/>
      </c>
      <c r="IJ204" t="str">
        <f t="shared" ca="1" si="483"/>
        <v/>
      </c>
      <c r="IK204" t="str">
        <f t="shared" ca="1" si="483"/>
        <v/>
      </c>
      <c r="IL204" t="str">
        <f t="shared" ca="1" si="483"/>
        <v/>
      </c>
    </row>
    <row r="205" spans="1:246">
      <c r="A205">
        <f t="shared" ca="1" si="459"/>
        <v>0</v>
      </c>
      <c r="B205">
        <v>81</v>
      </c>
      <c r="C205" s="5" t="s">
        <v>175</v>
      </c>
      <c r="D205" t="str">
        <f t="shared" ca="1" si="460"/>
        <v/>
      </c>
      <c r="E205" t="str">
        <f t="shared" ca="1" si="460"/>
        <v/>
      </c>
      <c r="F205" t="str">
        <f t="shared" ca="1" si="460"/>
        <v/>
      </c>
      <c r="G205" t="str">
        <f t="shared" ca="1" si="460"/>
        <v/>
      </c>
      <c r="H205" t="str">
        <f t="shared" ca="1" si="460"/>
        <v/>
      </c>
      <c r="I205" t="str">
        <f t="shared" ca="1" si="460"/>
        <v/>
      </c>
      <c r="J205" t="str">
        <f t="shared" ca="1" si="460"/>
        <v/>
      </c>
      <c r="K205" t="str">
        <f t="shared" ca="1" si="460"/>
        <v/>
      </c>
      <c r="L205" t="str">
        <f t="shared" ca="1" si="460"/>
        <v/>
      </c>
      <c r="M205" t="str">
        <f t="shared" ca="1" si="460"/>
        <v/>
      </c>
      <c r="N205" t="str">
        <f t="shared" ca="1" si="461"/>
        <v/>
      </c>
      <c r="O205" t="str">
        <f t="shared" ca="1" si="461"/>
        <v/>
      </c>
      <c r="P205" t="str">
        <f t="shared" ca="1" si="461"/>
        <v/>
      </c>
      <c r="Q205" t="str">
        <f t="shared" ca="1" si="461"/>
        <v/>
      </c>
      <c r="R205" t="str">
        <f t="shared" ca="1" si="461"/>
        <v/>
      </c>
      <c r="S205" t="str">
        <f t="shared" ca="1" si="461"/>
        <v/>
      </c>
      <c r="T205" t="str">
        <f t="shared" ca="1" si="461"/>
        <v/>
      </c>
      <c r="U205" t="str">
        <f t="shared" ca="1" si="461"/>
        <v/>
      </c>
      <c r="V205" t="str">
        <f t="shared" ca="1" si="461"/>
        <v/>
      </c>
      <c r="W205" t="str">
        <f t="shared" ca="1" si="461"/>
        <v/>
      </c>
      <c r="X205" t="str">
        <f t="shared" ca="1" si="462"/>
        <v/>
      </c>
      <c r="Y205" t="str">
        <f t="shared" ca="1" si="462"/>
        <v/>
      </c>
      <c r="Z205" t="str">
        <f t="shared" ca="1" si="462"/>
        <v/>
      </c>
      <c r="AA205" t="str">
        <f t="shared" ca="1" si="462"/>
        <v/>
      </c>
      <c r="AB205" t="str">
        <f t="shared" ca="1" si="462"/>
        <v/>
      </c>
      <c r="AC205" t="str">
        <f t="shared" ca="1" si="462"/>
        <v/>
      </c>
      <c r="AD205" t="str">
        <f t="shared" ca="1" si="462"/>
        <v/>
      </c>
      <c r="AE205" t="str">
        <f t="shared" ca="1" si="462"/>
        <v/>
      </c>
      <c r="AF205" t="str">
        <f t="shared" ca="1" si="462"/>
        <v/>
      </c>
      <c r="AG205" t="str">
        <f t="shared" ca="1" si="462"/>
        <v/>
      </c>
      <c r="AH205" t="str">
        <f t="shared" ca="1" si="463"/>
        <v/>
      </c>
      <c r="AI205" t="str">
        <f t="shared" ca="1" si="463"/>
        <v/>
      </c>
      <c r="AJ205" t="str">
        <f t="shared" ca="1" si="463"/>
        <v/>
      </c>
      <c r="AK205" t="str">
        <f t="shared" ca="1" si="463"/>
        <v/>
      </c>
      <c r="AL205" t="str">
        <f t="shared" ca="1" si="463"/>
        <v/>
      </c>
      <c r="AM205" t="str">
        <f t="shared" ca="1" si="463"/>
        <v/>
      </c>
      <c r="AN205" t="str">
        <f t="shared" ca="1" si="463"/>
        <v/>
      </c>
      <c r="AO205" t="str">
        <f t="shared" ca="1" si="463"/>
        <v/>
      </c>
      <c r="AP205" t="str">
        <f t="shared" ca="1" si="463"/>
        <v/>
      </c>
      <c r="AQ205" t="str">
        <f t="shared" ca="1" si="463"/>
        <v/>
      </c>
      <c r="AR205" t="str">
        <f t="shared" ca="1" si="464"/>
        <v/>
      </c>
      <c r="AS205" t="str">
        <f t="shared" ca="1" si="464"/>
        <v/>
      </c>
      <c r="AT205" t="str">
        <f t="shared" ca="1" si="464"/>
        <v/>
      </c>
      <c r="AU205" t="str">
        <f t="shared" ca="1" si="464"/>
        <v/>
      </c>
      <c r="AV205" t="str">
        <f t="shared" ca="1" si="464"/>
        <v/>
      </c>
      <c r="AW205" t="str">
        <f t="shared" ca="1" si="464"/>
        <v/>
      </c>
      <c r="AX205" t="str">
        <f t="shared" ca="1" si="464"/>
        <v/>
      </c>
      <c r="AY205" t="str">
        <f t="shared" ca="1" si="464"/>
        <v/>
      </c>
      <c r="AZ205" t="str">
        <f t="shared" ca="1" si="464"/>
        <v/>
      </c>
      <c r="BA205" t="str">
        <f t="shared" ca="1" si="464"/>
        <v/>
      </c>
      <c r="BB205" t="str">
        <f t="shared" ca="1" si="465"/>
        <v/>
      </c>
      <c r="BC205" t="str">
        <f t="shared" ca="1" si="465"/>
        <v/>
      </c>
      <c r="BD205" t="str">
        <f t="shared" ca="1" si="465"/>
        <v/>
      </c>
      <c r="BE205" t="str">
        <f t="shared" ca="1" si="465"/>
        <v/>
      </c>
      <c r="BF205" t="str">
        <f t="shared" ca="1" si="465"/>
        <v/>
      </c>
      <c r="BG205" t="str">
        <f t="shared" ca="1" si="465"/>
        <v/>
      </c>
      <c r="BH205" t="str">
        <f t="shared" ca="1" si="465"/>
        <v/>
      </c>
      <c r="BI205" t="str">
        <f t="shared" ca="1" si="465"/>
        <v/>
      </c>
      <c r="BJ205" t="str">
        <f t="shared" ca="1" si="465"/>
        <v/>
      </c>
      <c r="BK205" t="str">
        <f t="shared" ca="1" si="465"/>
        <v/>
      </c>
      <c r="BL205" t="str">
        <f t="shared" ca="1" si="466"/>
        <v/>
      </c>
      <c r="BM205" t="str">
        <f t="shared" ca="1" si="466"/>
        <v/>
      </c>
      <c r="BN205" t="str">
        <f t="shared" ca="1" si="466"/>
        <v/>
      </c>
      <c r="BO205" t="str">
        <f t="shared" ca="1" si="466"/>
        <v/>
      </c>
      <c r="BP205" t="str">
        <f t="shared" ca="1" si="466"/>
        <v/>
      </c>
      <c r="BQ205" t="str">
        <f t="shared" ca="1" si="466"/>
        <v/>
      </c>
      <c r="BR205" t="str">
        <f t="shared" ca="1" si="466"/>
        <v/>
      </c>
      <c r="BS205" t="str">
        <f t="shared" ca="1" si="466"/>
        <v/>
      </c>
      <c r="BT205" t="str">
        <f t="shared" ca="1" si="466"/>
        <v/>
      </c>
      <c r="BU205" t="str">
        <f t="shared" ca="1" si="466"/>
        <v/>
      </c>
      <c r="BV205" t="str">
        <f t="shared" ca="1" si="467"/>
        <v/>
      </c>
      <c r="BW205" t="str">
        <f t="shared" ca="1" si="467"/>
        <v/>
      </c>
      <c r="BX205" t="str">
        <f t="shared" ca="1" si="467"/>
        <v/>
      </c>
      <c r="BY205" t="str">
        <f t="shared" ca="1" si="467"/>
        <v/>
      </c>
      <c r="BZ205" t="str">
        <f t="shared" ca="1" si="467"/>
        <v/>
      </c>
      <c r="CA205" t="str">
        <f t="shared" ca="1" si="467"/>
        <v/>
      </c>
      <c r="CB205" t="str">
        <f t="shared" ca="1" si="467"/>
        <v/>
      </c>
      <c r="CC205" t="str">
        <f t="shared" ca="1" si="467"/>
        <v/>
      </c>
      <c r="CD205" t="str">
        <f t="shared" ca="1" si="467"/>
        <v/>
      </c>
      <c r="CE205" t="str">
        <f t="shared" ca="1" si="467"/>
        <v/>
      </c>
      <c r="CF205" t="str">
        <f t="shared" ca="1" si="468"/>
        <v/>
      </c>
      <c r="CG205" t="str">
        <f t="shared" ca="1" si="468"/>
        <v/>
      </c>
      <c r="CH205" t="str">
        <f t="shared" ca="1" si="468"/>
        <v/>
      </c>
      <c r="CI205" t="str">
        <f t="shared" ca="1" si="468"/>
        <v/>
      </c>
      <c r="CJ205" t="str">
        <f t="shared" ca="1" si="468"/>
        <v/>
      </c>
      <c r="CK205" t="str">
        <f t="shared" ca="1" si="468"/>
        <v/>
      </c>
      <c r="CL205" t="str">
        <f t="shared" ca="1" si="468"/>
        <v/>
      </c>
      <c r="CM205" t="str">
        <f t="shared" ca="1" si="468"/>
        <v/>
      </c>
      <c r="CN205" t="str">
        <f t="shared" ca="1" si="468"/>
        <v/>
      </c>
      <c r="CO205" t="str">
        <f t="shared" ca="1" si="468"/>
        <v/>
      </c>
      <c r="CP205" t="str">
        <f t="shared" ca="1" si="469"/>
        <v/>
      </c>
      <c r="CQ205" t="str">
        <f t="shared" ca="1" si="469"/>
        <v/>
      </c>
      <c r="CR205" t="str">
        <f t="shared" ca="1" si="469"/>
        <v/>
      </c>
      <c r="CS205" t="str">
        <f t="shared" ca="1" si="469"/>
        <v/>
      </c>
      <c r="CT205" t="str">
        <f t="shared" ca="1" si="469"/>
        <v/>
      </c>
      <c r="CU205" t="str">
        <f t="shared" ca="1" si="469"/>
        <v/>
      </c>
      <c r="CV205" t="str">
        <f t="shared" ca="1" si="469"/>
        <v/>
      </c>
      <c r="CW205" t="str">
        <f t="shared" ca="1" si="469"/>
        <v/>
      </c>
      <c r="CX205" t="str">
        <f t="shared" ca="1" si="469"/>
        <v/>
      </c>
      <c r="CY205" t="str">
        <f t="shared" ca="1" si="469"/>
        <v/>
      </c>
      <c r="CZ205" t="str">
        <f t="shared" ca="1" si="470"/>
        <v/>
      </c>
      <c r="DA205" t="str">
        <f t="shared" ca="1" si="470"/>
        <v/>
      </c>
      <c r="DB205" t="str">
        <f t="shared" ca="1" si="470"/>
        <v/>
      </c>
      <c r="DC205" t="str">
        <f t="shared" ca="1" si="470"/>
        <v/>
      </c>
      <c r="DD205" t="str">
        <f t="shared" ca="1" si="470"/>
        <v/>
      </c>
      <c r="DE205" t="str">
        <f t="shared" ca="1" si="470"/>
        <v/>
      </c>
      <c r="DF205" t="str">
        <f t="shared" ca="1" si="470"/>
        <v/>
      </c>
      <c r="DG205" t="str">
        <f t="shared" ca="1" si="470"/>
        <v/>
      </c>
      <c r="DH205" t="str">
        <f t="shared" ca="1" si="470"/>
        <v/>
      </c>
      <c r="DI205" t="str">
        <f t="shared" ca="1" si="470"/>
        <v/>
      </c>
      <c r="DJ205" t="str">
        <f t="shared" ca="1" si="471"/>
        <v/>
      </c>
      <c r="DK205" t="str">
        <f t="shared" ca="1" si="471"/>
        <v/>
      </c>
      <c r="DL205" t="str">
        <f t="shared" ca="1" si="471"/>
        <v/>
      </c>
      <c r="DM205" t="str">
        <f t="shared" ca="1" si="471"/>
        <v/>
      </c>
      <c r="DN205" t="str">
        <f t="shared" ca="1" si="471"/>
        <v/>
      </c>
      <c r="DO205" t="str">
        <f t="shared" ca="1" si="471"/>
        <v/>
      </c>
      <c r="DP205" t="str">
        <f t="shared" ca="1" si="471"/>
        <v/>
      </c>
      <c r="DQ205" t="str">
        <f t="shared" ca="1" si="471"/>
        <v/>
      </c>
      <c r="DR205" t="str">
        <f t="shared" ca="1" si="471"/>
        <v/>
      </c>
      <c r="DS205" t="str">
        <f t="shared" ca="1" si="471"/>
        <v/>
      </c>
      <c r="DT205" t="str">
        <f t="shared" ca="1" si="472"/>
        <v/>
      </c>
      <c r="DU205" t="str">
        <f t="shared" ca="1" si="472"/>
        <v/>
      </c>
      <c r="DV205" t="str">
        <f t="shared" ca="1" si="472"/>
        <v/>
      </c>
      <c r="DW205" t="str">
        <f t="shared" ca="1" si="472"/>
        <v/>
      </c>
      <c r="DX205" t="str">
        <f t="shared" ca="1" si="472"/>
        <v/>
      </c>
      <c r="DY205" t="str">
        <f t="shared" ca="1" si="472"/>
        <v/>
      </c>
      <c r="DZ205" t="str">
        <f t="shared" ca="1" si="472"/>
        <v/>
      </c>
      <c r="EA205" t="str">
        <f t="shared" ca="1" si="472"/>
        <v/>
      </c>
      <c r="EB205" t="str">
        <f t="shared" ca="1" si="472"/>
        <v/>
      </c>
      <c r="EC205" t="str">
        <f t="shared" ca="1" si="472"/>
        <v/>
      </c>
      <c r="ED205" t="str">
        <f t="shared" ca="1" si="473"/>
        <v/>
      </c>
      <c r="EE205" t="str">
        <f t="shared" ca="1" si="473"/>
        <v/>
      </c>
      <c r="EF205" t="str">
        <f t="shared" ca="1" si="473"/>
        <v/>
      </c>
      <c r="EG205" t="str">
        <f t="shared" ca="1" si="473"/>
        <v/>
      </c>
      <c r="EH205" t="str">
        <f t="shared" ca="1" si="473"/>
        <v/>
      </c>
      <c r="EI205" t="str">
        <f t="shared" ca="1" si="473"/>
        <v/>
      </c>
      <c r="EJ205" t="str">
        <f t="shared" ca="1" si="473"/>
        <v/>
      </c>
      <c r="EK205" t="str">
        <f t="shared" ca="1" si="473"/>
        <v/>
      </c>
      <c r="EL205" t="str">
        <f t="shared" ca="1" si="473"/>
        <v/>
      </c>
      <c r="EM205" t="str">
        <f t="shared" ca="1" si="473"/>
        <v/>
      </c>
      <c r="EN205" t="str">
        <f t="shared" ca="1" si="474"/>
        <v/>
      </c>
      <c r="EO205" t="str">
        <f t="shared" ca="1" si="474"/>
        <v/>
      </c>
      <c r="EP205" t="str">
        <f t="shared" ca="1" si="474"/>
        <v/>
      </c>
      <c r="EQ205" t="str">
        <f t="shared" ca="1" si="474"/>
        <v/>
      </c>
      <c r="ER205" t="str">
        <f t="shared" ca="1" si="474"/>
        <v/>
      </c>
      <c r="ES205" t="str">
        <f t="shared" ca="1" si="474"/>
        <v/>
      </c>
      <c r="ET205" t="str">
        <f t="shared" ca="1" si="474"/>
        <v/>
      </c>
      <c r="EU205" t="str">
        <f t="shared" ca="1" si="474"/>
        <v/>
      </c>
      <c r="EV205" t="str">
        <f t="shared" ca="1" si="474"/>
        <v/>
      </c>
      <c r="EW205" t="str">
        <f t="shared" ca="1" si="474"/>
        <v/>
      </c>
      <c r="EX205" t="str">
        <f t="shared" ca="1" si="475"/>
        <v/>
      </c>
      <c r="EY205" t="str">
        <f t="shared" ca="1" si="475"/>
        <v/>
      </c>
      <c r="EZ205" t="str">
        <f t="shared" ca="1" si="475"/>
        <v/>
      </c>
      <c r="FA205" t="str">
        <f t="shared" ca="1" si="475"/>
        <v/>
      </c>
      <c r="FB205" t="str">
        <f t="shared" ca="1" si="475"/>
        <v/>
      </c>
      <c r="FC205" t="str">
        <f t="shared" ca="1" si="475"/>
        <v/>
      </c>
      <c r="FD205" t="str">
        <f t="shared" ca="1" si="475"/>
        <v/>
      </c>
      <c r="FE205" t="str">
        <f t="shared" ca="1" si="475"/>
        <v/>
      </c>
      <c r="FF205" t="str">
        <f t="shared" ca="1" si="475"/>
        <v/>
      </c>
      <c r="FG205" t="str">
        <f t="shared" ca="1" si="475"/>
        <v/>
      </c>
      <c r="FH205" t="str">
        <f t="shared" ca="1" si="476"/>
        <v/>
      </c>
      <c r="FI205" t="str">
        <f t="shared" ca="1" si="476"/>
        <v/>
      </c>
      <c r="FJ205" t="str">
        <f t="shared" ca="1" si="476"/>
        <v/>
      </c>
      <c r="FK205" t="str">
        <f t="shared" ca="1" si="476"/>
        <v/>
      </c>
      <c r="FL205" t="str">
        <f t="shared" ca="1" si="476"/>
        <v/>
      </c>
      <c r="FM205" t="str">
        <f t="shared" ca="1" si="476"/>
        <v/>
      </c>
      <c r="FN205" t="str">
        <f t="shared" ca="1" si="476"/>
        <v/>
      </c>
      <c r="FO205" t="str">
        <f t="shared" ca="1" si="476"/>
        <v/>
      </c>
      <c r="FP205" t="str">
        <f t="shared" ca="1" si="476"/>
        <v/>
      </c>
      <c r="FQ205" t="str">
        <f t="shared" ca="1" si="476"/>
        <v/>
      </c>
      <c r="FR205" t="str">
        <f t="shared" ca="1" si="477"/>
        <v/>
      </c>
      <c r="FS205" t="str">
        <f t="shared" ca="1" si="477"/>
        <v/>
      </c>
      <c r="FT205" t="str">
        <f t="shared" ca="1" si="477"/>
        <v/>
      </c>
      <c r="FU205" t="str">
        <f t="shared" ca="1" si="477"/>
        <v/>
      </c>
      <c r="FV205" t="str">
        <f t="shared" ca="1" si="477"/>
        <v/>
      </c>
      <c r="FW205" t="str">
        <f t="shared" ca="1" si="477"/>
        <v/>
      </c>
      <c r="FX205" t="str">
        <f t="shared" ca="1" si="477"/>
        <v/>
      </c>
      <c r="FY205" t="str">
        <f t="shared" ca="1" si="477"/>
        <v/>
      </c>
      <c r="FZ205" t="str">
        <f t="shared" ca="1" si="477"/>
        <v/>
      </c>
      <c r="GA205" t="str">
        <f t="shared" ca="1" si="477"/>
        <v/>
      </c>
      <c r="GB205" t="str">
        <f t="shared" ca="1" si="478"/>
        <v/>
      </c>
      <c r="GC205" t="str">
        <f t="shared" ca="1" si="478"/>
        <v/>
      </c>
      <c r="GD205" t="str">
        <f t="shared" ca="1" si="478"/>
        <v/>
      </c>
      <c r="GE205" t="str">
        <f t="shared" ca="1" si="478"/>
        <v/>
      </c>
      <c r="GF205" t="str">
        <f t="shared" ca="1" si="478"/>
        <v/>
      </c>
      <c r="GG205" t="str">
        <f t="shared" ca="1" si="478"/>
        <v/>
      </c>
      <c r="GH205" t="str">
        <f t="shared" ca="1" si="478"/>
        <v/>
      </c>
      <c r="GI205" t="str">
        <f t="shared" ca="1" si="478"/>
        <v/>
      </c>
      <c r="GJ205" t="str">
        <f t="shared" ca="1" si="478"/>
        <v/>
      </c>
      <c r="GK205" t="str">
        <f t="shared" ca="1" si="478"/>
        <v/>
      </c>
      <c r="GL205" t="str">
        <f t="shared" ca="1" si="479"/>
        <v/>
      </c>
      <c r="GM205" t="str">
        <f t="shared" ca="1" si="479"/>
        <v/>
      </c>
      <c r="GN205" t="str">
        <f t="shared" ca="1" si="479"/>
        <v/>
      </c>
      <c r="GO205" t="str">
        <f t="shared" ca="1" si="479"/>
        <v/>
      </c>
      <c r="GP205" t="str">
        <f t="shared" ca="1" si="479"/>
        <v/>
      </c>
      <c r="GQ205" t="str">
        <f t="shared" ca="1" si="479"/>
        <v/>
      </c>
      <c r="GR205" t="str">
        <f t="shared" ca="1" si="479"/>
        <v/>
      </c>
      <c r="GS205" t="str">
        <f t="shared" ca="1" si="479"/>
        <v/>
      </c>
      <c r="GT205" t="str">
        <f t="shared" ca="1" si="479"/>
        <v/>
      </c>
      <c r="GU205" t="str">
        <f t="shared" ca="1" si="479"/>
        <v/>
      </c>
      <c r="GV205" t="str">
        <f t="shared" ca="1" si="480"/>
        <v/>
      </c>
      <c r="GW205" t="str">
        <f t="shared" ca="1" si="480"/>
        <v/>
      </c>
      <c r="GX205" t="str">
        <f t="shared" ca="1" si="480"/>
        <v/>
      </c>
      <c r="GY205" t="str">
        <f t="shared" ca="1" si="480"/>
        <v/>
      </c>
      <c r="GZ205" t="str">
        <f t="shared" ca="1" si="480"/>
        <v/>
      </c>
      <c r="HA205" t="str">
        <f t="shared" ca="1" si="480"/>
        <v/>
      </c>
      <c r="HB205" t="str">
        <f t="shared" ca="1" si="480"/>
        <v/>
      </c>
      <c r="HC205" t="str">
        <f t="shared" ca="1" si="480"/>
        <v/>
      </c>
      <c r="HD205" t="str">
        <f t="shared" ca="1" si="480"/>
        <v/>
      </c>
      <c r="HE205" t="str">
        <f t="shared" ca="1" si="480"/>
        <v/>
      </c>
      <c r="HF205" t="str">
        <f t="shared" ca="1" si="481"/>
        <v/>
      </c>
      <c r="HG205" t="str">
        <f t="shared" ca="1" si="481"/>
        <v/>
      </c>
      <c r="HH205" t="str">
        <f t="shared" ca="1" si="481"/>
        <v/>
      </c>
      <c r="HI205" t="str">
        <f t="shared" ca="1" si="481"/>
        <v/>
      </c>
      <c r="HJ205" t="str">
        <f t="shared" ca="1" si="481"/>
        <v/>
      </c>
      <c r="HK205" t="str">
        <f t="shared" ca="1" si="481"/>
        <v/>
      </c>
      <c r="HL205" t="str">
        <f t="shared" ca="1" si="481"/>
        <v/>
      </c>
      <c r="HM205" t="str">
        <f t="shared" ca="1" si="481"/>
        <v/>
      </c>
      <c r="HN205" t="str">
        <f t="shared" ca="1" si="481"/>
        <v/>
      </c>
      <c r="HO205" t="str">
        <f t="shared" ca="1" si="481"/>
        <v/>
      </c>
      <c r="HP205" t="str">
        <f t="shared" ca="1" si="482"/>
        <v/>
      </c>
      <c r="HQ205" t="str">
        <f t="shared" ca="1" si="482"/>
        <v/>
      </c>
      <c r="HR205" t="str">
        <f t="shared" ca="1" si="482"/>
        <v/>
      </c>
      <c r="HS205" t="str">
        <f t="shared" ca="1" si="482"/>
        <v/>
      </c>
      <c r="HT205" t="str">
        <f t="shared" ca="1" si="482"/>
        <v/>
      </c>
      <c r="HU205" t="str">
        <f t="shared" ca="1" si="482"/>
        <v/>
      </c>
      <c r="HV205" t="str">
        <f t="shared" ca="1" si="482"/>
        <v/>
      </c>
      <c r="HW205" t="str">
        <f t="shared" ca="1" si="482"/>
        <v/>
      </c>
      <c r="HX205" t="str">
        <f t="shared" ca="1" si="482"/>
        <v/>
      </c>
      <c r="HY205" t="str">
        <f t="shared" ca="1" si="482"/>
        <v/>
      </c>
      <c r="HZ205" t="str">
        <f t="shared" ca="1" si="483"/>
        <v/>
      </c>
      <c r="IA205" t="str">
        <f t="shared" ca="1" si="483"/>
        <v/>
      </c>
      <c r="IB205" t="str">
        <f t="shared" ca="1" si="483"/>
        <v/>
      </c>
      <c r="IC205" t="str">
        <f t="shared" ca="1" si="483"/>
        <v/>
      </c>
      <c r="ID205" t="str">
        <f t="shared" ca="1" si="483"/>
        <v/>
      </c>
      <c r="IE205" t="str">
        <f t="shared" ca="1" si="483"/>
        <v/>
      </c>
      <c r="IF205" t="str">
        <f t="shared" ca="1" si="483"/>
        <v/>
      </c>
      <c r="IG205" t="str">
        <f t="shared" ca="1" si="483"/>
        <v/>
      </c>
      <c r="IH205" t="str">
        <f t="shared" ca="1" si="483"/>
        <v/>
      </c>
      <c r="II205" t="str">
        <f t="shared" ca="1" si="483"/>
        <v/>
      </c>
      <c r="IJ205" t="str">
        <f t="shared" ca="1" si="483"/>
        <v/>
      </c>
      <c r="IK205" t="str">
        <f t="shared" ca="1" si="483"/>
        <v/>
      </c>
      <c r="IL205" t="str">
        <f t="shared" ca="1" si="483"/>
        <v/>
      </c>
    </row>
    <row r="206" spans="1:246">
      <c r="A206">
        <f t="shared" ca="1" si="459"/>
        <v>48</v>
      </c>
      <c r="B206">
        <v>82</v>
      </c>
      <c r="C206" s="5" t="s">
        <v>177</v>
      </c>
      <c r="D206" t="str">
        <f t="shared" ca="1" si="460"/>
        <v/>
      </c>
      <c r="E206" t="str">
        <f t="shared" ca="1" si="460"/>
        <v>O</v>
      </c>
      <c r="F206" t="str">
        <f t="shared" ca="1" si="460"/>
        <v>O</v>
      </c>
      <c r="G206" t="str">
        <f t="shared" ca="1" si="460"/>
        <v>O</v>
      </c>
      <c r="H206" t="str">
        <f t="shared" ca="1" si="460"/>
        <v/>
      </c>
      <c r="I206" t="str">
        <f t="shared" ca="1" si="460"/>
        <v/>
      </c>
      <c r="J206" t="str">
        <f t="shared" ca="1" si="460"/>
        <v/>
      </c>
      <c r="K206" t="str">
        <f t="shared" ca="1" si="460"/>
        <v/>
      </c>
      <c r="L206" t="str">
        <f t="shared" ca="1" si="460"/>
        <v>O</v>
      </c>
      <c r="M206" t="str">
        <f t="shared" ca="1" si="460"/>
        <v>O</v>
      </c>
      <c r="N206" t="str">
        <f t="shared" ca="1" si="461"/>
        <v>O</v>
      </c>
      <c r="O206" t="str">
        <f t="shared" ca="1" si="461"/>
        <v>O</v>
      </c>
      <c r="P206" t="str">
        <f t="shared" ca="1" si="461"/>
        <v>O</v>
      </c>
      <c r="Q206" t="str">
        <f t="shared" ca="1" si="461"/>
        <v>O</v>
      </c>
      <c r="R206" t="str">
        <f t="shared" ca="1" si="461"/>
        <v/>
      </c>
      <c r="S206" t="str">
        <f t="shared" ca="1" si="461"/>
        <v>O</v>
      </c>
      <c r="T206" t="str">
        <f t="shared" ca="1" si="461"/>
        <v>O</v>
      </c>
      <c r="U206" t="str">
        <f t="shared" ca="1" si="461"/>
        <v>O</v>
      </c>
      <c r="V206" t="str">
        <f t="shared" ca="1" si="461"/>
        <v>O</v>
      </c>
      <c r="W206" t="str">
        <f t="shared" ca="1" si="461"/>
        <v>O</v>
      </c>
      <c r="X206" t="str">
        <f t="shared" ca="1" si="462"/>
        <v/>
      </c>
      <c r="Y206" t="str">
        <f t="shared" ca="1" si="462"/>
        <v>O</v>
      </c>
      <c r="Z206" t="str">
        <f t="shared" ca="1" si="462"/>
        <v/>
      </c>
      <c r="AA206" t="str">
        <f t="shared" ca="1" si="462"/>
        <v/>
      </c>
      <c r="AB206" t="str">
        <f t="shared" ca="1" si="462"/>
        <v/>
      </c>
      <c r="AC206" t="str">
        <f t="shared" ca="1" si="462"/>
        <v/>
      </c>
      <c r="AD206" t="str">
        <f t="shared" ca="1" si="462"/>
        <v/>
      </c>
      <c r="AE206" t="str">
        <f t="shared" ca="1" si="462"/>
        <v/>
      </c>
      <c r="AF206" t="str">
        <f t="shared" ca="1" si="462"/>
        <v/>
      </c>
      <c r="AG206" t="str">
        <f t="shared" ca="1" si="462"/>
        <v/>
      </c>
      <c r="AH206" t="str">
        <f t="shared" ca="1" si="463"/>
        <v/>
      </c>
      <c r="AI206" t="str">
        <f t="shared" ca="1" si="463"/>
        <v/>
      </c>
      <c r="AJ206" t="str">
        <f t="shared" ca="1" si="463"/>
        <v/>
      </c>
      <c r="AK206" t="str">
        <f t="shared" ca="1" si="463"/>
        <v/>
      </c>
      <c r="AL206" t="str">
        <f t="shared" ca="1" si="463"/>
        <v/>
      </c>
      <c r="AM206" t="str">
        <f t="shared" ca="1" si="463"/>
        <v/>
      </c>
      <c r="AN206" t="str">
        <f t="shared" ca="1" si="463"/>
        <v>O</v>
      </c>
      <c r="AO206" t="str">
        <f t="shared" ca="1" si="463"/>
        <v/>
      </c>
      <c r="AP206" t="str">
        <f t="shared" ca="1" si="463"/>
        <v/>
      </c>
      <c r="AQ206" t="str">
        <f t="shared" ca="1" si="463"/>
        <v/>
      </c>
      <c r="AR206" t="str">
        <f t="shared" ca="1" si="464"/>
        <v/>
      </c>
      <c r="AS206" t="str">
        <f t="shared" ca="1" si="464"/>
        <v/>
      </c>
      <c r="AT206" t="str">
        <f t="shared" ca="1" si="464"/>
        <v/>
      </c>
      <c r="AU206" t="str">
        <f t="shared" ca="1" si="464"/>
        <v/>
      </c>
      <c r="AV206" t="str">
        <f t="shared" ca="1" si="464"/>
        <v>O</v>
      </c>
      <c r="AW206" t="str">
        <f t="shared" ca="1" si="464"/>
        <v/>
      </c>
      <c r="AX206" t="str">
        <f t="shared" ca="1" si="464"/>
        <v/>
      </c>
      <c r="AY206" t="str">
        <f t="shared" ca="1" si="464"/>
        <v>O</v>
      </c>
      <c r="AZ206" t="str">
        <f t="shared" ca="1" si="464"/>
        <v>O</v>
      </c>
      <c r="BA206" t="str">
        <f t="shared" ca="1" si="464"/>
        <v>O</v>
      </c>
      <c r="BB206" t="str">
        <f t="shared" ca="1" si="465"/>
        <v>O</v>
      </c>
      <c r="BC206" t="str">
        <f t="shared" ca="1" si="465"/>
        <v/>
      </c>
      <c r="BD206" t="str">
        <f t="shared" ca="1" si="465"/>
        <v/>
      </c>
      <c r="BE206" t="str">
        <f t="shared" ca="1" si="465"/>
        <v>O</v>
      </c>
      <c r="BF206" t="str">
        <f t="shared" ca="1" si="465"/>
        <v/>
      </c>
      <c r="BG206" t="str">
        <f t="shared" ca="1" si="465"/>
        <v/>
      </c>
      <c r="BH206" t="str">
        <f t="shared" ca="1" si="465"/>
        <v/>
      </c>
      <c r="BI206" t="str">
        <f t="shared" ca="1" si="465"/>
        <v/>
      </c>
      <c r="BJ206" t="str">
        <f t="shared" ca="1" si="465"/>
        <v/>
      </c>
      <c r="BK206" t="str">
        <f t="shared" ca="1" si="465"/>
        <v/>
      </c>
      <c r="BL206" t="str">
        <f t="shared" ca="1" si="466"/>
        <v/>
      </c>
      <c r="BM206" t="str">
        <f t="shared" ca="1" si="466"/>
        <v>O</v>
      </c>
      <c r="BN206" t="str">
        <f t="shared" ca="1" si="466"/>
        <v/>
      </c>
      <c r="BO206" t="str">
        <f t="shared" ca="1" si="466"/>
        <v/>
      </c>
      <c r="BP206" t="str">
        <f t="shared" ca="1" si="466"/>
        <v/>
      </c>
      <c r="BQ206" t="str">
        <f t="shared" ca="1" si="466"/>
        <v/>
      </c>
      <c r="BR206" t="str">
        <f t="shared" ca="1" si="466"/>
        <v/>
      </c>
      <c r="BS206" t="str">
        <f t="shared" ca="1" si="466"/>
        <v>O</v>
      </c>
      <c r="BT206" t="str">
        <f t="shared" ca="1" si="466"/>
        <v/>
      </c>
      <c r="BU206" t="str">
        <f t="shared" ca="1" si="466"/>
        <v/>
      </c>
      <c r="BV206" t="str">
        <f t="shared" ca="1" si="467"/>
        <v>O</v>
      </c>
      <c r="BW206" t="str">
        <f t="shared" ca="1" si="467"/>
        <v>O</v>
      </c>
      <c r="BX206" t="str">
        <f t="shared" ca="1" si="467"/>
        <v/>
      </c>
      <c r="BY206" t="str">
        <f t="shared" ca="1" si="467"/>
        <v>O</v>
      </c>
      <c r="BZ206" t="str">
        <f t="shared" ca="1" si="467"/>
        <v/>
      </c>
      <c r="CA206" t="str">
        <f t="shared" ca="1" si="467"/>
        <v/>
      </c>
      <c r="CB206" t="str">
        <f t="shared" ca="1" si="467"/>
        <v/>
      </c>
      <c r="CC206" t="str">
        <f t="shared" ca="1" si="467"/>
        <v/>
      </c>
      <c r="CD206" t="str">
        <f t="shared" ca="1" si="467"/>
        <v>O</v>
      </c>
      <c r="CE206" t="str">
        <f t="shared" ca="1" si="467"/>
        <v/>
      </c>
      <c r="CF206" t="str">
        <f t="shared" ca="1" si="468"/>
        <v/>
      </c>
      <c r="CG206" t="str">
        <f t="shared" ca="1" si="468"/>
        <v/>
      </c>
      <c r="CH206" t="str">
        <f t="shared" ca="1" si="468"/>
        <v/>
      </c>
      <c r="CI206" t="str">
        <f t="shared" ca="1" si="468"/>
        <v>O</v>
      </c>
      <c r="CJ206" t="str">
        <f t="shared" ca="1" si="468"/>
        <v>O</v>
      </c>
      <c r="CK206" t="str">
        <f t="shared" ca="1" si="468"/>
        <v/>
      </c>
      <c r="CL206" t="str">
        <f t="shared" ca="1" si="468"/>
        <v/>
      </c>
      <c r="CM206" t="str">
        <f t="shared" ca="1" si="468"/>
        <v/>
      </c>
      <c r="CN206" t="str">
        <f t="shared" ca="1" si="468"/>
        <v>O</v>
      </c>
      <c r="CO206" t="str">
        <f t="shared" ca="1" si="468"/>
        <v/>
      </c>
      <c r="CP206" t="str">
        <f t="shared" ca="1" si="469"/>
        <v>O</v>
      </c>
      <c r="CQ206" t="str">
        <f t="shared" ca="1" si="469"/>
        <v/>
      </c>
      <c r="CR206" t="str">
        <f t="shared" ca="1" si="469"/>
        <v/>
      </c>
      <c r="CS206" t="str">
        <f t="shared" ca="1" si="469"/>
        <v>O</v>
      </c>
      <c r="CT206" t="str">
        <f t="shared" ca="1" si="469"/>
        <v/>
      </c>
      <c r="CU206" t="str">
        <f t="shared" ca="1" si="469"/>
        <v/>
      </c>
      <c r="CV206" t="str">
        <f t="shared" ca="1" si="469"/>
        <v/>
      </c>
      <c r="CW206" t="str">
        <f t="shared" ca="1" si="469"/>
        <v/>
      </c>
      <c r="CX206" t="str">
        <f t="shared" ca="1" si="469"/>
        <v>O</v>
      </c>
      <c r="CY206" t="str">
        <f t="shared" ca="1" si="469"/>
        <v/>
      </c>
      <c r="CZ206" t="str">
        <f t="shared" ca="1" si="470"/>
        <v>O</v>
      </c>
      <c r="DA206" t="str">
        <f t="shared" ca="1" si="470"/>
        <v/>
      </c>
      <c r="DB206" t="str">
        <f t="shared" ca="1" si="470"/>
        <v/>
      </c>
      <c r="DC206" t="str">
        <f t="shared" ca="1" si="470"/>
        <v/>
      </c>
      <c r="DD206" t="str">
        <f t="shared" ca="1" si="470"/>
        <v>O</v>
      </c>
      <c r="DE206" t="str">
        <f t="shared" ca="1" si="470"/>
        <v/>
      </c>
      <c r="DF206" t="str">
        <f t="shared" ca="1" si="470"/>
        <v>O</v>
      </c>
      <c r="DG206" t="str">
        <f t="shared" ca="1" si="470"/>
        <v/>
      </c>
      <c r="DH206" t="str">
        <f t="shared" ca="1" si="470"/>
        <v/>
      </c>
      <c r="DI206" t="str">
        <f t="shared" ca="1" si="470"/>
        <v/>
      </c>
      <c r="DJ206" t="str">
        <f t="shared" ca="1" si="471"/>
        <v/>
      </c>
      <c r="DK206" t="str">
        <f t="shared" ca="1" si="471"/>
        <v/>
      </c>
      <c r="DL206" t="str">
        <f t="shared" ca="1" si="471"/>
        <v/>
      </c>
      <c r="DM206" t="str">
        <f t="shared" ca="1" si="471"/>
        <v/>
      </c>
      <c r="DN206" t="str">
        <f t="shared" ca="1" si="471"/>
        <v/>
      </c>
      <c r="DO206" t="str">
        <f t="shared" ca="1" si="471"/>
        <v/>
      </c>
      <c r="DP206" t="str">
        <f t="shared" ca="1" si="471"/>
        <v/>
      </c>
      <c r="DQ206" t="str">
        <f t="shared" ca="1" si="471"/>
        <v/>
      </c>
      <c r="DR206" t="str">
        <f t="shared" ca="1" si="471"/>
        <v/>
      </c>
      <c r="DS206" t="str">
        <f t="shared" ca="1" si="471"/>
        <v/>
      </c>
      <c r="DT206" t="str">
        <f t="shared" ca="1" si="472"/>
        <v/>
      </c>
      <c r="DU206" t="str">
        <f t="shared" ca="1" si="472"/>
        <v/>
      </c>
      <c r="DV206" t="str">
        <f t="shared" ca="1" si="472"/>
        <v/>
      </c>
      <c r="DW206" t="str">
        <f t="shared" ca="1" si="472"/>
        <v/>
      </c>
      <c r="DX206" t="str">
        <f t="shared" ca="1" si="472"/>
        <v/>
      </c>
      <c r="DY206" t="str">
        <f t="shared" ca="1" si="472"/>
        <v/>
      </c>
      <c r="DZ206" t="str">
        <f t="shared" ca="1" si="472"/>
        <v/>
      </c>
      <c r="EA206" t="str">
        <f t="shared" ca="1" si="472"/>
        <v/>
      </c>
      <c r="EB206" t="str">
        <f t="shared" ca="1" si="472"/>
        <v/>
      </c>
      <c r="EC206" t="str">
        <f t="shared" ca="1" si="472"/>
        <v/>
      </c>
      <c r="ED206" t="str">
        <f t="shared" ca="1" si="473"/>
        <v/>
      </c>
      <c r="EE206" t="str">
        <f t="shared" ca="1" si="473"/>
        <v/>
      </c>
      <c r="EF206" t="str">
        <f t="shared" ca="1" si="473"/>
        <v/>
      </c>
      <c r="EG206" t="str">
        <f t="shared" ca="1" si="473"/>
        <v/>
      </c>
      <c r="EH206" t="str">
        <f t="shared" ca="1" si="473"/>
        <v/>
      </c>
      <c r="EI206" t="str">
        <f t="shared" ca="1" si="473"/>
        <v>O</v>
      </c>
      <c r="EJ206" t="str">
        <f t="shared" ca="1" si="473"/>
        <v>O</v>
      </c>
      <c r="EK206" t="str">
        <f t="shared" ca="1" si="473"/>
        <v/>
      </c>
      <c r="EL206" t="str">
        <f t="shared" ca="1" si="473"/>
        <v/>
      </c>
      <c r="EM206" t="str">
        <f t="shared" ca="1" si="473"/>
        <v/>
      </c>
      <c r="EN206" t="str">
        <f t="shared" ca="1" si="474"/>
        <v/>
      </c>
      <c r="EO206" t="str">
        <f t="shared" ca="1" si="474"/>
        <v>O</v>
      </c>
      <c r="EP206" t="str">
        <f t="shared" ca="1" si="474"/>
        <v>O</v>
      </c>
      <c r="EQ206" t="str">
        <f t="shared" ca="1" si="474"/>
        <v/>
      </c>
      <c r="ER206" t="str">
        <f t="shared" ca="1" si="474"/>
        <v/>
      </c>
      <c r="ES206" t="str">
        <f t="shared" ca="1" si="474"/>
        <v/>
      </c>
      <c r="ET206" t="str">
        <f t="shared" ca="1" si="474"/>
        <v/>
      </c>
      <c r="EU206" t="str">
        <f t="shared" ca="1" si="474"/>
        <v/>
      </c>
      <c r="EV206" t="str">
        <f t="shared" ca="1" si="474"/>
        <v/>
      </c>
      <c r="EW206" t="str">
        <f t="shared" ca="1" si="474"/>
        <v/>
      </c>
      <c r="EX206" t="str">
        <f t="shared" ca="1" si="475"/>
        <v/>
      </c>
      <c r="EY206" t="str">
        <f t="shared" ca="1" si="475"/>
        <v/>
      </c>
      <c r="EZ206" t="str">
        <f t="shared" ca="1" si="475"/>
        <v/>
      </c>
      <c r="FA206" t="str">
        <f t="shared" ca="1" si="475"/>
        <v/>
      </c>
      <c r="FB206" t="str">
        <f t="shared" ca="1" si="475"/>
        <v/>
      </c>
      <c r="FC206" t="str">
        <f t="shared" ca="1" si="475"/>
        <v/>
      </c>
      <c r="FD206" t="str">
        <f t="shared" ca="1" si="475"/>
        <v/>
      </c>
      <c r="FE206" t="str">
        <f t="shared" ca="1" si="475"/>
        <v/>
      </c>
      <c r="FF206" t="str">
        <f t="shared" ca="1" si="475"/>
        <v/>
      </c>
      <c r="FG206" t="str">
        <f t="shared" ca="1" si="475"/>
        <v/>
      </c>
      <c r="FH206" t="str">
        <f t="shared" ca="1" si="476"/>
        <v/>
      </c>
      <c r="FI206" t="str">
        <f t="shared" ca="1" si="476"/>
        <v/>
      </c>
      <c r="FJ206" t="str">
        <f t="shared" ca="1" si="476"/>
        <v/>
      </c>
      <c r="FK206" t="str">
        <f t="shared" ca="1" si="476"/>
        <v/>
      </c>
      <c r="FL206" t="str">
        <f t="shared" ca="1" si="476"/>
        <v/>
      </c>
      <c r="FM206" t="str">
        <f t="shared" ca="1" si="476"/>
        <v/>
      </c>
      <c r="FN206" t="str">
        <f t="shared" ca="1" si="476"/>
        <v/>
      </c>
      <c r="FO206" t="str">
        <f t="shared" ca="1" si="476"/>
        <v/>
      </c>
      <c r="FP206" t="str">
        <f t="shared" ca="1" si="476"/>
        <v>O</v>
      </c>
      <c r="FQ206" t="str">
        <f t="shared" ca="1" si="476"/>
        <v/>
      </c>
      <c r="FR206" t="str">
        <f t="shared" ca="1" si="477"/>
        <v/>
      </c>
      <c r="FS206" t="str">
        <f t="shared" ca="1" si="477"/>
        <v/>
      </c>
      <c r="FT206" t="str">
        <f t="shared" ca="1" si="477"/>
        <v/>
      </c>
      <c r="FU206" t="str">
        <f t="shared" ca="1" si="477"/>
        <v/>
      </c>
      <c r="FV206" t="str">
        <f t="shared" ca="1" si="477"/>
        <v/>
      </c>
      <c r="FW206" t="str">
        <f t="shared" ca="1" si="477"/>
        <v/>
      </c>
      <c r="FX206" t="str">
        <f t="shared" ca="1" si="477"/>
        <v/>
      </c>
      <c r="FY206" t="str">
        <f t="shared" ca="1" si="477"/>
        <v/>
      </c>
      <c r="FZ206" t="str">
        <f t="shared" ca="1" si="477"/>
        <v>O</v>
      </c>
      <c r="GA206" t="str">
        <f t="shared" ca="1" si="477"/>
        <v/>
      </c>
      <c r="GB206" t="str">
        <f t="shared" ca="1" si="478"/>
        <v/>
      </c>
      <c r="GC206" t="str">
        <f t="shared" ca="1" si="478"/>
        <v/>
      </c>
      <c r="GD206" t="str">
        <f t="shared" ca="1" si="478"/>
        <v/>
      </c>
      <c r="GE206" t="str">
        <f t="shared" ca="1" si="478"/>
        <v>O</v>
      </c>
      <c r="GF206" t="str">
        <f t="shared" ca="1" si="478"/>
        <v/>
      </c>
      <c r="GG206" t="str">
        <f t="shared" ca="1" si="478"/>
        <v/>
      </c>
      <c r="GH206" t="str">
        <f t="shared" ca="1" si="478"/>
        <v/>
      </c>
      <c r="GI206" t="str">
        <f t="shared" ca="1" si="478"/>
        <v/>
      </c>
      <c r="GJ206" t="str">
        <f t="shared" ca="1" si="478"/>
        <v/>
      </c>
      <c r="GK206" t="str">
        <f t="shared" ca="1" si="478"/>
        <v/>
      </c>
      <c r="GL206" t="str">
        <f t="shared" ca="1" si="479"/>
        <v/>
      </c>
      <c r="GM206" t="str">
        <f t="shared" ca="1" si="479"/>
        <v>O</v>
      </c>
      <c r="GN206" t="str">
        <f t="shared" ca="1" si="479"/>
        <v>O</v>
      </c>
      <c r="GO206" t="str">
        <f t="shared" ca="1" si="479"/>
        <v/>
      </c>
      <c r="GP206" t="str">
        <f t="shared" ca="1" si="479"/>
        <v/>
      </c>
      <c r="GQ206" t="str">
        <f t="shared" ca="1" si="479"/>
        <v/>
      </c>
      <c r="GR206" t="str">
        <f t="shared" ca="1" si="479"/>
        <v/>
      </c>
      <c r="GS206" t="str">
        <f t="shared" ca="1" si="479"/>
        <v/>
      </c>
      <c r="GT206" t="str">
        <f t="shared" ca="1" si="479"/>
        <v/>
      </c>
      <c r="GU206" t="str">
        <f t="shared" ca="1" si="479"/>
        <v/>
      </c>
      <c r="GV206" t="str">
        <f t="shared" ca="1" si="480"/>
        <v/>
      </c>
      <c r="GW206" t="str">
        <f t="shared" ca="1" si="480"/>
        <v/>
      </c>
      <c r="GX206" t="str">
        <f t="shared" ca="1" si="480"/>
        <v/>
      </c>
      <c r="GY206" t="str">
        <f t="shared" ca="1" si="480"/>
        <v/>
      </c>
      <c r="GZ206" t="str">
        <f t="shared" ca="1" si="480"/>
        <v/>
      </c>
      <c r="HA206" t="str">
        <f t="shared" ca="1" si="480"/>
        <v>O</v>
      </c>
      <c r="HB206" t="str">
        <f t="shared" ca="1" si="480"/>
        <v/>
      </c>
      <c r="HC206" t="str">
        <f t="shared" ca="1" si="480"/>
        <v/>
      </c>
      <c r="HD206" t="str">
        <f t="shared" ca="1" si="480"/>
        <v>O</v>
      </c>
      <c r="HE206" t="str">
        <f t="shared" ca="1" si="480"/>
        <v/>
      </c>
      <c r="HF206" t="str">
        <f t="shared" ca="1" si="481"/>
        <v/>
      </c>
      <c r="HG206" t="str">
        <f t="shared" ca="1" si="481"/>
        <v/>
      </c>
      <c r="HH206" t="str">
        <f t="shared" ca="1" si="481"/>
        <v/>
      </c>
      <c r="HI206" t="str">
        <f t="shared" ca="1" si="481"/>
        <v/>
      </c>
      <c r="HJ206" t="str">
        <f t="shared" ca="1" si="481"/>
        <v/>
      </c>
      <c r="HK206" t="str">
        <f t="shared" ca="1" si="481"/>
        <v/>
      </c>
      <c r="HL206" t="str">
        <f t="shared" ca="1" si="481"/>
        <v/>
      </c>
      <c r="HM206" t="str">
        <f t="shared" ca="1" si="481"/>
        <v/>
      </c>
      <c r="HN206" t="str">
        <f t="shared" ca="1" si="481"/>
        <v/>
      </c>
      <c r="HO206" t="str">
        <f t="shared" ca="1" si="481"/>
        <v/>
      </c>
      <c r="HP206" t="str">
        <f t="shared" ca="1" si="482"/>
        <v/>
      </c>
      <c r="HQ206" t="str">
        <f t="shared" ca="1" si="482"/>
        <v/>
      </c>
      <c r="HR206" t="str">
        <f t="shared" ca="1" si="482"/>
        <v/>
      </c>
      <c r="HS206" t="str">
        <f t="shared" ca="1" si="482"/>
        <v/>
      </c>
      <c r="HT206" t="str">
        <f t="shared" ca="1" si="482"/>
        <v/>
      </c>
      <c r="HU206" t="str">
        <f t="shared" ca="1" si="482"/>
        <v/>
      </c>
      <c r="HV206" t="str">
        <f t="shared" ca="1" si="482"/>
        <v/>
      </c>
      <c r="HW206" t="str">
        <f t="shared" ca="1" si="482"/>
        <v/>
      </c>
      <c r="HX206" t="str">
        <f t="shared" ca="1" si="482"/>
        <v/>
      </c>
      <c r="HY206" t="str">
        <f t="shared" ca="1" si="482"/>
        <v/>
      </c>
      <c r="HZ206" t="str">
        <f t="shared" ca="1" si="483"/>
        <v/>
      </c>
      <c r="IA206" t="str">
        <f t="shared" ca="1" si="483"/>
        <v/>
      </c>
      <c r="IB206" t="str">
        <f t="shared" ca="1" si="483"/>
        <v/>
      </c>
      <c r="IC206" t="str">
        <f t="shared" ca="1" si="483"/>
        <v/>
      </c>
      <c r="ID206" t="str">
        <f t="shared" ca="1" si="483"/>
        <v/>
      </c>
      <c r="IE206" t="str">
        <f t="shared" ca="1" si="483"/>
        <v/>
      </c>
      <c r="IF206" t="str">
        <f t="shared" ca="1" si="483"/>
        <v/>
      </c>
      <c r="IG206" t="str">
        <f t="shared" ca="1" si="483"/>
        <v/>
      </c>
      <c r="IH206" t="str">
        <f t="shared" ca="1" si="483"/>
        <v/>
      </c>
      <c r="II206" t="str">
        <f t="shared" ca="1" si="483"/>
        <v/>
      </c>
      <c r="IJ206" t="str">
        <f t="shared" ca="1" si="483"/>
        <v/>
      </c>
      <c r="IK206" t="str">
        <f t="shared" ca="1" si="483"/>
        <v/>
      </c>
      <c r="IL206" t="str">
        <f t="shared" ca="1" si="483"/>
        <v/>
      </c>
    </row>
    <row r="207" spans="1:246">
      <c r="A207">
        <f t="shared" ca="1" si="459"/>
        <v>107</v>
      </c>
      <c r="B207">
        <v>83</v>
      </c>
      <c r="C207" s="5" t="s">
        <v>179</v>
      </c>
      <c r="D207" t="str">
        <f t="shared" ref="D207:M216" ca="1" si="484">IF(INDIRECT("'"&amp;D$2&amp;"'"&amp;"!G"&amp;$B207)="O","O","")</f>
        <v/>
      </c>
      <c r="E207" t="str">
        <f t="shared" ca="1" si="484"/>
        <v>O</v>
      </c>
      <c r="F207" t="str">
        <f t="shared" ca="1" si="484"/>
        <v>O</v>
      </c>
      <c r="G207" t="str">
        <f t="shared" ca="1" si="484"/>
        <v>O</v>
      </c>
      <c r="H207" t="str">
        <f t="shared" ca="1" si="484"/>
        <v/>
      </c>
      <c r="I207" t="str">
        <f t="shared" ca="1" si="484"/>
        <v/>
      </c>
      <c r="J207" t="str">
        <f t="shared" ca="1" si="484"/>
        <v/>
      </c>
      <c r="K207" t="str">
        <f t="shared" ca="1" si="484"/>
        <v/>
      </c>
      <c r="L207" t="str">
        <f t="shared" ca="1" si="484"/>
        <v>O</v>
      </c>
      <c r="M207" t="str">
        <f t="shared" ca="1" si="484"/>
        <v>O</v>
      </c>
      <c r="N207" t="str">
        <f t="shared" ref="N207:W216" ca="1" si="485">IF(INDIRECT("'"&amp;N$2&amp;"'"&amp;"!G"&amp;$B207)="O","O","")</f>
        <v/>
      </c>
      <c r="O207" t="str">
        <f t="shared" ca="1" si="485"/>
        <v>O</v>
      </c>
      <c r="P207" t="str">
        <f t="shared" ca="1" si="485"/>
        <v>O</v>
      </c>
      <c r="Q207" t="str">
        <f t="shared" ca="1" si="485"/>
        <v>O</v>
      </c>
      <c r="R207" t="str">
        <f t="shared" ca="1" si="485"/>
        <v>O</v>
      </c>
      <c r="S207" t="str">
        <f t="shared" ca="1" si="485"/>
        <v>O</v>
      </c>
      <c r="T207" t="str">
        <f t="shared" ca="1" si="485"/>
        <v/>
      </c>
      <c r="U207" t="str">
        <f t="shared" ca="1" si="485"/>
        <v>O</v>
      </c>
      <c r="V207" t="str">
        <f t="shared" ca="1" si="485"/>
        <v>O</v>
      </c>
      <c r="W207" t="str">
        <f t="shared" ca="1" si="485"/>
        <v>O</v>
      </c>
      <c r="X207" t="str">
        <f t="shared" ref="X207:AG216" ca="1" si="486">IF(INDIRECT("'"&amp;X$2&amp;"'"&amp;"!G"&amp;$B207)="O","O","")</f>
        <v>O</v>
      </c>
      <c r="Y207" t="str">
        <f t="shared" ca="1" si="486"/>
        <v>O</v>
      </c>
      <c r="Z207" t="str">
        <f t="shared" ca="1" si="486"/>
        <v/>
      </c>
      <c r="AA207" t="str">
        <f t="shared" ca="1" si="486"/>
        <v/>
      </c>
      <c r="AB207" t="str">
        <f t="shared" ca="1" si="486"/>
        <v/>
      </c>
      <c r="AC207" t="str">
        <f t="shared" ca="1" si="486"/>
        <v/>
      </c>
      <c r="AD207" t="str">
        <f t="shared" ca="1" si="486"/>
        <v/>
      </c>
      <c r="AE207" t="str">
        <f t="shared" ca="1" si="486"/>
        <v>O</v>
      </c>
      <c r="AF207" t="str">
        <f t="shared" ca="1" si="486"/>
        <v>O</v>
      </c>
      <c r="AG207" t="str">
        <f t="shared" ca="1" si="486"/>
        <v>O</v>
      </c>
      <c r="AH207" t="str">
        <f t="shared" ref="AH207:AQ216" ca="1" si="487">IF(INDIRECT("'"&amp;AH$2&amp;"'"&amp;"!G"&amp;$B207)="O","O","")</f>
        <v/>
      </c>
      <c r="AI207" t="str">
        <f t="shared" ca="1" si="487"/>
        <v>O</v>
      </c>
      <c r="AJ207" t="str">
        <f t="shared" ca="1" si="487"/>
        <v>O</v>
      </c>
      <c r="AK207" t="str">
        <f t="shared" ca="1" si="487"/>
        <v/>
      </c>
      <c r="AL207" t="str">
        <f t="shared" ca="1" si="487"/>
        <v>O</v>
      </c>
      <c r="AM207" t="str">
        <f t="shared" ca="1" si="487"/>
        <v>O</v>
      </c>
      <c r="AN207" t="str">
        <f t="shared" ca="1" si="487"/>
        <v/>
      </c>
      <c r="AO207" t="str">
        <f t="shared" ca="1" si="487"/>
        <v>O</v>
      </c>
      <c r="AP207" t="str">
        <f t="shared" ca="1" si="487"/>
        <v/>
      </c>
      <c r="AQ207" t="str">
        <f t="shared" ca="1" si="487"/>
        <v/>
      </c>
      <c r="AR207" t="str">
        <f t="shared" ref="AR207:BA216" ca="1" si="488">IF(INDIRECT("'"&amp;AR$2&amp;"'"&amp;"!G"&amp;$B207)="O","O","")</f>
        <v>O</v>
      </c>
      <c r="AS207" t="str">
        <f t="shared" ca="1" si="488"/>
        <v/>
      </c>
      <c r="AT207" t="str">
        <f t="shared" ca="1" si="488"/>
        <v/>
      </c>
      <c r="AU207" t="str">
        <f t="shared" ca="1" si="488"/>
        <v/>
      </c>
      <c r="AV207" t="str">
        <f t="shared" ca="1" si="488"/>
        <v>O</v>
      </c>
      <c r="AW207" t="str">
        <f t="shared" ca="1" si="488"/>
        <v>O</v>
      </c>
      <c r="AX207" t="str">
        <f t="shared" ca="1" si="488"/>
        <v>O</v>
      </c>
      <c r="AY207" t="str">
        <f t="shared" ca="1" si="488"/>
        <v>O</v>
      </c>
      <c r="AZ207" t="str">
        <f t="shared" ca="1" si="488"/>
        <v>O</v>
      </c>
      <c r="BA207" t="str">
        <f t="shared" ca="1" si="488"/>
        <v/>
      </c>
      <c r="BB207" t="str">
        <f t="shared" ref="BB207:BK216" ca="1" si="489">IF(INDIRECT("'"&amp;BB$2&amp;"'"&amp;"!G"&amp;$B207)="O","O","")</f>
        <v>O</v>
      </c>
      <c r="BC207" t="str">
        <f t="shared" ca="1" si="489"/>
        <v>O</v>
      </c>
      <c r="BD207" t="str">
        <f t="shared" ca="1" si="489"/>
        <v/>
      </c>
      <c r="BE207" t="str">
        <f t="shared" ca="1" si="489"/>
        <v/>
      </c>
      <c r="BF207" t="str">
        <f t="shared" ca="1" si="489"/>
        <v/>
      </c>
      <c r="BG207" t="str">
        <f t="shared" ca="1" si="489"/>
        <v>O</v>
      </c>
      <c r="BH207" t="str">
        <f t="shared" ca="1" si="489"/>
        <v/>
      </c>
      <c r="BI207" t="str">
        <f t="shared" ca="1" si="489"/>
        <v>O</v>
      </c>
      <c r="BJ207" t="str">
        <f t="shared" ca="1" si="489"/>
        <v>O</v>
      </c>
      <c r="BK207" t="str">
        <f t="shared" ca="1" si="489"/>
        <v>O</v>
      </c>
      <c r="BL207" t="str">
        <f t="shared" ref="BL207:BU216" ca="1" si="490">IF(INDIRECT("'"&amp;BL$2&amp;"'"&amp;"!G"&amp;$B207)="O","O","")</f>
        <v/>
      </c>
      <c r="BM207" t="str">
        <f t="shared" ca="1" si="490"/>
        <v>O</v>
      </c>
      <c r="BN207" t="str">
        <f t="shared" ca="1" si="490"/>
        <v>O</v>
      </c>
      <c r="BO207" t="str">
        <f t="shared" ca="1" si="490"/>
        <v/>
      </c>
      <c r="BP207" t="str">
        <f t="shared" ca="1" si="490"/>
        <v>O</v>
      </c>
      <c r="BQ207" t="str">
        <f t="shared" ca="1" si="490"/>
        <v>O</v>
      </c>
      <c r="BR207" t="str">
        <f t="shared" ca="1" si="490"/>
        <v>O</v>
      </c>
      <c r="BS207" t="str">
        <f t="shared" ca="1" si="490"/>
        <v>O</v>
      </c>
      <c r="BT207" t="str">
        <f t="shared" ca="1" si="490"/>
        <v/>
      </c>
      <c r="BU207" t="str">
        <f t="shared" ca="1" si="490"/>
        <v/>
      </c>
      <c r="BV207" t="str">
        <f t="shared" ref="BV207:CE216" ca="1" si="491">IF(INDIRECT("'"&amp;BV$2&amp;"'"&amp;"!G"&amp;$B207)="O","O","")</f>
        <v>O</v>
      </c>
      <c r="BW207" t="str">
        <f t="shared" ca="1" si="491"/>
        <v>O</v>
      </c>
      <c r="BX207" t="str">
        <f t="shared" ca="1" si="491"/>
        <v>O</v>
      </c>
      <c r="BY207" t="str">
        <f t="shared" ca="1" si="491"/>
        <v>O</v>
      </c>
      <c r="BZ207" t="str">
        <f t="shared" ca="1" si="491"/>
        <v/>
      </c>
      <c r="CA207" t="str">
        <f t="shared" ca="1" si="491"/>
        <v>O</v>
      </c>
      <c r="CB207" t="str">
        <f t="shared" ca="1" si="491"/>
        <v/>
      </c>
      <c r="CC207" t="str">
        <f t="shared" ca="1" si="491"/>
        <v/>
      </c>
      <c r="CD207" t="str">
        <f t="shared" ca="1" si="491"/>
        <v/>
      </c>
      <c r="CE207" t="str">
        <f t="shared" ca="1" si="491"/>
        <v/>
      </c>
      <c r="CF207" t="str">
        <f t="shared" ref="CF207:CO216" ca="1" si="492">IF(INDIRECT("'"&amp;CF$2&amp;"'"&amp;"!G"&amp;$B207)="O","O","")</f>
        <v/>
      </c>
      <c r="CG207" t="str">
        <f t="shared" ca="1" si="492"/>
        <v/>
      </c>
      <c r="CH207" t="str">
        <f t="shared" ca="1" si="492"/>
        <v/>
      </c>
      <c r="CI207" t="str">
        <f t="shared" ca="1" si="492"/>
        <v>O</v>
      </c>
      <c r="CJ207" t="str">
        <f t="shared" ca="1" si="492"/>
        <v>O</v>
      </c>
      <c r="CK207" t="str">
        <f t="shared" ca="1" si="492"/>
        <v/>
      </c>
      <c r="CL207" t="str">
        <f t="shared" ca="1" si="492"/>
        <v>O</v>
      </c>
      <c r="CM207" t="str">
        <f t="shared" ca="1" si="492"/>
        <v>O</v>
      </c>
      <c r="CN207" t="str">
        <f t="shared" ca="1" si="492"/>
        <v>O</v>
      </c>
      <c r="CO207" t="str">
        <f t="shared" ca="1" si="492"/>
        <v>O</v>
      </c>
      <c r="CP207" t="str">
        <f t="shared" ref="CP207:CY216" ca="1" si="493">IF(INDIRECT("'"&amp;CP$2&amp;"'"&amp;"!G"&amp;$B207)="O","O","")</f>
        <v>O</v>
      </c>
      <c r="CQ207" t="str">
        <f t="shared" ca="1" si="493"/>
        <v>O</v>
      </c>
      <c r="CR207" t="str">
        <f t="shared" ca="1" si="493"/>
        <v>O</v>
      </c>
      <c r="CS207" t="str">
        <f t="shared" ca="1" si="493"/>
        <v>O</v>
      </c>
      <c r="CT207" t="str">
        <f t="shared" ca="1" si="493"/>
        <v>O</v>
      </c>
      <c r="CU207" t="str">
        <f t="shared" ca="1" si="493"/>
        <v>O</v>
      </c>
      <c r="CV207" t="str">
        <f t="shared" ca="1" si="493"/>
        <v>O</v>
      </c>
      <c r="CW207" t="str">
        <f t="shared" ca="1" si="493"/>
        <v>O</v>
      </c>
      <c r="CX207" t="str">
        <f t="shared" ca="1" si="493"/>
        <v>O</v>
      </c>
      <c r="CY207" t="str">
        <f t="shared" ca="1" si="493"/>
        <v>O</v>
      </c>
      <c r="CZ207" t="str">
        <f t="shared" ref="CZ207:DI216" ca="1" si="494">IF(INDIRECT("'"&amp;CZ$2&amp;"'"&amp;"!G"&amp;$B207)="O","O","")</f>
        <v/>
      </c>
      <c r="DA207" t="str">
        <f t="shared" ca="1" si="494"/>
        <v>O</v>
      </c>
      <c r="DB207" t="str">
        <f t="shared" ca="1" si="494"/>
        <v/>
      </c>
      <c r="DC207" t="str">
        <f t="shared" ca="1" si="494"/>
        <v>O</v>
      </c>
      <c r="DD207" t="str">
        <f t="shared" ca="1" si="494"/>
        <v>O</v>
      </c>
      <c r="DE207" t="str">
        <f t="shared" ca="1" si="494"/>
        <v>O</v>
      </c>
      <c r="DF207" t="str">
        <f t="shared" ca="1" si="494"/>
        <v/>
      </c>
      <c r="DG207" t="str">
        <f t="shared" ca="1" si="494"/>
        <v/>
      </c>
      <c r="DH207" t="str">
        <f t="shared" ca="1" si="494"/>
        <v/>
      </c>
      <c r="DI207" t="str">
        <f t="shared" ca="1" si="494"/>
        <v/>
      </c>
      <c r="DJ207" t="str">
        <f t="shared" ref="DJ207:DS216" ca="1" si="495">IF(INDIRECT("'"&amp;DJ$2&amp;"'"&amp;"!G"&amp;$B207)="O","O","")</f>
        <v/>
      </c>
      <c r="DK207" t="str">
        <f t="shared" ca="1" si="495"/>
        <v/>
      </c>
      <c r="DL207" t="str">
        <f t="shared" ca="1" si="495"/>
        <v/>
      </c>
      <c r="DM207" t="str">
        <f t="shared" ca="1" si="495"/>
        <v/>
      </c>
      <c r="DN207" t="str">
        <f t="shared" ca="1" si="495"/>
        <v/>
      </c>
      <c r="DO207" t="str">
        <f t="shared" ca="1" si="495"/>
        <v>O</v>
      </c>
      <c r="DP207" t="str">
        <f t="shared" ca="1" si="495"/>
        <v/>
      </c>
      <c r="DQ207" t="str">
        <f t="shared" ca="1" si="495"/>
        <v>O</v>
      </c>
      <c r="DR207" t="str">
        <f t="shared" ca="1" si="495"/>
        <v>O</v>
      </c>
      <c r="DS207" t="str">
        <f t="shared" ca="1" si="495"/>
        <v/>
      </c>
      <c r="DT207" t="str">
        <f t="shared" ref="DT207:EC216" ca="1" si="496">IF(INDIRECT("'"&amp;DT$2&amp;"'"&amp;"!G"&amp;$B207)="O","O","")</f>
        <v/>
      </c>
      <c r="DU207" t="str">
        <f t="shared" ca="1" si="496"/>
        <v>O</v>
      </c>
      <c r="DV207" t="str">
        <f t="shared" ca="1" si="496"/>
        <v/>
      </c>
      <c r="DW207" t="str">
        <f t="shared" ca="1" si="496"/>
        <v/>
      </c>
      <c r="DX207" t="str">
        <f t="shared" ca="1" si="496"/>
        <v/>
      </c>
      <c r="DY207" t="str">
        <f t="shared" ca="1" si="496"/>
        <v>O</v>
      </c>
      <c r="DZ207" t="str">
        <f t="shared" ca="1" si="496"/>
        <v/>
      </c>
      <c r="EA207" t="str">
        <f t="shared" ca="1" si="496"/>
        <v/>
      </c>
      <c r="EB207" t="str">
        <f t="shared" ca="1" si="496"/>
        <v/>
      </c>
      <c r="EC207" t="str">
        <f t="shared" ca="1" si="496"/>
        <v/>
      </c>
      <c r="ED207" t="str">
        <f t="shared" ref="ED207:EM216" ca="1" si="497">IF(INDIRECT("'"&amp;ED$2&amp;"'"&amp;"!G"&amp;$B207)="O","O","")</f>
        <v/>
      </c>
      <c r="EE207" t="str">
        <f t="shared" ca="1" si="497"/>
        <v/>
      </c>
      <c r="EF207" t="str">
        <f t="shared" ca="1" si="497"/>
        <v/>
      </c>
      <c r="EG207" t="str">
        <f t="shared" ca="1" si="497"/>
        <v/>
      </c>
      <c r="EH207" t="str">
        <f t="shared" ca="1" si="497"/>
        <v/>
      </c>
      <c r="EI207" t="str">
        <f t="shared" ca="1" si="497"/>
        <v>O</v>
      </c>
      <c r="EJ207" t="str">
        <f t="shared" ca="1" si="497"/>
        <v/>
      </c>
      <c r="EK207" t="str">
        <f t="shared" ca="1" si="497"/>
        <v/>
      </c>
      <c r="EL207" t="str">
        <f t="shared" ca="1" si="497"/>
        <v/>
      </c>
      <c r="EM207" t="str">
        <f t="shared" ca="1" si="497"/>
        <v/>
      </c>
      <c r="EN207" t="str">
        <f t="shared" ref="EN207:EW216" ca="1" si="498">IF(INDIRECT("'"&amp;EN$2&amp;"'"&amp;"!G"&amp;$B207)="O","O","")</f>
        <v/>
      </c>
      <c r="EO207" t="str">
        <f t="shared" ca="1" si="498"/>
        <v/>
      </c>
      <c r="EP207" t="str">
        <f t="shared" ca="1" si="498"/>
        <v/>
      </c>
      <c r="EQ207" t="str">
        <f t="shared" ca="1" si="498"/>
        <v/>
      </c>
      <c r="ER207" t="str">
        <f t="shared" ca="1" si="498"/>
        <v/>
      </c>
      <c r="ES207" t="str">
        <f t="shared" ca="1" si="498"/>
        <v/>
      </c>
      <c r="ET207" t="str">
        <f t="shared" ca="1" si="498"/>
        <v>O</v>
      </c>
      <c r="EU207" t="str">
        <f t="shared" ca="1" si="498"/>
        <v/>
      </c>
      <c r="EV207" t="str">
        <f t="shared" ca="1" si="498"/>
        <v/>
      </c>
      <c r="EW207" t="str">
        <f t="shared" ca="1" si="498"/>
        <v>O</v>
      </c>
      <c r="EX207" t="str">
        <f t="shared" ref="EX207:FG216" ca="1" si="499">IF(INDIRECT("'"&amp;EX$2&amp;"'"&amp;"!G"&amp;$B207)="O","O","")</f>
        <v>O</v>
      </c>
      <c r="EY207" t="str">
        <f t="shared" ca="1" si="499"/>
        <v>O</v>
      </c>
      <c r="EZ207" t="str">
        <f t="shared" ca="1" si="499"/>
        <v>O</v>
      </c>
      <c r="FA207" t="str">
        <f t="shared" ca="1" si="499"/>
        <v>O</v>
      </c>
      <c r="FB207" t="str">
        <f t="shared" ca="1" si="499"/>
        <v/>
      </c>
      <c r="FC207" t="str">
        <f t="shared" ca="1" si="499"/>
        <v>O</v>
      </c>
      <c r="FD207" t="str">
        <f t="shared" ca="1" si="499"/>
        <v>O</v>
      </c>
      <c r="FE207" t="str">
        <f t="shared" ca="1" si="499"/>
        <v>O</v>
      </c>
      <c r="FF207" t="str">
        <f t="shared" ca="1" si="499"/>
        <v/>
      </c>
      <c r="FG207" t="str">
        <f t="shared" ca="1" si="499"/>
        <v>O</v>
      </c>
      <c r="FH207" t="str">
        <f t="shared" ref="FH207:FQ216" ca="1" si="500">IF(INDIRECT("'"&amp;FH$2&amp;"'"&amp;"!G"&amp;$B207)="O","O","")</f>
        <v/>
      </c>
      <c r="FI207" t="str">
        <f t="shared" ca="1" si="500"/>
        <v/>
      </c>
      <c r="FJ207" t="str">
        <f t="shared" ca="1" si="500"/>
        <v>O</v>
      </c>
      <c r="FK207" t="str">
        <f t="shared" ca="1" si="500"/>
        <v>O</v>
      </c>
      <c r="FL207" t="str">
        <f t="shared" ca="1" si="500"/>
        <v>O</v>
      </c>
      <c r="FM207" t="str">
        <f t="shared" ca="1" si="500"/>
        <v/>
      </c>
      <c r="FN207" t="str">
        <f t="shared" ca="1" si="500"/>
        <v/>
      </c>
      <c r="FO207" t="str">
        <f t="shared" ca="1" si="500"/>
        <v>O</v>
      </c>
      <c r="FP207" t="str">
        <f t="shared" ca="1" si="500"/>
        <v>O</v>
      </c>
      <c r="FQ207" t="str">
        <f t="shared" ca="1" si="500"/>
        <v>O</v>
      </c>
      <c r="FR207" t="str">
        <f t="shared" ref="FR207:GA216" ca="1" si="501">IF(INDIRECT("'"&amp;FR$2&amp;"'"&amp;"!G"&amp;$B207)="O","O","")</f>
        <v/>
      </c>
      <c r="FS207" t="str">
        <f t="shared" ca="1" si="501"/>
        <v/>
      </c>
      <c r="FT207" t="str">
        <f t="shared" ca="1" si="501"/>
        <v/>
      </c>
      <c r="FU207" t="str">
        <f t="shared" ca="1" si="501"/>
        <v/>
      </c>
      <c r="FV207" t="str">
        <f t="shared" ca="1" si="501"/>
        <v/>
      </c>
      <c r="FW207" t="str">
        <f t="shared" ca="1" si="501"/>
        <v/>
      </c>
      <c r="FX207" t="str">
        <f t="shared" ca="1" si="501"/>
        <v/>
      </c>
      <c r="FY207" t="str">
        <f t="shared" ca="1" si="501"/>
        <v>O</v>
      </c>
      <c r="FZ207" t="str">
        <f t="shared" ca="1" si="501"/>
        <v>O</v>
      </c>
      <c r="GA207" t="str">
        <f t="shared" ca="1" si="501"/>
        <v>O</v>
      </c>
      <c r="GB207" t="str">
        <f t="shared" ref="GB207:GK216" ca="1" si="502">IF(INDIRECT("'"&amp;GB$2&amp;"'"&amp;"!G"&amp;$B207)="O","O","")</f>
        <v>O</v>
      </c>
      <c r="GC207" t="str">
        <f t="shared" ca="1" si="502"/>
        <v/>
      </c>
      <c r="GD207" t="str">
        <f t="shared" ca="1" si="502"/>
        <v/>
      </c>
      <c r="GE207" t="str">
        <f t="shared" ca="1" si="502"/>
        <v/>
      </c>
      <c r="GF207" t="str">
        <f t="shared" ca="1" si="502"/>
        <v/>
      </c>
      <c r="GG207" t="str">
        <f t="shared" ca="1" si="502"/>
        <v/>
      </c>
      <c r="GH207" t="str">
        <f t="shared" ca="1" si="502"/>
        <v/>
      </c>
      <c r="GI207" t="str">
        <f t="shared" ca="1" si="502"/>
        <v/>
      </c>
      <c r="GJ207" t="str">
        <f t="shared" ca="1" si="502"/>
        <v/>
      </c>
      <c r="GK207" t="str">
        <f t="shared" ca="1" si="502"/>
        <v/>
      </c>
      <c r="GL207" t="str">
        <f t="shared" ref="GL207:GU216" ca="1" si="503">IF(INDIRECT("'"&amp;GL$2&amp;"'"&amp;"!G"&amp;$B207)="O","O","")</f>
        <v>O</v>
      </c>
      <c r="GM207" t="str">
        <f t="shared" ca="1" si="503"/>
        <v/>
      </c>
      <c r="GN207" t="str">
        <f t="shared" ca="1" si="503"/>
        <v/>
      </c>
      <c r="GO207" t="str">
        <f t="shared" ca="1" si="503"/>
        <v>O</v>
      </c>
      <c r="GP207" t="str">
        <f t="shared" ca="1" si="503"/>
        <v/>
      </c>
      <c r="GQ207" t="str">
        <f t="shared" ca="1" si="503"/>
        <v/>
      </c>
      <c r="GR207" t="str">
        <f t="shared" ca="1" si="503"/>
        <v/>
      </c>
      <c r="GS207" t="str">
        <f t="shared" ca="1" si="503"/>
        <v/>
      </c>
      <c r="GT207" t="str">
        <f t="shared" ca="1" si="503"/>
        <v/>
      </c>
      <c r="GU207" t="str">
        <f t="shared" ca="1" si="503"/>
        <v/>
      </c>
      <c r="GV207" t="str">
        <f t="shared" ref="GV207:HE216" ca="1" si="504">IF(INDIRECT("'"&amp;GV$2&amp;"'"&amp;"!G"&amp;$B207)="O","O","")</f>
        <v>O</v>
      </c>
      <c r="GW207" t="str">
        <f t="shared" ca="1" si="504"/>
        <v>O</v>
      </c>
      <c r="GX207" t="str">
        <f t="shared" ca="1" si="504"/>
        <v>O</v>
      </c>
      <c r="GY207" t="str">
        <f t="shared" ca="1" si="504"/>
        <v/>
      </c>
      <c r="GZ207" t="str">
        <f t="shared" ca="1" si="504"/>
        <v>O</v>
      </c>
      <c r="HA207" t="str">
        <f t="shared" ca="1" si="504"/>
        <v/>
      </c>
      <c r="HB207" t="str">
        <f t="shared" ca="1" si="504"/>
        <v>O</v>
      </c>
      <c r="HC207" t="str">
        <f t="shared" ca="1" si="504"/>
        <v/>
      </c>
      <c r="HD207" t="str">
        <f t="shared" ca="1" si="504"/>
        <v/>
      </c>
      <c r="HE207" t="str">
        <f t="shared" ca="1" si="504"/>
        <v/>
      </c>
      <c r="HF207" t="str">
        <f t="shared" ref="HF207:HO216" ca="1" si="505">IF(INDIRECT("'"&amp;HF$2&amp;"'"&amp;"!G"&amp;$B207)="O","O","")</f>
        <v/>
      </c>
      <c r="HG207" t="str">
        <f t="shared" ca="1" si="505"/>
        <v/>
      </c>
      <c r="HH207" t="str">
        <f t="shared" ca="1" si="505"/>
        <v/>
      </c>
      <c r="HI207" t="str">
        <f t="shared" ca="1" si="505"/>
        <v/>
      </c>
      <c r="HJ207" t="str">
        <f t="shared" ca="1" si="505"/>
        <v/>
      </c>
      <c r="HK207" t="str">
        <f t="shared" ca="1" si="505"/>
        <v/>
      </c>
      <c r="HL207" t="str">
        <f t="shared" ca="1" si="505"/>
        <v/>
      </c>
      <c r="HM207" t="str">
        <f t="shared" ca="1" si="505"/>
        <v/>
      </c>
      <c r="HN207" t="str">
        <f t="shared" ca="1" si="505"/>
        <v/>
      </c>
      <c r="HO207" t="str">
        <f t="shared" ca="1" si="505"/>
        <v/>
      </c>
      <c r="HP207" t="str">
        <f t="shared" ref="HP207:HY216" ca="1" si="506">IF(INDIRECT("'"&amp;HP$2&amp;"'"&amp;"!G"&amp;$B207)="O","O","")</f>
        <v/>
      </c>
      <c r="HQ207" t="str">
        <f t="shared" ca="1" si="506"/>
        <v/>
      </c>
      <c r="HR207" t="str">
        <f t="shared" ca="1" si="506"/>
        <v/>
      </c>
      <c r="HS207" t="str">
        <f t="shared" ca="1" si="506"/>
        <v/>
      </c>
      <c r="HT207" t="str">
        <f t="shared" ca="1" si="506"/>
        <v/>
      </c>
      <c r="HU207" t="str">
        <f t="shared" ca="1" si="506"/>
        <v>O</v>
      </c>
      <c r="HV207" t="str">
        <f t="shared" ca="1" si="506"/>
        <v>O</v>
      </c>
      <c r="HW207" t="str">
        <f t="shared" ca="1" si="506"/>
        <v>O</v>
      </c>
      <c r="HX207" t="str">
        <f t="shared" ca="1" si="506"/>
        <v/>
      </c>
      <c r="HY207" t="str">
        <f t="shared" ca="1" si="506"/>
        <v>O</v>
      </c>
      <c r="HZ207" t="str">
        <f t="shared" ref="HZ207:IL216" ca="1" si="507">IF(INDIRECT("'"&amp;HZ$2&amp;"'"&amp;"!G"&amp;$B207)="O","O","")</f>
        <v/>
      </c>
      <c r="IA207" t="str">
        <f t="shared" ca="1" si="507"/>
        <v>O</v>
      </c>
      <c r="IB207" t="str">
        <f t="shared" ca="1" si="507"/>
        <v>O</v>
      </c>
      <c r="IC207" t="str">
        <f t="shared" ca="1" si="507"/>
        <v/>
      </c>
      <c r="ID207" t="str">
        <f t="shared" ca="1" si="507"/>
        <v/>
      </c>
      <c r="IE207" t="str">
        <f t="shared" ca="1" si="507"/>
        <v/>
      </c>
      <c r="IF207" t="str">
        <f t="shared" ca="1" si="507"/>
        <v>O</v>
      </c>
      <c r="IG207" t="str">
        <f t="shared" ca="1" si="507"/>
        <v/>
      </c>
      <c r="IH207" t="str">
        <f t="shared" ca="1" si="507"/>
        <v/>
      </c>
      <c r="II207" t="str">
        <f t="shared" ca="1" si="507"/>
        <v/>
      </c>
      <c r="IJ207" t="str">
        <f t="shared" ca="1" si="507"/>
        <v/>
      </c>
      <c r="IK207" t="str">
        <f t="shared" ca="1" si="507"/>
        <v>O</v>
      </c>
      <c r="IL207" t="str">
        <f t="shared" ca="1" si="507"/>
        <v/>
      </c>
    </row>
    <row r="208" spans="1:246">
      <c r="A208">
        <f t="shared" ca="1" si="459"/>
        <v>0</v>
      </c>
      <c r="B208">
        <v>84</v>
      </c>
      <c r="C208" s="5" t="s">
        <v>181</v>
      </c>
      <c r="D208" t="str">
        <f t="shared" ca="1" si="484"/>
        <v/>
      </c>
      <c r="E208" t="str">
        <f t="shared" ca="1" si="484"/>
        <v/>
      </c>
      <c r="F208" t="str">
        <f t="shared" ca="1" si="484"/>
        <v/>
      </c>
      <c r="G208" t="str">
        <f t="shared" ca="1" si="484"/>
        <v/>
      </c>
      <c r="H208" t="str">
        <f t="shared" ca="1" si="484"/>
        <v/>
      </c>
      <c r="I208" t="str">
        <f t="shared" ca="1" si="484"/>
        <v/>
      </c>
      <c r="J208" t="str">
        <f t="shared" ca="1" si="484"/>
        <v/>
      </c>
      <c r="K208" t="str">
        <f t="shared" ca="1" si="484"/>
        <v/>
      </c>
      <c r="L208" t="str">
        <f t="shared" ca="1" si="484"/>
        <v/>
      </c>
      <c r="M208" t="str">
        <f t="shared" ca="1" si="484"/>
        <v/>
      </c>
      <c r="N208" t="str">
        <f t="shared" ca="1" si="485"/>
        <v/>
      </c>
      <c r="O208" t="str">
        <f t="shared" ca="1" si="485"/>
        <v/>
      </c>
      <c r="P208" t="str">
        <f t="shared" ca="1" si="485"/>
        <v/>
      </c>
      <c r="Q208" t="str">
        <f t="shared" ca="1" si="485"/>
        <v/>
      </c>
      <c r="R208" t="str">
        <f t="shared" ca="1" si="485"/>
        <v/>
      </c>
      <c r="S208" t="str">
        <f t="shared" ca="1" si="485"/>
        <v/>
      </c>
      <c r="T208" t="str">
        <f t="shared" ca="1" si="485"/>
        <v/>
      </c>
      <c r="U208" t="str">
        <f t="shared" ca="1" si="485"/>
        <v/>
      </c>
      <c r="V208" t="str">
        <f t="shared" ca="1" si="485"/>
        <v/>
      </c>
      <c r="W208" t="str">
        <f t="shared" ca="1" si="485"/>
        <v/>
      </c>
      <c r="X208" t="str">
        <f t="shared" ca="1" si="486"/>
        <v/>
      </c>
      <c r="Y208" t="str">
        <f t="shared" ca="1" si="486"/>
        <v/>
      </c>
      <c r="Z208" t="str">
        <f t="shared" ca="1" si="486"/>
        <v/>
      </c>
      <c r="AA208" t="str">
        <f t="shared" ca="1" si="486"/>
        <v/>
      </c>
      <c r="AB208" t="str">
        <f t="shared" ca="1" si="486"/>
        <v/>
      </c>
      <c r="AC208" t="str">
        <f t="shared" ca="1" si="486"/>
        <v/>
      </c>
      <c r="AD208" t="str">
        <f t="shared" ca="1" si="486"/>
        <v/>
      </c>
      <c r="AE208" t="str">
        <f t="shared" ca="1" si="486"/>
        <v/>
      </c>
      <c r="AF208" t="str">
        <f t="shared" ca="1" si="486"/>
        <v/>
      </c>
      <c r="AG208" t="str">
        <f t="shared" ca="1" si="486"/>
        <v/>
      </c>
      <c r="AH208" t="str">
        <f t="shared" ca="1" si="487"/>
        <v/>
      </c>
      <c r="AI208" t="str">
        <f t="shared" ca="1" si="487"/>
        <v/>
      </c>
      <c r="AJ208" t="str">
        <f t="shared" ca="1" si="487"/>
        <v/>
      </c>
      <c r="AK208" t="str">
        <f t="shared" ca="1" si="487"/>
        <v/>
      </c>
      <c r="AL208" t="str">
        <f t="shared" ca="1" si="487"/>
        <v/>
      </c>
      <c r="AM208" t="str">
        <f t="shared" ca="1" si="487"/>
        <v/>
      </c>
      <c r="AN208" t="str">
        <f t="shared" ca="1" si="487"/>
        <v/>
      </c>
      <c r="AO208" t="str">
        <f t="shared" ca="1" si="487"/>
        <v/>
      </c>
      <c r="AP208" t="str">
        <f t="shared" ca="1" si="487"/>
        <v/>
      </c>
      <c r="AQ208" t="str">
        <f t="shared" ca="1" si="487"/>
        <v/>
      </c>
      <c r="AR208" t="str">
        <f t="shared" ca="1" si="488"/>
        <v/>
      </c>
      <c r="AS208" t="str">
        <f t="shared" ca="1" si="488"/>
        <v/>
      </c>
      <c r="AT208" t="str">
        <f t="shared" ca="1" si="488"/>
        <v/>
      </c>
      <c r="AU208" t="str">
        <f t="shared" ca="1" si="488"/>
        <v/>
      </c>
      <c r="AV208" t="str">
        <f t="shared" ca="1" si="488"/>
        <v/>
      </c>
      <c r="AW208" t="str">
        <f t="shared" ca="1" si="488"/>
        <v/>
      </c>
      <c r="AX208" t="str">
        <f t="shared" ca="1" si="488"/>
        <v/>
      </c>
      <c r="AY208" t="str">
        <f t="shared" ca="1" si="488"/>
        <v/>
      </c>
      <c r="AZ208" t="str">
        <f t="shared" ca="1" si="488"/>
        <v/>
      </c>
      <c r="BA208" t="str">
        <f t="shared" ca="1" si="488"/>
        <v/>
      </c>
      <c r="BB208" t="str">
        <f t="shared" ca="1" si="489"/>
        <v/>
      </c>
      <c r="BC208" t="str">
        <f t="shared" ca="1" si="489"/>
        <v/>
      </c>
      <c r="BD208" t="str">
        <f t="shared" ca="1" si="489"/>
        <v/>
      </c>
      <c r="BE208" t="str">
        <f t="shared" ca="1" si="489"/>
        <v/>
      </c>
      <c r="BF208" t="str">
        <f t="shared" ca="1" si="489"/>
        <v/>
      </c>
      <c r="BG208" t="str">
        <f t="shared" ca="1" si="489"/>
        <v/>
      </c>
      <c r="BH208" t="str">
        <f t="shared" ca="1" si="489"/>
        <v/>
      </c>
      <c r="BI208" t="str">
        <f t="shared" ca="1" si="489"/>
        <v/>
      </c>
      <c r="BJ208" t="str">
        <f t="shared" ca="1" si="489"/>
        <v/>
      </c>
      <c r="BK208" t="str">
        <f t="shared" ca="1" si="489"/>
        <v/>
      </c>
      <c r="BL208" t="str">
        <f t="shared" ca="1" si="490"/>
        <v/>
      </c>
      <c r="BM208" t="str">
        <f t="shared" ca="1" si="490"/>
        <v/>
      </c>
      <c r="BN208" t="str">
        <f t="shared" ca="1" si="490"/>
        <v/>
      </c>
      <c r="BO208" t="str">
        <f t="shared" ca="1" si="490"/>
        <v/>
      </c>
      <c r="BP208" t="str">
        <f t="shared" ca="1" si="490"/>
        <v/>
      </c>
      <c r="BQ208" t="str">
        <f t="shared" ca="1" si="490"/>
        <v/>
      </c>
      <c r="BR208" t="str">
        <f t="shared" ca="1" si="490"/>
        <v/>
      </c>
      <c r="BS208" t="str">
        <f t="shared" ca="1" si="490"/>
        <v/>
      </c>
      <c r="BT208" t="str">
        <f t="shared" ca="1" si="490"/>
        <v/>
      </c>
      <c r="BU208" t="str">
        <f t="shared" ca="1" si="490"/>
        <v/>
      </c>
      <c r="BV208" t="str">
        <f t="shared" ca="1" si="491"/>
        <v/>
      </c>
      <c r="BW208" t="str">
        <f t="shared" ca="1" si="491"/>
        <v/>
      </c>
      <c r="BX208" t="str">
        <f t="shared" ca="1" si="491"/>
        <v/>
      </c>
      <c r="BY208" t="str">
        <f t="shared" ca="1" si="491"/>
        <v/>
      </c>
      <c r="BZ208" t="str">
        <f t="shared" ca="1" si="491"/>
        <v/>
      </c>
      <c r="CA208" t="str">
        <f t="shared" ca="1" si="491"/>
        <v/>
      </c>
      <c r="CB208" t="str">
        <f t="shared" ca="1" si="491"/>
        <v/>
      </c>
      <c r="CC208" t="str">
        <f t="shared" ca="1" si="491"/>
        <v/>
      </c>
      <c r="CD208" t="str">
        <f t="shared" ca="1" si="491"/>
        <v/>
      </c>
      <c r="CE208" t="str">
        <f t="shared" ca="1" si="491"/>
        <v/>
      </c>
      <c r="CF208" t="str">
        <f t="shared" ca="1" si="492"/>
        <v/>
      </c>
      <c r="CG208" t="str">
        <f t="shared" ca="1" si="492"/>
        <v/>
      </c>
      <c r="CH208" t="str">
        <f t="shared" ca="1" si="492"/>
        <v/>
      </c>
      <c r="CI208" t="str">
        <f t="shared" ca="1" si="492"/>
        <v/>
      </c>
      <c r="CJ208" t="str">
        <f t="shared" ca="1" si="492"/>
        <v/>
      </c>
      <c r="CK208" t="str">
        <f t="shared" ca="1" si="492"/>
        <v/>
      </c>
      <c r="CL208" t="str">
        <f t="shared" ca="1" si="492"/>
        <v/>
      </c>
      <c r="CM208" t="str">
        <f t="shared" ca="1" si="492"/>
        <v/>
      </c>
      <c r="CN208" t="str">
        <f t="shared" ca="1" si="492"/>
        <v/>
      </c>
      <c r="CO208" t="str">
        <f t="shared" ca="1" si="492"/>
        <v/>
      </c>
      <c r="CP208" t="str">
        <f t="shared" ca="1" si="493"/>
        <v/>
      </c>
      <c r="CQ208" t="str">
        <f t="shared" ca="1" si="493"/>
        <v/>
      </c>
      <c r="CR208" t="str">
        <f t="shared" ca="1" si="493"/>
        <v/>
      </c>
      <c r="CS208" t="str">
        <f t="shared" ca="1" si="493"/>
        <v/>
      </c>
      <c r="CT208" t="str">
        <f t="shared" ca="1" si="493"/>
        <v/>
      </c>
      <c r="CU208" t="str">
        <f t="shared" ca="1" si="493"/>
        <v/>
      </c>
      <c r="CV208" t="str">
        <f t="shared" ca="1" si="493"/>
        <v/>
      </c>
      <c r="CW208" t="str">
        <f t="shared" ca="1" si="493"/>
        <v/>
      </c>
      <c r="CX208" t="str">
        <f t="shared" ca="1" si="493"/>
        <v/>
      </c>
      <c r="CY208" t="str">
        <f t="shared" ca="1" si="493"/>
        <v/>
      </c>
      <c r="CZ208" t="str">
        <f t="shared" ca="1" si="494"/>
        <v/>
      </c>
      <c r="DA208" t="str">
        <f t="shared" ca="1" si="494"/>
        <v/>
      </c>
      <c r="DB208" t="str">
        <f t="shared" ca="1" si="494"/>
        <v/>
      </c>
      <c r="DC208" t="str">
        <f t="shared" ca="1" si="494"/>
        <v/>
      </c>
      <c r="DD208" t="str">
        <f t="shared" ca="1" si="494"/>
        <v/>
      </c>
      <c r="DE208" t="str">
        <f t="shared" ca="1" si="494"/>
        <v/>
      </c>
      <c r="DF208" t="str">
        <f t="shared" ca="1" si="494"/>
        <v/>
      </c>
      <c r="DG208" t="str">
        <f t="shared" ca="1" si="494"/>
        <v/>
      </c>
      <c r="DH208" t="str">
        <f t="shared" ca="1" si="494"/>
        <v/>
      </c>
      <c r="DI208" t="str">
        <f t="shared" ca="1" si="494"/>
        <v/>
      </c>
      <c r="DJ208" t="str">
        <f t="shared" ca="1" si="495"/>
        <v/>
      </c>
      <c r="DK208" t="str">
        <f t="shared" ca="1" si="495"/>
        <v/>
      </c>
      <c r="DL208" t="str">
        <f t="shared" ca="1" si="495"/>
        <v/>
      </c>
      <c r="DM208" t="str">
        <f t="shared" ca="1" si="495"/>
        <v/>
      </c>
      <c r="DN208" t="str">
        <f t="shared" ca="1" si="495"/>
        <v/>
      </c>
      <c r="DO208" t="str">
        <f t="shared" ca="1" si="495"/>
        <v/>
      </c>
      <c r="DP208" t="str">
        <f t="shared" ca="1" si="495"/>
        <v/>
      </c>
      <c r="DQ208" t="str">
        <f t="shared" ca="1" si="495"/>
        <v/>
      </c>
      <c r="DR208" t="str">
        <f t="shared" ca="1" si="495"/>
        <v/>
      </c>
      <c r="DS208" t="str">
        <f t="shared" ca="1" si="495"/>
        <v/>
      </c>
      <c r="DT208" t="str">
        <f t="shared" ca="1" si="496"/>
        <v/>
      </c>
      <c r="DU208" t="str">
        <f t="shared" ca="1" si="496"/>
        <v/>
      </c>
      <c r="DV208" t="str">
        <f t="shared" ca="1" si="496"/>
        <v/>
      </c>
      <c r="DW208" t="str">
        <f t="shared" ca="1" si="496"/>
        <v/>
      </c>
      <c r="DX208" t="str">
        <f t="shared" ca="1" si="496"/>
        <v/>
      </c>
      <c r="DY208" t="str">
        <f t="shared" ca="1" si="496"/>
        <v/>
      </c>
      <c r="DZ208" t="str">
        <f t="shared" ca="1" si="496"/>
        <v/>
      </c>
      <c r="EA208" t="str">
        <f t="shared" ca="1" si="496"/>
        <v/>
      </c>
      <c r="EB208" t="str">
        <f t="shared" ca="1" si="496"/>
        <v/>
      </c>
      <c r="EC208" t="str">
        <f t="shared" ca="1" si="496"/>
        <v/>
      </c>
      <c r="ED208" t="str">
        <f t="shared" ca="1" si="497"/>
        <v/>
      </c>
      <c r="EE208" t="str">
        <f t="shared" ca="1" si="497"/>
        <v/>
      </c>
      <c r="EF208" t="str">
        <f t="shared" ca="1" si="497"/>
        <v/>
      </c>
      <c r="EG208" t="str">
        <f t="shared" ca="1" si="497"/>
        <v/>
      </c>
      <c r="EH208" t="str">
        <f t="shared" ca="1" si="497"/>
        <v/>
      </c>
      <c r="EI208" t="str">
        <f t="shared" ca="1" si="497"/>
        <v/>
      </c>
      <c r="EJ208" t="str">
        <f t="shared" ca="1" si="497"/>
        <v/>
      </c>
      <c r="EK208" t="str">
        <f t="shared" ca="1" si="497"/>
        <v/>
      </c>
      <c r="EL208" t="str">
        <f t="shared" ca="1" si="497"/>
        <v/>
      </c>
      <c r="EM208" t="str">
        <f t="shared" ca="1" si="497"/>
        <v/>
      </c>
      <c r="EN208" t="str">
        <f t="shared" ca="1" si="498"/>
        <v/>
      </c>
      <c r="EO208" t="str">
        <f t="shared" ca="1" si="498"/>
        <v/>
      </c>
      <c r="EP208" t="str">
        <f t="shared" ca="1" si="498"/>
        <v/>
      </c>
      <c r="EQ208" t="str">
        <f t="shared" ca="1" si="498"/>
        <v/>
      </c>
      <c r="ER208" t="str">
        <f t="shared" ca="1" si="498"/>
        <v/>
      </c>
      <c r="ES208" t="str">
        <f t="shared" ca="1" si="498"/>
        <v/>
      </c>
      <c r="ET208" t="str">
        <f t="shared" ca="1" si="498"/>
        <v/>
      </c>
      <c r="EU208" t="str">
        <f t="shared" ca="1" si="498"/>
        <v/>
      </c>
      <c r="EV208" t="str">
        <f t="shared" ca="1" si="498"/>
        <v/>
      </c>
      <c r="EW208" t="str">
        <f t="shared" ca="1" si="498"/>
        <v/>
      </c>
      <c r="EX208" t="str">
        <f t="shared" ca="1" si="499"/>
        <v/>
      </c>
      <c r="EY208" t="str">
        <f t="shared" ca="1" si="499"/>
        <v/>
      </c>
      <c r="EZ208" t="str">
        <f t="shared" ca="1" si="499"/>
        <v/>
      </c>
      <c r="FA208" t="str">
        <f t="shared" ca="1" si="499"/>
        <v/>
      </c>
      <c r="FB208" t="str">
        <f t="shared" ca="1" si="499"/>
        <v/>
      </c>
      <c r="FC208" t="str">
        <f t="shared" ca="1" si="499"/>
        <v/>
      </c>
      <c r="FD208" t="str">
        <f t="shared" ca="1" si="499"/>
        <v/>
      </c>
      <c r="FE208" t="str">
        <f t="shared" ca="1" si="499"/>
        <v/>
      </c>
      <c r="FF208" t="str">
        <f t="shared" ca="1" si="499"/>
        <v/>
      </c>
      <c r="FG208" t="str">
        <f t="shared" ca="1" si="499"/>
        <v/>
      </c>
      <c r="FH208" t="str">
        <f t="shared" ca="1" si="500"/>
        <v/>
      </c>
      <c r="FI208" t="str">
        <f t="shared" ca="1" si="500"/>
        <v/>
      </c>
      <c r="FJ208" t="str">
        <f t="shared" ca="1" si="500"/>
        <v/>
      </c>
      <c r="FK208" t="str">
        <f t="shared" ca="1" si="500"/>
        <v/>
      </c>
      <c r="FL208" t="str">
        <f t="shared" ca="1" si="500"/>
        <v/>
      </c>
      <c r="FM208" t="str">
        <f t="shared" ca="1" si="500"/>
        <v/>
      </c>
      <c r="FN208" t="str">
        <f t="shared" ca="1" si="500"/>
        <v/>
      </c>
      <c r="FO208" t="str">
        <f t="shared" ca="1" si="500"/>
        <v/>
      </c>
      <c r="FP208" t="str">
        <f t="shared" ca="1" si="500"/>
        <v/>
      </c>
      <c r="FQ208" t="str">
        <f t="shared" ca="1" si="500"/>
        <v/>
      </c>
      <c r="FR208" t="str">
        <f t="shared" ca="1" si="501"/>
        <v/>
      </c>
      <c r="FS208" t="str">
        <f t="shared" ca="1" si="501"/>
        <v/>
      </c>
      <c r="FT208" t="str">
        <f t="shared" ca="1" si="501"/>
        <v/>
      </c>
      <c r="FU208" t="str">
        <f t="shared" ca="1" si="501"/>
        <v/>
      </c>
      <c r="FV208" t="str">
        <f t="shared" ca="1" si="501"/>
        <v/>
      </c>
      <c r="FW208" t="str">
        <f t="shared" ca="1" si="501"/>
        <v/>
      </c>
      <c r="FX208" t="str">
        <f t="shared" ca="1" si="501"/>
        <v/>
      </c>
      <c r="FY208" t="str">
        <f t="shared" ca="1" si="501"/>
        <v/>
      </c>
      <c r="FZ208" t="str">
        <f t="shared" ca="1" si="501"/>
        <v/>
      </c>
      <c r="GA208" t="str">
        <f t="shared" ca="1" si="501"/>
        <v/>
      </c>
      <c r="GB208" t="str">
        <f t="shared" ca="1" si="502"/>
        <v/>
      </c>
      <c r="GC208" t="str">
        <f t="shared" ca="1" si="502"/>
        <v/>
      </c>
      <c r="GD208" t="str">
        <f t="shared" ca="1" si="502"/>
        <v/>
      </c>
      <c r="GE208" t="str">
        <f t="shared" ca="1" si="502"/>
        <v/>
      </c>
      <c r="GF208" t="str">
        <f t="shared" ca="1" si="502"/>
        <v/>
      </c>
      <c r="GG208" t="str">
        <f t="shared" ca="1" si="502"/>
        <v/>
      </c>
      <c r="GH208" t="str">
        <f t="shared" ca="1" si="502"/>
        <v/>
      </c>
      <c r="GI208" t="str">
        <f t="shared" ca="1" si="502"/>
        <v/>
      </c>
      <c r="GJ208" t="str">
        <f t="shared" ca="1" si="502"/>
        <v/>
      </c>
      <c r="GK208" t="str">
        <f t="shared" ca="1" si="502"/>
        <v/>
      </c>
      <c r="GL208" t="str">
        <f t="shared" ca="1" si="503"/>
        <v/>
      </c>
      <c r="GM208" t="str">
        <f t="shared" ca="1" si="503"/>
        <v/>
      </c>
      <c r="GN208" t="str">
        <f t="shared" ca="1" si="503"/>
        <v/>
      </c>
      <c r="GO208" t="str">
        <f t="shared" ca="1" si="503"/>
        <v/>
      </c>
      <c r="GP208" t="str">
        <f t="shared" ca="1" si="503"/>
        <v/>
      </c>
      <c r="GQ208" t="str">
        <f t="shared" ca="1" si="503"/>
        <v/>
      </c>
      <c r="GR208" t="str">
        <f t="shared" ca="1" si="503"/>
        <v/>
      </c>
      <c r="GS208" t="str">
        <f t="shared" ca="1" si="503"/>
        <v/>
      </c>
      <c r="GT208" t="str">
        <f t="shared" ca="1" si="503"/>
        <v/>
      </c>
      <c r="GU208" t="str">
        <f t="shared" ca="1" si="503"/>
        <v/>
      </c>
      <c r="GV208" t="str">
        <f t="shared" ca="1" si="504"/>
        <v/>
      </c>
      <c r="GW208" t="str">
        <f t="shared" ca="1" si="504"/>
        <v/>
      </c>
      <c r="GX208" t="str">
        <f t="shared" ca="1" si="504"/>
        <v/>
      </c>
      <c r="GY208" t="str">
        <f t="shared" ca="1" si="504"/>
        <v/>
      </c>
      <c r="GZ208" t="str">
        <f t="shared" ca="1" si="504"/>
        <v/>
      </c>
      <c r="HA208" t="str">
        <f t="shared" ca="1" si="504"/>
        <v/>
      </c>
      <c r="HB208" t="str">
        <f t="shared" ca="1" si="504"/>
        <v/>
      </c>
      <c r="HC208" t="str">
        <f t="shared" ca="1" si="504"/>
        <v/>
      </c>
      <c r="HD208" t="str">
        <f t="shared" ca="1" si="504"/>
        <v/>
      </c>
      <c r="HE208" t="str">
        <f t="shared" ca="1" si="504"/>
        <v/>
      </c>
      <c r="HF208" t="str">
        <f t="shared" ca="1" si="505"/>
        <v/>
      </c>
      <c r="HG208" t="str">
        <f t="shared" ca="1" si="505"/>
        <v/>
      </c>
      <c r="HH208" t="str">
        <f t="shared" ca="1" si="505"/>
        <v/>
      </c>
      <c r="HI208" t="str">
        <f t="shared" ca="1" si="505"/>
        <v/>
      </c>
      <c r="HJ208" t="str">
        <f t="shared" ca="1" si="505"/>
        <v/>
      </c>
      <c r="HK208" t="str">
        <f t="shared" ca="1" si="505"/>
        <v/>
      </c>
      <c r="HL208" t="str">
        <f t="shared" ca="1" si="505"/>
        <v/>
      </c>
      <c r="HM208" t="str">
        <f t="shared" ca="1" si="505"/>
        <v/>
      </c>
      <c r="HN208" t="str">
        <f t="shared" ca="1" si="505"/>
        <v/>
      </c>
      <c r="HO208" t="str">
        <f t="shared" ca="1" si="505"/>
        <v/>
      </c>
      <c r="HP208" t="str">
        <f t="shared" ca="1" si="506"/>
        <v/>
      </c>
      <c r="HQ208" t="str">
        <f t="shared" ca="1" si="506"/>
        <v/>
      </c>
      <c r="HR208" t="str">
        <f t="shared" ca="1" si="506"/>
        <v/>
      </c>
      <c r="HS208" t="str">
        <f t="shared" ca="1" si="506"/>
        <v/>
      </c>
      <c r="HT208" t="str">
        <f t="shared" ca="1" si="506"/>
        <v/>
      </c>
      <c r="HU208" t="str">
        <f t="shared" ca="1" si="506"/>
        <v/>
      </c>
      <c r="HV208" t="str">
        <f t="shared" ca="1" si="506"/>
        <v/>
      </c>
      <c r="HW208" t="str">
        <f t="shared" ca="1" si="506"/>
        <v/>
      </c>
      <c r="HX208" t="str">
        <f t="shared" ca="1" si="506"/>
        <v/>
      </c>
      <c r="HY208" t="str">
        <f t="shared" ca="1" si="506"/>
        <v/>
      </c>
      <c r="HZ208" t="str">
        <f t="shared" ca="1" si="507"/>
        <v/>
      </c>
      <c r="IA208" t="str">
        <f t="shared" ca="1" si="507"/>
        <v/>
      </c>
      <c r="IB208" t="str">
        <f t="shared" ca="1" si="507"/>
        <v/>
      </c>
      <c r="IC208" t="str">
        <f t="shared" ca="1" si="507"/>
        <v/>
      </c>
      <c r="ID208" t="str">
        <f t="shared" ca="1" si="507"/>
        <v/>
      </c>
      <c r="IE208" t="str">
        <f t="shared" ca="1" si="507"/>
        <v/>
      </c>
      <c r="IF208" t="str">
        <f t="shared" ca="1" si="507"/>
        <v/>
      </c>
      <c r="IG208" t="str">
        <f t="shared" ca="1" si="507"/>
        <v/>
      </c>
      <c r="IH208" t="str">
        <f t="shared" ca="1" si="507"/>
        <v/>
      </c>
      <c r="II208" t="str">
        <f t="shared" ca="1" si="507"/>
        <v/>
      </c>
      <c r="IJ208" t="str">
        <f t="shared" ca="1" si="507"/>
        <v/>
      </c>
      <c r="IK208" t="str">
        <f t="shared" ca="1" si="507"/>
        <v/>
      </c>
      <c r="IL208" t="str">
        <f t="shared" ca="1" si="507"/>
        <v/>
      </c>
    </row>
    <row r="209" spans="1:246">
      <c r="A209">
        <f t="shared" ca="1" si="459"/>
        <v>0</v>
      </c>
      <c r="B209">
        <v>85</v>
      </c>
      <c r="C209" s="5" t="s">
        <v>183</v>
      </c>
      <c r="D209" t="str">
        <f t="shared" ca="1" si="484"/>
        <v/>
      </c>
      <c r="E209" t="str">
        <f t="shared" ca="1" si="484"/>
        <v/>
      </c>
      <c r="F209" t="str">
        <f t="shared" ca="1" si="484"/>
        <v/>
      </c>
      <c r="G209" t="str">
        <f t="shared" ca="1" si="484"/>
        <v/>
      </c>
      <c r="H209" t="str">
        <f t="shared" ca="1" si="484"/>
        <v/>
      </c>
      <c r="I209" t="str">
        <f t="shared" ca="1" si="484"/>
        <v/>
      </c>
      <c r="J209" t="str">
        <f t="shared" ca="1" si="484"/>
        <v/>
      </c>
      <c r="K209" t="str">
        <f t="shared" ca="1" si="484"/>
        <v/>
      </c>
      <c r="L209" t="str">
        <f t="shared" ca="1" si="484"/>
        <v/>
      </c>
      <c r="M209" t="str">
        <f t="shared" ca="1" si="484"/>
        <v/>
      </c>
      <c r="N209" t="str">
        <f t="shared" ca="1" si="485"/>
        <v/>
      </c>
      <c r="O209" t="str">
        <f t="shared" ca="1" si="485"/>
        <v/>
      </c>
      <c r="P209" t="str">
        <f t="shared" ca="1" si="485"/>
        <v/>
      </c>
      <c r="Q209" t="str">
        <f t="shared" ca="1" si="485"/>
        <v/>
      </c>
      <c r="R209" t="str">
        <f t="shared" ca="1" si="485"/>
        <v/>
      </c>
      <c r="S209" t="str">
        <f t="shared" ca="1" si="485"/>
        <v/>
      </c>
      <c r="T209" t="str">
        <f t="shared" ca="1" si="485"/>
        <v/>
      </c>
      <c r="U209" t="str">
        <f t="shared" ca="1" si="485"/>
        <v/>
      </c>
      <c r="V209" t="str">
        <f t="shared" ca="1" si="485"/>
        <v/>
      </c>
      <c r="W209" t="str">
        <f t="shared" ca="1" si="485"/>
        <v/>
      </c>
      <c r="X209" t="str">
        <f t="shared" ca="1" si="486"/>
        <v/>
      </c>
      <c r="Y209" t="str">
        <f t="shared" ca="1" si="486"/>
        <v/>
      </c>
      <c r="Z209" t="str">
        <f t="shared" ca="1" si="486"/>
        <v/>
      </c>
      <c r="AA209" t="str">
        <f t="shared" ca="1" si="486"/>
        <v/>
      </c>
      <c r="AB209" t="str">
        <f t="shared" ca="1" si="486"/>
        <v/>
      </c>
      <c r="AC209" t="str">
        <f t="shared" ca="1" si="486"/>
        <v/>
      </c>
      <c r="AD209" t="str">
        <f t="shared" ca="1" si="486"/>
        <v/>
      </c>
      <c r="AE209" t="str">
        <f t="shared" ca="1" si="486"/>
        <v/>
      </c>
      <c r="AF209" t="str">
        <f t="shared" ca="1" si="486"/>
        <v/>
      </c>
      <c r="AG209" t="str">
        <f t="shared" ca="1" si="486"/>
        <v/>
      </c>
      <c r="AH209" t="str">
        <f t="shared" ca="1" si="487"/>
        <v/>
      </c>
      <c r="AI209" t="str">
        <f t="shared" ca="1" si="487"/>
        <v/>
      </c>
      <c r="AJ209" t="str">
        <f t="shared" ca="1" si="487"/>
        <v/>
      </c>
      <c r="AK209" t="str">
        <f t="shared" ca="1" si="487"/>
        <v/>
      </c>
      <c r="AL209" t="str">
        <f t="shared" ca="1" si="487"/>
        <v/>
      </c>
      <c r="AM209" t="str">
        <f t="shared" ca="1" si="487"/>
        <v/>
      </c>
      <c r="AN209" t="str">
        <f t="shared" ca="1" si="487"/>
        <v/>
      </c>
      <c r="AO209" t="str">
        <f t="shared" ca="1" si="487"/>
        <v/>
      </c>
      <c r="AP209" t="str">
        <f t="shared" ca="1" si="487"/>
        <v/>
      </c>
      <c r="AQ209" t="str">
        <f t="shared" ca="1" si="487"/>
        <v/>
      </c>
      <c r="AR209" t="str">
        <f t="shared" ca="1" si="488"/>
        <v/>
      </c>
      <c r="AS209" t="str">
        <f t="shared" ca="1" si="488"/>
        <v/>
      </c>
      <c r="AT209" t="str">
        <f t="shared" ca="1" si="488"/>
        <v/>
      </c>
      <c r="AU209" t="str">
        <f t="shared" ca="1" si="488"/>
        <v/>
      </c>
      <c r="AV209" t="str">
        <f t="shared" ca="1" si="488"/>
        <v/>
      </c>
      <c r="AW209" t="str">
        <f t="shared" ca="1" si="488"/>
        <v/>
      </c>
      <c r="AX209" t="str">
        <f t="shared" ca="1" si="488"/>
        <v/>
      </c>
      <c r="AY209" t="str">
        <f t="shared" ca="1" si="488"/>
        <v/>
      </c>
      <c r="AZ209" t="str">
        <f t="shared" ca="1" si="488"/>
        <v/>
      </c>
      <c r="BA209" t="str">
        <f t="shared" ca="1" si="488"/>
        <v/>
      </c>
      <c r="BB209" t="str">
        <f t="shared" ca="1" si="489"/>
        <v/>
      </c>
      <c r="BC209" t="str">
        <f t="shared" ca="1" si="489"/>
        <v/>
      </c>
      <c r="BD209" t="str">
        <f t="shared" ca="1" si="489"/>
        <v/>
      </c>
      <c r="BE209" t="str">
        <f t="shared" ca="1" si="489"/>
        <v/>
      </c>
      <c r="BF209" t="str">
        <f t="shared" ca="1" si="489"/>
        <v/>
      </c>
      <c r="BG209" t="str">
        <f t="shared" ca="1" si="489"/>
        <v/>
      </c>
      <c r="BH209" t="str">
        <f t="shared" ca="1" si="489"/>
        <v/>
      </c>
      <c r="BI209" t="str">
        <f t="shared" ca="1" si="489"/>
        <v/>
      </c>
      <c r="BJ209" t="str">
        <f t="shared" ca="1" si="489"/>
        <v/>
      </c>
      <c r="BK209" t="str">
        <f t="shared" ca="1" si="489"/>
        <v/>
      </c>
      <c r="BL209" t="str">
        <f t="shared" ca="1" si="490"/>
        <v/>
      </c>
      <c r="BM209" t="str">
        <f t="shared" ca="1" si="490"/>
        <v/>
      </c>
      <c r="BN209" t="str">
        <f t="shared" ca="1" si="490"/>
        <v/>
      </c>
      <c r="BO209" t="str">
        <f t="shared" ca="1" si="490"/>
        <v/>
      </c>
      <c r="BP209" t="str">
        <f t="shared" ca="1" si="490"/>
        <v/>
      </c>
      <c r="BQ209" t="str">
        <f t="shared" ca="1" si="490"/>
        <v/>
      </c>
      <c r="BR209" t="str">
        <f t="shared" ca="1" si="490"/>
        <v/>
      </c>
      <c r="BS209" t="str">
        <f t="shared" ca="1" si="490"/>
        <v/>
      </c>
      <c r="BT209" t="str">
        <f t="shared" ca="1" si="490"/>
        <v/>
      </c>
      <c r="BU209" t="str">
        <f t="shared" ca="1" si="490"/>
        <v/>
      </c>
      <c r="BV209" t="str">
        <f t="shared" ca="1" si="491"/>
        <v/>
      </c>
      <c r="BW209" t="str">
        <f t="shared" ca="1" si="491"/>
        <v/>
      </c>
      <c r="BX209" t="str">
        <f t="shared" ca="1" si="491"/>
        <v/>
      </c>
      <c r="BY209" t="str">
        <f t="shared" ca="1" si="491"/>
        <v/>
      </c>
      <c r="BZ209" t="str">
        <f t="shared" ca="1" si="491"/>
        <v/>
      </c>
      <c r="CA209" t="str">
        <f t="shared" ca="1" si="491"/>
        <v/>
      </c>
      <c r="CB209" t="str">
        <f t="shared" ca="1" si="491"/>
        <v/>
      </c>
      <c r="CC209" t="str">
        <f t="shared" ca="1" si="491"/>
        <v/>
      </c>
      <c r="CD209" t="str">
        <f t="shared" ca="1" si="491"/>
        <v/>
      </c>
      <c r="CE209" t="str">
        <f t="shared" ca="1" si="491"/>
        <v/>
      </c>
      <c r="CF209" t="str">
        <f t="shared" ca="1" si="492"/>
        <v/>
      </c>
      <c r="CG209" t="str">
        <f t="shared" ca="1" si="492"/>
        <v/>
      </c>
      <c r="CH209" t="str">
        <f t="shared" ca="1" si="492"/>
        <v/>
      </c>
      <c r="CI209" t="str">
        <f t="shared" ca="1" si="492"/>
        <v/>
      </c>
      <c r="CJ209" t="str">
        <f t="shared" ca="1" si="492"/>
        <v/>
      </c>
      <c r="CK209" t="str">
        <f t="shared" ca="1" si="492"/>
        <v/>
      </c>
      <c r="CL209" t="str">
        <f t="shared" ca="1" si="492"/>
        <v/>
      </c>
      <c r="CM209" t="str">
        <f t="shared" ca="1" si="492"/>
        <v/>
      </c>
      <c r="CN209" t="str">
        <f t="shared" ca="1" si="492"/>
        <v/>
      </c>
      <c r="CO209" t="str">
        <f t="shared" ca="1" si="492"/>
        <v/>
      </c>
      <c r="CP209" t="str">
        <f t="shared" ca="1" si="493"/>
        <v/>
      </c>
      <c r="CQ209" t="str">
        <f t="shared" ca="1" si="493"/>
        <v/>
      </c>
      <c r="CR209" t="str">
        <f t="shared" ca="1" si="493"/>
        <v/>
      </c>
      <c r="CS209" t="str">
        <f t="shared" ca="1" si="493"/>
        <v/>
      </c>
      <c r="CT209" t="str">
        <f t="shared" ca="1" si="493"/>
        <v/>
      </c>
      <c r="CU209" t="str">
        <f t="shared" ca="1" si="493"/>
        <v/>
      </c>
      <c r="CV209" t="str">
        <f t="shared" ca="1" si="493"/>
        <v/>
      </c>
      <c r="CW209" t="str">
        <f t="shared" ca="1" si="493"/>
        <v/>
      </c>
      <c r="CX209" t="str">
        <f t="shared" ca="1" si="493"/>
        <v/>
      </c>
      <c r="CY209" t="str">
        <f t="shared" ca="1" si="493"/>
        <v/>
      </c>
      <c r="CZ209" t="str">
        <f t="shared" ca="1" si="494"/>
        <v/>
      </c>
      <c r="DA209" t="str">
        <f t="shared" ca="1" si="494"/>
        <v/>
      </c>
      <c r="DB209" t="str">
        <f t="shared" ca="1" si="494"/>
        <v/>
      </c>
      <c r="DC209" t="str">
        <f t="shared" ca="1" si="494"/>
        <v/>
      </c>
      <c r="DD209" t="str">
        <f t="shared" ca="1" si="494"/>
        <v/>
      </c>
      <c r="DE209" t="str">
        <f t="shared" ca="1" si="494"/>
        <v/>
      </c>
      <c r="DF209" t="str">
        <f t="shared" ca="1" si="494"/>
        <v/>
      </c>
      <c r="DG209" t="str">
        <f t="shared" ca="1" si="494"/>
        <v/>
      </c>
      <c r="DH209" t="str">
        <f t="shared" ca="1" si="494"/>
        <v/>
      </c>
      <c r="DI209" t="str">
        <f t="shared" ca="1" si="494"/>
        <v/>
      </c>
      <c r="DJ209" t="str">
        <f t="shared" ca="1" si="495"/>
        <v/>
      </c>
      <c r="DK209" t="str">
        <f t="shared" ca="1" si="495"/>
        <v/>
      </c>
      <c r="DL209" t="str">
        <f t="shared" ca="1" si="495"/>
        <v/>
      </c>
      <c r="DM209" t="str">
        <f t="shared" ca="1" si="495"/>
        <v/>
      </c>
      <c r="DN209" t="str">
        <f t="shared" ca="1" si="495"/>
        <v/>
      </c>
      <c r="DO209" t="str">
        <f t="shared" ca="1" si="495"/>
        <v/>
      </c>
      <c r="DP209" t="str">
        <f t="shared" ca="1" si="495"/>
        <v/>
      </c>
      <c r="DQ209" t="str">
        <f t="shared" ca="1" si="495"/>
        <v/>
      </c>
      <c r="DR209" t="str">
        <f t="shared" ca="1" si="495"/>
        <v/>
      </c>
      <c r="DS209" t="str">
        <f t="shared" ca="1" si="495"/>
        <v/>
      </c>
      <c r="DT209" t="str">
        <f t="shared" ca="1" si="496"/>
        <v/>
      </c>
      <c r="DU209" t="str">
        <f t="shared" ca="1" si="496"/>
        <v/>
      </c>
      <c r="DV209" t="str">
        <f t="shared" ca="1" si="496"/>
        <v/>
      </c>
      <c r="DW209" t="str">
        <f t="shared" ca="1" si="496"/>
        <v/>
      </c>
      <c r="DX209" t="str">
        <f t="shared" ca="1" si="496"/>
        <v/>
      </c>
      <c r="DY209" t="str">
        <f t="shared" ca="1" si="496"/>
        <v/>
      </c>
      <c r="DZ209" t="str">
        <f t="shared" ca="1" si="496"/>
        <v/>
      </c>
      <c r="EA209" t="str">
        <f t="shared" ca="1" si="496"/>
        <v/>
      </c>
      <c r="EB209" t="str">
        <f t="shared" ca="1" si="496"/>
        <v/>
      </c>
      <c r="EC209" t="str">
        <f t="shared" ca="1" si="496"/>
        <v/>
      </c>
      <c r="ED209" t="str">
        <f t="shared" ca="1" si="497"/>
        <v/>
      </c>
      <c r="EE209" t="str">
        <f t="shared" ca="1" si="497"/>
        <v/>
      </c>
      <c r="EF209" t="str">
        <f t="shared" ca="1" si="497"/>
        <v/>
      </c>
      <c r="EG209" t="str">
        <f t="shared" ca="1" si="497"/>
        <v/>
      </c>
      <c r="EH209" t="str">
        <f t="shared" ca="1" si="497"/>
        <v/>
      </c>
      <c r="EI209" t="str">
        <f t="shared" ca="1" si="497"/>
        <v/>
      </c>
      <c r="EJ209" t="str">
        <f t="shared" ca="1" si="497"/>
        <v/>
      </c>
      <c r="EK209" t="str">
        <f t="shared" ca="1" si="497"/>
        <v/>
      </c>
      <c r="EL209" t="str">
        <f t="shared" ca="1" si="497"/>
        <v/>
      </c>
      <c r="EM209" t="str">
        <f t="shared" ca="1" si="497"/>
        <v/>
      </c>
      <c r="EN209" t="str">
        <f t="shared" ca="1" si="498"/>
        <v/>
      </c>
      <c r="EO209" t="str">
        <f t="shared" ca="1" si="498"/>
        <v/>
      </c>
      <c r="EP209" t="str">
        <f t="shared" ca="1" si="498"/>
        <v/>
      </c>
      <c r="EQ209" t="str">
        <f t="shared" ca="1" si="498"/>
        <v/>
      </c>
      <c r="ER209" t="str">
        <f t="shared" ca="1" si="498"/>
        <v/>
      </c>
      <c r="ES209" t="str">
        <f t="shared" ca="1" si="498"/>
        <v/>
      </c>
      <c r="ET209" t="str">
        <f t="shared" ca="1" si="498"/>
        <v/>
      </c>
      <c r="EU209" t="str">
        <f t="shared" ca="1" si="498"/>
        <v/>
      </c>
      <c r="EV209" t="str">
        <f t="shared" ca="1" si="498"/>
        <v/>
      </c>
      <c r="EW209" t="str">
        <f t="shared" ca="1" si="498"/>
        <v/>
      </c>
      <c r="EX209" t="str">
        <f t="shared" ca="1" si="499"/>
        <v/>
      </c>
      <c r="EY209" t="str">
        <f t="shared" ca="1" si="499"/>
        <v/>
      </c>
      <c r="EZ209" t="str">
        <f t="shared" ca="1" si="499"/>
        <v/>
      </c>
      <c r="FA209" t="str">
        <f t="shared" ca="1" si="499"/>
        <v/>
      </c>
      <c r="FB209" t="str">
        <f t="shared" ca="1" si="499"/>
        <v/>
      </c>
      <c r="FC209" t="str">
        <f t="shared" ca="1" si="499"/>
        <v/>
      </c>
      <c r="FD209" t="str">
        <f t="shared" ca="1" si="499"/>
        <v/>
      </c>
      <c r="FE209" t="str">
        <f t="shared" ca="1" si="499"/>
        <v/>
      </c>
      <c r="FF209" t="str">
        <f t="shared" ca="1" si="499"/>
        <v/>
      </c>
      <c r="FG209" t="str">
        <f t="shared" ca="1" si="499"/>
        <v/>
      </c>
      <c r="FH209" t="str">
        <f t="shared" ca="1" si="500"/>
        <v/>
      </c>
      <c r="FI209" t="str">
        <f t="shared" ca="1" si="500"/>
        <v/>
      </c>
      <c r="FJ209" t="str">
        <f t="shared" ca="1" si="500"/>
        <v/>
      </c>
      <c r="FK209" t="str">
        <f t="shared" ca="1" si="500"/>
        <v/>
      </c>
      <c r="FL209" t="str">
        <f t="shared" ca="1" si="500"/>
        <v/>
      </c>
      <c r="FM209" t="str">
        <f t="shared" ca="1" si="500"/>
        <v/>
      </c>
      <c r="FN209" t="str">
        <f t="shared" ca="1" si="500"/>
        <v/>
      </c>
      <c r="FO209" t="str">
        <f t="shared" ca="1" si="500"/>
        <v/>
      </c>
      <c r="FP209" t="str">
        <f t="shared" ca="1" si="500"/>
        <v/>
      </c>
      <c r="FQ209" t="str">
        <f t="shared" ca="1" si="500"/>
        <v/>
      </c>
      <c r="FR209" t="str">
        <f t="shared" ca="1" si="501"/>
        <v/>
      </c>
      <c r="FS209" t="str">
        <f t="shared" ca="1" si="501"/>
        <v/>
      </c>
      <c r="FT209" t="str">
        <f t="shared" ca="1" si="501"/>
        <v/>
      </c>
      <c r="FU209" t="str">
        <f t="shared" ca="1" si="501"/>
        <v/>
      </c>
      <c r="FV209" t="str">
        <f t="shared" ca="1" si="501"/>
        <v/>
      </c>
      <c r="FW209" t="str">
        <f t="shared" ca="1" si="501"/>
        <v/>
      </c>
      <c r="FX209" t="str">
        <f t="shared" ca="1" si="501"/>
        <v/>
      </c>
      <c r="FY209" t="str">
        <f t="shared" ca="1" si="501"/>
        <v/>
      </c>
      <c r="FZ209" t="str">
        <f t="shared" ca="1" si="501"/>
        <v/>
      </c>
      <c r="GA209" t="str">
        <f t="shared" ca="1" si="501"/>
        <v/>
      </c>
      <c r="GB209" t="str">
        <f t="shared" ca="1" si="502"/>
        <v/>
      </c>
      <c r="GC209" t="str">
        <f t="shared" ca="1" si="502"/>
        <v/>
      </c>
      <c r="GD209" t="str">
        <f t="shared" ca="1" si="502"/>
        <v/>
      </c>
      <c r="GE209" t="str">
        <f t="shared" ca="1" si="502"/>
        <v/>
      </c>
      <c r="GF209" t="str">
        <f t="shared" ca="1" si="502"/>
        <v/>
      </c>
      <c r="GG209" t="str">
        <f t="shared" ca="1" si="502"/>
        <v/>
      </c>
      <c r="GH209" t="str">
        <f t="shared" ca="1" si="502"/>
        <v/>
      </c>
      <c r="GI209" t="str">
        <f t="shared" ca="1" si="502"/>
        <v/>
      </c>
      <c r="GJ209" t="str">
        <f t="shared" ca="1" si="502"/>
        <v/>
      </c>
      <c r="GK209" t="str">
        <f t="shared" ca="1" si="502"/>
        <v/>
      </c>
      <c r="GL209" t="str">
        <f t="shared" ca="1" si="503"/>
        <v/>
      </c>
      <c r="GM209" t="str">
        <f t="shared" ca="1" si="503"/>
        <v/>
      </c>
      <c r="GN209" t="str">
        <f t="shared" ca="1" si="503"/>
        <v/>
      </c>
      <c r="GO209" t="str">
        <f t="shared" ca="1" si="503"/>
        <v/>
      </c>
      <c r="GP209" t="str">
        <f t="shared" ca="1" si="503"/>
        <v/>
      </c>
      <c r="GQ209" t="str">
        <f t="shared" ca="1" si="503"/>
        <v/>
      </c>
      <c r="GR209" t="str">
        <f t="shared" ca="1" si="503"/>
        <v/>
      </c>
      <c r="GS209" t="str">
        <f t="shared" ca="1" si="503"/>
        <v/>
      </c>
      <c r="GT209" t="str">
        <f t="shared" ca="1" si="503"/>
        <v/>
      </c>
      <c r="GU209" t="str">
        <f t="shared" ca="1" si="503"/>
        <v/>
      </c>
      <c r="GV209" t="str">
        <f t="shared" ca="1" si="504"/>
        <v/>
      </c>
      <c r="GW209" t="str">
        <f t="shared" ca="1" si="504"/>
        <v/>
      </c>
      <c r="GX209" t="str">
        <f t="shared" ca="1" si="504"/>
        <v/>
      </c>
      <c r="GY209" t="str">
        <f t="shared" ca="1" si="504"/>
        <v/>
      </c>
      <c r="GZ209" t="str">
        <f t="shared" ca="1" si="504"/>
        <v/>
      </c>
      <c r="HA209" t="str">
        <f t="shared" ca="1" si="504"/>
        <v/>
      </c>
      <c r="HB209" t="str">
        <f t="shared" ca="1" si="504"/>
        <v/>
      </c>
      <c r="HC209" t="str">
        <f t="shared" ca="1" si="504"/>
        <v/>
      </c>
      <c r="HD209" t="str">
        <f t="shared" ca="1" si="504"/>
        <v/>
      </c>
      <c r="HE209" t="str">
        <f t="shared" ca="1" si="504"/>
        <v/>
      </c>
      <c r="HF209" t="str">
        <f t="shared" ca="1" si="505"/>
        <v/>
      </c>
      <c r="HG209" t="str">
        <f t="shared" ca="1" si="505"/>
        <v/>
      </c>
      <c r="HH209" t="str">
        <f t="shared" ca="1" si="505"/>
        <v/>
      </c>
      <c r="HI209" t="str">
        <f t="shared" ca="1" si="505"/>
        <v/>
      </c>
      <c r="HJ209" t="str">
        <f t="shared" ca="1" si="505"/>
        <v/>
      </c>
      <c r="HK209" t="str">
        <f t="shared" ca="1" si="505"/>
        <v/>
      </c>
      <c r="HL209" t="str">
        <f t="shared" ca="1" si="505"/>
        <v/>
      </c>
      <c r="HM209" t="str">
        <f t="shared" ca="1" si="505"/>
        <v/>
      </c>
      <c r="HN209" t="str">
        <f t="shared" ca="1" si="505"/>
        <v/>
      </c>
      <c r="HO209" t="str">
        <f t="shared" ca="1" si="505"/>
        <v/>
      </c>
      <c r="HP209" t="str">
        <f t="shared" ca="1" si="506"/>
        <v/>
      </c>
      <c r="HQ209" t="str">
        <f t="shared" ca="1" si="506"/>
        <v/>
      </c>
      <c r="HR209" t="str">
        <f t="shared" ca="1" si="506"/>
        <v/>
      </c>
      <c r="HS209" t="str">
        <f t="shared" ca="1" si="506"/>
        <v/>
      </c>
      <c r="HT209" t="str">
        <f t="shared" ca="1" si="506"/>
        <v/>
      </c>
      <c r="HU209" t="str">
        <f t="shared" ca="1" si="506"/>
        <v/>
      </c>
      <c r="HV209" t="str">
        <f t="shared" ca="1" si="506"/>
        <v/>
      </c>
      <c r="HW209" t="str">
        <f t="shared" ca="1" si="506"/>
        <v/>
      </c>
      <c r="HX209" t="str">
        <f t="shared" ca="1" si="506"/>
        <v/>
      </c>
      <c r="HY209" t="str">
        <f t="shared" ca="1" si="506"/>
        <v/>
      </c>
      <c r="HZ209" t="str">
        <f t="shared" ca="1" si="507"/>
        <v/>
      </c>
      <c r="IA209" t="str">
        <f t="shared" ca="1" si="507"/>
        <v/>
      </c>
      <c r="IB209" t="str">
        <f t="shared" ca="1" si="507"/>
        <v/>
      </c>
      <c r="IC209" t="str">
        <f t="shared" ca="1" si="507"/>
        <v/>
      </c>
      <c r="ID209" t="str">
        <f t="shared" ca="1" si="507"/>
        <v/>
      </c>
      <c r="IE209" t="str">
        <f t="shared" ca="1" si="507"/>
        <v/>
      </c>
      <c r="IF209" t="str">
        <f t="shared" ca="1" si="507"/>
        <v/>
      </c>
      <c r="IG209" t="str">
        <f t="shared" ca="1" si="507"/>
        <v/>
      </c>
      <c r="IH209" t="str">
        <f t="shared" ca="1" si="507"/>
        <v/>
      </c>
      <c r="II209" t="str">
        <f t="shared" ca="1" si="507"/>
        <v/>
      </c>
      <c r="IJ209" t="str">
        <f t="shared" ca="1" si="507"/>
        <v/>
      </c>
      <c r="IK209" t="str">
        <f t="shared" ca="1" si="507"/>
        <v/>
      </c>
      <c r="IL209" t="str">
        <f t="shared" ca="1" si="507"/>
        <v/>
      </c>
    </row>
    <row r="210" spans="1:246">
      <c r="A210">
        <f t="shared" ca="1" si="459"/>
        <v>144</v>
      </c>
      <c r="B210">
        <v>86</v>
      </c>
      <c r="C210" s="5" t="s">
        <v>185</v>
      </c>
      <c r="D210" t="str">
        <f t="shared" ca="1" si="484"/>
        <v/>
      </c>
      <c r="E210" t="str">
        <f t="shared" ca="1" si="484"/>
        <v>O</v>
      </c>
      <c r="F210" t="str">
        <f t="shared" ca="1" si="484"/>
        <v>O</v>
      </c>
      <c r="G210" t="str">
        <f t="shared" ca="1" si="484"/>
        <v>O</v>
      </c>
      <c r="H210" t="str">
        <f t="shared" ca="1" si="484"/>
        <v/>
      </c>
      <c r="I210" t="str">
        <f t="shared" ca="1" si="484"/>
        <v>O</v>
      </c>
      <c r="J210" t="str">
        <f t="shared" ca="1" si="484"/>
        <v>O</v>
      </c>
      <c r="K210" t="str">
        <f t="shared" ca="1" si="484"/>
        <v>O</v>
      </c>
      <c r="L210" t="str">
        <f t="shared" ca="1" si="484"/>
        <v/>
      </c>
      <c r="M210" t="str">
        <f t="shared" ca="1" si="484"/>
        <v>O</v>
      </c>
      <c r="N210" t="str">
        <f t="shared" ca="1" si="485"/>
        <v>O</v>
      </c>
      <c r="O210" t="str">
        <f t="shared" ca="1" si="485"/>
        <v>O</v>
      </c>
      <c r="P210" t="str">
        <f t="shared" ca="1" si="485"/>
        <v>O</v>
      </c>
      <c r="Q210" t="str">
        <f t="shared" ca="1" si="485"/>
        <v>O</v>
      </c>
      <c r="R210" t="str">
        <f t="shared" ca="1" si="485"/>
        <v>O</v>
      </c>
      <c r="S210" t="str">
        <f t="shared" ca="1" si="485"/>
        <v>O</v>
      </c>
      <c r="T210" t="str">
        <f t="shared" ca="1" si="485"/>
        <v>O</v>
      </c>
      <c r="U210" t="str">
        <f t="shared" ca="1" si="485"/>
        <v>O</v>
      </c>
      <c r="V210" t="str">
        <f t="shared" ca="1" si="485"/>
        <v>O</v>
      </c>
      <c r="W210" t="str">
        <f t="shared" ca="1" si="485"/>
        <v>O</v>
      </c>
      <c r="X210" t="str">
        <f t="shared" ca="1" si="486"/>
        <v>O</v>
      </c>
      <c r="Y210" t="str">
        <f t="shared" ca="1" si="486"/>
        <v>O</v>
      </c>
      <c r="Z210" t="str">
        <f t="shared" ca="1" si="486"/>
        <v/>
      </c>
      <c r="AA210" t="str">
        <f t="shared" ca="1" si="486"/>
        <v/>
      </c>
      <c r="AB210" t="str">
        <f t="shared" ca="1" si="486"/>
        <v/>
      </c>
      <c r="AC210" t="str">
        <f t="shared" ca="1" si="486"/>
        <v/>
      </c>
      <c r="AD210" t="str">
        <f t="shared" ca="1" si="486"/>
        <v>O</v>
      </c>
      <c r="AE210" t="str">
        <f t="shared" ca="1" si="486"/>
        <v/>
      </c>
      <c r="AF210" t="str">
        <f t="shared" ca="1" si="486"/>
        <v/>
      </c>
      <c r="AG210" t="str">
        <f t="shared" ca="1" si="486"/>
        <v/>
      </c>
      <c r="AH210" t="str">
        <f t="shared" ca="1" si="487"/>
        <v/>
      </c>
      <c r="AI210" t="str">
        <f t="shared" ca="1" si="487"/>
        <v/>
      </c>
      <c r="AJ210" t="str">
        <f t="shared" ca="1" si="487"/>
        <v/>
      </c>
      <c r="AK210" t="str">
        <f t="shared" ca="1" si="487"/>
        <v/>
      </c>
      <c r="AL210" t="str">
        <f t="shared" ca="1" si="487"/>
        <v/>
      </c>
      <c r="AM210" t="str">
        <f t="shared" ca="1" si="487"/>
        <v/>
      </c>
      <c r="AN210" t="str">
        <f t="shared" ca="1" si="487"/>
        <v/>
      </c>
      <c r="AO210" t="str">
        <f t="shared" ca="1" si="487"/>
        <v/>
      </c>
      <c r="AP210" t="str">
        <f t="shared" ca="1" si="487"/>
        <v/>
      </c>
      <c r="AQ210" t="str">
        <f t="shared" ca="1" si="487"/>
        <v/>
      </c>
      <c r="AR210" t="str">
        <f t="shared" ca="1" si="488"/>
        <v/>
      </c>
      <c r="AS210" t="str">
        <f t="shared" ca="1" si="488"/>
        <v/>
      </c>
      <c r="AT210" t="str">
        <f t="shared" ca="1" si="488"/>
        <v/>
      </c>
      <c r="AU210" t="str">
        <f t="shared" ca="1" si="488"/>
        <v/>
      </c>
      <c r="AV210" t="str">
        <f t="shared" ca="1" si="488"/>
        <v>O</v>
      </c>
      <c r="AW210" t="str">
        <f t="shared" ca="1" si="488"/>
        <v/>
      </c>
      <c r="AX210" t="str">
        <f t="shared" ca="1" si="488"/>
        <v>O</v>
      </c>
      <c r="AY210" t="str">
        <f t="shared" ca="1" si="488"/>
        <v>O</v>
      </c>
      <c r="AZ210" t="str">
        <f t="shared" ca="1" si="488"/>
        <v>O</v>
      </c>
      <c r="BA210" t="str">
        <f t="shared" ca="1" si="488"/>
        <v/>
      </c>
      <c r="BB210" t="str">
        <f t="shared" ca="1" si="489"/>
        <v>O</v>
      </c>
      <c r="BC210" t="str">
        <f t="shared" ca="1" si="489"/>
        <v>O</v>
      </c>
      <c r="BD210" t="str">
        <f t="shared" ca="1" si="489"/>
        <v>O</v>
      </c>
      <c r="BE210" t="str">
        <f t="shared" ca="1" si="489"/>
        <v/>
      </c>
      <c r="BF210" t="str">
        <f t="shared" ca="1" si="489"/>
        <v>O</v>
      </c>
      <c r="BG210" t="str">
        <f t="shared" ca="1" si="489"/>
        <v/>
      </c>
      <c r="BH210" t="str">
        <f t="shared" ca="1" si="489"/>
        <v/>
      </c>
      <c r="BI210" t="str">
        <f t="shared" ca="1" si="489"/>
        <v/>
      </c>
      <c r="BJ210" t="str">
        <f t="shared" ca="1" si="489"/>
        <v/>
      </c>
      <c r="BK210" t="str">
        <f t="shared" ca="1" si="489"/>
        <v/>
      </c>
      <c r="BL210" t="str">
        <f t="shared" ca="1" si="490"/>
        <v/>
      </c>
      <c r="BM210" t="str">
        <f t="shared" ca="1" si="490"/>
        <v/>
      </c>
      <c r="BN210" t="str">
        <f t="shared" ca="1" si="490"/>
        <v/>
      </c>
      <c r="BO210" t="str">
        <f t="shared" ca="1" si="490"/>
        <v/>
      </c>
      <c r="BP210" t="str">
        <f t="shared" ca="1" si="490"/>
        <v>O</v>
      </c>
      <c r="BQ210" t="str">
        <f t="shared" ca="1" si="490"/>
        <v>O</v>
      </c>
      <c r="BR210" t="str">
        <f t="shared" ca="1" si="490"/>
        <v>O</v>
      </c>
      <c r="BS210" t="str">
        <f t="shared" ca="1" si="490"/>
        <v>O</v>
      </c>
      <c r="BT210" t="str">
        <f t="shared" ca="1" si="490"/>
        <v>O</v>
      </c>
      <c r="BU210" t="str">
        <f t="shared" ca="1" si="490"/>
        <v>O</v>
      </c>
      <c r="BV210" t="str">
        <f t="shared" ca="1" si="491"/>
        <v/>
      </c>
      <c r="BW210" t="str">
        <f t="shared" ca="1" si="491"/>
        <v/>
      </c>
      <c r="BX210" t="str">
        <f t="shared" ca="1" si="491"/>
        <v/>
      </c>
      <c r="BY210" t="str">
        <f t="shared" ca="1" si="491"/>
        <v/>
      </c>
      <c r="BZ210" t="str">
        <f t="shared" ca="1" si="491"/>
        <v/>
      </c>
      <c r="CA210" t="str">
        <f t="shared" ca="1" si="491"/>
        <v>O</v>
      </c>
      <c r="CB210" t="str">
        <f t="shared" ca="1" si="491"/>
        <v/>
      </c>
      <c r="CC210" t="str">
        <f t="shared" ca="1" si="491"/>
        <v/>
      </c>
      <c r="CD210" t="str">
        <f t="shared" ca="1" si="491"/>
        <v/>
      </c>
      <c r="CE210" t="str">
        <f t="shared" ca="1" si="491"/>
        <v/>
      </c>
      <c r="CF210" t="str">
        <f t="shared" ca="1" si="492"/>
        <v/>
      </c>
      <c r="CG210" t="str">
        <f t="shared" ca="1" si="492"/>
        <v>O</v>
      </c>
      <c r="CH210" t="str">
        <f t="shared" ca="1" si="492"/>
        <v/>
      </c>
      <c r="CI210" t="str">
        <f t="shared" ca="1" si="492"/>
        <v>O</v>
      </c>
      <c r="CJ210" t="str">
        <f t="shared" ca="1" si="492"/>
        <v>O</v>
      </c>
      <c r="CK210" t="str">
        <f t="shared" ca="1" si="492"/>
        <v/>
      </c>
      <c r="CL210" t="str">
        <f t="shared" ca="1" si="492"/>
        <v>O</v>
      </c>
      <c r="CM210" t="str">
        <f t="shared" ca="1" si="492"/>
        <v>O</v>
      </c>
      <c r="CN210" t="str">
        <f t="shared" ca="1" si="492"/>
        <v>O</v>
      </c>
      <c r="CO210" t="str">
        <f t="shared" ca="1" si="492"/>
        <v/>
      </c>
      <c r="CP210" t="str">
        <f t="shared" ca="1" si="493"/>
        <v>O</v>
      </c>
      <c r="CQ210" t="str">
        <f t="shared" ca="1" si="493"/>
        <v>O</v>
      </c>
      <c r="CR210" t="str">
        <f t="shared" ca="1" si="493"/>
        <v>O</v>
      </c>
      <c r="CS210" t="str">
        <f t="shared" ca="1" si="493"/>
        <v>O</v>
      </c>
      <c r="CT210" t="str">
        <f t="shared" ca="1" si="493"/>
        <v>O</v>
      </c>
      <c r="CU210" t="str">
        <f t="shared" ca="1" si="493"/>
        <v>O</v>
      </c>
      <c r="CV210" t="str">
        <f t="shared" ca="1" si="493"/>
        <v>O</v>
      </c>
      <c r="CW210" t="str">
        <f t="shared" ca="1" si="493"/>
        <v>O</v>
      </c>
      <c r="CX210" t="str">
        <f t="shared" ca="1" si="493"/>
        <v>O</v>
      </c>
      <c r="CY210" t="str">
        <f t="shared" ca="1" si="493"/>
        <v>O</v>
      </c>
      <c r="CZ210" t="str">
        <f t="shared" ca="1" si="494"/>
        <v>O</v>
      </c>
      <c r="DA210" t="str">
        <f t="shared" ca="1" si="494"/>
        <v>O</v>
      </c>
      <c r="DB210" t="str">
        <f t="shared" ca="1" si="494"/>
        <v>O</v>
      </c>
      <c r="DC210" t="str">
        <f t="shared" ca="1" si="494"/>
        <v>O</v>
      </c>
      <c r="DD210" t="str">
        <f t="shared" ca="1" si="494"/>
        <v>O</v>
      </c>
      <c r="DE210" t="str">
        <f t="shared" ca="1" si="494"/>
        <v>O</v>
      </c>
      <c r="DF210" t="str">
        <f t="shared" ca="1" si="494"/>
        <v>O</v>
      </c>
      <c r="DG210" t="str">
        <f t="shared" ca="1" si="494"/>
        <v>O</v>
      </c>
      <c r="DH210" t="str">
        <f t="shared" ca="1" si="494"/>
        <v>O</v>
      </c>
      <c r="DI210" t="str">
        <f t="shared" ca="1" si="494"/>
        <v/>
      </c>
      <c r="DJ210" t="str">
        <f t="shared" ca="1" si="495"/>
        <v/>
      </c>
      <c r="DK210" t="str">
        <f t="shared" ca="1" si="495"/>
        <v/>
      </c>
      <c r="DL210" t="str">
        <f t="shared" ca="1" si="495"/>
        <v/>
      </c>
      <c r="DM210" t="str">
        <f t="shared" ca="1" si="495"/>
        <v/>
      </c>
      <c r="DN210" t="str">
        <f t="shared" ca="1" si="495"/>
        <v/>
      </c>
      <c r="DO210" t="str">
        <f t="shared" ca="1" si="495"/>
        <v>O</v>
      </c>
      <c r="DP210" t="str">
        <f t="shared" ca="1" si="495"/>
        <v>O</v>
      </c>
      <c r="DQ210" t="str">
        <f t="shared" ca="1" si="495"/>
        <v>O</v>
      </c>
      <c r="DR210" t="str">
        <f t="shared" ca="1" si="495"/>
        <v>O</v>
      </c>
      <c r="DS210" t="str">
        <f t="shared" ca="1" si="495"/>
        <v>O</v>
      </c>
      <c r="DT210" t="str">
        <f t="shared" ca="1" si="496"/>
        <v>O</v>
      </c>
      <c r="DU210" t="str">
        <f t="shared" ca="1" si="496"/>
        <v>O</v>
      </c>
      <c r="DV210" t="str">
        <f t="shared" ca="1" si="496"/>
        <v>O</v>
      </c>
      <c r="DW210" t="str">
        <f t="shared" ca="1" si="496"/>
        <v>O</v>
      </c>
      <c r="DX210" t="str">
        <f t="shared" ca="1" si="496"/>
        <v/>
      </c>
      <c r="DY210" t="str">
        <f t="shared" ca="1" si="496"/>
        <v>O</v>
      </c>
      <c r="DZ210" t="str">
        <f t="shared" ca="1" si="496"/>
        <v>O</v>
      </c>
      <c r="EA210" t="str">
        <f t="shared" ca="1" si="496"/>
        <v/>
      </c>
      <c r="EB210" t="str">
        <f t="shared" ca="1" si="496"/>
        <v/>
      </c>
      <c r="EC210" t="str">
        <f t="shared" ca="1" si="496"/>
        <v/>
      </c>
      <c r="ED210" t="str">
        <f t="shared" ca="1" si="497"/>
        <v/>
      </c>
      <c r="EE210" t="str">
        <f t="shared" ca="1" si="497"/>
        <v/>
      </c>
      <c r="EF210" t="str">
        <f t="shared" ca="1" si="497"/>
        <v/>
      </c>
      <c r="EG210" t="str">
        <f t="shared" ca="1" si="497"/>
        <v/>
      </c>
      <c r="EH210" t="str">
        <f t="shared" ca="1" si="497"/>
        <v/>
      </c>
      <c r="EI210" t="str">
        <f t="shared" ca="1" si="497"/>
        <v>O</v>
      </c>
      <c r="EJ210" t="str">
        <f t="shared" ca="1" si="497"/>
        <v>O</v>
      </c>
      <c r="EK210" t="str">
        <f t="shared" ca="1" si="497"/>
        <v>O</v>
      </c>
      <c r="EL210" t="str">
        <f t="shared" ca="1" si="497"/>
        <v>O</v>
      </c>
      <c r="EM210" t="str">
        <f t="shared" ca="1" si="497"/>
        <v>O</v>
      </c>
      <c r="EN210" t="str">
        <f t="shared" ca="1" si="498"/>
        <v>O</v>
      </c>
      <c r="EO210" t="str">
        <f t="shared" ca="1" si="498"/>
        <v>O</v>
      </c>
      <c r="EP210" t="str">
        <f t="shared" ca="1" si="498"/>
        <v>O</v>
      </c>
      <c r="EQ210" t="str">
        <f t="shared" ca="1" si="498"/>
        <v/>
      </c>
      <c r="ER210" t="str">
        <f t="shared" ca="1" si="498"/>
        <v>O</v>
      </c>
      <c r="ES210" t="str">
        <f t="shared" ca="1" si="498"/>
        <v/>
      </c>
      <c r="ET210" t="str">
        <f t="shared" ca="1" si="498"/>
        <v>O</v>
      </c>
      <c r="EU210" t="str">
        <f t="shared" ca="1" si="498"/>
        <v>O</v>
      </c>
      <c r="EV210" t="str">
        <f t="shared" ca="1" si="498"/>
        <v>O</v>
      </c>
      <c r="EW210" t="str">
        <f t="shared" ca="1" si="498"/>
        <v>O</v>
      </c>
      <c r="EX210" t="str">
        <f t="shared" ca="1" si="499"/>
        <v>O</v>
      </c>
      <c r="EY210" t="str">
        <f t="shared" ca="1" si="499"/>
        <v>O</v>
      </c>
      <c r="EZ210" t="str">
        <f t="shared" ca="1" si="499"/>
        <v/>
      </c>
      <c r="FA210" t="str">
        <f t="shared" ca="1" si="499"/>
        <v>O</v>
      </c>
      <c r="FB210" t="str">
        <f t="shared" ca="1" si="499"/>
        <v>O</v>
      </c>
      <c r="FC210" t="str">
        <f t="shared" ca="1" si="499"/>
        <v>O</v>
      </c>
      <c r="FD210" t="str">
        <f t="shared" ca="1" si="499"/>
        <v/>
      </c>
      <c r="FE210" t="str">
        <f t="shared" ca="1" si="499"/>
        <v>O</v>
      </c>
      <c r="FF210" t="str">
        <f t="shared" ca="1" si="499"/>
        <v/>
      </c>
      <c r="FG210" t="str">
        <f t="shared" ca="1" si="499"/>
        <v>O</v>
      </c>
      <c r="FH210" t="str">
        <f t="shared" ca="1" si="500"/>
        <v/>
      </c>
      <c r="FI210" t="str">
        <f t="shared" ca="1" si="500"/>
        <v/>
      </c>
      <c r="FJ210" t="str">
        <f t="shared" ca="1" si="500"/>
        <v/>
      </c>
      <c r="FK210" t="str">
        <f t="shared" ca="1" si="500"/>
        <v>O</v>
      </c>
      <c r="FL210" t="str">
        <f t="shared" ca="1" si="500"/>
        <v>O</v>
      </c>
      <c r="FM210" t="str">
        <f t="shared" ca="1" si="500"/>
        <v>O</v>
      </c>
      <c r="FN210" t="str">
        <f t="shared" ca="1" si="500"/>
        <v>O</v>
      </c>
      <c r="FO210" t="str">
        <f t="shared" ca="1" si="500"/>
        <v>O</v>
      </c>
      <c r="FP210" t="str">
        <f t="shared" ca="1" si="500"/>
        <v>O</v>
      </c>
      <c r="FQ210" t="str">
        <f t="shared" ca="1" si="500"/>
        <v/>
      </c>
      <c r="FR210" t="str">
        <f t="shared" ca="1" si="501"/>
        <v/>
      </c>
      <c r="FS210" t="str">
        <f t="shared" ca="1" si="501"/>
        <v/>
      </c>
      <c r="FT210" t="str">
        <f t="shared" ca="1" si="501"/>
        <v/>
      </c>
      <c r="FU210" t="str">
        <f t="shared" ca="1" si="501"/>
        <v>O</v>
      </c>
      <c r="FV210" t="str">
        <f t="shared" ca="1" si="501"/>
        <v>O</v>
      </c>
      <c r="FW210" t="str">
        <f t="shared" ca="1" si="501"/>
        <v>O</v>
      </c>
      <c r="FX210" t="str">
        <f t="shared" ca="1" si="501"/>
        <v/>
      </c>
      <c r="FY210" t="str">
        <f t="shared" ca="1" si="501"/>
        <v>O</v>
      </c>
      <c r="FZ210" t="str">
        <f t="shared" ca="1" si="501"/>
        <v>O</v>
      </c>
      <c r="GA210" t="str">
        <f t="shared" ca="1" si="501"/>
        <v>O</v>
      </c>
      <c r="GB210" t="str">
        <f t="shared" ca="1" si="502"/>
        <v>O</v>
      </c>
      <c r="GC210" t="str">
        <f t="shared" ca="1" si="502"/>
        <v>O</v>
      </c>
      <c r="GD210" t="str">
        <f t="shared" ca="1" si="502"/>
        <v>O</v>
      </c>
      <c r="GE210" t="str">
        <f t="shared" ca="1" si="502"/>
        <v>O</v>
      </c>
      <c r="GF210" t="str">
        <f t="shared" ca="1" si="502"/>
        <v/>
      </c>
      <c r="GG210" t="str">
        <f t="shared" ca="1" si="502"/>
        <v>O</v>
      </c>
      <c r="GH210" t="str">
        <f t="shared" ca="1" si="502"/>
        <v>O</v>
      </c>
      <c r="GI210" t="str">
        <f t="shared" ca="1" si="502"/>
        <v>O</v>
      </c>
      <c r="GJ210" t="str">
        <f t="shared" ca="1" si="502"/>
        <v>O</v>
      </c>
      <c r="GK210" t="str">
        <f t="shared" ca="1" si="502"/>
        <v>O</v>
      </c>
      <c r="GL210" t="str">
        <f t="shared" ca="1" si="503"/>
        <v>O</v>
      </c>
      <c r="GM210" t="str">
        <f t="shared" ca="1" si="503"/>
        <v>O</v>
      </c>
      <c r="GN210" t="str">
        <f t="shared" ca="1" si="503"/>
        <v>O</v>
      </c>
      <c r="GO210" t="str">
        <f t="shared" ca="1" si="503"/>
        <v>O</v>
      </c>
      <c r="GP210" t="str">
        <f t="shared" ca="1" si="503"/>
        <v>O</v>
      </c>
      <c r="GQ210" t="str">
        <f t="shared" ca="1" si="503"/>
        <v>O</v>
      </c>
      <c r="GR210" t="str">
        <f t="shared" ca="1" si="503"/>
        <v/>
      </c>
      <c r="GS210" t="str">
        <f t="shared" ca="1" si="503"/>
        <v>O</v>
      </c>
      <c r="GT210" t="str">
        <f t="shared" ca="1" si="503"/>
        <v/>
      </c>
      <c r="GU210" t="str">
        <f t="shared" ca="1" si="503"/>
        <v/>
      </c>
      <c r="GV210" t="str">
        <f t="shared" ca="1" si="504"/>
        <v>O</v>
      </c>
      <c r="GW210" t="str">
        <f t="shared" ca="1" si="504"/>
        <v>O</v>
      </c>
      <c r="GX210" t="str">
        <f t="shared" ca="1" si="504"/>
        <v>O</v>
      </c>
      <c r="GY210" t="str">
        <f t="shared" ca="1" si="504"/>
        <v>O</v>
      </c>
      <c r="GZ210" t="str">
        <f t="shared" ca="1" si="504"/>
        <v>O</v>
      </c>
      <c r="HA210" t="str">
        <f t="shared" ca="1" si="504"/>
        <v>O</v>
      </c>
      <c r="HB210" t="str">
        <f t="shared" ca="1" si="504"/>
        <v>O</v>
      </c>
      <c r="HC210" t="str">
        <f t="shared" ca="1" si="504"/>
        <v/>
      </c>
      <c r="HD210" t="str">
        <f t="shared" ca="1" si="504"/>
        <v>O</v>
      </c>
      <c r="HE210" t="str">
        <f t="shared" ca="1" si="504"/>
        <v/>
      </c>
      <c r="HF210" t="str">
        <f t="shared" ca="1" si="505"/>
        <v/>
      </c>
      <c r="HG210" t="str">
        <f t="shared" ca="1" si="505"/>
        <v>O</v>
      </c>
      <c r="HH210" t="str">
        <f t="shared" ca="1" si="505"/>
        <v>O</v>
      </c>
      <c r="HI210" t="str">
        <f t="shared" ca="1" si="505"/>
        <v/>
      </c>
      <c r="HJ210" t="str">
        <f t="shared" ca="1" si="505"/>
        <v/>
      </c>
      <c r="HK210" t="str">
        <f t="shared" ca="1" si="505"/>
        <v/>
      </c>
      <c r="HL210" t="str">
        <f t="shared" ca="1" si="505"/>
        <v/>
      </c>
      <c r="HM210" t="str">
        <f t="shared" ca="1" si="505"/>
        <v/>
      </c>
      <c r="HN210" t="str">
        <f t="shared" ca="1" si="505"/>
        <v/>
      </c>
      <c r="HO210" t="str">
        <f t="shared" ca="1" si="505"/>
        <v/>
      </c>
      <c r="HP210" t="str">
        <f t="shared" ca="1" si="506"/>
        <v/>
      </c>
      <c r="HQ210" t="str">
        <f t="shared" ca="1" si="506"/>
        <v/>
      </c>
      <c r="HR210" t="str">
        <f t="shared" ca="1" si="506"/>
        <v>O</v>
      </c>
      <c r="HS210" t="str">
        <f t="shared" ca="1" si="506"/>
        <v/>
      </c>
      <c r="HT210" t="str">
        <f t="shared" ca="1" si="506"/>
        <v/>
      </c>
      <c r="HU210" t="str">
        <f t="shared" ca="1" si="506"/>
        <v>O</v>
      </c>
      <c r="HV210" t="str">
        <f t="shared" ca="1" si="506"/>
        <v>O</v>
      </c>
      <c r="HW210" t="str">
        <f t="shared" ca="1" si="506"/>
        <v>O</v>
      </c>
      <c r="HX210" t="str">
        <f t="shared" ca="1" si="506"/>
        <v>O</v>
      </c>
      <c r="HY210" t="str">
        <f t="shared" ca="1" si="506"/>
        <v>O</v>
      </c>
      <c r="HZ210" t="str">
        <f t="shared" ca="1" si="507"/>
        <v>O</v>
      </c>
      <c r="IA210" t="str">
        <f t="shared" ca="1" si="507"/>
        <v>O</v>
      </c>
      <c r="IB210" t="str">
        <f t="shared" ca="1" si="507"/>
        <v>O</v>
      </c>
      <c r="IC210" t="str">
        <f t="shared" ca="1" si="507"/>
        <v/>
      </c>
      <c r="ID210" t="str">
        <f t="shared" ca="1" si="507"/>
        <v/>
      </c>
      <c r="IE210" t="str">
        <f t="shared" ca="1" si="507"/>
        <v>O</v>
      </c>
      <c r="IF210" t="str">
        <f t="shared" ca="1" si="507"/>
        <v>O</v>
      </c>
      <c r="IG210" t="str">
        <f t="shared" ca="1" si="507"/>
        <v/>
      </c>
      <c r="IH210" t="str">
        <f t="shared" ca="1" si="507"/>
        <v/>
      </c>
      <c r="II210" t="str">
        <f t="shared" ca="1" si="507"/>
        <v>O</v>
      </c>
      <c r="IJ210" t="str">
        <f t="shared" ca="1" si="507"/>
        <v>O</v>
      </c>
      <c r="IK210" t="str">
        <f t="shared" ca="1" si="507"/>
        <v>O</v>
      </c>
      <c r="IL210" t="str">
        <f t="shared" ca="1" si="507"/>
        <v>O</v>
      </c>
    </row>
    <row r="211" spans="1:246">
      <c r="A211">
        <f t="shared" ca="1" si="459"/>
        <v>0</v>
      </c>
      <c r="B211">
        <v>87</v>
      </c>
      <c r="C211" s="5" t="s">
        <v>187</v>
      </c>
      <c r="D211" t="str">
        <f t="shared" ca="1" si="484"/>
        <v/>
      </c>
      <c r="E211" t="str">
        <f t="shared" ca="1" si="484"/>
        <v/>
      </c>
      <c r="F211" t="str">
        <f t="shared" ca="1" si="484"/>
        <v/>
      </c>
      <c r="G211" t="str">
        <f t="shared" ca="1" si="484"/>
        <v/>
      </c>
      <c r="H211" t="str">
        <f t="shared" ca="1" si="484"/>
        <v/>
      </c>
      <c r="I211" t="str">
        <f t="shared" ca="1" si="484"/>
        <v/>
      </c>
      <c r="J211" t="str">
        <f t="shared" ca="1" si="484"/>
        <v/>
      </c>
      <c r="K211" t="str">
        <f t="shared" ca="1" si="484"/>
        <v/>
      </c>
      <c r="L211" t="str">
        <f t="shared" ca="1" si="484"/>
        <v/>
      </c>
      <c r="M211" t="str">
        <f t="shared" ca="1" si="484"/>
        <v/>
      </c>
      <c r="N211" t="str">
        <f t="shared" ca="1" si="485"/>
        <v/>
      </c>
      <c r="O211" t="str">
        <f t="shared" ca="1" si="485"/>
        <v/>
      </c>
      <c r="P211" t="str">
        <f t="shared" ca="1" si="485"/>
        <v/>
      </c>
      <c r="Q211" t="str">
        <f t="shared" ca="1" si="485"/>
        <v/>
      </c>
      <c r="R211" t="str">
        <f t="shared" ca="1" si="485"/>
        <v/>
      </c>
      <c r="S211" t="str">
        <f t="shared" ca="1" si="485"/>
        <v/>
      </c>
      <c r="T211" t="str">
        <f t="shared" ca="1" si="485"/>
        <v/>
      </c>
      <c r="U211" t="str">
        <f t="shared" ca="1" si="485"/>
        <v/>
      </c>
      <c r="V211" t="str">
        <f t="shared" ca="1" si="485"/>
        <v/>
      </c>
      <c r="W211" t="str">
        <f t="shared" ca="1" si="485"/>
        <v/>
      </c>
      <c r="X211" t="str">
        <f t="shared" ca="1" si="486"/>
        <v/>
      </c>
      <c r="Y211" t="str">
        <f t="shared" ca="1" si="486"/>
        <v/>
      </c>
      <c r="Z211" t="str">
        <f t="shared" ca="1" si="486"/>
        <v/>
      </c>
      <c r="AA211" t="str">
        <f t="shared" ca="1" si="486"/>
        <v/>
      </c>
      <c r="AB211" t="str">
        <f t="shared" ca="1" si="486"/>
        <v/>
      </c>
      <c r="AC211" t="str">
        <f t="shared" ca="1" si="486"/>
        <v/>
      </c>
      <c r="AD211" t="str">
        <f t="shared" ca="1" si="486"/>
        <v/>
      </c>
      <c r="AE211" t="str">
        <f t="shared" ca="1" si="486"/>
        <v/>
      </c>
      <c r="AF211" t="str">
        <f t="shared" ca="1" si="486"/>
        <v/>
      </c>
      <c r="AG211" t="str">
        <f t="shared" ca="1" si="486"/>
        <v/>
      </c>
      <c r="AH211" t="str">
        <f t="shared" ca="1" si="487"/>
        <v/>
      </c>
      <c r="AI211" t="str">
        <f t="shared" ca="1" si="487"/>
        <v/>
      </c>
      <c r="AJ211" t="str">
        <f t="shared" ca="1" si="487"/>
        <v/>
      </c>
      <c r="AK211" t="str">
        <f t="shared" ca="1" si="487"/>
        <v/>
      </c>
      <c r="AL211" t="str">
        <f t="shared" ca="1" si="487"/>
        <v/>
      </c>
      <c r="AM211" t="str">
        <f t="shared" ca="1" si="487"/>
        <v/>
      </c>
      <c r="AN211" t="str">
        <f t="shared" ca="1" si="487"/>
        <v/>
      </c>
      <c r="AO211" t="str">
        <f t="shared" ca="1" si="487"/>
        <v/>
      </c>
      <c r="AP211" t="str">
        <f t="shared" ca="1" si="487"/>
        <v/>
      </c>
      <c r="AQ211" t="str">
        <f t="shared" ca="1" si="487"/>
        <v/>
      </c>
      <c r="AR211" t="str">
        <f t="shared" ca="1" si="488"/>
        <v/>
      </c>
      <c r="AS211" t="str">
        <f t="shared" ca="1" si="488"/>
        <v/>
      </c>
      <c r="AT211" t="str">
        <f t="shared" ca="1" si="488"/>
        <v/>
      </c>
      <c r="AU211" t="str">
        <f t="shared" ca="1" si="488"/>
        <v/>
      </c>
      <c r="AV211" t="str">
        <f t="shared" ca="1" si="488"/>
        <v/>
      </c>
      <c r="AW211" t="str">
        <f t="shared" ca="1" si="488"/>
        <v/>
      </c>
      <c r="AX211" t="str">
        <f t="shared" ca="1" si="488"/>
        <v/>
      </c>
      <c r="AY211" t="str">
        <f t="shared" ca="1" si="488"/>
        <v/>
      </c>
      <c r="AZ211" t="str">
        <f t="shared" ca="1" si="488"/>
        <v/>
      </c>
      <c r="BA211" t="str">
        <f t="shared" ca="1" si="488"/>
        <v/>
      </c>
      <c r="BB211" t="str">
        <f t="shared" ca="1" si="489"/>
        <v/>
      </c>
      <c r="BC211" t="str">
        <f t="shared" ca="1" si="489"/>
        <v/>
      </c>
      <c r="BD211" t="str">
        <f t="shared" ca="1" si="489"/>
        <v/>
      </c>
      <c r="BE211" t="str">
        <f t="shared" ca="1" si="489"/>
        <v/>
      </c>
      <c r="BF211" t="str">
        <f t="shared" ca="1" si="489"/>
        <v/>
      </c>
      <c r="BG211" t="str">
        <f t="shared" ca="1" si="489"/>
        <v/>
      </c>
      <c r="BH211" t="str">
        <f t="shared" ca="1" si="489"/>
        <v/>
      </c>
      <c r="BI211" t="str">
        <f t="shared" ca="1" si="489"/>
        <v/>
      </c>
      <c r="BJ211" t="str">
        <f t="shared" ca="1" si="489"/>
        <v/>
      </c>
      <c r="BK211" t="str">
        <f t="shared" ca="1" si="489"/>
        <v/>
      </c>
      <c r="BL211" t="str">
        <f t="shared" ca="1" si="490"/>
        <v/>
      </c>
      <c r="BM211" t="str">
        <f t="shared" ca="1" si="490"/>
        <v/>
      </c>
      <c r="BN211" t="str">
        <f t="shared" ca="1" si="490"/>
        <v/>
      </c>
      <c r="BO211" t="str">
        <f t="shared" ca="1" si="490"/>
        <v/>
      </c>
      <c r="BP211" t="str">
        <f t="shared" ca="1" si="490"/>
        <v/>
      </c>
      <c r="BQ211" t="str">
        <f t="shared" ca="1" si="490"/>
        <v/>
      </c>
      <c r="BR211" t="str">
        <f t="shared" ca="1" si="490"/>
        <v/>
      </c>
      <c r="BS211" t="str">
        <f t="shared" ca="1" si="490"/>
        <v/>
      </c>
      <c r="BT211" t="str">
        <f t="shared" ca="1" si="490"/>
        <v/>
      </c>
      <c r="BU211" t="str">
        <f t="shared" ca="1" si="490"/>
        <v/>
      </c>
      <c r="BV211" t="str">
        <f t="shared" ca="1" si="491"/>
        <v/>
      </c>
      <c r="BW211" t="str">
        <f t="shared" ca="1" si="491"/>
        <v/>
      </c>
      <c r="BX211" t="str">
        <f t="shared" ca="1" si="491"/>
        <v/>
      </c>
      <c r="BY211" t="str">
        <f t="shared" ca="1" si="491"/>
        <v/>
      </c>
      <c r="BZ211" t="str">
        <f t="shared" ca="1" si="491"/>
        <v/>
      </c>
      <c r="CA211" t="str">
        <f t="shared" ca="1" si="491"/>
        <v/>
      </c>
      <c r="CB211" t="str">
        <f t="shared" ca="1" si="491"/>
        <v/>
      </c>
      <c r="CC211" t="str">
        <f t="shared" ca="1" si="491"/>
        <v/>
      </c>
      <c r="CD211" t="str">
        <f t="shared" ca="1" si="491"/>
        <v/>
      </c>
      <c r="CE211" t="str">
        <f t="shared" ca="1" si="491"/>
        <v/>
      </c>
      <c r="CF211" t="str">
        <f t="shared" ca="1" si="492"/>
        <v/>
      </c>
      <c r="CG211" t="str">
        <f t="shared" ca="1" si="492"/>
        <v/>
      </c>
      <c r="CH211" t="str">
        <f t="shared" ca="1" si="492"/>
        <v/>
      </c>
      <c r="CI211" t="str">
        <f t="shared" ca="1" si="492"/>
        <v/>
      </c>
      <c r="CJ211" t="str">
        <f t="shared" ca="1" si="492"/>
        <v/>
      </c>
      <c r="CK211" t="str">
        <f t="shared" ca="1" si="492"/>
        <v/>
      </c>
      <c r="CL211" t="str">
        <f t="shared" ca="1" si="492"/>
        <v/>
      </c>
      <c r="CM211" t="str">
        <f t="shared" ca="1" si="492"/>
        <v/>
      </c>
      <c r="CN211" t="str">
        <f t="shared" ca="1" si="492"/>
        <v/>
      </c>
      <c r="CO211" t="str">
        <f t="shared" ca="1" si="492"/>
        <v/>
      </c>
      <c r="CP211" t="str">
        <f t="shared" ca="1" si="493"/>
        <v/>
      </c>
      <c r="CQ211" t="str">
        <f t="shared" ca="1" si="493"/>
        <v/>
      </c>
      <c r="CR211" t="str">
        <f t="shared" ca="1" si="493"/>
        <v/>
      </c>
      <c r="CS211" t="str">
        <f t="shared" ca="1" si="493"/>
        <v/>
      </c>
      <c r="CT211" t="str">
        <f t="shared" ca="1" si="493"/>
        <v/>
      </c>
      <c r="CU211" t="str">
        <f t="shared" ca="1" si="493"/>
        <v/>
      </c>
      <c r="CV211" t="str">
        <f t="shared" ca="1" si="493"/>
        <v/>
      </c>
      <c r="CW211" t="str">
        <f t="shared" ca="1" si="493"/>
        <v/>
      </c>
      <c r="CX211" t="str">
        <f t="shared" ca="1" si="493"/>
        <v/>
      </c>
      <c r="CY211" t="str">
        <f t="shared" ca="1" si="493"/>
        <v/>
      </c>
      <c r="CZ211" t="str">
        <f t="shared" ca="1" si="494"/>
        <v/>
      </c>
      <c r="DA211" t="str">
        <f t="shared" ca="1" si="494"/>
        <v/>
      </c>
      <c r="DB211" t="str">
        <f t="shared" ca="1" si="494"/>
        <v/>
      </c>
      <c r="DC211" t="str">
        <f t="shared" ca="1" si="494"/>
        <v/>
      </c>
      <c r="DD211" t="str">
        <f t="shared" ca="1" si="494"/>
        <v/>
      </c>
      <c r="DE211" t="str">
        <f t="shared" ca="1" si="494"/>
        <v/>
      </c>
      <c r="DF211" t="str">
        <f t="shared" ca="1" si="494"/>
        <v/>
      </c>
      <c r="DG211" t="str">
        <f t="shared" ca="1" si="494"/>
        <v/>
      </c>
      <c r="DH211" t="str">
        <f t="shared" ca="1" si="494"/>
        <v/>
      </c>
      <c r="DI211" t="str">
        <f t="shared" ca="1" si="494"/>
        <v/>
      </c>
      <c r="DJ211" t="str">
        <f t="shared" ca="1" si="495"/>
        <v/>
      </c>
      <c r="DK211" t="str">
        <f t="shared" ca="1" si="495"/>
        <v/>
      </c>
      <c r="DL211" t="str">
        <f t="shared" ca="1" si="495"/>
        <v/>
      </c>
      <c r="DM211" t="str">
        <f t="shared" ca="1" si="495"/>
        <v/>
      </c>
      <c r="DN211" t="str">
        <f t="shared" ca="1" si="495"/>
        <v/>
      </c>
      <c r="DO211" t="str">
        <f t="shared" ca="1" si="495"/>
        <v/>
      </c>
      <c r="DP211" t="str">
        <f t="shared" ca="1" si="495"/>
        <v/>
      </c>
      <c r="DQ211" t="str">
        <f t="shared" ca="1" si="495"/>
        <v/>
      </c>
      <c r="DR211" t="str">
        <f t="shared" ca="1" si="495"/>
        <v/>
      </c>
      <c r="DS211" t="str">
        <f t="shared" ca="1" si="495"/>
        <v/>
      </c>
      <c r="DT211" t="str">
        <f t="shared" ca="1" si="496"/>
        <v/>
      </c>
      <c r="DU211" t="str">
        <f t="shared" ca="1" si="496"/>
        <v/>
      </c>
      <c r="DV211" t="str">
        <f t="shared" ca="1" si="496"/>
        <v/>
      </c>
      <c r="DW211" t="str">
        <f t="shared" ca="1" si="496"/>
        <v/>
      </c>
      <c r="DX211" t="str">
        <f t="shared" ca="1" si="496"/>
        <v/>
      </c>
      <c r="DY211" t="str">
        <f t="shared" ca="1" si="496"/>
        <v/>
      </c>
      <c r="DZ211" t="str">
        <f t="shared" ca="1" si="496"/>
        <v/>
      </c>
      <c r="EA211" t="str">
        <f t="shared" ca="1" si="496"/>
        <v/>
      </c>
      <c r="EB211" t="str">
        <f t="shared" ca="1" si="496"/>
        <v/>
      </c>
      <c r="EC211" t="str">
        <f t="shared" ca="1" si="496"/>
        <v/>
      </c>
      <c r="ED211" t="str">
        <f t="shared" ca="1" si="497"/>
        <v/>
      </c>
      <c r="EE211" t="str">
        <f t="shared" ca="1" si="497"/>
        <v/>
      </c>
      <c r="EF211" t="str">
        <f t="shared" ca="1" si="497"/>
        <v/>
      </c>
      <c r="EG211" t="str">
        <f t="shared" ca="1" si="497"/>
        <v/>
      </c>
      <c r="EH211" t="str">
        <f t="shared" ca="1" si="497"/>
        <v/>
      </c>
      <c r="EI211" t="str">
        <f t="shared" ca="1" si="497"/>
        <v/>
      </c>
      <c r="EJ211" t="str">
        <f t="shared" ca="1" si="497"/>
        <v/>
      </c>
      <c r="EK211" t="str">
        <f t="shared" ca="1" si="497"/>
        <v/>
      </c>
      <c r="EL211" t="str">
        <f t="shared" ca="1" si="497"/>
        <v/>
      </c>
      <c r="EM211" t="str">
        <f t="shared" ca="1" si="497"/>
        <v/>
      </c>
      <c r="EN211" t="str">
        <f t="shared" ca="1" si="498"/>
        <v/>
      </c>
      <c r="EO211" t="str">
        <f t="shared" ca="1" si="498"/>
        <v/>
      </c>
      <c r="EP211" t="str">
        <f t="shared" ca="1" si="498"/>
        <v/>
      </c>
      <c r="EQ211" t="str">
        <f t="shared" ca="1" si="498"/>
        <v/>
      </c>
      <c r="ER211" t="str">
        <f t="shared" ca="1" si="498"/>
        <v/>
      </c>
      <c r="ES211" t="str">
        <f t="shared" ca="1" si="498"/>
        <v/>
      </c>
      <c r="ET211" t="str">
        <f t="shared" ca="1" si="498"/>
        <v/>
      </c>
      <c r="EU211" t="str">
        <f t="shared" ca="1" si="498"/>
        <v/>
      </c>
      <c r="EV211" t="str">
        <f t="shared" ca="1" si="498"/>
        <v/>
      </c>
      <c r="EW211" t="str">
        <f t="shared" ca="1" si="498"/>
        <v/>
      </c>
      <c r="EX211" t="str">
        <f t="shared" ca="1" si="499"/>
        <v/>
      </c>
      <c r="EY211" t="str">
        <f t="shared" ca="1" si="499"/>
        <v/>
      </c>
      <c r="EZ211" t="str">
        <f t="shared" ca="1" si="499"/>
        <v/>
      </c>
      <c r="FA211" t="str">
        <f t="shared" ca="1" si="499"/>
        <v/>
      </c>
      <c r="FB211" t="str">
        <f t="shared" ca="1" si="499"/>
        <v/>
      </c>
      <c r="FC211" t="str">
        <f t="shared" ca="1" si="499"/>
        <v/>
      </c>
      <c r="FD211" t="str">
        <f t="shared" ca="1" si="499"/>
        <v/>
      </c>
      <c r="FE211" t="str">
        <f t="shared" ca="1" si="499"/>
        <v/>
      </c>
      <c r="FF211" t="str">
        <f t="shared" ca="1" si="499"/>
        <v/>
      </c>
      <c r="FG211" t="str">
        <f t="shared" ca="1" si="499"/>
        <v/>
      </c>
      <c r="FH211" t="str">
        <f t="shared" ca="1" si="500"/>
        <v/>
      </c>
      <c r="FI211" t="str">
        <f t="shared" ca="1" si="500"/>
        <v/>
      </c>
      <c r="FJ211" t="str">
        <f t="shared" ca="1" si="500"/>
        <v/>
      </c>
      <c r="FK211" t="str">
        <f t="shared" ca="1" si="500"/>
        <v/>
      </c>
      <c r="FL211" t="str">
        <f t="shared" ca="1" si="500"/>
        <v/>
      </c>
      <c r="FM211" t="str">
        <f t="shared" ca="1" si="500"/>
        <v/>
      </c>
      <c r="FN211" t="str">
        <f t="shared" ca="1" si="500"/>
        <v/>
      </c>
      <c r="FO211" t="str">
        <f t="shared" ca="1" si="500"/>
        <v/>
      </c>
      <c r="FP211" t="str">
        <f t="shared" ca="1" si="500"/>
        <v/>
      </c>
      <c r="FQ211" t="str">
        <f t="shared" ca="1" si="500"/>
        <v/>
      </c>
      <c r="FR211" t="str">
        <f t="shared" ca="1" si="501"/>
        <v/>
      </c>
      <c r="FS211" t="str">
        <f t="shared" ca="1" si="501"/>
        <v/>
      </c>
      <c r="FT211" t="str">
        <f t="shared" ca="1" si="501"/>
        <v/>
      </c>
      <c r="FU211" t="str">
        <f t="shared" ca="1" si="501"/>
        <v/>
      </c>
      <c r="FV211" t="str">
        <f t="shared" ca="1" si="501"/>
        <v/>
      </c>
      <c r="FW211" t="str">
        <f t="shared" ca="1" si="501"/>
        <v/>
      </c>
      <c r="FX211" t="str">
        <f t="shared" ca="1" si="501"/>
        <v/>
      </c>
      <c r="FY211" t="str">
        <f t="shared" ca="1" si="501"/>
        <v/>
      </c>
      <c r="FZ211" t="str">
        <f t="shared" ca="1" si="501"/>
        <v/>
      </c>
      <c r="GA211" t="str">
        <f t="shared" ca="1" si="501"/>
        <v/>
      </c>
      <c r="GB211" t="str">
        <f t="shared" ca="1" si="502"/>
        <v/>
      </c>
      <c r="GC211" t="str">
        <f t="shared" ca="1" si="502"/>
        <v/>
      </c>
      <c r="GD211" t="str">
        <f t="shared" ca="1" si="502"/>
        <v/>
      </c>
      <c r="GE211" t="str">
        <f t="shared" ca="1" si="502"/>
        <v/>
      </c>
      <c r="GF211" t="str">
        <f t="shared" ca="1" si="502"/>
        <v/>
      </c>
      <c r="GG211" t="str">
        <f t="shared" ca="1" si="502"/>
        <v/>
      </c>
      <c r="GH211" t="str">
        <f t="shared" ca="1" si="502"/>
        <v/>
      </c>
      <c r="GI211" t="str">
        <f t="shared" ca="1" si="502"/>
        <v/>
      </c>
      <c r="GJ211" t="str">
        <f t="shared" ca="1" si="502"/>
        <v/>
      </c>
      <c r="GK211" t="str">
        <f t="shared" ca="1" si="502"/>
        <v/>
      </c>
      <c r="GL211" t="str">
        <f t="shared" ca="1" si="503"/>
        <v/>
      </c>
      <c r="GM211" t="str">
        <f t="shared" ca="1" si="503"/>
        <v/>
      </c>
      <c r="GN211" t="str">
        <f t="shared" ca="1" si="503"/>
        <v/>
      </c>
      <c r="GO211" t="str">
        <f t="shared" ca="1" si="503"/>
        <v/>
      </c>
      <c r="GP211" t="str">
        <f t="shared" ca="1" si="503"/>
        <v/>
      </c>
      <c r="GQ211" t="str">
        <f t="shared" ca="1" si="503"/>
        <v/>
      </c>
      <c r="GR211" t="str">
        <f t="shared" ca="1" si="503"/>
        <v/>
      </c>
      <c r="GS211" t="str">
        <f t="shared" ca="1" si="503"/>
        <v/>
      </c>
      <c r="GT211" t="str">
        <f t="shared" ca="1" si="503"/>
        <v/>
      </c>
      <c r="GU211" t="str">
        <f t="shared" ca="1" si="503"/>
        <v/>
      </c>
      <c r="GV211" t="str">
        <f t="shared" ca="1" si="504"/>
        <v/>
      </c>
      <c r="GW211" t="str">
        <f t="shared" ca="1" si="504"/>
        <v/>
      </c>
      <c r="GX211" t="str">
        <f t="shared" ca="1" si="504"/>
        <v/>
      </c>
      <c r="GY211" t="str">
        <f t="shared" ca="1" si="504"/>
        <v/>
      </c>
      <c r="GZ211" t="str">
        <f t="shared" ca="1" si="504"/>
        <v/>
      </c>
      <c r="HA211" t="str">
        <f t="shared" ca="1" si="504"/>
        <v/>
      </c>
      <c r="HB211" t="str">
        <f t="shared" ca="1" si="504"/>
        <v/>
      </c>
      <c r="HC211" t="str">
        <f t="shared" ca="1" si="504"/>
        <v/>
      </c>
      <c r="HD211" t="str">
        <f t="shared" ca="1" si="504"/>
        <v/>
      </c>
      <c r="HE211" t="str">
        <f t="shared" ca="1" si="504"/>
        <v/>
      </c>
      <c r="HF211" t="str">
        <f t="shared" ca="1" si="505"/>
        <v/>
      </c>
      <c r="HG211" t="str">
        <f t="shared" ca="1" si="505"/>
        <v/>
      </c>
      <c r="HH211" t="str">
        <f t="shared" ca="1" si="505"/>
        <v/>
      </c>
      <c r="HI211" t="str">
        <f t="shared" ca="1" si="505"/>
        <v/>
      </c>
      <c r="HJ211" t="str">
        <f t="shared" ca="1" si="505"/>
        <v/>
      </c>
      <c r="HK211" t="str">
        <f t="shared" ca="1" si="505"/>
        <v/>
      </c>
      <c r="HL211" t="str">
        <f t="shared" ca="1" si="505"/>
        <v/>
      </c>
      <c r="HM211" t="str">
        <f t="shared" ca="1" si="505"/>
        <v/>
      </c>
      <c r="HN211" t="str">
        <f t="shared" ca="1" si="505"/>
        <v/>
      </c>
      <c r="HO211" t="str">
        <f t="shared" ca="1" si="505"/>
        <v/>
      </c>
      <c r="HP211" t="str">
        <f t="shared" ca="1" si="506"/>
        <v/>
      </c>
      <c r="HQ211" t="str">
        <f t="shared" ca="1" si="506"/>
        <v/>
      </c>
      <c r="HR211" t="str">
        <f t="shared" ca="1" si="506"/>
        <v/>
      </c>
      <c r="HS211" t="str">
        <f t="shared" ca="1" si="506"/>
        <v/>
      </c>
      <c r="HT211" t="str">
        <f t="shared" ca="1" si="506"/>
        <v/>
      </c>
      <c r="HU211" t="str">
        <f t="shared" ca="1" si="506"/>
        <v/>
      </c>
      <c r="HV211" t="str">
        <f t="shared" ca="1" si="506"/>
        <v/>
      </c>
      <c r="HW211" t="str">
        <f t="shared" ca="1" si="506"/>
        <v/>
      </c>
      <c r="HX211" t="str">
        <f t="shared" ca="1" si="506"/>
        <v/>
      </c>
      <c r="HY211" t="str">
        <f t="shared" ca="1" si="506"/>
        <v/>
      </c>
      <c r="HZ211" t="str">
        <f t="shared" ca="1" si="507"/>
        <v/>
      </c>
      <c r="IA211" t="str">
        <f t="shared" ca="1" si="507"/>
        <v/>
      </c>
      <c r="IB211" t="str">
        <f t="shared" ca="1" si="507"/>
        <v/>
      </c>
      <c r="IC211" t="str">
        <f t="shared" ca="1" si="507"/>
        <v/>
      </c>
      <c r="ID211" t="str">
        <f t="shared" ca="1" si="507"/>
        <v/>
      </c>
      <c r="IE211" t="str">
        <f t="shared" ca="1" si="507"/>
        <v/>
      </c>
      <c r="IF211" t="str">
        <f t="shared" ca="1" si="507"/>
        <v/>
      </c>
      <c r="IG211" t="str">
        <f t="shared" ca="1" si="507"/>
        <v/>
      </c>
      <c r="IH211" t="str">
        <f t="shared" ca="1" si="507"/>
        <v/>
      </c>
      <c r="II211" t="str">
        <f t="shared" ca="1" si="507"/>
        <v/>
      </c>
      <c r="IJ211" t="str">
        <f t="shared" ca="1" si="507"/>
        <v/>
      </c>
      <c r="IK211" t="str">
        <f t="shared" ca="1" si="507"/>
        <v/>
      </c>
      <c r="IL211" t="str">
        <f t="shared" ca="1" si="507"/>
        <v/>
      </c>
    </row>
    <row r="212" spans="1:246">
      <c r="A212">
        <f t="shared" ca="1" si="459"/>
        <v>0</v>
      </c>
      <c r="B212">
        <v>88</v>
      </c>
      <c r="C212" s="5" t="s">
        <v>189</v>
      </c>
      <c r="D212" t="str">
        <f t="shared" ca="1" si="484"/>
        <v/>
      </c>
      <c r="E212" t="str">
        <f t="shared" ca="1" si="484"/>
        <v/>
      </c>
      <c r="F212" t="str">
        <f t="shared" ca="1" si="484"/>
        <v/>
      </c>
      <c r="G212" t="str">
        <f t="shared" ca="1" si="484"/>
        <v/>
      </c>
      <c r="H212" t="str">
        <f t="shared" ca="1" si="484"/>
        <v/>
      </c>
      <c r="I212" t="str">
        <f t="shared" ca="1" si="484"/>
        <v/>
      </c>
      <c r="J212" t="str">
        <f t="shared" ca="1" si="484"/>
        <v/>
      </c>
      <c r="K212" t="str">
        <f t="shared" ca="1" si="484"/>
        <v/>
      </c>
      <c r="L212" t="str">
        <f t="shared" ca="1" si="484"/>
        <v/>
      </c>
      <c r="M212" t="str">
        <f t="shared" ca="1" si="484"/>
        <v/>
      </c>
      <c r="N212" t="str">
        <f t="shared" ca="1" si="485"/>
        <v/>
      </c>
      <c r="O212" t="str">
        <f t="shared" ca="1" si="485"/>
        <v/>
      </c>
      <c r="P212" t="str">
        <f t="shared" ca="1" si="485"/>
        <v/>
      </c>
      <c r="Q212" t="str">
        <f t="shared" ca="1" si="485"/>
        <v/>
      </c>
      <c r="R212" t="str">
        <f t="shared" ca="1" si="485"/>
        <v/>
      </c>
      <c r="S212" t="str">
        <f t="shared" ca="1" si="485"/>
        <v/>
      </c>
      <c r="T212" t="str">
        <f t="shared" ca="1" si="485"/>
        <v/>
      </c>
      <c r="U212" t="str">
        <f t="shared" ca="1" si="485"/>
        <v/>
      </c>
      <c r="V212" t="str">
        <f t="shared" ca="1" si="485"/>
        <v/>
      </c>
      <c r="W212" t="str">
        <f t="shared" ca="1" si="485"/>
        <v/>
      </c>
      <c r="X212" t="str">
        <f t="shared" ca="1" si="486"/>
        <v/>
      </c>
      <c r="Y212" t="str">
        <f t="shared" ca="1" si="486"/>
        <v/>
      </c>
      <c r="Z212" t="str">
        <f t="shared" ca="1" si="486"/>
        <v/>
      </c>
      <c r="AA212" t="str">
        <f t="shared" ca="1" si="486"/>
        <v/>
      </c>
      <c r="AB212" t="str">
        <f t="shared" ca="1" si="486"/>
        <v/>
      </c>
      <c r="AC212" t="str">
        <f t="shared" ca="1" si="486"/>
        <v/>
      </c>
      <c r="AD212" t="str">
        <f t="shared" ca="1" si="486"/>
        <v/>
      </c>
      <c r="AE212" t="str">
        <f t="shared" ca="1" si="486"/>
        <v/>
      </c>
      <c r="AF212" t="str">
        <f t="shared" ca="1" si="486"/>
        <v/>
      </c>
      <c r="AG212" t="str">
        <f t="shared" ca="1" si="486"/>
        <v/>
      </c>
      <c r="AH212" t="str">
        <f t="shared" ca="1" si="487"/>
        <v/>
      </c>
      <c r="AI212" t="str">
        <f t="shared" ca="1" si="487"/>
        <v/>
      </c>
      <c r="AJ212" t="str">
        <f t="shared" ca="1" si="487"/>
        <v/>
      </c>
      <c r="AK212" t="str">
        <f t="shared" ca="1" si="487"/>
        <v/>
      </c>
      <c r="AL212" t="str">
        <f t="shared" ca="1" si="487"/>
        <v/>
      </c>
      <c r="AM212" t="str">
        <f t="shared" ca="1" si="487"/>
        <v/>
      </c>
      <c r="AN212" t="str">
        <f t="shared" ca="1" si="487"/>
        <v/>
      </c>
      <c r="AO212" t="str">
        <f t="shared" ca="1" si="487"/>
        <v/>
      </c>
      <c r="AP212" t="str">
        <f t="shared" ca="1" si="487"/>
        <v/>
      </c>
      <c r="AQ212" t="str">
        <f t="shared" ca="1" si="487"/>
        <v/>
      </c>
      <c r="AR212" t="str">
        <f t="shared" ca="1" si="488"/>
        <v/>
      </c>
      <c r="AS212" t="str">
        <f t="shared" ca="1" si="488"/>
        <v/>
      </c>
      <c r="AT212" t="str">
        <f t="shared" ca="1" si="488"/>
        <v/>
      </c>
      <c r="AU212" t="str">
        <f t="shared" ca="1" si="488"/>
        <v/>
      </c>
      <c r="AV212" t="str">
        <f t="shared" ca="1" si="488"/>
        <v/>
      </c>
      <c r="AW212" t="str">
        <f t="shared" ca="1" si="488"/>
        <v/>
      </c>
      <c r="AX212" t="str">
        <f t="shared" ca="1" si="488"/>
        <v/>
      </c>
      <c r="AY212" t="str">
        <f t="shared" ca="1" si="488"/>
        <v/>
      </c>
      <c r="AZ212" t="str">
        <f t="shared" ca="1" si="488"/>
        <v/>
      </c>
      <c r="BA212" t="str">
        <f t="shared" ca="1" si="488"/>
        <v/>
      </c>
      <c r="BB212" t="str">
        <f t="shared" ca="1" si="489"/>
        <v/>
      </c>
      <c r="BC212" t="str">
        <f t="shared" ca="1" si="489"/>
        <v/>
      </c>
      <c r="BD212" t="str">
        <f t="shared" ca="1" si="489"/>
        <v/>
      </c>
      <c r="BE212" t="str">
        <f t="shared" ca="1" si="489"/>
        <v/>
      </c>
      <c r="BF212" t="str">
        <f t="shared" ca="1" si="489"/>
        <v/>
      </c>
      <c r="BG212" t="str">
        <f t="shared" ca="1" si="489"/>
        <v/>
      </c>
      <c r="BH212" t="str">
        <f t="shared" ca="1" si="489"/>
        <v/>
      </c>
      <c r="BI212" t="str">
        <f t="shared" ca="1" si="489"/>
        <v/>
      </c>
      <c r="BJ212" t="str">
        <f t="shared" ca="1" si="489"/>
        <v/>
      </c>
      <c r="BK212" t="str">
        <f t="shared" ca="1" si="489"/>
        <v/>
      </c>
      <c r="BL212" t="str">
        <f t="shared" ca="1" si="490"/>
        <v/>
      </c>
      <c r="BM212" t="str">
        <f t="shared" ca="1" si="490"/>
        <v/>
      </c>
      <c r="BN212" t="str">
        <f t="shared" ca="1" si="490"/>
        <v/>
      </c>
      <c r="BO212" t="str">
        <f t="shared" ca="1" si="490"/>
        <v/>
      </c>
      <c r="BP212" t="str">
        <f t="shared" ca="1" si="490"/>
        <v/>
      </c>
      <c r="BQ212" t="str">
        <f t="shared" ca="1" si="490"/>
        <v/>
      </c>
      <c r="BR212" t="str">
        <f t="shared" ca="1" si="490"/>
        <v/>
      </c>
      <c r="BS212" t="str">
        <f t="shared" ca="1" si="490"/>
        <v/>
      </c>
      <c r="BT212" t="str">
        <f t="shared" ca="1" si="490"/>
        <v/>
      </c>
      <c r="BU212" t="str">
        <f t="shared" ca="1" si="490"/>
        <v/>
      </c>
      <c r="BV212" t="str">
        <f t="shared" ca="1" si="491"/>
        <v/>
      </c>
      <c r="BW212" t="str">
        <f t="shared" ca="1" si="491"/>
        <v/>
      </c>
      <c r="BX212" t="str">
        <f t="shared" ca="1" si="491"/>
        <v/>
      </c>
      <c r="BY212" t="str">
        <f t="shared" ca="1" si="491"/>
        <v/>
      </c>
      <c r="BZ212" t="str">
        <f t="shared" ca="1" si="491"/>
        <v/>
      </c>
      <c r="CA212" t="str">
        <f t="shared" ca="1" si="491"/>
        <v/>
      </c>
      <c r="CB212" t="str">
        <f t="shared" ca="1" si="491"/>
        <v/>
      </c>
      <c r="CC212" t="str">
        <f t="shared" ca="1" si="491"/>
        <v/>
      </c>
      <c r="CD212" t="str">
        <f t="shared" ca="1" si="491"/>
        <v/>
      </c>
      <c r="CE212" t="str">
        <f t="shared" ca="1" si="491"/>
        <v/>
      </c>
      <c r="CF212" t="str">
        <f t="shared" ca="1" si="492"/>
        <v/>
      </c>
      <c r="CG212" t="str">
        <f t="shared" ca="1" si="492"/>
        <v/>
      </c>
      <c r="CH212" t="str">
        <f t="shared" ca="1" si="492"/>
        <v/>
      </c>
      <c r="CI212" t="str">
        <f t="shared" ca="1" si="492"/>
        <v/>
      </c>
      <c r="CJ212" t="str">
        <f t="shared" ca="1" si="492"/>
        <v/>
      </c>
      <c r="CK212" t="str">
        <f t="shared" ca="1" si="492"/>
        <v/>
      </c>
      <c r="CL212" t="str">
        <f t="shared" ca="1" si="492"/>
        <v/>
      </c>
      <c r="CM212" t="str">
        <f t="shared" ca="1" si="492"/>
        <v/>
      </c>
      <c r="CN212" t="str">
        <f t="shared" ca="1" si="492"/>
        <v/>
      </c>
      <c r="CO212" t="str">
        <f t="shared" ca="1" si="492"/>
        <v/>
      </c>
      <c r="CP212" t="str">
        <f t="shared" ca="1" si="493"/>
        <v/>
      </c>
      <c r="CQ212" t="str">
        <f t="shared" ca="1" si="493"/>
        <v/>
      </c>
      <c r="CR212" t="str">
        <f t="shared" ca="1" si="493"/>
        <v/>
      </c>
      <c r="CS212" t="str">
        <f t="shared" ca="1" si="493"/>
        <v/>
      </c>
      <c r="CT212" t="str">
        <f t="shared" ca="1" si="493"/>
        <v/>
      </c>
      <c r="CU212" t="str">
        <f t="shared" ca="1" si="493"/>
        <v/>
      </c>
      <c r="CV212" t="str">
        <f t="shared" ca="1" si="493"/>
        <v/>
      </c>
      <c r="CW212" t="str">
        <f t="shared" ca="1" si="493"/>
        <v/>
      </c>
      <c r="CX212" t="str">
        <f t="shared" ca="1" si="493"/>
        <v/>
      </c>
      <c r="CY212" t="str">
        <f t="shared" ca="1" si="493"/>
        <v/>
      </c>
      <c r="CZ212" t="str">
        <f t="shared" ca="1" si="494"/>
        <v/>
      </c>
      <c r="DA212" t="str">
        <f t="shared" ca="1" si="494"/>
        <v/>
      </c>
      <c r="DB212" t="str">
        <f t="shared" ca="1" si="494"/>
        <v/>
      </c>
      <c r="DC212" t="str">
        <f t="shared" ca="1" si="494"/>
        <v/>
      </c>
      <c r="DD212" t="str">
        <f t="shared" ca="1" si="494"/>
        <v/>
      </c>
      <c r="DE212" t="str">
        <f t="shared" ca="1" si="494"/>
        <v/>
      </c>
      <c r="DF212" t="str">
        <f t="shared" ca="1" si="494"/>
        <v/>
      </c>
      <c r="DG212" t="str">
        <f t="shared" ca="1" si="494"/>
        <v/>
      </c>
      <c r="DH212" t="str">
        <f t="shared" ca="1" si="494"/>
        <v/>
      </c>
      <c r="DI212" t="str">
        <f t="shared" ca="1" si="494"/>
        <v/>
      </c>
      <c r="DJ212" t="str">
        <f t="shared" ca="1" si="495"/>
        <v/>
      </c>
      <c r="DK212" t="str">
        <f t="shared" ca="1" si="495"/>
        <v/>
      </c>
      <c r="DL212" t="str">
        <f t="shared" ca="1" si="495"/>
        <v/>
      </c>
      <c r="DM212" t="str">
        <f t="shared" ca="1" si="495"/>
        <v/>
      </c>
      <c r="DN212" t="str">
        <f t="shared" ca="1" si="495"/>
        <v/>
      </c>
      <c r="DO212" t="str">
        <f t="shared" ca="1" si="495"/>
        <v/>
      </c>
      <c r="DP212" t="str">
        <f t="shared" ca="1" si="495"/>
        <v/>
      </c>
      <c r="DQ212" t="str">
        <f t="shared" ca="1" si="495"/>
        <v/>
      </c>
      <c r="DR212" t="str">
        <f t="shared" ca="1" si="495"/>
        <v/>
      </c>
      <c r="DS212" t="str">
        <f t="shared" ca="1" si="495"/>
        <v/>
      </c>
      <c r="DT212" t="str">
        <f t="shared" ca="1" si="496"/>
        <v/>
      </c>
      <c r="DU212" t="str">
        <f t="shared" ca="1" si="496"/>
        <v/>
      </c>
      <c r="DV212" t="str">
        <f t="shared" ca="1" si="496"/>
        <v/>
      </c>
      <c r="DW212" t="str">
        <f t="shared" ca="1" si="496"/>
        <v/>
      </c>
      <c r="DX212" t="str">
        <f t="shared" ca="1" si="496"/>
        <v/>
      </c>
      <c r="DY212" t="str">
        <f t="shared" ca="1" si="496"/>
        <v/>
      </c>
      <c r="DZ212" t="str">
        <f t="shared" ca="1" si="496"/>
        <v/>
      </c>
      <c r="EA212" t="str">
        <f t="shared" ca="1" si="496"/>
        <v/>
      </c>
      <c r="EB212" t="str">
        <f t="shared" ca="1" si="496"/>
        <v/>
      </c>
      <c r="EC212" t="str">
        <f t="shared" ca="1" si="496"/>
        <v/>
      </c>
      <c r="ED212" t="str">
        <f t="shared" ca="1" si="497"/>
        <v/>
      </c>
      <c r="EE212" t="str">
        <f t="shared" ca="1" si="497"/>
        <v/>
      </c>
      <c r="EF212" t="str">
        <f t="shared" ca="1" si="497"/>
        <v/>
      </c>
      <c r="EG212" t="str">
        <f t="shared" ca="1" si="497"/>
        <v/>
      </c>
      <c r="EH212" t="str">
        <f t="shared" ca="1" si="497"/>
        <v/>
      </c>
      <c r="EI212" t="str">
        <f t="shared" ca="1" si="497"/>
        <v/>
      </c>
      <c r="EJ212" t="str">
        <f t="shared" ca="1" si="497"/>
        <v/>
      </c>
      <c r="EK212" t="str">
        <f t="shared" ca="1" si="497"/>
        <v/>
      </c>
      <c r="EL212" t="str">
        <f t="shared" ca="1" si="497"/>
        <v/>
      </c>
      <c r="EM212" t="str">
        <f t="shared" ca="1" si="497"/>
        <v/>
      </c>
      <c r="EN212" t="str">
        <f t="shared" ca="1" si="498"/>
        <v/>
      </c>
      <c r="EO212" t="str">
        <f t="shared" ca="1" si="498"/>
        <v/>
      </c>
      <c r="EP212" t="str">
        <f t="shared" ca="1" si="498"/>
        <v/>
      </c>
      <c r="EQ212" t="str">
        <f t="shared" ca="1" si="498"/>
        <v/>
      </c>
      <c r="ER212" t="str">
        <f t="shared" ca="1" si="498"/>
        <v/>
      </c>
      <c r="ES212" t="str">
        <f t="shared" ca="1" si="498"/>
        <v/>
      </c>
      <c r="ET212" t="str">
        <f t="shared" ca="1" si="498"/>
        <v/>
      </c>
      <c r="EU212" t="str">
        <f t="shared" ca="1" si="498"/>
        <v/>
      </c>
      <c r="EV212" t="str">
        <f t="shared" ca="1" si="498"/>
        <v/>
      </c>
      <c r="EW212" t="str">
        <f t="shared" ca="1" si="498"/>
        <v/>
      </c>
      <c r="EX212" t="str">
        <f t="shared" ca="1" si="499"/>
        <v/>
      </c>
      <c r="EY212" t="str">
        <f t="shared" ca="1" si="499"/>
        <v/>
      </c>
      <c r="EZ212" t="str">
        <f t="shared" ca="1" si="499"/>
        <v/>
      </c>
      <c r="FA212" t="str">
        <f t="shared" ca="1" si="499"/>
        <v/>
      </c>
      <c r="FB212" t="str">
        <f t="shared" ca="1" si="499"/>
        <v/>
      </c>
      <c r="FC212" t="str">
        <f t="shared" ca="1" si="499"/>
        <v/>
      </c>
      <c r="FD212" t="str">
        <f t="shared" ca="1" si="499"/>
        <v/>
      </c>
      <c r="FE212" t="str">
        <f t="shared" ca="1" si="499"/>
        <v/>
      </c>
      <c r="FF212" t="str">
        <f t="shared" ca="1" si="499"/>
        <v/>
      </c>
      <c r="FG212" t="str">
        <f t="shared" ca="1" si="499"/>
        <v/>
      </c>
      <c r="FH212" t="str">
        <f t="shared" ca="1" si="500"/>
        <v/>
      </c>
      <c r="FI212" t="str">
        <f t="shared" ca="1" si="500"/>
        <v/>
      </c>
      <c r="FJ212" t="str">
        <f t="shared" ca="1" si="500"/>
        <v/>
      </c>
      <c r="FK212" t="str">
        <f t="shared" ca="1" si="500"/>
        <v/>
      </c>
      <c r="FL212" t="str">
        <f t="shared" ca="1" si="500"/>
        <v/>
      </c>
      <c r="FM212" t="str">
        <f t="shared" ca="1" si="500"/>
        <v/>
      </c>
      <c r="FN212" t="str">
        <f t="shared" ca="1" si="500"/>
        <v/>
      </c>
      <c r="FO212" t="str">
        <f t="shared" ca="1" si="500"/>
        <v/>
      </c>
      <c r="FP212" t="str">
        <f t="shared" ca="1" si="500"/>
        <v/>
      </c>
      <c r="FQ212" t="str">
        <f t="shared" ca="1" si="500"/>
        <v/>
      </c>
      <c r="FR212" t="str">
        <f t="shared" ca="1" si="501"/>
        <v/>
      </c>
      <c r="FS212" t="str">
        <f t="shared" ca="1" si="501"/>
        <v/>
      </c>
      <c r="FT212" t="str">
        <f t="shared" ca="1" si="501"/>
        <v/>
      </c>
      <c r="FU212" t="str">
        <f t="shared" ca="1" si="501"/>
        <v/>
      </c>
      <c r="FV212" t="str">
        <f t="shared" ca="1" si="501"/>
        <v/>
      </c>
      <c r="FW212" t="str">
        <f t="shared" ca="1" si="501"/>
        <v/>
      </c>
      <c r="FX212" t="str">
        <f t="shared" ca="1" si="501"/>
        <v/>
      </c>
      <c r="FY212" t="str">
        <f t="shared" ca="1" si="501"/>
        <v/>
      </c>
      <c r="FZ212" t="str">
        <f t="shared" ca="1" si="501"/>
        <v/>
      </c>
      <c r="GA212" t="str">
        <f t="shared" ca="1" si="501"/>
        <v/>
      </c>
      <c r="GB212" t="str">
        <f t="shared" ca="1" si="502"/>
        <v/>
      </c>
      <c r="GC212" t="str">
        <f t="shared" ca="1" si="502"/>
        <v/>
      </c>
      <c r="GD212" t="str">
        <f t="shared" ca="1" si="502"/>
        <v/>
      </c>
      <c r="GE212" t="str">
        <f t="shared" ca="1" si="502"/>
        <v/>
      </c>
      <c r="GF212" t="str">
        <f t="shared" ca="1" si="502"/>
        <v/>
      </c>
      <c r="GG212" t="str">
        <f t="shared" ca="1" si="502"/>
        <v/>
      </c>
      <c r="GH212" t="str">
        <f t="shared" ca="1" si="502"/>
        <v/>
      </c>
      <c r="GI212" t="str">
        <f t="shared" ca="1" si="502"/>
        <v/>
      </c>
      <c r="GJ212" t="str">
        <f t="shared" ca="1" si="502"/>
        <v/>
      </c>
      <c r="GK212" t="str">
        <f t="shared" ca="1" si="502"/>
        <v/>
      </c>
      <c r="GL212" t="str">
        <f t="shared" ca="1" si="503"/>
        <v/>
      </c>
      <c r="GM212" t="str">
        <f t="shared" ca="1" si="503"/>
        <v/>
      </c>
      <c r="GN212" t="str">
        <f t="shared" ca="1" si="503"/>
        <v/>
      </c>
      <c r="GO212" t="str">
        <f t="shared" ca="1" si="503"/>
        <v/>
      </c>
      <c r="GP212" t="str">
        <f t="shared" ca="1" si="503"/>
        <v/>
      </c>
      <c r="GQ212" t="str">
        <f t="shared" ca="1" si="503"/>
        <v/>
      </c>
      <c r="GR212" t="str">
        <f t="shared" ca="1" si="503"/>
        <v/>
      </c>
      <c r="GS212" t="str">
        <f t="shared" ca="1" si="503"/>
        <v/>
      </c>
      <c r="GT212" t="str">
        <f t="shared" ca="1" si="503"/>
        <v/>
      </c>
      <c r="GU212" t="str">
        <f t="shared" ca="1" si="503"/>
        <v/>
      </c>
      <c r="GV212" t="str">
        <f t="shared" ca="1" si="504"/>
        <v/>
      </c>
      <c r="GW212" t="str">
        <f t="shared" ca="1" si="504"/>
        <v/>
      </c>
      <c r="GX212" t="str">
        <f t="shared" ca="1" si="504"/>
        <v/>
      </c>
      <c r="GY212" t="str">
        <f t="shared" ca="1" si="504"/>
        <v/>
      </c>
      <c r="GZ212" t="str">
        <f t="shared" ca="1" si="504"/>
        <v/>
      </c>
      <c r="HA212" t="str">
        <f t="shared" ca="1" si="504"/>
        <v/>
      </c>
      <c r="HB212" t="str">
        <f t="shared" ca="1" si="504"/>
        <v/>
      </c>
      <c r="HC212" t="str">
        <f t="shared" ca="1" si="504"/>
        <v/>
      </c>
      <c r="HD212" t="str">
        <f t="shared" ca="1" si="504"/>
        <v/>
      </c>
      <c r="HE212" t="str">
        <f t="shared" ca="1" si="504"/>
        <v/>
      </c>
      <c r="HF212" t="str">
        <f t="shared" ca="1" si="505"/>
        <v/>
      </c>
      <c r="HG212" t="str">
        <f t="shared" ca="1" si="505"/>
        <v/>
      </c>
      <c r="HH212" t="str">
        <f t="shared" ca="1" si="505"/>
        <v/>
      </c>
      <c r="HI212" t="str">
        <f t="shared" ca="1" si="505"/>
        <v/>
      </c>
      <c r="HJ212" t="str">
        <f t="shared" ca="1" si="505"/>
        <v/>
      </c>
      <c r="HK212" t="str">
        <f t="shared" ca="1" si="505"/>
        <v/>
      </c>
      <c r="HL212" t="str">
        <f t="shared" ca="1" si="505"/>
        <v/>
      </c>
      <c r="HM212" t="str">
        <f t="shared" ca="1" si="505"/>
        <v/>
      </c>
      <c r="HN212" t="str">
        <f t="shared" ca="1" si="505"/>
        <v/>
      </c>
      <c r="HO212" t="str">
        <f t="shared" ca="1" si="505"/>
        <v/>
      </c>
      <c r="HP212" t="str">
        <f t="shared" ca="1" si="506"/>
        <v/>
      </c>
      <c r="HQ212" t="str">
        <f t="shared" ca="1" si="506"/>
        <v/>
      </c>
      <c r="HR212" t="str">
        <f t="shared" ca="1" si="506"/>
        <v/>
      </c>
      <c r="HS212" t="str">
        <f t="shared" ca="1" si="506"/>
        <v/>
      </c>
      <c r="HT212" t="str">
        <f t="shared" ca="1" si="506"/>
        <v/>
      </c>
      <c r="HU212" t="str">
        <f t="shared" ca="1" si="506"/>
        <v/>
      </c>
      <c r="HV212" t="str">
        <f t="shared" ca="1" si="506"/>
        <v/>
      </c>
      <c r="HW212" t="str">
        <f t="shared" ca="1" si="506"/>
        <v/>
      </c>
      <c r="HX212" t="str">
        <f t="shared" ca="1" si="506"/>
        <v/>
      </c>
      <c r="HY212" t="str">
        <f t="shared" ca="1" si="506"/>
        <v/>
      </c>
      <c r="HZ212" t="str">
        <f t="shared" ca="1" si="507"/>
        <v/>
      </c>
      <c r="IA212" t="str">
        <f t="shared" ca="1" si="507"/>
        <v/>
      </c>
      <c r="IB212" t="str">
        <f t="shared" ca="1" si="507"/>
        <v/>
      </c>
      <c r="IC212" t="str">
        <f t="shared" ca="1" si="507"/>
        <v/>
      </c>
      <c r="ID212" t="str">
        <f t="shared" ca="1" si="507"/>
        <v/>
      </c>
      <c r="IE212" t="str">
        <f t="shared" ca="1" si="507"/>
        <v/>
      </c>
      <c r="IF212" t="str">
        <f t="shared" ca="1" si="507"/>
        <v/>
      </c>
      <c r="IG212" t="str">
        <f t="shared" ca="1" si="507"/>
        <v/>
      </c>
      <c r="IH212" t="str">
        <f t="shared" ca="1" si="507"/>
        <v/>
      </c>
      <c r="II212" t="str">
        <f t="shared" ca="1" si="507"/>
        <v/>
      </c>
      <c r="IJ212" t="str">
        <f t="shared" ca="1" si="507"/>
        <v/>
      </c>
      <c r="IK212" t="str">
        <f t="shared" ca="1" si="507"/>
        <v/>
      </c>
      <c r="IL212" t="str">
        <f t="shared" ca="1" si="507"/>
        <v/>
      </c>
    </row>
    <row r="213" spans="1:246">
      <c r="A213">
        <f t="shared" ca="1" si="459"/>
        <v>0</v>
      </c>
      <c r="B213">
        <v>89</v>
      </c>
      <c r="C213" s="5" t="s">
        <v>191</v>
      </c>
      <c r="D213" t="str">
        <f t="shared" ca="1" si="484"/>
        <v/>
      </c>
      <c r="E213" t="str">
        <f t="shared" ca="1" si="484"/>
        <v/>
      </c>
      <c r="F213" t="str">
        <f t="shared" ca="1" si="484"/>
        <v/>
      </c>
      <c r="G213" t="str">
        <f t="shared" ca="1" si="484"/>
        <v/>
      </c>
      <c r="H213" t="str">
        <f t="shared" ca="1" si="484"/>
        <v/>
      </c>
      <c r="I213" t="str">
        <f t="shared" ca="1" si="484"/>
        <v/>
      </c>
      <c r="J213" t="str">
        <f t="shared" ca="1" si="484"/>
        <v/>
      </c>
      <c r="K213" t="str">
        <f t="shared" ca="1" si="484"/>
        <v/>
      </c>
      <c r="L213" t="str">
        <f t="shared" ca="1" si="484"/>
        <v/>
      </c>
      <c r="M213" t="str">
        <f t="shared" ca="1" si="484"/>
        <v/>
      </c>
      <c r="N213" t="str">
        <f t="shared" ca="1" si="485"/>
        <v/>
      </c>
      <c r="O213" t="str">
        <f t="shared" ca="1" si="485"/>
        <v/>
      </c>
      <c r="P213" t="str">
        <f t="shared" ca="1" si="485"/>
        <v/>
      </c>
      <c r="Q213" t="str">
        <f t="shared" ca="1" si="485"/>
        <v/>
      </c>
      <c r="R213" t="str">
        <f t="shared" ca="1" si="485"/>
        <v/>
      </c>
      <c r="S213" t="str">
        <f t="shared" ca="1" si="485"/>
        <v/>
      </c>
      <c r="T213" t="str">
        <f t="shared" ca="1" si="485"/>
        <v/>
      </c>
      <c r="U213" t="str">
        <f t="shared" ca="1" si="485"/>
        <v/>
      </c>
      <c r="V213" t="str">
        <f t="shared" ca="1" si="485"/>
        <v/>
      </c>
      <c r="W213" t="str">
        <f t="shared" ca="1" si="485"/>
        <v/>
      </c>
      <c r="X213" t="str">
        <f t="shared" ca="1" si="486"/>
        <v/>
      </c>
      <c r="Y213" t="str">
        <f t="shared" ca="1" si="486"/>
        <v/>
      </c>
      <c r="Z213" t="str">
        <f t="shared" ca="1" si="486"/>
        <v/>
      </c>
      <c r="AA213" t="str">
        <f t="shared" ca="1" si="486"/>
        <v/>
      </c>
      <c r="AB213" t="str">
        <f t="shared" ca="1" si="486"/>
        <v/>
      </c>
      <c r="AC213" t="str">
        <f t="shared" ca="1" si="486"/>
        <v/>
      </c>
      <c r="AD213" t="str">
        <f t="shared" ca="1" si="486"/>
        <v/>
      </c>
      <c r="AE213" t="str">
        <f t="shared" ca="1" si="486"/>
        <v/>
      </c>
      <c r="AF213" t="str">
        <f t="shared" ca="1" si="486"/>
        <v/>
      </c>
      <c r="AG213" t="str">
        <f t="shared" ca="1" si="486"/>
        <v/>
      </c>
      <c r="AH213" t="str">
        <f t="shared" ca="1" si="487"/>
        <v/>
      </c>
      <c r="AI213" t="str">
        <f t="shared" ca="1" si="487"/>
        <v/>
      </c>
      <c r="AJ213" t="str">
        <f t="shared" ca="1" si="487"/>
        <v/>
      </c>
      <c r="AK213" t="str">
        <f t="shared" ca="1" si="487"/>
        <v/>
      </c>
      <c r="AL213" t="str">
        <f t="shared" ca="1" si="487"/>
        <v/>
      </c>
      <c r="AM213" t="str">
        <f t="shared" ca="1" si="487"/>
        <v/>
      </c>
      <c r="AN213" t="str">
        <f t="shared" ca="1" si="487"/>
        <v/>
      </c>
      <c r="AO213" t="str">
        <f t="shared" ca="1" si="487"/>
        <v/>
      </c>
      <c r="AP213" t="str">
        <f t="shared" ca="1" si="487"/>
        <v/>
      </c>
      <c r="AQ213" t="str">
        <f t="shared" ca="1" si="487"/>
        <v/>
      </c>
      <c r="AR213" t="str">
        <f t="shared" ca="1" si="488"/>
        <v/>
      </c>
      <c r="AS213" t="str">
        <f t="shared" ca="1" si="488"/>
        <v/>
      </c>
      <c r="AT213" t="str">
        <f t="shared" ca="1" si="488"/>
        <v/>
      </c>
      <c r="AU213" t="str">
        <f t="shared" ca="1" si="488"/>
        <v/>
      </c>
      <c r="AV213" t="str">
        <f t="shared" ca="1" si="488"/>
        <v/>
      </c>
      <c r="AW213" t="str">
        <f t="shared" ca="1" si="488"/>
        <v/>
      </c>
      <c r="AX213" t="str">
        <f t="shared" ca="1" si="488"/>
        <v/>
      </c>
      <c r="AY213" t="str">
        <f t="shared" ca="1" si="488"/>
        <v/>
      </c>
      <c r="AZ213" t="str">
        <f t="shared" ca="1" si="488"/>
        <v/>
      </c>
      <c r="BA213" t="str">
        <f t="shared" ca="1" si="488"/>
        <v/>
      </c>
      <c r="BB213" t="str">
        <f t="shared" ca="1" si="489"/>
        <v/>
      </c>
      <c r="BC213" t="str">
        <f t="shared" ca="1" si="489"/>
        <v/>
      </c>
      <c r="BD213" t="str">
        <f t="shared" ca="1" si="489"/>
        <v/>
      </c>
      <c r="BE213" t="str">
        <f t="shared" ca="1" si="489"/>
        <v/>
      </c>
      <c r="BF213" t="str">
        <f t="shared" ca="1" si="489"/>
        <v/>
      </c>
      <c r="BG213" t="str">
        <f t="shared" ca="1" si="489"/>
        <v/>
      </c>
      <c r="BH213" t="str">
        <f t="shared" ca="1" si="489"/>
        <v/>
      </c>
      <c r="BI213" t="str">
        <f t="shared" ca="1" si="489"/>
        <v/>
      </c>
      <c r="BJ213" t="str">
        <f t="shared" ca="1" si="489"/>
        <v/>
      </c>
      <c r="BK213" t="str">
        <f t="shared" ca="1" si="489"/>
        <v/>
      </c>
      <c r="BL213" t="str">
        <f t="shared" ca="1" si="490"/>
        <v/>
      </c>
      <c r="BM213" t="str">
        <f t="shared" ca="1" si="490"/>
        <v/>
      </c>
      <c r="BN213" t="str">
        <f t="shared" ca="1" si="490"/>
        <v/>
      </c>
      <c r="BO213" t="str">
        <f t="shared" ca="1" si="490"/>
        <v/>
      </c>
      <c r="BP213" t="str">
        <f t="shared" ca="1" si="490"/>
        <v/>
      </c>
      <c r="BQ213" t="str">
        <f t="shared" ca="1" si="490"/>
        <v/>
      </c>
      <c r="BR213" t="str">
        <f t="shared" ca="1" si="490"/>
        <v/>
      </c>
      <c r="BS213" t="str">
        <f t="shared" ca="1" si="490"/>
        <v/>
      </c>
      <c r="BT213" t="str">
        <f t="shared" ca="1" si="490"/>
        <v/>
      </c>
      <c r="BU213" t="str">
        <f t="shared" ca="1" si="490"/>
        <v/>
      </c>
      <c r="BV213" t="str">
        <f t="shared" ca="1" si="491"/>
        <v/>
      </c>
      <c r="BW213" t="str">
        <f t="shared" ca="1" si="491"/>
        <v/>
      </c>
      <c r="BX213" t="str">
        <f t="shared" ca="1" si="491"/>
        <v/>
      </c>
      <c r="BY213" t="str">
        <f t="shared" ca="1" si="491"/>
        <v/>
      </c>
      <c r="BZ213" t="str">
        <f t="shared" ca="1" si="491"/>
        <v/>
      </c>
      <c r="CA213" t="str">
        <f t="shared" ca="1" si="491"/>
        <v/>
      </c>
      <c r="CB213" t="str">
        <f t="shared" ca="1" si="491"/>
        <v/>
      </c>
      <c r="CC213" t="str">
        <f t="shared" ca="1" si="491"/>
        <v/>
      </c>
      <c r="CD213" t="str">
        <f t="shared" ca="1" si="491"/>
        <v/>
      </c>
      <c r="CE213" t="str">
        <f t="shared" ca="1" si="491"/>
        <v/>
      </c>
      <c r="CF213" t="str">
        <f t="shared" ca="1" si="492"/>
        <v/>
      </c>
      <c r="CG213" t="str">
        <f t="shared" ca="1" si="492"/>
        <v/>
      </c>
      <c r="CH213" t="str">
        <f t="shared" ca="1" si="492"/>
        <v/>
      </c>
      <c r="CI213" t="str">
        <f t="shared" ca="1" si="492"/>
        <v/>
      </c>
      <c r="CJ213" t="str">
        <f t="shared" ca="1" si="492"/>
        <v/>
      </c>
      <c r="CK213" t="str">
        <f t="shared" ca="1" si="492"/>
        <v/>
      </c>
      <c r="CL213" t="str">
        <f t="shared" ca="1" si="492"/>
        <v/>
      </c>
      <c r="CM213" t="str">
        <f t="shared" ca="1" si="492"/>
        <v/>
      </c>
      <c r="CN213" t="str">
        <f t="shared" ca="1" si="492"/>
        <v/>
      </c>
      <c r="CO213" t="str">
        <f t="shared" ca="1" si="492"/>
        <v/>
      </c>
      <c r="CP213" t="str">
        <f t="shared" ca="1" si="493"/>
        <v/>
      </c>
      <c r="CQ213" t="str">
        <f t="shared" ca="1" si="493"/>
        <v/>
      </c>
      <c r="CR213" t="str">
        <f t="shared" ca="1" si="493"/>
        <v/>
      </c>
      <c r="CS213" t="str">
        <f t="shared" ca="1" si="493"/>
        <v/>
      </c>
      <c r="CT213" t="str">
        <f t="shared" ca="1" si="493"/>
        <v/>
      </c>
      <c r="CU213" t="str">
        <f t="shared" ca="1" si="493"/>
        <v/>
      </c>
      <c r="CV213" t="str">
        <f t="shared" ca="1" si="493"/>
        <v/>
      </c>
      <c r="CW213" t="str">
        <f t="shared" ca="1" si="493"/>
        <v/>
      </c>
      <c r="CX213" t="str">
        <f t="shared" ca="1" si="493"/>
        <v/>
      </c>
      <c r="CY213" t="str">
        <f t="shared" ca="1" si="493"/>
        <v/>
      </c>
      <c r="CZ213" t="str">
        <f t="shared" ca="1" si="494"/>
        <v/>
      </c>
      <c r="DA213" t="str">
        <f t="shared" ca="1" si="494"/>
        <v/>
      </c>
      <c r="DB213" t="str">
        <f t="shared" ca="1" si="494"/>
        <v/>
      </c>
      <c r="DC213" t="str">
        <f t="shared" ca="1" si="494"/>
        <v/>
      </c>
      <c r="DD213" t="str">
        <f t="shared" ca="1" si="494"/>
        <v/>
      </c>
      <c r="DE213" t="str">
        <f t="shared" ca="1" si="494"/>
        <v/>
      </c>
      <c r="DF213" t="str">
        <f t="shared" ca="1" si="494"/>
        <v/>
      </c>
      <c r="DG213" t="str">
        <f t="shared" ca="1" si="494"/>
        <v/>
      </c>
      <c r="DH213" t="str">
        <f t="shared" ca="1" si="494"/>
        <v/>
      </c>
      <c r="DI213" t="str">
        <f t="shared" ca="1" si="494"/>
        <v/>
      </c>
      <c r="DJ213" t="str">
        <f t="shared" ca="1" si="495"/>
        <v/>
      </c>
      <c r="DK213" t="str">
        <f t="shared" ca="1" si="495"/>
        <v/>
      </c>
      <c r="DL213" t="str">
        <f t="shared" ca="1" si="495"/>
        <v/>
      </c>
      <c r="DM213" t="str">
        <f t="shared" ca="1" si="495"/>
        <v/>
      </c>
      <c r="DN213" t="str">
        <f t="shared" ca="1" si="495"/>
        <v/>
      </c>
      <c r="DO213" t="str">
        <f t="shared" ca="1" si="495"/>
        <v/>
      </c>
      <c r="DP213" t="str">
        <f t="shared" ca="1" si="495"/>
        <v/>
      </c>
      <c r="DQ213" t="str">
        <f t="shared" ca="1" si="495"/>
        <v/>
      </c>
      <c r="DR213" t="str">
        <f t="shared" ca="1" si="495"/>
        <v/>
      </c>
      <c r="DS213" t="str">
        <f t="shared" ca="1" si="495"/>
        <v/>
      </c>
      <c r="DT213" t="str">
        <f t="shared" ca="1" si="496"/>
        <v/>
      </c>
      <c r="DU213" t="str">
        <f t="shared" ca="1" si="496"/>
        <v/>
      </c>
      <c r="DV213" t="str">
        <f t="shared" ca="1" si="496"/>
        <v/>
      </c>
      <c r="DW213" t="str">
        <f t="shared" ca="1" si="496"/>
        <v/>
      </c>
      <c r="DX213" t="str">
        <f t="shared" ca="1" si="496"/>
        <v/>
      </c>
      <c r="DY213" t="str">
        <f t="shared" ca="1" si="496"/>
        <v/>
      </c>
      <c r="DZ213" t="str">
        <f t="shared" ca="1" si="496"/>
        <v/>
      </c>
      <c r="EA213" t="str">
        <f t="shared" ca="1" si="496"/>
        <v/>
      </c>
      <c r="EB213" t="str">
        <f t="shared" ca="1" si="496"/>
        <v/>
      </c>
      <c r="EC213" t="str">
        <f t="shared" ca="1" si="496"/>
        <v/>
      </c>
      <c r="ED213" t="str">
        <f t="shared" ca="1" si="497"/>
        <v/>
      </c>
      <c r="EE213" t="str">
        <f t="shared" ca="1" si="497"/>
        <v/>
      </c>
      <c r="EF213" t="str">
        <f t="shared" ca="1" si="497"/>
        <v/>
      </c>
      <c r="EG213" t="str">
        <f t="shared" ca="1" si="497"/>
        <v/>
      </c>
      <c r="EH213" t="str">
        <f t="shared" ca="1" si="497"/>
        <v/>
      </c>
      <c r="EI213" t="str">
        <f t="shared" ca="1" si="497"/>
        <v/>
      </c>
      <c r="EJ213" t="str">
        <f t="shared" ca="1" si="497"/>
        <v/>
      </c>
      <c r="EK213" t="str">
        <f t="shared" ca="1" si="497"/>
        <v/>
      </c>
      <c r="EL213" t="str">
        <f t="shared" ca="1" si="497"/>
        <v/>
      </c>
      <c r="EM213" t="str">
        <f t="shared" ca="1" si="497"/>
        <v/>
      </c>
      <c r="EN213" t="str">
        <f t="shared" ca="1" si="498"/>
        <v/>
      </c>
      <c r="EO213" t="str">
        <f t="shared" ca="1" si="498"/>
        <v/>
      </c>
      <c r="EP213" t="str">
        <f t="shared" ca="1" si="498"/>
        <v/>
      </c>
      <c r="EQ213" t="str">
        <f t="shared" ca="1" si="498"/>
        <v/>
      </c>
      <c r="ER213" t="str">
        <f t="shared" ca="1" si="498"/>
        <v/>
      </c>
      <c r="ES213" t="str">
        <f t="shared" ca="1" si="498"/>
        <v/>
      </c>
      <c r="ET213" t="str">
        <f t="shared" ca="1" si="498"/>
        <v/>
      </c>
      <c r="EU213" t="str">
        <f t="shared" ca="1" si="498"/>
        <v/>
      </c>
      <c r="EV213" t="str">
        <f t="shared" ca="1" si="498"/>
        <v/>
      </c>
      <c r="EW213" t="str">
        <f t="shared" ca="1" si="498"/>
        <v/>
      </c>
      <c r="EX213" t="str">
        <f t="shared" ca="1" si="499"/>
        <v/>
      </c>
      <c r="EY213" t="str">
        <f t="shared" ca="1" si="499"/>
        <v/>
      </c>
      <c r="EZ213" t="str">
        <f t="shared" ca="1" si="499"/>
        <v/>
      </c>
      <c r="FA213" t="str">
        <f t="shared" ca="1" si="499"/>
        <v/>
      </c>
      <c r="FB213" t="str">
        <f t="shared" ca="1" si="499"/>
        <v/>
      </c>
      <c r="FC213" t="str">
        <f t="shared" ca="1" si="499"/>
        <v/>
      </c>
      <c r="FD213" t="str">
        <f t="shared" ca="1" si="499"/>
        <v/>
      </c>
      <c r="FE213" t="str">
        <f t="shared" ca="1" si="499"/>
        <v/>
      </c>
      <c r="FF213" t="str">
        <f t="shared" ca="1" si="499"/>
        <v/>
      </c>
      <c r="FG213" t="str">
        <f t="shared" ca="1" si="499"/>
        <v/>
      </c>
      <c r="FH213" t="str">
        <f t="shared" ca="1" si="500"/>
        <v/>
      </c>
      <c r="FI213" t="str">
        <f t="shared" ca="1" si="500"/>
        <v/>
      </c>
      <c r="FJ213" t="str">
        <f t="shared" ca="1" si="500"/>
        <v/>
      </c>
      <c r="FK213" t="str">
        <f t="shared" ca="1" si="500"/>
        <v/>
      </c>
      <c r="FL213" t="str">
        <f t="shared" ca="1" si="500"/>
        <v/>
      </c>
      <c r="FM213" t="str">
        <f t="shared" ca="1" si="500"/>
        <v/>
      </c>
      <c r="FN213" t="str">
        <f t="shared" ca="1" si="500"/>
        <v/>
      </c>
      <c r="FO213" t="str">
        <f t="shared" ca="1" si="500"/>
        <v/>
      </c>
      <c r="FP213" t="str">
        <f t="shared" ca="1" si="500"/>
        <v/>
      </c>
      <c r="FQ213" t="str">
        <f t="shared" ca="1" si="500"/>
        <v/>
      </c>
      <c r="FR213" t="str">
        <f t="shared" ca="1" si="501"/>
        <v/>
      </c>
      <c r="FS213" t="str">
        <f t="shared" ca="1" si="501"/>
        <v/>
      </c>
      <c r="FT213" t="str">
        <f t="shared" ca="1" si="501"/>
        <v/>
      </c>
      <c r="FU213" t="str">
        <f t="shared" ca="1" si="501"/>
        <v/>
      </c>
      <c r="FV213" t="str">
        <f t="shared" ca="1" si="501"/>
        <v/>
      </c>
      <c r="FW213" t="str">
        <f t="shared" ca="1" si="501"/>
        <v/>
      </c>
      <c r="FX213" t="str">
        <f t="shared" ca="1" si="501"/>
        <v/>
      </c>
      <c r="FY213" t="str">
        <f t="shared" ca="1" si="501"/>
        <v/>
      </c>
      <c r="FZ213" t="str">
        <f t="shared" ca="1" si="501"/>
        <v/>
      </c>
      <c r="GA213" t="str">
        <f t="shared" ca="1" si="501"/>
        <v/>
      </c>
      <c r="GB213" t="str">
        <f t="shared" ca="1" si="502"/>
        <v/>
      </c>
      <c r="GC213" t="str">
        <f t="shared" ca="1" si="502"/>
        <v/>
      </c>
      <c r="GD213" t="str">
        <f t="shared" ca="1" si="502"/>
        <v/>
      </c>
      <c r="GE213" t="str">
        <f t="shared" ca="1" si="502"/>
        <v/>
      </c>
      <c r="GF213" t="str">
        <f t="shared" ca="1" si="502"/>
        <v/>
      </c>
      <c r="GG213" t="str">
        <f t="shared" ca="1" si="502"/>
        <v/>
      </c>
      <c r="GH213" t="str">
        <f t="shared" ca="1" si="502"/>
        <v/>
      </c>
      <c r="GI213" t="str">
        <f t="shared" ca="1" si="502"/>
        <v/>
      </c>
      <c r="GJ213" t="str">
        <f t="shared" ca="1" si="502"/>
        <v/>
      </c>
      <c r="GK213" t="str">
        <f t="shared" ca="1" si="502"/>
        <v/>
      </c>
      <c r="GL213" t="str">
        <f t="shared" ca="1" si="503"/>
        <v/>
      </c>
      <c r="GM213" t="str">
        <f t="shared" ca="1" si="503"/>
        <v/>
      </c>
      <c r="GN213" t="str">
        <f t="shared" ca="1" si="503"/>
        <v/>
      </c>
      <c r="GO213" t="str">
        <f t="shared" ca="1" si="503"/>
        <v/>
      </c>
      <c r="GP213" t="str">
        <f t="shared" ca="1" si="503"/>
        <v/>
      </c>
      <c r="GQ213" t="str">
        <f t="shared" ca="1" si="503"/>
        <v/>
      </c>
      <c r="GR213" t="str">
        <f t="shared" ca="1" si="503"/>
        <v/>
      </c>
      <c r="GS213" t="str">
        <f t="shared" ca="1" si="503"/>
        <v/>
      </c>
      <c r="GT213" t="str">
        <f t="shared" ca="1" si="503"/>
        <v/>
      </c>
      <c r="GU213" t="str">
        <f t="shared" ca="1" si="503"/>
        <v/>
      </c>
      <c r="GV213" t="str">
        <f t="shared" ca="1" si="504"/>
        <v/>
      </c>
      <c r="GW213" t="str">
        <f t="shared" ca="1" si="504"/>
        <v/>
      </c>
      <c r="GX213" t="str">
        <f t="shared" ca="1" si="504"/>
        <v/>
      </c>
      <c r="GY213" t="str">
        <f t="shared" ca="1" si="504"/>
        <v/>
      </c>
      <c r="GZ213" t="str">
        <f t="shared" ca="1" si="504"/>
        <v/>
      </c>
      <c r="HA213" t="str">
        <f t="shared" ca="1" si="504"/>
        <v/>
      </c>
      <c r="HB213" t="str">
        <f t="shared" ca="1" si="504"/>
        <v/>
      </c>
      <c r="HC213" t="str">
        <f t="shared" ca="1" si="504"/>
        <v/>
      </c>
      <c r="HD213" t="str">
        <f t="shared" ca="1" si="504"/>
        <v/>
      </c>
      <c r="HE213" t="str">
        <f t="shared" ca="1" si="504"/>
        <v/>
      </c>
      <c r="HF213" t="str">
        <f t="shared" ca="1" si="505"/>
        <v/>
      </c>
      <c r="HG213" t="str">
        <f t="shared" ca="1" si="505"/>
        <v/>
      </c>
      <c r="HH213" t="str">
        <f t="shared" ca="1" si="505"/>
        <v/>
      </c>
      <c r="HI213" t="str">
        <f t="shared" ca="1" si="505"/>
        <v/>
      </c>
      <c r="HJ213" t="str">
        <f t="shared" ca="1" si="505"/>
        <v/>
      </c>
      <c r="HK213" t="str">
        <f t="shared" ca="1" si="505"/>
        <v/>
      </c>
      <c r="HL213" t="str">
        <f t="shared" ca="1" si="505"/>
        <v/>
      </c>
      <c r="HM213" t="str">
        <f t="shared" ca="1" si="505"/>
        <v/>
      </c>
      <c r="HN213" t="str">
        <f t="shared" ca="1" si="505"/>
        <v/>
      </c>
      <c r="HO213" t="str">
        <f t="shared" ca="1" si="505"/>
        <v/>
      </c>
      <c r="HP213" t="str">
        <f t="shared" ca="1" si="506"/>
        <v/>
      </c>
      <c r="HQ213" t="str">
        <f t="shared" ca="1" si="506"/>
        <v/>
      </c>
      <c r="HR213" t="str">
        <f t="shared" ca="1" si="506"/>
        <v/>
      </c>
      <c r="HS213" t="str">
        <f t="shared" ca="1" si="506"/>
        <v/>
      </c>
      <c r="HT213" t="str">
        <f t="shared" ca="1" si="506"/>
        <v/>
      </c>
      <c r="HU213" t="str">
        <f t="shared" ca="1" si="506"/>
        <v/>
      </c>
      <c r="HV213" t="str">
        <f t="shared" ca="1" si="506"/>
        <v/>
      </c>
      <c r="HW213" t="str">
        <f t="shared" ca="1" si="506"/>
        <v/>
      </c>
      <c r="HX213" t="str">
        <f t="shared" ca="1" si="506"/>
        <v/>
      </c>
      <c r="HY213" t="str">
        <f t="shared" ca="1" si="506"/>
        <v/>
      </c>
      <c r="HZ213" t="str">
        <f t="shared" ca="1" si="507"/>
        <v/>
      </c>
      <c r="IA213" t="str">
        <f t="shared" ca="1" si="507"/>
        <v/>
      </c>
      <c r="IB213" t="str">
        <f t="shared" ca="1" si="507"/>
        <v/>
      </c>
      <c r="IC213" t="str">
        <f t="shared" ca="1" si="507"/>
        <v/>
      </c>
      <c r="ID213" t="str">
        <f t="shared" ca="1" si="507"/>
        <v/>
      </c>
      <c r="IE213" t="str">
        <f t="shared" ca="1" si="507"/>
        <v/>
      </c>
      <c r="IF213" t="str">
        <f t="shared" ca="1" si="507"/>
        <v/>
      </c>
      <c r="IG213" t="str">
        <f t="shared" ca="1" si="507"/>
        <v/>
      </c>
      <c r="IH213" t="str">
        <f t="shared" ca="1" si="507"/>
        <v/>
      </c>
      <c r="II213" t="str">
        <f t="shared" ca="1" si="507"/>
        <v/>
      </c>
      <c r="IJ213" t="str">
        <f t="shared" ca="1" si="507"/>
        <v/>
      </c>
      <c r="IK213" t="str">
        <f t="shared" ca="1" si="507"/>
        <v/>
      </c>
      <c r="IL213" t="str">
        <f t="shared" ca="1" si="507"/>
        <v/>
      </c>
    </row>
    <row r="214" spans="1:246">
      <c r="A214">
        <f t="shared" ca="1" si="459"/>
        <v>164</v>
      </c>
      <c r="B214">
        <v>90</v>
      </c>
      <c r="C214" s="5" t="s">
        <v>193</v>
      </c>
      <c r="D214" t="str">
        <f t="shared" ca="1" si="484"/>
        <v/>
      </c>
      <c r="E214" t="str">
        <f t="shared" ca="1" si="484"/>
        <v>O</v>
      </c>
      <c r="F214" t="str">
        <f t="shared" ca="1" si="484"/>
        <v>O</v>
      </c>
      <c r="G214" t="str">
        <f t="shared" ca="1" si="484"/>
        <v>O</v>
      </c>
      <c r="H214" t="str">
        <f t="shared" ca="1" si="484"/>
        <v>O</v>
      </c>
      <c r="I214" t="str">
        <f t="shared" ca="1" si="484"/>
        <v>O</v>
      </c>
      <c r="J214" t="str">
        <f t="shared" ca="1" si="484"/>
        <v>O</v>
      </c>
      <c r="K214" t="str">
        <f t="shared" ca="1" si="484"/>
        <v>O</v>
      </c>
      <c r="L214" t="str">
        <f t="shared" ca="1" si="484"/>
        <v>O</v>
      </c>
      <c r="M214" t="str">
        <f t="shared" ca="1" si="484"/>
        <v>O</v>
      </c>
      <c r="N214" t="str">
        <f t="shared" ca="1" si="485"/>
        <v>O</v>
      </c>
      <c r="O214" t="str">
        <f t="shared" ca="1" si="485"/>
        <v>O</v>
      </c>
      <c r="P214" t="str">
        <f t="shared" ca="1" si="485"/>
        <v>O</v>
      </c>
      <c r="Q214" t="str">
        <f t="shared" ca="1" si="485"/>
        <v>O</v>
      </c>
      <c r="R214" t="str">
        <f t="shared" ca="1" si="485"/>
        <v>O</v>
      </c>
      <c r="S214" t="str">
        <f t="shared" ca="1" si="485"/>
        <v>O</v>
      </c>
      <c r="T214" t="str">
        <f t="shared" ca="1" si="485"/>
        <v>O</v>
      </c>
      <c r="U214" t="str">
        <f t="shared" ca="1" si="485"/>
        <v>O</v>
      </c>
      <c r="V214" t="str">
        <f t="shared" ca="1" si="485"/>
        <v>O</v>
      </c>
      <c r="W214" t="str">
        <f t="shared" ca="1" si="485"/>
        <v>O</v>
      </c>
      <c r="X214" t="str">
        <f t="shared" ca="1" si="486"/>
        <v>O</v>
      </c>
      <c r="Y214" t="str">
        <f t="shared" ca="1" si="486"/>
        <v>O</v>
      </c>
      <c r="Z214" t="str">
        <f t="shared" ca="1" si="486"/>
        <v/>
      </c>
      <c r="AA214" t="str">
        <f t="shared" ca="1" si="486"/>
        <v/>
      </c>
      <c r="AB214" t="str">
        <f t="shared" ca="1" si="486"/>
        <v/>
      </c>
      <c r="AC214" t="str">
        <f t="shared" ca="1" si="486"/>
        <v/>
      </c>
      <c r="AD214" t="str">
        <f t="shared" ca="1" si="486"/>
        <v/>
      </c>
      <c r="AE214" t="str">
        <f t="shared" ca="1" si="486"/>
        <v>O</v>
      </c>
      <c r="AF214" t="str">
        <f t="shared" ca="1" si="486"/>
        <v>O</v>
      </c>
      <c r="AG214" t="str">
        <f t="shared" ca="1" si="486"/>
        <v>O</v>
      </c>
      <c r="AH214" t="str">
        <f t="shared" ca="1" si="487"/>
        <v>O</v>
      </c>
      <c r="AI214" t="str">
        <f t="shared" ca="1" si="487"/>
        <v>O</v>
      </c>
      <c r="AJ214" t="str">
        <f t="shared" ca="1" si="487"/>
        <v>O</v>
      </c>
      <c r="AK214" t="str">
        <f t="shared" ca="1" si="487"/>
        <v/>
      </c>
      <c r="AL214" t="str">
        <f t="shared" ca="1" si="487"/>
        <v>O</v>
      </c>
      <c r="AM214" t="str">
        <f t="shared" ca="1" si="487"/>
        <v>O</v>
      </c>
      <c r="AN214" t="str">
        <f t="shared" ca="1" si="487"/>
        <v>O</v>
      </c>
      <c r="AO214" t="str">
        <f t="shared" ca="1" si="487"/>
        <v>O</v>
      </c>
      <c r="AP214" t="str">
        <f t="shared" ca="1" si="487"/>
        <v>O</v>
      </c>
      <c r="AQ214" t="str">
        <f t="shared" ca="1" si="487"/>
        <v>O</v>
      </c>
      <c r="AR214" t="str">
        <f t="shared" ca="1" si="488"/>
        <v>O</v>
      </c>
      <c r="AS214" t="str">
        <f t="shared" ca="1" si="488"/>
        <v>O</v>
      </c>
      <c r="AT214" t="str">
        <f t="shared" ca="1" si="488"/>
        <v>O</v>
      </c>
      <c r="AU214" t="str">
        <f t="shared" ca="1" si="488"/>
        <v/>
      </c>
      <c r="AV214" t="str">
        <f t="shared" ca="1" si="488"/>
        <v>O</v>
      </c>
      <c r="AW214" t="str">
        <f t="shared" ca="1" si="488"/>
        <v>O</v>
      </c>
      <c r="AX214" t="str">
        <f t="shared" ca="1" si="488"/>
        <v/>
      </c>
      <c r="AY214" t="str">
        <f t="shared" ca="1" si="488"/>
        <v>O</v>
      </c>
      <c r="AZ214" t="str">
        <f t="shared" ca="1" si="488"/>
        <v/>
      </c>
      <c r="BA214" t="str">
        <f t="shared" ca="1" si="488"/>
        <v>O</v>
      </c>
      <c r="BB214" t="str">
        <f t="shared" ca="1" si="489"/>
        <v>O</v>
      </c>
      <c r="BC214" t="str">
        <f t="shared" ca="1" si="489"/>
        <v>O</v>
      </c>
      <c r="BD214" t="str">
        <f t="shared" ca="1" si="489"/>
        <v>O</v>
      </c>
      <c r="BE214" t="str">
        <f t="shared" ca="1" si="489"/>
        <v/>
      </c>
      <c r="BF214" t="str">
        <f t="shared" ca="1" si="489"/>
        <v/>
      </c>
      <c r="BG214" t="str">
        <f t="shared" ca="1" si="489"/>
        <v>O</v>
      </c>
      <c r="BH214" t="str">
        <f t="shared" ca="1" si="489"/>
        <v>O</v>
      </c>
      <c r="BI214" t="str">
        <f t="shared" ca="1" si="489"/>
        <v>O</v>
      </c>
      <c r="BJ214" t="str">
        <f t="shared" ca="1" si="489"/>
        <v>O</v>
      </c>
      <c r="BK214" t="str">
        <f t="shared" ca="1" si="489"/>
        <v>O</v>
      </c>
      <c r="BL214" t="str">
        <f t="shared" ca="1" si="490"/>
        <v>O</v>
      </c>
      <c r="BM214" t="str">
        <f t="shared" ca="1" si="490"/>
        <v>O</v>
      </c>
      <c r="BN214" t="str">
        <f t="shared" ca="1" si="490"/>
        <v>O</v>
      </c>
      <c r="BO214" t="str">
        <f t="shared" ca="1" si="490"/>
        <v>O</v>
      </c>
      <c r="BP214" t="str">
        <f t="shared" ca="1" si="490"/>
        <v>O</v>
      </c>
      <c r="BQ214" t="str">
        <f t="shared" ca="1" si="490"/>
        <v>O</v>
      </c>
      <c r="BR214" t="str">
        <f t="shared" ca="1" si="490"/>
        <v>O</v>
      </c>
      <c r="BS214" t="str">
        <f t="shared" ca="1" si="490"/>
        <v>O</v>
      </c>
      <c r="BT214" t="str">
        <f t="shared" ca="1" si="490"/>
        <v>O</v>
      </c>
      <c r="BU214" t="str">
        <f t="shared" ca="1" si="490"/>
        <v/>
      </c>
      <c r="BV214" t="str">
        <f t="shared" ca="1" si="491"/>
        <v>O</v>
      </c>
      <c r="BW214" t="str">
        <f t="shared" ca="1" si="491"/>
        <v>O</v>
      </c>
      <c r="BX214" t="str">
        <f t="shared" ca="1" si="491"/>
        <v>O</v>
      </c>
      <c r="BY214" t="str">
        <f t="shared" ca="1" si="491"/>
        <v>O</v>
      </c>
      <c r="BZ214" t="str">
        <f t="shared" ca="1" si="491"/>
        <v/>
      </c>
      <c r="CA214" t="str">
        <f t="shared" ca="1" si="491"/>
        <v/>
      </c>
      <c r="CB214" t="str">
        <f t="shared" ca="1" si="491"/>
        <v>O</v>
      </c>
      <c r="CC214" t="str">
        <f t="shared" ca="1" si="491"/>
        <v/>
      </c>
      <c r="CD214" t="str">
        <f t="shared" ca="1" si="491"/>
        <v>O</v>
      </c>
      <c r="CE214" t="str">
        <f t="shared" ca="1" si="491"/>
        <v>O</v>
      </c>
      <c r="CF214" t="str">
        <f t="shared" ca="1" si="492"/>
        <v/>
      </c>
      <c r="CG214" t="str">
        <f t="shared" ca="1" si="492"/>
        <v>O</v>
      </c>
      <c r="CH214" t="str">
        <f t="shared" ca="1" si="492"/>
        <v/>
      </c>
      <c r="CI214" t="str">
        <f t="shared" ca="1" si="492"/>
        <v>O</v>
      </c>
      <c r="CJ214" t="str">
        <f t="shared" ca="1" si="492"/>
        <v>O</v>
      </c>
      <c r="CK214" t="str">
        <f t="shared" ca="1" si="492"/>
        <v/>
      </c>
      <c r="CL214" t="str">
        <f t="shared" ca="1" si="492"/>
        <v/>
      </c>
      <c r="CM214" t="str">
        <f t="shared" ca="1" si="492"/>
        <v>O</v>
      </c>
      <c r="CN214" t="str">
        <f t="shared" ca="1" si="492"/>
        <v>O</v>
      </c>
      <c r="CO214" t="str">
        <f t="shared" ca="1" si="492"/>
        <v/>
      </c>
      <c r="CP214" t="str">
        <f t="shared" ca="1" si="493"/>
        <v/>
      </c>
      <c r="CQ214" t="str">
        <f t="shared" ca="1" si="493"/>
        <v>O</v>
      </c>
      <c r="CR214" t="str">
        <f t="shared" ca="1" si="493"/>
        <v>O</v>
      </c>
      <c r="CS214" t="str">
        <f t="shared" ca="1" si="493"/>
        <v>O</v>
      </c>
      <c r="CT214" t="str">
        <f t="shared" ca="1" si="493"/>
        <v>O</v>
      </c>
      <c r="CU214" t="str">
        <f t="shared" ca="1" si="493"/>
        <v/>
      </c>
      <c r="CV214" t="str">
        <f t="shared" ca="1" si="493"/>
        <v>O</v>
      </c>
      <c r="CW214" t="str">
        <f t="shared" ca="1" si="493"/>
        <v>O</v>
      </c>
      <c r="CX214" t="str">
        <f t="shared" ca="1" si="493"/>
        <v/>
      </c>
      <c r="CY214" t="str">
        <f t="shared" ca="1" si="493"/>
        <v>O</v>
      </c>
      <c r="CZ214" t="str">
        <f t="shared" ca="1" si="494"/>
        <v>O</v>
      </c>
      <c r="DA214" t="str">
        <f t="shared" ca="1" si="494"/>
        <v>O</v>
      </c>
      <c r="DB214" t="str">
        <f t="shared" ca="1" si="494"/>
        <v>O</v>
      </c>
      <c r="DC214" t="str">
        <f t="shared" ca="1" si="494"/>
        <v/>
      </c>
      <c r="DD214" t="str">
        <f t="shared" ca="1" si="494"/>
        <v>O</v>
      </c>
      <c r="DE214" t="str">
        <f t="shared" ca="1" si="494"/>
        <v/>
      </c>
      <c r="DF214" t="str">
        <f t="shared" ca="1" si="494"/>
        <v/>
      </c>
      <c r="DG214" t="str">
        <f t="shared" ca="1" si="494"/>
        <v/>
      </c>
      <c r="DH214" t="str">
        <f t="shared" ca="1" si="494"/>
        <v>O</v>
      </c>
      <c r="DI214" t="str">
        <f t="shared" ca="1" si="494"/>
        <v/>
      </c>
      <c r="DJ214" t="str">
        <f t="shared" ca="1" si="495"/>
        <v/>
      </c>
      <c r="DK214" t="str">
        <f t="shared" ca="1" si="495"/>
        <v/>
      </c>
      <c r="DL214" t="str">
        <f t="shared" ca="1" si="495"/>
        <v/>
      </c>
      <c r="DM214" t="str">
        <f t="shared" ca="1" si="495"/>
        <v/>
      </c>
      <c r="DN214" t="str">
        <f t="shared" ca="1" si="495"/>
        <v/>
      </c>
      <c r="DO214" t="str">
        <f t="shared" ca="1" si="495"/>
        <v>O</v>
      </c>
      <c r="DP214" t="str">
        <f t="shared" ca="1" si="495"/>
        <v>O</v>
      </c>
      <c r="DQ214" t="str">
        <f t="shared" ca="1" si="495"/>
        <v>O</v>
      </c>
      <c r="DR214" t="str">
        <f t="shared" ca="1" si="495"/>
        <v/>
      </c>
      <c r="DS214" t="str">
        <f t="shared" ca="1" si="495"/>
        <v>O</v>
      </c>
      <c r="DT214" t="str">
        <f t="shared" ca="1" si="496"/>
        <v>O</v>
      </c>
      <c r="DU214" t="str">
        <f t="shared" ca="1" si="496"/>
        <v>O</v>
      </c>
      <c r="DV214" t="str">
        <f t="shared" ca="1" si="496"/>
        <v>O</v>
      </c>
      <c r="DW214" t="str">
        <f t="shared" ca="1" si="496"/>
        <v/>
      </c>
      <c r="DX214" t="str">
        <f t="shared" ca="1" si="496"/>
        <v/>
      </c>
      <c r="DY214" t="str">
        <f t="shared" ca="1" si="496"/>
        <v>O</v>
      </c>
      <c r="DZ214" t="str">
        <f t="shared" ca="1" si="496"/>
        <v/>
      </c>
      <c r="EA214" t="str">
        <f t="shared" ca="1" si="496"/>
        <v>O</v>
      </c>
      <c r="EB214" t="str">
        <f t="shared" ca="1" si="496"/>
        <v/>
      </c>
      <c r="EC214" t="str">
        <f t="shared" ca="1" si="496"/>
        <v/>
      </c>
      <c r="ED214" t="str">
        <f t="shared" ca="1" si="497"/>
        <v/>
      </c>
      <c r="EE214" t="str">
        <f t="shared" ca="1" si="497"/>
        <v/>
      </c>
      <c r="EF214" t="str">
        <f t="shared" ca="1" si="497"/>
        <v/>
      </c>
      <c r="EG214" t="str">
        <f t="shared" ca="1" si="497"/>
        <v/>
      </c>
      <c r="EH214" t="str">
        <f t="shared" ca="1" si="497"/>
        <v/>
      </c>
      <c r="EI214" t="str">
        <f t="shared" ca="1" si="497"/>
        <v>O</v>
      </c>
      <c r="EJ214" t="str">
        <f t="shared" ca="1" si="497"/>
        <v>O</v>
      </c>
      <c r="EK214" t="str">
        <f t="shared" ca="1" si="497"/>
        <v/>
      </c>
      <c r="EL214" t="str">
        <f t="shared" ca="1" si="497"/>
        <v/>
      </c>
      <c r="EM214" t="str">
        <f t="shared" ca="1" si="497"/>
        <v/>
      </c>
      <c r="EN214" t="str">
        <f t="shared" ca="1" si="498"/>
        <v>O</v>
      </c>
      <c r="EO214" t="str">
        <f t="shared" ca="1" si="498"/>
        <v>O</v>
      </c>
      <c r="EP214" t="str">
        <f t="shared" ca="1" si="498"/>
        <v>O</v>
      </c>
      <c r="EQ214" t="str">
        <f t="shared" ca="1" si="498"/>
        <v/>
      </c>
      <c r="ER214" t="str">
        <f t="shared" ca="1" si="498"/>
        <v/>
      </c>
      <c r="ES214" t="str">
        <f t="shared" ca="1" si="498"/>
        <v/>
      </c>
      <c r="ET214" t="str">
        <f t="shared" ca="1" si="498"/>
        <v/>
      </c>
      <c r="EU214" t="str">
        <f t="shared" ca="1" si="498"/>
        <v>O</v>
      </c>
      <c r="EV214" t="str">
        <f t="shared" ca="1" si="498"/>
        <v>O</v>
      </c>
      <c r="EW214" t="str">
        <f t="shared" ca="1" si="498"/>
        <v/>
      </c>
      <c r="EX214" t="str">
        <f t="shared" ca="1" si="499"/>
        <v>O</v>
      </c>
      <c r="EY214" t="str">
        <f t="shared" ca="1" si="499"/>
        <v>O</v>
      </c>
      <c r="EZ214" t="str">
        <f t="shared" ca="1" si="499"/>
        <v>O</v>
      </c>
      <c r="FA214" t="str">
        <f t="shared" ca="1" si="499"/>
        <v>O</v>
      </c>
      <c r="FB214" t="str">
        <f t="shared" ca="1" si="499"/>
        <v/>
      </c>
      <c r="FC214" t="str">
        <f t="shared" ca="1" si="499"/>
        <v/>
      </c>
      <c r="FD214" t="str">
        <f t="shared" ca="1" si="499"/>
        <v>O</v>
      </c>
      <c r="FE214" t="str">
        <f t="shared" ca="1" si="499"/>
        <v>O</v>
      </c>
      <c r="FF214" t="str">
        <f t="shared" ca="1" si="499"/>
        <v>O</v>
      </c>
      <c r="FG214" t="str">
        <f t="shared" ca="1" si="499"/>
        <v>O</v>
      </c>
      <c r="FH214" t="str">
        <f t="shared" ca="1" si="500"/>
        <v>O</v>
      </c>
      <c r="FI214" t="str">
        <f t="shared" ca="1" si="500"/>
        <v/>
      </c>
      <c r="FJ214" t="str">
        <f t="shared" ca="1" si="500"/>
        <v>O</v>
      </c>
      <c r="FK214" t="str">
        <f t="shared" ca="1" si="500"/>
        <v>O</v>
      </c>
      <c r="FL214" t="str">
        <f t="shared" ca="1" si="500"/>
        <v>O</v>
      </c>
      <c r="FM214" t="str">
        <f t="shared" ca="1" si="500"/>
        <v>O</v>
      </c>
      <c r="FN214" t="str">
        <f t="shared" ca="1" si="500"/>
        <v>O</v>
      </c>
      <c r="FO214" t="str">
        <f t="shared" ca="1" si="500"/>
        <v>O</v>
      </c>
      <c r="FP214" t="str">
        <f t="shared" ca="1" si="500"/>
        <v>O</v>
      </c>
      <c r="FQ214" t="str">
        <f t="shared" ca="1" si="500"/>
        <v>O</v>
      </c>
      <c r="FR214" t="str">
        <f t="shared" ca="1" si="501"/>
        <v/>
      </c>
      <c r="FS214" t="str">
        <f t="shared" ca="1" si="501"/>
        <v>O</v>
      </c>
      <c r="FT214" t="str">
        <f t="shared" ca="1" si="501"/>
        <v>O</v>
      </c>
      <c r="FU214" t="str">
        <f t="shared" ca="1" si="501"/>
        <v>O</v>
      </c>
      <c r="FV214" t="str">
        <f t="shared" ca="1" si="501"/>
        <v>O</v>
      </c>
      <c r="FW214" t="str">
        <f t="shared" ca="1" si="501"/>
        <v>O</v>
      </c>
      <c r="FX214" t="str">
        <f t="shared" ca="1" si="501"/>
        <v/>
      </c>
      <c r="FY214" t="str">
        <f t="shared" ca="1" si="501"/>
        <v>O</v>
      </c>
      <c r="FZ214" t="str">
        <f t="shared" ca="1" si="501"/>
        <v>O</v>
      </c>
      <c r="GA214" t="str">
        <f t="shared" ca="1" si="501"/>
        <v>O</v>
      </c>
      <c r="GB214" t="str">
        <f t="shared" ca="1" si="502"/>
        <v>O</v>
      </c>
      <c r="GC214" t="str">
        <f t="shared" ca="1" si="502"/>
        <v>O</v>
      </c>
      <c r="GD214" t="str">
        <f t="shared" ca="1" si="502"/>
        <v>O</v>
      </c>
      <c r="GE214" t="str">
        <f t="shared" ca="1" si="502"/>
        <v>O</v>
      </c>
      <c r="GF214" t="str">
        <f t="shared" ca="1" si="502"/>
        <v>O</v>
      </c>
      <c r="GG214" t="str">
        <f t="shared" ca="1" si="502"/>
        <v>O</v>
      </c>
      <c r="GH214" t="str">
        <f t="shared" ca="1" si="502"/>
        <v>O</v>
      </c>
      <c r="GI214" t="str">
        <f t="shared" ca="1" si="502"/>
        <v>O</v>
      </c>
      <c r="GJ214" t="str">
        <f t="shared" ca="1" si="502"/>
        <v>O</v>
      </c>
      <c r="GK214" t="str">
        <f t="shared" ca="1" si="502"/>
        <v>O</v>
      </c>
      <c r="GL214" t="str">
        <f t="shared" ca="1" si="503"/>
        <v>O</v>
      </c>
      <c r="GM214" t="str">
        <f t="shared" ca="1" si="503"/>
        <v>O</v>
      </c>
      <c r="GN214" t="str">
        <f t="shared" ca="1" si="503"/>
        <v>O</v>
      </c>
      <c r="GO214" t="str">
        <f t="shared" ca="1" si="503"/>
        <v>O</v>
      </c>
      <c r="GP214" t="str">
        <f t="shared" ca="1" si="503"/>
        <v>O</v>
      </c>
      <c r="GQ214" t="str">
        <f t="shared" ca="1" si="503"/>
        <v>O</v>
      </c>
      <c r="GR214" t="str">
        <f t="shared" ca="1" si="503"/>
        <v/>
      </c>
      <c r="GS214" t="str">
        <f t="shared" ca="1" si="503"/>
        <v/>
      </c>
      <c r="GT214" t="str">
        <f t="shared" ca="1" si="503"/>
        <v/>
      </c>
      <c r="GU214" t="str">
        <f t="shared" ca="1" si="503"/>
        <v/>
      </c>
      <c r="GV214" t="str">
        <f t="shared" ca="1" si="504"/>
        <v>O</v>
      </c>
      <c r="GW214" t="str">
        <f t="shared" ca="1" si="504"/>
        <v>O</v>
      </c>
      <c r="GX214" t="str">
        <f t="shared" ca="1" si="504"/>
        <v>O</v>
      </c>
      <c r="GY214" t="str">
        <f t="shared" ca="1" si="504"/>
        <v/>
      </c>
      <c r="GZ214" t="str">
        <f t="shared" ca="1" si="504"/>
        <v>O</v>
      </c>
      <c r="HA214" t="str">
        <f t="shared" ca="1" si="504"/>
        <v>O</v>
      </c>
      <c r="HB214" t="str">
        <f t="shared" ca="1" si="504"/>
        <v>O</v>
      </c>
      <c r="HC214" t="str">
        <f t="shared" ca="1" si="504"/>
        <v>O</v>
      </c>
      <c r="HD214" t="str">
        <f t="shared" ca="1" si="504"/>
        <v>O</v>
      </c>
      <c r="HE214" t="str">
        <f t="shared" ca="1" si="504"/>
        <v/>
      </c>
      <c r="HF214" t="str">
        <f t="shared" ca="1" si="505"/>
        <v/>
      </c>
      <c r="HG214" t="str">
        <f t="shared" ca="1" si="505"/>
        <v/>
      </c>
      <c r="HH214" t="str">
        <f t="shared" ca="1" si="505"/>
        <v>O</v>
      </c>
      <c r="HI214" t="str">
        <f t="shared" ca="1" si="505"/>
        <v/>
      </c>
      <c r="HJ214" t="str">
        <f t="shared" ca="1" si="505"/>
        <v/>
      </c>
      <c r="HK214" t="str">
        <f t="shared" ca="1" si="505"/>
        <v/>
      </c>
      <c r="HL214" t="str">
        <f t="shared" ca="1" si="505"/>
        <v/>
      </c>
      <c r="HM214" t="str">
        <f t="shared" ca="1" si="505"/>
        <v/>
      </c>
      <c r="HN214" t="str">
        <f t="shared" ca="1" si="505"/>
        <v/>
      </c>
      <c r="HO214" t="str">
        <f t="shared" ca="1" si="505"/>
        <v/>
      </c>
      <c r="HP214" t="str">
        <f t="shared" ca="1" si="506"/>
        <v/>
      </c>
      <c r="HQ214" t="str">
        <f t="shared" ca="1" si="506"/>
        <v/>
      </c>
      <c r="HR214" t="str">
        <f t="shared" ca="1" si="506"/>
        <v>O</v>
      </c>
      <c r="HS214" t="str">
        <f t="shared" ca="1" si="506"/>
        <v/>
      </c>
      <c r="HT214" t="str">
        <f t="shared" ca="1" si="506"/>
        <v/>
      </c>
      <c r="HU214" t="str">
        <f t="shared" ca="1" si="506"/>
        <v>O</v>
      </c>
      <c r="HV214" t="str">
        <f t="shared" ca="1" si="506"/>
        <v>O</v>
      </c>
      <c r="HW214" t="str">
        <f t="shared" ca="1" si="506"/>
        <v>O</v>
      </c>
      <c r="HX214" t="str">
        <f t="shared" ca="1" si="506"/>
        <v>O</v>
      </c>
      <c r="HY214" t="str">
        <f t="shared" ca="1" si="506"/>
        <v>O</v>
      </c>
      <c r="HZ214" t="str">
        <f t="shared" ca="1" si="507"/>
        <v>O</v>
      </c>
      <c r="IA214" t="str">
        <f t="shared" ca="1" si="507"/>
        <v>O</v>
      </c>
      <c r="IB214" t="str">
        <f t="shared" ca="1" si="507"/>
        <v>O</v>
      </c>
      <c r="IC214" t="str">
        <f t="shared" ca="1" si="507"/>
        <v/>
      </c>
      <c r="ID214" t="str">
        <f t="shared" ca="1" si="507"/>
        <v>O</v>
      </c>
      <c r="IE214" t="str">
        <f t="shared" ca="1" si="507"/>
        <v>O</v>
      </c>
      <c r="IF214" t="str">
        <f t="shared" ca="1" si="507"/>
        <v>O</v>
      </c>
      <c r="IG214" t="str">
        <f t="shared" ca="1" si="507"/>
        <v>O</v>
      </c>
      <c r="IH214" t="str">
        <f t="shared" ca="1" si="507"/>
        <v>O</v>
      </c>
      <c r="II214" t="str">
        <f t="shared" ca="1" si="507"/>
        <v>O</v>
      </c>
      <c r="IJ214" t="str">
        <f t="shared" ca="1" si="507"/>
        <v>O</v>
      </c>
      <c r="IK214" t="str">
        <f t="shared" ca="1" si="507"/>
        <v>O</v>
      </c>
      <c r="IL214" t="str">
        <f t="shared" ca="1" si="507"/>
        <v/>
      </c>
    </row>
    <row r="215" spans="1:246">
      <c r="A215">
        <f t="shared" ca="1" si="459"/>
        <v>194</v>
      </c>
      <c r="B215">
        <v>91</v>
      </c>
      <c r="C215" s="5" t="s">
        <v>195</v>
      </c>
      <c r="D215" t="str">
        <f t="shared" ca="1" si="484"/>
        <v/>
      </c>
      <c r="E215" t="str">
        <f t="shared" ca="1" si="484"/>
        <v>O</v>
      </c>
      <c r="F215" t="str">
        <f t="shared" ca="1" si="484"/>
        <v>O</v>
      </c>
      <c r="G215" t="str">
        <f t="shared" ca="1" si="484"/>
        <v>O</v>
      </c>
      <c r="H215" t="str">
        <f t="shared" ca="1" si="484"/>
        <v>O</v>
      </c>
      <c r="I215" t="str">
        <f t="shared" ca="1" si="484"/>
        <v>O</v>
      </c>
      <c r="J215" t="str">
        <f t="shared" ca="1" si="484"/>
        <v>O</v>
      </c>
      <c r="K215" t="str">
        <f t="shared" ca="1" si="484"/>
        <v>O</v>
      </c>
      <c r="L215" t="str">
        <f t="shared" ca="1" si="484"/>
        <v>O</v>
      </c>
      <c r="M215" t="str">
        <f t="shared" ca="1" si="484"/>
        <v>O</v>
      </c>
      <c r="N215" t="str">
        <f t="shared" ca="1" si="485"/>
        <v>O</v>
      </c>
      <c r="O215" t="str">
        <f t="shared" ca="1" si="485"/>
        <v>O</v>
      </c>
      <c r="P215" t="str">
        <f t="shared" ca="1" si="485"/>
        <v>O</v>
      </c>
      <c r="Q215" t="str">
        <f t="shared" ca="1" si="485"/>
        <v>O</v>
      </c>
      <c r="R215" t="str">
        <f t="shared" ca="1" si="485"/>
        <v>O</v>
      </c>
      <c r="S215" t="str">
        <f t="shared" ca="1" si="485"/>
        <v>O</v>
      </c>
      <c r="T215" t="str">
        <f t="shared" ca="1" si="485"/>
        <v>O</v>
      </c>
      <c r="U215" t="str">
        <f t="shared" ca="1" si="485"/>
        <v>O</v>
      </c>
      <c r="V215" t="str">
        <f t="shared" ca="1" si="485"/>
        <v>O</v>
      </c>
      <c r="W215" t="str">
        <f t="shared" ca="1" si="485"/>
        <v>O</v>
      </c>
      <c r="X215" t="str">
        <f t="shared" ca="1" si="486"/>
        <v>O</v>
      </c>
      <c r="Y215" t="str">
        <f t="shared" ca="1" si="486"/>
        <v>O</v>
      </c>
      <c r="Z215" t="str">
        <f t="shared" ca="1" si="486"/>
        <v/>
      </c>
      <c r="AA215" t="str">
        <f t="shared" ca="1" si="486"/>
        <v/>
      </c>
      <c r="AB215" t="str">
        <f t="shared" ca="1" si="486"/>
        <v/>
      </c>
      <c r="AC215" t="str">
        <f t="shared" ca="1" si="486"/>
        <v/>
      </c>
      <c r="AD215" t="str">
        <f t="shared" ca="1" si="486"/>
        <v/>
      </c>
      <c r="AE215" t="str">
        <f t="shared" ca="1" si="486"/>
        <v>O</v>
      </c>
      <c r="AF215" t="str">
        <f t="shared" ca="1" si="486"/>
        <v>O</v>
      </c>
      <c r="AG215" t="str">
        <f t="shared" ca="1" si="486"/>
        <v>O</v>
      </c>
      <c r="AH215" t="str">
        <f t="shared" ca="1" si="487"/>
        <v>O</v>
      </c>
      <c r="AI215" t="str">
        <f t="shared" ca="1" si="487"/>
        <v>O</v>
      </c>
      <c r="AJ215" t="str">
        <f t="shared" ca="1" si="487"/>
        <v>O</v>
      </c>
      <c r="AK215" t="str">
        <f t="shared" ca="1" si="487"/>
        <v/>
      </c>
      <c r="AL215" t="str">
        <f t="shared" ca="1" si="487"/>
        <v>O</v>
      </c>
      <c r="AM215" t="str">
        <f t="shared" ca="1" si="487"/>
        <v>O</v>
      </c>
      <c r="AN215" t="str">
        <f t="shared" ca="1" si="487"/>
        <v>O</v>
      </c>
      <c r="AO215" t="str">
        <f t="shared" ca="1" si="487"/>
        <v>O</v>
      </c>
      <c r="AP215" t="str">
        <f t="shared" ca="1" si="487"/>
        <v>O</v>
      </c>
      <c r="AQ215" t="str">
        <f t="shared" ca="1" si="487"/>
        <v>O</v>
      </c>
      <c r="AR215" t="str">
        <f t="shared" ca="1" si="488"/>
        <v>O</v>
      </c>
      <c r="AS215" t="str">
        <f t="shared" ca="1" si="488"/>
        <v>O</v>
      </c>
      <c r="AT215" t="str">
        <f t="shared" ca="1" si="488"/>
        <v>O</v>
      </c>
      <c r="AU215" t="str">
        <f t="shared" ca="1" si="488"/>
        <v/>
      </c>
      <c r="AV215" t="str">
        <f t="shared" ca="1" si="488"/>
        <v>O</v>
      </c>
      <c r="AW215" t="str">
        <f t="shared" ca="1" si="488"/>
        <v>O</v>
      </c>
      <c r="AX215" t="str">
        <f t="shared" ca="1" si="488"/>
        <v>O</v>
      </c>
      <c r="AY215" t="str">
        <f t="shared" ca="1" si="488"/>
        <v>O</v>
      </c>
      <c r="AZ215" t="str">
        <f t="shared" ca="1" si="488"/>
        <v>O</v>
      </c>
      <c r="BA215" t="str">
        <f t="shared" ca="1" si="488"/>
        <v/>
      </c>
      <c r="BB215" t="str">
        <f t="shared" ca="1" si="489"/>
        <v>O</v>
      </c>
      <c r="BC215" t="str">
        <f t="shared" ca="1" si="489"/>
        <v>O</v>
      </c>
      <c r="BD215" t="str">
        <f t="shared" ca="1" si="489"/>
        <v>O</v>
      </c>
      <c r="BE215" t="str">
        <f t="shared" ca="1" si="489"/>
        <v>O</v>
      </c>
      <c r="BF215" t="str">
        <f t="shared" ca="1" si="489"/>
        <v/>
      </c>
      <c r="BG215" t="str">
        <f t="shared" ca="1" si="489"/>
        <v>O</v>
      </c>
      <c r="BH215" t="str">
        <f t="shared" ca="1" si="489"/>
        <v>O</v>
      </c>
      <c r="BI215" t="str">
        <f t="shared" ca="1" si="489"/>
        <v>O</v>
      </c>
      <c r="BJ215" t="str">
        <f t="shared" ca="1" si="489"/>
        <v>O</v>
      </c>
      <c r="BK215" t="str">
        <f t="shared" ca="1" si="489"/>
        <v>O</v>
      </c>
      <c r="BL215" t="str">
        <f t="shared" ca="1" si="490"/>
        <v>O</v>
      </c>
      <c r="BM215" t="str">
        <f t="shared" ca="1" si="490"/>
        <v>O</v>
      </c>
      <c r="BN215" t="str">
        <f t="shared" ca="1" si="490"/>
        <v>O</v>
      </c>
      <c r="BO215" t="str">
        <f t="shared" ca="1" si="490"/>
        <v>O</v>
      </c>
      <c r="BP215" t="str">
        <f t="shared" ca="1" si="490"/>
        <v>O</v>
      </c>
      <c r="BQ215" t="str">
        <f t="shared" ca="1" si="490"/>
        <v>O</v>
      </c>
      <c r="BR215" t="str">
        <f t="shared" ca="1" si="490"/>
        <v>O</v>
      </c>
      <c r="BS215" t="str">
        <f t="shared" ca="1" si="490"/>
        <v>O</v>
      </c>
      <c r="BT215" t="str">
        <f t="shared" ca="1" si="490"/>
        <v>O</v>
      </c>
      <c r="BU215" t="str">
        <f t="shared" ca="1" si="490"/>
        <v/>
      </c>
      <c r="BV215" t="str">
        <f t="shared" ca="1" si="491"/>
        <v>O</v>
      </c>
      <c r="BW215" t="str">
        <f t="shared" ca="1" si="491"/>
        <v>O</v>
      </c>
      <c r="BX215" t="str">
        <f t="shared" ca="1" si="491"/>
        <v>O</v>
      </c>
      <c r="BY215" t="str">
        <f t="shared" ca="1" si="491"/>
        <v>O</v>
      </c>
      <c r="BZ215" t="str">
        <f t="shared" ca="1" si="491"/>
        <v/>
      </c>
      <c r="CA215" t="str">
        <f t="shared" ca="1" si="491"/>
        <v/>
      </c>
      <c r="CB215" t="str">
        <f t="shared" ca="1" si="491"/>
        <v>O</v>
      </c>
      <c r="CC215" t="str">
        <f t="shared" ca="1" si="491"/>
        <v/>
      </c>
      <c r="CD215" t="str">
        <f t="shared" ca="1" si="491"/>
        <v>O</v>
      </c>
      <c r="CE215" t="str">
        <f t="shared" ca="1" si="491"/>
        <v>O</v>
      </c>
      <c r="CF215" t="str">
        <f t="shared" ca="1" si="492"/>
        <v/>
      </c>
      <c r="CG215" t="str">
        <f t="shared" ca="1" si="492"/>
        <v>O</v>
      </c>
      <c r="CH215" t="str">
        <f t="shared" ca="1" si="492"/>
        <v/>
      </c>
      <c r="CI215" t="str">
        <f t="shared" ca="1" si="492"/>
        <v>O</v>
      </c>
      <c r="CJ215" t="str">
        <f t="shared" ca="1" si="492"/>
        <v>O</v>
      </c>
      <c r="CK215" t="str">
        <f t="shared" ca="1" si="492"/>
        <v/>
      </c>
      <c r="CL215" t="str">
        <f t="shared" ca="1" si="492"/>
        <v>O</v>
      </c>
      <c r="CM215" t="str">
        <f t="shared" ca="1" si="492"/>
        <v>O</v>
      </c>
      <c r="CN215" t="str">
        <f t="shared" ca="1" si="492"/>
        <v>O</v>
      </c>
      <c r="CO215" t="str">
        <f t="shared" ca="1" si="492"/>
        <v>O</v>
      </c>
      <c r="CP215" t="str">
        <f t="shared" ca="1" si="493"/>
        <v>O</v>
      </c>
      <c r="CQ215" t="str">
        <f t="shared" ca="1" si="493"/>
        <v>O</v>
      </c>
      <c r="CR215" t="str">
        <f t="shared" ca="1" si="493"/>
        <v>O</v>
      </c>
      <c r="CS215" t="str">
        <f t="shared" ca="1" si="493"/>
        <v>O</v>
      </c>
      <c r="CT215" t="str">
        <f t="shared" ca="1" si="493"/>
        <v>O</v>
      </c>
      <c r="CU215" t="str">
        <f t="shared" ca="1" si="493"/>
        <v>O</v>
      </c>
      <c r="CV215" t="str">
        <f t="shared" ca="1" si="493"/>
        <v>O</v>
      </c>
      <c r="CW215" t="str">
        <f t="shared" ca="1" si="493"/>
        <v>O</v>
      </c>
      <c r="CX215" t="str">
        <f t="shared" ca="1" si="493"/>
        <v>O</v>
      </c>
      <c r="CY215" t="str">
        <f t="shared" ca="1" si="493"/>
        <v>O</v>
      </c>
      <c r="CZ215" t="str">
        <f t="shared" ca="1" si="494"/>
        <v>O</v>
      </c>
      <c r="DA215" t="str">
        <f t="shared" ca="1" si="494"/>
        <v>O</v>
      </c>
      <c r="DB215" t="str">
        <f t="shared" ca="1" si="494"/>
        <v>O</v>
      </c>
      <c r="DC215" t="str">
        <f t="shared" ca="1" si="494"/>
        <v>O</v>
      </c>
      <c r="DD215" t="str">
        <f t="shared" ca="1" si="494"/>
        <v>O</v>
      </c>
      <c r="DE215" t="str">
        <f t="shared" ca="1" si="494"/>
        <v>O</v>
      </c>
      <c r="DF215" t="str">
        <f t="shared" ca="1" si="494"/>
        <v>O</v>
      </c>
      <c r="DG215" t="str">
        <f t="shared" ca="1" si="494"/>
        <v>O</v>
      </c>
      <c r="DH215" t="str">
        <f t="shared" ca="1" si="494"/>
        <v>O</v>
      </c>
      <c r="DI215" t="str">
        <f t="shared" ca="1" si="494"/>
        <v/>
      </c>
      <c r="DJ215" t="str">
        <f t="shared" ca="1" si="495"/>
        <v/>
      </c>
      <c r="DK215" t="str">
        <f t="shared" ca="1" si="495"/>
        <v/>
      </c>
      <c r="DL215" t="str">
        <f t="shared" ca="1" si="495"/>
        <v/>
      </c>
      <c r="DM215" t="str">
        <f t="shared" ca="1" si="495"/>
        <v/>
      </c>
      <c r="DN215" t="str">
        <f t="shared" ca="1" si="495"/>
        <v/>
      </c>
      <c r="DO215" t="str">
        <f t="shared" ca="1" si="495"/>
        <v>O</v>
      </c>
      <c r="DP215" t="str">
        <f t="shared" ca="1" si="495"/>
        <v>O</v>
      </c>
      <c r="DQ215" t="str">
        <f t="shared" ca="1" si="495"/>
        <v>O</v>
      </c>
      <c r="DR215" t="str">
        <f t="shared" ca="1" si="495"/>
        <v>O</v>
      </c>
      <c r="DS215" t="str">
        <f t="shared" ca="1" si="495"/>
        <v>O</v>
      </c>
      <c r="DT215" t="str">
        <f t="shared" ca="1" si="496"/>
        <v>O</v>
      </c>
      <c r="DU215" t="str">
        <f t="shared" ca="1" si="496"/>
        <v>O</v>
      </c>
      <c r="DV215" t="str">
        <f t="shared" ca="1" si="496"/>
        <v>O</v>
      </c>
      <c r="DW215" t="str">
        <f t="shared" ca="1" si="496"/>
        <v>O</v>
      </c>
      <c r="DX215" t="str">
        <f t="shared" ca="1" si="496"/>
        <v>O</v>
      </c>
      <c r="DY215" t="str">
        <f t="shared" ca="1" si="496"/>
        <v>O</v>
      </c>
      <c r="DZ215" t="str">
        <f t="shared" ca="1" si="496"/>
        <v>O</v>
      </c>
      <c r="EA215" t="str">
        <f t="shared" ca="1" si="496"/>
        <v>O</v>
      </c>
      <c r="EB215" t="str">
        <f t="shared" ca="1" si="496"/>
        <v/>
      </c>
      <c r="EC215" t="str">
        <f t="shared" ca="1" si="496"/>
        <v/>
      </c>
      <c r="ED215" t="str">
        <f t="shared" ca="1" si="497"/>
        <v/>
      </c>
      <c r="EE215" t="str">
        <f t="shared" ca="1" si="497"/>
        <v/>
      </c>
      <c r="EF215" t="str">
        <f t="shared" ca="1" si="497"/>
        <v/>
      </c>
      <c r="EG215" t="str">
        <f t="shared" ca="1" si="497"/>
        <v/>
      </c>
      <c r="EH215" t="str">
        <f t="shared" ca="1" si="497"/>
        <v/>
      </c>
      <c r="EI215" t="str">
        <f t="shared" ca="1" si="497"/>
        <v>O</v>
      </c>
      <c r="EJ215" t="str">
        <f t="shared" ca="1" si="497"/>
        <v>O</v>
      </c>
      <c r="EK215" t="str">
        <f t="shared" ca="1" si="497"/>
        <v>O</v>
      </c>
      <c r="EL215" t="str">
        <f t="shared" ca="1" si="497"/>
        <v>O</v>
      </c>
      <c r="EM215" t="str">
        <f t="shared" ca="1" si="497"/>
        <v>O</v>
      </c>
      <c r="EN215" t="str">
        <f t="shared" ca="1" si="498"/>
        <v>O</v>
      </c>
      <c r="EO215" t="str">
        <f t="shared" ca="1" si="498"/>
        <v>O</v>
      </c>
      <c r="EP215" t="str">
        <f t="shared" ca="1" si="498"/>
        <v>O</v>
      </c>
      <c r="EQ215" t="str">
        <f t="shared" ca="1" si="498"/>
        <v>O</v>
      </c>
      <c r="ER215" t="str">
        <f t="shared" ca="1" si="498"/>
        <v>O</v>
      </c>
      <c r="ES215" t="str">
        <f t="shared" ca="1" si="498"/>
        <v/>
      </c>
      <c r="ET215" t="str">
        <f t="shared" ca="1" si="498"/>
        <v>O</v>
      </c>
      <c r="EU215" t="str">
        <f t="shared" ca="1" si="498"/>
        <v>O</v>
      </c>
      <c r="EV215" t="str">
        <f t="shared" ca="1" si="498"/>
        <v>O</v>
      </c>
      <c r="EW215" t="str">
        <f t="shared" ca="1" si="498"/>
        <v/>
      </c>
      <c r="EX215" t="str">
        <f t="shared" ca="1" si="499"/>
        <v>O</v>
      </c>
      <c r="EY215" t="str">
        <f t="shared" ca="1" si="499"/>
        <v>O</v>
      </c>
      <c r="EZ215" t="str">
        <f t="shared" ca="1" si="499"/>
        <v/>
      </c>
      <c r="FA215" t="str">
        <f t="shared" ca="1" si="499"/>
        <v>O</v>
      </c>
      <c r="FB215" t="str">
        <f t="shared" ca="1" si="499"/>
        <v>O</v>
      </c>
      <c r="FC215" t="str">
        <f t="shared" ca="1" si="499"/>
        <v>O</v>
      </c>
      <c r="FD215" t="str">
        <f t="shared" ca="1" si="499"/>
        <v>O</v>
      </c>
      <c r="FE215" t="str">
        <f t="shared" ca="1" si="499"/>
        <v>O</v>
      </c>
      <c r="FF215" t="str">
        <f t="shared" ca="1" si="499"/>
        <v>O</v>
      </c>
      <c r="FG215" t="str">
        <f t="shared" ca="1" si="499"/>
        <v>O</v>
      </c>
      <c r="FH215" t="str">
        <f t="shared" ca="1" si="500"/>
        <v>O</v>
      </c>
      <c r="FI215" t="str">
        <f t="shared" ca="1" si="500"/>
        <v/>
      </c>
      <c r="FJ215" t="str">
        <f t="shared" ca="1" si="500"/>
        <v>O</v>
      </c>
      <c r="FK215" t="str">
        <f t="shared" ca="1" si="500"/>
        <v>O</v>
      </c>
      <c r="FL215" t="str">
        <f t="shared" ca="1" si="500"/>
        <v>O</v>
      </c>
      <c r="FM215" t="str">
        <f t="shared" ca="1" si="500"/>
        <v>O</v>
      </c>
      <c r="FN215" t="str">
        <f t="shared" ca="1" si="500"/>
        <v>O</v>
      </c>
      <c r="FO215" t="str">
        <f t="shared" ca="1" si="500"/>
        <v>O</v>
      </c>
      <c r="FP215" t="str">
        <f t="shared" ca="1" si="500"/>
        <v>O</v>
      </c>
      <c r="FQ215" t="str">
        <f t="shared" ca="1" si="500"/>
        <v>O</v>
      </c>
      <c r="FR215" t="str">
        <f t="shared" ca="1" si="501"/>
        <v>O</v>
      </c>
      <c r="FS215" t="str">
        <f t="shared" ca="1" si="501"/>
        <v>O</v>
      </c>
      <c r="FT215" t="str">
        <f t="shared" ca="1" si="501"/>
        <v>O</v>
      </c>
      <c r="FU215" t="str">
        <f t="shared" ca="1" si="501"/>
        <v>O</v>
      </c>
      <c r="FV215" t="str">
        <f t="shared" ca="1" si="501"/>
        <v>O</v>
      </c>
      <c r="FW215" t="str">
        <f t="shared" ca="1" si="501"/>
        <v>O</v>
      </c>
      <c r="FX215" t="str">
        <f t="shared" ca="1" si="501"/>
        <v/>
      </c>
      <c r="FY215" t="str">
        <f t="shared" ca="1" si="501"/>
        <v>O</v>
      </c>
      <c r="FZ215" t="str">
        <f t="shared" ca="1" si="501"/>
        <v>O</v>
      </c>
      <c r="GA215" t="str">
        <f t="shared" ca="1" si="501"/>
        <v>O</v>
      </c>
      <c r="GB215" t="str">
        <f t="shared" ca="1" si="502"/>
        <v>O</v>
      </c>
      <c r="GC215" t="str">
        <f t="shared" ca="1" si="502"/>
        <v>O</v>
      </c>
      <c r="GD215" t="str">
        <f t="shared" ca="1" si="502"/>
        <v>O</v>
      </c>
      <c r="GE215" t="str">
        <f t="shared" ca="1" si="502"/>
        <v>O</v>
      </c>
      <c r="GF215" t="str">
        <f t="shared" ca="1" si="502"/>
        <v>O</v>
      </c>
      <c r="GG215" t="str">
        <f t="shared" ca="1" si="502"/>
        <v>O</v>
      </c>
      <c r="GH215" t="str">
        <f t="shared" ca="1" si="502"/>
        <v>O</v>
      </c>
      <c r="GI215" t="str">
        <f t="shared" ca="1" si="502"/>
        <v>O</v>
      </c>
      <c r="GJ215" t="str">
        <f t="shared" ca="1" si="502"/>
        <v>O</v>
      </c>
      <c r="GK215" t="str">
        <f t="shared" ca="1" si="502"/>
        <v>O</v>
      </c>
      <c r="GL215" t="str">
        <f t="shared" ca="1" si="503"/>
        <v>O</v>
      </c>
      <c r="GM215" t="str">
        <f t="shared" ca="1" si="503"/>
        <v>O</v>
      </c>
      <c r="GN215" t="str">
        <f t="shared" ca="1" si="503"/>
        <v>O</v>
      </c>
      <c r="GO215" t="str">
        <f t="shared" ca="1" si="503"/>
        <v>O</v>
      </c>
      <c r="GP215" t="str">
        <f t="shared" ca="1" si="503"/>
        <v>O</v>
      </c>
      <c r="GQ215" t="str">
        <f t="shared" ca="1" si="503"/>
        <v>O</v>
      </c>
      <c r="GR215" t="str">
        <f t="shared" ca="1" si="503"/>
        <v>O</v>
      </c>
      <c r="GS215" t="str">
        <f t="shared" ca="1" si="503"/>
        <v>O</v>
      </c>
      <c r="GT215" t="str">
        <f t="shared" ca="1" si="503"/>
        <v/>
      </c>
      <c r="GU215" t="str">
        <f t="shared" ca="1" si="503"/>
        <v/>
      </c>
      <c r="GV215" t="str">
        <f t="shared" ca="1" si="504"/>
        <v>O</v>
      </c>
      <c r="GW215" t="str">
        <f t="shared" ca="1" si="504"/>
        <v>O</v>
      </c>
      <c r="GX215" t="str">
        <f t="shared" ca="1" si="504"/>
        <v>O</v>
      </c>
      <c r="GY215" t="str">
        <f t="shared" ca="1" si="504"/>
        <v>O</v>
      </c>
      <c r="GZ215" t="str">
        <f t="shared" ca="1" si="504"/>
        <v>O</v>
      </c>
      <c r="HA215" t="str">
        <f t="shared" ca="1" si="504"/>
        <v>O</v>
      </c>
      <c r="HB215" t="str">
        <f t="shared" ca="1" si="504"/>
        <v>O</v>
      </c>
      <c r="HC215" t="str">
        <f t="shared" ca="1" si="504"/>
        <v>O</v>
      </c>
      <c r="HD215" t="str">
        <f t="shared" ca="1" si="504"/>
        <v>O</v>
      </c>
      <c r="HE215" t="str">
        <f t="shared" ca="1" si="504"/>
        <v>O</v>
      </c>
      <c r="HF215" t="str">
        <f t="shared" ca="1" si="505"/>
        <v>O</v>
      </c>
      <c r="HG215" t="str">
        <f t="shared" ca="1" si="505"/>
        <v>O</v>
      </c>
      <c r="HH215" t="str">
        <f t="shared" ca="1" si="505"/>
        <v>O</v>
      </c>
      <c r="HI215" t="str">
        <f t="shared" ca="1" si="505"/>
        <v/>
      </c>
      <c r="HJ215" t="str">
        <f t="shared" ca="1" si="505"/>
        <v>O</v>
      </c>
      <c r="HK215" t="str">
        <f t="shared" ca="1" si="505"/>
        <v/>
      </c>
      <c r="HL215" t="str">
        <f t="shared" ca="1" si="505"/>
        <v/>
      </c>
      <c r="HM215" t="str">
        <f t="shared" ca="1" si="505"/>
        <v/>
      </c>
      <c r="HN215" t="str">
        <f t="shared" ca="1" si="505"/>
        <v/>
      </c>
      <c r="HO215" t="str">
        <f t="shared" ca="1" si="505"/>
        <v/>
      </c>
      <c r="HP215" t="str">
        <f t="shared" ca="1" si="506"/>
        <v/>
      </c>
      <c r="HQ215" t="str">
        <f t="shared" ca="1" si="506"/>
        <v/>
      </c>
      <c r="HR215" t="str">
        <f t="shared" ca="1" si="506"/>
        <v>O</v>
      </c>
      <c r="HS215" t="str">
        <f t="shared" ca="1" si="506"/>
        <v/>
      </c>
      <c r="HT215" t="str">
        <f t="shared" ca="1" si="506"/>
        <v/>
      </c>
      <c r="HU215" t="str">
        <f t="shared" ca="1" si="506"/>
        <v>O</v>
      </c>
      <c r="HV215" t="str">
        <f t="shared" ca="1" si="506"/>
        <v>O</v>
      </c>
      <c r="HW215" t="str">
        <f t="shared" ca="1" si="506"/>
        <v>O</v>
      </c>
      <c r="HX215" t="str">
        <f t="shared" ca="1" si="506"/>
        <v>O</v>
      </c>
      <c r="HY215" t="str">
        <f t="shared" ca="1" si="506"/>
        <v>O</v>
      </c>
      <c r="HZ215" t="str">
        <f t="shared" ca="1" si="507"/>
        <v>O</v>
      </c>
      <c r="IA215" t="str">
        <f t="shared" ca="1" si="507"/>
        <v>O</v>
      </c>
      <c r="IB215" t="str">
        <f t="shared" ca="1" si="507"/>
        <v>O</v>
      </c>
      <c r="IC215" t="str">
        <f t="shared" ca="1" si="507"/>
        <v>O</v>
      </c>
      <c r="ID215" t="str">
        <f t="shared" ca="1" si="507"/>
        <v>O</v>
      </c>
      <c r="IE215" t="str">
        <f t="shared" ca="1" si="507"/>
        <v>O</v>
      </c>
      <c r="IF215" t="str">
        <f t="shared" ca="1" si="507"/>
        <v>O</v>
      </c>
      <c r="IG215" t="str">
        <f t="shared" ca="1" si="507"/>
        <v/>
      </c>
      <c r="IH215" t="str">
        <f t="shared" ca="1" si="507"/>
        <v>O</v>
      </c>
      <c r="II215" t="str">
        <f t="shared" ca="1" si="507"/>
        <v>O</v>
      </c>
      <c r="IJ215" t="str">
        <f t="shared" ca="1" si="507"/>
        <v>O</v>
      </c>
      <c r="IK215" t="str">
        <f t="shared" ca="1" si="507"/>
        <v>O</v>
      </c>
      <c r="IL215" t="str">
        <f t="shared" ca="1" si="507"/>
        <v/>
      </c>
    </row>
    <row r="216" spans="1:246">
      <c r="A216">
        <f t="shared" ca="1" si="459"/>
        <v>35</v>
      </c>
      <c r="B216">
        <v>92</v>
      </c>
      <c r="C216" s="5" t="s">
        <v>197</v>
      </c>
      <c r="D216" t="str">
        <f t="shared" ca="1" si="484"/>
        <v/>
      </c>
      <c r="E216" t="str">
        <f t="shared" ca="1" si="484"/>
        <v/>
      </c>
      <c r="F216" t="str">
        <f t="shared" ca="1" si="484"/>
        <v/>
      </c>
      <c r="G216" t="str">
        <f t="shared" ca="1" si="484"/>
        <v/>
      </c>
      <c r="H216" t="str">
        <f t="shared" ca="1" si="484"/>
        <v>O</v>
      </c>
      <c r="I216" t="str">
        <f t="shared" ca="1" si="484"/>
        <v/>
      </c>
      <c r="J216" t="str">
        <f t="shared" ca="1" si="484"/>
        <v/>
      </c>
      <c r="K216" t="str">
        <f t="shared" ca="1" si="484"/>
        <v>O</v>
      </c>
      <c r="L216" t="str">
        <f t="shared" ca="1" si="484"/>
        <v/>
      </c>
      <c r="M216" t="str">
        <f t="shared" ca="1" si="484"/>
        <v/>
      </c>
      <c r="N216" t="str">
        <f t="shared" ca="1" si="485"/>
        <v/>
      </c>
      <c r="O216" t="str">
        <f t="shared" ca="1" si="485"/>
        <v>O</v>
      </c>
      <c r="P216" t="str">
        <f t="shared" ca="1" si="485"/>
        <v/>
      </c>
      <c r="Q216" t="str">
        <f t="shared" ca="1" si="485"/>
        <v/>
      </c>
      <c r="R216" t="str">
        <f t="shared" ca="1" si="485"/>
        <v/>
      </c>
      <c r="S216" t="str">
        <f t="shared" ca="1" si="485"/>
        <v/>
      </c>
      <c r="T216" t="str">
        <f t="shared" ca="1" si="485"/>
        <v/>
      </c>
      <c r="U216" t="str">
        <f t="shared" ca="1" si="485"/>
        <v/>
      </c>
      <c r="V216" t="str">
        <f t="shared" ca="1" si="485"/>
        <v/>
      </c>
      <c r="W216" t="str">
        <f t="shared" ca="1" si="485"/>
        <v>O</v>
      </c>
      <c r="X216" t="str">
        <f t="shared" ca="1" si="486"/>
        <v/>
      </c>
      <c r="Y216" t="str">
        <f t="shared" ca="1" si="486"/>
        <v/>
      </c>
      <c r="Z216" t="str">
        <f t="shared" ca="1" si="486"/>
        <v/>
      </c>
      <c r="AA216" t="str">
        <f t="shared" ca="1" si="486"/>
        <v/>
      </c>
      <c r="AB216" t="str">
        <f t="shared" ca="1" si="486"/>
        <v/>
      </c>
      <c r="AC216" t="str">
        <f t="shared" ca="1" si="486"/>
        <v/>
      </c>
      <c r="AD216" t="str">
        <f t="shared" ca="1" si="486"/>
        <v>O</v>
      </c>
      <c r="AE216" t="str">
        <f t="shared" ca="1" si="486"/>
        <v/>
      </c>
      <c r="AF216" t="str">
        <f t="shared" ca="1" si="486"/>
        <v/>
      </c>
      <c r="AG216" t="str">
        <f t="shared" ca="1" si="486"/>
        <v/>
      </c>
      <c r="AH216" t="str">
        <f t="shared" ca="1" si="487"/>
        <v/>
      </c>
      <c r="AI216" t="str">
        <f t="shared" ca="1" si="487"/>
        <v/>
      </c>
      <c r="AJ216" t="str">
        <f t="shared" ca="1" si="487"/>
        <v/>
      </c>
      <c r="AK216" t="str">
        <f t="shared" ca="1" si="487"/>
        <v/>
      </c>
      <c r="AL216" t="str">
        <f t="shared" ca="1" si="487"/>
        <v/>
      </c>
      <c r="AM216" t="str">
        <f t="shared" ca="1" si="487"/>
        <v/>
      </c>
      <c r="AN216" t="str">
        <f t="shared" ca="1" si="487"/>
        <v/>
      </c>
      <c r="AO216" t="str">
        <f t="shared" ca="1" si="487"/>
        <v/>
      </c>
      <c r="AP216" t="str">
        <f t="shared" ca="1" si="487"/>
        <v/>
      </c>
      <c r="AQ216" t="str">
        <f t="shared" ca="1" si="487"/>
        <v/>
      </c>
      <c r="AR216" t="str">
        <f t="shared" ca="1" si="488"/>
        <v/>
      </c>
      <c r="AS216" t="str">
        <f t="shared" ca="1" si="488"/>
        <v/>
      </c>
      <c r="AT216" t="str">
        <f t="shared" ca="1" si="488"/>
        <v/>
      </c>
      <c r="AU216" t="str">
        <f t="shared" ca="1" si="488"/>
        <v>O</v>
      </c>
      <c r="AV216" t="str">
        <f t="shared" ca="1" si="488"/>
        <v/>
      </c>
      <c r="AW216" t="str">
        <f t="shared" ca="1" si="488"/>
        <v/>
      </c>
      <c r="AX216" t="str">
        <f t="shared" ca="1" si="488"/>
        <v/>
      </c>
      <c r="AY216" t="str">
        <f t="shared" ca="1" si="488"/>
        <v/>
      </c>
      <c r="AZ216" t="str">
        <f t="shared" ca="1" si="488"/>
        <v/>
      </c>
      <c r="BA216" t="str">
        <f t="shared" ca="1" si="488"/>
        <v/>
      </c>
      <c r="BB216" t="str">
        <f t="shared" ca="1" si="489"/>
        <v>O</v>
      </c>
      <c r="BC216" t="str">
        <f t="shared" ca="1" si="489"/>
        <v/>
      </c>
      <c r="BD216" t="str">
        <f t="shared" ca="1" si="489"/>
        <v/>
      </c>
      <c r="BE216" t="str">
        <f t="shared" ca="1" si="489"/>
        <v/>
      </c>
      <c r="BF216" t="str">
        <f t="shared" ca="1" si="489"/>
        <v/>
      </c>
      <c r="BG216" t="str">
        <f t="shared" ca="1" si="489"/>
        <v>O</v>
      </c>
      <c r="BH216" t="str">
        <f t="shared" ca="1" si="489"/>
        <v>O</v>
      </c>
      <c r="BI216" t="str">
        <f t="shared" ca="1" si="489"/>
        <v/>
      </c>
      <c r="BJ216" t="str">
        <f t="shared" ca="1" si="489"/>
        <v/>
      </c>
      <c r="BK216" t="str">
        <f t="shared" ca="1" si="489"/>
        <v/>
      </c>
      <c r="BL216" t="str">
        <f t="shared" ca="1" si="490"/>
        <v/>
      </c>
      <c r="BM216" t="str">
        <f t="shared" ca="1" si="490"/>
        <v/>
      </c>
      <c r="BN216" t="str">
        <f t="shared" ca="1" si="490"/>
        <v/>
      </c>
      <c r="BO216" t="str">
        <f t="shared" ca="1" si="490"/>
        <v>O</v>
      </c>
      <c r="BP216" t="str">
        <f t="shared" ca="1" si="490"/>
        <v/>
      </c>
      <c r="BQ216" t="str">
        <f t="shared" ca="1" si="490"/>
        <v/>
      </c>
      <c r="BR216" t="str">
        <f t="shared" ca="1" si="490"/>
        <v/>
      </c>
      <c r="BS216" t="str">
        <f t="shared" ca="1" si="490"/>
        <v/>
      </c>
      <c r="BT216" t="str">
        <f t="shared" ca="1" si="490"/>
        <v/>
      </c>
      <c r="BU216" t="str">
        <f t="shared" ca="1" si="490"/>
        <v>O</v>
      </c>
      <c r="BV216" t="str">
        <f t="shared" ca="1" si="491"/>
        <v/>
      </c>
      <c r="BW216" t="str">
        <f t="shared" ca="1" si="491"/>
        <v/>
      </c>
      <c r="BX216" t="str">
        <f t="shared" ca="1" si="491"/>
        <v/>
      </c>
      <c r="BY216" t="str">
        <f t="shared" ca="1" si="491"/>
        <v/>
      </c>
      <c r="BZ216" t="str">
        <f t="shared" ca="1" si="491"/>
        <v/>
      </c>
      <c r="CA216" t="str">
        <f t="shared" ca="1" si="491"/>
        <v/>
      </c>
      <c r="CB216" t="str">
        <f t="shared" ca="1" si="491"/>
        <v/>
      </c>
      <c r="CC216" t="str">
        <f t="shared" ca="1" si="491"/>
        <v/>
      </c>
      <c r="CD216" t="str">
        <f t="shared" ca="1" si="491"/>
        <v/>
      </c>
      <c r="CE216" t="str">
        <f t="shared" ca="1" si="491"/>
        <v/>
      </c>
      <c r="CF216" t="str">
        <f t="shared" ca="1" si="492"/>
        <v/>
      </c>
      <c r="CG216" t="str">
        <f t="shared" ca="1" si="492"/>
        <v/>
      </c>
      <c r="CH216" t="str">
        <f t="shared" ca="1" si="492"/>
        <v/>
      </c>
      <c r="CI216" t="str">
        <f t="shared" ca="1" si="492"/>
        <v/>
      </c>
      <c r="CJ216" t="str">
        <f t="shared" ca="1" si="492"/>
        <v/>
      </c>
      <c r="CK216" t="str">
        <f t="shared" ca="1" si="492"/>
        <v/>
      </c>
      <c r="CL216" t="str">
        <f t="shared" ca="1" si="492"/>
        <v/>
      </c>
      <c r="CM216" t="str">
        <f t="shared" ca="1" si="492"/>
        <v/>
      </c>
      <c r="CN216" t="str">
        <f t="shared" ca="1" si="492"/>
        <v/>
      </c>
      <c r="CO216" t="str">
        <f t="shared" ca="1" si="492"/>
        <v/>
      </c>
      <c r="CP216" t="str">
        <f t="shared" ca="1" si="493"/>
        <v/>
      </c>
      <c r="CQ216" t="str">
        <f t="shared" ca="1" si="493"/>
        <v>O</v>
      </c>
      <c r="CR216" t="str">
        <f t="shared" ca="1" si="493"/>
        <v/>
      </c>
      <c r="CS216" t="str">
        <f t="shared" ca="1" si="493"/>
        <v/>
      </c>
      <c r="CT216" t="str">
        <f t="shared" ca="1" si="493"/>
        <v/>
      </c>
      <c r="CU216" t="str">
        <f t="shared" ca="1" si="493"/>
        <v/>
      </c>
      <c r="CV216" t="str">
        <f t="shared" ca="1" si="493"/>
        <v>O</v>
      </c>
      <c r="CW216" t="str">
        <f t="shared" ca="1" si="493"/>
        <v/>
      </c>
      <c r="CX216" t="str">
        <f t="shared" ca="1" si="493"/>
        <v/>
      </c>
      <c r="CY216" t="str">
        <f t="shared" ca="1" si="493"/>
        <v/>
      </c>
      <c r="CZ216" t="str">
        <f t="shared" ca="1" si="494"/>
        <v>O</v>
      </c>
      <c r="DA216" t="str">
        <f t="shared" ca="1" si="494"/>
        <v>O</v>
      </c>
      <c r="DB216" t="str">
        <f t="shared" ca="1" si="494"/>
        <v/>
      </c>
      <c r="DC216" t="str">
        <f t="shared" ca="1" si="494"/>
        <v>O</v>
      </c>
      <c r="DD216" t="str">
        <f t="shared" ca="1" si="494"/>
        <v>O</v>
      </c>
      <c r="DE216" t="str">
        <f t="shared" ca="1" si="494"/>
        <v>O</v>
      </c>
      <c r="DF216" t="str">
        <f t="shared" ca="1" si="494"/>
        <v/>
      </c>
      <c r="DG216" t="str">
        <f t="shared" ca="1" si="494"/>
        <v/>
      </c>
      <c r="DH216" t="str">
        <f t="shared" ca="1" si="494"/>
        <v/>
      </c>
      <c r="DI216" t="str">
        <f t="shared" ca="1" si="494"/>
        <v/>
      </c>
      <c r="DJ216" t="str">
        <f t="shared" ca="1" si="495"/>
        <v/>
      </c>
      <c r="DK216" t="str">
        <f t="shared" ca="1" si="495"/>
        <v/>
      </c>
      <c r="DL216" t="str">
        <f t="shared" ca="1" si="495"/>
        <v/>
      </c>
      <c r="DM216" t="str">
        <f t="shared" ca="1" si="495"/>
        <v/>
      </c>
      <c r="DN216" t="str">
        <f t="shared" ca="1" si="495"/>
        <v/>
      </c>
      <c r="DO216" t="str">
        <f t="shared" ca="1" si="495"/>
        <v/>
      </c>
      <c r="DP216" t="str">
        <f t="shared" ca="1" si="495"/>
        <v/>
      </c>
      <c r="DQ216" t="str">
        <f t="shared" ca="1" si="495"/>
        <v/>
      </c>
      <c r="DR216" t="str">
        <f t="shared" ca="1" si="495"/>
        <v/>
      </c>
      <c r="DS216" t="str">
        <f t="shared" ca="1" si="495"/>
        <v/>
      </c>
      <c r="DT216" t="str">
        <f t="shared" ca="1" si="496"/>
        <v/>
      </c>
      <c r="DU216" t="str">
        <f t="shared" ca="1" si="496"/>
        <v>O</v>
      </c>
      <c r="DV216" t="str">
        <f t="shared" ca="1" si="496"/>
        <v/>
      </c>
      <c r="DW216" t="str">
        <f t="shared" ca="1" si="496"/>
        <v/>
      </c>
      <c r="DX216" t="str">
        <f t="shared" ca="1" si="496"/>
        <v/>
      </c>
      <c r="DY216" t="str">
        <f t="shared" ca="1" si="496"/>
        <v>O</v>
      </c>
      <c r="DZ216" t="str">
        <f t="shared" ca="1" si="496"/>
        <v/>
      </c>
      <c r="EA216" t="str">
        <f t="shared" ca="1" si="496"/>
        <v/>
      </c>
      <c r="EB216" t="str">
        <f t="shared" ca="1" si="496"/>
        <v/>
      </c>
      <c r="EC216" t="str">
        <f t="shared" ca="1" si="496"/>
        <v/>
      </c>
      <c r="ED216" t="str">
        <f t="shared" ca="1" si="497"/>
        <v/>
      </c>
      <c r="EE216" t="str">
        <f t="shared" ca="1" si="497"/>
        <v/>
      </c>
      <c r="EF216" t="str">
        <f t="shared" ca="1" si="497"/>
        <v/>
      </c>
      <c r="EG216" t="str">
        <f t="shared" ca="1" si="497"/>
        <v/>
      </c>
      <c r="EH216" t="str">
        <f t="shared" ca="1" si="497"/>
        <v/>
      </c>
      <c r="EI216" t="str">
        <f t="shared" ca="1" si="497"/>
        <v/>
      </c>
      <c r="EJ216" t="str">
        <f t="shared" ca="1" si="497"/>
        <v/>
      </c>
      <c r="EK216" t="str">
        <f t="shared" ca="1" si="497"/>
        <v/>
      </c>
      <c r="EL216" t="str">
        <f t="shared" ca="1" si="497"/>
        <v/>
      </c>
      <c r="EM216" t="str">
        <f t="shared" ca="1" si="497"/>
        <v/>
      </c>
      <c r="EN216" t="str">
        <f t="shared" ca="1" si="498"/>
        <v/>
      </c>
      <c r="EO216" t="str">
        <f t="shared" ca="1" si="498"/>
        <v/>
      </c>
      <c r="EP216" t="str">
        <f t="shared" ca="1" si="498"/>
        <v/>
      </c>
      <c r="EQ216" t="str">
        <f t="shared" ca="1" si="498"/>
        <v/>
      </c>
      <c r="ER216" t="str">
        <f t="shared" ca="1" si="498"/>
        <v/>
      </c>
      <c r="ES216" t="str">
        <f t="shared" ca="1" si="498"/>
        <v>O</v>
      </c>
      <c r="ET216" t="str">
        <f t="shared" ca="1" si="498"/>
        <v/>
      </c>
      <c r="EU216" t="str">
        <f t="shared" ca="1" si="498"/>
        <v/>
      </c>
      <c r="EV216" t="str">
        <f t="shared" ca="1" si="498"/>
        <v/>
      </c>
      <c r="EW216" t="str">
        <f t="shared" ca="1" si="498"/>
        <v/>
      </c>
      <c r="EX216" t="str">
        <f t="shared" ca="1" si="499"/>
        <v/>
      </c>
      <c r="EY216" t="str">
        <f t="shared" ca="1" si="499"/>
        <v>O</v>
      </c>
      <c r="EZ216" t="str">
        <f t="shared" ca="1" si="499"/>
        <v/>
      </c>
      <c r="FA216" t="str">
        <f t="shared" ca="1" si="499"/>
        <v/>
      </c>
      <c r="FB216" t="str">
        <f t="shared" ca="1" si="499"/>
        <v/>
      </c>
      <c r="FC216" t="str">
        <f t="shared" ca="1" si="499"/>
        <v/>
      </c>
      <c r="FD216" t="str">
        <f t="shared" ca="1" si="499"/>
        <v/>
      </c>
      <c r="FE216" t="str">
        <f t="shared" ca="1" si="499"/>
        <v/>
      </c>
      <c r="FF216" t="str">
        <f t="shared" ca="1" si="499"/>
        <v/>
      </c>
      <c r="FG216" t="str">
        <f t="shared" ca="1" si="499"/>
        <v>O</v>
      </c>
      <c r="FH216" t="str">
        <f t="shared" ca="1" si="500"/>
        <v/>
      </c>
      <c r="FI216" t="str">
        <f t="shared" ca="1" si="500"/>
        <v/>
      </c>
      <c r="FJ216" t="str">
        <f t="shared" ca="1" si="500"/>
        <v/>
      </c>
      <c r="FK216" t="str">
        <f t="shared" ca="1" si="500"/>
        <v/>
      </c>
      <c r="FL216" t="str">
        <f t="shared" ca="1" si="500"/>
        <v>O</v>
      </c>
      <c r="FM216" t="str">
        <f t="shared" ca="1" si="500"/>
        <v/>
      </c>
      <c r="FN216" t="str">
        <f t="shared" ca="1" si="500"/>
        <v>O</v>
      </c>
      <c r="FO216" t="str">
        <f t="shared" ca="1" si="500"/>
        <v/>
      </c>
      <c r="FP216" t="str">
        <f t="shared" ca="1" si="500"/>
        <v>O</v>
      </c>
      <c r="FQ216" t="str">
        <f t="shared" ca="1" si="500"/>
        <v/>
      </c>
      <c r="FR216" t="str">
        <f t="shared" ca="1" si="501"/>
        <v/>
      </c>
      <c r="FS216" t="str">
        <f t="shared" ca="1" si="501"/>
        <v/>
      </c>
      <c r="FT216" t="str">
        <f t="shared" ca="1" si="501"/>
        <v/>
      </c>
      <c r="FU216" t="str">
        <f t="shared" ca="1" si="501"/>
        <v/>
      </c>
      <c r="FV216" t="str">
        <f t="shared" ca="1" si="501"/>
        <v/>
      </c>
      <c r="FW216" t="str">
        <f t="shared" ca="1" si="501"/>
        <v/>
      </c>
      <c r="FX216" t="str">
        <f t="shared" ca="1" si="501"/>
        <v/>
      </c>
      <c r="FY216" t="str">
        <f t="shared" ca="1" si="501"/>
        <v/>
      </c>
      <c r="FZ216" t="str">
        <f t="shared" ca="1" si="501"/>
        <v/>
      </c>
      <c r="GA216" t="str">
        <f t="shared" ca="1" si="501"/>
        <v>O</v>
      </c>
      <c r="GB216" t="str">
        <f t="shared" ca="1" si="502"/>
        <v/>
      </c>
      <c r="GC216" t="str">
        <f t="shared" ca="1" si="502"/>
        <v/>
      </c>
      <c r="GD216" t="str">
        <f t="shared" ca="1" si="502"/>
        <v/>
      </c>
      <c r="GE216" t="str">
        <f t="shared" ca="1" si="502"/>
        <v/>
      </c>
      <c r="GF216" t="str">
        <f t="shared" ca="1" si="502"/>
        <v/>
      </c>
      <c r="GG216" t="str">
        <f t="shared" ca="1" si="502"/>
        <v/>
      </c>
      <c r="GH216" t="str">
        <f t="shared" ca="1" si="502"/>
        <v>O</v>
      </c>
      <c r="GI216" t="str">
        <f t="shared" ca="1" si="502"/>
        <v/>
      </c>
      <c r="GJ216" t="str">
        <f t="shared" ca="1" si="502"/>
        <v/>
      </c>
      <c r="GK216" t="str">
        <f t="shared" ca="1" si="502"/>
        <v/>
      </c>
      <c r="GL216" t="str">
        <f t="shared" ca="1" si="503"/>
        <v/>
      </c>
      <c r="GM216" t="str">
        <f t="shared" ca="1" si="503"/>
        <v/>
      </c>
      <c r="GN216" t="str">
        <f t="shared" ca="1" si="503"/>
        <v/>
      </c>
      <c r="GO216" t="str">
        <f t="shared" ca="1" si="503"/>
        <v/>
      </c>
      <c r="GP216" t="str">
        <f t="shared" ca="1" si="503"/>
        <v/>
      </c>
      <c r="GQ216" t="str">
        <f t="shared" ca="1" si="503"/>
        <v/>
      </c>
      <c r="GR216" t="str">
        <f t="shared" ca="1" si="503"/>
        <v/>
      </c>
      <c r="GS216" t="str">
        <f t="shared" ca="1" si="503"/>
        <v/>
      </c>
      <c r="GT216" t="str">
        <f t="shared" ca="1" si="503"/>
        <v/>
      </c>
      <c r="GU216" t="str">
        <f t="shared" ca="1" si="503"/>
        <v/>
      </c>
      <c r="GV216" t="str">
        <f t="shared" ca="1" si="504"/>
        <v/>
      </c>
      <c r="GW216" t="str">
        <f t="shared" ca="1" si="504"/>
        <v/>
      </c>
      <c r="GX216" t="str">
        <f t="shared" ca="1" si="504"/>
        <v/>
      </c>
      <c r="GY216" t="str">
        <f t="shared" ca="1" si="504"/>
        <v/>
      </c>
      <c r="GZ216" t="str">
        <f t="shared" ca="1" si="504"/>
        <v/>
      </c>
      <c r="HA216" t="str">
        <f t="shared" ca="1" si="504"/>
        <v>O</v>
      </c>
      <c r="HB216" t="str">
        <f t="shared" ca="1" si="504"/>
        <v/>
      </c>
      <c r="HC216" t="str">
        <f t="shared" ca="1" si="504"/>
        <v/>
      </c>
      <c r="HD216" t="str">
        <f t="shared" ca="1" si="504"/>
        <v/>
      </c>
      <c r="HE216" t="str">
        <f t="shared" ca="1" si="504"/>
        <v/>
      </c>
      <c r="HF216" t="str">
        <f t="shared" ca="1" si="505"/>
        <v/>
      </c>
      <c r="HG216" t="str">
        <f t="shared" ca="1" si="505"/>
        <v/>
      </c>
      <c r="HH216" t="str">
        <f t="shared" ca="1" si="505"/>
        <v>O</v>
      </c>
      <c r="HI216" t="str">
        <f t="shared" ca="1" si="505"/>
        <v/>
      </c>
      <c r="HJ216" t="str">
        <f t="shared" ca="1" si="505"/>
        <v/>
      </c>
      <c r="HK216" t="str">
        <f t="shared" ca="1" si="505"/>
        <v/>
      </c>
      <c r="HL216" t="str">
        <f t="shared" ca="1" si="505"/>
        <v/>
      </c>
      <c r="HM216" t="str">
        <f t="shared" ca="1" si="505"/>
        <v/>
      </c>
      <c r="HN216" t="str">
        <f t="shared" ca="1" si="505"/>
        <v/>
      </c>
      <c r="HO216" t="str">
        <f t="shared" ca="1" si="505"/>
        <v/>
      </c>
      <c r="HP216" t="str">
        <f t="shared" ca="1" si="506"/>
        <v/>
      </c>
      <c r="HQ216" t="str">
        <f t="shared" ca="1" si="506"/>
        <v/>
      </c>
      <c r="HR216" t="str">
        <f t="shared" ca="1" si="506"/>
        <v/>
      </c>
      <c r="HS216" t="str">
        <f t="shared" ca="1" si="506"/>
        <v/>
      </c>
      <c r="HT216" t="str">
        <f t="shared" ca="1" si="506"/>
        <v>O</v>
      </c>
      <c r="HU216" t="str">
        <f t="shared" ca="1" si="506"/>
        <v>O</v>
      </c>
      <c r="HV216" t="str">
        <f t="shared" ca="1" si="506"/>
        <v/>
      </c>
      <c r="HW216" t="str">
        <f t="shared" ca="1" si="506"/>
        <v/>
      </c>
      <c r="HX216" t="str">
        <f t="shared" ca="1" si="506"/>
        <v/>
      </c>
      <c r="HY216" t="str">
        <f t="shared" ca="1" si="506"/>
        <v>O</v>
      </c>
      <c r="HZ216" t="str">
        <f t="shared" ca="1" si="507"/>
        <v/>
      </c>
      <c r="IA216" t="str">
        <f t="shared" ca="1" si="507"/>
        <v/>
      </c>
      <c r="IB216" t="str">
        <f t="shared" ca="1" si="507"/>
        <v/>
      </c>
      <c r="IC216" t="str">
        <f t="shared" ca="1" si="507"/>
        <v/>
      </c>
      <c r="ID216" t="str">
        <f t="shared" ca="1" si="507"/>
        <v>O</v>
      </c>
      <c r="IE216" t="str">
        <f t="shared" ca="1" si="507"/>
        <v/>
      </c>
      <c r="IF216" t="str">
        <f t="shared" ca="1" si="507"/>
        <v/>
      </c>
      <c r="IG216" t="str">
        <f t="shared" ca="1" si="507"/>
        <v/>
      </c>
      <c r="IH216" t="str">
        <f t="shared" ca="1" si="507"/>
        <v/>
      </c>
      <c r="II216" t="str">
        <f t="shared" ca="1" si="507"/>
        <v/>
      </c>
      <c r="IJ216" t="str">
        <f t="shared" ca="1" si="507"/>
        <v/>
      </c>
      <c r="IK216" t="str">
        <f t="shared" ca="1" si="507"/>
        <v/>
      </c>
      <c r="IL216" t="str">
        <f t="shared" ca="1" si="507"/>
        <v>O</v>
      </c>
    </row>
    <row r="217" spans="1:246">
      <c r="A217">
        <f t="shared" ca="1" si="459"/>
        <v>0</v>
      </c>
      <c r="B217">
        <v>93</v>
      </c>
      <c r="C217" s="5" t="s">
        <v>199</v>
      </c>
      <c r="D217" t="str">
        <f t="shared" ref="D217:M226" ca="1" si="508">IF(INDIRECT("'"&amp;D$2&amp;"'"&amp;"!G"&amp;$B217)="O","O","")</f>
        <v/>
      </c>
      <c r="E217" t="str">
        <f t="shared" ca="1" si="508"/>
        <v/>
      </c>
      <c r="F217" t="str">
        <f t="shared" ca="1" si="508"/>
        <v/>
      </c>
      <c r="G217" t="str">
        <f t="shared" ca="1" si="508"/>
        <v/>
      </c>
      <c r="H217" t="str">
        <f t="shared" ca="1" si="508"/>
        <v/>
      </c>
      <c r="I217" t="str">
        <f t="shared" ca="1" si="508"/>
        <v/>
      </c>
      <c r="J217" t="str">
        <f t="shared" ca="1" si="508"/>
        <v/>
      </c>
      <c r="K217" t="str">
        <f t="shared" ca="1" si="508"/>
        <v/>
      </c>
      <c r="L217" t="str">
        <f t="shared" ca="1" si="508"/>
        <v/>
      </c>
      <c r="M217" t="str">
        <f t="shared" ca="1" si="508"/>
        <v/>
      </c>
      <c r="N217" t="str">
        <f t="shared" ref="N217:W226" ca="1" si="509">IF(INDIRECT("'"&amp;N$2&amp;"'"&amp;"!G"&amp;$B217)="O","O","")</f>
        <v/>
      </c>
      <c r="O217" t="str">
        <f t="shared" ca="1" si="509"/>
        <v/>
      </c>
      <c r="P217" t="str">
        <f t="shared" ca="1" si="509"/>
        <v/>
      </c>
      <c r="Q217" t="str">
        <f t="shared" ca="1" si="509"/>
        <v/>
      </c>
      <c r="R217" t="str">
        <f t="shared" ca="1" si="509"/>
        <v/>
      </c>
      <c r="S217" t="str">
        <f t="shared" ca="1" si="509"/>
        <v/>
      </c>
      <c r="T217" t="str">
        <f t="shared" ca="1" si="509"/>
        <v/>
      </c>
      <c r="U217" t="str">
        <f t="shared" ca="1" si="509"/>
        <v/>
      </c>
      <c r="V217" t="str">
        <f t="shared" ca="1" si="509"/>
        <v/>
      </c>
      <c r="W217" t="str">
        <f t="shared" ca="1" si="509"/>
        <v/>
      </c>
      <c r="X217" t="str">
        <f t="shared" ref="X217:AG226" ca="1" si="510">IF(INDIRECT("'"&amp;X$2&amp;"'"&amp;"!G"&amp;$B217)="O","O","")</f>
        <v/>
      </c>
      <c r="Y217" t="str">
        <f t="shared" ca="1" si="510"/>
        <v/>
      </c>
      <c r="Z217" t="str">
        <f t="shared" ca="1" si="510"/>
        <v/>
      </c>
      <c r="AA217" t="str">
        <f t="shared" ca="1" si="510"/>
        <v/>
      </c>
      <c r="AB217" t="str">
        <f t="shared" ca="1" si="510"/>
        <v/>
      </c>
      <c r="AC217" t="str">
        <f t="shared" ca="1" si="510"/>
        <v/>
      </c>
      <c r="AD217" t="str">
        <f t="shared" ca="1" si="510"/>
        <v/>
      </c>
      <c r="AE217" t="str">
        <f t="shared" ca="1" si="510"/>
        <v/>
      </c>
      <c r="AF217" t="str">
        <f t="shared" ca="1" si="510"/>
        <v/>
      </c>
      <c r="AG217" t="str">
        <f t="shared" ca="1" si="510"/>
        <v/>
      </c>
      <c r="AH217" t="str">
        <f t="shared" ref="AH217:AQ226" ca="1" si="511">IF(INDIRECT("'"&amp;AH$2&amp;"'"&amp;"!G"&amp;$B217)="O","O","")</f>
        <v/>
      </c>
      <c r="AI217" t="str">
        <f t="shared" ca="1" si="511"/>
        <v/>
      </c>
      <c r="AJ217" t="str">
        <f t="shared" ca="1" si="511"/>
        <v/>
      </c>
      <c r="AK217" t="str">
        <f t="shared" ca="1" si="511"/>
        <v/>
      </c>
      <c r="AL217" t="str">
        <f t="shared" ca="1" si="511"/>
        <v/>
      </c>
      <c r="AM217" t="str">
        <f t="shared" ca="1" si="511"/>
        <v/>
      </c>
      <c r="AN217" t="str">
        <f t="shared" ca="1" si="511"/>
        <v/>
      </c>
      <c r="AO217" t="str">
        <f t="shared" ca="1" si="511"/>
        <v/>
      </c>
      <c r="AP217" t="str">
        <f t="shared" ca="1" si="511"/>
        <v/>
      </c>
      <c r="AQ217" t="str">
        <f t="shared" ca="1" si="511"/>
        <v/>
      </c>
      <c r="AR217" t="str">
        <f t="shared" ref="AR217:BA226" ca="1" si="512">IF(INDIRECT("'"&amp;AR$2&amp;"'"&amp;"!G"&amp;$B217)="O","O","")</f>
        <v/>
      </c>
      <c r="AS217" t="str">
        <f t="shared" ca="1" si="512"/>
        <v/>
      </c>
      <c r="AT217" t="str">
        <f t="shared" ca="1" si="512"/>
        <v/>
      </c>
      <c r="AU217" t="str">
        <f t="shared" ca="1" si="512"/>
        <v/>
      </c>
      <c r="AV217" t="str">
        <f t="shared" ca="1" si="512"/>
        <v/>
      </c>
      <c r="AW217" t="str">
        <f t="shared" ca="1" si="512"/>
        <v/>
      </c>
      <c r="AX217" t="str">
        <f t="shared" ca="1" si="512"/>
        <v/>
      </c>
      <c r="AY217" t="str">
        <f t="shared" ca="1" si="512"/>
        <v/>
      </c>
      <c r="AZ217" t="str">
        <f t="shared" ca="1" si="512"/>
        <v/>
      </c>
      <c r="BA217" t="str">
        <f t="shared" ca="1" si="512"/>
        <v/>
      </c>
      <c r="BB217" t="str">
        <f t="shared" ref="BB217:BK226" ca="1" si="513">IF(INDIRECT("'"&amp;BB$2&amp;"'"&amp;"!G"&amp;$B217)="O","O","")</f>
        <v/>
      </c>
      <c r="BC217" t="str">
        <f t="shared" ca="1" si="513"/>
        <v/>
      </c>
      <c r="BD217" t="str">
        <f t="shared" ca="1" si="513"/>
        <v/>
      </c>
      <c r="BE217" t="str">
        <f t="shared" ca="1" si="513"/>
        <v/>
      </c>
      <c r="BF217" t="str">
        <f t="shared" ca="1" si="513"/>
        <v/>
      </c>
      <c r="BG217" t="str">
        <f t="shared" ca="1" si="513"/>
        <v/>
      </c>
      <c r="BH217" t="str">
        <f t="shared" ca="1" si="513"/>
        <v/>
      </c>
      <c r="BI217" t="str">
        <f t="shared" ca="1" si="513"/>
        <v/>
      </c>
      <c r="BJ217" t="str">
        <f t="shared" ca="1" si="513"/>
        <v/>
      </c>
      <c r="BK217" t="str">
        <f t="shared" ca="1" si="513"/>
        <v/>
      </c>
      <c r="BL217" t="str">
        <f t="shared" ref="BL217:BU226" ca="1" si="514">IF(INDIRECT("'"&amp;BL$2&amp;"'"&amp;"!G"&amp;$B217)="O","O","")</f>
        <v/>
      </c>
      <c r="BM217" t="str">
        <f t="shared" ca="1" si="514"/>
        <v/>
      </c>
      <c r="BN217" t="str">
        <f t="shared" ca="1" si="514"/>
        <v/>
      </c>
      <c r="BO217" t="str">
        <f t="shared" ca="1" si="514"/>
        <v/>
      </c>
      <c r="BP217" t="str">
        <f t="shared" ca="1" si="514"/>
        <v/>
      </c>
      <c r="BQ217" t="str">
        <f t="shared" ca="1" si="514"/>
        <v/>
      </c>
      <c r="BR217" t="str">
        <f t="shared" ca="1" si="514"/>
        <v/>
      </c>
      <c r="BS217" t="str">
        <f t="shared" ca="1" si="514"/>
        <v/>
      </c>
      <c r="BT217" t="str">
        <f t="shared" ca="1" si="514"/>
        <v/>
      </c>
      <c r="BU217" t="str">
        <f t="shared" ca="1" si="514"/>
        <v/>
      </c>
      <c r="BV217" t="str">
        <f t="shared" ref="BV217:CE226" ca="1" si="515">IF(INDIRECT("'"&amp;BV$2&amp;"'"&amp;"!G"&amp;$B217)="O","O","")</f>
        <v/>
      </c>
      <c r="BW217" t="str">
        <f t="shared" ca="1" si="515"/>
        <v/>
      </c>
      <c r="BX217" t="str">
        <f t="shared" ca="1" si="515"/>
        <v/>
      </c>
      <c r="BY217" t="str">
        <f t="shared" ca="1" si="515"/>
        <v/>
      </c>
      <c r="BZ217" t="str">
        <f t="shared" ca="1" si="515"/>
        <v/>
      </c>
      <c r="CA217" t="str">
        <f t="shared" ca="1" si="515"/>
        <v/>
      </c>
      <c r="CB217" t="str">
        <f t="shared" ca="1" si="515"/>
        <v/>
      </c>
      <c r="CC217" t="str">
        <f t="shared" ca="1" si="515"/>
        <v/>
      </c>
      <c r="CD217" t="str">
        <f t="shared" ca="1" si="515"/>
        <v/>
      </c>
      <c r="CE217" t="str">
        <f t="shared" ca="1" si="515"/>
        <v/>
      </c>
      <c r="CF217" t="str">
        <f t="shared" ref="CF217:CO226" ca="1" si="516">IF(INDIRECT("'"&amp;CF$2&amp;"'"&amp;"!G"&amp;$B217)="O","O","")</f>
        <v/>
      </c>
      <c r="CG217" t="str">
        <f t="shared" ca="1" si="516"/>
        <v/>
      </c>
      <c r="CH217" t="str">
        <f t="shared" ca="1" si="516"/>
        <v/>
      </c>
      <c r="CI217" t="str">
        <f t="shared" ca="1" si="516"/>
        <v/>
      </c>
      <c r="CJ217" t="str">
        <f t="shared" ca="1" si="516"/>
        <v/>
      </c>
      <c r="CK217" t="str">
        <f t="shared" ca="1" si="516"/>
        <v/>
      </c>
      <c r="CL217" t="str">
        <f t="shared" ca="1" si="516"/>
        <v/>
      </c>
      <c r="CM217" t="str">
        <f t="shared" ca="1" si="516"/>
        <v/>
      </c>
      <c r="CN217" t="str">
        <f t="shared" ca="1" si="516"/>
        <v/>
      </c>
      <c r="CO217" t="str">
        <f t="shared" ca="1" si="516"/>
        <v/>
      </c>
      <c r="CP217" t="str">
        <f t="shared" ref="CP217:CY226" ca="1" si="517">IF(INDIRECT("'"&amp;CP$2&amp;"'"&amp;"!G"&amp;$B217)="O","O","")</f>
        <v/>
      </c>
      <c r="CQ217" t="str">
        <f t="shared" ca="1" si="517"/>
        <v/>
      </c>
      <c r="CR217" t="str">
        <f t="shared" ca="1" si="517"/>
        <v/>
      </c>
      <c r="CS217" t="str">
        <f t="shared" ca="1" si="517"/>
        <v/>
      </c>
      <c r="CT217" t="str">
        <f t="shared" ca="1" si="517"/>
        <v/>
      </c>
      <c r="CU217" t="str">
        <f t="shared" ca="1" si="517"/>
        <v/>
      </c>
      <c r="CV217" t="str">
        <f t="shared" ca="1" si="517"/>
        <v/>
      </c>
      <c r="CW217" t="str">
        <f t="shared" ca="1" si="517"/>
        <v/>
      </c>
      <c r="CX217" t="str">
        <f t="shared" ca="1" si="517"/>
        <v/>
      </c>
      <c r="CY217" t="str">
        <f t="shared" ca="1" si="517"/>
        <v/>
      </c>
      <c r="CZ217" t="str">
        <f t="shared" ref="CZ217:DI226" ca="1" si="518">IF(INDIRECT("'"&amp;CZ$2&amp;"'"&amp;"!G"&amp;$B217)="O","O","")</f>
        <v/>
      </c>
      <c r="DA217" t="str">
        <f t="shared" ca="1" si="518"/>
        <v/>
      </c>
      <c r="DB217" t="str">
        <f t="shared" ca="1" si="518"/>
        <v/>
      </c>
      <c r="DC217" t="str">
        <f t="shared" ca="1" si="518"/>
        <v/>
      </c>
      <c r="DD217" t="str">
        <f t="shared" ca="1" si="518"/>
        <v/>
      </c>
      <c r="DE217" t="str">
        <f t="shared" ca="1" si="518"/>
        <v/>
      </c>
      <c r="DF217" t="str">
        <f t="shared" ca="1" si="518"/>
        <v/>
      </c>
      <c r="DG217" t="str">
        <f t="shared" ca="1" si="518"/>
        <v/>
      </c>
      <c r="DH217" t="str">
        <f t="shared" ca="1" si="518"/>
        <v/>
      </c>
      <c r="DI217" t="str">
        <f t="shared" ca="1" si="518"/>
        <v/>
      </c>
      <c r="DJ217" t="str">
        <f t="shared" ref="DJ217:DS226" ca="1" si="519">IF(INDIRECT("'"&amp;DJ$2&amp;"'"&amp;"!G"&amp;$B217)="O","O","")</f>
        <v/>
      </c>
      <c r="DK217" t="str">
        <f t="shared" ca="1" si="519"/>
        <v/>
      </c>
      <c r="DL217" t="str">
        <f t="shared" ca="1" si="519"/>
        <v/>
      </c>
      <c r="DM217" t="str">
        <f t="shared" ca="1" si="519"/>
        <v/>
      </c>
      <c r="DN217" t="str">
        <f t="shared" ca="1" si="519"/>
        <v/>
      </c>
      <c r="DO217" t="str">
        <f t="shared" ca="1" si="519"/>
        <v/>
      </c>
      <c r="DP217" t="str">
        <f t="shared" ca="1" si="519"/>
        <v/>
      </c>
      <c r="DQ217" t="str">
        <f t="shared" ca="1" si="519"/>
        <v/>
      </c>
      <c r="DR217" t="str">
        <f t="shared" ca="1" si="519"/>
        <v/>
      </c>
      <c r="DS217" t="str">
        <f t="shared" ca="1" si="519"/>
        <v/>
      </c>
      <c r="DT217" t="str">
        <f t="shared" ref="DT217:EC226" ca="1" si="520">IF(INDIRECT("'"&amp;DT$2&amp;"'"&amp;"!G"&amp;$B217)="O","O","")</f>
        <v/>
      </c>
      <c r="DU217" t="str">
        <f t="shared" ca="1" si="520"/>
        <v/>
      </c>
      <c r="DV217" t="str">
        <f t="shared" ca="1" si="520"/>
        <v/>
      </c>
      <c r="DW217" t="str">
        <f t="shared" ca="1" si="520"/>
        <v/>
      </c>
      <c r="DX217" t="str">
        <f t="shared" ca="1" si="520"/>
        <v/>
      </c>
      <c r="DY217" t="str">
        <f t="shared" ca="1" si="520"/>
        <v/>
      </c>
      <c r="DZ217" t="str">
        <f t="shared" ca="1" si="520"/>
        <v/>
      </c>
      <c r="EA217" t="str">
        <f t="shared" ca="1" si="520"/>
        <v/>
      </c>
      <c r="EB217" t="str">
        <f t="shared" ca="1" si="520"/>
        <v/>
      </c>
      <c r="EC217" t="str">
        <f t="shared" ca="1" si="520"/>
        <v/>
      </c>
      <c r="ED217" t="str">
        <f t="shared" ref="ED217:EM226" ca="1" si="521">IF(INDIRECT("'"&amp;ED$2&amp;"'"&amp;"!G"&amp;$B217)="O","O","")</f>
        <v/>
      </c>
      <c r="EE217" t="str">
        <f t="shared" ca="1" si="521"/>
        <v/>
      </c>
      <c r="EF217" t="str">
        <f t="shared" ca="1" si="521"/>
        <v/>
      </c>
      <c r="EG217" t="str">
        <f t="shared" ca="1" si="521"/>
        <v/>
      </c>
      <c r="EH217" t="str">
        <f t="shared" ca="1" si="521"/>
        <v/>
      </c>
      <c r="EI217" t="str">
        <f t="shared" ca="1" si="521"/>
        <v/>
      </c>
      <c r="EJ217" t="str">
        <f t="shared" ca="1" si="521"/>
        <v/>
      </c>
      <c r="EK217" t="str">
        <f t="shared" ca="1" si="521"/>
        <v/>
      </c>
      <c r="EL217" t="str">
        <f t="shared" ca="1" si="521"/>
        <v/>
      </c>
      <c r="EM217" t="str">
        <f t="shared" ca="1" si="521"/>
        <v/>
      </c>
      <c r="EN217" t="str">
        <f t="shared" ref="EN217:EW226" ca="1" si="522">IF(INDIRECT("'"&amp;EN$2&amp;"'"&amp;"!G"&amp;$B217)="O","O","")</f>
        <v/>
      </c>
      <c r="EO217" t="str">
        <f t="shared" ca="1" si="522"/>
        <v/>
      </c>
      <c r="EP217" t="str">
        <f t="shared" ca="1" si="522"/>
        <v/>
      </c>
      <c r="EQ217" t="str">
        <f t="shared" ca="1" si="522"/>
        <v/>
      </c>
      <c r="ER217" t="str">
        <f t="shared" ca="1" si="522"/>
        <v/>
      </c>
      <c r="ES217" t="str">
        <f t="shared" ca="1" si="522"/>
        <v/>
      </c>
      <c r="ET217" t="str">
        <f t="shared" ca="1" si="522"/>
        <v/>
      </c>
      <c r="EU217" t="str">
        <f t="shared" ca="1" si="522"/>
        <v/>
      </c>
      <c r="EV217" t="str">
        <f t="shared" ca="1" si="522"/>
        <v/>
      </c>
      <c r="EW217" t="str">
        <f t="shared" ca="1" si="522"/>
        <v/>
      </c>
      <c r="EX217" t="str">
        <f t="shared" ref="EX217:FG226" ca="1" si="523">IF(INDIRECT("'"&amp;EX$2&amp;"'"&amp;"!G"&amp;$B217)="O","O","")</f>
        <v/>
      </c>
      <c r="EY217" t="str">
        <f t="shared" ca="1" si="523"/>
        <v/>
      </c>
      <c r="EZ217" t="str">
        <f t="shared" ca="1" si="523"/>
        <v/>
      </c>
      <c r="FA217" t="str">
        <f t="shared" ca="1" si="523"/>
        <v/>
      </c>
      <c r="FB217" t="str">
        <f t="shared" ca="1" si="523"/>
        <v/>
      </c>
      <c r="FC217" t="str">
        <f t="shared" ca="1" si="523"/>
        <v/>
      </c>
      <c r="FD217" t="str">
        <f t="shared" ca="1" si="523"/>
        <v/>
      </c>
      <c r="FE217" t="str">
        <f t="shared" ca="1" si="523"/>
        <v/>
      </c>
      <c r="FF217" t="str">
        <f t="shared" ca="1" si="523"/>
        <v/>
      </c>
      <c r="FG217" t="str">
        <f t="shared" ca="1" si="523"/>
        <v/>
      </c>
      <c r="FH217" t="str">
        <f t="shared" ref="FH217:FQ226" ca="1" si="524">IF(INDIRECT("'"&amp;FH$2&amp;"'"&amp;"!G"&amp;$B217)="O","O","")</f>
        <v/>
      </c>
      <c r="FI217" t="str">
        <f t="shared" ca="1" si="524"/>
        <v/>
      </c>
      <c r="FJ217" t="str">
        <f t="shared" ca="1" si="524"/>
        <v/>
      </c>
      <c r="FK217" t="str">
        <f t="shared" ca="1" si="524"/>
        <v/>
      </c>
      <c r="FL217" t="str">
        <f t="shared" ca="1" si="524"/>
        <v/>
      </c>
      <c r="FM217" t="str">
        <f t="shared" ca="1" si="524"/>
        <v/>
      </c>
      <c r="FN217" t="str">
        <f t="shared" ca="1" si="524"/>
        <v/>
      </c>
      <c r="FO217" t="str">
        <f t="shared" ca="1" si="524"/>
        <v/>
      </c>
      <c r="FP217" t="str">
        <f t="shared" ca="1" si="524"/>
        <v/>
      </c>
      <c r="FQ217" t="str">
        <f t="shared" ca="1" si="524"/>
        <v/>
      </c>
      <c r="FR217" t="str">
        <f t="shared" ref="FR217:GA226" ca="1" si="525">IF(INDIRECT("'"&amp;FR$2&amp;"'"&amp;"!G"&amp;$B217)="O","O","")</f>
        <v/>
      </c>
      <c r="FS217" t="str">
        <f t="shared" ca="1" si="525"/>
        <v/>
      </c>
      <c r="FT217" t="str">
        <f t="shared" ca="1" si="525"/>
        <v/>
      </c>
      <c r="FU217" t="str">
        <f t="shared" ca="1" si="525"/>
        <v/>
      </c>
      <c r="FV217" t="str">
        <f t="shared" ca="1" si="525"/>
        <v/>
      </c>
      <c r="FW217" t="str">
        <f t="shared" ca="1" si="525"/>
        <v/>
      </c>
      <c r="FX217" t="str">
        <f t="shared" ca="1" si="525"/>
        <v/>
      </c>
      <c r="FY217" t="str">
        <f t="shared" ca="1" si="525"/>
        <v/>
      </c>
      <c r="FZ217" t="str">
        <f t="shared" ca="1" si="525"/>
        <v/>
      </c>
      <c r="GA217" t="str">
        <f t="shared" ca="1" si="525"/>
        <v/>
      </c>
      <c r="GB217" t="str">
        <f t="shared" ref="GB217:GK226" ca="1" si="526">IF(INDIRECT("'"&amp;GB$2&amp;"'"&amp;"!G"&amp;$B217)="O","O","")</f>
        <v/>
      </c>
      <c r="GC217" t="str">
        <f t="shared" ca="1" si="526"/>
        <v/>
      </c>
      <c r="GD217" t="str">
        <f t="shared" ca="1" si="526"/>
        <v/>
      </c>
      <c r="GE217" t="str">
        <f t="shared" ca="1" si="526"/>
        <v/>
      </c>
      <c r="GF217" t="str">
        <f t="shared" ca="1" si="526"/>
        <v/>
      </c>
      <c r="GG217" t="str">
        <f t="shared" ca="1" si="526"/>
        <v/>
      </c>
      <c r="GH217" t="str">
        <f t="shared" ca="1" si="526"/>
        <v/>
      </c>
      <c r="GI217" t="str">
        <f t="shared" ca="1" si="526"/>
        <v/>
      </c>
      <c r="GJ217" t="str">
        <f t="shared" ca="1" si="526"/>
        <v/>
      </c>
      <c r="GK217" t="str">
        <f t="shared" ca="1" si="526"/>
        <v/>
      </c>
      <c r="GL217" t="str">
        <f t="shared" ref="GL217:GU226" ca="1" si="527">IF(INDIRECT("'"&amp;GL$2&amp;"'"&amp;"!G"&amp;$B217)="O","O","")</f>
        <v/>
      </c>
      <c r="GM217" t="str">
        <f t="shared" ca="1" si="527"/>
        <v/>
      </c>
      <c r="GN217" t="str">
        <f t="shared" ca="1" si="527"/>
        <v/>
      </c>
      <c r="GO217" t="str">
        <f t="shared" ca="1" si="527"/>
        <v/>
      </c>
      <c r="GP217" t="str">
        <f t="shared" ca="1" si="527"/>
        <v/>
      </c>
      <c r="GQ217" t="str">
        <f t="shared" ca="1" si="527"/>
        <v/>
      </c>
      <c r="GR217" t="str">
        <f t="shared" ca="1" si="527"/>
        <v/>
      </c>
      <c r="GS217" t="str">
        <f t="shared" ca="1" si="527"/>
        <v/>
      </c>
      <c r="GT217" t="str">
        <f t="shared" ca="1" si="527"/>
        <v/>
      </c>
      <c r="GU217" t="str">
        <f t="shared" ca="1" si="527"/>
        <v/>
      </c>
      <c r="GV217" t="str">
        <f t="shared" ref="GV217:HE226" ca="1" si="528">IF(INDIRECT("'"&amp;GV$2&amp;"'"&amp;"!G"&amp;$B217)="O","O","")</f>
        <v/>
      </c>
      <c r="GW217" t="str">
        <f t="shared" ca="1" si="528"/>
        <v/>
      </c>
      <c r="GX217" t="str">
        <f t="shared" ca="1" si="528"/>
        <v/>
      </c>
      <c r="GY217" t="str">
        <f t="shared" ca="1" si="528"/>
        <v/>
      </c>
      <c r="GZ217" t="str">
        <f t="shared" ca="1" si="528"/>
        <v/>
      </c>
      <c r="HA217" t="str">
        <f t="shared" ca="1" si="528"/>
        <v/>
      </c>
      <c r="HB217" t="str">
        <f t="shared" ca="1" si="528"/>
        <v/>
      </c>
      <c r="HC217" t="str">
        <f t="shared" ca="1" si="528"/>
        <v/>
      </c>
      <c r="HD217" t="str">
        <f t="shared" ca="1" si="528"/>
        <v/>
      </c>
      <c r="HE217" t="str">
        <f t="shared" ca="1" si="528"/>
        <v/>
      </c>
      <c r="HF217" t="str">
        <f t="shared" ref="HF217:HO226" ca="1" si="529">IF(INDIRECT("'"&amp;HF$2&amp;"'"&amp;"!G"&amp;$B217)="O","O","")</f>
        <v/>
      </c>
      <c r="HG217" t="str">
        <f t="shared" ca="1" si="529"/>
        <v/>
      </c>
      <c r="HH217" t="str">
        <f t="shared" ca="1" si="529"/>
        <v/>
      </c>
      <c r="HI217" t="str">
        <f t="shared" ca="1" si="529"/>
        <v/>
      </c>
      <c r="HJ217" t="str">
        <f t="shared" ca="1" si="529"/>
        <v/>
      </c>
      <c r="HK217" t="str">
        <f t="shared" ca="1" si="529"/>
        <v/>
      </c>
      <c r="HL217" t="str">
        <f t="shared" ca="1" si="529"/>
        <v/>
      </c>
      <c r="HM217" t="str">
        <f t="shared" ca="1" si="529"/>
        <v/>
      </c>
      <c r="HN217" t="str">
        <f t="shared" ca="1" si="529"/>
        <v/>
      </c>
      <c r="HO217" t="str">
        <f t="shared" ca="1" si="529"/>
        <v/>
      </c>
      <c r="HP217" t="str">
        <f t="shared" ref="HP217:HY226" ca="1" si="530">IF(INDIRECT("'"&amp;HP$2&amp;"'"&amp;"!G"&amp;$B217)="O","O","")</f>
        <v/>
      </c>
      <c r="HQ217" t="str">
        <f t="shared" ca="1" si="530"/>
        <v/>
      </c>
      <c r="HR217" t="str">
        <f t="shared" ca="1" si="530"/>
        <v/>
      </c>
      <c r="HS217" t="str">
        <f t="shared" ca="1" si="530"/>
        <v/>
      </c>
      <c r="HT217" t="str">
        <f t="shared" ca="1" si="530"/>
        <v/>
      </c>
      <c r="HU217" t="str">
        <f t="shared" ca="1" si="530"/>
        <v/>
      </c>
      <c r="HV217" t="str">
        <f t="shared" ca="1" si="530"/>
        <v/>
      </c>
      <c r="HW217" t="str">
        <f t="shared" ca="1" si="530"/>
        <v/>
      </c>
      <c r="HX217" t="str">
        <f t="shared" ca="1" si="530"/>
        <v/>
      </c>
      <c r="HY217" t="str">
        <f t="shared" ca="1" si="530"/>
        <v/>
      </c>
      <c r="HZ217" t="str">
        <f t="shared" ref="HZ217:IL226" ca="1" si="531">IF(INDIRECT("'"&amp;HZ$2&amp;"'"&amp;"!G"&amp;$B217)="O","O","")</f>
        <v/>
      </c>
      <c r="IA217" t="str">
        <f t="shared" ca="1" si="531"/>
        <v/>
      </c>
      <c r="IB217" t="str">
        <f t="shared" ca="1" si="531"/>
        <v/>
      </c>
      <c r="IC217" t="str">
        <f t="shared" ca="1" si="531"/>
        <v/>
      </c>
      <c r="ID217" t="str">
        <f t="shared" ca="1" si="531"/>
        <v/>
      </c>
      <c r="IE217" t="str">
        <f t="shared" ca="1" si="531"/>
        <v/>
      </c>
      <c r="IF217" t="str">
        <f t="shared" ca="1" si="531"/>
        <v/>
      </c>
      <c r="IG217" t="str">
        <f t="shared" ca="1" si="531"/>
        <v/>
      </c>
      <c r="IH217" t="str">
        <f t="shared" ca="1" si="531"/>
        <v/>
      </c>
      <c r="II217" t="str">
        <f t="shared" ca="1" si="531"/>
        <v/>
      </c>
      <c r="IJ217" t="str">
        <f t="shared" ca="1" si="531"/>
        <v/>
      </c>
      <c r="IK217" t="str">
        <f t="shared" ca="1" si="531"/>
        <v/>
      </c>
      <c r="IL217" t="str">
        <f t="shared" ca="1" si="531"/>
        <v/>
      </c>
    </row>
    <row r="218" spans="1:246">
      <c r="A218">
        <f t="shared" ca="1" si="459"/>
        <v>11</v>
      </c>
      <c r="B218">
        <v>94</v>
      </c>
      <c r="C218" s="5" t="s">
        <v>201</v>
      </c>
      <c r="D218" t="str">
        <f t="shared" ca="1" si="508"/>
        <v/>
      </c>
      <c r="E218" t="str">
        <f t="shared" ca="1" si="508"/>
        <v/>
      </c>
      <c r="F218" t="str">
        <f t="shared" ca="1" si="508"/>
        <v/>
      </c>
      <c r="G218" t="str">
        <f t="shared" ca="1" si="508"/>
        <v/>
      </c>
      <c r="H218" t="str">
        <f t="shared" ca="1" si="508"/>
        <v/>
      </c>
      <c r="I218" t="str">
        <f t="shared" ca="1" si="508"/>
        <v/>
      </c>
      <c r="J218" t="str">
        <f t="shared" ca="1" si="508"/>
        <v/>
      </c>
      <c r="K218" t="str">
        <f t="shared" ca="1" si="508"/>
        <v/>
      </c>
      <c r="L218" t="str">
        <f t="shared" ca="1" si="508"/>
        <v/>
      </c>
      <c r="M218" t="str">
        <f t="shared" ca="1" si="508"/>
        <v/>
      </c>
      <c r="N218" t="str">
        <f t="shared" ca="1" si="509"/>
        <v/>
      </c>
      <c r="O218" t="str">
        <f t="shared" ca="1" si="509"/>
        <v/>
      </c>
      <c r="P218" t="str">
        <f t="shared" ca="1" si="509"/>
        <v/>
      </c>
      <c r="Q218" t="str">
        <f t="shared" ca="1" si="509"/>
        <v/>
      </c>
      <c r="R218" t="str">
        <f t="shared" ca="1" si="509"/>
        <v/>
      </c>
      <c r="S218" t="str">
        <f t="shared" ca="1" si="509"/>
        <v/>
      </c>
      <c r="T218" t="str">
        <f t="shared" ca="1" si="509"/>
        <v/>
      </c>
      <c r="U218" t="str">
        <f t="shared" ca="1" si="509"/>
        <v/>
      </c>
      <c r="V218" t="str">
        <f t="shared" ca="1" si="509"/>
        <v/>
      </c>
      <c r="W218" t="str">
        <f t="shared" ca="1" si="509"/>
        <v/>
      </c>
      <c r="X218" t="str">
        <f t="shared" ca="1" si="510"/>
        <v/>
      </c>
      <c r="Y218" t="str">
        <f t="shared" ca="1" si="510"/>
        <v/>
      </c>
      <c r="Z218" t="str">
        <f t="shared" ca="1" si="510"/>
        <v/>
      </c>
      <c r="AA218" t="str">
        <f t="shared" ca="1" si="510"/>
        <v/>
      </c>
      <c r="AB218" t="str">
        <f t="shared" ca="1" si="510"/>
        <v/>
      </c>
      <c r="AC218" t="str">
        <f t="shared" ca="1" si="510"/>
        <v/>
      </c>
      <c r="AD218" t="str">
        <f t="shared" ca="1" si="510"/>
        <v/>
      </c>
      <c r="AE218" t="str">
        <f t="shared" ca="1" si="510"/>
        <v/>
      </c>
      <c r="AF218" t="str">
        <f t="shared" ca="1" si="510"/>
        <v/>
      </c>
      <c r="AG218" t="str">
        <f t="shared" ca="1" si="510"/>
        <v/>
      </c>
      <c r="AH218" t="str">
        <f t="shared" ca="1" si="511"/>
        <v/>
      </c>
      <c r="AI218" t="str">
        <f t="shared" ca="1" si="511"/>
        <v/>
      </c>
      <c r="AJ218" t="str">
        <f t="shared" ca="1" si="511"/>
        <v/>
      </c>
      <c r="AK218" t="str">
        <f t="shared" ca="1" si="511"/>
        <v/>
      </c>
      <c r="AL218" t="str">
        <f t="shared" ca="1" si="511"/>
        <v/>
      </c>
      <c r="AM218" t="str">
        <f t="shared" ca="1" si="511"/>
        <v/>
      </c>
      <c r="AN218" t="str">
        <f t="shared" ca="1" si="511"/>
        <v/>
      </c>
      <c r="AO218" t="str">
        <f t="shared" ca="1" si="511"/>
        <v/>
      </c>
      <c r="AP218" t="str">
        <f t="shared" ca="1" si="511"/>
        <v/>
      </c>
      <c r="AQ218" t="str">
        <f t="shared" ca="1" si="511"/>
        <v/>
      </c>
      <c r="AR218" t="str">
        <f t="shared" ca="1" si="512"/>
        <v/>
      </c>
      <c r="AS218" t="str">
        <f t="shared" ca="1" si="512"/>
        <v/>
      </c>
      <c r="AT218" t="str">
        <f t="shared" ca="1" si="512"/>
        <v/>
      </c>
      <c r="AU218" t="str">
        <f t="shared" ca="1" si="512"/>
        <v/>
      </c>
      <c r="AV218" t="str">
        <f t="shared" ca="1" si="512"/>
        <v/>
      </c>
      <c r="AW218" t="str">
        <f t="shared" ca="1" si="512"/>
        <v/>
      </c>
      <c r="AX218" t="str">
        <f t="shared" ca="1" si="512"/>
        <v/>
      </c>
      <c r="AY218" t="str">
        <f t="shared" ca="1" si="512"/>
        <v/>
      </c>
      <c r="AZ218" t="str">
        <f t="shared" ca="1" si="512"/>
        <v/>
      </c>
      <c r="BA218" t="str">
        <f t="shared" ca="1" si="512"/>
        <v/>
      </c>
      <c r="BB218" t="str">
        <f t="shared" ca="1" si="513"/>
        <v/>
      </c>
      <c r="BC218" t="str">
        <f t="shared" ca="1" si="513"/>
        <v/>
      </c>
      <c r="BD218" t="str">
        <f t="shared" ca="1" si="513"/>
        <v/>
      </c>
      <c r="BE218" t="str">
        <f t="shared" ca="1" si="513"/>
        <v/>
      </c>
      <c r="BF218" t="str">
        <f t="shared" ca="1" si="513"/>
        <v/>
      </c>
      <c r="BG218" t="str">
        <f t="shared" ca="1" si="513"/>
        <v/>
      </c>
      <c r="BH218" t="str">
        <f t="shared" ca="1" si="513"/>
        <v/>
      </c>
      <c r="BI218" t="str">
        <f t="shared" ca="1" si="513"/>
        <v/>
      </c>
      <c r="BJ218" t="str">
        <f t="shared" ca="1" si="513"/>
        <v/>
      </c>
      <c r="BK218" t="str">
        <f t="shared" ca="1" si="513"/>
        <v/>
      </c>
      <c r="BL218" t="str">
        <f t="shared" ca="1" si="514"/>
        <v/>
      </c>
      <c r="BM218" t="str">
        <f t="shared" ca="1" si="514"/>
        <v/>
      </c>
      <c r="BN218" t="str">
        <f t="shared" ca="1" si="514"/>
        <v/>
      </c>
      <c r="BO218" t="str">
        <f t="shared" ca="1" si="514"/>
        <v/>
      </c>
      <c r="BP218" t="str">
        <f t="shared" ca="1" si="514"/>
        <v/>
      </c>
      <c r="BQ218" t="str">
        <f t="shared" ca="1" si="514"/>
        <v/>
      </c>
      <c r="BR218" t="str">
        <f t="shared" ca="1" si="514"/>
        <v/>
      </c>
      <c r="BS218" t="str">
        <f t="shared" ca="1" si="514"/>
        <v/>
      </c>
      <c r="BT218" t="str">
        <f t="shared" ca="1" si="514"/>
        <v/>
      </c>
      <c r="BU218" t="str">
        <f t="shared" ca="1" si="514"/>
        <v/>
      </c>
      <c r="BV218" t="str">
        <f t="shared" ca="1" si="515"/>
        <v/>
      </c>
      <c r="BW218" t="str">
        <f t="shared" ca="1" si="515"/>
        <v/>
      </c>
      <c r="BX218" t="str">
        <f t="shared" ca="1" si="515"/>
        <v/>
      </c>
      <c r="BY218" t="str">
        <f t="shared" ca="1" si="515"/>
        <v/>
      </c>
      <c r="BZ218" t="str">
        <f t="shared" ca="1" si="515"/>
        <v/>
      </c>
      <c r="CA218" t="str">
        <f t="shared" ca="1" si="515"/>
        <v/>
      </c>
      <c r="CB218" t="str">
        <f t="shared" ca="1" si="515"/>
        <v/>
      </c>
      <c r="CC218" t="str">
        <f t="shared" ca="1" si="515"/>
        <v/>
      </c>
      <c r="CD218" t="str">
        <f t="shared" ca="1" si="515"/>
        <v/>
      </c>
      <c r="CE218" t="str">
        <f t="shared" ca="1" si="515"/>
        <v/>
      </c>
      <c r="CF218" t="str">
        <f t="shared" ca="1" si="516"/>
        <v/>
      </c>
      <c r="CG218" t="str">
        <f t="shared" ca="1" si="516"/>
        <v/>
      </c>
      <c r="CH218" t="str">
        <f t="shared" ca="1" si="516"/>
        <v/>
      </c>
      <c r="CI218" t="str">
        <f t="shared" ca="1" si="516"/>
        <v>O</v>
      </c>
      <c r="CJ218" t="str">
        <f t="shared" ca="1" si="516"/>
        <v/>
      </c>
      <c r="CK218" t="str">
        <f t="shared" ca="1" si="516"/>
        <v/>
      </c>
      <c r="CL218" t="str">
        <f t="shared" ca="1" si="516"/>
        <v/>
      </c>
      <c r="CM218" t="str">
        <f t="shared" ca="1" si="516"/>
        <v>O</v>
      </c>
      <c r="CN218" t="str">
        <f t="shared" ca="1" si="516"/>
        <v/>
      </c>
      <c r="CO218" t="str">
        <f t="shared" ca="1" si="516"/>
        <v/>
      </c>
      <c r="CP218" t="str">
        <f t="shared" ca="1" si="517"/>
        <v/>
      </c>
      <c r="CQ218" t="str">
        <f t="shared" ca="1" si="517"/>
        <v/>
      </c>
      <c r="CR218" t="str">
        <f t="shared" ca="1" si="517"/>
        <v/>
      </c>
      <c r="CS218" t="str">
        <f t="shared" ca="1" si="517"/>
        <v/>
      </c>
      <c r="CT218" t="str">
        <f t="shared" ca="1" si="517"/>
        <v/>
      </c>
      <c r="CU218" t="str">
        <f t="shared" ca="1" si="517"/>
        <v/>
      </c>
      <c r="CV218" t="str">
        <f t="shared" ca="1" si="517"/>
        <v/>
      </c>
      <c r="CW218" t="str">
        <f t="shared" ca="1" si="517"/>
        <v/>
      </c>
      <c r="CX218" t="str">
        <f t="shared" ca="1" si="517"/>
        <v/>
      </c>
      <c r="CY218" t="str">
        <f t="shared" ca="1" si="517"/>
        <v/>
      </c>
      <c r="CZ218" t="str">
        <f t="shared" ca="1" si="518"/>
        <v/>
      </c>
      <c r="DA218" t="str">
        <f t="shared" ca="1" si="518"/>
        <v/>
      </c>
      <c r="DB218" t="str">
        <f t="shared" ca="1" si="518"/>
        <v/>
      </c>
      <c r="DC218" t="str">
        <f t="shared" ca="1" si="518"/>
        <v/>
      </c>
      <c r="DD218" t="str">
        <f t="shared" ca="1" si="518"/>
        <v/>
      </c>
      <c r="DE218" t="str">
        <f t="shared" ca="1" si="518"/>
        <v/>
      </c>
      <c r="DF218" t="str">
        <f t="shared" ca="1" si="518"/>
        <v/>
      </c>
      <c r="DG218" t="str">
        <f t="shared" ca="1" si="518"/>
        <v/>
      </c>
      <c r="DH218" t="str">
        <f t="shared" ca="1" si="518"/>
        <v/>
      </c>
      <c r="DI218" t="str">
        <f t="shared" ca="1" si="518"/>
        <v/>
      </c>
      <c r="DJ218" t="str">
        <f t="shared" ca="1" si="519"/>
        <v/>
      </c>
      <c r="DK218" t="str">
        <f t="shared" ca="1" si="519"/>
        <v/>
      </c>
      <c r="DL218" t="str">
        <f t="shared" ca="1" si="519"/>
        <v/>
      </c>
      <c r="DM218" t="str">
        <f t="shared" ca="1" si="519"/>
        <v/>
      </c>
      <c r="DN218" t="str">
        <f t="shared" ca="1" si="519"/>
        <v/>
      </c>
      <c r="DO218" t="str">
        <f t="shared" ca="1" si="519"/>
        <v/>
      </c>
      <c r="DP218" t="str">
        <f t="shared" ca="1" si="519"/>
        <v/>
      </c>
      <c r="DQ218" t="str">
        <f t="shared" ca="1" si="519"/>
        <v/>
      </c>
      <c r="DR218" t="str">
        <f t="shared" ca="1" si="519"/>
        <v/>
      </c>
      <c r="DS218" t="str">
        <f t="shared" ca="1" si="519"/>
        <v/>
      </c>
      <c r="DT218" t="str">
        <f t="shared" ca="1" si="520"/>
        <v/>
      </c>
      <c r="DU218" t="str">
        <f t="shared" ca="1" si="520"/>
        <v>O</v>
      </c>
      <c r="DV218" t="str">
        <f t="shared" ca="1" si="520"/>
        <v/>
      </c>
      <c r="DW218" t="str">
        <f t="shared" ca="1" si="520"/>
        <v/>
      </c>
      <c r="DX218" t="str">
        <f t="shared" ca="1" si="520"/>
        <v/>
      </c>
      <c r="DY218" t="str">
        <f t="shared" ca="1" si="520"/>
        <v/>
      </c>
      <c r="DZ218" t="str">
        <f t="shared" ca="1" si="520"/>
        <v/>
      </c>
      <c r="EA218" t="str">
        <f t="shared" ca="1" si="520"/>
        <v/>
      </c>
      <c r="EB218" t="str">
        <f t="shared" ca="1" si="520"/>
        <v/>
      </c>
      <c r="EC218" t="str">
        <f t="shared" ca="1" si="520"/>
        <v/>
      </c>
      <c r="ED218" t="str">
        <f t="shared" ca="1" si="521"/>
        <v/>
      </c>
      <c r="EE218" t="str">
        <f t="shared" ca="1" si="521"/>
        <v/>
      </c>
      <c r="EF218" t="str">
        <f t="shared" ca="1" si="521"/>
        <v/>
      </c>
      <c r="EG218" t="str">
        <f t="shared" ca="1" si="521"/>
        <v/>
      </c>
      <c r="EH218" t="str">
        <f t="shared" ca="1" si="521"/>
        <v/>
      </c>
      <c r="EI218" t="str">
        <f t="shared" ca="1" si="521"/>
        <v/>
      </c>
      <c r="EJ218" t="str">
        <f t="shared" ca="1" si="521"/>
        <v/>
      </c>
      <c r="EK218" t="str">
        <f t="shared" ca="1" si="521"/>
        <v/>
      </c>
      <c r="EL218" t="str">
        <f t="shared" ca="1" si="521"/>
        <v>O</v>
      </c>
      <c r="EM218" t="str">
        <f t="shared" ca="1" si="521"/>
        <v/>
      </c>
      <c r="EN218" t="str">
        <f t="shared" ca="1" si="522"/>
        <v/>
      </c>
      <c r="EO218" t="str">
        <f t="shared" ca="1" si="522"/>
        <v/>
      </c>
      <c r="EP218" t="str">
        <f t="shared" ca="1" si="522"/>
        <v/>
      </c>
      <c r="EQ218" t="str">
        <f t="shared" ca="1" si="522"/>
        <v/>
      </c>
      <c r="ER218" t="str">
        <f t="shared" ca="1" si="522"/>
        <v/>
      </c>
      <c r="ES218" t="str">
        <f t="shared" ca="1" si="522"/>
        <v/>
      </c>
      <c r="ET218" t="str">
        <f t="shared" ca="1" si="522"/>
        <v/>
      </c>
      <c r="EU218" t="str">
        <f t="shared" ca="1" si="522"/>
        <v/>
      </c>
      <c r="EV218" t="str">
        <f t="shared" ca="1" si="522"/>
        <v/>
      </c>
      <c r="EW218" t="str">
        <f t="shared" ca="1" si="522"/>
        <v/>
      </c>
      <c r="EX218" t="str">
        <f t="shared" ca="1" si="523"/>
        <v>O</v>
      </c>
      <c r="EY218" t="str">
        <f t="shared" ca="1" si="523"/>
        <v/>
      </c>
      <c r="EZ218" t="str">
        <f t="shared" ca="1" si="523"/>
        <v/>
      </c>
      <c r="FA218" t="str">
        <f t="shared" ca="1" si="523"/>
        <v/>
      </c>
      <c r="FB218" t="str">
        <f t="shared" ca="1" si="523"/>
        <v/>
      </c>
      <c r="FC218" t="str">
        <f t="shared" ca="1" si="523"/>
        <v/>
      </c>
      <c r="FD218" t="str">
        <f t="shared" ca="1" si="523"/>
        <v/>
      </c>
      <c r="FE218" t="str">
        <f t="shared" ca="1" si="523"/>
        <v/>
      </c>
      <c r="FF218" t="str">
        <f t="shared" ca="1" si="523"/>
        <v/>
      </c>
      <c r="FG218" t="str">
        <f t="shared" ca="1" si="523"/>
        <v/>
      </c>
      <c r="FH218" t="str">
        <f t="shared" ca="1" si="524"/>
        <v/>
      </c>
      <c r="FI218" t="str">
        <f t="shared" ca="1" si="524"/>
        <v/>
      </c>
      <c r="FJ218" t="str">
        <f t="shared" ca="1" si="524"/>
        <v>O</v>
      </c>
      <c r="FK218" t="str">
        <f t="shared" ca="1" si="524"/>
        <v>O</v>
      </c>
      <c r="FL218" t="str">
        <f t="shared" ca="1" si="524"/>
        <v/>
      </c>
      <c r="FM218" t="str">
        <f t="shared" ca="1" si="524"/>
        <v/>
      </c>
      <c r="FN218" t="str">
        <f t="shared" ca="1" si="524"/>
        <v/>
      </c>
      <c r="FO218" t="str">
        <f t="shared" ca="1" si="524"/>
        <v/>
      </c>
      <c r="FP218" t="str">
        <f t="shared" ca="1" si="524"/>
        <v>O</v>
      </c>
      <c r="FQ218" t="str">
        <f t="shared" ca="1" si="524"/>
        <v/>
      </c>
      <c r="FR218" t="str">
        <f t="shared" ca="1" si="525"/>
        <v/>
      </c>
      <c r="FS218" t="str">
        <f t="shared" ca="1" si="525"/>
        <v/>
      </c>
      <c r="FT218" t="str">
        <f t="shared" ca="1" si="525"/>
        <v/>
      </c>
      <c r="FU218" t="str">
        <f t="shared" ca="1" si="525"/>
        <v/>
      </c>
      <c r="FV218" t="str">
        <f t="shared" ca="1" si="525"/>
        <v/>
      </c>
      <c r="FW218" t="str">
        <f t="shared" ca="1" si="525"/>
        <v/>
      </c>
      <c r="FX218" t="str">
        <f t="shared" ca="1" si="525"/>
        <v/>
      </c>
      <c r="FY218" t="str">
        <f t="shared" ca="1" si="525"/>
        <v/>
      </c>
      <c r="FZ218" t="str">
        <f t="shared" ca="1" si="525"/>
        <v/>
      </c>
      <c r="GA218" t="str">
        <f t="shared" ca="1" si="525"/>
        <v>O</v>
      </c>
      <c r="GB218" t="str">
        <f t="shared" ca="1" si="526"/>
        <v/>
      </c>
      <c r="GC218" t="str">
        <f t="shared" ca="1" si="526"/>
        <v/>
      </c>
      <c r="GD218" t="str">
        <f t="shared" ca="1" si="526"/>
        <v/>
      </c>
      <c r="GE218" t="str">
        <f t="shared" ca="1" si="526"/>
        <v/>
      </c>
      <c r="GF218" t="str">
        <f t="shared" ca="1" si="526"/>
        <v/>
      </c>
      <c r="GG218" t="str">
        <f t="shared" ca="1" si="526"/>
        <v/>
      </c>
      <c r="GH218" t="str">
        <f t="shared" ca="1" si="526"/>
        <v/>
      </c>
      <c r="GI218" t="str">
        <f t="shared" ca="1" si="526"/>
        <v/>
      </c>
      <c r="GJ218" t="str">
        <f t="shared" ca="1" si="526"/>
        <v/>
      </c>
      <c r="GK218" t="str">
        <f t="shared" ca="1" si="526"/>
        <v/>
      </c>
      <c r="GL218" t="str">
        <f t="shared" ca="1" si="527"/>
        <v/>
      </c>
      <c r="GM218" t="str">
        <f t="shared" ca="1" si="527"/>
        <v/>
      </c>
      <c r="GN218" t="str">
        <f t="shared" ca="1" si="527"/>
        <v/>
      </c>
      <c r="GO218" t="str">
        <f t="shared" ca="1" si="527"/>
        <v/>
      </c>
      <c r="GP218" t="str">
        <f t="shared" ca="1" si="527"/>
        <v/>
      </c>
      <c r="GQ218" t="str">
        <f t="shared" ca="1" si="527"/>
        <v/>
      </c>
      <c r="GR218" t="str">
        <f t="shared" ca="1" si="527"/>
        <v/>
      </c>
      <c r="GS218" t="str">
        <f t="shared" ca="1" si="527"/>
        <v/>
      </c>
      <c r="GT218" t="str">
        <f t="shared" ca="1" si="527"/>
        <v/>
      </c>
      <c r="GU218" t="str">
        <f t="shared" ca="1" si="527"/>
        <v/>
      </c>
      <c r="GV218" t="str">
        <f t="shared" ca="1" si="528"/>
        <v/>
      </c>
      <c r="GW218" t="str">
        <f t="shared" ca="1" si="528"/>
        <v/>
      </c>
      <c r="GX218" t="str">
        <f t="shared" ca="1" si="528"/>
        <v/>
      </c>
      <c r="GY218" t="str">
        <f t="shared" ca="1" si="528"/>
        <v/>
      </c>
      <c r="GZ218" t="str">
        <f t="shared" ca="1" si="528"/>
        <v/>
      </c>
      <c r="HA218" t="str">
        <f t="shared" ca="1" si="528"/>
        <v/>
      </c>
      <c r="HB218" t="str">
        <f t="shared" ca="1" si="528"/>
        <v/>
      </c>
      <c r="HC218" t="str">
        <f t="shared" ca="1" si="528"/>
        <v/>
      </c>
      <c r="HD218" t="str">
        <f t="shared" ca="1" si="528"/>
        <v/>
      </c>
      <c r="HE218" t="str">
        <f t="shared" ca="1" si="528"/>
        <v/>
      </c>
      <c r="HF218" t="str">
        <f t="shared" ca="1" si="529"/>
        <v/>
      </c>
      <c r="HG218" t="str">
        <f t="shared" ca="1" si="529"/>
        <v/>
      </c>
      <c r="HH218" t="str">
        <f t="shared" ca="1" si="529"/>
        <v/>
      </c>
      <c r="HI218" t="str">
        <f t="shared" ca="1" si="529"/>
        <v/>
      </c>
      <c r="HJ218" t="str">
        <f t="shared" ca="1" si="529"/>
        <v/>
      </c>
      <c r="HK218" t="str">
        <f t="shared" ca="1" si="529"/>
        <v/>
      </c>
      <c r="HL218" t="str">
        <f t="shared" ca="1" si="529"/>
        <v/>
      </c>
      <c r="HM218" t="str">
        <f t="shared" ca="1" si="529"/>
        <v/>
      </c>
      <c r="HN218" t="str">
        <f t="shared" ca="1" si="529"/>
        <v/>
      </c>
      <c r="HO218" t="str">
        <f t="shared" ca="1" si="529"/>
        <v/>
      </c>
      <c r="HP218" t="str">
        <f t="shared" ca="1" si="530"/>
        <v/>
      </c>
      <c r="HQ218" t="str">
        <f t="shared" ca="1" si="530"/>
        <v/>
      </c>
      <c r="HR218" t="str">
        <f t="shared" ca="1" si="530"/>
        <v/>
      </c>
      <c r="HS218" t="str">
        <f t="shared" ca="1" si="530"/>
        <v/>
      </c>
      <c r="HT218" t="str">
        <f t="shared" ca="1" si="530"/>
        <v/>
      </c>
      <c r="HU218" t="str">
        <f t="shared" ca="1" si="530"/>
        <v/>
      </c>
      <c r="HV218" t="str">
        <f t="shared" ca="1" si="530"/>
        <v/>
      </c>
      <c r="HW218" t="str">
        <f t="shared" ca="1" si="530"/>
        <v/>
      </c>
      <c r="HX218" t="str">
        <f t="shared" ca="1" si="530"/>
        <v/>
      </c>
      <c r="HY218" t="str">
        <f t="shared" ca="1" si="530"/>
        <v/>
      </c>
      <c r="HZ218" t="str">
        <f t="shared" ca="1" si="531"/>
        <v/>
      </c>
      <c r="IA218" t="str">
        <f t="shared" ca="1" si="531"/>
        <v/>
      </c>
      <c r="IB218" t="str">
        <f t="shared" ca="1" si="531"/>
        <v>O</v>
      </c>
      <c r="IC218" t="str">
        <f t="shared" ca="1" si="531"/>
        <v/>
      </c>
      <c r="ID218" t="str">
        <f t="shared" ca="1" si="531"/>
        <v/>
      </c>
      <c r="IE218" t="str">
        <f t="shared" ca="1" si="531"/>
        <v/>
      </c>
      <c r="IF218" t="str">
        <f t="shared" ca="1" si="531"/>
        <v/>
      </c>
      <c r="IG218" t="str">
        <f t="shared" ca="1" si="531"/>
        <v/>
      </c>
      <c r="IH218" t="str">
        <f t="shared" ca="1" si="531"/>
        <v/>
      </c>
      <c r="II218" t="str">
        <f t="shared" ca="1" si="531"/>
        <v>O</v>
      </c>
      <c r="IJ218" t="str">
        <f t="shared" ca="1" si="531"/>
        <v/>
      </c>
      <c r="IK218" t="str">
        <f t="shared" ca="1" si="531"/>
        <v/>
      </c>
      <c r="IL218" t="str">
        <f t="shared" ca="1" si="531"/>
        <v/>
      </c>
    </row>
    <row r="219" spans="1:246">
      <c r="A219">
        <f t="shared" ca="1" si="459"/>
        <v>73</v>
      </c>
      <c r="B219">
        <v>95</v>
      </c>
      <c r="C219" s="5" t="s">
        <v>203</v>
      </c>
      <c r="D219" t="str">
        <f t="shared" ca="1" si="508"/>
        <v/>
      </c>
      <c r="E219" t="str">
        <f t="shared" ca="1" si="508"/>
        <v/>
      </c>
      <c r="F219" t="str">
        <f t="shared" ca="1" si="508"/>
        <v/>
      </c>
      <c r="G219" t="str">
        <f t="shared" ca="1" si="508"/>
        <v/>
      </c>
      <c r="H219" t="str">
        <f t="shared" ca="1" si="508"/>
        <v/>
      </c>
      <c r="I219" t="str">
        <f t="shared" ca="1" si="508"/>
        <v/>
      </c>
      <c r="J219" t="str">
        <f t="shared" ca="1" si="508"/>
        <v/>
      </c>
      <c r="K219" t="str">
        <f t="shared" ca="1" si="508"/>
        <v>O</v>
      </c>
      <c r="L219" t="str">
        <f t="shared" ca="1" si="508"/>
        <v/>
      </c>
      <c r="M219" t="str">
        <f t="shared" ca="1" si="508"/>
        <v/>
      </c>
      <c r="N219" t="str">
        <f t="shared" ca="1" si="509"/>
        <v/>
      </c>
      <c r="O219" t="str">
        <f t="shared" ca="1" si="509"/>
        <v/>
      </c>
      <c r="P219" t="str">
        <f t="shared" ca="1" si="509"/>
        <v/>
      </c>
      <c r="Q219" t="str">
        <f t="shared" ca="1" si="509"/>
        <v/>
      </c>
      <c r="R219" t="str">
        <f t="shared" ca="1" si="509"/>
        <v/>
      </c>
      <c r="S219" t="str">
        <f t="shared" ca="1" si="509"/>
        <v/>
      </c>
      <c r="T219" t="str">
        <f t="shared" ca="1" si="509"/>
        <v/>
      </c>
      <c r="U219" t="str">
        <f t="shared" ca="1" si="509"/>
        <v/>
      </c>
      <c r="V219" t="str">
        <f t="shared" ca="1" si="509"/>
        <v/>
      </c>
      <c r="W219" t="str">
        <f t="shared" ca="1" si="509"/>
        <v>O</v>
      </c>
      <c r="X219" t="str">
        <f t="shared" ca="1" si="510"/>
        <v/>
      </c>
      <c r="Y219" t="str">
        <f t="shared" ca="1" si="510"/>
        <v/>
      </c>
      <c r="Z219" t="str">
        <f t="shared" ca="1" si="510"/>
        <v/>
      </c>
      <c r="AA219" t="str">
        <f t="shared" ca="1" si="510"/>
        <v/>
      </c>
      <c r="AB219" t="str">
        <f t="shared" ca="1" si="510"/>
        <v/>
      </c>
      <c r="AC219" t="str">
        <f t="shared" ca="1" si="510"/>
        <v/>
      </c>
      <c r="AD219" t="str">
        <f t="shared" ca="1" si="510"/>
        <v>O</v>
      </c>
      <c r="AE219" t="str">
        <f t="shared" ca="1" si="510"/>
        <v/>
      </c>
      <c r="AF219" t="str">
        <f t="shared" ca="1" si="510"/>
        <v/>
      </c>
      <c r="AG219" t="str">
        <f t="shared" ca="1" si="510"/>
        <v/>
      </c>
      <c r="AH219" t="str">
        <f t="shared" ca="1" si="511"/>
        <v/>
      </c>
      <c r="AI219" t="str">
        <f t="shared" ca="1" si="511"/>
        <v/>
      </c>
      <c r="AJ219" t="str">
        <f t="shared" ca="1" si="511"/>
        <v>O</v>
      </c>
      <c r="AK219" t="str">
        <f t="shared" ca="1" si="511"/>
        <v/>
      </c>
      <c r="AL219" t="str">
        <f t="shared" ca="1" si="511"/>
        <v/>
      </c>
      <c r="AM219" t="str">
        <f t="shared" ca="1" si="511"/>
        <v/>
      </c>
      <c r="AN219" t="str">
        <f t="shared" ca="1" si="511"/>
        <v/>
      </c>
      <c r="AO219" t="str">
        <f t="shared" ca="1" si="511"/>
        <v/>
      </c>
      <c r="AP219" t="str">
        <f t="shared" ca="1" si="511"/>
        <v/>
      </c>
      <c r="AQ219" t="str">
        <f t="shared" ca="1" si="511"/>
        <v/>
      </c>
      <c r="AR219" t="str">
        <f t="shared" ca="1" si="512"/>
        <v/>
      </c>
      <c r="AS219" t="str">
        <f t="shared" ca="1" si="512"/>
        <v/>
      </c>
      <c r="AT219" t="str">
        <f t="shared" ca="1" si="512"/>
        <v/>
      </c>
      <c r="AU219" t="str">
        <f t="shared" ca="1" si="512"/>
        <v>O</v>
      </c>
      <c r="AV219" t="str">
        <f t="shared" ca="1" si="512"/>
        <v/>
      </c>
      <c r="AW219" t="str">
        <f t="shared" ca="1" si="512"/>
        <v/>
      </c>
      <c r="AX219" t="str">
        <f t="shared" ca="1" si="512"/>
        <v/>
      </c>
      <c r="AY219" t="str">
        <f t="shared" ca="1" si="512"/>
        <v/>
      </c>
      <c r="AZ219" t="str">
        <f t="shared" ca="1" si="512"/>
        <v/>
      </c>
      <c r="BA219" t="str">
        <f t="shared" ca="1" si="512"/>
        <v/>
      </c>
      <c r="BB219" t="str">
        <f t="shared" ca="1" si="513"/>
        <v/>
      </c>
      <c r="BC219" t="str">
        <f t="shared" ca="1" si="513"/>
        <v/>
      </c>
      <c r="BD219" t="str">
        <f t="shared" ca="1" si="513"/>
        <v/>
      </c>
      <c r="BE219" t="str">
        <f t="shared" ca="1" si="513"/>
        <v/>
      </c>
      <c r="BF219" t="str">
        <f t="shared" ca="1" si="513"/>
        <v/>
      </c>
      <c r="BG219" t="str">
        <f t="shared" ca="1" si="513"/>
        <v>O</v>
      </c>
      <c r="BH219" t="str">
        <f t="shared" ca="1" si="513"/>
        <v/>
      </c>
      <c r="BI219" t="str">
        <f t="shared" ca="1" si="513"/>
        <v/>
      </c>
      <c r="BJ219" t="str">
        <f t="shared" ca="1" si="513"/>
        <v/>
      </c>
      <c r="BK219" t="str">
        <f t="shared" ca="1" si="513"/>
        <v/>
      </c>
      <c r="BL219" t="str">
        <f t="shared" ca="1" si="514"/>
        <v/>
      </c>
      <c r="BM219" t="str">
        <f t="shared" ca="1" si="514"/>
        <v/>
      </c>
      <c r="BN219" t="str">
        <f t="shared" ca="1" si="514"/>
        <v/>
      </c>
      <c r="BO219" t="str">
        <f t="shared" ca="1" si="514"/>
        <v/>
      </c>
      <c r="BP219" t="str">
        <f t="shared" ca="1" si="514"/>
        <v/>
      </c>
      <c r="BQ219" t="str">
        <f t="shared" ca="1" si="514"/>
        <v/>
      </c>
      <c r="BR219" t="str">
        <f t="shared" ca="1" si="514"/>
        <v/>
      </c>
      <c r="BS219" t="str">
        <f t="shared" ca="1" si="514"/>
        <v/>
      </c>
      <c r="BT219" t="str">
        <f t="shared" ca="1" si="514"/>
        <v/>
      </c>
      <c r="BU219" t="str">
        <f t="shared" ca="1" si="514"/>
        <v>O</v>
      </c>
      <c r="BV219" t="str">
        <f t="shared" ca="1" si="515"/>
        <v/>
      </c>
      <c r="BW219" t="str">
        <f t="shared" ca="1" si="515"/>
        <v/>
      </c>
      <c r="BX219" t="str">
        <f t="shared" ca="1" si="515"/>
        <v/>
      </c>
      <c r="BY219" t="str">
        <f t="shared" ca="1" si="515"/>
        <v/>
      </c>
      <c r="BZ219" t="str">
        <f t="shared" ca="1" si="515"/>
        <v/>
      </c>
      <c r="CA219" t="str">
        <f t="shared" ca="1" si="515"/>
        <v>O</v>
      </c>
      <c r="CB219" t="str">
        <f t="shared" ca="1" si="515"/>
        <v/>
      </c>
      <c r="CC219" t="str">
        <f t="shared" ca="1" si="515"/>
        <v/>
      </c>
      <c r="CD219" t="str">
        <f t="shared" ca="1" si="515"/>
        <v/>
      </c>
      <c r="CE219" t="str">
        <f t="shared" ca="1" si="515"/>
        <v/>
      </c>
      <c r="CF219" t="str">
        <f t="shared" ca="1" si="516"/>
        <v/>
      </c>
      <c r="CG219" t="str">
        <f t="shared" ca="1" si="516"/>
        <v>O</v>
      </c>
      <c r="CH219" t="str">
        <f t="shared" ca="1" si="516"/>
        <v/>
      </c>
      <c r="CI219" t="str">
        <f t="shared" ca="1" si="516"/>
        <v>O</v>
      </c>
      <c r="CJ219" t="str">
        <f t="shared" ca="1" si="516"/>
        <v>O</v>
      </c>
      <c r="CK219" t="str">
        <f t="shared" ca="1" si="516"/>
        <v/>
      </c>
      <c r="CL219" t="str">
        <f t="shared" ca="1" si="516"/>
        <v>O</v>
      </c>
      <c r="CM219" t="str">
        <f t="shared" ca="1" si="516"/>
        <v>O</v>
      </c>
      <c r="CN219" t="str">
        <f t="shared" ca="1" si="516"/>
        <v>O</v>
      </c>
      <c r="CO219" t="str">
        <f t="shared" ca="1" si="516"/>
        <v>O</v>
      </c>
      <c r="CP219" t="str">
        <f t="shared" ca="1" si="517"/>
        <v>O</v>
      </c>
      <c r="CQ219" t="str">
        <f t="shared" ca="1" si="517"/>
        <v/>
      </c>
      <c r="CR219" t="str">
        <f t="shared" ca="1" si="517"/>
        <v>O</v>
      </c>
      <c r="CS219" t="str">
        <f t="shared" ca="1" si="517"/>
        <v>O</v>
      </c>
      <c r="CT219" t="str">
        <f t="shared" ca="1" si="517"/>
        <v/>
      </c>
      <c r="CU219" t="str">
        <f t="shared" ca="1" si="517"/>
        <v/>
      </c>
      <c r="CV219" t="str">
        <f t="shared" ca="1" si="517"/>
        <v>O</v>
      </c>
      <c r="CW219" t="str">
        <f t="shared" ca="1" si="517"/>
        <v>O</v>
      </c>
      <c r="CX219" t="str">
        <f t="shared" ca="1" si="517"/>
        <v>O</v>
      </c>
      <c r="CY219" t="str">
        <f t="shared" ca="1" si="517"/>
        <v>O</v>
      </c>
      <c r="CZ219" t="str">
        <f t="shared" ca="1" si="518"/>
        <v>O</v>
      </c>
      <c r="DA219" t="str">
        <f t="shared" ca="1" si="518"/>
        <v/>
      </c>
      <c r="DB219" t="str">
        <f t="shared" ca="1" si="518"/>
        <v/>
      </c>
      <c r="DC219" t="str">
        <f t="shared" ca="1" si="518"/>
        <v/>
      </c>
      <c r="DD219" t="str">
        <f t="shared" ca="1" si="518"/>
        <v/>
      </c>
      <c r="DE219" t="str">
        <f t="shared" ca="1" si="518"/>
        <v/>
      </c>
      <c r="DF219" t="str">
        <f t="shared" ca="1" si="518"/>
        <v/>
      </c>
      <c r="DG219" t="str">
        <f t="shared" ca="1" si="518"/>
        <v/>
      </c>
      <c r="DH219" t="str">
        <f t="shared" ca="1" si="518"/>
        <v>O</v>
      </c>
      <c r="DI219" t="str">
        <f t="shared" ca="1" si="518"/>
        <v/>
      </c>
      <c r="DJ219" t="str">
        <f t="shared" ca="1" si="519"/>
        <v/>
      </c>
      <c r="DK219" t="str">
        <f t="shared" ca="1" si="519"/>
        <v/>
      </c>
      <c r="DL219" t="str">
        <f t="shared" ca="1" si="519"/>
        <v/>
      </c>
      <c r="DM219" t="str">
        <f t="shared" ca="1" si="519"/>
        <v/>
      </c>
      <c r="DN219" t="str">
        <f t="shared" ca="1" si="519"/>
        <v/>
      </c>
      <c r="DO219" t="str">
        <f t="shared" ca="1" si="519"/>
        <v/>
      </c>
      <c r="DP219" t="str">
        <f t="shared" ca="1" si="519"/>
        <v/>
      </c>
      <c r="DQ219" t="str">
        <f t="shared" ca="1" si="519"/>
        <v/>
      </c>
      <c r="DR219" t="str">
        <f t="shared" ca="1" si="519"/>
        <v>O</v>
      </c>
      <c r="DS219" t="str">
        <f t="shared" ca="1" si="519"/>
        <v>O</v>
      </c>
      <c r="DT219" t="str">
        <f t="shared" ca="1" si="520"/>
        <v/>
      </c>
      <c r="DU219" t="str">
        <f t="shared" ca="1" si="520"/>
        <v>O</v>
      </c>
      <c r="DV219" t="str">
        <f t="shared" ca="1" si="520"/>
        <v/>
      </c>
      <c r="DW219" t="str">
        <f t="shared" ca="1" si="520"/>
        <v>O</v>
      </c>
      <c r="DX219" t="str">
        <f t="shared" ca="1" si="520"/>
        <v/>
      </c>
      <c r="DY219" t="str">
        <f t="shared" ca="1" si="520"/>
        <v>O</v>
      </c>
      <c r="DZ219" t="str">
        <f t="shared" ca="1" si="520"/>
        <v>O</v>
      </c>
      <c r="EA219" t="str">
        <f t="shared" ca="1" si="520"/>
        <v/>
      </c>
      <c r="EB219" t="str">
        <f t="shared" ca="1" si="520"/>
        <v/>
      </c>
      <c r="EC219" t="str">
        <f t="shared" ca="1" si="520"/>
        <v/>
      </c>
      <c r="ED219" t="str">
        <f t="shared" ca="1" si="521"/>
        <v/>
      </c>
      <c r="EE219" t="str">
        <f t="shared" ca="1" si="521"/>
        <v/>
      </c>
      <c r="EF219" t="str">
        <f t="shared" ca="1" si="521"/>
        <v/>
      </c>
      <c r="EG219" t="str">
        <f t="shared" ca="1" si="521"/>
        <v/>
      </c>
      <c r="EH219" t="str">
        <f t="shared" ca="1" si="521"/>
        <v/>
      </c>
      <c r="EI219" t="str">
        <f t="shared" ca="1" si="521"/>
        <v>O</v>
      </c>
      <c r="EJ219" t="str">
        <f t="shared" ca="1" si="521"/>
        <v>O</v>
      </c>
      <c r="EK219" t="str">
        <f t="shared" ca="1" si="521"/>
        <v/>
      </c>
      <c r="EL219" t="str">
        <f t="shared" ca="1" si="521"/>
        <v/>
      </c>
      <c r="EM219" t="str">
        <f t="shared" ca="1" si="521"/>
        <v/>
      </c>
      <c r="EN219" t="str">
        <f t="shared" ca="1" si="522"/>
        <v/>
      </c>
      <c r="EO219" t="str">
        <f t="shared" ca="1" si="522"/>
        <v/>
      </c>
      <c r="EP219" t="str">
        <f t="shared" ca="1" si="522"/>
        <v/>
      </c>
      <c r="EQ219" t="str">
        <f t="shared" ca="1" si="522"/>
        <v/>
      </c>
      <c r="ER219" t="str">
        <f t="shared" ca="1" si="522"/>
        <v>O</v>
      </c>
      <c r="ES219" t="str">
        <f t="shared" ca="1" si="522"/>
        <v>O</v>
      </c>
      <c r="ET219" t="str">
        <f t="shared" ca="1" si="522"/>
        <v>O</v>
      </c>
      <c r="EU219" t="str">
        <f t="shared" ca="1" si="522"/>
        <v>O</v>
      </c>
      <c r="EV219" t="str">
        <f t="shared" ca="1" si="522"/>
        <v>O</v>
      </c>
      <c r="EW219" t="str">
        <f t="shared" ca="1" si="522"/>
        <v/>
      </c>
      <c r="EX219" t="str">
        <f t="shared" ca="1" si="523"/>
        <v>O</v>
      </c>
      <c r="EY219" t="str">
        <f t="shared" ca="1" si="523"/>
        <v/>
      </c>
      <c r="EZ219" t="str">
        <f t="shared" ca="1" si="523"/>
        <v/>
      </c>
      <c r="FA219" t="str">
        <f t="shared" ca="1" si="523"/>
        <v/>
      </c>
      <c r="FB219" t="str">
        <f t="shared" ca="1" si="523"/>
        <v/>
      </c>
      <c r="FC219" t="str">
        <f t="shared" ca="1" si="523"/>
        <v>O</v>
      </c>
      <c r="FD219" t="str">
        <f t="shared" ca="1" si="523"/>
        <v>O</v>
      </c>
      <c r="FE219" t="str">
        <f t="shared" ca="1" si="523"/>
        <v/>
      </c>
      <c r="FF219" t="str">
        <f t="shared" ca="1" si="523"/>
        <v>O</v>
      </c>
      <c r="FG219" t="str">
        <f t="shared" ca="1" si="523"/>
        <v>O</v>
      </c>
      <c r="FH219" t="str">
        <f t="shared" ca="1" si="524"/>
        <v>O</v>
      </c>
      <c r="FI219" t="str">
        <f t="shared" ca="1" si="524"/>
        <v/>
      </c>
      <c r="FJ219" t="str">
        <f t="shared" ca="1" si="524"/>
        <v/>
      </c>
      <c r="FK219" t="str">
        <f t="shared" ca="1" si="524"/>
        <v>O</v>
      </c>
      <c r="FL219" t="str">
        <f t="shared" ca="1" si="524"/>
        <v>O</v>
      </c>
      <c r="FM219" t="str">
        <f t="shared" ca="1" si="524"/>
        <v/>
      </c>
      <c r="FN219" t="str">
        <f t="shared" ca="1" si="524"/>
        <v/>
      </c>
      <c r="FO219" t="str">
        <f t="shared" ca="1" si="524"/>
        <v/>
      </c>
      <c r="FP219" t="str">
        <f t="shared" ca="1" si="524"/>
        <v>O</v>
      </c>
      <c r="FQ219" t="str">
        <f t="shared" ca="1" si="524"/>
        <v>O</v>
      </c>
      <c r="FR219" t="str">
        <f t="shared" ca="1" si="525"/>
        <v/>
      </c>
      <c r="FS219" t="str">
        <f t="shared" ca="1" si="525"/>
        <v/>
      </c>
      <c r="FT219" t="str">
        <f t="shared" ca="1" si="525"/>
        <v>O</v>
      </c>
      <c r="FU219" t="str">
        <f t="shared" ca="1" si="525"/>
        <v>O</v>
      </c>
      <c r="FV219" t="str">
        <f t="shared" ca="1" si="525"/>
        <v>O</v>
      </c>
      <c r="FW219" t="str">
        <f t="shared" ca="1" si="525"/>
        <v>O</v>
      </c>
      <c r="FX219" t="str">
        <f t="shared" ca="1" si="525"/>
        <v/>
      </c>
      <c r="FY219" t="str">
        <f t="shared" ca="1" si="525"/>
        <v/>
      </c>
      <c r="FZ219" t="str">
        <f t="shared" ca="1" si="525"/>
        <v>O</v>
      </c>
      <c r="GA219" t="str">
        <f t="shared" ca="1" si="525"/>
        <v>O</v>
      </c>
      <c r="GB219" t="str">
        <f t="shared" ca="1" si="526"/>
        <v>O</v>
      </c>
      <c r="GC219" t="str">
        <f t="shared" ca="1" si="526"/>
        <v>O</v>
      </c>
      <c r="GD219" t="str">
        <f t="shared" ca="1" si="526"/>
        <v/>
      </c>
      <c r="GE219" t="str">
        <f t="shared" ca="1" si="526"/>
        <v/>
      </c>
      <c r="GF219" t="str">
        <f t="shared" ca="1" si="526"/>
        <v/>
      </c>
      <c r="GG219" t="str">
        <f t="shared" ca="1" si="526"/>
        <v/>
      </c>
      <c r="GH219" t="str">
        <f t="shared" ca="1" si="526"/>
        <v>O</v>
      </c>
      <c r="GI219" t="str">
        <f t="shared" ca="1" si="526"/>
        <v/>
      </c>
      <c r="GJ219" t="str">
        <f t="shared" ca="1" si="526"/>
        <v/>
      </c>
      <c r="GK219" t="str">
        <f t="shared" ca="1" si="526"/>
        <v>O</v>
      </c>
      <c r="GL219" t="str">
        <f t="shared" ca="1" si="527"/>
        <v>O</v>
      </c>
      <c r="GM219" t="str">
        <f t="shared" ca="1" si="527"/>
        <v/>
      </c>
      <c r="GN219" t="str">
        <f t="shared" ca="1" si="527"/>
        <v/>
      </c>
      <c r="GO219" t="str">
        <f t="shared" ca="1" si="527"/>
        <v/>
      </c>
      <c r="GP219" t="str">
        <f t="shared" ca="1" si="527"/>
        <v/>
      </c>
      <c r="GQ219" t="str">
        <f t="shared" ca="1" si="527"/>
        <v>O</v>
      </c>
      <c r="GR219" t="str">
        <f t="shared" ca="1" si="527"/>
        <v>O</v>
      </c>
      <c r="GS219" t="str">
        <f t="shared" ca="1" si="527"/>
        <v/>
      </c>
      <c r="GT219" t="str">
        <f t="shared" ca="1" si="527"/>
        <v/>
      </c>
      <c r="GU219" t="str">
        <f t="shared" ca="1" si="527"/>
        <v/>
      </c>
      <c r="GV219" t="str">
        <f t="shared" ca="1" si="528"/>
        <v>O</v>
      </c>
      <c r="GW219" t="str">
        <f t="shared" ca="1" si="528"/>
        <v>O</v>
      </c>
      <c r="GX219" t="str">
        <f t="shared" ca="1" si="528"/>
        <v>O</v>
      </c>
      <c r="GY219" t="str">
        <f t="shared" ca="1" si="528"/>
        <v>O</v>
      </c>
      <c r="GZ219" t="str">
        <f t="shared" ca="1" si="528"/>
        <v/>
      </c>
      <c r="HA219" t="str">
        <f t="shared" ca="1" si="528"/>
        <v/>
      </c>
      <c r="HB219" t="str">
        <f t="shared" ca="1" si="528"/>
        <v/>
      </c>
      <c r="HC219" t="str">
        <f t="shared" ca="1" si="528"/>
        <v/>
      </c>
      <c r="HD219" t="str">
        <f t="shared" ca="1" si="528"/>
        <v/>
      </c>
      <c r="HE219" t="str">
        <f t="shared" ca="1" si="528"/>
        <v/>
      </c>
      <c r="HF219" t="str">
        <f t="shared" ca="1" si="529"/>
        <v/>
      </c>
      <c r="HG219" t="str">
        <f t="shared" ca="1" si="529"/>
        <v/>
      </c>
      <c r="HH219" t="str">
        <f t="shared" ca="1" si="529"/>
        <v/>
      </c>
      <c r="HI219" t="str">
        <f t="shared" ca="1" si="529"/>
        <v/>
      </c>
      <c r="HJ219" t="str">
        <f t="shared" ca="1" si="529"/>
        <v/>
      </c>
      <c r="HK219" t="str">
        <f t="shared" ca="1" si="529"/>
        <v/>
      </c>
      <c r="HL219" t="str">
        <f t="shared" ca="1" si="529"/>
        <v/>
      </c>
      <c r="HM219" t="str">
        <f t="shared" ca="1" si="529"/>
        <v/>
      </c>
      <c r="HN219" t="str">
        <f t="shared" ca="1" si="529"/>
        <v/>
      </c>
      <c r="HO219" t="str">
        <f t="shared" ca="1" si="529"/>
        <v/>
      </c>
      <c r="HP219" t="str">
        <f t="shared" ca="1" si="530"/>
        <v/>
      </c>
      <c r="HQ219" t="str">
        <f t="shared" ca="1" si="530"/>
        <v/>
      </c>
      <c r="HR219" t="str">
        <f t="shared" ca="1" si="530"/>
        <v/>
      </c>
      <c r="HS219" t="str">
        <f t="shared" ca="1" si="530"/>
        <v/>
      </c>
      <c r="HT219" t="str">
        <f t="shared" ca="1" si="530"/>
        <v/>
      </c>
      <c r="HU219" t="str">
        <f t="shared" ca="1" si="530"/>
        <v>O</v>
      </c>
      <c r="HV219" t="str">
        <f t="shared" ca="1" si="530"/>
        <v/>
      </c>
      <c r="HW219" t="str">
        <f t="shared" ca="1" si="530"/>
        <v/>
      </c>
      <c r="HX219" t="str">
        <f t="shared" ca="1" si="530"/>
        <v>O</v>
      </c>
      <c r="HY219" t="str">
        <f t="shared" ca="1" si="530"/>
        <v>O</v>
      </c>
      <c r="HZ219" t="str">
        <f t="shared" ca="1" si="531"/>
        <v>O</v>
      </c>
      <c r="IA219" t="str">
        <f t="shared" ca="1" si="531"/>
        <v>O</v>
      </c>
      <c r="IB219" t="str">
        <f t="shared" ca="1" si="531"/>
        <v>O</v>
      </c>
      <c r="IC219" t="str">
        <f t="shared" ca="1" si="531"/>
        <v/>
      </c>
      <c r="ID219" t="str">
        <f t="shared" ca="1" si="531"/>
        <v>O</v>
      </c>
      <c r="IE219" t="str">
        <f t="shared" ca="1" si="531"/>
        <v/>
      </c>
      <c r="IF219" t="str">
        <f t="shared" ca="1" si="531"/>
        <v/>
      </c>
      <c r="IG219" t="str">
        <f t="shared" ca="1" si="531"/>
        <v/>
      </c>
      <c r="IH219" t="str">
        <f t="shared" ca="1" si="531"/>
        <v/>
      </c>
      <c r="II219" t="str">
        <f t="shared" ca="1" si="531"/>
        <v/>
      </c>
      <c r="IJ219" t="str">
        <f t="shared" ca="1" si="531"/>
        <v/>
      </c>
      <c r="IK219" t="str">
        <f t="shared" ca="1" si="531"/>
        <v>O</v>
      </c>
      <c r="IL219" t="str">
        <f t="shared" ca="1" si="531"/>
        <v>O</v>
      </c>
    </row>
    <row r="220" spans="1:246">
      <c r="A220">
        <f t="shared" ca="1" si="459"/>
        <v>0</v>
      </c>
      <c r="B220">
        <v>96</v>
      </c>
      <c r="C220" s="5" t="s">
        <v>205</v>
      </c>
      <c r="D220" t="str">
        <f t="shared" ca="1" si="508"/>
        <v/>
      </c>
      <c r="E220" t="str">
        <f t="shared" ca="1" si="508"/>
        <v/>
      </c>
      <c r="F220" t="str">
        <f t="shared" ca="1" si="508"/>
        <v/>
      </c>
      <c r="G220" t="str">
        <f t="shared" ca="1" si="508"/>
        <v/>
      </c>
      <c r="H220" t="str">
        <f t="shared" ca="1" si="508"/>
        <v/>
      </c>
      <c r="I220" t="str">
        <f t="shared" ca="1" si="508"/>
        <v/>
      </c>
      <c r="J220" t="str">
        <f t="shared" ca="1" si="508"/>
        <v/>
      </c>
      <c r="K220" t="str">
        <f t="shared" ca="1" si="508"/>
        <v/>
      </c>
      <c r="L220" t="str">
        <f t="shared" ca="1" si="508"/>
        <v/>
      </c>
      <c r="M220" t="str">
        <f t="shared" ca="1" si="508"/>
        <v/>
      </c>
      <c r="N220" t="str">
        <f t="shared" ca="1" si="509"/>
        <v/>
      </c>
      <c r="O220" t="str">
        <f t="shared" ca="1" si="509"/>
        <v/>
      </c>
      <c r="P220" t="str">
        <f t="shared" ca="1" si="509"/>
        <v/>
      </c>
      <c r="Q220" t="str">
        <f t="shared" ca="1" si="509"/>
        <v/>
      </c>
      <c r="R220" t="str">
        <f t="shared" ca="1" si="509"/>
        <v/>
      </c>
      <c r="S220" t="str">
        <f t="shared" ca="1" si="509"/>
        <v/>
      </c>
      <c r="T220" t="str">
        <f t="shared" ca="1" si="509"/>
        <v/>
      </c>
      <c r="U220" t="str">
        <f t="shared" ca="1" si="509"/>
        <v/>
      </c>
      <c r="V220" t="str">
        <f t="shared" ca="1" si="509"/>
        <v/>
      </c>
      <c r="W220" t="str">
        <f t="shared" ca="1" si="509"/>
        <v/>
      </c>
      <c r="X220" t="str">
        <f t="shared" ca="1" si="510"/>
        <v/>
      </c>
      <c r="Y220" t="str">
        <f t="shared" ca="1" si="510"/>
        <v/>
      </c>
      <c r="Z220" t="str">
        <f t="shared" ca="1" si="510"/>
        <v/>
      </c>
      <c r="AA220" t="str">
        <f t="shared" ca="1" si="510"/>
        <v/>
      </c>
      <c r="AB220" t="str">
        <f t="shared" ca="1" si="510"/>
        <v/>
      </c>
      <c r="AC220" t="str">
        <f t="shared" ca="1" si="510"/>
        <v/>
      </c>
      <c r="AD220" t="str">
        <f t="shared" ca="1" si="510"/>
        <v/>
      </c>
      <c r="AE220" t="str">
        <f t="shared" ca="1" si="510"/>
        <v/>
      </c>
      <c r="AF220" t="str">
        <f t="shared" ca="1" si="510"/>
        <v/>
      </c>
      <c r="AG220" t="str">
        <f t="shared" ca="1" si="510"/>
        <v/>
      </c>
      <c r="AH220" t="str">
        <f t="shared" ca="1" si="511"/>
        <v/>
      </c>
      <c r="AI220" t="str">
        <f t="shared" ca="1" si="511"/>
        <v/>
      </c>
      <c r="AJ220" t="str">
        <f t="shared" ca="1" si="511"/>
        <v/>
      </c>
      <c r="AK220" t="str">
        <f t="shared" ca="1" si="511"/>
        <v/>
      </c>
      <c r="AL220" t="str">
        <f t="shared" ca="1" si="511"/>
        <v/>
      </c>
      <c r="AM220" t="str">
        <f t="shared" ca="1" si="511"/>
        <v/>
      </c>
      <c r="AN220" t="str">
        <f t="shared" ca="1" si="511"/>
        <v/>
      </c>
      <c r="AO220" t="str">
        <f t="shared" ca="1" si="511"/>
        <v/>
      </c>
      <c r="AP220" t="str">
        <f t="shared" ca="1" si="511"/>
        <v/>
      </c>
      <c r="AQ220" t="str">
        <f t="shared" ca="1" si="511"/>
        <v/>
      </c>
      <c r="AR220" t="str">
        <f t="shared" ca="1" si="512"/>
        <v/>
      </c>
      <c r="AS220" t="str">
        <f t="shared" ca="1" si="512"/>
        <v/>
      </c>
      <c r="AT220" t="str">
        <f t="shared" ca="1" si="512"/>
        <v/>
      </c>
      <c r="AU220" t="str">
        <f t="shared" ca="1" si="512"/>
        <v/>
      </c>
      <c r="AV220" t="str">
        <f t="shared" ca="1" si="512"/>
        <v/>
      </c>
      <c r="AW220" t="str">
        <f t="shared" ca="1" si="512"/>
        <v/>
      </c>
      <c r="AX220" t="str">
        <f t="shared" ca="1" si="512"/>
        <v/>
      </c>
      <c r="AY220" t="str">
        <f t="shared" ca="1" si="512"/>
        <v/>
      </c>
      <c r="AZ220" t="str">
        <f t="shared" ca="1" si="512"/>
        <v/>
      </c>
      <c r="BA220" t="str">
        <f t="shared" ca="1" si="512"/>
        <v/>
      </c>
      <c r="BB220" t="str">
        <f t="shared" ca="1" si="513"/>
        <v/>
      </c>
      <c r="BC220" t="str">
        <f t="shared" ca="1" si="513"/>
        <v/>
      </c>
      <c r="BD220" t="str">
        <f t="shared" ca="1" si="513"/>
        <v/>
      </c>
      <c r="BE220" t="str">
        <f t="shared" ca="1" si="513"/>
        <v/>
      </c>
      <c r="BF220" t="str">
        <f t="shared" ca="1" si="513"/>
        <v/>
      </c>
      <c r="BG220" t="str">
        <f t="shared" ca="1" si="513"/>
        <v/>
      </c>
      <c r="BH220" t="str">
        <f t="shared" ca="1" si="513"/>
        <v/>
      </c>
      <c r="BI220" t="str">
        <f t="shared" ca="1" si="513"/>
        <v/>
      </c>
      <c r="BJ220" t="str">
        <f t="shared" ca="1" si="513"/>
        <v/>
      </c>
      <c r="BK220" t="str">
        <f t="shared" ca="1" si="513"/>
        <v/>
      </c>
      <c r="BL220" t="str">
        <f t="shared" ca="1" si="514"/>
        <v/>
      </c>
      <c r="BM220" t="str">
        <f t="shared" ca="1" si="514"/>
        <v/>
      </c>
      <c r="BN220" t="str">
        <f t="shared" ca="1" si="514"/>
        <v/>
      </c>
      <c r="BO220" t="str">
        <f t="shared" ca="1" si="514"/>
        <v/>
      </c>
      <c r="BP220" t="str">
        <f t="shared" ca="1" si="514"/>
        <v/>
      </c>
      <c r="BQ220" t="str">
        <f t="shared" ca="1" si="514"/>
        <v/>
      </c>
      <c r="BR220" t="str">
        <f t="shared" ca="1" si="514"/>
        <v/>
      </c>
      <c r="BS220" t="str">
        <f t="shared" ca="1" si="514"/>
        <v/>
      </c>
      <c r="BT220" t="str">
        <f t="shared" ca="1" si="514"/>
        <v/>
      </c>
      <c r="BU220" t="str">
        <f t="shared" ca="1" si="514"/>
        <v/>
      </c>
      <c r="BV220" t="str">
        <f t="shared" ca="1" si="515"/>
        <v/>
      </c>
      <c r="BW220" t="str">
        <f t="shared" ca="1" si="515"/>
        <v/>
      </c>
      <c r="BX220" t="str">
        <f t="shared" ca="1" si="515"/>
        <v/>
      </c>
      <c r="BY220" t="str">
        <f t="shared" ca="1" si="515"/>
        <v/>
      </c>
      <c r="BZ220" t="str">
        <f t="shared" ca="1" si="515"/>
        <v/>
      </c>
      <c r="CA220" t="str">
        <f t="shared" ca="1" si="515"/>
        <v/>
      </c>
      <c r="CB220" t="str">
        <f t="shared" ca="1" si="515"/>
        <v/>
      </c>
      <c r="CC220" t="str">
        <f t="shared" ca="1" si="515"/>
        <v/>
      </c>
      <c r="CD220" t="str">
        <f t="shared" ca="1" si="515"/>
        <v/>
      </c>
      <c r="CE220" t="str">
        <f t="shared" ca="1" si="515"/>
        <v/>
      </c>
      <c r="CF220" t="str">
        <f t="shared" ca="1" si="516"/>
        <v/>
      </c>
      <c r="CG220" t="str">
        <f t="shared" ca="1" si="516"/>
        <v/>
      </c>
      <c r="CH220" t="str">
        <f t="shared" ca="1" si="516"/>
        <v/>
      </c>
      <c r="CI220" t="str">
        <f t="shared" ca="1" si="516"/>
        <v/>
      </c>
      <c r="CJ220" t="str">
        <f t="shared" ca="1" si="516"/>
        <v/>
      </c>
      <c r="CK220" t="str">
        <f t="shared" ca="1" si="516"/>
        <v/>
      </c>
      <c r="CL220" t="str">
        <f t="shared" ca="1" si="516"/>
        <v/>
      </c>
      <c r="CM220" t="str">
        <f t="shared" ca="1" si="516"/>
        <v/>
      </c>
      <c r="CN220" t="str">
        <f t="shared" ca="1" si="516"/>
        <v/>
      </c>
      <c r="CO220" t="str">
        <f t="shared" ca="1" si="516"/>
        <v/>
      </c>
      <c r="CP220" t="str">
        <f t="shared" ca="1" si="517"/>
        <v/>
      </c>
      <c r="CQ220" t="str">
        <f t="shared" ca="1" si="517"/>
        <v/>
      </c>
      <c r="CR220" t="str">
        <f t="shared" ca="1" si="517"/>
        <v/>
      </c>
      <c r="CS220" t="str">
        <f t="shared" ca="1" si="517"/>
        <v/>
      </c>
      <c r="CT220" t="str">
        <f t="shared" ca="1" si="517"/>
        <v/>
      </c>
      <c r="CU220" t="str">
        <f t="shared" ca="1" si="517"/>
        <v/>
      </c>
      <c r="CV220" t="str">
        <f t="shared" ca="1" si="517"/>
        <v/>
      </c>
      <c r="CW220" t="str">
        <f t="shared" ca="1" si="517"/>
        <v/>
      </c>
      <c r="CX220" t="str">
        <f t="shared" ca="1" si="517"/>
        <v/>
      </c>
      <c r="CY220" t="str">
        <f t="shared" ca="1" si="517"/>
        <v/>
      </c>
      <c r="CZ220" t="str">
        <f t="shared" ca="1" si="518"/>
        <v/>
      </c>
      <c r="DA220" t="str">
        <f t="shared" ca="1" si="518"/>
        <v/>
      </c>
      <c r="DB220" t="str">
        <f t="shared" ca="1" si="518"/>
        <v/>
      </c>
      <c r="DC220" t="str">
        <f t="shared" ca="1" si="518"/>
        <v/>
      </c>
      <c r="DD220" t="str">
        <f t="shared" ca="1" si="518"/>
        <v/>
      </c>
      <c r="DE220" t="str">
        <f t="shared" ca="1" si="518"/>
        <v/>
      </c>
      <c r="DF220" t="str">
        <f t="shared" ca="1" si="518"/>
        <v/>
      </c>
      <c r="DG220" t="str">
        <f t="shared" ca="1" si="518"/>
        <v/>
      </c>
      <c r="DH220" t="str">
        <f t="shared" ca="1" si="518"/>
        <v/>
      </c>
      <c r="DI220" t="str">
        <f t="shared" ca="1" si="518"/>
        <v/>
      </c>
      <c r="DJ220" t="str">
        <f t="shared" ca="1" si="519"/>
        <v/>
      </c>
      <c r="DK220" t="str">
        <f t="shared" ca="1" si="519"/>
        <v/>
      </c>
      <c r="DL220" t="str">
        <f t="shared" ca="1" si="519"/>
        <v/>
      </c>
      <c r="DM220" t="str">
        <f t="shared" ca="1" si="519"/>
        <v/>
      </c>
      <c r="DN220" t="str">
        <f t="shared" ca="1" si="519"/>
        <v/>
      </c>
      <c r="DO220" t="str">
        <f t="shared" ca="1" si="519"/>
        <v/>
      </c>
      <c r="DP220" t="str">
        <f t="shared" ca="1" si="519"/>
        <v/>
      </c>
      <c r="DQ220" t="str">
        <f t="shared" ca="1" si="519"/>
        <v/>
      </c>
      <c r="DR220" t="str">
        <f t="shared" ca="1" si="519"/>
        <v/>
      </c>
      <c r="DS220" t="str">
        <f t="shared" ca="1" si="519"/>
        <v/>
      </c>
      <c r="DT220" t="str">
        <f t="shared" ca="1" si="520"/>
        <v/>
      </c>
      <c r="DU220" t="str">
        <f t="shared" ca="1" si="520"/>
        <v/>
      </c>
      <c r="DV220" t="str">
        <f t="shared" ca="1" si="520"/>
        <v/>
      </c>
      <c r="DW220" t="str">
        <f t="shared" ca="1" si="520"/>
        <v/>
      </c>
      <c r="DX220" t="str">
        <f t="shared" ca="1" si="520"/>
        <v/>
      </c>
      <c r="DY220" t="str">
        <f t="shared" ca="1" si="520"/>
        <v/>
      </c>
      <c r="DZ220" t="str">
        <f t="shared" ca="1" si="520"/>
        <v/>
      </c>
      <c r="EA220" t="str">
        <f t="shared" ca="1" si="520"/>
        <v/>
      </c>
      <c r="EB220" t="str">
        <f t="shared" ca="1" si="520"/>
        <v/>
      </c>
      <c r="EC220" t="str">
        <f t="shared" ca="1" si="520"/>
        <v/>
      </c>
      <c r="ED220" t="str">
        <f t="shared" ca="1" si="521"/>
        <v/>
      </c>
      <c r="EE220" t="str">
        <f t="shared" ca="1" si="521"/>
        <v/>
      </c>
      <c r="EF220" t="str">
        <f t="shared" ca="1" si="521"/>
        <v/>
      </c>
      <c r="EG220" t="str">
        <f t="shared" ca="1" si="521"/>
        <v/>
      </c>
      <c r="EH220" t="str">
        <f t="shared" ca="1" si="521"/>
        <v/>
      </c>
      <c r="EI220" t="str">
        <f t="shared" ca="1" si="521"/>
        <v/>
      </c>
      <c r="EJ220" t="str">
        <f t="shared" ca="1" si="521"/>
        <v/>
      </c>
      <c r="EK220" t="str">
        <f t="shared" ca="1" si="521"/>
        <v/>
      </c>
      <c r="EL220" t="str">
        <f t="shared" ca="1" si="521"/>
        <v/>
      </c>
      <c r="EM220" t="str">
        <f t="shared" ca="1" si="521"/>
        <v/>
      </c>
      <c r="EN220" t="str">
        <f t="shared" ca="1" si="522"/>
        <v/>
      </c>
      <c r="EO220" t="str">
        <f t="shared" ca="1" si="522"/>
        <v/>
      </c>
      <c r="EP220" t="str">
        <f t="shared" ca="1" si="522"/>
        <v/>
      </c>
      <c r="EQ220" t="str">
        <f t="shared" ca="1" si="522"/>
        <v/>
      </c>
      <c r="ER220" t="str">
        <f t="shared" ca="1" si="522"/>
        <v/>
      </c>
      <c r="ES220" t="str">
        <f t="shared" ca="1" si="522"/>
        <v/>
      </c>
      <c r="ET220" t="str">
        <f t="shared" ca="1" si="522"/>
        <v/>
      </c>
      <c r="EU220" t="str">
        <f t="shared" ca="1" si="522"/>
        <v/>
      </c>
      <c r="EV220" t="str">
        <f t="shared" ca="1" si="522"/>
        <v/>
      </c>
      <c r="EW220" t="str">
        <f t="shared" ca="1" si="522"/>
        <v/>
      </c>
      <c r="EX220" t="str">
        <f t="shared" ca="1" si="523"/>
        <v/>
      </c>
      <c r="EY220" t="str">
        <f t="shared" ca="1" si="523"/>
        <v/>
      </c>
      <c r="EZ220" t="str">
        <f t="shared" ca="1" si="523"/>
        <v/>
      </c>
      <c r="FA220" t="str">
        <f t="shared" ca="1" si="523"/>
        <v/>
      </c>
      <c r="FB220" t="str">
        <f t="shared" ca="1" si="523"/>
        <v/>
      </c>
      <c r="FC220" t="str">
        <f t="shared" ca="1" si="523"/>
        <v/>
      </c>
      <c r="FD220" t="str">
        <f t="shared" ca="1" si="523"/>
        <v/>
      </c>
      <c r="FE220" t="str">
        <f t="shared" ca="1" si="523"/>
        <v/>
      </c>
      <c r="FF220" t="str">
        <f t="shared" ca="1" si="523"/>
        <v/>
      </c>
      <c r="FG220" t="str">
        <f t="shared" ca="1" si="523"/>
        <v/>
      </c>
      <c r="FH220" t="str">
        <f t="shared" ca="1" si="524"/>
        <v/>
      </c>
      <c r="FI220" t="str">
        <f t="shared" ca="1" si="524"/>
        <v/>
      </c>
      <c r="FJ220" t="str">
        <f t="shared" ca="1" si="524"/>
        <v/>
      </c>
      <c r="FK220" t="str">
        <f t="shared" ca="1" si="524"/>
        <v/>
      </c>
      <c r="FL220" t="str">
        <f t="shared" ca="1" si="524"/>
        <v/>
      </c>
      <c r="FM220" t="str">
        <f t="shared" ca="1" si="524"/>
        <v/>
      </c>
      <c r="FN220" t="str">
        <f t="shared" ca="1" si="524"/>
        <v/>
      </c>
      <c r="FO220" t="str">
        <f t="shared" ca="1" si="524"/>
        <v/>
      </c>
      <c r="FP220" t="str">
        <f t="shared" ca="1" si="524"/>
        <v/>
      </c>
      <c r="FQ220" t="str">
        <f t="shared" ca="1" si="524"/>
        <v/>
      </c>
      <c r="FR220" t="str">
        <f t="shared" ca="1" si="525"/>
        <v/>
      </c>
      <c r="FS220" t="str">
        <f t="shared" ca="1" si="525"/>
        <v/>
      </c>
      <c r="FT220" t="str">
        <f t="shared" ca="1" si="525"/>
        <v/>
      </c>
      <c r="FU220" t="str">
        <f t="shared" ca="1" si="525"/>
        <v/>
      </c>
      <c r="FV220" t="str">
        <f t="shared" ca="1" si="525"/>
        <v/>
      </c>
      <c r="FW220" t="str">
        <f t="shared" ca="1" si="525"/>
        <v/>
      </c>
      <c r="FX220" t="str">
        <f t="shared" ca="1" si="525"/>
        <v/>
      </c>
      <c r="FY220" t="str">
        <f t="shared" ca="1" si="525"/>
        <v/>
      </c>
      <c r="FZ220" t="str">
        <f t="shared" ca="1" si="525"/>
        <v/>
      </c>
      <c r="GA220" t="str">
        <f t="shared" ca="1" si="525"/>
        <v/>
      </c>
      <c r="GB220" t="str">
        <f t="shared" ca="1" si="526"/>
        <v/>
      </c>
      <c r="GC220" t="str">
        <f t="shared" ca="1" si="526"/>
        <v/>
      </c>
      <c r="GD220" t="str">
        <f t="shared" ca="1" si="526"/>
        <v/>
      </c>
      <c r="GE220" t="str">
        <f t="shared" ca="1" si="526"/>
        <v/>
      </c>
      <c r="GF220" t="str">
        <f t="shared" ca="1" si="526"/>
        <v/>
      </c>
      <c r="GG220" t="str">
        <f t="shared" ca="1" si="526"/>
        <v/>
      </c>
      <c r="GH220" t="str">
        <f t="shared" ca="1" si="526"/>
        <v/>
      </c>
      <c r="GI220" t="str">
        <f t="shared" ca="1" si="526"/>
        <v/>
      </c>
      <c r="GJ220" t="str">
        <f t="shared" ca="1" si="526"/>
        <v/>
      </c>
      <c r="GK220" t="str">
        <f t="shared" ca="1" si="526"/>
        <v/>
      </c>
      <c r="GL220" t="str">
        <f t="shared" ca="1" si="527"/>
        <v/>
      </c>
      <c r="GM220" t="str">
        <f t="shared" ca="1" si="527"/>
        <v/>
      </c>
      <c r="GN220" t="str">
        <f t="shared" ca="1" si="527"/>
        <v/>
      </c>
      <c r="GO220" t="str">
        <f t="shared" ca="1" si="527"/>
        <v/>
      </c>
      <c r="GP220" t="str">
        <f t="shared" ca="1" si="527"/>
        <v/>
      </c>
      <c r="GQ220" t="str">
        <f t="shared" ca="1" si="527"/>
        <v/>
      </c>
      <c r="GR220" t="str">
        <f t="shared" ca="1" si="527"/>
        <v/>
      </c>
      <c r="GS220" t="str">
        <f t="shared" ca="1" si="527"/>
        <v/>
      </c>
      <c r="GT220" t="str">
        <f t="shared" ca="1" si="527"/>
        <v/>
      </c>
      <c r="GU220" t="str">
        <f t="shared" ca="1" si="527"/>
        <v/>
      </c>
      <c r="GV220" t="str">
        <f t="shared" ca="1" si="528"/>
        <v/>
      </c>
      <c r="GW220" t="str">
        <f t="shared" ca="1" si="528"/>
        <v/>
      </c>
      <c r="GX220" t="str">
        <f t="shared" ca="1" si="528"/>
        <v/>
      </c>
      <c r="GY220" t="str">
        <f t="shared" ca="1" si="528"/>
        <v/>
      </c>
      <c r="GZ220" t="str">
        <f t="shared" ca="1" si="528"/>
        <v/>
      </c>
      <c r="HA220" t="str">
        <f t="shared" ca="1" si="528"/>
        <v/>
      </c>
      <c r="HB220" t="str">
        <f t="shared" ca="1" si="528"/>
        <v/>
      </c>
      <c r="HC220" t="str">
        <f t="shared" ca="1" si="528"/>
        <v/>
      </c>
      <c r="HD220" t="str">
        <f t="shared" ca="1" si="528"/>
        <v/>
      </c>
      <c r="HE220" t="str">
        <f t="shared" ca="1" si="528"/>
        <v/>
      </c>
      <c r="HF220" t="str">
        <f t="shared" ca="1" si="529"/>
        <v/>
      </c>
      <c r="HG220" t="str">
        <f t="shared" ca="1" si="529"/>
        <v/>
      </c>
      <c r="HH220" t="str">
        <f t="shared" ca="1" si="529"/>
        <v/>
      </c>
      <c r="HI220" t="str">
        <f t="shared" ca="1" si="529"/>
        <v/>
      </c>
      <c r="HJ220" t="str">
        <f t="shared" ca="1" si="529"/>
        <v/>
      </c>
      <c r="HK220" t="str">
        <f t="shared" ca="1" si="529"/>
        <v/>
      </c>
      <c r="HL220" t="str">
        <f t="shared" ca="1" si="529"/>
        <v/>
      </c>
      <c r="HM220" t="str">
        <f t="shared" ca="1" si="529"/>
        <v/>
      </c>
      <c r="HN220" t="str">
        <f t="shared" ca="1" si="529"/>
        <v/>
      </c>
      <c r="HO220" t="str">
        <f t="shared" ca="1" si="529"/>
        <v/>
      </c>
      <c r="HP220" t="str">
        <f t="shared" ca="1" si="530"/>
        <v/>
      </c>
      <c r="HQ220" t="str">
        <f t="shared" ca="1" si="530"/>
        <v/>
      </c>
      <c r="HR220" t="str">
        <f t="shared" ca="1" si="530"/>
        <v/>
      </c>
      <c r="HS220" t="str">
        <f t="shared" ca="1" si="530"/>
        <v/>
      </c>
      <c r="HT220" t="str">
        <f t="shared" ca="1" si="530"/>
        <v/>
      </c>
      <c r="HU220" t="str">
        <f t="shared" ca="1" si="530"/>
        <v/>
      </c>
      <c r="HV220" t="str">
        <f t="shared" ca="1" si="530"/>
        <v/>
      </c>
      <c r="HW220" t="str">
        <f t="shared" ca="1" si="530"/>
        <v/>
      </c>
      <c r="HX220" t="str">
        <f t="shared" ca="1" si="530"/>
        <v/>
      </c>
      <c r="HY220" t="str">
        <f t="shared" ca="1" si="530"/>
        <v/>
      </c>
      <c r="HZ220" t="str">
        <f t="shared" ca="1" si="531"/>
        <v/>
      </c>
      <c r="IA220" t="str">
        <f t="shared" ca="1" si="531"/>
        <v/>
      </c>
      <c r="IB220" t="str">
        <f t="shared" ca="1" si="531"/>
        <v/>
      </c>
      <c r="IC220" t="str">
        <f t="shared" ca="1" si="531"/>
        <v/>
      </c>
      <c r="ID220" t="str">
        <f t="shared" ca="1" si="531"/>
        <v/>
      </c>
      <c r="IE220" t="str">
        <f t="shared" ca="1" si="531"/>
        <v/>
      </c>
      <c r="IF220" t="str">
        <f t="shared" ca="1" si="531"/>
        <v/>
      </c>
      <c r="IG220" t="str">
        <f t="shared" ca="1" si="531"/>
        <v/>
      </c>
      <c r="IH220" t="str">
        <f t="shared" ca="1" si="531"/>
        <v/>
      </c>
      <c r="II220" t="str">
        <f t="shared" ca="1" si="531"/>
        <v/>
      </c>
      <c r="IJ220" t="str">
        <f t="shared" ca="1" si="531"/>
        <v/>
      </c>
      <c r="IK220" t="str">
        <f t="shared" ca="1" si="531"/>
        <v/>
      </c>
      <c r="IL220" t="str">
        <f t="shared" ca="1" si="531"/>
        <v/>
      </c>
    </row>
    <row r="221" spans="1:246">
      <c r="A221">
        <f t="shared" ca="1" si="459"/>
        <v>37</v>
      </c>
      <c r="B221">
        <v>97</v>
      </c>
      <c r="C221" s="5" t="s">
        <v>207</v>
      </c>
      <c r="D221" t="str">
        <f t="shared" ca="1" si="508"/>
        <v/>
      </c>
      <c r="E221" t="str">
        <f t="shared" ca="1" si="508"/>
        <v/>
      </c>
      <c r="F221" t="str">
        <f t="shared" ca="1" si="508"/>
        <v/>
      </c>
      <c r="G221" t="str">
        <f t="shared" ca="1" si="508"/>
        <v/>
      </c>
      <c r="H221" t="str">
        <f t="shared" ca="1" si="508"/>
        <v/>
      </c>
      <c r="I221" t="str">
        <f t="shared" ca="1" si="508"/>
        <v/>
      </c>
      <c r="J221" t="str">
        <f t="shared" ca="1" si="508"/>
        <v/>
      </c>
      <c r="K221" t="str">
        <f t="shared" ca="1" si="508"/>
        <v/>
      </c>
      <c r="L221" t="str">
        <f t="shared" ca="1" si="508"/>
        <v/>
      </c>
      <c r="M221" t="str">
        <f t="shared" ca="1" si="508"/>
        <v/>
      </c>
      <c r="N221" t="str">
        <f t="shared" ca="1" si="509"/>
        <v/>
      </c>
      <c r="O221" t="str">
        <f t="shared" ca="1" si="509"/>
        <v>O</v>
      </c>
      <c r="P221" t="str">
        <f t="shared" ca="1" si="509"/>
        <v/>
      </c>
      <c r="Q221" t="str">
        <f t="shared" ca="1" si="509"/>
        <v/>
      </c>
      <c r="R221" t="str">
        <f t="shared" ca="1" si="509"/>
        <v/>
      </c>
      <c r="S221" t="str">
        <f t="shared" ca="1" si="509"/>
        <v/>
      </c>
      <c r="T221" t="str">
        <f t="shared" ca="1" si="509"/>
        <v/>
      </c>
      <c r="U221" t="str">
        <f t="shared" ca="1" si="509"/>
        <v/>
      </c>
      <c r="V221" t="str">
        <f t="shared" ca="1" si="509"/>
        <v/>
      </c>
      <c r="W221" t="str">
        <f t="shared" ca="1" si="509"/>
        <v/>
      </c>
      <c r="X221" t="str">
        <f t="shared" ca="1" si="510"/>
        <v>O</v>
      </c>
      <c r="Y221" t="str">
        <f t="shared" ca="1" si="510"/>
        <v/>
      </c>
      <c r="Z221" t="str">
        <f t="shared" ca="1" si="510"/>
        <v/>
      </c>
      <c r="AA221" t="str">
        <f t="shared" ca="1" si="510"/>
        <v/>
      </c>
      <c r="AB221" t="str">
        <f t="shared" ca="1" si="510"/>
        <v/>
      </c>
      <c r="AC221" t="str">
        <f t="shared" ca="1" si="510"/>
        <v/>
      </c>
      <c r="AD221" t="str">
        <f t="shared" ca="1" si="510"/>
        <v/>
      </c>
      <c r="AE221" t="str">
        <f t="shared" ca="1" si="510"/>
        <v/>
      </c>
      <c r="AF221" t="str">
        <f t="shared" ca="1" si="510"/>
        <v>O</v>
      </c>
      <c r="AG221" t="str">
        <f t="shared" ca="1" si="510"/>
        <v/>
      </c>
      <c r="AH221" t="str">
        <f t="shared" ca="1" si="511"/>
        <v/>
      </c>
      <c r="AI221" t="str">
        <f t="shared" ca="1" si="511"/>
        <v/>
      </c>
      <c r="AJ221" t="str">
        <f t="shared" ca="1" si="511"/>
        <v/>
      </c>
      <c r="AK221" t="str">
        <f t="shared" ca="1" si="511"/>
        <v/>
      </c>
      <c r="AL221" t="str">
        <f t="shared" ca="1" si="511"/>
        <v/>
      </c>
      <c r="AM221" t="str">
        <f t="shared" ca="1" si="511"/>
        <v/>
      </c>
      <c r="AN221" t="str">
        <f t="shared" ca="1" si="511"/>
        <v/>
      </c>
      <c r="AO221" t="str">
        <f t="shared" ca="1" si="511"/>
        <v/>
      </c>
      <c r="AP221" t="str">
        <f t="shared" ca="1" si="511"/>
        <v/>
      </c>
      <c r="AQ221" t="str">
        <f t="shared" ca="1" si="511"/>
        <v/>
      </c>
      <c r="AR221" t="str">
        <f t="shared" ca="1" si="512"/>
        <v/>
      </c>
      <c r="AS221" t="str">
        <f t="shared" ca="1" si="512"/>
        <v/>
      </c>
      <c r="AT221" t="str">
        <f t="shared" ca="1" si="512"/>
        <v/>
      </c>
      <c r="AU221" t="str">
        <f t="shared" ca="1" si="512"/>
        <v/>
      </c>
      <c r="AV221" t="str">
        <f t="shared" ca="1" si="512"/>
        <v/>
      </c>
      <c r="AW221" t="str">
        <f t="shared" ca="1" si="512"/>
        <v>O</v>
      </c>
      <c r="AX221" t="str">
        <f t="shared" ca="1" si="512"/>
        <v/>
      </c>
      <c r="AY221" t="str">
        <f t="shared" ca="1" si="512"/>
        <v>O</v>
      </c>
      <c r="AZ221" t="str">
        <f t="shared" ca="1" si="512"/>
        <v>O</v>
      </c>
      <c r="BA221" t="str">
        <f t="shared" ca="1" si="512"/>
        <v/>
      </c>
      <c r="BB221" t="str">
        <f t="shared" ca="1" si="513"/>
        <v>O</v>
      </c>
      <c r="BC221" t="str">
        <f t="shared" ca="1" si="513"/>
        <v/>
      </c>
      <c r="BD221" t="str">
        <f t="shared" ca="1" si="513"/>
        <v/>
      </c>
      <c r="BE221" t="str">
        <f t="shared" ca="1" si="513"/>
        <v>O</v>
      </c>
      <c r="BF221" t="str">
        <f t="shared" ca="1" si="513"/>
        <v/>
      </c>
      <c r="BG221" t="str">
        <f t="shared" ca="1" si="513"/>
        <v/>
      </c>
      <c r="BH221" t="str">
        <f t="shared" ca="1" si="513"/>
        <v/>
      </c>
      <c r="BI221" t="str">
        <f t="shared" ca="1" si="513"/>
        <v/>
      </c>
      <c r="BJ221" t="str">
        <f t="shared" ca="1" si="513"/>
        <v/>
      </c>
      <c r="BK221" t="str">
        <f t="shared" ca="1" si="513"/>
        <v/>
      </c>
      <c r="BL221" t="str">
        <f t="shared" ca="1" si="514"/>
        <v/>
      </c>
      <c r="BM221" t="str">
        <f t="shared" ca="1" si="514"/>
        <v/>
      </c>
      <c r="BN221" t="str">
        <f t="shared" ca="1" si="514"/>
        <v/>
      </c>
      <c r="BO221" t="str">
        <f t="shared" ca="1" si="514"/>
        <v/>
      </c>
      <c r="BP221" t="str">
        <f t="shared" ca="1" si="514"/>
        <v/>
      </c>
      <c r="BQ221" t="str">
        <f t="shared" ca="1" si="514"/>
        <v/>
      </c>
      <c r="BR221" t="str">
        <f t="shared" ca="1" si="514"/>
        <v/>
      </c>
      <c r="BS221" t="str">
        <f t="shared" ca="1" si="514"/>
        <v>O</v>
      </c>
      <c r="BT221" t="str">
        <f t="shared" ca="1" si="514"/>
        <v/>
      </c>
      <c r="BU221" t="str">
        <f t="shared" ca="1" si="514"/>
        <v/>
      </c>
      <c r="BV221" t="str">
        <f t="shared" ca="1" si="515"/>
        <v/>
      </c>
      <c r="BW221" t="str">
        <f t="shared" ca="1" si="515"/>
        <v/>
      </c>
      <c r="BX221" t="str">
        <f t="shared" ca="1" si="515"/>
        <v/>
      </c>
      <c r="BY221" t="str">
        <f t="shared" ca="1" si="515"/>
        <v/>
      </c>
      <c r="BZ221" t="str">
        <f t="shared" ca="1" si="515"/>
        <v/>
      </c>
      <c r="CA221" t="str">
        <f t="shared" ca="1" si="515"/>
        <v/>
      </c>
      <c r="CB221" t="str">
        <f t="shared" ca="1" si="515"/>
        <v/>
      </c>
      <c r="CC221" t="str">
        <f t="shared" ca="1" si="515"/>
        <v/>
      </c>
      <c r="CD221" t="str">
        <f t="shared" ca="1" si="515"/>
        <v/>
      </c>
      <c r="CE221" t="str">
        <f t="shared" ca="1" si="515"/>
        <v/>
      </c>
      <c r="CF221" t="str">
        <f t="shared" ca="1" si="516"/>
        <v/>
      </c>
      <c r="CG221" t="str">
        <f t="shared" ca="1" si="516"/>
        <v/>
      </c>
      <c r="CH221" t="str">
        <f t="shared" ca="1" si="516"/>
        <v/>
      </c>
      <c r="CI221" t="str">
        <f t="shared" ca="1" si="516"/>
        <v>O</v>
      </c>
      <c r="CJ221" t="str">
        <f t="shared" ca="1" si="516"/>
        <v>O</v>
      </c>
      <c r="CK221" t="str">
        <f t="shared" ca="1" si="516"/>
        <v/>
      </c>
      <c r="CL221" t="str">
        <f t="shared" ca="1" si="516"/>
        <v/>
      </c>
      <c r="CM221" t="str">
        <f t="shared" ca="1" si="516"/>
        <v/>
      </c>
      <c r="CN221" t="str">
        <f t="shared" ca="1" si="516"/>
        <v/>
      </c>
      <c r="CO221" t="str">
        <f t="shared" ca="1" si="516"/>
        <v/>
      </c>
      <c r="CP221" t="str">
        <f t="shared" ca="1" si="517"/>
        <v/>
      </c>
      <c r="CQ221" t="str">
        <f t="shared" ca="1" si="517"/>
        <v/>
      </c>
      <c r="CR221" t="str">
        <f t="shared" ca="1" si="517"/>
        <v/>
      </c>
      <c r="CS221" t="str">
        <f t="shared" ca="1" si="517"/>
        <v>O</v>
      </c>
      <c r="CT221" t="str">
        <f t="shared" ca="1" si="517"/>
        <v/>
      </c>
      <c r="CU221" t="str">
        <f t="shared" ca="1" si="517"/>
        <v>O</v>
      </c>
      <c r="CV221" t="str">
        <f t="shared" ca="1" si="517"/>
        <v/>
      </c>
      <c r="CW221" t="str">
        <f t="shared" ca="1" si="517"/>
        <v/>
      </c>
      <c r="CX221" t="str">
        <f t="shared" ca="1" si="517"/>
        <v/>
      </c>
      <c r="CY221" t="str">
        <f t="shared" ca="1" si="517"/>
        <v>O</v>
      </c>
      <c r="CZ221" t="str">
        <f t="shared" ca="1" si="518"/>
        <v/>
      </c>
      <c r="DA221" t="str">
        <f t="shared" ca="1" si="518"/>
        <v/>
      </c>
      <c r="DB221" t="str">
        <f t="shared" ca="1" si="518"/>
        <v/>
      </c>
      <c r="DC221" t="str">
        <f t="shared" ca="1" si="518"/>
        <v>O</v>
      </c>
      <c r="DD221" t="str">
        <f t="shared" ca="1" si="518"/>
        <v/>
      </c>
      <c r="DE221" t="str">
        <f t="shared" ca="1" si="518"/>
        <v/>
      </c>
      <c r="DF221" t="str">
        <f t="shared" ca="1" si="518"/>
        <v/>
      </c>
      <c r="DG221" t="str">
        <f t="shared" ca="1" si="518"/>
        <v/>
      </c>
      <c r="DH221" t="str">
        <f t="shared" ca="1" si="518"/>
        <v/>
      </c>
      <c r="DI221" t="str">
        <f t="shared" ca="1" si="518"/>
        <v/>
      </c>
      <c r="DJ221" t="str">
        <f t="shared" ca="1" si="519"/>
        <v/>
      </c>
      <c r="DK221" t="str">
        <f t="shared" ca="1" si="519"/>
        <v/>
      </c>
      <c r="DL221" t="str">
        <f t="shared" ca="1" si="519"/>
        <v/>
      </c>
      <c r="DM221" t="str">
        <f t="shared" ca="1" si="519"/>
        <v/>
      </c>
      <c r="DN221" t="str">
        <f t="shared" ca="1" si="519"/>
        <v/>
      </c>
      <c r="DO221" t="str">
        <f t="shared" ca="1" si="519"/>
        <v/>
      </c>
      <c r="DP221" t="str">
        <f t="shared" ca="1" si="519"/>
        <v/>
      </c>
      <c r="DQ221" t="str">
        <f t="shared" ca="1" si="519"/>
        <v/>
      </c>
      <c r="DR221" t="str">
        <f t="shared" ca="1" si="519"/>
        <v/>
      </c>
      <c r="DS221" t="str">
        <f t="shared" ca="1" si="519"/>
        <v/>
      </c>
      <c r="DT221" t="str">
        <f t="shared" ca="1" si="520"/>
        <v/>
      </c>
      <c r="DU221" t="str">
        <f t="shared" ca="1" si="520"/>
        <v/>
      </c>
      <c r="DV221" t="str">
        <f t="shared" ca="1" si="520"/>
        <v/>
      </c>
      <c r="DW221" t="str">
        <f t="shared" ca="1" si="520"/>
        <v/>
      </c>
      <c r="DX221" t="str">
        <f t="shared" ca="1" si="520"/>
        <v/>
      </c>
      <c r="DY221" t="str">
        <f t="shared" ca="1" si="520"/>
        <v/>
      </c>
      <c r="DZ221" t="str">
        <f t="shared" ca="1" si="520"/>
        <v>O</v>
      </c>
      <c r="EA221" t="str">
        <f t="shared" ca="1" si="520"/>
        <v/>
      </c>
      <c r="EB221" t="str">
        <f t="shared" ca="1" si="520"/>
        <v/>
      </c>
      <c r="EC221" t="str">
        <f t="shared" ca="1" si="520"/>
        <v/>
      </c>
      <c r="ED221" t="str">
        <f t="shared" ca="1" si="521"/>
        <v/>
      </c>
      <c r="EE221" t="str">
        <f t="shared" ca="1" si="521"/>
        <v/>
      </c>
      <c r="EF221" t="str">
        <f t="shared" ca="1" si="521"/>
        <v/>
      </c>
      <c r="EG221" t="str">
        <f t="shared" ca="1" si="521"/>
        <v/>
      </c>
      <c r="EH221" t="str">
        <f t="shared" ca="1" si="521"/>
        <v/>
      </c>
      <c r="EI221" t="str">
        <f t="shared" ca="1" si="521"/>
        <v/>
      </c>
      <c r="EJ221" t="str">
        <f t="shared" ca="1" si="521"/>
        <v/>
      </c>
      <c r="EK221" t="str">
        <f t="shared" ca="1" si="521"/>
        <v/>
      </c>
      <c r="EL221" t="str">
        <f t="shared" ca="1" si="521"/>
        <v/>
      </c>
      <c r="EM221" t="str">
        <f t="shared" ca="1" si="521"/>
        <v/>
      </c>
      <c r="EN221" t="str">
        <f t="shared" ca="1" si="522"/>
        <v/>
      </c>
      <c r="EO221" t="str">
        <f t="shared" ca="1" si="522"/>
        <v/>
      </c>
      <c r="EP221" t="str">
        <f t="shared" ca="1" si="522"/>
        <v>O</v>
      </c>
      <c r="EQ221" t="str">
        <f t="shared" ca="1" si="522"/>
        <v/>
      </c>
      <c r="ER221" t="str">
        <f t="shared" ca="1" si="522"/>
        <v/>
      </c>
      <c r="ES221" t="str">
        <f t="shared" ca="1" si="522"/>
        <v/>
      </c>
      <c r="ET221" t="str">
        <f t="shared" ca="1" si="522"/>
        <v>O</v>
      </c>
      <c r="EU221" t="str">
        <f t="shared" ca="1" si="522"/>
        <v/>
      </c>
      <c r="EV221" t="str">
        <f t="shared" ca="1" si="522"/>
        <v/>
      </c>
      <c r="EW221" t="str">
        <f t="shared" ca="1" si="522"/>
        <v/>
      </c>
      <c r="EX221" t="str">
        <f t="shared" ca="1" si="523"/>
        <v>O</v>
      </c>
      <c r="EY221" t="str">
        <f t="shared" ca="1" si="523"/>
        <v/>
      </c>
      <c r="EZ221" t="str">
        <f t="shared" ca="1" si="523"/>
        <v/>
      </c>
      <c r="FA221" t="str">
        <f t="shared" ca="1" si="523"/>
        <v/>
      </c>
      <c r="FB221" t="str">
        <f t="shared" ca="1" si="523"/>
        <v/>
      </c>
      <c r="FC221" t="str">
        <f t="shared" ca="1" si="523"/>
        <v/>
      </c>
      <c r="FD221" t="str">
        <f t="shared" ca="1" si="523"/>
        <v/>
      </c>
      <c r="FE221" t="str">
        <f t="shared" ca="1" si="523"/>
        <v/>
      </c>
      <c r="FF221" t="str">
        <f t="shared" ca="1" si="523"/>
        <v/>
      </c>
      <c r="FG221" t="str">
        <f t="shared" ca="1" si="523"/>
        <v>O</v>
      </c>
      <c r="FH221" t="str">
        <f t="shared" ca="1" si="524"/>
        <v>O</v>
      </c>
      <c r="FI221" t="str">
        <f t="shared" ca="1" si="524"/>
        <v/>
      </c>
      <c r="FJ221" t="str">
        <f t="shared" ca="1" si="524"/>
        <v/>
      </c>
      <c r="FK221" t="str">
        <f t="shared" ca="1" si="524"/>
        <v/>
      </c>
      <c r="FL221" t="str">
        <f t="shared" ca="1" si="524"/>
        <v/>
      </c>
      <c r="FM221" t="str">
        <f t="shared" ca="1" si="524"/>
        <v/>
      </c>
      <c r="FN221" t="str">
        <f t="shared" ca="1" si="524"/>
        <v/>
      </c>
      <c r="FO221" t="str">
        <f t="shared" ca="1" si="524"/>
        <v/>
      </c>
      <c r="FP221" t="str">
        <f t="shared" ca="1" si="524"/>
        <v/>
      </c>
      <c r="FQ221" t="str">
        <f t="shared" ca="1" si="524"/>
        <v>O</v>
      </c>
      <c r="FR221" t="str">
        <f t="shared" ca="1" si="525"/>
        <v/>
      </c>
      <c r="FS221" t="str">
        <f t="shared" ca="1" si="525"/>
        <v/>
      </c>
      <c r="FT221" t="str">
        <f t="shared" ca="1" si="525"/>
        <v/>
      </c>
      <c r="FU221" t="str">
        <f t="shared" ca="1" si="525"/>
        <v/>
      </c>
      <c r="FV221" t="str">
        <f t="shared" ca="1" si="525"/>
        <v/>
      </c>
      <c r="FW221" t="str">
        <f t="shared" ca="1" si="525"/>
        <v/>
      </c>
      <c r="FX221" t="str">
        <f t="shared" ca="1" si="525"/>
        <v/>
      </c>
      <c r="FY221" t="str">
        <f t="shared" ca="1" si="525"/>
        <v/>
      </c>
      <c r="FZ221" t="str">
        <f t="shared" ca="1" si="525"/>
        <v>O</v>
      </c>
      <c r="GA221" t="str">
        <f t="shared" ca="1" si="525"/>
        <v>O</v>
      </c>
      <c r="GB221" t="str">
        <f t="shared" ca="1" si="526"/>
        <v/>
      </c>
      <c r="GC221" t="str">
        <f t="shared" ca="1" si="526"/>
        <v>O</v>
      </c>
      <c r="GD221" t="str">
        <f t="shared" ca="1" si="526"/>
        <v>O</v>
      </c>
      <c r="GE221" t="str">
        <f t="shared" ca="1" si="526"/>
        <v>O</v>
      </c>
      <c r="GF221" t="str">
        <f t="shared" ca="1" si="526"/>
        <v/>
      </c>
      <c r="GG221" t="str">
        <f t="shared" ca="1" si="526"/>
        <v/>
      </c>
      <c r="GH221" t="str">
        <f t="shared" ca="1" si="526"/>
        <v/>
      </c>
      <c r="GI221" t="str">
        <f t="shared" ca="1" si="526"/>
        <v/>
      </c>
      <c r="GJ221" t="str">
        <f t="shared" ca="1" si="526"/>
        <v/>
      </c>
      <c r="GK221" t="str">
        <f t="shared" ca="1" si="526"/>
        <v/>
      </c>
      <c r="GL221" t="str">
        <f t="shared" ca="1" si="527"/>
        <v>O</v>
      </c>
      <c r="GM221" t="str">
        <f t="shared" ca="1" si="527"/>
        <v/>
      </c>
      <c r="GN221" t="str">
        <f t="shared" ca="1" si="527"/>
        <v>O</v>
      </c>
      <c r="GO221" t="str">
        <f t="shared" ca="1" si="527"/>
        <v>O</v>
      </c>
      <c r="GP221" t="str">
        <f t="shared" ca="1" si="527"/>
        <v/>
      </c>
      <c r="GQ221" t="str">
        <f t="shared" ca="1" si="527"/>
        <v/>
      </c>
      <c r="GR221" t="str">
        <f t="shared" ca="1" si="527"/>
        <v/>
      </c>
      <c r="GS221" t="str">
        <f t="shared" ca="1" si="527"/>
        <v/>
      </c>
      <c r="GT221" t="str">
        <f t="shared" ca="1" si="527"/>
        <v/>
      </c>
      <c r="GU221" t="str">
        <f t="shared" ca="1" si="527"/>
        <v/>
      </c>
      <c r="GV221" t="str">
        <f t="shared" ca="1" si="528"/>
        <v>O</v>
      </c>
      <c r="GW221" t="str">
        <f t="shared" ca="1" si="528"/>
        <v/>
      </c>
      <c r="GX221" t="str">
        <f t="shared" ca="1" si="528"/>
        <v/>
      </c>
      <c r="GY221" t="str">
        <f t="shared" ca="1" si="528"/>
        <v/>
      </c>
      <c r="GZ221" t="str">
        <f t="shared" ca="1" si="528"/>
        <v/>
      </c>
      <c r="HA221" t="str">
        <f t="shared" ca="1" si="528"/>
        <v/>
      </c>
      <c r="HB221" t="str">
        <f t="shared" ca="1" si="528"/>
        <v/>
      </c>
      <c r="HC221" t="str">
        <f t="shared" ca="1" si="528"/>
        <v/>
      </c>
      <c r="HD221" t="str">
        <f t="shared" ca="1" si="528"/>
        <v/>
      </c>
      <c r="HE221" t="str">
        <f t="shared" ca="1" si="528"/>
        <v/>
      </c>
      <c r="HF221" t="str">
        <f t="shared" ca="1" si="529"/>
        <v/>
      </c>
      <c r="HG221" t="str">
        <f t="shared" ca="1" si="529"/>
        <v/>
      </c>
      <c r="HH221" t="str">
        <f t="shared" ca="1" si="529"/>
        <v/>
      </c>
      <c r="HI221" t="str">
        <f t="shared" ca="1" si="529"/>
        <v/>
      </c>
      <c r="HJ221" t="str">
        <f t="shared" ca="1" si="529"/>
        <v/>
      </c>
      <c r="HK221" t="str">
        <f t="shared" ca="1" si="529"/>
        <v/>
      </c>
      <c r="HL221" t="str">
        <f t="shared" ca="1" si="529"/>
        <v/>
      </c>
      <c r="HM221" t="str">
        <f t="shared" ca="1" si="529"/>
        <v/>
      </c>
      <c r="HN221" t="str">
        <f t="shared" ca="1" si="529"/>
        <v/>
      </c>
      <c r="HO221" t="str">
        <f t="shared" ca="1" si="529"/>
        <v/>
      </c>
      <c r="HP221" t="str">
        <f t="shared" ca="1" si="530"/>
        <v/>
      </c>
      <c r="HQ221" t="str">
        <f t="shared" ca="1" si="530"/>
        <v/>
      </c>
      <c r="HR221" t="str">
        <f t="shared" ca="1" si="530"/>
        <v/>
      </c>
      <c r="HS221" t="str">
        <f t="shared" ca="1" si="530"/>
        <v/>
      </c>
      <c r="HT221" t="str">
        <f t="shared" ca="1" si="530"/>
        <v/>
      </c>
      <c r="HU221" t="str">
        <f t="shared" ca="1" si="530"/>
        <v/>
      </c>
      <c r="HV221" t="str">
        <f t="shared" ca="1" si="530"/>
        <v/>
      </c>
      <c r="HW221" t="str">
        <f t="shared" ca="1" si="530"/>
        <v>O</v>
      </c>
      <c r="HX221" t="str">
        <f t="shared" ca="1" si="530"/>
        <v/>
      </c>
      <c r="HY221" t="str">
        <f t="shared" ca="1" si="530"/>
        <v/>
      </c>
      <c r="HZ221" t="str">
        <f t="shared" ca="1" si="531"/>
        <v/>
      </c>
      <c r="IA221" t="str">
        <f t="shared" ca="1" si="531"/>
        <v/>
      </c>
      <c r="IB221" t="str">
        <f t="shared" ca="1" si="531"/>
        <v>O</v>
      </c>
      <c r="IC221" t="str">
        <f t="shared" ca="1" si="531"/>
        <v/>
      </c>
      <c r="ID221" t="str">
        <f t="shared" ca="1" si="531"/>
        <v/>
      </c>
      <c r="IE221" t="str">
        <f t="shared" ca="1" si="531"/>
        <v>O</v>
      </c>
      <c r="IF221" t="str">
        <f t="shared" ca="1" si="531"/>
        <v>O</v>
      </c>
      <c r="IG221" t="str">
        <f t="shared" ca="1" si="531"/>
        <v/>
      </c>
      <c r="IH221" t="str">
        <f t="shared" ca="1" si="531"/>
        <v/>
      </c>
      <c r="II221" t="str">
        <f t="shared" ca="1" si="531"/>
        <v/>
      </c>
      <c r="IJ221" t="str">
        <f t="shared" ca="1" si="531"/>
        <v>O</v>
      </c>
      <c r="IK221" t="str">
        <f t="shared" ca="1" si="531"/>
        <v>O</v>
      </c>
      <c r="IL221" t="str">
        <f t="shared" ca="1" si="531"/>
        <v/>
      </c>
    </row>
    <row r="222" spans="1:246">
      <c r="A222">
        <f t="shared" ca="1" si="459"/>
        <v>0</v>
      </c>
      <c r="B222">
        <v>98</v>
      </c>
      <c r="C222" s="5" t="s">
        <v>209</v>
      </c>
      <c r="D222" t="str">
        <f t="shared" ca="1" si="508"/>
        <v/>
      </c>
      <c r="E222" t="str">
        <f t="shared" ca="1" si="508"/>
        <v/>
      </c>
      <c r="F222" t="str">
        <f t="shared" ca="1" si="508"/>
        <v/>
      </c>
      <c r="G222" t="str">
        <f t="shared" ca="1" si="508"/>
        <v/>
      </c>
      <c r="H222" t="str">
        <f t="shared" ca="1" si="508"/>
        <v/>
      </c>
      <c r="I222" t="str">
        <f t="shared" ca="1" si="508"/>
        <v/>
      </c>
      <c r="J222" t="str">
        <f t="shared" ca="1" si="508"/>
        <v/>
      </c>
      <c r="K222" t="str">
        <f t="shared" ca="1" si="508"/>
        <v/>
      </c>
      <c r="L222" t="str">
        <f t="shared" ca="1" si="508"/>
        <v/>
      </c>
      <c r="M222" t="str">
        <f t="shared" ca="1" si="508"/>
        <v/>
      </c>
      <c r="N222" t="str">
        <f t="shared" ca="1" si="509"/>
        <v/>
      </c>
      <c r="O222" t="str">
        <f t="shared" ca="1" si="509"/>
        <v/>
      </c>
      <c r="P222" t="str">
        <f t="shared" ca="1" si="509"/>
        <v/>
      </c>
      <c r="Q222" t="str">
        <f t="shared" ca="1" si="509"/>
        <v/>
      </c>
      <c r="R222" t="str">
        <f t="shared" ca="1" si="509"/>
        <v/>
      </c>
      <c r="S222" t="str">
        <f t="shared" ca="1" si="509"/>
        <v/>
      </c>
      <c r="T222" t="str">
        <f t="shared" ca="1" si="509"/>
        <v/>
      </c>
      <c r="U222" t="str">
        <f t="shared" ca="1" si="509"/>
        <v/>
      </c>
      <c r="V222" t="str">
        <f t="shared" ca="1" si="509"/>
        <v/>
      </c>
      <c r="W222" t="str">
        <f t="shared" ca="1" si="509"/>
        <v/>
      </c>
      <c r="X222" t="str">
        <f t="shared" ca="1" si="510"/>
        <v/>
      </c>
      <c r="Y222" t="str">
        <f t="shared" ca="1" si="510"/>
        <v/>
      </c>
      <c r="Z222" t="str">
        <f t="shared" ca="1" si="510"/>
        <v/>
      </c>
      <c r="AA222" t="str">
        <f t="shared" ca="1" si="510"/>
        <v/>
      </c>
      <c r="AB222" t="str">
        <f t="shared" ca="1" si="510"/>
        <v/>
      </c>
      <c r="AC222" t="str">
        <f t="shared" ca="1" si="510"/>
        <v/>
      </c>
      <c r="AD222" t="str">
        <f t="shared" ca="1" si="510"/>
        <v/>
      </c>
      <c r="AE222" t="str">
        <f t="shared" ca="1" si="510"/>
        <v/>
      </c>
      <c r="AF222" t="str">
        <f t="shared" ca="1" si="510"/>
        <v/>
      </c>
      <c r="AG222" t="str">
        <f t="shared" ca="1" si="510"/>
        <v/>
      </c>
      <c r="AH222" t="str">
        <f t="shared" ca="1" si="511"/>
        <v/>
      </c>
      <c r="AI222" t="str">
        <f t="shared" ca="1" si="511"/>
        <v/>
      </c>
      <c r="AJ222" t="str">
        <f t="shared" ca="1" si="511"/>
        <v/>
      </c>
      <c r="AK222" t="str">
        <f t="shared" ca="1" si="511"/>
        <v/>
      </c>
      <c r="AL222" t="str">
        <f t="shared" ca="1" si="511"/>
        <v/>
      </c>
      <c r="AM222" t="str">
        <f t="shared" ca="1" si="511"/>
        <v/>
      </c>
      <c r="AN222" t="str">
        <f t="shared" ca="1" si="511"/>
        <v/>
      </c>
      <c r="AO222" t="str">
        <f t="shared" ca="1" si="511"/>
        <v/>
      </c>
      <c r="AP222" t="str">
        <f t="shared" ca="1" si="511"/>
        <v/>
      </c>
      <c r="AQ222" t="str">
        <f t="shared" ca="1" si="511"/>
        <v/>
      </c>
      <c r="AR222" t="str">
        <f t="shared" ca="1" si="512"/>
        <v/>
      </c>
      <c r="AS222" t="str">
        <f t="shared" ca="1" si="512"/>
        <v/>
      </c>
      <c r="AT222" t="str">
        <f t="shared" ca="1" si="512"/>
        <v/>
      </c>
      <c r="AU222" t="str">
        <f t="shared" ca="1" si="512"/>
        <v/>
      </c>
      <c r="AV222" t="str">
        <f t="shared" ca="1" si="512"/>
        <v/>
      </c>
      <c r="AW222" t="str">
        <f t="shared" ca="1" si="512"/>
        <v/>
      </c>
      <c r="AX222" t="str">
        <f t="shared" ca="1" si="512"/>
        <v/>
      </c>
      <c r="AY222" t="str">
        <f t="shared" ca="1" si="512"/>
        <v/>
      </c>
      <c r="AZ222" t="str">
        <f t="shared" ca="1" si="512"/>
        <v/>
      </c>
      <c r="BA222" t="str">
        <f t="shared" ca="1" si="512"/>
        <v/>
      </c>
      <c r="BB222" t="str">
        <f t="shared" ca="1" si="513"/>
        <v/>
      </c>
      <c r="BC222" t="str">
        <f t="shared" ca="1" si="513"/>
        <v/>
      </c>
      <c r="BD222" t="str">
        <f t="shared" ca="1" si="513"/>
        <v/>
      </c>
      <c r="BE222" t="str">
        <f t="shared" ca="1" si="513"/>
        <v/>
      </c>
      <c r="BF222" t="str">
        <f t="shared" ca="1" si="513"/>
        <v/>
      </c>
      <c r="BG222" t="str">
        <f t="shared" ca="1" si="513"/>
        <v/>
      </c>
      <c r="BH222" t="str">
        <f t="shared" ca="1" si="513"/>
        <v/>
      </c>
      <c r="BI222" t="str">
        <f t="shared" ca="1" si="513"/>
        <v/>
      </c>
      <c r="BJ222" t="str">
        <f t="shared" ca="1" si="513"/>
        <v/>
      </c>
      <c r="BK222" t="str">
        <f t="shared" ca="1" si="513"/>
        <v/>
      </c>
      <c r="BL222" t="str">
        <f t="shared" ca="1" si="514"/>
        <v/>
      </c>
      <c r="BM222" t="str">
        <f t="shared" ca="1" si="514"/>
        <v/>
      </c>
      <c r="BN222" t="str">
        <f t="shared" ca="1" si="514"/>
        <v/>
      </c>
      <c r="BO222" t="str">
        <f t="shared" ca="1" si="514"/>
        <v/>
      </c>
      <c r="BP222" t="str">
        <f t="shared" ca="1" si="514"/>
        <v/>
      </c>
      <c r="BQ222" t="str">
        <f t="shared" ca="1" si="514"/>
        <v/>
      </c>
      <c r="BR222" t="str">
        <f t="shared" ca="1" si="514"/>
        <v/>
      </c>
      <c r="BS222" t="str">
        <f t="shared" ca="1" si="514"/>
        <v/>
      </c>
      <c r="BT222" t="str">
        <f t="shared" ca="1" si="514"/>
        <v/>
      </c>
      <c r="BU222" t="str">
        <f t="shared" ca="1" si="514"/>
        <v/>
      </c>
      <c r="BV222" t="str">
        <f t="shared" ca="1" si="515"/>
        <v/>
      </c>
      <c r="BW222" t="str">
        <f t="shared" ca="1" si="515"/>
        <v/>
      </c>
      <c r="BX222" t="str">
        <f t="shared" ca="1" si="515"/>
        <v/>
      </c>
      <c r="BY222" t="str">
        <f t="shared" ca="1" si="515"/>
        <v/>
      </c>
      <c r="BZ222" t="str">
        <f t="shared" ca="1" si="515"/>
        <v/>
      </c>
      <c r="CA222" t="str">
        <f t="shared" ca="1" si="515"/>
        <v/>
      </c>
      <c r="CB222" t="str">
        <f t="shared" ca="1" si="515"/>
        <v/>
      </c>
      <c r="CC222" t="str">
        <f t="shared" ca="1" si="515"/>
        <v/>
      </c>
      <c r="CD222" t="str">
        <f t="shared" ca="1" si="515"/>
        <v/>
      </c>
      <c r="CE222" t="str">
        <f t="shared" ca="1" si="515"/>
        <v/>
      </c>
      <c r="CF222" t="str">
        <f t="shared" ca="1" si="516"/>
        <v/>
      </c>
      <c r="CG222" t="str">
        <f t="shared" ca="1" si="516"/>
        <v/>
      </c>
      <c r="CH222" t="str">
        <f t="shared" ca="1" si="516"/>
        <v/>
      </c>
      <c r="CI222" t="str">
        <f t="shared" ca="1" si="516"/>
        <v/>
      </c>
      <c r="CJ222" t="str">
        <f t="shared" ca="1" si="516"/>
        <v/>
      </c>
      <c r="CK222" t="str">
        <f t="shared" ca="1" si="516"/>
        <v/>
      </c>
      <c r="CL222" t="str">
        <f t="shared" ca="1" si="516"/>
        <v/>
      </c>
      <c r="CM222" t="str">
        <f t="shared" ca="1" si="516"/>
        <v/>
      </c>
      <c r="CN222" t="str">
        <f t="shared" ca="1" si="516"/>
        <v/>
      </c>
      <c r="CO222" t="str">
        <f t="shared" ca="1" si="516"/>
        <v/>
      </c>
      <c r="CP222" t="str">
        <f t="shared" ca="1" si="517"/>
        <v/>
      </c>
      <c r="CQ222" t="str">
        <f t="shared" ca="1" si="517"/>
        <v/>
      </c>
      <c r="CR222" t="str">
        <f t="shared" ca="1" si="517"/>
        <v/>
      </c>
      <c r="CS222" t="str">
        <f t="shared" ca="1" si="517"/>
        <v/>
      </c>
      <c r="CT222" t="str">
        <f t="shared" ca="1" si="517"/>
        <v/>
      </c>
      <c r="CU222" t="str">
        <f t="shared" ca="1" si="517"/>
        <v/>
      </c>
      <c r="CV222" t="str">
        <f t="shared" ca="1" si="517"/>
        <v/>
      </c>
      <c r="CW222" t="str">
        <f t="shared" ca="1" si="517"/>
        <v/>
      </c>
      <c r="CX222" t="str">
        <f t="shared" ca="1" si="517"/>
        <v/>
      </c>
      <c r="CY222" t="str">
        <f t="shared" ca="1" si="517"/>
        <v/>
      </c>
      <c r="CZ222" t="str">
        <f t="shared" ca="1" si="518"/>
        <v/>
      </c>
      <c r="DA222" t="str">
        <f t="shared" ca="1" si="518"/>
        <v/>
      </c>
      <c r="DB222" t="str">
        <f t="shared" ca="1" si="518"/>
        <v/>
      </c>
      <c r="DC222" t="str">
        <f t="shared" ca="1" si="518"/>
        <v/>
      </c>
      <c r="DD222" t="str">
        <f t="shared" ca="1" si="518"/>
        <v/>
      </c>
      <c r="DE222" t="str">
        <f t="shared" ca="1" si="518"/>
        <v/>
      </c>
      <c r="DF222" t="str">
        <f t="shared" ca="1" si="518"/>
        <v/>
      </c>
      <c r="DG222" t="str">
        <f t="shared" ca="1" si="518"/>
        <v/>
      </c>
      <c r="DH222" t="str">
        <f t="shared" ca="1" si="518"/>
        <v/>
      </c>
      <c r="DI222" t="str">
        <f t="shared" ca="1" si="518"/>
        <v/>
      </c>
      <c r="DJ222" t="str">
        <f t="shared" ca="1" si="519"/>
        <v/>
      </c>
      <c r="DK222" t="str">
        <f t="shared" ca="1" si="519"/>
        <v/>
      </c>
      <c r="DL222" t="str">
        <f t="shared" ca="1" si="519"/>
        <v/>
      </c>
      <c r="DM222" t="str">
        <f t="shared" ca="1" si="519"/>
        <v/>
      </c>
      <c r="DN222" t="str">
        <f t="shared" ca="1" si="519"/>
        <v/>
      </c>
      <c r="DO222" t="str">
        <f t="shared" ca="1" si="519"/>
        <v/>
      </c>
      <c r="DP222" t="str">
        <f t="shared" ca="1" si="519"/>
        <v/>
      </c>
      <c r="DQ222" t="str">
        <f t="shared" ca="1" si="519"/>
        <v/>
      </c>
      <c r="DR222" t="str">
        <f t="shared" ca="1" si="519"/>
        <v/>
      </c>
      <c r="DS222" t="str">
        <f t="shared" ca="1" si="519"/>
        <v/>
      </c>
      <c r="DT222" t="str">
        <f t="shared" ca="1" si="520"/>
        <v/>
      </c>
      <c r="DU222" t="str">
        <f t="shared" ca="1" si="520"/>
        <v/>
      </c>
      <c r="DV222" t="str">
        <f t="shared" ca="1" si="520"/>
        <v/>
      </c>
      <c r="DW222" t="str">
        <f t="shared" ca="1" si="520"/>
        <v/>
      </c>
      <c r="DX222" t="str">
        <f t="shared" ca="1" si="520"/>
        <v/>
      </c>
      <c r="DY222" t="str">
        <f t="shared" ca="1" si="520"/>
        <v/>
      </c>
      <c r="DZ222" t="str">
        <f t="shared" ca="1" si="520"/>
        <v/>
      </c>
      <c r="EA222" t="str">
        <f t="shared" ca="1" si="520"/>
        <v/>
      </c>
      <c r="EB222" t="str">
        <f t="shared" ca="1" si="520"/>
        <v/>
      </c>
      <c r="EC222" t="str">
        <f t="shared" ca="1" si="520"/>
        <v/>
      </c>
      <c r="ED222" t="str">
        <f t="shared" ca="1" si="521"/>
        <v/>
      </c>
      <c r="EE222" t="str">
        <f t="shared" ca="1" si="521"/>
        <v/>
      </c>
      <c r="EF222" t="str">
        <f t="shared" ca="1" si="521"/>
        <v/>
      </c>
      <c r="EG222" t="str">
        <f t="shared" ca="1" si="521"/>
        <v/>
      </c>
      <c r="EH222" t="str">
        <f t="shared" ca="1" si="521"/>
        <v/>
      </c>
      <c r="EI222" t="str">
        <f t="shared" ca="1" si="521"/>
        <v/>
      </c>
      <c r="EJ222" t="str">
        <f t="shared" ca="1" si="521"/>
        <v/>
      </c>
      <c r="EK222" t="str">
        <f t="shared" ca="1" si="521"/>
        <v/>
      </c>
      <c r="EL222" t="str">
        <f t="shared" ca="1" si="521"/>
        <v/>
      </c>
      <c r="EM222" t="str">
        <f t="shared" ca="1" si="521"/>
        <v/>
      </c>
      <c r="EN222" t="str">
        <f t="shared" ca="1" si="522"/>
        <v/>
      </c>
      <c r="EO222" t="str">
        <f t="shared" ca="1" si="522"/>
        <v/>
      </c>
      <c r="EP222" t="str">
        <f t="shared" ca="1" si="522"/>
        <v/>
      </c>
      <c r="EQ222" t="str">
        <f t="shared" ca="1" si="522"/>
        <v/>
      </c>
      <c r="ER222" t="str">
        <f t="shared" ca="1" si="522"/>
        <v/>
      </c>
      <c r="ES222" t="str">
        <f t="shared" ca="1" si="522"/>
        <v/>
      </c>
      <c r="ET222" t="str">
        <f t="shared" ca="1" si="522"/>
        <v/>
      </c>
      <c r="EU222" t="str">
        <f t="shared" ca="1" si="522"/>
        <v/>
      </c>
      <c r="EV222" t="str">
        <f t="shared" ca="1" si="522"/>
        <v/>
      </c>
      <c r="EW222" t="str">
        <f t="shared" ca="1" si="522"/>
        <v/>
      </c>
      <c r="EX222" t="str">
        <f t="shared" ca="1" si="523"/>
        <v/>
      </c>
      <c r="EY222" t="str">
        <f t="shared" ca="1" si="523"/>
        <v/>
      </c>
      <c r="EZ222" t="str">
        <f t="shared" ca="1" si="523"/>
        <v/>
      </c>
      <c r="FA222" t="str">
        <f t="shared" ca="1" si="523"/>
        <v/>
      </c>
      <c r="FB222" t="str">
        <f t="shared" ca="1" si="523"/>
        <v/>
      </c>
      <c r="FC222" t="str">
        <f t="shared" ca="1" si="523"/>
        <v/>
      </c>
      <c r="FD222" t="str">
        <f t="shared" ca="1" si="523"/>
        <v/>
      </c>
      <c r="FE222" t="str">
        <f t="shared" ca="1" si="523"/>
        <v/>
      </c>
      <c r="FF222" t="str">
        <f t="shared" ca="1" si="523"/>
        <v/>
      </c>
      <c r="FG222" t="str">
        <f t="shared" ca="1" si="523"/>
        <v/>
      </c>
      <c r="FH222" t="str">
        <f t="shared" ca="1" si="524"/>
        <v/>
      </c>
      <c r="FI222" t="str">
        <f t="shared" ca="1" si="524"/>
        <v/>
      </c>
      <c r="FJ222" t="str">
        <f t="shared" ca="1" si="524"/>
        <v/>
      </c>
      <c r="FK222" t="str">
        <f t="shared" ca="1" si="524"/>
        <v/>
      </c>
      <c r="FL222" t="str">
        <f t="shared" ca="1" si="524"/>
        <v/>
      </c>
      <c r="FM222" t="str">
        <f t="shared" ca="1" si="524"/>
        <v/>
      </c>
      <c r="FN222" t="str">
        <f t="shared" ca="1" si="524"/>
        <v/>
      </c>
      <c r="FO222" t="str">
        <f t="shared" ca="1" si="524"/>
        <v/>
      </c>
      <c r="FP222" t="str">
        <f t="shared" ca="1" si="524"/>
        <v/>
      </c>
      <c r="FQ222" t="str">
        <f t="shared" ca="1" si="524"/>
        <v/>
      </c>
      <c r="FR222" t="str">
        <f t="shared" ca="1" si="525"/>
        <v/>
      </c>
      <c r="FS222" t="str">
        <f t="shared" ca="1" si="525"/>
        <v/>
      </c>
      <c r="FT222" t="str">
        <f t="shared" ca="1" si="525"/>
        <v/>
      </c>
      <c r="FU222" t="str">
        <f t="shared" ca="1" si="525"/>
        <v/>
      </c>
      <c r="FV222" t="str">
        <f t="shared" ca="1" si="525"/>
        <v/>
      </c>
      <c r="FW222" t="str">
        <f t="shared" ca="1" si="525"/>
        <v/>
      </c>
      <c r="FX222" t="str">
        <f t="shared" ca="1" si="525"/>
        <v/>
      </c>
      <c r="FY222" t="str">
        <f t="shared" ca="1" si="525"/>
        <v/>
      </c>
      <c r="FZ222" t="str">
        <f t="shared" ca="1" si="525"/>
        <v/>
      </c>
      <c r="GA222" t="str">
        <f t="shared" ca="1" si="525"/>
        <v/>
      </c>
      <c r="GB222" t="str">
        <f t="shared" ca="1" si="526"/>
        <v/>
      </c>
      <c r="GC222" t="str">
        <f t="shared" ca="1" si="526"/>
        <v/>
      </c>
      <c r="GD222" t="str">
        <f t="shared" ca="1" si="526"/>
        <v/>
      </c>
      <c r="GE222" t="str">
        <f t="shared" ca="1" si="526"/>
        <v/>
      </c>
      <c r="GF222" t="str">
        <f t="shared" ca="1" si="526"/>
        <v/>
      </c>
      <c r="GG222" t="str">
        <f t="shared" ca="1" si="526"/>
        <v/>
      </c>
      <c r="GH222" t="str">
        <f t="shared" ca="1" si="526"/>
        <v/>
      </c>
      <c r="GI222" t="str">
        <f t="shared" ca="1" si="526"/>
        <v/>
      </c>
      <c r="GJ222" t="str">
        <f t="shared" ca="1" si="526"/>
        <v/>
      </c>
      <c r="GK222" t="str">
        <f t="shared" ca="1" si="526"/>
        <v/>
      </c>
      <c r="GL222" t="str">
        <f t="shared" ca="1" si="527"/>
        <v/>
      </c>
      <c r="GM222" t="str">
        <f t="shared" ca="1" si="527"/>
        <v/>
      </c>
      <c r="GN222" t="str">
        <f t="shared" ca="1" si="527"/>
        <v/>
      </c>
      <c r="GO222" t="str">
        <f t="shared" ca="1" si="527"/>
        <v/>
      </c>
      <c r="GP222" t="str">
        <f t="shared" ca="1" si="527"/>
        <v/>
      </c>
      <c r="GQ222" t="str">
        <f t="shared" ca="1" si="527"/>
        <v/>
      </c>
      <c r="GR222" t="str">
        <f t="shared" ca="1" si="527"/>
        <v/>
      </c>
      <c r="GS222" t="str">
        <f t="shared" ca="1" si="527"/>
        <v/>
      </c>
      <c r="GT222" t="str">
        <f t="shared" ca="1" si="527"/>
        <v/>
      </c>
      <c r="GU222" t="str">
        <f t="shared" ca="1" si="527"/>
        <v/>
      </c>
      <c r="GV222" t="str">
        <f t="shared" ca="1" si="528"/>
        <v/>
      </c>
      <c r="GW222" t="str">
        <f t="shared" ca="1" si="528"/>
        <v/>
      </c>
      <c r="GX222" t="str">
        <f t="shared" ca="1" si="528"/>
        <v/>
      </c>
      <c r="GY222" t="str">
        <f t="shared" ca="1" si="528"/>
        <v/>
      </c>
      <c r="GZ222" t="str">
        <f t="shared" ca="1" si="528"/>
        <v/>
      </c>
      <c r="HA222" t="str">
        <f t="shared" ca="1" si="528"/>
        <v/>
      </c>
      <c r="HB222" t="str">
        <f t="shared" ca="1" si="528"/>
        <v/>
      </c>
      <c r="HC222" t="str">
        <f t="shared" ca="1" si="528"/>
        <v/>
      </c>
      <c r="HD222" t="str">
        <f t="shared" ca="1" si="528"/>
        <v/>
      </c>
      <c r="HE222" t="str">
        <f t="shared" ca="1" si="528"/>
        <v/>
      </c>
      <c r="HF222" t="str">
        <f t="shared" ca="1" si="529"/>
        <v/>
      </c>
      <c r="HG222" t="str">
        <f t="shared" ca="1" si="529"/>
        <v/>
      </c>
      <c r="HH222" t="str">
        <f t="shared" ca="1" si="529"/>
        <v/>
      </c>
      <c r="HI222" t="str">
        <f t="shared" ca="1" si="529"/>
        <v/>
      </c>
      <c r="HJ222" t="str">
        <f t="shared" ca="1" si="529"/>
        <v/>
      </c>
      <c r="HK222" t="str">
        <f t="shared" ca="1" si="529"/>
        <v/>
      </c>
      <c r="HL222" t="str">
        <f t="shared" ca="1" si="529"/>
        <v/>
      </c>
      <c r="HM222" t="str">
        <f t="shared" ca="1" si="529"/>
        <v/>
      </c>
      <c r="HN222" t="str">
        <f t="shared" ca="1" si="529"/>
        <v/>
      </c>
      <c r="HO222" t="str">
        <f t="shared" ca="1" si="529"/>
        <v/>
      </c>
      <c r="HP222" t="str">
        <f t="shared" ca="1" si="530"/>
        <v/>
      </c>
      <c r="HQ222" t="str">
        <f t="shared" ca="1" si="530"/>
        <v/>
      </c>
      <c r="HR222" t="str">
        <f t="shared" ca="1" si="530"/>
        <v/>
      </c>
      <c r="HS222" t="str">
        <f t="shared" ca="1" si="530"/>
        <v/>
      </c>
      <c r="HT222" t="str">
        <f t="shared" ca="1" si="530"/>
        <v/>
      </c>
      <c r="HU222" t="str">
        <f t="shared" ca="1" si="530"/>
        <v/>
      </c>
      <c r="HV222" t="str">
        <f t="shared" ca="1" si="530"/>
        <v/>
      </c>
      <c r="HW222" t="str">
        <f t="shared" ca="1" si="530"/>
        <v/>
      </c>
      <c r="HX222" t="str">
        <f t="shared" ca="1" si="530"/>
        <v/>
      </c>
      <c r="HY222" t="str">
        <f t="shared" ca="1" si="530"/>
        <v/>
      </c>
      <c r="HZ222" t="str">
        <f t="shared" ca="1" si="531"/>
        <v/>
      </c>
      <c r="IA222" t="str">
        <f t="shared" ca="1" si="531"/>
        <v/>
      </c>
      <c r="IB222" t="str">
        <f t="shared" ca="1" si="531"/>
        <v/>
      </c>
      <c r="IC222" t="str">
        <f t="shared" ca="1" si="531"/>
        <v/>
      </c>
      <c r="ID222" t="str">
        <f t="shared" ca="1" si="531"/>
        <v/>
      </c>
      <c r="IE222" t="str">
        <f t="shared" ca="1" si="531"/>
        <v/>
      </c>
      <c r="IF222" t="str">
        <f t="shared" ca="1" si="531"/>
        <v/>
      </c>
      <c r="IG222" t="str">
        <f t="shared" ca="1" si="531"/>
        <v/>
      </c>
      <c r="IH222" t="str">
        <f t="shared" ca="1" si="531"/>
        <v/>
      </c>
      <c r="II222" t="str">
        <f t="shared" ca="1" si="531"/>
        <v/>
      </c>
      <c r="IJ222" t="str">
        <f t="shared" ca="1" si="531"/>
        <v/>
      </c>
      <c r="IK222" t="str">
        <f t="shared" ca="1" si="531"/>
        <v/>
      </c>
      <c r="IL222" t="str">
        <f t="shared" ca="1" si="531"/>
        <v/>
      </c>
    </row>
    <row r="223" spans="1:246">
      <c r="A223">
        <f t="shared" ca="1" si="459"/>
        <v>0</v>
      </c>
      <c r="B223">
        <v>99</v>
      </c>
      <c r="C223" s="5" t="s">
        <v>211</v>
      </c>
      <c r="D223" t="str">
        <f t="shared" ca="1" si="508"/>
        <v/>
      </c>
      <c r="E223" t="str">
        <f t="shared" ca="1" si="508"/>
        <v/>
      </c>
      <c r="F223" t="str">
        <f t="shared" ca="1" si="508"/>
        <v/>
      </c>
      <c r="G223" t="str">
        <f t="shared" ca="1" si="508"/>
        <v/>
      </c>
      <c r="H223" t="str">
        <f t="shared" ca="1" si="508"/>
        <v/>
      </c>
      <c r="I223" t="str">
        <f t="shared" ca="1" si="508"/>
        <v/>
      </c>
      <c r="J223" t="str">
        <f t="shared" ca="1" si="508"/>
        <v/>
      </c>
      <c r="K223" t="str">
        <f t="shared" ca="1" si="508"/>
        <v/>
      </c>
      <c r="L223" t="str">
        <f t="shared" ca="1" si="508"/>
        <v/>
      </c>
      <c r="M223" t="str">
        <f t="shared" ca="1" si="508"/>
        <v/>
      </c>
      <c r="N223" t="str">
        <f t="shared" ca="1" si="509"/>
        <v/>
      </c>
      <c r="O223" t="str">
        <f t="shared" ca="1" si="509"/>
        <v/>
      </c>
      <c r="P223" t="str">
        <f t="shared" ca="1" si="509"/>
        <v/>
      </c>
      <c r="Q223" t="str">
        <f t="shared" ca="1" si="509"/>
        <v/>
      </c>
      <c r="R223" t="str">
        <f t="shared" ca="1" si="509"/>
        <v/>
      </c>
      <c r="S223" t="str">
        <f t="shared" ca="1" si="509"/>
        <v/>
      </c>
      <c r="T223" t="str">
        <f t="shared" ca="1" si="509"/>
        <v/>
      </c>
      <c r="U223" t="str">
        <f t="shared" ca="1" si="509"/>
        <v/>
      </c>
      <c r="V223" t="str">
        <f t="shared" ca="1" si="509"/>
        <v/>
      </c>
      <c r="W223" t="str">
        <f t="shared" ca="1" si="509"/>
        <v/>
      </c>
      <c r="X223" t="str">
        <f t="shared" ca="1" si="510"/>
        <v/>
      </c>
      <c r="Y223" t="str">
        <f t="shared" ca="1" si="510"/>
        <v/>
      </c>
      <c r="Z223" t="str">
        <f t="shared" ca="1" si="510"/>
        <v/>
      </c>
      <c r="AA223" t="str">
        <f t="shared" ca="1" si="510"/>
        <v/>
      </c>
      <c r="AB223" t="str">
        <f t="shared" ca="1" si="510"/>
        <v/>
      </c>
      <c r="AC223" t="str">
        <f t="shared" ca="1" si="510"/>
        <v/>
      </c>
      <c r="AD223" t="str">
        <f t="shared" ca="1" si="510"/>
        <v/>
      </c>
      <c r="AE223" t="str">
        <f t="shared" ca="1" si="510"/>
        <v/>
      </c>
      <c r="AF223" t="str">
        <f t="shared" ca="1" si="510"/>
        <v/>
      </c>
      <c r="AG223" t="str">
        <f t="shared" ca="1" si="510"/>
        <v/>
      </c>
      <c r="AH223" t="str">
        <f t="shared" ca="1" si="511"/>
        <v/>
      </c>
      <c r="AI223" t="str">
        <f t="shared" ca="1" si="511"/>
        <v/>
      </c>
      <c r="AJ223" t="str">
        <f t="shared" ca="1" si="511"/>
        <v/>
      </c>
      <c r="AK223" t="str">
        <f t="shared" ca="1" si="511"/>
        <v/>
      </c>
      <c r="AL223" t="str">
        <f t="shared" ca="1" si="511"/>
        <v/>
      </c>
      <c r="AM223" t="str">
        <f t="shared" ca="1" si="511"/>
        <v/>
      </c>
      <c r="AN223" t="str">
        <f t="shared" ca="1" si="511"/>
        <v/>
      </c>
      <c r="AO223" t="str">
        <f t="shared" ca="1" si="511"/>
        <v/>
      </c>
      <c r="AP223" t="str">
        <f t="shared" ca="1" si="511"/>
        <v/>
      </c>
      <c r="AQ223" t="str">
        <f t="shared" ca="1" si="511"/>
        <v/>
      </c>
      <c r="AR223" t="str">
        <f t="shared" ca="1" si="512"/>
        <v/>
      </c>
      <c r="AS223" t="str">
        <f t="shared" ca="1" si="512"/>
        <v/>
      </c>
      <c r="AT223" t="str">
        <f t="shared" ca="1" si="512"/>
        <v/>
      </c>
      <c r="AU223" t="str">
        <f t="shared" ca="1" si="512"/>
        <v/>
      </c>
      <c r="AV223" t="str">
        <f t="shared" ca="1" si="512"/>
        <v/>
      </c>
      <c r="AW223" t="str">
        <f t="shared" ca="1" si="512"/>
        <v/>
      </c>
      <c r="AX223" t="str">
        <f t="shared" ca="1" si="512"/>
        <v/>
      </c>
      <c r="AY223" t="str">
        <f t="shared" ca="1" si="512"/>
        <v/>
      </c>
      <c r="AZ223" t="str">
        <f t="shared" ca="1" si="512"/>
        <v/>
      </c>
      <c r="BA223" t="str">
        <f t="shared" ca="1" si="512"/>
        <v/>
      </c>
      <c r="BB223" t="str">
        <f t="shared" ca="1" si="513"/>
        <v/>
      </c>
      <c r="BC223" t="str">
        <f t="shared" ca="1" si="513"/>
        <v/>
      </c>
      <c r="BD223" t="str">
        <f t="shared" ca="1" si="513"/>
        <v/>
      </c>
      <c r="BE223" t="str">
        <f t="shared" ca="1" si="513"/>
        <v/>
      </c>
      <c r="BF223" t="str">
        <f t="shared" ca="1" si="513"/>
        <v/>
      </c>
      <c r="BG223" t="str">
        <f t="shared" ca="1" si="513"/>
        <v/>
      </c>
      <c r="BH223" t="str">
        <f t="shared" ca="1" si="513"/>
        <v/>
      </c>
      <c r="BI223" t="str">
        <f t="shared" ca="1" si="513"/>
        <v/>
      </c>
      <c r="BJ223" t="str">
        <f t="shared" ca="1" si="513"/>
        <v/>
      </c>
      <c r="BK223" t="str">
        <f t="shared" ca="1" si="513"/>
        <v/>
      </c>
      <c r="BL223" t="str">
        <f t="shared" ca="1" si="514"/>
        <v/>
      </c>
      <c r="BM223" t="str">
        <f t="shared" ca="1" si="514"/>
        <v/>
      </c>
      <c r="BN223" t="str">
        <f t="shared" ca="1" si="514"/>
        <v/>
      </c>
      <c r="BO223" t="str">
        <f t="shared" ca="1" si="514"/>
        <v/>
      </c>
      <c r="BP223" t="str">
        <f t="shared" ca="1" si="514"/>
        <v/>
      </c>
      <c r="BQ223" t="str">
        <f t="shared" ca="1" si="514"/>
        <v/>
      </c>
      <c r="BR223" t="str">
        <f t="shared" ca="1" si="514"/>
        <v/>
      </c>
      <c r="BS223" t="str">
        <f t="shared" ca="1" si="514"/>
        <v/>
      </c>
      <c r="BT223" t="str">
        <f t="shared" ca="1" si="514"/>
        <v/>
      </c>
      <c r="BU223" t="str">
        <f t="shared" ca="1" si="514"/>
        <v/>
      </c>
      <c r="BV223" t="str">
        <f t="shared" ca="1" si="515"/>
        <v/>
      </c>
      <c r="BW223" t="str">
        <f t="shared" ca="1" si="515"/>
        <v/>
      </c>
      <c r="BX223" t="str">
        <f t="shared" ca="1" si="515"/>
        <v/>
      </c>
      <c r="BY223" t="str">
        <f t="shared" ca="1" si="515"/>
        <v/>
      </c>
      <c r="BZ223" t="str">
        <f t="shared" ca="1" si="515"/>
        <v/>
      </c>
      <c r="CA223" t="str">
        <f t="shared" ca="1" si="515"/>
        <v/>
      </c>
      <c r="CB223" t="str">
        <f t="shared" ca="1" si="515"/>
        <v/>
      </c>
      <c r="CC223" t="str">
        <f t="shared" ca="1" si="515"/>
        <v/>
      </c>
      <c r="CD223" t="str">
        <f t="shared" ca="1" si="515"/>
        <v/>
      </c>
      <c r="CE223" t="str">
        <f t="shared" ca="1" si="515"/>
        <v/>
      </c>
      <c r="CF223" t="str">
        <f t="shared" ca="1" si="516"/>
        <v/>
      </c>
      <c r="CG223" t="str">
        <f t="shared" ca="1" si="516"/>
        <v/>
      </c>
      <c r="CH223" t="str">
        <f t="shared" ca="1" si="516"/>
        <v/>
      </c>
      <c r="CI223" t="str">
        <f t="shared" ca="1" si="516"/>
        <v/>
      </c>
      <c r="CJ223" t="str">
        <f t="shared" ca="1" si="516"/>
        <v/>
      </c>
      <c r="CK223" t="str">
        <f t="shared" ca="1" si="516"/>
        <v/>
      </c>
      <c r="CL223" t="str">
        <f t="shared" ca="1" si="516"/>
        <v/>
      </c>
      <c r="CM223" t="str">
        <f t="shared" ca="1" si="516"/>
        <v/>
      </c>
      <c r="CN223" t="str">
        <f t="shared" ca="1" si="516"/>
        <v/>
      </c>
      <c r="CO223" t="str">
        <f t="shared" ca="1" si="516"/>
        <v/>
      </c>
      <c r="CP223" t="str">
        <f t="shared" ca="1" si="517"/>
        <v/>
      </c>
      <c r="CQ223" t="str">
        <f t="shared" ca="1" si="517"/>
        <v/>
      </c>
      <c r="CR223" t="str">
        <f t="shared" ca="1" si="517"/>
        <v/>
      </c>
      <c r="CS223" t="str">
        <f t="shared" ca="1" si="517"/>
        <v/>
      </c>
      <c r="CT223" t="str">
        <f t="shared" ca="1" si="517"/>
        <v/>
      </c>
      <c r="CU223" t="str">
        <f t="shared" ca="1" si="517"/>
        <v/>
      </c>
      <c r="CV223" t="str">
        <f t="shared" ca="1" si="517"/>
        <v/>
      </c>
      <c r="CW223" t="str">
        <f t="shared" ca="1" si="517"/>
        <v/>
      </c>
      <c r="CX223" t="str">
        <f t="shared" ca="1" si="517"/>
        <v/>
      </c>
      <c r="CY223" t="str">
        <f t="shared" ca="1" si="517"/>
        <v/>
      </c>
      <c r="CZ223" t="str">
        <f t="shared" ca="1" si="518"/>
        <v/>
      </c>
      <c r="DA223" t="str">
        <f t="shared" ca="1" si="518"/>
        <v/>
      </c>
      <c r="DB223" t="str">
        <f t="shared" ca="1" si="518"/>
        <v/>
      </c>
      <c r="DC223" t="str">
        <f t="shared" ca="1" si="518"/>
        <v/>
      </c>
      <c r="DD223" t="str">
        <f t="shared" ca="1" si="518"/>
        <v/>
      </c>
      <c r="DE223" t="str">
        <f t="shared" ca="1" si="518"/>
        <v/>
      </c>
      <c r="DF223" t="str">
        <f t="shared" ca="1" si="518"/>
        <v/>
      </c>
      <c r="DG223" t="str">
        <f t="shared" ca="1" si="518"/>
        <v/>
      </c>
      <c r="DH223" t="str">
        <f t="shared" ca="1" si="518"/>
        <v/>
      </c>
      <c r="DI223" t="str">
        <f t="shared" ca="1" si="518"/>
        <v/>
      </c>
      <c r="DJ223" t="str">
        <f t="shared" ca="1" si="519"/>
        <v/>
      </c>
      <c r="DK223" t="str">
        <f t="shared" ca="1" si="519"/>
        <v/>
      </c>
      <c r="DL223" t="str">
        <f t="shared" ca="1" si="519"/>
        <v/>
      </c>
      <c r="DM223" t="str">
        <f t="shared" ca="1" si="519"/>
        <v/>
      </c>
      <c r="DN223" t="str">
        <f t="shared" ca="1" si="519"/>
        <v/>
      </c>
      <c r="DO223" t="str">
        <f t="shared" ca="1" si="519"/>
        <v/>
      </c>
      <c r="DP223" t="str">
        <f t="shared" ca="1" si="519"/>
        <v/>
      </c>
      <c r="DQ223" t="str">
        <f t="shared" ca="1" si="519"/>
        <v/>
      </c>
      <c r="DR223" t="str">
        <f t="shared" ca="1" si="519"/>
        <v/>
      </c>
      <c r="DS223" t="str">
        <f t="shared" ca="1" si="519"/>
        <v/>
      </c>
      <c r="DT223" t="str">
        <f t="shared" ca="1" si="520"/>
        <v/>
      </c>
      <c r="DU223" t="str">
        <f t="shared" ca="1" si="520"/>
        <v/>
      </c>
      <c r="DV223" t="str">
        <f t="shared" ca="1" si="520"/>
        <v/>
      </c>
      <c r="DW223" t="str">
        <f t="shared" ca="1" si="520"/>
        <v/>
      </c>
      <c r="DX223" t="str">
        <f t="shared" ca="1" si="520"/>
        <v/>
      </c>
      <c r="DY223" t="str">
        <f t="shared" ca="1" si="520"/>
        <v/>
      </c>
      <c r="DZ223" t="str">
        <f t="shared" ca="1" si="520"/>
        <v/>
      </c>
      <c r="EA223" t="str">
        <f t="shared" ca="1" si="520"/>
        <v/>
      </c>
      <c r="EB223" t="str">
        <f t="shared" ca="1" si="520"/>
        <v/>
      </c>
      <c r="EC223" t="str">
        <f t="shared" ca="1" si="520"/>
        <v/>
      </c>
      <c r="ED223" t="str">
        <f t="shared" ca="1" si="521"/>
        <v/>
      </c>
      <c r="EE223" t="str">
        <f t="shared" ca="1" si="521"/>
        <v/>
      </c>
      <c r="EF223" t="str">
        <f t="shared" ca="1" si="521"/>
        <v/>
      </c>
      <c r="EG223" t="str">
        <f t="shared" ca="1" si="521"/>
        <v/>
      </c>
      <c r="EH223" t="str">
        <f t="shared" ca="1" si="521"/>
        <v/>
      </c>
      <c r="EI223" t="str">
        <f t="shared" ca="1" si="521"/>
        <v/>
      </c>
      <c r="EJ223" t="str">
        <f t="shared" ca="1" si="521"/>
        <v/>
      </c>
      <c r="EK223" t="str">
        <f t="shared" ca="1" si="521"/>
        <v/>
      </c>
      <c r="EL223" t="str">
        <f t="shared" ca="1" si="521"/>
        <v/>
      </c>
      <c r="EM223" t="str">
        <f t="shared" ca="1" si="521"/>
        <v/>
      </c>
      <c r="EN223" t="str">
        <f t="shared" ca="1" si="522"/>
        <v/>
      </c>
      <c r="EO223" t="str">
        <f t="shared" ca="1" si="522"/>
        <v/>
      </c>
      <c r="EP223" t="str">
        <f t="shared" ca="1" si="522"/>
        <v/>
      </c>
      <c r="EQ223" t="str">
        <f t="shared" ca="1" si="522"/>
        <v/>
      </c>
      <c r="ER223" t="str">
        <f t="shared" ca="1" si="522"/>
        <v/>
      </c>
      <c r="ES223" t="str">
        <f t="shared" ca="1" si="522"/>
        <v/>
      </c>
      <c r="ET223" t="str">
        <f t="shared" ca="1" si="522"/>
        <v/>
      </c>
      <c r="EU223" t="str">
        <f t="shared" ca="1" si="522"/>
        <v/>
      </c>
      <c r="EV223" t="str">
        <f t="shared" ca="1" si="522"/>
        <v/>
      </c>
      <c r="EW223" t="str">
        <f t="shared" ca="1" si="522"/>
        <v/>
      </c>
      <c r="EX223" t="str">
        <f t="shared" ca="1" si="523"/>
        <v/>
      </c>
      <c r="EY223" t="str">
        <f t="shared" ca="1" si="523"/>
        <v/>
      </c>
      <c r="EZ223" t="str">
        <f t="shared" ca="1" si="523"/>
        <v/>
      </c>
      <c r="FA223" t="str">
        <f t="shared" ca="1" si="523"/>
        <v/>
      </c>
      <c r="FB223" t="str">
        <f t="shared" ca="1" si="523"/>
        <v/>
      </c>
      <c r="FC223" t="str">
        <f t="shared" ca="1" si="523"/>
        <v/>
      </c>
      <c r="FD223" t="str">
        <f t="shared" ca="1" si="523"/>
        <v/>
      </c>
      <c r="FE223" t="str">
        <f t="shared" ca="1" si="523"/>
        <v/>
      </c>
      <c r="FF223" t="str">
        <f t="shared" ca="1" si="523"/>
        <v/>
      </c>
      <c r="FG223" t="str">
        <f t="shared" ca="1" si="523"/>
        <v/>
      </c>
      <c r="FH223" t="str">
        <f t="shared" ca="1" si="524"/>
        <v/>
      </c>
      <c r="FI223" t="str">
        <f t="shared" ca="1" si="524"/>
        <v/>
      </c>
      <c r="FJ223" t="str">
        <f t="shared" ca="1" si="524"/>
        <v/>
      </c>
      <c r="FK223" t="str">
        <f t="shared" ca="1" si="524"/>
        <v/>
      </c>
      <c r="FL223" t="str">
        <f t="shared" ca="1" si="524"/>
        <v/>
      </c>
      <c r="FM223" t="str">
        <f t="shared" ca="1" si="524"/>
        <v/>
      </c>
      <c r="FN223" t="str">
        <f t="shared" ca="1" si="524"/>
        <v/>
      </c>
      <c r="FO223" t="str">
        <f t="shared" ca="1" si="524"/>
        <v/>
      </c>
      <c r="FP223" t="str">
        <f t="shared" ca="1" si="524"/>
        <v/>
      </c>
      <c r="FQ223" t="str">
        <f t="shared" ca="1" si="524"/>
        <v/>
      </c>
      <c r="FR223" t="str">
        <f t="shared" ca="1" si="525"/>
        <v/>
      </c>
      <c r="FS223" t="str">
        <f t="shared" ca="1" si="525"/>
        <v/>
      </c>
      <c r="FT223" t="str">
        <f t="shared" ca="1" si="525"/>
        <v/>
      </c>
      <c r="FU223" t="str">
        <f t="shared" ca="1" si="525"/>
        <v/>
      </c>
      <c r="FV223" t="str">
        <f t="shared" ca="1" si="525"/>
        <v/>
      </c>
      <c r="FW223" t="str">
        <f t="shared" ca="1" si="525"/>
        <v/>
      </c>
      <c r="FX223" t="str">
        <f t="shared" ca="1" si="525"/>
        <v/>
      </c>
      <c r="FY223" t="str">
        <f t="shared" ca="1" si="525"/>
        <v/>
      </c>
      <c r="FZ223" t="str">
        <f t="shared" ca="1" si="525"/>
        <v/>
      </c>
      <c r="GA223" t="str">
        <f t="shared" ca="1" si="525"/>
        <v/>
      </c>
      <c r="GB223" t="str">
        <f t="shared" ca="1" si="526"/>
        <v/>
      </c>
      <c r="GC223" t="str">
        <f t="shared" ca="1" si="526"/>
        <v/>
      </c>
      <c r="GD223" t="str">
        <f t="shared" ca="1" si="526"/>
        <v/>
      </c>
      <c r="GE223" t="str">
        <f t="shared" ca="1" si="526"/>
        <v/>
      </c>
      <c r="GF223" t="str">
        <f t="shared" ca="1" si="526"/>
        <v/>
      </c>
      <c r="GG223" t="str">
        <f t="shared" ca="1" si="526"/>
        <v/>
      </c>
      <c r="GH223" t="str">
        <f t="shared" ca="1" si="526"/>
        <v/>
      </c>
      <c r="GI223" t="str">
        <f t="shared" ca="1" si="526"/>
        <v/>
      </c>
      <c r="GJ223" t="str">
        <f t="shared" ca="1" si="526"/>
        <v/>
      </c>
      <c r="GK223" t="str">
        <f t="shared" ca="1" si="526"/>
        <v/>
      </c>
      <c r="GL223" t="str">
        <f t="shared" ca="1" si="527"/>
        <v/>
      </c>
      <c r="GM223" t="str">
        <f t="shared" ca="1" si="527"/>
        <v/>
      </c>
      <c r="GN223" t="str">
        <f t="shared" ca="1" si="527"/>
        <v/>
      </c>
      <c r="GO223" t="str">
        <f t="shared" ca="1" si="527"/>
        <v/>
      </c>
      <c r="GP223" t="str">
        <f t="shared" ca="1" si="527"/>
        <v/>
      </c>
      <c r="GQ223" t="str">
        <f t="shared" ca="1" si="527"/>
        <v/>
      </c>
      <c r="GR223" t="str">
        <f t="shared" ca="1" si="527"/>
        <v/>
      </c>
      <c r="GS223" t="str">
        <f t="shared" ca="1" si="527"/>
        <v/>
      </c>
      <c r="GT223" t="str">
        <f t="shared" ca="1" si="527"/>
        <v/>
      </c>
      <c r="GU223" t="str">
        <f t="shared" ca="1" si="527"/>
        <v/>
      </c>
      <c r="GV223" t="str">
        <f t="shared" ca="1" si="528"/>
        <v/>
      </c>
      <c r="GW223" t="str">
        <f t="shared" ca="1" si="528"/>
        <v/>
      </c>
      <c r="GX223" t="str">
        <f t="shared" ca="1" si="528"/>
        <v/>
      </c>
      <c r="GY223" t="str">
        <f t="shared" ca="1" si="528"/>
        <v/>
      </c>
      <c r="GZ223" t="str">
        <f t="shared" ca="1" si="528"/>
        <v/>
      </c>
      <c r="HA223" t="str">
        <f t="shared" ca="1" si="528"/>
        <v/>
      </c>
      <c r="HB223" t="str">
        <f t="shared" ca="1" si="528"/>
        <v/>
      </c>
      <c r="HC223" t="str">
        <f t="shared" ca="1" si="528"/>
        <v/>
      </c>
      <c r="HD223" t="str">
        <f t="shared" ca="1" si="528"/>
        <v/>
      </c>
      <c r="HE223" t="str">
        <f t="shared" ca="1" si="528"/>
        <v/>
      </c>
      <c r="HF223" t="str">
        <f t="shared" ca="1" si="529"/>
        <v/>
      </c>
      <c r="HG223" t="str">
        <f t="shared" ca="1" si="529"/>
        <v/>
      </c>
      <c r="HH223" t="str">
        <f t="shared" ca="1" si="529"/>
        <v/>
      </c>
      <c r="HI223" t="str">
        <f t="shared" ca="1" si="529"/>
        <v/>
      </c>
      <c r="HJ223" t="str">
        <f t="shared" ca="1" si="529"/>
        <v/>
      </c>
      <c r="HK223" t="str">
        <f t="shared" ca="1" si="529"/>
        <v/>
      </c>
      <c r="HL223" t="str">
        <f t="shared" ca="1" si="529"/>
        <v/>
      </c>
      <c r="HM223" t="str">
        <f t="shared" ca="1" si="529"/>
        <v/>
      </c>
      <c r="HN223" t="str">
        <f t="shared" ca="1" si="529"/>
        <v/>
      </c>
      <c r="HO223" t="str">
        <f t="shared" ca="1" si="529"/>
        <v/>
      </c>
      <c r="HP223" t="str">
        <f t="shared" ca="1" si="530"/>
        <v/>
      </c>
      <c r="HQ223" t="str">
        <f t="shared" ca="1" si="530"/>
        <v/>
      </c>
      <c r="HR223" t="str">
        <f t="shared" ca="1" si="530"/>
        <v/>
      </c>
      <c r="HS223" t="str">
        <f t="shared" ca="1" si="530"/>
        <v/>
      </c>
      <c r="HT223" t="str">
        <f t="shared" ca="1" si="530"/>
        <v/>
      </c>
      <c r="HU223" t="str">
        <f t="shared" ca="1" si="530"/>
        <v/>
      </c>
      <c r="HV223" t="str">
        <f t="shared" ca="1" si="530"/>
        <v/>
      </c>
      <c r="HW223" t="str">
        <f t="shared" ca="1" si="530"/>
        <v/>
      </c>
      <c r="HX223" t="str">
        <f t="shared" ca="1" si="530"/>
        <v/>
      </c>
      <c r="HY223" t="str">
        <f t="shared" ca="1" si="530"/>
        <v/>
      </c>
      <c r="HZ223" t="str">
        <f t="shared" ca="1" si="531"/>
        <v/>
      </c>
      <c r="IA223" t="str">
        <f t="shared" ca="1" si="531"/>
        <v/>
      </c>
      <c r="IB223" t="str">
        <f t="shared" ca="1" si="531"/>
        <v/>
      </c>
      <c r="IC223" t="str">
        <f t="shared" ca="1" si="531"/>
        <v/>
      </c>
      <c r="ID223" t="str">
        <f t="shared" ca="1" si="531"/>
        <v/>
      </c>
      <c r="IE223" t="str">
        <f t="shared" ca="1" si="531"/>
        <v/>
      </c>
      <c r="IF223" t="str">
        <f t="shared" ca="1" si="531"/>
        <v/>
      </c>
      <c r="IG223" t="str">
        <f t="shared" ca="1" si="531"/>
        <v/>
      </c>
      <c r="IH223" t="str">
        <f t="shared" ca="1" si="531"/>
        <v/>
      </c>
      <c r="II223" t="str">
        <f t="shared" ca="1" si="531"/>
        <v/>
      </c>
      <c r="IJ223" t="str">
        <f t="shared" ca="1" si="531"/>
        <v/>
      </c>
      <c r="IK223" t="str">
        <f t="shared" ca="1" si="531"/>
        <v/>
      </c>
      <c r="IL223" t="str">
        <f t="shared" ca="1" si="531"/>
        <v/>
      </c>
    </row>
    <row r="224" spans="1:246">
      <c r="A224">
        <f t="shared" ca="1" si="459"/>
        <v>18</v>
      </c>
      <c r="B224">
        <v>100</v>
      </c>
      <c r="C224" s="5" t="s">
        <v>213</v>
      </c>
      <c r="D224" t="str">
        <f t="shared" ca="1" si="508"/>
        <v/>
      </c>
      <c r="E224" t="str">
        <f t="shared" ca="1" si="508"/>
        <v/>
      </c>
      <c r="F224" t="str">
        <f t="shared" ca="1" si="508"/>
        <v>O</v>
      </c>
      <c r="G224" t="str">
        <f t="shared" ca="1" si="508"/>
        <v/>
      </c>
      <c r="H224" t="str">
        <f t="shared" ca="1" si="508"/>
        <v/>
      </c>
      <c r="I224" t="str">
        <f t="shared" ca="1" si="508"/>
        <v/>
      </c>
      <c r="J224" t="str">
        <f t="shared" ca="1" si="508"/>
        <v/>
      </c>
      <c r="K224" t="str">
        <f t="shared" ca="1" si="508"/>
        <v/>
      </c>
      <c r="L224" t="str">
        <f t="shared" ca="1" si="508"/>
        <v/>
      </c>
      <c r="M224" t="str">
        <f t="shared" ca="1" si="508"/>
        <v/>
      </c>
      <c r="N224" t="str">
        <f t="shared" ca="1" si="509"/>
        <v/>
      </c>
      <c r="O224" t="str">
        <f t="shared" ca="1" si="509"/>
        <v/>
      </c>
      <c r="P224" t="str">
        <f t="shared" ca="1" si="509"/>
        <v/>
      </c>
      <c r="Q224" t="str">
        <f t="shared" ca="1" si="509"/>
        <v/>
      </c>
      <c r="R224" t="str">
        <f t="shared" ca="1" si="509"/>
        <v/>
      </c>
      <c r="S224" t="str">
        <f t="shared" ca="1" si="509"/>
        <v/>
      </c>
      <c r="T224" t="str">
        <f t="shared" ca="1" si="509"/>
        <v/>
      </c>
      <c r="U224" t="str">
        <f t="shared" ca="1" si="509"/>
        <v/>
      </c>
      <c r="V224" t="str">
        <f t="shared" ca="1" si="509"/>
        <v/>
      </c>
      <c r="W224" t="str">
        <f t="shared" ca="1" si="509"/>
        <v/>
      </c>
      <c r="X224" t="str">
        <f t="shared" ca="1" si="510"/>
        <v/>
      </c>
      <c r="Y224" t="str">
        <f t="shared" ca="1" si="510"/>
        <v/>
      </c>
      <c r="Z224" t="str">
        <f t="shared" ca="1" si="510"/>
        <v/>
      </c>
      <c r="AA224" t="str">
        <f t="shared" ca="1" si="510"/>
        <v/>
      </c>
      <c r="AB224" t="str">
        <f t="shared" ca="1" si="510"/>
        <v/>
      </c>
      <c r="AC224" t="str">
        <f t="shared" ca="1" si="510"/>
        <v/>
      </c>
      <c r="AD224" t="str">
        <f t="shared" ca="1" si="510"/>
        <v>O</v>
      </c>
      <c r="AE224" t="str">
        <f t="shared" ca="1" si="510"/>
        <v/>
      </c>
      <c r="AF224" t="str">
        <f t="shared" ca="1" si="510"/>
        <v/>
      </c>
      <c r="AG224" t="str">
        <f t="shared" ca="1" si="510"/>
        <v/>
      </c>
      <c r="AH224" t="str">
        <f t="shared" ca="1" si="511"/>
        <v/>
      </c>
      <c r="AI224" t="str">
        <f t="shared" ca="1" si="511"/>
        <v/>
      </c>
      <c r="AJ224" t="str">
        <f t="shared" ca="1" si="511"/>
        <v/>
      </c>
      <c r="AK224" t="str">
        <f t="shared" ca="1" si="511"/>
        <v/>
      </c>
      <c r="AL224" t="str">
        <f t="shared" ca="1" si="511"/>
        <v/>
      </c>
      <c r="AM224" t="str">
        <f t="shared" ca="1" si="511"/>
        <v/>
      </c>
      <c r="AN224" t="str">
        <f t="shared" ca="1" si="511"/>
        <v/>
      </c>
      <c r="AO224" t="str">
        <f t="shared" ca="1" si="511"/>
        <v/>
      </c>
      <c r="AP224" t="str">
        <f t="shared" ca="1" si="511"/>
        <v/>
      </c>
      <c r="AQ224" t="str">
        <f t="shared" ca="1" si="511"/>
        <v/>
      </c>
      <c r="AR224" t="str">
        <f t="shared" ca="1" si="512"/>
        <v/>
      </c>
      <c r="AS224" t="str">
        <f t="shared" ca="1" si="512"/>
        <v/>
      </c>
      <c r="AT224" t="str">
        <f t="shared" ca="1" si="512"/>
        <v/>
      </c>
      <c r="AU224" t="str">
        <f t="shared" ca="1" si="512"/>
        <v/>
      </c>
      <c r="AV224" t="str">
        <f t="shared" ca="1" si="512"/>
        <v/>
      </c>
      <c r="AW224" t="str">
        <f t="shared" ca="1" si="512"/>
        <v/>
      </c>
      <c r="AX224" t="str">
        <f t="shared" ca="1" si="512"/>
        <v/>
      </c>
      <c r="AY224" t="str">
        <f t="shared" ca="1" si="512"/>
        <v/>
      </c>
      <c r="AZ224" t="str">
        <f t="shared" ca="1" si="512"/>
        <v/>
      </c>
      <c r="BA224" t="str">
        <f t="shared" ca="1" si="512"/>
        <v/>
      </c>
      <c r="BB224" t="str">
        <f t="shared" ca="1" si="513"/>
        <v/>
      </c>
      <c r="BC224" t="str">
        <f t="shared" ca="1" si="513"/>
        <v/>
      </c>
      <c r="BD224" t="str">
        <f t="shared" ca="1" si="513"/>
        <v/>
      </c>
      <c r="BE224" t="str">
        <f t="shared" ca="1" si="513"/>
        <v/>
      </c>
      <c r="BF224" t="str">
        <f t="shared" ca="1" si="513"/>
        <v>O</v>
      </c>
      <c r="BG224" t="str">
        <f t="shared" ca="1" si="513"/>
        <v/>
      </c>
      <c r="BH224" t="str">
        <f t="shared" ca="1" si="513"/>
        <v/>
      </c>
      <c r="BI224" t="str">
        <f t="shared" ca="1" si="513"/>
        <v/>
      </c>
      <c r="BJ224" t="str">
        <f t="shared" ca="1" si="513"/>
        <v/>
      </c>
      <c r="BK224" t="str">
        <f t="shared" ca="1" si="513"/>
        <v/>
      </c>
      <c r="BL224" t="str">
        <f t="shared" ca="1" si="514"/>
        <v/>
      </c>
      <c r="BM224" t="str">
        <f t="shared" ca="1" si="514"/>
        <v/>
      </c>
      <c r="BN224" t="str">
        <f t="shared" ca="1" si="514"/>
        <v/>
      </c>
      <c r="BO224" t="str">
        <f t="shared" ca="1" si="514"/>
        <v>O</v>
      </c>
      <c r="BP224" t="str">
        <f t="shared" ca="1" si="514"/>
        <v/>
      </c>
      <c r="BQ224" t="str">
        <f t="shared" ca="1" si="514"/>
        <v/>
      </c>
      <c r="BR224" t="str">
        <f t="shared" ca="1" si="514"/>
        <v/>
      </c>
      <c r="BS224" t="str">
        <f t="shared" ca="1" si="514"/>
        <v/>
      </c>
      <c r="BT224" t="str">
        <f t="shared" ca="1" si="514"/>
        <v/>
      </c>
      <c r="BU224" t="str">
        <f t="shared" ca="1" si="514"/>
        <v>O</v>
      </c>
      <c r="BV224" t="str">
        <f t="shared" ca="1" si="515"/>
        <v/>
      </c>
      <c r="BW224" t="str">
        <f t="shared" ca="1" si="515"/>
        <v/>
      </c>
      <c r="BX224" t="str">
        <f t="shared" ca="1" si="515"/>
        <v/>
      </c>
      <c r="BY224" t="str">
        <f t="shared" ca="1" si="515"/>
        <v/>
      </c>
      <c r="BZ224" t="str">
        <f t="shared" ca="1" si="515"/>
        <v/>
      </c>
      <c r="CA224" t="str">
        <f t="shared" ca="1" si="515"/>
        <v>O</v>
      </c>
      <c r="CB224" t="str">
        <f t="shared" ca="1" si="515"/>
        <v/>
      </c>
      <c r="CC224" t="str">
        <f t="shared" ca="1" si="515"/>
        <v/>
      </c>
      <c r="CD224" t="str">
        <f t="shared" ca="1" si="515"/>
        <v/>
      </c>
      <c r="CE224" t="str">
        <f t="shared" ca="1" si="515"/>
        <v/>
      </c>
      <c r="CF224" t="str">
        <f t="shared" ca="1" si="516"/>
        <v/>
      </c>
      <c r="CG224" t="str">
        <f t="shared" ca="1" si="516"/>
        <v>O</v>
      </c>
      <c r="CH224" t="str">
        <f t="shared" ca="1" si="516"/>
        <v/>
      </c>
      <c r="CI224" t="str">
        <f t="shared" ca="1" si="516"/>
        <v>O</v>
      </c>
      <c r="CJ224" t="str">
        <f t="shared" ca="1" si="516"/>
        <v>O</v>
      </c>
      <c r="CK224" t="str">
        <f t="shared" ca="1" si="516"/>
        <v/>
      </c>
      <c r="CL224" t="str">
        <f t="shared" ca="1" si="516"/>
        <v>O</v>
      </c>
      <c r="CM224" t="str">
        <f t="shared" ca="1" si="516"/>
        <v/>
      </c>
      <c r="CN224" t="str">
        <f t="shared" ca="1" si="516"/>
        <v>O</v>
      </c>
      <c r="CO224" t="str">
        <f t="shared" ca="1" si="516"/>
        <v/>
      </c>
      <c r="CP224" t="str">
        <f t="shared" ca="1" si="517"/>
        <v/>
      </c>
      <c r="CQ224" t="str">
        <f t="shared" ca="1" si="517"/>
        <v>O</v>
      </c>
      <c r="CR224" t="str">
        <f t="shared" ca="1" si="517"/>
        <v/>
      </c>
      <c r="CS224" t="str">
        <f t="shared" ca="1" si="517"/>
        <v/>
      </c>
      <c r="CT224" t="str">
        <f t="shared" ca="1" si="517"/>
        <v>O</v>
      </c>
      <c r="CU224" t="str">
        <f t="shared" ca="1" si="517"/>
        <v>O</v>
      </c>
      <c r="CV224" t="str">
        <f t="shared" ca="1" si="517"/>
        <v/>
      </c>
      <c r="CW224" t="str">
        <f t="shared" ca="1" si="517"/>
        <v/>
      </c>
      <c r="CX224" t="str">
        <f t="shared" ca="1" si="517"/>
        <v/>
      </c>
      <c r="CY224" t="str">
        <f t="shared" ca="1" si="517"/>
        <v/>
      </c>
      <c r="CZ224" t="str">
        <f t="shared" ca="1" si="518"/>
        <v/>
      </c>
      <c r="DA224" t="str">
        <f t="shared" ca="1" si="518"/>
        <v/>
      </c>
      <c r="DB224" t="str">
        <f t="shared" ca="1" si="518"/>
        <v/>
      </c>
      <c r="DC224" t="str">
        <f t="shared" ca="1" si="518"/>
        <v/>
      </c>
      <c r="DD224" t="str">
        <f t="shared" ca="1" si="518"/>
        <v>O</v>
      </c>
      <c r="DE224" t="str">
        <f t="shared" ca="1" si="518"/>
        <v/>
      </c>
      <c r="DF224" t="str">
        <f t="shared" ca="1" si="518"/>
        <v/>
      </c>
      <c r="DG224" t="str">
        <f t="shared" ca="1" si="518"/>
        <v>O</v>
      </c>
      <c r="DH224" t="str">
        <f t="shared" ca="1" si="518"/>
        <v/>
      </c>
      <c r="DI224" t="str">
        <f t="shared" ca="1" si="518"/>
        <v/>
      </c>
      <c r="DJ224" t="str">
        <f t="shared" ca="1" si="519"/>
        <v/>
      </c>
      <c r="DK224" t="str">
        <f t="shared" ca="1" si="519"/>
        <v/>
      </c>
      <c r="DL224" t="str">
        <f t="shared" ca="1" si="519"/>
        <v/>
      </c>
      <c r="DM224" t="str">
        <f t="shared" ca="1" si="519"/>
        <v/>
      </c>
      <c r="DN224" t="str">
        <f t="shared" ca="1" si="519"/>
        <v/>
      </c>
      <c r="DO224" t="str">
        <f t="shared" ca="1" si="519"/>
        <v/>
      </c>
      <c r="DP224" t="str">
        <f t="shared" ca="1" si="519"/>
        <v/>
      </c>
      <c r="DQ224" t="str">
        <f t="shared" ca="1" si="519"/>
        <v/>
      </c>
      <c r="DR224" t="str">
        <f t="shared" ca="1" si="519"/>
        <v/>
      </c>
      <c r="DS224" t="str">
        <f t="shared" ca="1" si="519"/>
        <v/>
      </c>
      <c r="DT224" t="str">
        <f t="shared" ca="1" si="520"/>
        <v/>
      </c>
      <c r="DU224" t="str">
        <f t="shared" ca="1" si="520"/>
        <v/>
      </c>
      <c r="DV224" t="str">
        <f t="shared" ca="1" si="520"/>
        <v/>
      </c>
      <c r="DW224" t="str">
        <f t="shared" ca="1" si="520"/>
        <v/>
      </c>
      <c r="DX224" t="str">
        <f t="shared" ca="1" si="520"/>
        <v/>
      </c>
      <c r="DY224" t="str">
        <f t="shared" ca="1" si="520"/>
        <v/>
      </c>
      <c r="DZ224" t="str">
        <f t="shared" ca="1" si="520"/>
        <v/>
      </c>
      <c r="EA224" t="str">
        <f t="shared" ca="1" si="520"/>
        <v/>
      </c>
      <c r="EB224" t="str">
        <f t="shared" ca="1" si="520"/>
        <v/>
      </c>
      <c r="EC224" t="str">
        <f t="shared" ca="1" si="520"/>
        <v/>
      </c>
      <c r="ED224" t="str">
        <f t="shared" ca="1" si="521"/>
        <v/>
      </c>
      <c r="EE224" t="str">
        <f t="shared" ca="1" si="521"/>
        <v/>
      </c>
      <c r="EF224" t="str">
        <f t="shared" ca="1" si="521"/>
        <v/>
      </c>
      <c r="EG224" t="str">
        <f t="shared" ca="1" si="521"/>
        <v/>
      </c>
      <c r="EH224" t="str">
        <f t="shared" ca="1" si="521"/>
        <v/>
      </c>
      <c r="EI224" t="str">
        <f t="shared" ca="1" si="521"/>
        <v/>
      </c>
      <c r="EJ224" t="str">
        <f t="shared" ca="1" si="521"/>
        <v/>
      </c>
      <c r="EK224" t="str">
        <f t="shared" ca="1" si="521"/>
        <v/>
      </c>
      <c r="EL224" t="str">
        <f t="shared" ca="1" si="521"/>
        <v/>
      </c>
      <c r="EM224" t="str">
        <f t="shared" ca="1" si="521"/>
        <v/>
      </c>
      <c r="EN224" t="str">
        <f t="shared" ca="1" si="522"/>
        <v/>
      </c>
      <c r="EO224" t="str">
        <f t="shared" ca="1" si="522"/>
        <v/>
      </c>
      <c r="EP224" t="str">
        <f t="shared" ca="1" si="522"/>
        <v/>
      </c>
      <c r="EQ224" t="str">
        <f t="shared" ca="1" si="522"/>
        <v/>
      </c>
      <c r="ER224" t="str">
        <f t="shared" ca="1" si="522"/>
        <v/>
      </c>
      <c r="ES224" t="str">
        <f t="shared" ca="1" si="522"/>
        <v/>
      </c>
      <c r="ET224" t="str">
        <f t="shared" ca="1" si="522"/>
        <v/>
      </c>
      <c r="EU224" t="str">
        <f t="shared" ca="1" si="522"/>
        <v/>
      </c>
      <c r="EV224" t="str">
        <f t="shared" ca="1" si="522"/>
        <v/>
      </c>
      <c r="EW224" t="str">
        <f t="shared" ca="1" si="522"/>
        <v/>
      </c>
      <c r="EX224" t="str">
        <f t="shared" ca="1" si="523"/>
        <v/>
      </c>
      <c r="EY224" t="str">
        <f t="shared" ca="1" si="523"/>
        <v/>
      </c>
      <c r="EZ224" t="str">
        <f t="shared" ca="1" si="523"/>
        <v/>
      </c>
      <c r="FA224" t="str">
        <f t="shared" ca="1" si="523"/>
        <v/>
      </c>
      <c r="FB224" t="str">
        <f t="shared" ca="1" si="523"/>
        <v/>
      </c>
      <c r="FC224" t="str">
        <f t="shared" ca="1" si="523"/>
        <v/>
      </c>
      <c r="FD224" t="str">
        <f t="shared" ca="1" si="523"/>
        <v/>
      </c>
      <c r="FE224" t="str">
        <f t="shared" ca="1" si="523"/>
        <v/>
      </c>
      <c r="FF224" t="str">
        <f t="shared" ca="1" si="523"/>
        <v/>
      </c>
      <c r="FG224" t="str">
        <f t="shared" ca="1" si="523"/>
        <v/>
      </c>
      <c r="FH224" t="str">
        <f t="shared" ca="1" si="524"/>
        <v/>
      </c>
      <c r="FI224" t="str">
        <f t="shared" ca="1" si="524"/>
        <v/>
      </c>
      <c r="FJ224" t="str">
        <f t="shared" ca="1" si="524"/>
        <v/>
      </c>
      <c r="FK224" t="str">
        <f t="shared" ca="1" si="524"/>
        <v/>
      </c>
      <c r="FL224" t="str">
        <f t="shared" ca="1" si="524"/>
        <v/>
      </c>
      <c r="FM224" t="str">
        <f t="shared" ca="1" si="524"/>
        <v/>
      </c>
      <c r="FN224" t="str">
        <f t="shared" ca="1" si="524"/>
        <v/>
      </c>
      <c r="FO224" t="str">
        <f t="shared" ca="1" si="524"/>
        <v/>
      </c>
      <c r="FP224" t="str">
        <f t="shared" ca="1" si="524"/>
        <v/>
      </c>
      <c r="FQ224" t="str">
        <f t="shared" ca="1" si="524"/>
        <v/>
      </c>
      <c r="FR224" t="str">
        <f t="shared" ca="1" si="525"/>
        <v/>
      </c>
      <c r="FS224" t="str">
        <f t="shared" ca="1" si="525"/>
        <v/>
      </c>
      <c r="FT224" t="str">
        <f t="shared" ca="1" si="525"/>
        <v/>
      </c>
      <c r="FU224" t="str">
        <f t="shared" ca="1" si="525"/>
        <v/>
      </c>
      <c r="FV224" t="str">
        <f t="shared" ca="1" si="525"/>
        <v/>
      </c>
      <c r="FW224" t="str">
        <f t="shared" ca="1" si="525"/>
        <v/>
      </c>
      <c r="FX224" t="str">
        <f t="shared" ca="1" si="525"/>
        <v/>
      </c>
      <c r="FY224" t="str">
        <f t="shared" ca="1" si="525"/>
        <v/>
      </c>
      <c r="FZ224" t="str">
        <f t="shared" ca="1" si="525"/>
        <v/>
      </c>
      <c r="GA224" t="str">
        <f t="shared" ca="1" si="525"/>
        <v/>
      </c>
      <c r="GB224" t="str">
        <f t="shared" ca="1" si="526"/>
        <v/>
      </c>
      <c r="GC224" t="str">
        <f t="shared" ca="1" si="526"/>
        <v/>
      </c>
      <c r="GD224" t="str">
        <f t="shared" ca="1" si="526"/>
        <v/>
      </c>
      <c r="GE224" t="str">
        <f t="shared" ca="1" si="526"/>
        <v/>
      </c>
      <c r="GF224" t="str">
        <f t="shared" ca="1" si="526"/>
        <v/>
      </c>
      <c r="GG224" t="str">
        <f t="shared" ca="1" si="526"/>
        <v/>
      </c>
      <c r="GH224" t="str">
        <f t="shared" ca="1" si="526"/>
        <v/>
      </c>
      <c r="GI224" t="str">
        <f t="shared" ca="1" si="526"/>
        <v/>
      </c>
      <c r="GJ224" t="str">
        <f t="shared" ca="1" si="526"/>
        <v/>
      </c>
      <c r="GK224" t="str">
        <f t="shared" ca="1" si="526"/>
        <v/>
      </c>
      <c r="GL224" t="str">
        <f t="shared" ca="1" si="527"/>
        <v/>
      </c>
      <c r="GM224" t="str">
        <f t="shared" ca="1" si="527"/>
        <v/>
      </c>
      <c r="GN224" t="str">
        <f t="shared" ca="1" si="527"/>
        <v/>
      </c>
      <c r="GO224" t="str">
        <f t="shared" ca="1" si="527"/>
        <v/>
      </c>
      <c r="GP224" t="str">
        <f t="shared" ca="1" si="527"/>
        <v/>
      </c>
      <c r="GQ224" t="str">
        <f t="shared" ca="1" si="527"/>
        <v/>
      </c>
      <c r="GR224" t="str">
        <f t="shared" ca="1" si="527"/>
        <v/>
      </c>
      <c r="GS224" t="str">
        <f t="shared" ca="1" si="527"/>
        <v/>
      </c>
      <c r="GT224" t="str">
        <f t="shared" ca="1" si="527"/>
        <v/>
      </c>
      <c r="GU224" t="str">
        <f t="shared" ca="1" si="527"/>
        <v/>
      </c>
      <c r="GV224" t="str">
        <f t="shared" ca="1" si="528"/>
        <v/>
      </c>
      <c r="GW224" t="str">
        <f t="shared" ca="1" si="528"/>
        <v/>
      </c>
      <c r="GX224" t="str">
        <f t="shared" ca="1" si="528"/>
        <v/>
      </c>
      <c r="GY224" t="str">
        <f t="shared" ca="1" si="528"/>
        <v/>
      </c>
      <c r="GZ224" t="str">
        <f t="shared" ca="1" si="528"/>
        <v/>
      </c>
      <c r="HA224" t="str">
        <f t="shared" ca="1" si="528"/>
        <v/>
      </c>
      <c r="HB224" t="str">
        <f t="shared" ca="1" si="528"/>
        <v/>
      </c>
      <c r="HC224" t="str">
        <f t="shared" ca="1" si="528"/>
        <v/>
      </c>
      <c r="HD224" t="str">
        <f t="shared" ca="1" si="528"/>
        <v/>
      </c>
      <c r="HE224" t="str">
        <f t="shared" ca="1" si="528"/>
        <v/>
      </c>
      <c r="HF224" t="str">
        <f t="shared" ca="1" si="529"/>
        <v/>
      </c>
      <c r="HG224" t="str">
        <f t="shared" ca="1" si="529"/>
        <v/>
      </c>
      <c r="HH224" t="str">
        <f t="shared" ca="1" si="529"/>
        <v/>
      </c>
      <c r="HI224" t="str">
        <f t="shared" ca="1" si="529"/>
        <v/>
      </c>
      <c r="HJ224" t="str">
        <f t="shared" ca="1" si="529"/>
        <v/>
      </c>
      <c r="HK224" t="str">
        <f t="shared" ca="1" si="529"/>
        <v/>
      </c>
      <c r="HL224" t="str">
        <f t="shared" ca="1" si="529"/>
        <v/>
      </c>
      <c r="HM224" t="str">
        <f t="shared" ca="1" si="529"/>
        <v/>
      </c>
      <c r="HN224" t="str">
        <f t="shared" ca="1" si="529"/>
        <v/>
      </c>
      <c r="HO224" t="str">
        <f t="shared" ca="1" si="529"/>
        <v/>
      </c>
      <c r="HP224" t="str">
        <f t="shared" ca="1" si="530"/>
        <v/>
      </c>
      <c r="HQ224" t="str">
        <f t="shared" ca="1" si="530"/>
        <v/>
      </c>
      <c r="HR224" t="str">
        <f t="shared" ca="1" si="530"/>
        <v/>
      </c>
      <c r="HS224" t="str">
        <f t="shared" ca="1" si="530"/>
        <v/>
      </c>
      <c r="HT224" t="str">
        <f t="shared" ca="1" si="530"/>
        <v/>
      </c>
      <c r="HU224" t="str">
        <f t="shared" ca="1" si="530"/>
        <v>O</v>
      </c>
      <c r="HV224" t="str">
        <f t="shared" ca="1" si="530"/>
        <v/>
      </c>
      <c r="HW224" t="str">
        <f t="shared" ca="1" si="530"/>
        <v/>
      </c>
      <c r="HX224" t="str">
        <f t="shared" ca="1" si="530"/>
        <v/>
      </c>
      <c r="HY224" t="str">
        <f t="shared" ca="1" si="530"/>
        <v/>
      </c>
      <c r="HZ224" t="str">
        <f t="shared" ca="1" si="531"/>
        <v/>
      </c>
      <c r="IA224" t="str">
        <f t="shared" ca="1" si="531"/>
        <v/>
      </c>
      <c r="IB224" t="str">
        <f t="shared" ca="1" si="531"/>
        <v/>
      </c>
      <c r="IC224" t="str">
        <f t="shared" ca="1" si="531"/>
        <v/>
      </c>
      <c r="ID224" t="str">
        <f t="shared" ca="1" si="531"/>
        <v/>
      </c>
      <c r="IE224" t="str">
        <f t="shared" ca="1" si="531"/>
        <v/>
      </c>
      <c r="IF224" t="str">
        <f t="shared" ca="1" si="531"/>
        <v/>
      </c>
      <c r="IG224" t="str">
        <f t="shared" ca="1" si="531"/>
        <v/>
      </c>
      <c r="IH224" t="str">
        <f t="shared" ca="1" si="531"/>
        <v/>
      </c>
      <c r="II224" t="str">
        <f t="shared" ca="1" si="531"/>
        <v/>
      </c>
      <c r="IJ224" t="str">
        <f t="shared" ca="1" si="531"/>
        <v/>
      </c>
      <c r="IK224" t="str">
        <f t="shared" ca="1" si="531"/>
        <v/>
      </c>
      <c r="IL224" t="str">
        <f t="shared" ca="1" si="531"/>
        <v>O</v>
      </c>
    </row>
    <row r="225" spans="1:246">
      <c r="A225">
        <f t="shared" ca="1" si="459"/>
        <v>49</v>
      </c>
      <c r="B225">
        <v>101</v>
      </c>
      <c r="C225" s="5" t="s">
        <v>215</v>
      </c>
      <c r="D225" t="str">
        <f t="shared" ca="1" si="508"/>
        <v/>
      </c>
      <c r="E225" t="str">
        <f t="shared" ca="1" si="508"/>
        <v/>
      </c>
      <c r="F225" t="str">
        <f t="shared" ca="1" si="508"/>
        <v/>
      </c>
      <c r="G225" t="str">
        <f t="shared" ca="1" si="508"/>
        <v/>
      </c>
      <c r="H225" t="str">
        <f t="shared" ca="1" si="508"/>
        <v/>
      </c>
      <c r="I225" t="str">
        <f t="shared" ca="1" si="508"/>
        <v/>
      </c>
      <c r="J225" t="str">
        <f t="shared" ca="1" si="508"/>
        <v/>
      </c>
      <c r="K225" t="str">
        <f t="shared" ca="1" si="508"/>
        <v/>
      </c>
      <c r="L225" t="str">
        <f t="shared" ca="1" si="508"/>
        <v/>
      </c>
      <c r="M225" t="str">
        <f t="shared" ca="1" si="508"/>
        <v/>
      </c>
      <c r="N225" t="str">
        <f t="shared" ca="1" si="509"/>
        <v/>
      </c>
      <c r="O225" t="str">
        <f t="shared" ca="1" si="509"/>
        <v/>
      </c>
      <c r="P225" t="str">
        <f t="shared" ca="1" si="509"/>
        <v/>
      </c>
      <c r="Q225" t="str">
        <f t="shared" ca="1" si="509"/>
        <v/>
      </c>
      <c r="R225" t="str">
        <f t="shared" ca="1" si="509"/>
        <v/>
      </c>
      <c r="S225" t="str">
        <f t="shared" ca="1" si="509"/>
        <v/>
      </c>
      <c r="T225" t="str">
        <f t="shared" ca="1" si="509"/>
        <v/>
      </c>
      <c r="U225" t="str">
        <f t="shared" ca="1" si="509"/>
        <v/>
      </c>
      <c r="V225" t="str">
        <f t="shared" ca="1" si="509"/>
        <v/>
      </c>
      <c r="W225" t="str">
        <f t="shared" ca="1" si="509"/>
        <v/>
      </c>
      <c r="X225" t="str">
        <f t="shared" ca="1" si="510"/>
        <v/>
      </c>
      <c r="Y225" t="str">
        <f t="shared" ca="1" si="510"/>
        <v/>
      </c>
      <c r="Z225" t="str">
        <f t="shared" ca="1" si="510"/>
        <v/>
      </c>
      <c r="AA225" t="str">
        <f t="shared" ca="1" si="510"/>
        <v/>
      </c>
      <c r="AB225" t="str">
        <f t="shared" ca="1" si="510"/>
        <v/>
      </c>
      <c r="AC225" t="str">
        <f t="shared" ca="1" si="510"/>
        <v/>
      </c>
      <c r="AD225" t="str">
        <f t="shared" ca="1" si="510"/>
        <v/>
      </c>
      <c r="AE225" t="str">
        <f t="shared" ca="1" si="510"/>
        <v/>
      </c>
      <c r="AF225" t="str">
        <f t="shared" ca="1" si="510"/>
        <v/>
      </c>
      <c r="AG225" t="str">
        <f t="shared" ca="1" si="510"/>
        <v/>
      </c>
      <c r="AH225" t="str">
        <f t="shared" ca="1" si="511"/>
        <v/>
      </c>
      <c r="AI225" t="str">
        <f t="shared" ca="1" si="511"/>
        <v/>
      </c>
      <c r="AJ225" t="str">
        <f t="shared" ca="1" si="511"/>
        <v/>
      </c>
      <c r="AK225" t="str">
        <f t="shared" ca="1" si="511"/>
        <v/>
      </c>
      <c r="AL225" t="str">
        <f t="shared" ca="1" si="511"/>
        <v/>
      </c>
      <c r="AM225" t="str">
        <f t="shared" ca="1" si="511"/>
        <v/>
      </c>
      <c r="AN225" t="str">
        <f t="shared" ca="1" si="511"/>
        <v/>
      </c>
      <c r="AO225" t="str">
        <f t="shared" ca="1" si="511"/>
        <v/>
      </c>
      <c r="AP225" t="str">
        <f t="shared" ca="1" si="511"/>
        <v/>
      </c>
      <c r="AQ225" t="str">
        <f t="shared" ca="1" si="511"/>
        <v/>
      </c>
      <c r="AR225" t="str">
        <f t="shared" ca="1" si="512"/>
        <v/>
      </c>
      <c r="AS225" t="str">
        <f t="shared" ca="1" si="512"/>
        <v/>
      </c>
      <c r="AT225" t="str">
        <f t="shared" ca="1" si="512"/>
        <v/>
      </c>
      <c r="AU225" t="str">
        <f t="shared" ca="1" si="512"/>
        <v/>
      </c>
      <c r="AV225" t="str">
        <f t="shared" ca="1" si="512"/>
        <v/>
      </c>
      <c r="AW225" t="str">
        <f t="shared" ca="1" si="512"/>
        <v/>
      </c>
      <c r="AX225" t="str">
        <f t="shared" ca="1" si="512"/>
        <v/>
      </c>
      <c r="AY225" t="str">
        <f t="shared" ca="1" si="512"/>
        <v/>
      </c>
      <c r="AZ225" t="str">
        <f t="shared" ca="1" si="512"/>
        <v/>
      </c>
      <c r="BA225" t="str">
        <f t="shared" ca="1" si="512"/>
        <v/>
      </c>
      <c r="BB225" t="str">
        <f t="shared" ca="1" si="513"/>
        <v/>
      </c>
      <c r="BC225" t="str">
        <f t="shared" ca="1" si="513"/>
        <v/>
      </c>
      <c r="BD225" t="str">
        <f t="shared" ca="1" si="513"/>
        <v/>
      </c>
      <c r="BE225" t="str">
        <f t="shared" ca="1" si="513"/>
        <v/>
      </c>
      <c r="BF225" t="str">
        <f t="shared" ca="1" si="513"/>
        <v/>
      </c>
      <c r="BG225" t="str">
        <f t="shared" ca="1" si="513"/>
        <v/>
      </c>
      <c r="BH225" t="str">
        <f t="shared" ca="1" si="513"/>
        <v/>
      </c>
      <c r="BI225" t="str">
        <f t="shared" ca="1" si="513"/>
        <v/>
      </c>
      <c r="BJ225" t="str">
        <f t="shared" ca="1" si="513"/>
        <v/>
      </c>
      <c r="BK225" t="str">
        <f t="shared" ca="1" si="513"/>
        <v/>
      </c>
      <c r="BL225" t="str">
        <f t="shared" ca="1" si="514"/>
        <v/>
      </c>
      <c r="BM225" t="str">
        <f t="shared" ca="1" si="514"/>
        <v/>
      </c>
      <c r="BN225" t="str">
        <f t="shared" ca="1" si="514"/>
        <v/>
      </c>
      <c r="BO225" t="str">
        <f t="shared" ca="1" si="514"/>
        <v/>
      </c>
      <c r="BP225" t="str">
        <f t="shared" ca="1" si="514"/>
        <v/>
      </c>
      <c r="BQ225" t="str">
        <f t="shared" ca="1" si="514"/>
        <v/>
      </c>
      <c r="BR225" t="str">
        <f t="shared" ca="1" si="514"/>
        <v/>
      </c>
      <c r="BS225" t="str">
        <f t="shared" ca="1" si="514"/>
        <v/>
      </c>
      <c r="BT225" t="str">
        <f t="shared" ca="1" si="514"/>
        <v/>
      </c>
      <c r="BU225" t="str">
        <f t="shared" ca="1" si="514"/>
        <v/>
      </c>
      <c r="BV225" t="str">
        <f t="shared" ca="1" si="515"/>
        <v/>
      </c>
      <c r="BW225" t="str">
        <f t="shared" ca="1" si="515"/>
        <v/>
      </c>
      <c r="BX225" t="str">
        <f t="shared" ca="1" si="515"/>
        <v/>
      </c>
      <c r="BY225" t="str">
        <f t="shared" ca="1" si="515"/>
        <v/>
      </c>
      <c r="BZ225" t="str">
        <f t="shared" ca="1" si="515"/>
        <v/>
      </c>
      <c r="CA225" t="str">
        <f t="shared" ca="1" si="515"/>
        <v/>
      </c>
      <c r="CB225" t="str">
        <f t="shared" ca="1" si="515"/>
        <v/>
      </c>
      <c r="CC225" t="str">
        <f t="shared" ca="1" si="515"/>
        <v/>
      </c>
      <c r="CD225" t="str">
        <f t="shared" ca="1" si="515"/>
        <v/>
      </c>
      <c r="CE225" t="str">
        <f t="shared" ca="1" si="515"/>
        <v/>
      </c>
      <c r="CF225" t="str">
        <f t="shared" ca="1" si="516"/>
        <v/>
      </c>
      <c r="CG225" t="str">
        <f t="shared" ca="1" si="516"/>
        <v>O</v>
      </c>
      <c r="CH225" t="str">
        <f t="shared" ca="1" si="516"/>
        <v/>
      </c>
      <c r="CI225" t="str">
        <f t="shared" ca="1" si="516"/>
        <v>O</v>
      </c>
      <c r="CJ225" t="str">
        <f t="shared" ca="1" si="516"/>
        <v>O</v>
      </c>
      <c r="CK225" t="str">
        <f t="shared" ca="1" si="516"/>
        <v/>
      </c>
      <c r="CL225" t="str">
        <f t="shared" ca="1" si="516"/>
        <v/>
      </c>
      <c r="CM225" t="str">
        <f t="shared" ca="1" si="516"/>
        <v>O</v>
      </c>
      <c r="CN225" t="str">
        <f t="shared" ca="1" si="516"/>
        <v/>
      </c>
      <c r="CO225" t="str">
        <f t="shared" ca="1" si="516"/>
        <v/>
      </c>
      <c r="CP225" t="str">
        <f t="shared" ca="1" si="517"/>
        <v/>
      </c>
      <c r="CQ225" t="str">
        <f t="shared" ca="1" si="517"/>
        <v/>
      </c>
      <c r="CR225" t="str">
        <f t="shared" ca="1" si="517"/>
        <v/>
      </c>
      <c r="CS225" t="str">
        <f t="shared" ca="1" si="517"/>
        <v>O</v>
      </c>
      <c r="CT225" t="str">
        <f t="shared" ca="1" si="517"/>
        <v/>
      </c>
      <c r="CU225" t="str">
        <f t="shared" ca="1" si="517"/>
        <v>O</v>
      </c>
      <c r="CV225" t="str">
        <f t="shared" ca="1" si="517"/>
        <v/>
      </c>
      <c r="CW225" t="str">
        <f t="shared" ca="1" si="517"/>
        <v/>
      </c>
      <c r="CX225" t="str">
        <f t="shared" ca="1" si="517"/>
        <v>O</v>
      </c>
      <c r="CY225" t="str">
        <f t="shared" ca="1" si="517"/>
        <v>O</v>
      </c>
      <c r="CZ225" t="str">
        <f t="shared" ca="1" si="518"/>
        <v>O</v>
      </c>
      <c r="DA225" t="str">
        <f t="shared" ca="1" si="518"/>
        <v/>
      </c>
      <c r="DB225" t="str">
        <f t="shared" ca="1" si="518"/>
        <v/>
      </c>
      <c r="DC225" t="str">
        <f t="shared" ca="1" si="518"/>
        <v>O</v>
      </c>
      <c r="DD225" t="str">
        <f t="shared" ca="1" si="518"/>
        <v>O</v>
      </c>
      <c r="DE225" t="str">
        <f t="shared" ca="1" si="518"/>
        <v/>
      </c>
      <c r="DF225" t="str">
        <f t="shared" ca="1" si="518"/>
        <v>O</v>
      </c>
      <c r="DG225" t="str">
        <f t="shared" ca="1" si="518"/>
        <v/>
      </c>
      <c r="DH225" t="str">
        <f t="shared" ca="1" si="518"/>
        <v/>
      </c>
      <c r="DI225" t="str">
        <f t="shared" ca="1" si="518"/>
        <v/>
      </c>
      <c r="DJ225" t="str">
        <f t="shared" ca="1" si="519"/>
        <v/>
      </c>
      <c r="DK225" t="str">
        <f t="shared" ca="1" si="519"/>
        <v/>
      </c>
      <c r="DL225" t="str">
        <f t="shared" ca="1" si="519"/>
        <v/>
      </c>
      <c r="DM225" t="str">
        <f t="shared" ca="1" si="519"/>
        <v/>
      </c>
      <c r="DN225" t="str">
        <f t="shared" ca="1" si="519"/>
        <v/>
      </c>
      <c r="DO225" t="str">
        <f t="shared" ca="1" si="519"/>
        <v>O</v>
      </c>
      <c r="DP225" t="str">
        <f t="shared" ca="1" si="519"/>
        <v/>
      </c>
      <c r="DQ225" t="str">
        <f t="shared" ca="1" si="519"/>
        <v>O</v>
      </c>
      <c r="DR225" t="str">
        <f t="shared" ca="1" si="519"/>
        <v>O</v>
      </c>
      <c r="DS225" t="str">
        <f t="shared" ca="1" si="519"/>
        <v/>
      </c>
      <c r="DT225" t="str">
        <f t="shared" ca="1" si="520"/>
        <v/>
      </c>
      <c r="DU225" t="str">
        <f t="shared" ca="1" si="520"/>
        <v/>
      </c>
      <c r="DV225" t="str">
        <f t="shared" ca="1" si="520"/>
        <v>O</v>
      </c>
      <c r="DW225" t="str">
        <f t="shared" ca="1" si="520"/>
        <v>O</v>
      </c>
      <c r="DX225" t="str">
        <f t="shared" ca="1" si="520"/>
        <v/>
      </c>
      <c r="DY225" t="str">
        <f t="shared" ca="1" si="520"/>
        <v/>
      </c>
      <c r="DZ225" t="str">
        <f t="shared" ca="1" si="520"/>
        <v/>
      </c>
      <c r="EA225" t="str">
        <f t="shared" ca="1" si="520"/>
        <v/>
      </c>
      <c r="EB225" t="str">
        <f t="shared" ca="1" si="520"/>
        <v/>
      </c>
      <c r="EC225" t="str">
        <f t="shared" ca="1" si="520"/>
        <v/>
      </c>
      <c r="ED225" t="str">
        <f t="shared" ca="1" si="521"/>
        <v/>
      </c>
      <c r="EE225" t="str">
        <f t="shared" ca="1" si="521"/>
        <v/>
      </c>
      <c r="EF225" t="str">
        <f t="shared" ca="1" si="521"/>
        <v/>
      </c>
      <c r="EG225" t="str">
        <f t="shared" ca="1" si="521"/>
        <v/>
      </c>
      <c r="EH225" t="str">
        <f t="shared" ca="1" si="521"/>
        <v/>
      </c>
      <c r="EI225" t="str">
        <f t="shared" ca="1" si="521"/>
        <v/>
      </c>
      <c r="EJ225" t="str">
        <f t="shared" ca="1" si="521"/>
        <v>O</v>
      </c>
      <c r="EK225" t="str">
        <f t="shared" ca="1" si="521"/>
        <v/>
      </c>
      <c r="EL225" t="str">
        <f t="shared" ca="1" si="521"/>
        <v/>
      </c>
      <c r="EM225" t="str">
        <f t="shared" ca="1" si="521"/>
        <v/>
      </c>
      <c r="EN225" t="str">
        <f t="shared" ca="1" si="522"/>
        <v/>
      </c>
      <c r="EO225" t="str">
        <f t="shared" ca="1" si="522"/>
        <v/>
      </c>
      <c r="EP225" t="str">
        <f t="shared" ca="1" si="522"/>
        <v/>
      </c>
      <c r="EQ225" t="str">
        <f t="shared" ca="1" si="522"/>
        <v/>
      </c>
      <c r="ER225" t="str">
        <f t="shared" ca="1" si="522"/>
        <v/>
      </c>
      <c r="ES225" t="str">
        <f t="shared" ca="1" si="522"/>
        <v/>
      </c>
      <c r="ET225" t="str">
        <f t="shared" ca="1" si="522"/>
        <v>O</v>
      </c>
      <c r="EU225" t="str">
        <f t="shared" ca="1" si="522"/>
        <v>O</v>
      </c>
      <c r="EV225" t="str">
        <f t="shared" ca="1" si="522"/>
        <v/>
      </c>
      <c r="EW225" t="str">
        <f t="shared" ca="1" si="522"/>
        <v/>
      </c>
      <c r="EX225" t="str">
        <f t="shared" ca="1" si="523"/>
        <v>O</v>
      </c>
      <c r="EY225" t="str">
        <f t="shared" ca="1" si="523"/>
        <v>O</v>
      </c>
      <c r="EZ225" t="str">
        <f t="shared" ca="1" si="523"/>
        <v/>
      </c>
      <c r="FA225" t="str">
        <f t="shared" ca="1" si="523"/>
        <v>O</v>
      </c>
      <c r="FB225" t="str">
        <f t="shared" ca="1" si="523"/>
        <v/>
      </c>
      <c r="FC225" t="str">
        <f t="shared" ca="1" si="523"/>
        <v>O</v>
      </c>
      <c r="FD225" t="str">
        <f t="shared" ca="1" si="523"/>
        <v>O</v>
      </c>
      <c r="FE225" t="str">
        <f t="shared" ca="1" si="523"/>
        <v>O</v>
      </c>
      <c r="FF225" t="str">
        <f t="shared" ca="1" si="523"/>
        <v/>
      </c>
      <c r="FG225" t="str">
        <f t="shared" ca="1" si="523"/>
        <v>O</v>
      </c>
      <c r="FH225" t="str">
        <f t="shared" ca="1" si="524"/>
        <v>O</v>
      </c>
      <c r="FI225" t="str">
        <f t="shared" ca="1" si="524"/>
        <v/>
      </c>
      <c r="FJ225" t="str">
        <f t="shared" ca="1" si="524"/>
        <v/>
      </c>
      <c r="FK225" t="str">
        <f t="shared" ca="1" si="524"/>
        <v>O</v>
      </c>
      <c r="FL225" t="str">
        <f t="shared" ca="1" si="524"/>
        <v/>
      </c>
      <c r="FM225" t="str">
        <f t="shared" ca="1" si="524"/>
        <v>O</v>
      </c>
      <c r="FN225" t="str">
        <f t="shared" ca="1" si="524"/>
        <v/>
      </c>
      <c r="FO225" t="str">
        <f t="shared" ca="1" si="524"/>
        <v/>
      </c>
      <c r="FP225" t="str">
        <f t="shared" ca="1" si="524"/>
        <v/>
      </c>
      <c r="FQ225" t="str">
        <f t="shared" ca="1" si="524"/>
        <v>O</v>
      </c>
      <c r="FR225" t="str">
        <f t="shared" ca="1" si="525"/>
        <v/>
      </c>
      <c r="FS225" t="str">
        <f t="shared" ca="1" si="525"/>
        <v/>
      </c>
      <c r="FT225" t="str">
        <f t="shared" ca="1" si="525"/>
        <v/>
      </c>
      <c r="FU225" t="str">
        <f t="shared" ca="1" si="525"/>
        <v/>
      </c>
      <c r="FV225" t="str">
        <f t="shared" ca="1" si="525"/>
        <v/>
      </c>
      <c r="FW225" t="str">
        <f t="shared" ca="1" si="525"/>
        <v/>
      </c>
      <c r="FX225" t="str">
        <f t="shared" ca="1" si="525"/>
        <v/>
      </c>
      <c r="FY225" t="str">
        <f t="shared" ca="1" si="525"/>
        <v/>
      </c>
      <c r="FZ225" t="str">
        <f t="shared" ca="1" si="525"/>
        <v/>
      </c>
      <c r="GA225" t="str">
        <f t="shared" ca="1" si="525"/>
        <v>O</v>
      </c>
      <c r="GB225" t="str">
        <f t="shared" ca="1" si="526"/>
        <v>O</v>
      </c>
      <c r="GC225" t="str">
        <f t="shared" ca="1" si="526"/>
        <v>O</v>
      </c>
      <c r="GD225" t="str">
        <f t="shared" ca="1" si="526"/>
        <v>O</v>
      </c>
      <c r="GE225" t="str">
        <f t="shared" ca="1" si="526"/>
        <v>O</v>
      </c>
      <c r="GF225" t="str">
        <f t="shared" ca="1" si="526"/>
        <v/>
      </c>
      <c r="GG225" t="str">
        <f t="shared" ca="1" si="526"/>
        <v/>
      </c>
      <c r="GH225" t="str">
        <f t="shared" ca="1" si="526"/>
        <v/>
      </c>
      <c r="GI225" t="str">
        <f t="shared" ca="1" si="526"/>
        <v/>
      </c>
      <c r="GJ225" t="str">
        <f t="shared" ca="1" si="526"/>
        <v>O</v>
      </c>
      <c r="GK225" t="str">
        <f t="shared" ca="1" si="526"/>
        <v>O</v>
      </c>
      <c r="GL225" t="str">
        <f t="shared" ca="1" si="527"/>
        <v/>
      </c>
      <c r="GM225" t="str">
        <f t="shared" ca="1" si="527"/>
        <v/>
      </c>
      <c r="GN225" t="str">
        <f t="shared" ca="1" si="527"/>
        <v>O</v>
      </c>
      <c r="GO225" t="str">
        <f t="shared" ca="1" si="527"/>
        <v/>
      </c>
      <c r="GP225" t="str">
        <f t="shared" ca="1" si="527"/>
        <v>O</v>
      </c>
      <c r="GQ225" t="str">
        <f t="shared" ca="1" si="527"/>
        <v/>
      </c>
      <c r="GR225" t="str">
        <f t="shared" ca="1" si="527"/>
        <v/>
      </c>
      <c r="GS225" t="str">
        <f t="shared" ca="1" si="527"/>
        <v/>
      </c>
      <c r="GT225" t="str">
        <f t="shared" ca="1" si="527"/>
        <v/>
      </c>
      <c r="GU225" t="str">
        <f t="shared" ca="1" si="527"/>
        <v/>
      </c>
      <c r="GV225" t="str">
        <f t="shared" ca="1" si="528"/>
        <v>O</v>
      </c>
      <c r="GW225" t="str">
        <f t="shared" ca="1" si="528"/>
        <v/>
      </c>
      <c r="GX225" t="str">
        <f t="shared" ca="1" si="528"/>
        <v/>
      </c>
      <c r="GY225" t="str">
        <f t="shared" ca="1" si="528"/>
        <v/>
      </c>
      <c r="GZ225" t="str">
        <f t="shared" ca="1" si="528"/>
        <v/>
      </c>
      <c r="HA225" t="str">
        <f t="shared" ca="1" si="528"/>
        <v/>
      </c>
      <c r="HB225" t="str">
        <f t="shared" ca="1" si="528"/>
        <v/>
      </c>
      <c r="HC225" t="str">
        <f t="shared" ca="1" si="528"/>
        <v/>
      </c>
      <c r="HD225" t="str">
        <f t="shared" ca="1" si="528"/>
        <v>O</v>
      </c>
      <c r="HE225" t="str">
        <f t="shared" ca="1" si="528"/>
        <v/>
      </c>
      <c r="HF225" t="str">
        <f t="shared" ca="1" si="529"/>
        <v/>
      </c>
      <c r="HG225" t="str">
        <f t="shared" ca="1" si="529"/>
        <v/>
      </c>
      <c r="HH225" t="str">
        <f t="shared" ca="1" si="529"/>
        <v/>
      </c>
      <c r="HI225" t="str">
        <f t="shared" ca="1" si="529"/>
        <v/>
      </c>
      <c r="HJ225" t="str">
        <f t="shared" ca="1" si="529"/>
        <v/>
      </c>
      <c r="HK225" t="str">
        <f t="shared" ca="1" si="529"/>
        <v/>
      </c>
      <c r="HL225" t="str">
        <f t="shared" ca="1" si="529"/>
        <v/>
      </c>
      <c r="HM225" t="str">
        <f t="shared" ca="1" si="529"/>
        <v/>
      </c>
      <c r="HN225" t="str">
        <f t="shared" ca="1" si="529"/>
        <v/>
      </c>
      <c r="HO225" t="str">
        <f t="shared" ca="1" si="529"/>
        <v/>
      </c>
      <c r="HP225" t="str">
        <f t="shared" ca="1" si="530"/>
        <v/>
      </c>
      <c r="HQ225" t="str">
        <f t="shared" ca="1" si="530"/>
        <v/>
      </c>
      <c r="HR225" t="str">
        <f t="shared" ca="1" si="530"/>
        <v/>
      </c>
      <c r="HS225" t="str">
        <f t="shared" ca="1" si="530"/>
        <v/>
      </c>
      <c r="HT225" t="str">
        <f t="shared" ca="1" si="530"/>
        <v/>
      </c>
      <c r="HU225" t="str">
        <f t="shared" ca="1" si="530"/>
        <v/>
      </c>
      <c r="HV225" t="str">
        <f t="shared" ca="1" si="530"/>
        <v/>
      </c>
      <c r="HW225" t="str">
        <f t="shared" ca="1" si="530"/>
        <v>O</v>
      </c>
      <c r="HX225" t="str">
        <f t="shared" ca="1" si="530"/>
        <v/>
      </c>
      <c r="HY225" t="str">
        <f t="shared" ca="1" si="530"/>
        <v>O</v>
      </c>
      <c r="HZ225" t="str">
        <f t="shared" ca="1" si="531"/>
        <v/>
      </c>
      <c r="IA225" t="str">
        <f t="shared" ca="1" si="531"/>
        <v/>
      </c>
      <c r="IB225" t="str">
        <f t="shared" ca="1" si="531"/>
        <v>O</v>
      </c>
      <c r="IC225" t="str">
        <f t="shared" ca="1" si="531"/>
        <v/>
      </c>
      <c r="ID225" t="str">
        <f t="shared" ca="1" si="531"/>
        <v/>
      </c>
      <c r="IE225" t="str">
        <f t="shared" ca="1" si="531"/>
        <v/>
      </c>
      <c r="IF225" t="str">
        <f t="shared" ca="1" si="531"/>
        <v>O</v>
      </c>
      <c r="IG225" t="str">
        <f t="shared" ca="1" si="531"/>
        <v/>
      </c>
      <c r="IH225" t="str">
        <f t="shared" ca="1" si="531"/>
        <v>O</v>
      </c>
      <c r="II225" t="str">
        <f t="shared" ca="1" si="531"/>
        <v/>
      </c>
      <c r="IJ225" t="str">
        <f t="shared" ca="1" si="531"/>
        <v>O</v>
      </c>
      <c r="IK225" t="str">
        <f t="shared" ca="1" si="531"/>
        <v>O</v>
      </c>
      <c r="IL225" t="str">
        <f t="shared" ca="1" si="531"/>
        <v/>
      </c>
    </row>
    <row r="226" spans="1:246">
      <c r="A226">
        <f t="shared" ca="1" si="459"/>
        <v>53</v>
      </c>
      <c r="B226">
        <v>102</v>
      </c>
      <c r="C226" s="5" t="s">
        <v>218</v>
      </c>
      <c r="D226" t="str">
        <f t="shared" ca="1" si="508"/>
        <v/>
      </c>
      <c r="E226" t="str">
        <f t="shared" ca="1" si="508"/>
        <v/>
      </c>
      <c r="F226" t="str">
        <f t="shared" ca="1" si="508"/>
        <v>O</v>
      </c>
      <c r="G226" t="str">
        <f t="shared" ca="1" si="508"/>
        <v/>
      </c>
      <c r="H226" t="str">
        <f t="shared" ca="1" si="508"/>
        <v>O</v>
      </c>
      <c r="I226" t="str">
        <f t="shared" ca="1" si="508"/>
        <v>O</v>
      </c>
      <c r="J226" t="str">
        <f t="shared" ca="1" si="508"/>
        <v/>
      </c>
      <c r="K226" t="str">
        <f t="shared" ca="1" si="508"/>
        <v/>
      </c>
      <c r="L226" t="str">
        <f t="shared" ca="1" si="508"/>
        <v/>
      </c>
      <c r="M226" t="str">
        <f t="shared" ca="1" si="508"/>
        <v/>
      </c>
      <c r="N226" t="str">
        <f t="shared" ca="1" si="509"/>
        <v/>
      </c>
      <c r="O226" t="str">
        <f t="shared" ca="1" si="509"/>
        <v>O</v>
      </c>
      <c r="P226" t="str">
        <f t="shared" ca="1" si="509"/>
        <v/>
      </c>
      <c r="Q226" t="str">
        <f t="shared" ca="1" si="509"/>
        <v>O</v>
      </c>
      <c r="R226" t="str">
        <f t="shared" ca="1" si="509"/>
        <v/>
      </c>
      <c r="S226" t="str">
        <f t="shared" ca="1" si="509"/>
        <v/>
      </c>
      <c r="T226" t="str">
        <f t="shared" ca="1" si="509"/>
        <v/>
      </c>
      <c r="U226" t="str">
        <f t="shared" ca="1" si="509"/>
        <v>O</v>
      </c>
      <c r="V226" t="str">
        <f t="shared" ca="1" si="509"/>
        <v>O</v>
      </c>
      <c r="W226" t="str">
        <f t="shared" ca="1" si="509"/>
        <v/>
      </c>
      <c r="X226" t="str">
        <f t="shared" ca="1" si="510"/>
        <v/>
      </c>
      <c r="Y226" t="str">
        <f t="shared" ca="1" si="510"/>
        <v/>
      </c>
      <c r="Z226" t="str">
        <f t="shared" ca="1" si="510"/>
        <v/>
      </c>
      <c r="AA226" t="str">
        <f t="shared" ca="1" si="510"/>
        <v/>
      </c>
      <c r="AB226" t="str">
        <f t="shared" ca="1" si="510"/>
        <v/>
      </c>
      <c r="AC226" t="str">
        <f t="shared" ca="1" si="510"/>
        <v/>
      </c>
      <c r="AD226" t="str">
        <f t="shared" ca="1" si="510"/>
        <v/>
      </c>
      <c r="AE226" t="str">
        <f t="shared" ca="1" si="510"/>
        <v/>
      </c>
      <c r="AF226" t="str">
        <f t="shared" ca="1" si="510"/>
        <v/>
      </c>
      <c r="AG226" t="str">
        <f t="shared" ca="1" si="510"/>
        <v/>
      </c>
      <c r="AH226" t="str">
        <f t="shared" ca="1" si="511"/>
        <v/>
      </c>
      <c r="AI226" t="str">
        <f t="shared" ca="1" si="511"/>
        <v/>
      </c>
      <c r="AJ226" t="str">
        <f t="shared" ca="1" si="511"/>
        <v/>
      </c>
      <c r="AK226" t="str">
        <f t="shared" ca="1" si="511"/>
        <v/>
      </c>
      <c r="AL226" t="str">
        <f t="shared" ca="1" si="511"/>
        <v/>
      </c>
      <c r="AM226" t="str">
        <f t="shared" ca="1" si="511"/>
        <v/>
      </c>
      <c r="AN226" t="str">
        <f t="shared" ca="1" si="511"/>
        <v/>
      </c>
      <c r="AO226" t="str">
        <f t="shared" ca="1" si="511"/>
        <v/>
      </c>
      <c r="AP226" t="str">
        <f t="shared" ca="1" si="511"/>
        <v/>
      </c>
      <c r="AQ226" t="str">
        <f t="shared" ca="1" si="511"/>
        <v/>
      </c>
      <c r="AR226" t="str">
        <f t="shared" ca="1" si="512"/>
        <v/>
      </c>
      <c r="AS226" t="str">
        <f t="shared" ca="1" si="512"/>
        <v/>
      </c>
      <c r="AT226" t="str">
        <f t="shared" ca="1" si="512"/>
        <v/>
      </c>
      <c r="AU226" t="str">
        <f t="shared" ca="1" si="512"/>
        <v/>
      </c>
      <c r="AV226" t="str">
        <f t="shared" ca="1" si="512"/>
        <v>O</v>
      </c>
      <c r="AW226" t="str">
        <f t="shared" ca="1" si="512"/>
        <v/>
      </c>
      <c r="AX226" t="str">
        <f t="shared" ca="1" si="512"/>
        <v/>
      </c>
      <c r="AY226" t="str">
        <f t="shared" ca="1" si="512"/>
        <v/>
      </c>
      <c r="AZ226" t="str">
        <f t="shared" ca="1" si="512"/>
        <v>O</v>
      </c>
      <c r="BA226" t="str">
        <f t="shared" ca="1" si="512"/>
        <v/>
      </c>
      <c r="BB226" t="str">
        <f t="shared" ca="1" si="513"/>
        <v>O</v>
      </c>
      <c r="BC226" t="str">
        <f t="shared" ca="1" si="513"/>
        <v/>
      </c>
      <c r="BD226" t="str">
        <f t="shared" ca="1" si="513"/>
        <v/>
      </c>
      <c r="BE226" t="str">
        <f t="shared" ca="1" si="513"/>
        <v/>
      </c>
      <c r="BF226" t="str">
        <f t="shared" ca="1" si="513"/>
        <v/>
      </c>
      <c r="BG226" t="str">
        <f t="shared" ca="1" si="513"/>
        <v/>
      </c>
      <c r="BH226" t="str">
        <f t="shared" ca="1" si="513"/>
        <v/>
      </c>
      <c r="BI226" t="str">
        <f t="shared" ca="1" si="513"/>
        <v/>
      </c>
      <c r="BJ226" t="str">
        <f t="shared" ca="1" si="513"/>
        <v/>
      </c>
      <c r="BK226" t="str">
        <f t="shared" ca="1" si="513"/>
        <v/>
      </c>
      <c r="BL226" t="str">
        <f t="shared" ca="1" si="514"/>
        <v/>
      </c>
      <c r="BM226" t="str">
        <f t="shared" ca="1" si="514"/>
        <v/>
      </c>
      <c r="BN226" t="str">
        <f t="shared" ca="1" si="514"/>
        <v/>
      </c>
      <c r="BO226" t="str">
        <f t="shared" ca="1" si="514"/>
        <v/>
      </c>
      <c r="BP226" t="str">
        <f t="shared" ca="1" si="514"/>
        <v/>
      </c>
      <c r="BQ226" t="str">
        <f t="shared" ca="1" si="514"/>
        <v>O</v>
      </c>
      <c r="BR226" t="str">
        <f t="shared" ca="1" si="514"/>
        <v/>
      </c>
      <c r="BS226" t="str">
        <f t="shared" ca="1" si="514"/>
        <v/>
      </c>
      <c r="BT226" t="str">
        <f t="shared" ca="1" si="514"/>
        <v/>
      </c>
      <c r="BU226" t="str">
        <f t="shared" ca="1" si="514"/>
        <v/>
      </c>
      <c r="BV226" t="str">
        <f t="shared" ca="1" si="515"/>
        <v/>
      </c>
      <c r="BW226" t="str">
        <f t="shared" ca="1" si="515"/>
        <v/>
      </c>
      <c r="BX226" t="str">
        <f t="shared" ca="1" si="515"/>
        <v/>
      </c>
      <c r="BY226" t="str">
        <f t="shared" ca="1" si="515"/>
        <v/>
      </c>
      <c r="BZ226" t="str">
        <f t="shared" ca="1" si="515"/>
        <v/>
      </c>
      <c r="CA226" t="str">
        <f t="shared" ca="1" si="515"/>
        <v/>
      </c>
      <c r="CB226" t="str">
        <f t="shared" ca="1" si="515"/>
        <v/>
      </c>
      <c r="CC226" t="str">
        <f t="shared" ca="1" si="515"/>
        <v/>
      </c>
      <c r="CD226" t="str">
        <f t="shared" ca="1" si="515"/>
        <v/>
      </c>
      <c r="CE226" t="str">
        <f t="shared" ca="1" si="515"/>
        <v/>
      </c>
      <c r="CF226" t="str">
        <f t="shared" ca="1" si="516"/>
        <v/>
      </c>
      <c r="CG226" t="str">
        <f t="shared" ca="1" si="516"/>
        <v/>
      </c>
      <c r="CH226" t="str">
        <f t="shared" ca="1" si="516"/>
        <v/>
      </c>
      <c r="CI226" t="str">
        <f t="shared" ca="1" si="516"/>
        <v>O</v>
      </c>
      <c r="CJ226" t="str">
        <f t="shared" ca="1" si="516"/>
        <v/>
      </c>
      <c r="CK226" t="str">
        <f t="shared" ca="1" si="516"/>
        <v/>
      </c>
      <c r="CL226" t="str">
        <f t="shared" ca="1" si="516"/>
        <v/>
      </c>
      <c r="CM226" t="str">
        <f t="shared" ca="1" si="516"/>
        <v>O</v>
      </c>
      <c r="CN226" t="str">
        <f t="shared" ca="1" si="516"/>
        <v/>
      </c>
      <c r="CO226" t="str">
        <f t="shared" ca="1" si="516"/>
        <v/>
      </c>
      <c r="CP226" t="str">
        <f t="shared" ca="1" si="517"/>
        <v/>
      </c>
      <c r="CQ226" t="str">
        <f t="shared" ca="1" si="517"/>
        <v>O</v>
      </c>
      <c r="CR226" t="str">
        <f t="shared" ca="1" si="517"/>
        <v/>
      </c>
      <c r="CS226" t="str">
        <f t="shared" ca="1" si="517"/>
        <v>O</v>
      </c>
      <c r="CT226" t="str">
        <f t="shared" ca="1" si="517"/>
        <v/>
      </c>
      <c r="CU226" t="str">
        <f t="shared" ca="1" si="517"/>
        <v>O</v>
      </c>
      <c r="CV226" t="str">
        <f t="shared" ca="1" si="517"/>
        <v/>
      </c>
      <c r="CW226" t="str">
        <f t="shared" ca="1" si="517"/>
        <v/>
      </c>
      <c r="CX226" t="str">
        <f t="shared" ca="1" si="517"/>
        <v>O</v>
      </c>
      <c r="CY226" t="str">
        <f t="shared" ca="1" si="517"/>
        <v>O</v>
      </c>
      <c r="CZ226" t="str">
        <f t="shared" ca="1" si="518"/>
        <v>O</v>
      </c>
      <c r="DA226" t="str">
        <f t="shared" ca="1" si="518"/>
        <v/>
      </c>
      <c r="DB226" t="str">
        <f t="shared" ca="1" si="518"/>
        <v>O</v>
      </c>
      <c r="DC226" t="str">
        <f t="shared" ca="1" si="518"/>
        <v>O</v>
      </c>
      <c r="DD226" t="str">
        <f t="shared" ca="1" si="518"/>
        <v>O</v>
      </c>
      <c r="DE226" t="str">
        <f t="shared" ca="1" si="518"/>
        <v>O</v>
      </c>
      <c r="DF226" t="str">
        <f t="shared" ca="1" si="518"/>
        <v>O</v>
      </c>
      <c r="DG226" t="str">
        <f t="shared" ca="1" si="518"/>
        <v/>
      </c>
      <c r="DH226" t="str">
        <f t="shared" ca="1" si="518"/>
        <v/>
      </c>
      <c r="DI226" t="str">
        <f t="shared" ca="1" si="518"/>
        <v/>
      </c>
      <c r="DJ226" t="str">
        <f t="shared" ca="1" si="519"/>
        <v/>
      </c>
      <c r="DK226" t="str">
        <f t="shared" ca="1" si="519"/>
        <v/>
      </c>
      <c r="DL226" t="str">
        <f t="shared" ca="1" si="519"/>
        <v/>
      </c>
      <c r="DM226" t="str">
        <f t="shared" ca="1" si="519"/>
        <v/>
      </c>
      <c r="DN226" t="str">
        <f t="shared" ca="1" si="519"/>
        <v/>
      </c>
      <c r="DO226" t="str">
        <f t="shared" ca="1" si="519"/>
        <v/>
      </c>
      <c r="DP226" t="str">
        <f t="shared" ca="1" si="519"/>
        <v/>
      </c>
      <c r="DQ226" t="str">
        <f t="shared" ca="1" si="519"/>
        <v/>
      </c>
      <c r="DR226" t="str">
        <f t="shared" ca="1" si="519"/>
        <v>O</v>
      </c>
      <c r="DS226" t="str">
        <f t="shared" ca="1" si="519"/>
        <v/>
      </c>
      <c r="DT226" t="str">
        <f t="shared" ca="1" si="520"/>
        <v/>
      </c>
      <c r="DU226" t="str">
        <f t="shared" ca="1" si="520"/>
        <v/>
      </c>
      <c r="DV226" t="str">
        <f t="shared" ca="1" si="520"/>
        <v/>
      </c>
      <c r="DW226" t="str">
        <f t="shared" ca="1" si="520"/>
        <v/>
      </c>
      <c r="DX226" t="str">
        <f t="shared" ca="1" si="520"/>
        <v/>
      </c>
      <c r="DY226" t="str">
        <f t="shared" ca="1" si="520"/>
        <v>O</v>
      </c>
      <c r="DZ226" t="str">
        <f t="shared" ca="1" si="520"/>
        <v/>
      </c>
      <c r="EA226" t="str">
        <f t="shared" ca="1" si="520"/>
        <v/>
      </c>
      <c r="EB226" t="str">
        <f t="shared" ca="1" si="520"/>
        <v/>
      </c>
      <c r="EC226" t="str">
        <f t="shared" ca="1" si="520"/>
        <v/>
      </c>
      <c r="ED226" t="str">
        <f t="shared" ca="1" si="521"/>
        <v/>
      </c>
      <c r="EE226" t="str">
        <f t="shared" ca="1" si="521"/>
        <v/>
      </c>
      <c r="EF226" t="str">
        <f t="shared" ca="1" si="521"/>
        <v/>
      </c>
      <c r="EG226" t="str">
        <f t="shared" ca="1" si="521"/>
        <v/>
      </c>
      <c r="EH226" t="str">
        <f t="shared" ca="1" si="521"/>
        <v/>
      </c>
      <c r="EI226" t="str">
        <f t="shared" ca="1" si="521"/>
        <v/>
      </c>
      <c r="EJ226" t="str">
        <f t="shared" ca="1" si="521"/>
        <v>O</v>
      </c>
      <c r="EK226" t="str">
        <f t="shared" ca="1" si="521"/>
        <v/>
      </c>
      <c r="EL226" t="str">
        <f t="shared" ca="1" si="521"/>
        <v/>
      </c>
      <c r="EM226" t="str">
        <f t="shared" ca="1" si="521"/>
        <v/>
      </c>
      <c r="EN226" t="str">
        <f t="shared" ca="1" si="522"/>
        <v>O</v>
      </c>
      <c r="EO226" t="str">
        <f t="shared" ca="1" si="522"/>
        <v>O</v>
      </c>
      <c r="EP226" t="str">
        <f t="shared" ca="1" si="522"/>
        <v>O</v>
      </c>
      <c r="EQ226" t="str">
        <f t="shared" ca="1" si="522"/>
        <v>O</v>
      </c>
      <c r="ER226" t="str">
        <f t="shared" ca="1" si="522"/>
        <v/>
      </c>
      <c r="ES226" t="str">
        <f t="shared" ca="1" si="522"/>
        <v/>
      </c>
      <c r="ET226" t="str">
        <f t="shared" ca="1" si="522"/>
        <v>O</v>
      </c>
      <c r="EU226" t="str">
        <f t="shared" ca="1" si="522"/>
        <v/>
      </c>
      <c r="EV226" t="str">
        <f t="shared" ca="1" si="522"/>
        <v/>
      </c>
      <c r="EW226" t="str">
        <f t="shared" ca="1" si="522"/>
        <v/>
      </c>
      <c r="EX226" t="str">
        <f t="shared" ca="1" si="523"/>
        <v>O</v>
      </c>
      <c r="EY226" t="str">
        <f t="shared" ca="1" si="523"/>
        <v>O</v>
      </c>
      <c r="EZ226" t="str">
        <f t="shared" ca="1" si="523"/>
        <v/>
      </c>
      <c r="FA226" t="str">
        <f t="shared" ca="1" si="523"/>
        <v/>
      </c>
      <c r="FB226" t="str">
        <f t="shared" ca="1" si="523"/>
        <v/>
      </c>
      <c r="FC226" t="str">
        <f t="shared" ca="1" si="523"/>
        <v/>
      </c>
      <c r="FD226" t="str">
        <f t="shared" ca="1" si="523"/>
        <v/>
      </c>
      <c r="FE226" t="str">
        <f t="shared" ca="1" si="523"/>
        <v/>
      </c>
      <c r="FF226" t="str">
        <f t="shared" ca="1" si="523"/>
        <v>O</v>
      </c>
      <c r="FG226" t="str">
        <f t="shared" ca="1" si="523"/>
        <v/>
      </c>
      <c r="FH226" t="str">
        <f t="shared" ca="1" si="524"/>
        <v/>
      </c>
      <c r="FI226" t="str">
        <f t="shared" ca="1" si="524"/>
        <v/>
      </c>
      <c r="FJ226" t="str">
        <f t="shared" ca="1" si="524"/>
        <v/>
      </c>
      <c r="FK226" t="str">
        <f t="shared" ca="1" si="524"/>
        <v>O</v>
      </c>
      <c r="FL226" t="str">
        <f t="shared" ca="1" si="524"/>
        <v/>
      </c>
      <c r="FM226" t="str">
        <f t="shared" ca="1" si="524"/>
        <v>O</v>
      </c>
      <c r="FN226" t="str">
        <f t="shared" ca="1" si="524"/>
        <v/>
      </c>
      <c r="FO226" t="str">
        <f t="shared" ca="1" si="524"/>
        <v/>
      </c>
      <c r="FP226" t="str">
        <f t="shared" ca="1" si="524"/>
        <v/>
      </c>
      <c r="FQ226" t="str">
        <f t="shared" ca="1" si="524"/>
        <v/>
      </c>
      <c r="FR226" t="str">
        <f t="shared" ca="1" si="525"/>
        <v>O</v>
      </c>
      <c r="FS226" t="str">
        <f t="shared" ca="1" si="525"/>
        <v>O</v>
      </c>
      <c r="FT226" t="str">
        <f t="shared" ca="1" si="525"/>
        <v/>
      </c>
      <c r="FU226" t="str">
        <f t="shared" ca="1" si="525"/>
        <v/>
      </c>
      <c r="FV226" t="str">
        <f t="shared" ca="1" si="525"/>
        <v/>
      </c>
      <c r="FW226" t="str">
        <f t="shared" ca="1" si="525"/>
        <v/>
      </c>
      <c r="FX226" t="str">
        <f t="shared" ca="1" si="525"/>
        <v/>
      </c>
      <c r="FY226" t="str">
        <f t="shared" ca="1" si="525"/>
        <v/>
      </c>
      <c r="FZ226" t="str">
        <f t="shared" ca="1" si="525"/>
        <v>O</v>
      </c>
      <c r="GA226" t="str">
        <f t="shared" ca="1" si="525"/>
        <v>O</v>
      </c>
      <c r="GB226" t="str">
        <f t="shared" ca="1" si="526"/>
        <v/>
      </c>
      <c r="GC226" t="str">
        <f t="shared" ca="1" si="526"/>
        <v/>
      </c>
      <c r="GD226" t="str">
        <f t="shared" ca="1" si="526"/>
        <v/>
      </c>
      <c r="GE226" t="str">
        <f t="shared" ca="1" si="526"/>
        <v/>
      </c>
      <c r="GF226" t="str">
        <f t="shared" ca="1" si="526"/>
        <v/>
      </c>
      <c r="GG226" t="str">
        <f t="shared" ca="1" si="526"/>
        <v/>
      </c>
      <c r="GH226" t="str">
        <f t="shared" ca="1" si="526"/>
        <v/>
      </c>
      <c r="GI226" t="str">
        <f t="shared" ca="1" si="526"/>
        <v/>
      </c>
      <c r="GJ226" t="str">
        <f t="shared" ca="1" si="526"/>
        <v>O</v>
      </c>
      <c r="GK226" t="str">
        <f t="shared" ca="1" si="526"/>
        <v/>
      </c>
      <c r="GL226" t="str">
        <f t="shared" ca="1" si="527"/>
        <v/>
      </c>
      <c r="GM226" t="str">
        <f t="shared" ca="1" si="527"/>
        <v/>
      </c>
      <c r="GN226" t="str">
        <f t="shared" ca="1" si="527"/>
        <v>O</v>
      </c>
      <c r="GO226" t="str">
        <f t="shared" ca="1" si="527"/>
        <v/>
      </c>
      <c r="GP226" t="str">
        <f t="shared" ca="1" si="527"/>
        <v>O</v>
      </c>
      <c r="GQ226" t="str">
        <f t="shared" ca="1" si="527"/>
        <v/>
      </c>
      <c r="GR226" t="str">
        <f t="shared" ca="1" si="527"/>
        <v/>
      </c>
      <c r="GS226" t="str">
        <f t="shared" ca="1" si="527"/>
        <v/>
      </c>
      <c r="GT226" t="str">
        <f t="shared" ca="1" si="527"/>
        <v/>
      </c>
      <c r="GU226" t="str">
        <f t="shared" ca="1" si="527"/>
        <v/>
      </c>
      <c r="GV226" t="str">
        <f t="shared" ca="1" si="528"/>
        <v>O</v>
      </c>
      <c r="GW226" t="str">
        <f t="shared" ca="1" si="528"/>
        <v/>
      </c>
      <c r="GX226" t="str">
        <f t="shared" ca="1" si="528"/>
        <v>O</v>
      </c>
      <c r="GY226" t="str">
        <f t="shared" ca="1" si="528"/>
        <v/>
      </c>
      <c r="GZ226" t="str">
        <f t="shared" ca="1" si="528"/>
        <v/>
      </c>
      <c r="HA226" t="str">
        <f t="shared" ca="1" si="528"/>
        <v/>
      </c>
      <c r="HB226" t="str">
        <f t="shared" ca="1" si="528"/>
        <v/>
      </c>
      <c r="HC226" t="str">
        <f t="shared" ca="1" si="528"/>
        <v/>
      </c>
      <c r="HD226" t="str">
        <f t="shared" ca="1" si="528"/>
        <v/>
      </c>
      <c r="HE226" t="str">
        <f t="shared" ca="1" si="528"/>
        <v/>
      </c>
      <c r="HF226" t="str">
        <f t="shared" ca="1" si="529"/>
        <v/>
      </c>
      <c r="HG226" t="str">
        <f t="shared" ca="1" si="529"/>
        <v>O</v>
      </c>
      <c r="HH226" t="str">
        <f t="shared" ca="1" si="529"/>
        <v/>
      </c>
      <c r="HI226" t="str">
        <f t="shared" ca="1" si="529"/>
        <v/>
      </c>
      <c r="HJ226" t="str">
        <f t="shared" ca="1" si="529"/>
        <v/>
      </c>
      <c r="HK226" t="str">
        <f t="shared" ca="1" si="529"/>
        <v/>
      </c>
      <c r="HL226" t="str">
        <f t="shared" ca="1" si="529"/>
        <v/>
      </c>
      <c r="HM226" t="str">
        <f t="shared" ca="1" si="529"/>
        <v/>
      </c>
      <c r="HN226" t="str">
        <f t="shared" ca="1" si="529"/>
        <v/>
      </c>
      <c r="HO226" t="str">
        <f t="shared" ca="1" si="529"/>
        <v/>
      </c>
      <c r="HP226" t="str">
        <f t="shared" ca="1" si="530"/>
        <v/>
      </c>
      <c r="HQ226" t="str">
        <f t="shared" ca="1" si="530"/>
        <v/>
      </c>
      <c r="HR226" t="str">
        <f t="shared" ca="1" si="530"/>
        <v>O</v>
      </c>
      <c r="HS226" t="str">
        <f t="shared" ca="1" si="530"/>
        <v/>
      </c>
      <c r="HT226" t="str">
        <f t="shared" ca="1" si="530"/>
        <v/>
      </c>
      <c r="HU226" t="str">
        <f t="shared" ca="1" si="530"/>
        <v/>
      </c>
      <c r="HV226" t="str">
        <f t="shared" ca="1" si="530"/>
        <v/>
      </c>
      <c r="HW226" t="str">
        <f t="shared" ca="1" si="530"/>
        <v>O</v>
      </c>
      <c r="HX226" t="str">
        <f t="shared" ca="1" si="530"/>
        <v/>
      </c>
      <c r="HY226" t="str">
        <f t="shared" ca="1" si="530"/>
        <v/>
      </c>
      <c r="HZ226" t="str">
        <f t="shared" ca="1" si="531"/>
        <v/>
      </c>
      <c r="IA226" t="str">
        <f t="shared" ca="1" si="531"/>
        <v>O</v>
      </c>
      <c r="IB226" t="str">
        <f t="shared" ca="1" si="531"/>
        <v>O</v>
      </c>
      <c r="IC226" t="str">
        <f t="shared" ca="1" si="531"/>
        <v/>
      </c>
      <c r="ID226" t="str">
        <f t="shared" ca="1" si="531"/>
        <v/>
      </c>
      <c r="IE226" t="str">
        <f t="shared" ca="1" si="531"/>
        <v/>
      </c>
      <c r="IF226" t="str">
        <f t="shared" ca="1" si="531"/>
        <v/>
      </c>
      <c r="IG226" t="str">
        <f t="shared" ca="1" si="531"/>
        <v/>
      </c>
      <c r="IH226" t="str">
        <f t="shared" ca="1" si="531"/>
        <v/>
      </c>
      <c r="II226" t="str">
        <f t="shared" ca="1" si="531"/>
        <v/>
      </c>
      <c r="IJ226" t="str">
        <f t="shared" ca="1" si="531"/>
        <v>O</v>
      </c>
      <c r="IK226" t="str">
        <f t="shared" ca="1" si="531"/>
        <v>O</v>
      </c>
      <c r="IL226" t="str">
        <f t="shared" ca="1" si="531"/>
        <v/>
      </c>
    </row>
    <row r="227" spans="1:246">
      <c r="A227">
        <f t="shared" ca="1" si="459"/>
        <v>89</v>
      </c>
      <c r="B227">
        <v>103</v>
      </c>
      <c r="C227" s="5" t="s">
        <v>220</v>
      </c>
      <c r="D227" t="str">
        <f t="shared" ref="D227:M236" ca="1" si="532">IF(INDIRECT("'"&amp;D$2&amp;"'"&amp;"!G"&amp;$B227)="O","O","")</f>
        <v/>
      </c>
      <c r="E227" t="str">
        <f t="shared" ca="1" si="532"/>
        <v/>
      </c>
      <c r="F227" t="str">
        <f t="shared" ca="1" si="532"/>
        <v/>
      </c>
      <c r="G227" t="str">
        <f t="shared" ca="1" si="532"/>
        <v/>
      </c>
      <c r="H227" t="str">
        <f t="shared" ca="1" si="532"/>
        <v>O</v>
      </c>
      <c r="I227" t="str">
        <f t="shared" ca="1" si="532"/>
        <v/>
      </c>
      <c r="J227" t="str">
        <f t="shared" ca="1" si="532"/>
        <v/>
      </c>
      <c r="K227" t="str">
        <f t="shared" ca="1" si="532"/>
        <v/>
      </c>
      <c r="L227" t="str">
        <f t="shared" ca="1" si="532"/>
        <v>O</v>
      </c>
      <c r="M227" t="str">
        <f t="shared" ca="1" si="532"/>
        <v/>
      </c>
      <c r="N227" t="str">
        <f t="shared" ref="N227:W236" ca="1" si="533">IF(INDIRECT("'"&amp;N$2&amp;"'"&amp;"!G"&amp;$B227)="O","O","")</f>
        <v>O</v>
      </c>
      <c r="O227" t="str">
        <f t="shared" ca="1" si="533"/>
        <v>O</v>
      </c>
      <c r="P227" t="str">
        <f t="shared" ca="1" si="533"/>
        <v/>
      </c>
      <c r="Q227" t="str">
        <f t="shared" ca="1" si="533"/>
        <v/>
      </c>
      <c r="R227" t="str">
        <f t="shared" ca="1" si="533"/>
        <v>O</v>
      </c>
      <c r="S227" t="str">
        <f t="shared" ca="1" si="533"/>
        <v/>
      </c>
      <c r="T227" t="str">
        <f t="shared" ca="1" si="533"/>
        <v/>
      </c>
      <c r="U227" t="str">
        <f t="shared" ca="1" si="533"/>
        <v>O</v>
      </c>
      <c r="V227" t="str">
        <f t="shared" ca="1" si="533"/>
        <v/>
      </c>
      <c r="W227" t="str">
        <f t="shared" ca="1" si="533"/>
        <v>O</v>
      </c>
      <c r="X227" t="str">
        <f t="shared" ref="X227:AG236" ca="1" si="534">IF(INDIRECT("'"&amp;X$2&amp;"'"&amp;"!G"&amp;$B227)="O","O","")</f>
        <v>O</v>
      </c>
      <c r="Y227" t="str">
        <f t="shared" ca="1" si="534"/>
        <v/>
      </c>
      <c r="Z227" t="str">
        <f t="shared" ca="1" si="534"/>
        <v/>
      </c>
      <c r="AA227" t="str">
        <f t="shared" ca="1" si="534"/>
        <v/>
      </c>
      <c r="AB227" t="str">
        <f t="shared" ca="1" si="534"/>
        <v/>
      </c>
      <c r="AC227" t="str">
        <f t="shared" ca="1" si="534"/>
        <v/>
      </c>
      <c r="AD227" t="str">
        <f t="shared" ca="1" si="534"/>
        <v>O</v>
      </c>
      <c r="AE227" t="str">
        <f t="shared" ca="1" si="534"/>
        <v/>
      </c>
      <c r="AF227" t="str">
        <f t="shared" ca="1" si="534"/>
        <v/>
      </c>
      <c r="AG227" t="str">
        <f t="shared" ca="1" si="534"/>
        <v/>
      </c>
      <c r="AH227" t="str">
        <f t="shared" ref="AH227:AQ236" ca="1" si="535">IF(INDIRECT("'"&amp;AH$2&amp;"'"&amp;"!G"&amp;$B227)="O","O","")</f>
        <v/>
      </c>
      <c r="AI227" t="str">
        <f t="shared" ca="1" si="535"/>
        <v/>
      </c>
      <c r="AJ227" t="str">
        <f t="shared" ca="1" si="535"/>
        <v/>
      </c>
      <c r="AK227" t="str">
        <f t="shared" ca="1" si="535"/>
        <v/>
      </c>
      <c r="AL227" t="str">
        <f t="shared" ca="1" si="535"/>
        <v/>
      </c>
      <c r="AM227" t="str">
        <f t="shared" ca="1" si="535"/>
        <v/>
      </c>
      <c r="AN227" t="str">
        <f t="shared" ca="1" si="535"/>
        <v/>
      </c>
      <c r="AO227" t="str">
        <f t="shared" ca="1" si="535"/>
        <v/>
      </c>
      <c r="AP227" t="str">
        <f t="shared" ca="1" si="535"/>
        <v>O</v>
      </c>
      <c r="AQ227" t="str">
        <f t="shared" ca="1" si="535"/>
        <v>O</v>
      </c>
      <c r="AR227" t="str">
        <f t="shared" ref="AR227:BA236" ca="1" si="536">IF(INDIRECT("'"&amp;AR$2&amp;"'"&amp;"!G"&amp;$B227)="O","O","")</f>
        <v/>
      </c>
      <c r="AS227" t="str">
        <f t="shared" ca="1" si="536"/>
        <v>O</v>
      </c>
      <c r="AT227" t="str">
        <f t="shared" ca="1" si="536"/>
        <v/>
      </c>
      <c r="AU227" t="str">
        <f t="shared" ca="1" si="536"/>
        <v/>
      </c>
      <c r="AV227" t="str">
        <f t="shared" ca="1" si="536"/>
        <v>O</v>
      </c>
      <c r="AW227" t="str">
        <f t="shared" ca="1" si="536"/>
        <v/>
      </c>
      <c r="AX227" t="str">
        <f t="shared" ca="1" si="536"/>
        <v>O</v>
      </c>
      <c r="AY227" t="str">
        <f t="shared" ca="1" si="536"/>
        <v>O</v>
      </c>
      <c r="AZ227" t="str">
        <f t="shared" ca="1" si="536"/>
        <v>O</v>
      </c>
      <c r="BA227" t="str">
        <f t="shared" ca="1" si="536"/>
        <v/>
      </c>
      <c r="BB227" t="str">
        <f t="shared" ref="BB227:BK236" ca="1" si="537">IF(INDIRECT("'"&amp;BB$2&amp;"'"&amp;"!G"&amp;$B227)="O","O","")</f>
        <v>O</v>
      </c>
      <c r="BC227" t="str">
        <f t="shared" ca="1" si="537"/>
        <v/>
      </c>
      <c r="BD227" t="str">
        <f t="shared" ca="1" si="537"/>
        <v/>
      </c>
      <c r="BE227" t="str">
        <f t="shared" ca="1" si="537"/>
        <v/>
      </c>
      <c r="BF227" t="str">
        <f t="shared" ca="1" si="537"/>
        <v/>
      </c>
      <c r="BG227" t="str">
        <f t="shared" ca="1" si="537"/>
        <v/>
      </c>
      <c r="BH227" t="str">
        <f t="shared" ca="1" si="537"/>
        <v/>
      </c>
      <c r="BI227" t="str">
        <f t="shared" ca="1" si="537"/>
        <v/>
      </c>
      <c r="BJ227" t="str">
        <f t="shared" ca="1" si="537"/>
        <v>O</v>
      </c>
      <c r="BK227" t="str">
        <f t="shared" ca="1" si="537"/>
        <v/>
      </c>
      <c r="BL227" t="str">
        <f t="shared" ref="BL227:BU236" ca="1" si="538">IF(INDIRECT("'"&amp;BL$2&amp;"'"&amp;"!G"&amp;$B227)="O","O","")</f>
        <v/>
      </c>
      <c r="BM227" t="str">
        <f t="shared" ca="1" si="538"/>
        <v>O</v>
      </c>
      <c r="BN227" t="str">
        <f t="shared" ca="1" si="538"/>
        <v>O</v>
      </c>
      <c r="BO227" t="str">
        <f t="shared" ca="1" si="538"/>
        <v/>
      </c>
      <c r="BP227" t="str">
        <f t="shared" ca="1" si="538"/>
        <v/>
      </c>
      <c r="BQ227" t="str">
        <f t="shared" ca="1" si="538"/>
        <v/>
      </c>
      <c r="BR227" t="str">
        <f t="shared" ca="1" si="538"/>
        <v/>
      </c>
      <c r="BS227" t="str">
        <f t="shared" ca="1" si="538"/>
        <v/>
      </c>
      <c r="BT227" t="str">
        <f t="shared" ca="1" si="538"/>
        <v/>
      </c>
      <c r="BU227" t="str">
        <f t="shared" ca="1" si="538"/>
        <v/>
      </c>
      <c r="BV227" t="str">
        <f t="shared" ref="BV227:CE236" ca="1" si="539">IF(INDIRECT("'"&amp;BV$2&amp;"'"&amp;"!G"&amp;$B227)="O","O","")</f>
        <v>O</v>
      </c>
      <c r="BW227" t="str">
        <f t="shared" ca="1" si="539"/>
        <v/>
      </c>
      <c r="BX227" t="str">
        <f t="shared" ca="1" si="539"/>
        <v>O</v>
      </c>
      <c r="BY227" t="str">
        <f t="shared" ca="1" si="539"/>
        <v>O</v>
      </c>
      <c r="BZ227" t="str">
        <f t="shared" ca="1" si="539"/>
        <v/>
      </c>
      <c r="CA227" t="str">
        <f t="shared" ca="1" si="539"/>
        <v/>
      </c>
      <c r="CB227" t="str">
        <f t="shared" ca="1" si="539"/>
        <v/>
      </c>
      <c r="CC227" t="str">
        <f t="shared" ca="1" si="539"/>
        <v/>
      </c>
      <c r="CD227" t="str">
        <f t="shared" ca="1" si="539"/>
        <v/>
      </c>
      <c r="CE227" t="str">
        <f t="shared" ca="1" si="539"/>
        <v>O</v>
      </c>
      <c r="CF227" t="str">
        <f t="shared" ref="CF227:CO236" ca="1" si="540">IF(INDIRECT("'"&amp;CF$2&amp;"'"&amp;"!G"&amp;$B227)="O","O","")</f>
        <v/>
      </c>
      <c r="CG227" t="str">
        <f t="shared" ca="1" si="540"/>
        <v/>
      </c>
      <c r="CH227" t="str">
        <f t="shared" ca="1" si="540"/>
        <v/>
      </c>
      <c r="CI227" t="str">
        <f t="shared" ca="1" si="540"/>
        <v>O</v>
      </c>
      <c r="CJ227" t="str">
        <f t="shared" ca="1" si="540"/>
        <v>O</v>
      </c>
      <c r="CK227" t="str">
        <f t="shared" ca="1" si="540"/>
        <v/>
      </c>
      <c r="CL227" t="str">
        <f t="shared" ca="1" si="540"/>
        <v>O</v>
      </c>
      <c r="CM227" t="str">
        <f t="shared" ca="1" si="540"/>
        <v>O</v>
      </c>
      <c r="CN227" t="str">
        <f t="shared" ca="1" si="540"/>
        <v>O</v>
      </c>
      <c r="CO227" t="str">
        <f t="shared" ca="1" si="540"/>
        <v/>
      </c>
      <c r="CP227" t="str">
        <f t="shared" ref="CP227:CY236" ca="1" si="541">IF(INDIRECT("'"&amp;CP$2&amp;"'"&amp;"!G"&amp;$B227)="O","O","")</f>
        <v>O</v>
      </c>
      <c r="CQ227" t="str">
        <f t="shared" ca="1" si="541"/>
        <v>O</v>
      </c>
      <c r="CR227" t="str">
        <f t="shared" ca="1" si="541"/>
        <v/>
      </c>
      <c r="CS227" t="str">
        <f t="shared" ca="1" si="541"/>
        <v>O</v>
      </c>
      <c r="CT227" t="str">
        <f t="shared" ca="1" si="541"/>
        <v>O</v>
      </c>
      <c r="CU227" t="str">
        <f t="shared" ca="1" si="541"/>
        <v>O</v>
      </c>
      <c r="CV227" t="str">
        <f t="shared" ca="1" si="541"/>
        <v>O</v>
      </c>
      <c r="CW227" t="str">
        <f t="shared" ca="1" si="541"/>
        <v>O</v>
      </c>
      <c r="CX227" t="str">
        <f t="shared" ca="1" si="541"/>
        <v/>
      </c>
      <c r="CY227" t="str">
        <f t="shared" ca="1" si="541"/>
        <v>O</v>
      </c>
      <c r="CZ227" t="str">
        <f t="shared" ref="CZ227:DI236" ca="1" si="542">IF(INDIRECT("'"&amp;CZ$2&amp;"'"&amp;"!G"&amp;$B227)="O","O","")</f>
        <v>O</v>
      </c>
      <c r="DA227" t="str">
        <f t="shared" ca="1" si="542"/>
        <v>O</v>
      </c>
      <c r="DB227" t="str">
        <f t="shared" ca="1" si="542"/>
        <v>O</v>
      </c>
      <c r="DC227" t="str">
        <f t="shared" ca="1" si="542"/>
        <v/>
      </c>
      <c r="DD227" t="str">
        <f t="shared" ca="1" si="542"/>
        <v/>
      </c>
      <c r="DE227" t="str">
        <f t="shared" ca="1" si="542"/>
        <v/>
      </c>
      <c r="DF227" t="str">
        <f t="shared" ca="1" si="542"/>
        <v>O</v>
      </c>
      <c r="DG227" t="str">
        <f t="shared" ca="1" si="542"/>
        <v>O</v>
      </c>
      <c r="DH227" t="str">
        <f t="shared" ca="1" si="542"/>
        <v/>
      </c>
      <c r="DI227" t="str">
        <f t="shared" ca="1" si="542"/>
        <v/>
      </c>
      <c r="DJ227" t="str">
        <f t="shared" ref="DJ227:DS236" ca="1" si="543">IF(INDIRECT("'"&amp;DJ$2&amp;"'"&amp;"!G"&amp;$B227)="O","O","")</f>
        <v/>
      </c>
      <c r="DK227" t="str">
        <f t="shared" ca="1" si="543"/>
        <v/>
      </c>
      <c r="DL227" t="str">
        <f t="shared" ca="1" si="543"/>
        <v/>
      </c>
      <c r="DM227" t="str">
        <f t="shared" ca="1" si="543"/>
        <v/>
      </c>
      <c r="DN227" t="str">
        <f t="shared" ca="1" si="543"/>
        <v/>
      </c>
      <c r="DO227" t="str">
        <f t="shared" ca="1" si="543"/>
        <v>O</v>
      </c>
      <c r="DP227" t="str">
        <f t="shared" ca="1" si="543"/>
        <v/>
      </c>
      <c r="DQ227" t="str">
        <f t="shared" ca="1" si="543"/>
        <v>O</v>
      </c>
      <c r="DR227" t="str">
        <f t="shared" ca="1" si="543"/>
        <v/>
      </c>
      <c r="DS227" t="str">
        <f t="shared" ca="1" si="543"/>
        <v>O</v>
      </c>
      <c r="DT227" t="str">
        <f t="shared" ref="DT227:EC236" ca="1" si="544">IF(INDIRECT("'"&amp;DT$2&amp;"'"&amp;"!G"&amp;$B227)="O","O","")</f>
        <v>O</v>
      </c>
      <c r="DU227" t="str">
        <f t="shared" ca="1" si="544"/>
        <v/>
      </c>
      <c r="DV227" t="str">
        <f t="shared" ca="1" si="544"/>
        <v>O</v>
      </c>
      <c r="DW227" t="str">
        <f t="shared" ca="1" si="544"/>
        <v/>
      </c>
      <c r="DX227" t="str">
        <f t="shared" ca="1" si="544"/>
        <v/>
      </c>
      <c r="DY227" t="str">
        <f t="shared" ca="1" si="544"/>
        <v/>
      </c>
      <c r="DZ227" t="str">
        <f t="shared" ca="1" si="544"/>
        <v/>
      </c>
      <c r="EA227" t="str">
        <f t="shared" ca="1" si="544"/>
        <v/>
      </c>
      <c r="EB227" t="str">
        <f t="shared" ca="1" si="544"/>
        <v/>
      </c>
      <c r="EC227" t="str">
        <f t="shared" ca="1" si="544"/>
        <v/>
      </c>
      <c r="ED227" t="str">
        <f t="shared" ref="ED227:EM236" ca="1" si="545">IF(INDIRECT("'"&amp;ED$2&amp;"'"&amp;"!G"&amp;$B227)="O","O","")</f>
        <v/>
      </c>
      <c r="EE227" t="str">
        <f t="shared" ca="1" si="545"/>
        <v/>
      </c>
      <c r="EF227" t="str">
        <f t="shared" ca="1" si="545"/>
        <v/>
      </c>
      <c r="EG227" t="str">
        <f t="shared" ca="1" si="545"/>
        <v/>
      </c>
      <c r="EH227" t="str">
        <f t="shared" ca="1" si="545"/>
        <v/>
      </c>
      <c r="EI227" t="str">
        <f t="shared" ca="1" si="545"/>
        <v>O</v>
      </c>
      <c r="EJ227" t="str">
        <f t="shared" ca="1" si="545"/>
        <v>O</v>
      </c>
      <c r="EK227" t="str">
        <f t="shared" ca="1" si="545"/>
        <v/>
      </c>
      <c r="EL227" t="str">
        <f t="shared" ca="1" si="545"/>
        <v>O</v>
      </c>
      <c r="EM227" t="str">
        <f t="shared" ca="1" si="545"/>
        <v>O</v>
      </c>
      <c r="EN227" t="str">
        <f t="shared" ref="EN227:EW236" ca="1" si="546">IF(INDIRECT("'"&amp;EN$2&amp;"'"&amp;"!G"&amp;$B227)="O","O","")</f>
        <v>O</v>
      </c>
      <c r="EO227" t="str">
        <f t="shared" ca="1" si="546"/>
        <v/>
      </c>
      <c r="EP227" t="str">
        <f t="shared" ca="1" si="546"/>
        <v>O</v>
      </c>
      <c r="EQ227" t="str">
        <f t="shared" ca="1" si="546"/>
        <v/>
      </c>
      <c r="ER227" t="str">
        <f t="shared" ca="1" si="546"/>
        <v/>
      </c>
      <c r="ES227" t="str">
        <f t="shared" ca="1" si="546"/>
        <v/>
      </c>
      <c r="ET227" t="str">
        <f t="shared" ca="1" si="546"/>
        <v>O</v>
      </c>
      <c r="EU227" t="str">
        <f t="shared" ca="1" si="546"/>
        <v/>
      </c>
      <c r="EV227" t="str">
        <f t="shared" ca="1" si="546"/>
        <v>O</v>
      </c>
      <c r="EW227" t="str">
        <f t="shared" ca="1" si="546"/>
        <v>O</v>
      </c>
      <c r="EX227" t="str">
        <f t="shared" ref="EX227:FG236" ca="1" si="547">IF(INDIRECT("'"&amp;EX$2&amp;"'"&amp;"!G"&amp;$B227)="O","O","")</f>
        <v>O</v>
      </c>
      <c r="EY227" t="str">
        <f t="shared" ca="1" si="547"/>
        <v/>
      </c>
      <c r="EZ227" t="str">
        <f t="shared" ca="1" si="547"/>
        <v/>
      </c>
      <c r="FA227" t="str">
        <f t="shared" ca="1" si="547"/>
        <v>O</v>
      </c>
      <c r="FB227" t="str">
        <f t="shared" ca="1" si="547"/>
        <v>O</v>
      </c>
      <c r="FC227" t="str">
        <f t="shared" ca="1" si="547"/>
        <v/>
      </c>
      <c r="FD227" t="str">
        <f t="shared" ca="1" si="547"/>
        <v>O</v>
      </c>
      <c r="FE227" t="str">
        <f t="shared" ca="1" si="547"/>
        <v>O</v>
      </c>
      <c r="FF227" t="str">
        <f t="shared" ca="1" si="547"/>
        <v/>
      </c>
      <c r="FG227" t="str">
        <f t="shared" ca="1" si="547"/>
        <v>O</v>
      </c>
      <c r="FH227" t="str">
        <f t="shared" ref="FH227:FQ236" ca="1" si="548">IF(INDIRECT("'"&amp;FH$2&amp;"'"&amp;"!G"&amp;$B227)="O","O","")</f>
        <v>O</v>
      </c>
      <c r="FI227" t="str">
        <f t="shared" ca="1" si="548"/>
        <v/>
      </c>
      <c r="FJ227" t="str">
        <f t="shared" ca="1" si="548"/>
        <v/>
      </c>
      <c r="FK227" t="str">
        <f t="shared" ca="1" si="548"/>
        <v>O</v>
      </c>
      <c r="FL227" t="str">
        <f t="shared" ca="1" si="548"/>
        <v>O</v>
      </c>
      <c r="FM227" t="str">
        <f t="shared" ca="1" si="548"/>
        <v/>
      </c>
      <c r="FN227" t="str">
        <f t="shared" ca="1" si="548"/>
        <v/>
      </c>
      <c r="FO227" t="str">
        <f t="shared" ca="1" si="548"/>
        <v/>
      </c>
      <c r="FP227" t="str">
        <f t="shared" ca="1" si="548"/>
        <v/>
      </c>
      <c r="FQ227" t="str">
        <f t="shared" ca="1" si="548"/>
        <v>O</v>
      </c>
      <c r="FR227" t="str">
        <f t="shared" ref="FR227:GA236" ca="1" si="549">IF(INDIRECT("'"&amp;FR$2&amp;"'"&amp;"!G"&amp;$B227)="O","O","")</f>
        <v/>
      </c>
      <c r="FS227" t="str">
        <f t="shared" ca="1" si="549"/>
        <v>O</v>
      </c>
      <c r="FT227" t="str">
        <f t="shared" ca="1" si="549"/>
        <v/>
      </c>
      <c r="FU227" t="str">
        <f t="shared" ca="1" si="549"/>
        <v/>
      </c>
      <c r="FV227" t="str">
        <f t="shared" ca="1" si="549"/>
        <v/>
      </c>
      <c r="FW227" t="str">
        <f t="shared" ca="1" si="549"/>
        <v>O</v>
      </c>
      <c r="FX227" t="str">
        <f t="shared" ca="1" si="549"/>
        <v/>
      </c>
      <c r="FY227" t="str">
        <f t="shared" ca="1" si="549"/>
        <v/>
      </c>
      <c r="FZ227" t="str">
        <f t="shared" ca="1" si="549"/>
        <v/>
      </c>
      <c r="GA227" t="str">
        <f t="shared" ca="1" si="549"/>
        <v/>
      </c>
      <c r="GB227" t="str">
        <f t="shared" ref="GB227:GK236" ca="1" si="550">IF(INDIRECT("'"&amp;GB$2&amp;"'"&amp;"!G"&amp;$B227)="O","O","")</f>
        <v/>
      </c>
      <c r="GC227" t="str">
        <f t="shared" ca="1" si="550"/>
        <v/>
      </c>
      <c r="GD227" t="str">
        <f t="shared" ca="1" si="550"/>
        <v/>
      </c>
      <c r="GE227" t="str">
        <f t="shared" ca="1" si="550"/>
        <v>O</v>
      </c>
      <c r="GF227" t="str">
        <f t="shared" ca="1" si="550"/>
        <v>O</v>
      </c>
      <c r="GG227" t="str">
        <f t="shared" ca="1" si="550"/>
        <v/>
      </c>
      <c r="GH227" t="str">
        <f t="shared" ca="1" si="550"/>
        <v>O</v>
      </c>
      <c r="GI227" t="str">
        <f t="shared" ca="1" si="550"/>
        <v/>
      </c>
      <c r="GJ227" t="str">
        <f t="shared" ca="1" si="550"/>
        <v>O</v>
      </c>
      <c r="GK227" t="str">
        <f t="shared" ca="1" si="550"/>
        <v/>
      </c>
      <c r="GL227" t="str">
        <f t="shared" ref="GL227:GU236" ca="1" si="551">IF(INDIRECT("'"&amp;GL$2&amp;"'"&amp;"!G"&amp;$B227)="O","O","")</f>
        <v/>
      </c>
      <c r="GM227" t="str">
        <f t="shared" ca="1" si="551"/>
        <v/>
      </c>
      <c r="GN227" t="str">
        <f t="shared" ca="1" si="551"/>
        <v/>
      </c>
      <c r="GO227" t="str">
        <f t="shared" ca="1" si="551"/>
        <v>O</v>
      </c>
      <c r="GP227" t="str">
        <f t="shared" ca="1" si="551"/>
        <v>O</v>
      </c>
      <c r="GQ227" t="str">
        <f t="shared" ca="1" si="551"/>
        <v/>
      </c>
      <c r="GR227" t="str">
        <f t="shared" ca="1" si="551"/>
        <v/>
      </c>
      <c r="GS227" t="str">
        <f t="shared" ca="1" si="551"/>
        <v/>
      </c>
      <c r="GT227" t="str">
        <f t="shared" ca="1" si="551"/>
        <v/>
      </c>
      <c r="GU227" t="str">
        <f t="shared" ca="1" si="551"/>
        <v/>
      </c>
      <c r="GV227" t="str">
        <f t="shared" ref="GV227:HE236" ca="1" si="552">IF(INDIRECT("'"&amp;GV$2&amp;"'"&amp;"!G"&amp;$B227)="O","O","")</f>
        <v>O</v>
      </c>
      <c r="GW227" t="str">
        <f t="shared" ca="1" si="552"/>
        <v/>
      </c>
      <c r="GX227" t="str">
        <f t="shared" ca="1" si="552"/>
        <v>O</v>
      </c>
      <c r="GY227" t="str">
        <f t="shared" ca="1" si="552"/>
        <v/>
      </c>
      <c r="GZ227" t="str">
        <f t="shared" ca="1" si="552"/>
        <v/>
      </c>
      <c r="HA227" t="str">
        <f t="shared" ca="1" si="552"/>
        <v>O</v>
      </c>
      <c r="HB227" t="str">
        <f t="shared" ca="1" si="552"/>
        <v>O</v>
      </c>
      <c r="HC227" t="str">
        <f t="shared" ca="1" si="552"/>
        <v/>
      </c>
      <c r="HD227" t="str">
        <f t="shared" ca="1" si="552"/>
        <v/>
      </c>
      <c r="HE227" t="str">
        <f t="shared" ca="1" si="552"/>
        <v>O</v>
      </c>
      <c r="HF227" t="str">
        <f t="shared" ref="HF227:HO236" ca="1" si="553">IF(INDIRECT("'"&amp;HF$2&amp;"'"&amp;"!G"&amp;$B227)="O","O","")</f>
        <v/>
      </c>
      <c r="HG227" t="str">
        <f t="shared" ca="1" si="553"/>
        <v>O</v>
      </c>
      <c r="HH227" t="str">
        <f t="shared" ca="1" si="553"/>
        <v/>
      </c>
      <c r="HI227" t="str">
        <f t="shared" ca="1" si="553"/>
        <v/>
      </c>
      <c r="HJ227" t="str">
        <f t="shared" ca="1" si="553"/>
        <v/>
      </c>
      <c r="HK227" t="str">
        <f t="shared" ca="1" si="553"/>
        <v/>
      </c>
      <c r="HL227" t="str">
        <f t="shared" ca="1" si="553"/>
        <v/>
      </c>
      <c r="HM227" t="str">
        <f t="shared" ca="1" si="553"/>
        <v/>
      </c>
      <c r="HN227" t="str">
        <f t="shared" ca="1" si="553"/>
        <v/>
      </c>
      <c r="HO227" t="str">
        <f t="shared" ca="1" si="553"/>
        <v/>
      </c>
      <c r="HP227" t="str">
        <f t="shared" ref="HP227:HY236" ca="1" si="554">IF(INDIRECT("'"&amp;HP$2&amp;"'"&amp;"!G"&amp;$B227)="O","O","")</f>
        <v/>
      </c>
      <c r="HQ227" t="str">
        <f t="shared" ca="1" si="554"/>
        <v/>
      </c>
      <c r="HR227" t="str">
        <f t="shared" ca="1" si="554"/>
        <v>O</v>
      </c>
      <c r="HS227" t="str">
        <f t="shared" ca="1" si="554"/>
        <v/>
      </c>
      <c r="HT227" t="str">
        <f t="shared" ca="1" si="554"/>
        <v/>
      </c>
      <c r="HU227" t="str">
        <f t="shared" ca="1" si="554"/>
        <v>O</v>
      </c>
      <c r="HV227" t="str">
        <f t="shared" ca="1" si="554"/>
        <v>O</v>
      </c>
      <c r="HW227" t="str">
        <f t="shared" ca="1" si="554"/>
        <v/>
      </c>
      <c r="HX227" t="str">
        <f t="shared" ca="1" si="554"/>
        <v>O</v>
      </c>
      <c r="HY227" t="str">
        <f t="shared" ca="1" si="554"/>
        <v>O</v>
      </c>
      <c r="HZ227" t="str">
        <f t="shared" ref="HZ227:IL236" ca="1" si="555">IF(INDIRECT("'"&amp;HZ$2&amp;"'"&amp;"!G"&amp;$B227)="O","O","")</f>
        <v>O</v>
      </c>
      <c r="IA227" t="str">
        <f t="shared" ca="1" si="555"/>
        <v>O</v>
      </c>
      <c r="IB227" t="str">
        <f t="shared" ca="1" si="555"/>
        <v>O</v>
      </c>
      <c r="IC227" t="str">
        <f t="shared" ca="1" si="555"/>
        <v/>
      </c>
      <c r="ID227" t="str">
        <f t="shared" ca="1" si="555"/>
        <v/>
      </c>
      <c r="IE227" t="str">
        <f t="shared" ca="1" si="555"/>
        <v/>
      </c>
      <c r="IF227" t="str">
        <f t="shared" ca="1" si="555"/>
        <v/>
      </c>
      <c r="IG227" t="str">
        <f t="shared" ca="1" si="555"/>
        <v/>
      </c>
      <c r="IH227" t="str">
        <f t="shared" ca="1" si="555"/>
        <v/>
      </c>
      <c r="II227" t="str">
        <f t="shared" ca="1" si="555"/>
        <v/>
      </c>
      <c r="IJ227" t="str">
        <f t="shared" ca="1" si="555"/>
        <v/>
      </c>
      <c r="IK227" t="str">
        <f t="shared" ca="1" si="555"/>
        <v>O</v>
      </c>
      <c r="IL227" t="str">
        <f t="shared" ca="1" si="555"/>
        <v/>
      </c>
    </row>
    <row r="228" spans="1:246">
      <c r="A228">
        <f t="shared" ca="1" si="459"/>
        <v>38</v>
      </c>
      <c r="B228">
        <v>104</v>
      </c>
      <c r="C228" s="5" t="s">
        <v>222</v>
      </c>
      <c r="D228" t="str">
        <f t="shared" ca="1" si="532"/>
        <v/>
      </c>
      <c r="E228" t="str">
        <f t="shared" ca="1" si="532"/>
        <v/>
      </c>
      <c r="F228" t="str">
        <f t="shared" ca="1" si="532"/>
        <v/>
      </c>
      <c r="G228" t="str">
        <f t="shared" ca="1" si="532"/>
        <v/>
      </c>
      <c r="H228" t="str">
        <f t="shared" ca="1" si="532"/>
        <v/>
      </c>
      <c r="I228" t="str">
        <f t="shared" ca="1" si="532"/>
        <v/>
      </c>
      <c r="J228" t="str">
        <f t="shared" ca="1" si="532"/>
        <v/>
      </c>
      <c r="K228" t="str">
        <f t="shared" ca="1" si="532"/>
        <v/>
      </c>
      <c r="L228" t="str">
        <f t="shared" ca="1" si="532"/>
        <v/>
      </c>
      <c r="M228" t="str">
        <f t="shared" ca="1" si="532"/>
        <v/>
      </c>
      <c r="N228" t="str">
        <f t="shared" ca="1" si="533"/>
        <v/>
      </c>
      <c r="O228" t="str">
        <f t="shared" ca="1" si="533"/>
        <v/>
      </c>
      <c r="P228" t="str">
        <f t="shared" ca="1" si="533"/>
        <v/>
      </c>
      <c r="Q228" t="str">
        <f t="shared" ca="1" si="533"/>
        <v/>
      </c>
      <c r="R228" t="str">
        <f t="shared" ca="1" si="533"/>
        <v/>
      </c>
      <c r="S228" t="str">
        <f t="shared" ca="1" si="533"/>
        <v/>
      </c>
      <c r="T228" t="str">
        <f t="shared" ca="1" si="533"/>
        <v/>
      </c>
      <c r="U228" t="str">
        <f t="shared" ca="1" si="533"/>
        <v/>
      </c>
      <c r="V228" t="str">
        <f t="shared" ca="1" si="533"/>
        <v/>
      </c>
      <c r="W228" t="str">
        <f t="shared" ca="1" si="533"/>
        <v/>
      </c>
      <c r="X228" t="str">
        <f t="shared" ca="1" si="534"/>
        <v/>
      </c>
      <c r="Y228" t="str">
        <f t="shared" ca="1" si="534"/>
        <v/>
      </c>
      <c r="Z228" t="str">
        <f t="shared" ca="1" si="534"/>
        <v/>
      </c>
      <c r="AA228" t="str">
        <f t="shared" ca="1" si="534"/>
        <v/>
      </c>
      <c r="AB228" t="str">
        <f t="shared" ca="1" si="534"/>
        <v/>
      </c>
      <c r="AC228" t="str">
        <f t="shared" ca="1" si="534"/>
        <v/>
      </c>
      <c r="AD228" t="str">
        <f t="shared" ca="1" si="534"/>
        <v/>
      </c>
      <c r="AE228" t="str">
        <f t="shared" ca="1" si="534"/>
        <v/>
      </c>
      <c r="AF228" t="str">
        <f t="shared" ca="1" si="534"/>
        <v/>
      </c>
      <c r="AG228" t="str">
        <f t="shared" ca="1" si="534"/>
        <v/>
      </c>
      <c r="AH228" t="str">
        <f t="shared" ca="1" si="535"/>
        <v/>
      </c>
      <c r="AI228" t="str">
        <f t="shared" ca="1" si="535"/>
        <v/>
      </c>
      <c r="AJ228" t="str">
        <f t="shared" ca="1" si="535"/>
        <v/>
      </c>
      <c r="AK228" t="str">
        <f t="shared" ca="1" si="535"/>
        <v/>
      </c>
      <c r="AL228" t="str">
        <f t="shared" ca="1" si="535"/>
        <v/>
      </c>
      <c r="AM228" t="str">
        <f t="shared" ca="1" si="535"/>
        <v/>
      </c>
      <c r="AN228" t="str">
        <f t="shared" ca="1" si="535"/>
        <v/>
      </c>
      <c r="AO228" t="str">
        <f t="shared" ca="1" si="535"/>
        <v/>
      </c>
      <c r="AP228" t="str">
        <f t="shared" ca="1" si="535"/>
        <v/>
      </c>
      <c r="AQ228" t="str">
        <f t="shared" ca="1" si="535"/>
        <v/>
      </c>
      <c r="AR228" t="str">
        <f t="shared" ca="1" si="536"/>
        <v/>
      </c>
      <c r="AS228" t="str">
        <f t="shared" ca="1" si="536"/>
        <v/>
      </c>
      <c r="AT228" t="str">
        <f t="shared" ca="1" si="536"/>
        <v/>
      </c>
      <c r="AU228" t="str">
        <f t="shared" ca="1" si="536"/>
        <v/>
      </c>
      <c r="AV228" t="str">
        <f t="shared" ca="1" si="536"/>
        <v/>
      </c>
      <c r="AW228" t="str">
        <f t="shared" ca="1" si="536"/>
        <v/>
      </c>
      <c r="AX228" t="str">
        <f t="shared" ca="1" si="536"/>
        <v/>
      </c>
      <c r="AY228" t="str">
        <f t="shared" ca="1" si="536"/>
        <v/>
      </c>
      <c r="AZ228" t="str">
        <f t="shared" ca="1" si="536"/>
        <v>O</v>
      </c>
      <c r="BA228" t="str">
        <f t="shared" ca="1" si="536"/>
        <v/>
      </c>
      <c r="BB228" t="str">
        <f t="shared" ca="1" si="537"/>
        <v/>
      </c>
      <c r="BC228" t="str">
        <f t="shared" ca="1" si="537"/>
        <v/>
      </c>
      <c r="BD228" t="str">
        <f t="shared" ca="1" si="537"/>
        <v/>
      </c>
      <c r="BE228" t="str">
        <f t="shared" ca="1" si="537"/>
        <v/>
      </c>
      <c r="BF228" t="str">
        <f t="shared" ca="1" si="537"/>
        <v/>
      </c>
      <c r="BG228" t="str">
        <f t="shared" ca="1" si="537"/>
        <v/>
      </c>
      <c r="BH228" t="str">
        <f t="shared" ca="1" si="537"/>
        <v/>
      </c>
      <c r="BI228" t="str">
        <f t="shared" ca="1" si="537"/>
        <v/>
      </c>
      <c r="BJ228" t="str">
        <f t="shared" ca="1" si="537"/>
        <v/>
      </c>
      <c r="BK228" t="str">
        <f t="shared" ca="1" si="537"/>
        <v/>
      </c>
      <c r="BL228" t="str">
        <f t="shared" ca="1" si="538"/>
        <v/>
      </c>
      <c r="BM228" t="str">
        <f t="shared" ca="1" si="538"/>
        <v/>
      </c>
      <c r="BN228" t="str">
        <f t="shared" ca="1" si="538"/>
        <v/>
      </c>
      <c r="BO228" t="str">
        <f t="shared" ca="1" si="538"/>
        <v/>
      </c>
      <c r="BP228" t="str">
        <f t="shared" ca="1" si="538"/>
        <v/>
      </c>
      <c r="BQ228" t="str">
        <f t="shared" ca="1" si="538"/>
        <v/>
      </c>
      <c r="BR228" t="str">
        <f t="shared" ca="1" si="538"/>
        <v/>
      </c>
      <c r="BS228" t="str">
        <f t="shared" ca="1" si="538"/>
        <v>O</v>
      </c>
      <c r="BT228" t="str">
        <f t="shared" ca="1" si="538"/>
        <v/>
      </c>
      <c r="BU228" t="str">
        <f t="shared" ca="1" si="538"/>
        <v/>
      </c>
      <c r="BV228" t="str">
        <f t="shared" ca="1" si="539"/>
        <v/>
      </c>
      <c r="BW228" t="str">
        <f t="shared" ca="1" si="539"/>
        <v/>
      </c>
      <c r="BX228" t="str">
        <f t="shared" ca="1" si="539"/>
        <v/>
      </c>
      <c r="BY228" t="str">
        <f t="shared" ca="1" si="539"/>
        <v/>
      </c>
      <c r="BZ228" t="str">
        <f t="shared" ca="1" si="539"/>
        <v/>
      </c>
      <c r="CA228" t="str">
        <f t="shared" ca="1" si="539"/>
        <v/>
      </c>
      <c r="CB228" t="str">
        <f t="shared" ca="1" si="539"/>
        <v/>
      </c>
      <c r="CC228" t="str">
        <f t="shared" ca="1" si="539"/>
        <v/>
      </c>
      <c r="CD228" t="str">
        <f t="shared" ca="1" si="539"/>
        <v/>
      </c>
      <c r="CE228" t="str">
        <f t="shared" ca="1" si="539"/>
        <v/>
      </c>
      <c r="CF228" t="str">
        <f t="shared" ca="1" si="540"/>
        <v/>
      </c>
      <c r="CG228" t="str">
        <f t="shared" ca="1" si="540"/>
        <v>O</v>
      </c>
      <c r="CH228" t="str">
        <f t="shared" ca="1" si="540"/>
        <v/>
      </c>
      <c r="CI228" t="str">
        <f t="shared" ca="1" si="540"/>
        <v>O</v>
      </c>
      <c r="CJ228" t="str">
        <f t="shared" ca="1" si="540"/>
        <v>O</v>
      </c>
      <c r="CK228" t="str">
        <f t="shared" ca="1" si="540"/>
        <v/>
      </c>
      <c r="CL228" t="str">
        <f t="shared" ca="1" si="540"/>
        <v/>
      </c>
      <c r="CM228" t="str">
        <f t="shared" ca="1" si="540"/>
        <v/>
      </c>
      <c r="CN228" t="str">
        <f t="shared" ca="1" si="540"/>
        <v/>
      </c>
      <c r="CO228" t="str">
        <f t="shared" ca="1" si="540"/>
        <v/>
      </c>
      <c r="CP228" t="str">
        <f t="shared" ca="1" si="541"/>
        <v/>
      </c>
      <c r="CQ228" t="str">
        <f t="shared" ca="1" si="541"/>
        <v/>
      </c>
      <c r="CR228" t="str">
        <f t="shared" ca="1" si="541"/>
        <v/>
      </c>
      <c r="CS228" t="str">
        <f t="shared" ca="1" si="541"/>
        <v>O</v>
      </c>
      <c r="CT228" t="str">
        <f t="shared" ca="1" si="541"/>
        <v/>
      </c>
      <c r="CU228" t="str">
        <f t="shared" ca="1" si="541"/>
        <v>O</v>
      </c>
      <c r="CV228" t="str">
        <f t="shared" ca="1" si="541"/>
        <v/>
      </c>
      <c r="CW228" t="str">
        <f t="shared" ca="1" si="541"/>
        <v/>
      </c>
      <c r="CX228" t="str">
        <f t="shared" ca="1" si="541"/>
        <v>O</v>
      </c>
      <c r="CY228" t="str">
        <f t="shared" ca="1" si="541"/>
        <v>O</v>
      </c>
      <c r="CZ228" t="str">
        <f t="shared" ca="1" si="542"/>
        <v/>
      </c>
      <c r="DA228" t="str">
        <f t="shared" ca="1" si="542"/>
        <v/>
      </c>
      <c r="DB228" t="str">
        <f t="shared" ca="1" si="542"/>
        <v/>
      </c>
      <c r="DC228" t="str">
        <f t="shared" ca="1" si="542"/>
        <v>O</v>
      </c>
      <c r="DD228" t="str">
        <f t="shared" ca="1" si="542"/>
        <v/>
      </c>
      <c r="DE228" t="str">
        <f t="shared" ca="1" si="542"/>
        <v/>
      </c>
      <c r="DF228" t="str">
        <f t="shared" ca="1" si="542"/>
        <v>O</v>
      </c>
      <c r="DG228" t="str">
        <f t="shared" ca="1" si="542"/>
        <v/>
      </c>
      <c r="DH228" t="str">
        <f t="shared" ca="1" si="542"/>
        <v/>
      </c>
      <c r="DI228" t="str">
        <f t="shared" ca="1" si="542"/>
        <v/>
      </c>
      <c r="DJ228" t="str">
        <f t="shared" ca="1" si="543"/>
        <v/>
      </c>
      <c r="DK228" t="str">
        <f t="shared" ca="1" si="543"/>
        <v/>
      </c>
      <c r="DL228" t="str">
        <f t="shared" ca="1" si="543"/>
        <v/>
      </c>
      <c r="DM228" t="str">
        <f t="shared" ca="1" si="543"/>
        <v/>
      </c>
      <c r="DN228" t="str">
        <f t="shared" ca="1" si="543"/>
        <v/>
      </c>
      <c r="DO228" t="str">
        <f t="shared" ca="1" si="543"/>
        <v/>
      </c>
      <c r="DP228" t="str">
        <f t="shared" ca="1" si="543"/>
        <v/>
      </c>
      <c r="DQ228" t="str">
        <f t="shared" ca="1" si="543"/>
        <v>O</v>
      </c>
      <c r="DR228" t="str">
        <f t="shared" ca="1" si="543"/>
        <v/>
      </c>
      <c r="DS228" t="str">
        <f t="shared" ca="1" si="543"/>
        <v/>
      </c>
      <c r="DT228" t="str">
        <f t="shared" ca="1" si="544"/>
        <v/>
      </c>
      <c r="DU228" t="str">
        <f t="shared" ca="1" si="544"/>
        <v/>
      </c>
      <c r="DV228" t="str">
        <f t="shared" ca="1" si="544"/>
        <v/>
      </c>
      <c r="DW228" t="str">
        <f t="shared" ca="1" si="544"/>
        <v>O</v>
      </c>
      <c r="DX228" t="str">
        <f t="shared" ca="1" si="544"/>
        <v/>
      </c>
      <c r="DY228" t="str">
        <f t="shared" ca="1" si="544"/>
        <v/>
      </c>
      <c r="DZ228" t="str">
        <f t="shared" ca="1" si="544"/>
        <v>O</v>
      </c>
      <c r="EA228" t="str">
        <f t="shared" ca="1" si="544"/>
        <v/>
      </c>
      <c r="EB228" t="str">
        <f t="shared" ca="1" si="544"/>
        <v/>
      </c>
      <c r="EC228" t="str">
        <f t="shared" ca="1" si="544"/>
        <v/>
      </c>
      <c r="ED228" t="str">
        <f t="shared" ca="1" si="545"/>
        <v/>
      </c>
      <c r="EE228" t="str">
        <f t="shared" ca="1" si="545"/>
        <v/>
      </c>
      <c r="EF228" t="str">
        <f t="shared" ca="1" si="545"/>
        <v/>
      </c>
      <c r="EG228" t="str">
        <f t="shared" ca="1" si="545"/>
        <v/>
      </c>
      <c r="EH228" t="str">
        <f t="shared" ca="1" si="545"/>
        <v/>
      </c>
      <c r="EI228" t="str">
        <f t="shared" ca="1" si="545"/>
        <v/>
      </c>
      <c r="EJ228" t="str">
        <f t="shared" ca="1" si="545"/>
        <v>O</v>
      </c>
      <c r="EK228" t="str">
        <f t="shared" ca="1" si="545"/>
        <v/>
      </c>
      <c r="EL228" t="str">
        <f t="shared" ca="1" si="545"/>
        <v/>
      </c>
      <c r="EM228" t="str">
        <f t="shared" ca="1" si="545"/>
        <v/>
      </c>
      <c r="EN228" t="str">
        <f t="shared" ca="1" si="546"/>
        <v/>
      </c>
      <c r="EO228" t="str">
        <f t="shared" ca="1" si="546"/>
        <v/>
      </c>
      <c r="EP228" t="str">
        <f t="shared" ca="1" si="546"/>
        <v/>
      </c>
      <c r="EQ228" t="str">
        <f t="shared" ca="1" si="546"/>
        <v/>
      </c>
      <c r="ER228" t="str">
        <f t="shared" ca="1" si="546"/>
        <v/>
      </c>
      <c r="ES228" t="str">
        <f t="shared" ca="1" si="546"/>
        <v/>
      </c>
      <c r="ET228" t="str">
        <f t="shared" ca="1" si="546"/>
        <v>O</v>
      </c>
      <c r="EU228" t="str">
        <f t="shared" ca="1" si="546"/>
        <v/>
      </c>
      <c r="EV228" t="str">
        <f t="shared" ca="1" si="546"/>
        <v/>
      </c>
      <c r="EW228" t="str">
        <f t="shared" ca="1" si="546"/>
        <v/>
      </c>
      <c r="EX228" t="str">
        <f t="shared" ca="1" si="547"/>
        <v>O</v>
      </c>
      <c r="EY228" t="str">
        <f t="shared" ca="1" si="547"/>
        <v/>
      </c>
      <c r="EZ228" t="str">
        <f t="shared" ca="1" si="547"/>
        <v/>
      </c>
      <c r="FA228" t="str">
        <f t="shared" ca="1" si="547"/>
        <v/>
      </c>
      <c r="FB228" t="str">
        <f t="shared" ca="1" si="547"/>
        <v/>
      </c>
      <c r="FC228" t="str">
        <f t="shared" ca="1" si="547"/>
        <v/>
      </c>
      <c r="FD228" t="str">
        <f t="shared" ca="1" si="547"/>
        <v>O</v>
      </c>
      <c r="FE228" t="str">
        <f t="shared" ca="1" si="547"/>
        <v/>
      </c>
      <c r="FF228" t="str">
        <f t="shared" ca="1" si="547"/>
        <v/>
      </c>
      <c r="FG228" t="str">
        <f t="shared" ca="1" si="547"/>
        <v>O</v>
      </c>
      <c r="FH228" t="str">
        <f t="shared" ca="1" si="548"/>
        <v>O</v>
      </c>
      <c r="FI228" t="str">
        <f t="shared" ca="1" si="548"/>
        <v/>
      </c>
      <c r="FJ228" t="str">
        <f t="shared" ca="1" si="548"/>
        <v/>
      </c>
      <c r="FK228" t="str">
        <f t="shared" ca="1" si="548"/>
        <v>O</v>
      </c>
      <c r="FL228" t="str">
        <f t="shared" ca="1" si="548"/>
        <v/>
      </c>
      <c r="FM228" t="str">
        <f t="shared" ca="1" si="548"/>
        <v/>
      </c>
      <c r="FN228" t="str">
        <f t="shared" ca="1" si="548"/>
        <v/>
      </c>
      <c r="FO228" t="str">
        <f t="shared" ca="1" si="548"/>
        <v/>
      </c>
      <c r="FP228" t="str">
        <f t="shared" ca="1" si="548"/>
        <v/>
      </c>
      <c r="FQ228" t="str">
        <f t="shared" ca="1" si="548"/>
        <v>O</v>
      </c>
      <c r="FR228" t="str">
        <f t="shared" ca="1" si="549"/>
        <v>O</v>
      </c>
      <c r="FS228" t="str">
        <f t="shared" ca="1" si="549"/>
        <v/>
      </c>
      <c r="FT228" t="str">
        <f t="shared" ca="1" si="549"/>
        <v/>
      </c>
      <c r="FU228" t="str">
        <f t="shared" ca="1" si="549"/>
        <v/>
      </c>
      <c r="FV228" t="str">
        <f t="shared" ca="1" si="549"/>
        <v/>
      </c>
      <c r="FW228" t="str">
        <f t="shared" ca="1" si="549"/>
        <v/>
      </c>
      <c r="FX228" t="str">
        <f t="shared" ca="1" si="549"/>
        <v/>
      </c>
      <c r="FY228" t="str">
        <f t="shared" ca="1" si="549"/>
        <v/>
      </c>
      <c r="FZ228" t="str">
        <f t="shared" ca="1" si="549"/>
        <v>O</v>
      </c>
      <c r="GA228" t="str">
        <f t="shared" ca="1" si="549"/>
        <v>O</v>
      </c>
      <c r="GB228" t="str">
        <f t="shared" ca="1" si="550"/>
        <v/>
      </c>
      <c r="GC228" t="str">
        <f t="shared" ca="1" si="550"/>
        <v>O</v>
      </c>
      <c r="GD228" t="str">
        <f t="shared" ca="1" si="550"/>
        <v>O</v>
      </c>
      <c r="GE228" t="str">
        <f t="shared" ca="1" si="550"/>
        <v/>
      </c>
      <c r="GF228" t="str">
        <f t="shared" ca="1" si="550"/>
        <v/>
      </c>
      <c r="GG228" t="str">
        <f t="shared" ca="1" si="550"/>
        <v/>
      </c>
      <c r="GH228" t="str">
        <f t="shared" ca="1" si="550"/>
        <v/>
      </c>
      <c r="GI228" t="str">
        <f t="shared" ca="1" si="550"/>
        <v/>
      </c>
      <c r="GJ228" t="str">
        <f t="shared" ca="1" si="550"/>
        <v/>
      </c>
      <c r="GK228" t="str">
        <f t="shared" ca="1" si="550"/>
        <v>O</v>
      </c>
      <c r="GL228" t="str">
        <f t="shared" ca="1" si="551"/>
        <v/>
      </c>
      <c r="GM228" t="str">
        <f t="shared" ca="1" si="551"/>
        <v>O</v>
      </c>
      <c r="GN228" t="str">
        <f t="shared" ca="1" si="551"/>
        <v>O</v>
      </c>
      <c r="GO228" t="str">
        <f t="shared" ca="1" si="551"/>
        <v/>
      </c>
      <c r="GP228" t="str">
        <f t="shared" ca="1" si="551"/>
        <v/>
      </c>
      <c r="GQ228" t="str">
        <f t="shared" ca="1" si="551"/>
        <v/>
      </c>
      <c r="GR228" t="str">
        <f t="shared" ca="1" si="551"/>
        <v/>
      </c>
      <c r="GS228" t="str">
        <f t="shared" ca="1" si="551"/>
        <v>O</v>
      </c>
      <c r="GT228" t="str">
        <f t="shared" ca="1" si="551"/>
        <v/>
      </c>
      <c r="GU228" t="str">
        <f t="shared" ca="1" si="551"/>
        <v/>
      </c>
      <c r="GV228" t="str">
        <f t="shared" ca="1" si="552"/>
        <v>O</v>
      </c>
      <c r="GW228" t="str">
        <f t="shared" ca="1" si="552"/>
        <v/>
      </c>
      <c r="GX228" t="str">
        <f t="shared" ca="1" si="552"/>
        <v/>
      </c>
      <c r="GY228" t="str">
        <f t="shared" ca="1" si="552"/>
        <v/>
      </c>
      <c r="GZ228" t="str">
        <f t="shared" ca="1" si="552"/>
        <v/>
      </c>
      <c r="HA228" t="str">
        <f t="shared" ca="1" si="552"/>
        <v/>
      </c>
      <c r="HB228" t="str">
        <f t="shared" ca="1" si="552"/>
        <v/>
      </c>
      <c r="HC228" t="str">
        <f t="shared" ca="1" si="552"/>
        <v/>
      </c>
      <c r="HD228" t="str">
        <f t="shared" ca="1" si="552"/>
        <v/>
      </c>
      <c r="HE228" t="str">
        <f t="shared" ca="1" si="552"/>
        <v/>
      </c>
      <c r="HF228" t="str">
        <f t="shared" ca="1" si="553"/>
        <v/>
      </c>
      <c r="HG228" t="str">
        <f t="shared" ca="1" si="553"/>
        <v/>
      </c>
      <c r="HH228" t="str">
        <f t="shared" ca="1" si="553"/>
        <v/>
      </c>
      <c r="HI228" t="str">
        <f t="shared" ca="1" si="553"/>
        <v/>
      </c>
      <c r="HJ228" t="str">
        <f t="shared" ca="1" si="553"/>
        <v/>
      </c>
      <c r="HK228" t="str">
        <f t="shared" ca="1" si="553"/>
        <v/>
      </c>
      <c r="HL228" t="str">
        <f t="shared" ca="1" si="553"/>
        <v/>
      </c>
      <c r="HM228" t="str">
        <f t="shared" ca="1" si="553"/>
        <v/>
      </c>
      <c r="HN228" t="str">
        <f t="shared" ca="1" si="553"/>
        <v/>
      </c>
      <c r="HO228" t="str">
        <f t="shared" ca="1" si="553"/>
        <v/>
      </c>
      <c r="HP228" t="str">
        <f t="shared" ca="1" si="554"/>
        <v/>
      </c>
      <c r="HQ228" t="str">
        <f t="shared" ca="1" si="554"/>
        <v/>
      </c>
      <c r="HR228" t="str">
        <f t="shared" ca="1" si="554"/>
        <v/>
      </c>
      <c r="HS228" t="str">
        <f t="shared" ca="1" si="554"/>
        <v/>
      </c>
      <c r="HT228" t="str">
        <f t="shared" ca="1" si="554"/>
        <v/>
      </c>
      <c r="HU228" t="str">
        <f t="shared" ca="1" si="554"/>
        <v/>
      </c>
      <c r="HV228" t="str">
        <f t="shared" ca="1" si="554"/>
        <v/>
      </c>
      <c r="HW228" t="str">
        <f t="shared" ca="1" si="554"/>
        <v>O</v>
      </c>
      <c r="HX228" t="str">
        <f t="shared" ca="1" si="554"/>
        <v/>
      </c>
      <c r="HY228" t="str">
        <f t="shared" ca="1" si="554"/>
        <v>O</v>
      </c>
      <c r="HZ228" t="str">
        <f t="shared" ca="1" si="555"/>
        <v/>
      </c>
      <c r="IA228" t="str">
        <f t="shared" ca="1" si="555"/>
        <v/>
      </c>
      <c r="IB228" t="str">
        <f t="shared" ca="1" si="555"/>
        <v>O</v>
      </c>
      <c r="IC228" t="str">
        <f t="shared" ca="1" si="555"/>
        <v/>
      </c>
      <c r="ID228" t="str">
        <f t="shared" ca="1" si="555"/>
        <v/>
      </c>
      <c r="IE228" t="str">
        <f t="shared" ca="1" si="555"/>
        <v/>
      </c>
      <c r="IF228" t="str">
        <f t="shared" ca="1" si="555"/>
        <v>O</v>
      </c>
      <c r="IG228" t="str">
        <f t="shared" ca="1" si="555"/>
        <v/>
      </c>
      <c r="IH228" t="str">
        <f t="shared" ca="1" si="555"/>
        <v/>
      </c>
      <c r="II228" t="str">
        <f t="shared" ca="1" si="555"/>
        <v/>
      </c>
      <c r="IJ228" t="str">
        <f t="shared" ca="1" si="555"/>
        <v>O</v>
      </c>
      <c r="IK228" t="str">
        <f t="shared" ca="1" si="555"/>
        <v>O</v>
      </c>
      <c r="IL228" t="str">
        <f t="shared" ca="1" si="555"/>
        <v/>
      </c>
    </row>
    <row r="229" spans="1:246">
      <c r="A229">
        <f t="shared" ca="1" si="459"/>
        <v>21</v>
      </c>
      <c r="B229">
        <v>105</v>
      </c>
      <c r="C229" s="5" t="s">
        <v>224</v>
      </c>
      <c r="D229" t="str">
        <f t="shared" ca="1" si="532"/>
        <v/>
      </c>
      <c r="E229" t="str">
        <f t="shared" ca="1" si="532"/>
        <v/>
      </c>
      <c r="F229" t="str">
        <f t="shared" ca="1" si="532"/>
        <v>O</v>
      </c>
      <c r="G229" t="str">
        <f t="shared" ca="1" si="532"/>
        <v>O</v>
      </c>
      <c r="H229" t="str">
        <f t="shared" ca="1" si="532"/>
        <v>O</v>
      </c>
      <c r="I229" t="str">
        <f t="shared" ca="1" si="532"/>
        <v>O</v>
      </c>
      <c r="J229" t="str">
        <f t="shared" ca="1" si="532"/>
        <v/>
      </c>
      <c r="K229" t="str">
        <f t="shared" ca="1" si="532"/>
        <v/>
      </c>
      <c r="L229" t="str">
        <f t="shared" ca="1" si="532"/>
        <v/>
      </c>
      <c r="M229" t="str">
        <f t="shared" ca="1" si="532"/>
        <v/>
      </c>
      <c r="N229" t="str">
        <f t="shared" ca="1" si="533"/>
        <v>O</v>
      </c>
      <c r="O229" t="str">
        <f t="shared" ca="1" si="533"/>
        <v>O</v>
      </c>
      <c r="P229" t="str">
        <f t="shared" ca="1" si="533"/>
        <v>O</v>
      </c>
      <c r="Q229" t="str">
        <f t="shared" ca="1" si="533"/>
        <v>O</v>
      </c>
      <c r="R229" t="str">
        <f t="shared" ca="1" si="533"/>
        <v>O</v>
      </c>
      <c r="S229" t="str">
        <f t="shared" ca="1" si="533"/>
        <v/>
      </c>
      <c r="T229" t="str">
        <f t="shared" ca="1" si="533"/>
        <v>O</v>
      </c>
      <c r="U229" t="str">
        <f t="shared" ca="1" si="533"/>
        <v>O</v>
      </c>
      <c r="V229" t="str">
        <f t="shared" ca="1" si="533"/>
        <v>O</v>
      </c>
      <c r="W229" t="str">
        <f t="shared" ca="1" si="533"/>
        <v>O</v>
      </c>
      <c r="X229" t="str">
        <f t="shared" ca="1" si="534"/>
        <v/>
      </c>
      <c r="Y229" t="str">
        <f t="shared" ca="1" si="534"/>
        <v>O</v>
      </c>
      <c r="Z229" t="str">
        <f t="shared" ca="1" si="534"/>
        <v/>
      </c>
      <c r="AA229" t="str">
        <f t="shared" ca="1" si="534"/>
        <v/>
      </c>
      <c r="AB229" t="str">
        <f t="shared" ca="1" si="534"/>
        <v/>
      </c>
      <c r="AC229" t="str">
        <f t="shared" ca="1" si="534"/>
        <v/>
      </c>
      <c r="AD229" t="str">
        <f t="shared" ca="1" si="534"/>
        <v/>
      </c>
      <c r="AE229" t="str">
        <f t="shared" ca="1" si="534"/>
        <v/>
      </c>
      <c r="AF229" t="str">
        <f t="shared" ca="1" si="534"/>
        <v/>
      </c>
      <c r="AG229" t="str">
        <f t="shared" ca="1" si="534"/>
        <v/>
      </c>
      <c r="AH229" t="str">
        <f t="shared" ca="1" si="535"/>
        <v/>
      </c>
      <c r="AI229" t="str">
        <f t="shared" ca="1" si="535"/>
        <v/>
      </c>
      <c r="AJ229" t="str">
        <f t="shared" ca="1" si="535"/>
        <v/>
      </c>
      <c r="AK229" t="str">
        <f t="shared" ca="1" si="535"/>
        <v/>
      </c>
      <c r="AL229" t="str">
        <f t="shared" ca="1" si="535"/>
        <v/>
      </c>
      <c r="AM229" t="str">
        <f t="shared" ca="1" si="535"/>
        <v/>
      </c>
      <c r="AN229" t="str">
        <f t="shared" ca="1" si="535"/>
        <v/>
      </c>
      <c r="AO229" t="str">
        <f t="shared" ca="1" si="535"/>
        <v/>
      </c>
      <c r="AP229" t="str">
        <f t="shared" ca="1" si="535"/>
        <v/>
      </c>
      <c r="AQ229" t="str">
        <f t="shared" ca="1" si="535"/>
        <v/>
      </c>
      <c r="AR229" t="str">
        <f t="shared" ca="1" si="536"/>
        <v/>
      </c>
      <c r="AS229" t="str">
        <f t="shared" ca="1" si="536"/>
        <v/>
      </c>
      <c r="AT229" t="str">
        <f t="shared" ca="1" si="536"/>
        <v/>
      </c>
      <c r="AU229" t="str">
        <f t="shared" ca="1" si="536"/>
        <v/>
      </c>
      <c r="AV229" t="str">
        <f t="shared" ca="1" si="536"/>
        <v/>
      </c>
      <c r="AW229" t="str">
        <f t="shared" ca="1" si="536"/>
        <v/>
      </c>
      <c r="AX229" t="str">
        <f t="shared" ca="1" si="536"/>
        <v/>
      </c>
      <c r="AY229" t="str">
        <f t="shared" ca="1" si="536"/>
        <v/>
      </c>
      <c r="AZ229" t="str">
        <f t="shared" ca="1" si="536"/>
        <v/>
      </c>
      <c r="BA229" t="str">
        <f t="shared" ca="1" si="536"/>
        <v/>
      </c>
      <c r="BB229" t="str">
        <f t="shared" ca="1" si="537"/>
        <v>O</v>
      </c>
      <c r="BC229" t="str">
        <f t="shared" ca="1" si="537"/>
        <v/>
      </c>
      <c r="BD229" t="str">
        <f t="shared" ca="1" si="537"/>
        <v>O</v>
      </c>
      <c r="BE229" t="str">
        <f t="shared" ca="1" si="537"/>
        <v/>
      </c>
      <c r="BF229" t="str">
        <f t="shared" ca="1" si="537"/>
        <v/>
      </c>
      <c r="BG229" t="str">
        <f t="shared" ca="1" si="537"/>
        <v/>
      </c>
      <c r="BH229" t="str">
        <f t="shared" ca="1" si="537"/>
        <v/>
      </c>
      <c r="BI229" t="str">
        <f t="shared" ca="1" si="537"/>
        <v/>
      </c>
      <c r="BJ229" t="str">
        <f t="shared" ca="1" si="537"/>
        <v/>
      </c>
      <c r="BK229" t="str">
        <f t="shared" ca="1" si="537"/>
        <v/>
      </c>
      <c r="BL229" t="str">
        <f t="shared" ca="1" si="538"/>
        <v/>
      </c>
      <c r="BM229" t="str">
        <f t="shared" ca="1" si="538"/>
        <v/>
      </c>
      <c r="BN229" t="str">
        <f t="shared" ca="1" si="538"/>
        <v/>
      </c>
      <c r="BO229" t="str">
        <f t="shared" ca="1" si="538"/>
        <v/>
      </c>
      <c r="BP229" t="str">
        <f t="shared" ca="1" si="538"/>
        <v/>
      </c>
      <c r="BQ229" t="str">
        <f t="shared" ca="1" si="538"/>
        <v>O</v>
      </c>
      <c r="BR229" t="str">
        <f t="shared" ca="1" si="538"/>
        <v/>
      </c>
      <c r="BS229" t="str">
        <f t="shared" ca="1" si="538"/>
        <v/>
      </c>
      <c r="BT229" t="str">
        <f t="shared" ca="1" si="538"/>
        <v/>
      </c>
      <c r="BU229" t="str">
        <f t="shared" ca="1" si="538"/>
        <v/>
      </c>
      <c r="BV229" t="str">
        <f t="shared" ca="1" si="539"/>
        <v/>
      </c>
      <c r="BW229" t="str">
        <f t="shared" ca="1" si="539"/>
        <v/>
      </c>
      <c r="BX229" t="str">
        <f t="shared" ca="1" si="539"/>
        <v/>
      </c>
      <c r="BY229" t="str">
        <f t="shared" ca="1" si="539"/>
        <v/>
      </c>
      <c r="BZ229" t="str">
        <f t="shared" ca="1" si="539"/>
        <v/>
      </c>
      <c r="CA229" t="str">
        <f t="shared" ca="1" si="539"/>
        <v/>
      </c>
      <c r="CB229" t="str">
        <f t="shared" ca="1" si="539"/>
        <v/>
      </c>
      <c r="CC229" t="str">
        <f t="shared" ca="1" si="539"/>
        <v/>
      </c>
      <c r="CD229" t="str">
        <f t="shared" ca="1" si="539"/>
        <v/>
      </c>
      <c r="CE229" t="str">
        <f t="shared" ca="1" si="539"/>
        <v/>
      </c>
      <c r="CF229" t="str">
        <f t="shared" ca="1" si="540"/>
        <v/>
      </c>
      <c r="CG229" t="str">
        <f t="shared" ca="1" si="540"/>
        <v/>
      </c>
      <c r="CH229" t="str">
        <f t="shared" ca="1" si="540"/>
        <v/>
      </c>
      <c r="CI229" t="str">
        <f t="shared" ca="1" si="540"/>
        <v/>
      </c>
      <c r="CJ229" t="str">
        <f t="shared" ca="1" si="540"/>
        <v/>
      </c>
      <c r="CK229" t="str">
        <f t="shared" ca="1" si="540"/>
        <v/>
      </c>
      <c r="CL229" t="str">
        <f t="shared" ca="1" si="540"/>
        <v/>
      </c>
      <c r="CM229" t="str">
        <f t="shared" ca="1" si="540"/>
        <v/>
      </c>
      <c r="CN229" t="str">
        <f t="shared" ca="1" si="540"/>
        <v/>
      </c>
      <c r="CO229" t="str">
        <f t="shared" ca="1" si="540"/>
        <v/>
      </c>
      <c r="CP229" t="str">
        <f t="shared" ca="1" si="541"/>
        <v/>
      </c>
      <c r="CQ229" t="str">
        <f t="shared" ca="1" si="541"/>
        <v/>
      </c>
      <c r="CR229" t="str">
        <f t="shared" ca="1" si="541"/>
        <v/>
      </c>
      <c r="CS229" t="str">
        <f t="shared" ca="1" si="541"/>
        <v/>
      </c>
      <c r="CT229" t="str">
        <f t="shared" ca="1" si="541"/>
        <v/>
      </c>
      <c r="CU229" t="str">
        <f t="shared" ca="1" si="541"/>
        <v/>
      </c>
      <c r="CV229" t="str">
        <f t="shared" ca="1" si="541"/>
        <v/>
      </c>
      <c r="CW229" t="str">
        <f t="shared" ca="1" si="541"/>
        <v/>
      </c>
      <c r="CX229" t="str">
        <f t="shared" ca="1" si="541"/>
        <v/>
      </c>
      <c r="CY229" t="str">
        <f t="shared" ca="1" si="541"/>
        <v/>
      </c>
      <c r="CZ229" t="str">
        <f t="shared" ca="1" si="542"/>
        <v/>
      </c>
      <c r="DA229" t="str">
        <f t="shared" ca="1" si="542"/>
        <v/>
      </c>
      <c r="DB229" t="str">
        <f t="shared" ca="1" si="542"/>
        <v/>
      </c>
      <c r="DC229" t="str">
        <f t="shared" ca="1" si="542"/>
        <v/>
      </c>
      <c r="DD229" t="str">
        <f t="shared" ca="1" si="542"/>
        <v/>
      </c>
      <c r="DE229" t="str">
        <f t="shared" ca="1" si="542"/>
        <v/>
      </c>
      <c r="DF229" t="str">
        <f t="shared" ca="1" si="542"/>
        <v/>
      </c>
      <c r="DG229" t="str">
        <f t="shared" ca="1" si="542"/>
        <v/>
      </c>
      <c r="DH229" t="str">
        <f t="shared" ca="1" si="542"/>
        <v/>
      </c>
      <c r="DI229" t="str">
        <f t="shared" ca="1" si="542"/>
        <v/>
      </c>
      <c r="DJ229" t="str">
        <f t="shared" ca="1" si="543"/>
        <v/>
      </c>
      <c r="DK229" t="str">
        <f t="shared" ca="1" si="543"/>
        <v/>
      </c>
      <c r="DL229" t="str">
        <f t="shared" ca="1" si="543"/>
        <v/>
      </c>
      <c r="DM229" t="str">
        <f t="shared" ca="1" si="543"/>
        <v/>
      </c>
      <c r="DN229" t="str">
        <f t="shared" ca="1" si="543"/>
        <v/>
      </c>
      <c r="DO229" t="str">
        <f t="shared" ca="1" si="543"/>
        <v/>
      </c>
      <c r="DP229" t="str">
        <f t="shared" ca="1" si="543"/>
        <v/>
      </c>
      <c r="DQ229" t="str">
        <f t="shared" ca="1" si="543"/>
        <v/>
      </c>
      <c r="DR229" t="str">
        <f t="shared" ca="1" si="543"/>
        <v/>
      </c>
      <c r="DS229" t="str">
        <f t="shared" ca="1" si="543"/>
        <v/>
      </c>
      <c r="DT229" t="str">
        <f t="shared" ca="1" si="544"/>
        <v/>
      </c>
      <c r="DU229" t="str">
        <f t="shared" ca="1" si="544"/>
        <v/>
      </c>
      <c r="DV229" t="str">
        <f t="shared" ca="1" si="544"/>
        <v/>
      </c>
      <c r="DW229" t="str">
        <f t="shared" ca="1" si="544"/>
        <v/>
      </c>
      <c r="DX229" t="str">
        <f t="shared" ca="1" si="544"/>
        <v/>
      </c>
      <c r="DY229" t="str">
        <f t="shared" ca="1" si="544"/>
        <v/>
      </c>
      <c r="DZ229" t="str">
        <f t="shared" ca="1" si="544"/>
        <v/>
      </c>
      <c r="EA229" t="str">
        <f t="shared" ca="1" si="544"/>
        <v/>
      </c>
      <c r="EB229" t="str">
        <f t="shared" ca="1" si="544"/>
        <v/>
      </c>
      <c r="EC229" t="str">
        <f t="shared" ca="1" si="544"/>
        <v/>
      </c>
      <c r="ED229" t="str">
        <f t="shared" ca="1" si="545"/>
        <v/>
      </c>
      <c r="EE229" t="str">
        <f t="shared" ca="1" si="545"/>
        <v/>
      </c>
      <c r="EF229" t="str">
        <f t="shared" ca="1" si="545"/>
        <v/>
      </c>
      <c r="EG229" t="str">
        <f t="shared" ca="1" si="545"/>
        <v/>
      </c>
      <c r="EH229" t="str">
        <f t="shared" ca="1" si="545"/>
        <v/>
      </c>
      <c r="EI229" t="str">
        <f t="shared" ca="1" si="545"/>
        <v/>
      </c>
      <c r="EJ229" t="str">
        <f t="shared" ca="1" si="545"/>
        <v>O</v>
      </c>
      <c r="EK229" t="str">
        <f t="shared" ca="1" si="545"/>
        <v/>
      </c>
      <c r="EL229" t="str">
        <f t="shared" ca="1" si="545"/>
        <v/>
      </c>
      <c r="EM229" t="str">
        <f t="shared" ca="1" si="545"/>
        <v/>
      </c>
      <c r="EN229" t="str">
        <f t="shared" ca="1" si="546"/>
        <v/>
      </c>
      <c r="EO229" t="str">
        <f t="shared" ca="1" si="546"/>
        <v>O</v>
      </c>
      <c r="EP229" t="str">
        <f t="shared" ca="1" si="546"/>
        <v/>
      </c>
      <c r="EQ229" t="str">
        <f t="shared" ca="1" si="546"/>
        <v/>
      </c>
      <c r="ER229" t="str">
        <f t="shared" ca="1" si="546"/>
        <v/>
      </c>
      <c r="ES229" t="str">
        <f t="shared" ca="1" si="546"/>
        <v/>
      </c>
      <c r="ET229" t="str">
        <f t="shared" ca="1" si="546"/>
        <v/>
      </c>
      <c r="EU229" t="str">
        <f t="shared" ca="1" si="546"/>
        <v/>
      </c>
      <c r="EV229" t="str">
        <f t="shared" ca="1" si="546"/>
        <v/>
      </c>
      <c r="EW229" t="str">
        <f t="shared" ca="1" si="546"/>
        <v/>
      </c>
      <c r="EX229" t="str">
        <f t="shared" ca="1" si="547"/>
        <v>O</v>
      </c>
      <c r="EY229" t="str">
        <f t="shared" ca="1" si="547"/>
        <v/>
      </c>
      <c r="EZ229" t="str">
        <f t="shared" ca="1" si="547"/>
        <v/>
      </c>
      <c r="FA229" t="str">
        <f t="shared" ca="1" si="547"/>
        <v/>
      </c>
      <c r="FB229" t="str">
        <f t="shared" ca="1" si="547"/>
        <v/>
      </c>
      <c r="FC229" t="str">
        <f t="shared" ca="1" si="547"/>
        <v/>
      </c>
      <c r="FD229" t="str">
        <f t="shared" ca="1" si="547"/>
        <v/>
      </c>
      <c r="FE229" t="str">
        <f t="shared" ca="1" si="547"/>
        <v/>
      </c>
      <c r="FF229" t="str">
        <f t="shared" ca="1" si="547"/>
        <v/>
      </c>
      <c r="FG229" t="str">
        <f t="shared" ca="1" si="547"/>
        <v/>
      </c>
      <c r="FH229" t="str">
        <f t="shared" ca="1" si="548"/>
        <v/>
      </c>
      <c r="FI229" t="str">
        <f t="shared" ca="1" si="548"/>
        <v/>
      </c>
      <c r="FJ229" t="str">
        <f t="shared" ca="1" si="548"/>
        <v/>
      </c>
      <c r="FK229" t="str">
        <f t="shared" ca="1" si="548"/>
        <v/>
      </c>
      <c r="FL229" t="str">
        <f t="shared" ca="1" si="548"/>
        <v/>
      </c>
      <c r="FM229" t="str">
        <f t="shared" ca="1" si="548"/>
        <v/>
      </c>
      <c r="FN229" t="str">
        <f t="shared" ca="1" si="548"/>
        <v/>
      </c>
      <c r="FO229" t="str">
        <f t="shared" ca="1" si="548"/>
        <v/>
      </c>
      <c r="FP229" t="str">
        <f t="shared" ca="1" si="548"/>
        <v/>
      </c>
      <c r="FQ229" t="str">
        <f t="shared" ca="1" si="548"/>
        <v/>
      </c>
      <c r="FR229" t="str">
        <f t="shared" ca="1" si="549"/>
        <v/>
      </c>
      <c r="FS229" t="str">
        <f t="shared" ca="1" si="549"/>
        <v/>
      </c>
      <c r="FT229" t="str">
        <f t="shared" ca="1" si="549"/>
        <v/>
      </c>
      <c r="FU229" t="str">
        <f t="shared" ca="1" si="549"/>
        <v/>
      </c>
      <c r="FV229" t="str">
        <f t="shared" ca="1" si="549"/>
        <v>O</v>
      </c>
      <c r="FW229" t="str">
        <f t="shared" ca="1" si="549"/>
        <v/>
      </c>
      <c r="FX229" t="str">
        <f t="shared" ca="1" si="549"/>
        <v/>
      </c>
      <c r="FY229" t="str">
        <f t="shared" ca="1" si="549"/>
        <v/>
      </c>
      <c r="FZ229" t="str">
        <f t="shared" ca="1" si="549"/>
        <v/>
      </c>
      <c r="GA229" t="str">
        <f t="shared" ca="1" si="549"/>
        <v/>
      </c>
      <c r="GB229" t="str">
        <f t="shared" ca="1" si="550"/>
        <v/>
      </c>
      <c r="GC229" t="str">
        <f t="shared" ca="1" si="550"/>
        <v/>
      </c>
      <c r="GD229" t="str">
        <f t="shared" ca="1" si="550"/>
        <v/>
      </c>
      <c r="GE229" t="str">
        <f t="shared" ca="1" si="550"/>
        <v/>
      </c>
      <c r="GF229" t="str">
        <f t="shared" ca="1" si="550"/>
        <v/>
      </c>
      <c r="GG229" t="str">
        <f t="shared" ca="1" si="550"/>
        <v/>
      </c>
      <c r="GH229" t="str">
        <f t="shared" ca="1" si="550"/>
        <v/>
      </c>
      <c r="GI229" t="str">
        <f t="shared" ca="1" si="550"/>
        <v/>
      </c>
      <c r="GJ229" t="str">
        <f t="shared" ca="1" si="550"/>
        <v/>
      </c>
      <c r="GK229" t="str">
        <f t="shared" ca="1" si="550"/>
        <v/>
      </c>
      <c r="GL229" t="str">
        <f t="shared" ca="1" si="551"/>
        <v/>
      </c>
      <c r="GM229" t="str">
        <f t="shared" ca="1" si="551"/>
        <v/>
      </c>
      <c r="GN229" t="str">
        <f t="shared" ca="1" si="551"/>
        <v/>
      </c>
      <c r="GO229" t="str">
        <f t="shared" ca="1" si="551"/>
        <v/>
      </c>
      <c r="GP229" t="str">
        <f t="shared" ca="1" si="551"/>
        <v/>
      </c>
      <c r="GQ229" t="str">
        <f t="shared" ca="1" si="551"/>
        <v/>
      </c>
      <c r="GR229" t="str">
        <f t="shared" ca="1" si="551"/>
        <v/>
      </c>
      <c r="GS229" t="str">
        <f t="shared" ca="1" si="551"/>
        <v/>
      </c>
      <c r="GT229" t="str">
        <f t="shared" ca="1" si="551"/>
        <v/>
      </c>
      <c r="GU229" t="str">
        <f t="shared" ca="1" si="551"/>
        <v/>
      </c>
      <c r="GV229" t="str">
        <f t="shared" ca="1" si="552"/>
        <v/>
      </c>
      <c r="GW229" t="str">
        <f t="shared" ca="1" si="552"/>
        <v/>
      </c>
      <c r="GX229" t="str">
        <f t="shared" ca="1" si="552"/>
        <v/>
      </c>
      <c r="GY229" t="str">
        <f t="shared" ca="1" si="552"/>
        <v/>
      </c>
      <c r="GZ229" t="str">
        <f t="shared" ca="1" si="552"/>
        <v/>
      </c>
      <c r="HA229" t="str">
        <f t="shared" ca="1" si="552"/>
        <v/>
      </c>
      <c r="HB229" t="str">
        <f t="shared" ca="1" si="552"/>
        <v/>
      </c>
      <c r="HC229" t="str">
        <f t="shared" ca="1" si="552"/>
        <v/>
      </c>
      <c r="HD229" t="str">
        <f t="shared" ca="1" si="552"/>
        <v/>
      </c>
      <c r="HE229" t="str">
        <f t="shared" ca="1" si="552"/>
        <v/>
      </c>
      <c r="HF229" t="str">
        <f t="shared" ca="1" si="553"/>
        <v/>
      </c>
      <c r="HG229" t="str">
        <f t="shared" ca="1" si="553"/>
        <v/>
      </c>
      <c r="HH229" t="str">
        <f t="shared" ca="1" si="553"/>
        <v/>
      </c>
      <c r="HI229" t="str">
        <f t="shared" ca="1" si="553"/>
        <v/>
      </c>
      <c r="HJ229" t="str">
        <f t="shared" ca="1" si="553"/>
        <v/>
      </c>
      <c r="HK229" t="str">
        <f t="shared" ca="1" si="553"/>
        <v/>
      </c>
      <c r="HL229" t="str">
        <f t="shared" ca="1" si="553"/>
        <v/>
      </c>
      <c r="HM229" t="str">
        <f t="shared" ca="1" si="553"/>
        <v/>
      </c>
      <c r="HN229" t="str">
        <f t="shared" ca="1" si="553"/>
        <v/>
      </c>
      <c r="HO229" t="str">
        <f t="shared" ca="1" si="553"/>
        <v/>
      </c>
      <c r="HP229" t="str">
        <f t="shared" ca="1" si="554"/>
        <v/>
      </c>
      <c r="HQ229" t="str">
        <f t="shared" ca="1" si="554"/>
        <v/>
      </c>
      <c r="HR229" t="str">
        <f t="shared" ca="1" si="554"/>
        <v/>
      </c>
      <c r="HS229" t="str">
        <f t="shared" ca="1" si="554"/>
        <v/>
      </c>
      <c r="HT229" t="str">
        <f t="shared" ca="1" si="554"/>
        <v/>
      </c>
      <c r="HU229" t="str">
        <f t="shared" ca="1" si="554"/>
        <v/>
      </c>
      <c r="HV229" t="str">
        <f t="shared" ca="1" si="554"/>
        <v/>
      </c>
      <c r="HW229" t="str">
        <f t="shared" ca="1" si="554"/>
        <v/>
      </c>
      <c r="HX229" t="str">
        <f t="shared" ca="1" si="554"/>
        <v/>
      </c>
      <c r="HY229" t="str">
        <f t="shared" ca="1" si="554"/>
        <v/>
      </c>
      <c r="HZ229" t="str">
        <f t="shared" ca="1" si="555"/>
        <v/>
      </c>
      <c r="IA229" t="str">
        <f t="shared" ca="1" si="555"/>
        <v/>
      </c>
      <c r="IB229" t="str">
        <f t="shared" ca="1" si="555"/>
        <v/>
      </c>
      <c r="IC229" t="str">
        <f t="shared" ca="1" si="555"/>
        <v/>
      </c>
      <c r="ID229" t="str">
        <f t="shared" ca="1" si="555"/>
        <v/>
      </c>
      <c r="IE229" t="str">
        <f t="shared" ca="1" si="555"/>
        <v/>
      </c>
      <c r="IF229" t="str">
        <f t="shared" ca="1" si="555"/>
        <v/>
      </c>
      <c r="IG229" t="str">
        <f t="shared" ca="1" si="555"/>
        <v/>
      </c>
      <c r="IH229" t="str">
        <f t="shared" ca="1" si="555"/>
        <v/>
      </c>
      <c r="II229" t="str">
        <f t="shared" ca="1" si="555"/>
        <v/>
      </c>
      <c r="IJ229" t="str">
        <f t="shared" ca="1" si="555"/>
        <v/>
      </c>
      <c r="IK229" t="str">
        <f t="shared" ca="1" si="555"/>
        <v/>
      </c>
      <c r="IL229" t="str">
        <f t="shared" ca="1" si="555"/>
        <v/>
      </c>
    </row>
    <row r="230" spans="1:246">
      <c r="A230">
        <f t="shared" ca="1" si="459"/>
        <v>0</v>
      </c>
      <c r="B230">
        <v>106</v>
      </c>
      <c r="C230" s="5" t="s">
        <v>226</v>
      </c>
      <c r="D230" t="str">
        <f t="shared" ca="1" si="532"/>
        <v/>
      </c>
      <c r="E230" t="str">
        <f t="shared" ca="1" si="532"/>
        <v/>
      </c>
      <c r="F230" t="str">
        <f t="shared" ca="1" si="532"/>
        <v/>
      </c>
      <c r="G230" t="str">
        <f t="shared" ca="1" si="532"/>
        <v/>
      </c>
      <c r="H230" t="str">
        <f t="shared" ca="1" si="532"/>
        <v/>
      </c>
      <c r="I230" t="str">
        <f t="shared" ca="1" si="532"/>
        <v/>
      </c>
      <c r="J230" t="str">
        <f t="shared" ca="1" si="532"/>
        <v/>
      </c>
      <c r="K230" t="str">
        <f t="shared" ca="1" si="532"/>
        <v/>
      </c>
      <c r="L230" t="str">
        <f t="shared" ca="1" si="532"/>
        <v/>
      </c>
      <c r="M230" t="str">
        <f t="shared" ca="1" si="532"/>
        <v/>
      </c>
      <c r="N230" t="str">
        <f t="shared" ca="1" si="533"/>
        <v/>
      </c>
      <c r="O230" t="str">
        <f t="shared" ca="1" si="533"/>
        <v/>
      </c>
      <c r="P230" t="str">
        <f t="shared" ca="1" si="533"/>
        <v/>
      </c>
      <c r="Q230" t="str">
        <f t="shared" ca="1" si="533"/>
        <v/>
      </c>
      <c r="R230" t="str">
        <f t="shared" ca="1" si="533"/>
        <v/>
      </c>
      <c r="S230" t="str">
        <f t="shared" ca="1" si="533"/>
        <v/>
      </c>
      <c r="T230" t="str">
        <f t="shared" ca="1" si="533"/>
        <v/>
      </c>
      <c r="U230" t="str">
        <f t="shared" ca="1" si="533"/>
        <v/>
      </c>
      <c r="V230" t="str">
        <f t="shared" ca="1" si="533"/>
        <v/>
      </c>
      <c r="W230" t="str">
        <f t="shared" ca="1" si="533"/>
        <v/>
      </c>
      <c r="X230" t="str">
        <f t="shared" ca="1" si="534"/>
        <v/>
      </c>
      <c r="Y230" t="str">
        <f t="shared" ca="1" si="534"/>
        <v/>
      </c>
      <c r="Z230" t="str">
        <f t="shared" ca="1" si="534"/>
        <v/>
      </c>
      <c r="AA230" t="str">
        <f t="shared" ca="1" si="534"/>
        <v/>
      </c>
      <c r="AB230" t="str">
        <f t="shared" ca="1" si="534"/>
        <v/>
      </c>
      <c r="AC230" t="str">
        <f t="shared" ca="1" si="534"/>
        <v/>
      </c>
      <c r="AD230" t="str">
        <f t="shared" ca="1" si="534"/>
        <v/>
      </c>
      <c r="AE230" t="str">
        <f t="shared" ca="1" si="534"/>
        <v/>
      </c>
      <c r="AF230" t="str">
        <f t="shared" ca="1" si="534"/>
        <v/>
      </c>
      <c r="AG230" t="str">
        <f t="shared" ca="1" si="534"/>
        <v/>
      </c>
      <c r="AH230" t="str">
        <f t="shared" ca="1" si="535"/>
        <v/>
      </c>
      <c r="AI230" t="str">
        <f t="shared" ca="1" si="535"/>
        <v/>
      </c>
      <c r="AJ230" t="str">
        <f t="shared" ca="1" si="535"/>
        <v/>
      </c>
      <c r="AK230" t="str">
        <f t="shared" ca="1" si="535"/>
        <v/>
      </c>
      <c r="AL230" t="str">
        <f t="shared" ca="1" si="535"/>
        <v/>
      </c>
      <c r="AM230" t="str">
        <f t="shared" ca="1" si="535"/>
        <v/>
      </c>
      <c r="AN230" t="str">
        <f t="shared" ca="1" si="535"/>
        <v/>
      </c>
      <c r="AO230" t="str">
        <f t="shared" ca="1" si="535"/>
        <v/>
      </c>
      <c r="AP230" t="str">
        <f t="shared" ca="1" si="535"/>
        <v/>
      </c>
      <c r="AQ230" t="str">
        <f t="shared" ca="1" si="535"/>
        <v/>
      </c>
      <c r="AR230" t="str">
        <f t="shared" ca="1" si="536"/>
        <v/>
      </c>
      <c r="AS230" t="str">
        <f t="shared" ca="1" si="536"/>
        <v/>
      </c>
      <c r="AT230" t="str">
        <f t="shared" ca="1" si="536"/>
        <v/>
      </c>
      <c r="AU230" t="str">
        <f t="shared" ca="1" si="536"/>
        <v/>
      </c>
      <c r="AV230" t="str">
        <f t="shared" ca="1" si="536"/>
        <v/>
      </c>
      <c r="AW230" t="str">
        <f t="shared" ca="1" si="536"/>
        <v/>
      </c>
      <c r="AX230" t="str">
        <f t="shared" ca="1" si="536"/>
        <v/>
      </c>
      <c r="AY230" t="str">
        <f t="shared" ca="1" si="536"/>
        <v/>
      </c>
      <c r="AZ230" t="str">
        <f t="shared" ca="1" si="536"/>
        <v/>
      </c>
      <c r="BA230" t="str">
        <f t="shared" ca="1" si="536"/>
        <v/>
      </c>
      <c r="BB230" t="str">
        <f t="shared" ca="1" si="537"/>
        <v/>
      </c>
      <c r="BC230" t="str">
        <f t="shared" ca="1" si="537"/>
        <v/>
      </c>
      <c r="BD230" t="str">
        <f t="shared" ca="1" si="537"/>
        <v/>
      </c>
      <c r="BE230" t="str">
        <f t="shared" ca="1" si="537"/>
        <v/>
      </c>
      <c r="BF230" t="str">
        <f t="shared" ca="1" si="537"/>
        <v/>
      </c>
      <c r="BG230" t="str">
        <f t="shared" ca="1" si="537"/>
        <v/>
      </c>
      <c r="BH230" t="str">
        <f t="shared" ca="1" si="537"/>
        <v/>
      </c>
      <c r="BI230" t="str">
        <f t="shared" ca="1" si="537"/>
        <v/>
      </c>
      <c r="BJ230" t="str">
        <f t="shared" ca="1" si="537"/>
        <v/>
      </c>
      <c r="BK230" t="str">
        <f t="shared" ca="1" si="537"/>
        <v/>
      </c>
      <c r="BL230" t="str">
        <f t="shared" ca="1" si="538"/>
        <v/>
      </c>
      <c r="BM230" t="str">
        <f t="shared" ca="1" si="538"/>
        <v/>
      </c>
      <c r="BN230" t="str">
        <f t="shared" ca="1" si="538"/>
        <v/>
      </c>
      <c r="BO230" t="str">
        <f t="shared" ca="1" si="538"/>
        <v/>
      </c>
      <c r="BP230" t="str">
        <f t="shared" ca="1" si="538"/>
        <v/>
      </c>
      <c r="BQ230" t="str">
        <f t="shared" ca="1" si="538"/>
        <v/>
      </c>
      <c r="BR230" t="str">
        <f t="shared" ca="1" si="538"/>
        <v/>
      </c>
      <c r="BS230" t="str">
        <f t="shared" ca="1" si="538"/>
        <v/>
      </c>
      <c r="BT230" t="str">
        <f t="shared" ca="1" si="538"/>
        <v/>
      </c>
      <c r="BU230" t="str">
        <f t="shared" ca="1" si="538"/>
        <v/>
      </c>
      <c r="BV230" t="str">
        <f t="shared" ca="1" si="539"/>
        <v/>
      </c>
      <c r="BW230" t="str">
        <f t="shared" ca="1" si="539"/>
        <v/>
      </c>
      <c r="BX230" t="str">
        <f t="shared" ca="1" si="539"/>
        <v/>
      </c>
      <c r="BY230" t="str">
        <f t="shared" ca="1" si="539"/>
        <v/>
      </c>
      <c r="BZ230" t="str">
        <f t="shared" ca="1" si="539"/>
        <v/>
      </c>
      <c r="CA230" t="str">
        <f t="shared" ca="1" si="539"/>
        <v/>
      </c>
      <c r="CB230" t="str">
        <f t="shared" ca="1" si="539"/>
        <v/>
      </c>
      <c r="CC230" t="str">
        <f t="shared" ca="1" si="539"/>
        <v/>
      </c>
      <c r="CD230" t="str">
        <f t="shared" ca="1" si="539"/>
        <v/>
      </c>
      <c r="CE230" t="str">
        <f t="shared" ca="1" si="539"/>
        <v/>
      </c>
      <c r="CF230" t="str">
        <f t="shared" ca="1" si="540"/>
        <v/>
      </c>
      <c r="CG230" t="str">
        <f t="shared" ca="1" si="540"/>
        <v/>
      </c>
      <c r="CH230" t="str">
        <f t="shared" ca="1" si="540"/>
        <v/>
      </c>
      <c r="CI230" t="str">
        <f t="shared" ca="1" si="540"/>
        <v/>
      </c>
      <c r="CJ230" t="str">
        <f t="shared" ca="1" si="540"/>
        <v/>
      </c>
      <c r="CK230" t="str">
        <f t="shared" ca="1" si="540"/>
        <v/>
      </c>
      <c r="CL230" t="str">
        <f t="shared" ca="1" si="540"/>
        <v/>
      </c>
      <c r="CM230" t="str">
        <f t="shared" ca="1" si="540"/>
        <v/>
      </c>
      <c r="CN230" t="str">
        <f t="shared" ca="1" si="540"/>
        <v/>
      </c>
      <c r="CO230" t="str">
        <f t="shared" ca="1" si="540"/>
        <v/>
      </c>
      <c r="CP230" t="str">
        <f t="shared" ca="1" si="541"/>
        <v/>
      </c>
      <c r="CQ230" t="str">
        <f t="shared" ca="1" si="541"/>
        <v/>
      </c>
      <c r="CR230" t="str">
        <f t="shared" ca="1" si="541"/>
        <v/>
      </c>
      <c r="CS230" t="str">
        <f t="shared" ca="1" si="541"/>
        <v/>
      </c>
      <c r="CT230" t="str">
        <f t="shared" ca="1" si="541"/>
        <v/>
      </c>
      <c r="CU230" t="str">
        <f t="shared" ca="1" si="541"/>
        <v/>
      </c>
      <c r="CV230" t="str">
        <f t="shared" ca="1" si="541"/>
        <v/>
      </c>
      <c r="CW230" t="str">
        <f t="shared" ca="1" si="541"/>
        <v/>
      </c>
      <c r="CX230" t="str">
        <f t="shared" ca="1" si="541"/>
        <v/>
      </c>
      <c r="CY230" t="str">
        <f t="shared" ca="1" si="541"/>
        <v/>
      </c>
      <c r="CZ230" t="str">
        <f t="shared" ca="1" si="542"/>
        <v/>
      </c>
      <c r="DA230" t="str">
        <f t="shared" ca="1" si="542"/>
        <v/>
      </c>
      <c r="DB230" t="str">
        <f t="shared" ca="1" si="542"/>
        <v/>
      </c>
      <c r="DC230" t="str">
        <f t="shared" ca="1" si="542"/>
        <v/>
      </c>
      <c r="DD230" t="str">
        <f t="shared" ca="1" si="542"/>
        <v/>
      </c>
      <c r="DE230" t="str">
        <f t="shared" ca="1" si="542"/>
        <v/>
      </c>
      <c r="DF230" t="str">
        <f t="shared" ca="1" si="542"/>
        <v/>
      </c>
      <c r="DG230" t="str">
        <f t="shared" ca="1" si="542"/>
        <v/>
      </c>
      <c r="DH230" t="str">
        <f t="shared" ca="1" si="542"/>
        <v/>
      </c>
      <c r="DI230" t="str">
        <f t="shared" ca="1" si="542"/>
        <v/>
      </c>
      <c r="DJ230" t="str">
        <f t="shared" ca="1" si="543"/>
        <v/>
      </c>
      <c r="DK230" t="str">
        <f t="shared" ca="1" si="543"/>
        <v/>
      </c>
      <c r="DL230" t="str">
        <f t="shared" ca="1" si="543"/>
        <v/>
      </c>
      <c r="DM230" t="str">
        <f t="shared" ca="1" si="543"/>
        <v/>
      </c>
      <c r="DN230" t="str">
        <f t="shared" ca="1" si="543"/>
        <v/>
      </c>
      <c r="DO230" t="str">
        <f t="shared" ca="1" si="543"/>
        <v/>
      </c>
      <c r="DP230" t="str">
        <f t="shared" ca="1" si="543"/>
        <v/>
      </c>
      <c r="DQ230" t="str">
        <f t="shared" ca="1" si="543"/>
        <v/>
      </c>
      <c r="DR230" t="str">
        <f t="shared" ca="1" si="543"/>
        <v/>
      </c>
      <c r="DS230" t="str">
        <f t="shared" ca="1" si="543"/>
        <v/>
      </c>
      <c r="DT230" t="str">
        <f t="shared" ca="1" si="544"/>
        <v/>
      </c>
      <c r="DU230" t="str">
        <f t="shared" ca="1" si="544"/>
        <v/>
      </c>
      <c r="DV230" t="str">
        <f t="shared" ca="1" si="544"/>
        <v/>
      </c>
      <c r="DW230" t="str">
        <f t="shared" ca="1" si="544"/>
        <v/>
      </c>
      <c r="DX230" t="str">
        <f t="shared" ca="1" si="544"/>
        <v/>
      </c>
      <c r="DY230" t="str">
        <f t="shared" ca="1" si="544"/>
        <v/>
      </c>
      <c r="DZ230" t="str">
        <f t="shared" ca="1" si="544"/>
        <v/>
      </c>
      <c r="EA230" t="str">
        <f t="shared" ca="1" si="544"/>
        <v/>
      </c>
      <c r="EB230" t="str">
        <f t="shared" ca="1" si="544"/>
        <v/>
      </c>
      <c r="EC230" t="str">
        <f t="shared" ca="1" si="544"/>
        <v/>
      </c>
      <c r="ED230" t="str">
        <f t="shared" ca="1" si="545"/>
        <v/>
      </c>
      <c r="EE230" t="str">
        <f t="shared" ca="1" si="545"/>
        <v/>
      </c>
      <c r="EF230" t="str">
        <f t="shared" ca="1" si="545"/>
        <v/>
      </c>
      <c r="EG230" t="str">
        <f t="shared" ca="1" si="545"/>
        <v/>
      </c>
      <c r="EH230" t="str">
        <f t="shared" ca="1" si="545"/>
        <v/>
      </c>
      <c r="EI230" t="str">
        <f t="shared" ca="1" si="545"/>
        <v/>
      </c>
      <c r="EJ230" t="str">
        <f t="shared" ca="1" si="545"/>
        <v/>
      </c>
      <c r="EK230" t="str">
        <f t="shared" ca="1" si="545"/>
        <v/>
      </c>
      <c r="EL230" t="str">
        <f t="shared" ca="1" si="545"/>
        <v/>
      </c>
      <c r="EM230" t="str">
        <f t="shared" ca="1" si="545"/>
        <v/>
      </c>
      <c r="EN230" t="str">
        <f t="shared" ca="1" si="546"/>
        <v/>
      </c>
      <c r="EO230" t="str">
        <f t="shared" ca="1" si="546"/>
        <v/>
      </c>
      <c r="EP230" t="str">
        <f t="shared" ca="1" si="546"/>
        <v/>
      </c>
      <c r="EQ230" t="str">
        <f t="shared" ca="1" si="546"/>
        <v/>
      </c>
      <c r="ER230" t="str">
        <f t="shared" ca="1" si="546"/>
        <v/>
      </c>
      <c r="ES230" t="str">
        <f t="shared" ca="1" si="546"/>
        <v/>
      </c>
      <c r="ET230" t="str">
        <f t="shared" ca="1" si="546"/>
        <v/>
      </c>
      <c r="EU230" t="str">
        <f t="shared" ca="1" si="546"/>
        <v/>
      </c>
      <c r="EV230" t="str">
        <f t="shared" ca="1" si="546"/>
        <v/>
      </c>
      <c r="EW230" t="str">
        <f t="shared" ca="1" si="546"/>
        <v/>
      </c>
      <c r="EX230" t="str">
        <f t="shared" ca="1" si="547"/>
        <v/>
      </c>
      <c r="EY230" t="str">
        <f t="shared" ca="1" si="547"/>
        <v/>
      </c>
      <c r="EZ230" t="str">
        <f t="shared" ca="1" si="547"/>
        <v/>
      </c>
      <c r="FA230" t="str">
        <f t="shared" ca="1" si="547"/>
        <v/>
      </c>
      <c r="FB230" t="str">
        <f t="shared" ca="1" si="547"/>
        <v/>
      </c>
      <c r="FC230" t="str">
        <f t="shared" ca="1" si="547"/>
        <v/>
      </c>
      <c r="FD230" t="str">
        <f t="shared" ca="1" si="547"/>
        <v/>
      </c>
      <c r="FE230" t="str">
        <f t="shared" ca="1" si="547"/>
        <v/>
      </c>
      <c r="FF230" t="str">
        <f t="shared" ca="1" si="547"/>
        <v/>
      </c>
      <c r="FG230" t="str">
        <f t="shared" ca="1" si="547"/>
        <v/>
      </c>
      <c r="FH230" t="str">
        <f t="shared" ca="1" si="548"/>
        <v/>
      </c>
      <c r="FI230" t="str">
        <f t="shared" ca="1" si="548"/>
        <v/>
      </c>
      <c r="FJ230" t="str">
        <f t="shared" ca="1" si="548"/>
        <v/>
      </c>
      <c r="FK230" t="str">
        <f t="shared" ca="1" si="548"/>
        <v/>
      </c>
      <c r="FL230" t="str">
        <f t="shared" ca="1" si="548"/>
        <v/>
      </c>
      <c r="FM230" t="str">
        <f t="shared" ca="1" si="548"/>
        <v/>
      </c>
      <c r="FN230" t="str">
        <f t="shared" ca="1" si="548"/>
        <v/>
      </c>
      <c r="FO230" t="str">
        <f t="shared" ca="1" si="548"/>
        <v/>
      </c>
      <c r="FP230" t="str">
        <f t="shared" ca="1" si="548"/>
        <v/>
      </c>
      <c r="FQ230" t="str">
        <f t="shared" ca="1" si="548"/>
        <v/>
      </c>
      <c r="FR230" t="str">
        <f t="shared" ca="1" si="549"/>
        <v/>
      </c>
      <c r="FS230" t="str">
        <f t="shared" ca="1" si="549"/>
        <v/>
      </c>
      <c r="FT230" t="str">
        <f t="shared" ca="1" si="549"/>
        <v/>
      </c>
      <c r="FU230" t="str">
        <f t="shared" ca="1" si="549"/>
        <v/>
      </c>
      <c r="FV230" t="str">
        <f t="shared" ca="1" si="549"/>
        <v/>
      </c>
      <c r="FW230" t="str">
        <f t="shared" ca="1" si="549"/>
        <v/>
      </c>
      <c r="FX230" t="str">
        <f t="shared" ca="1" si="549"/>
        <v/>
      </c>
      <c r="FY230" t="str">
        <f t="shared" ca="1" si="549"/>
        <v/>
      </c>
      <c r="FZ230" t="str">
        <f t="shared" ca="1" si="549"/>
        <v/>
      </c>
      <c r="GA230" t="str">
        <f t="shared" ca="1" si="549"/>
        <v/>
      </c>
      <c r="GB230" t="str">
        <f t="shared" ca="1" si="550"/>
        <v/>
      </c>
      <c r="GC230" t="str">
        <f t="shared" ca="1" si="550"/>
        <v/>
      </c>
      <c r="GD230" t="str">
        <f t="shared" ca="1" si="550"/>
        <v/>
      </c>
      <c r="GE230" t="str">
        <f t="shared" ca="1" si="550"/>
        <v/>
      </c>
      <c r="GF230" t="str">
        <f t="shared" ca="1" si="550"/>
        <v/>
      </c>
      <c r="GG230" t="str">
        <f t="shared" ca="1" si="550"/>
        <v/>
      </c>
      <c r="GH230" t="str">
        <f t="shared" ca="1" si="550"/>
        <v/>
      </c>
      <c r="GI230" t="str">
        <f t="shared" ca="1" si="550"/>
        <v/>
      </c>
      <c r="GJ230" t="str">
        <f t="shared" ca="1" si="550"/>
        <v/>
      </c>
      <c r="GK230" t="str">
        <f t="shared" ca="1" si="550"/>
        <v/>
      </c>
      <c r="GL230" t="str">
        <f t="shared" ca="1" si="551"/>
        <v/>
      </c>
      <c r="GM230" t="str">
        <f t="shared" ca="1" si="551"/>
        <v/>
      </c>
      <c r="GN230" t="str">
        <f t="shared" ca="1" si="551"/>
        <v/>
      </c>
      <c r="GO230" t="str">
        <f t="shared" ca="1" si="551"/>
        <v/>
      </c>
      <c r="GP230" t="str">
        <f t="shared" ca="1" si="551"/>
        <v/>
      </c>
      <c r="GQ230" t="str">
        <f t="shared" ca="1" si="551"/>
        <v/>
      </c>
      <c r="GR230" t="str">
        <f t="shared" ca="1" si="551"/>
        <v/>
      </c>
      <c r="GS230" t="str">
        <f t="shared" ca="1" si="551"/>
        <v/>
      </c>
      <c r="GT230" t="str">
        <f t="shared" ca="1" si="551"/>
        <v/>
      </c>
      <c r="GU230" t="str">
        <f t="shared" ca="1" si="551"/>
        <v/>
      </c>
      <c r="GV230" t="str">
        <f t="shared" ca="1" si="552"/>
        <v/>
      </c>
      <c r="GW230" t="str">
        <f t="shared" ca="1" si="552"/>
        <v/>
      </c>
      <c r="GX230" t="str">
        <f t="shared" ca="1" si="552"/>
        <v/>
      </c>
      <c r="GY230" t="str">
        <f t="shared" ca="1" si="552"/>
        <v/>
      </c>
      <c r="GZ230" t="str">
        <f t="shared" ca="1" si="552"/>
        <v/>
      </c>
      <c r="HA230" t="str">
        <f t="shared" ca="1" si="552"/>
        <v/>
      </c>
      <c r="HB230" t="str">
        <f t="shared" ca="1" si="552"/>
        <v/>
      </c>
      <c r="HC230" t="str">
        <f t="shared" ca="1" si="552"/>
        <v/>
      </c>
      <c r="HD230" t="str">
        <f t="shared" ca="1" si="552"/>
        <v/>
      </c>
      <c r="HE230" t="str">
        <f t="shared" ca="1" si="552"/>
        <v/>
      </c>
      <c r="HF230" t="str">
        <f t="shared" ca="1" si="553"/>
        <v/>
      </c>
      <c r="HG230" t="str">
        <f t="shared" ca="1" si="553"/>
        <v/>
      </c>
      <c r="HH230" t="str">
        <f t="shared" ca="1" si="553"/>
        <v/>
      </c>
      <c r="HI230" t="str">
        <f t="shared" ca="1" si="553"/>
        <v/>
      </c>
      <c r="HJ230" t="str">
        <f t="shared" ca="1" si="553"/>
        <v/>
      </c>
      <c r="HK230" t="str">
        <f t="shared" ca="1" si="553"/>
        <v/>
      </c>
      <c r="HL230" t="str">
        <f t="shared" ca="1" si="553"/>
        <v/>
      </c>
      <c r="HM230" t="str">
        <f t="shared" ca="1" si="553"/>
        <v/>
      </c>
      <c r="HN230" t="str">
        <f t="shared" ca="1" si="553"/>
        <v/>
      </c>
      <c r="HO230" t="str">
        <f t="shared" ca="1" si="553"/>
        <v/>
      </c>
      <c r="HP230" t="str">
        <f t="shared" ca="1" si="554"/>
        <v/>
      </c>
      <c r="HQ230" t="str">
        <f t="shared" ca="1" si="554"/>
        <v/>
      </c>
      <c r="HR230" t="str">
        <f t="shared" ca="1" si="554"/>
        <v/>
      </c>
      <c r="HS230" t="str">
        <f t="shared" ca="1" si="554"/>
        <v/>
      </c>
      <c r="HT230" t="str">
        <f t="shared" ca="1" si="554"/>
        <v/>
      </c>
      <c r="HU230" t="str">
        <f t="shared" ca="1" si="554"/>
        <v/>
      </c>
      <c r="HV230" t="str">
        <f t="shared" ca="1" si="554"/>
        <v/>
      </c>
      <c r="HW230" t="str">
        <f t="shared" ca="1" si="554"/>
        <v/>
      </c>
      <c r="HX230" t="str">
        <f t="shared" ca="1" si="554"/>
        <v/>
      </c>
      <c r="HY230" t="str">
        <f t="shared" ca="1" si="554"/>
        <v/>
      </c>
      <c r="HZ230" t="str">
        <f t="shared" ca="1" si="555"/>
        <v/>
      </c>
      <c r="IA230" t="str">
        <f t="shared" ca="1" si="555"/>
        <v/>
      </c>
      <c r="IB230" t="str">
        <f t="shared" ca="1" si="555"/>
        <v/>
      </c>
      <c r="IC230" t="str">
        <f t="shared" ca="1" si="555"/>
        <v/>
      </c>
      <c r="ID230" t="str">
        <f t="shared" ca="1" si="555"/>
        <v/>
      </c>
      <c r="IE230" t="str">
        <f t="shared" ca="1" si="555"/>
        <v/>
      </c>
      <c r="IF230" t="str">
        <f t="shared" ca="1" si="555"/>
        <v/>
      </c>
      <c r="IG230" t="str">
        <f t="shared" ca="1" si="555"/>
        <v/>
      </c>
      <c r="IH230" t="str">
        <f t="shared" ca="1" si="555"/>
        <v/>
      </c>
      <c r="II230" t="str">
        <f t="shared" ca="1" si="555"/>
        <v/>
      </c>
      <c r="IJ230" t="str">
        <f t="shared" ca="1" si="555"/>
        <v/>
      </c>
      <c r="IK230" t="str">
        <f t="shared" ca="1" si="555"/>
        <v/>
      </c>
      <c r="IL230" t="str">
        <f t="shared" ca="1" si="555"/>
        <v/>
      </c>
    </row>
    <row r="231" spans="1:246">
      <c r="A231">
        <f t="shared" ca="1" si="459"/>
        <v>186</v>
      </c>
      <c r="B231">
        <v>107</v>
      </c>
      <c r="C231" s="5" t="s">
        <v>228</v>
      </c>
      <c r="D231" t="str">
        <f t="shared" ca="1" si="532"/>
        <v/>
      </c>
      <c r="E231" t="str">
        <f t="shared" ca="1" si="532"/>
        <v>O</v>
      </c>
      <c r="F231" t="str">
        <f t="shared" ca="1" si="532"/>
        <v>O</v>
      </c>
      <c r="G231" t="str">
        <f t="shared" ca="1" si="532"/>
        <v>O</v>
      </c>
      <c r="H231" t="str">
        <f t="shared" ca="1" si="532"/>
        <v>O</v>
      </c>
      <c r="I231" t="str">
        <f t="shared" ca="1" si="532"/>
        <v>O</v>
      </c>
      <c r="J231" t="str">
        <f t="shared" ca="1" si="532"/>
        <v>O</v>
      </c>
      <c r="K231" t="str">
        <f t="shared" ca="1" si="532"/>
        <v/>
      </c>
      <c r="L231" t="str">
        <f t="shared" ca="1" si="532"/>
        <v>O</v>
      </c>
      <c r="M231" t="str">
        <f t="shared" ca="1" si="532"/>
        <v>O</v>
      </c>
      <c r="N231" t="str">
        <f t="shared" ca="1" si="533"/>
        <v>O</v>
      </c>
      <c r="O231" t="str">
        <f t="shared" ca="1" si="533"/>
        <v>O</v>
      </c>
      <c r="P231" t="str">
        <f t="shared" ca="1" si="533"/>
        <v>O</v>
      </c>
      <c r="Q231" t="str">
        <f t="shared" ca="1" si="533"/>
        <v>O</v>
      </c>
      <c r="R231" t="str">
        <f t="shared" ca="1" si="533"/>
        <v>O</v>
      </c>
      <c r="S231" t="str">
        <f t="shared" ca="1" si="533"/>
        <v/>
      </c>
      <c r="T231" t="str">
        <f t="shared" ca="1" si="533"/>
        <v>O</v>
      </c>
      <c r="U231" t="str">
        <f t="shared" ca="1" si="533"/>
        <v>O</v>
      </c>
      <c r="V231" t="str">
        <f t="shared" ca="1" si="533"/>
        <v/>
      </c>
      <c r="W231" t="str">
        <f t="shared" ca="1" si="533"/>
        <v>O</v>
      </c>
      <c r="X231" t="str">
        <f t="shared" ca="1" si="534"/>
        <v>O</v>
      </c>
      <c r="Y231" t="str">
        <f t="shared" ca="1" si="534"/>
        <v>O</v>
      </c>
      <c r="Z231" t="str">
        <f t="shared" ca="1" si="534"/>
        <v/>
      </c>
      <c r="AA231" t="str">
        <f t="shared" ca="1" si="534"/>
        <v/>
      </c>
      <c r="AB231" t="str">
        <f t="shared" ca="1" si="534"/>
        <v/>
      </c>
      <c r="AC231" t="str">
        <f t="shared" ca="1" si="534"/>
        <v/>
      </c>
      <c r="AD231" t="str">
        <f t="shared" ca="1" si="534"/>
        <v/>
      </c>
      <c r="AE231" t="str">
        <f t="shared" ca="1" si="534"/>
        <v>O</v>
      </c>
      <c r="AF231" t="str">
        <f t="shared" ca="1" si="534"/>
        <v>O</v>
      </c>
      <c r="AG231" t="str">
        <f t="shared" ca="1" si="534"/>
        <v>O</v>
      </c>
      <c r="AH231" t="str">
        <f t="shared" ca="1" si="535"/>
        <v>O</v>
      </c>
      <c r="AI231" t="str">
        <f t="shared" ca="1" si="535"/>
        <v>O</v>
      </c>
      <c r="AJ231" t="str">
        <f t="shared" ca="1" si="535"/>
        <v>O</v>
      </c>
      <c r="AK231" t="str">
        <f t="shared" ca="1" si="535"/>
        <v/>
      </c>
      <c r="AL231" t="str">
        <f t="shared" ca="1" si="535"/>
        <v>O</v>
      </c>
      <c r="AM231" t="str">
        <f t="shared" ca="1" si="535"/>
        <v>O</v>
      </c>
      <c r="AN231" t="str">
        <f t="shared" ca="1" si="535"/>
        <v/>
      </c>
      <c r="AO231" t="str">
        <f t="shared" ca="1" si="535"/>
        <v/>
      </c>
      <c r="AP231" t="str">
        <f t="shared" ca="1" si="535"/>
        <v>O</v>
      </c>
      <c r="AQ231" t="str">
        <f t="shared" ca="1" si="535"/>
        <v>O</v>
      </c>
      <c r="AR231" t="str">
        <f t="shared" ca="1" si="536"/>
        <v>O</v>
      </c>
      <c r="AS231" t="str">
        <f t="shared" ca="1" si="536"/>
        <v>O</v>
      </c>
      <c r="AT231" t="str">
        <f t="shared" ca="1" si="536"/>
        <v>O</v>
      </c>
      <c r="AU231" t="str">
        <f t="shared" ca="1" si="536"/>
        <v>O</v>
      </c>
      <c r="AV231" t="str">
        <f t="shared" ca="1" si="536"/>
        <v>O</v>
      </c>
      <c r="AW231" t="str">
        <f t="shared" ca="1" si="536"/>
        <v>O</v>
      </c>
      <c r="AX231" t="str">
        <f t="shared" ca="1" si="536"/>
        <v>O</v>
      </c>
      <c r="AY231" t="str">
        <f t="shared" ca="1" si="536"/>
        <v>O</v>
      </c>
      <c r="AZ231" t="str">
        <f t="shared" ca="1" si="536"/>
        <v>O</v>
      </c>
      <c r="BA231" t="str">
        <f t="shared" ca="1" si="536"/>
        <v/>
      </c>
      <c r="BB231" t="str">
        <f t="shared" ca="1" si="537"/>
        <v>O</v>
      </c>
      <c r="BC231" t="str">
        <f t="shared" ca="1" si="537"/>
        <v>O</v>
      </c>
      <c r="BD231" t="str">
        <f t="shared" ca="1" si="537"/>
        <v>O</v>
      </c>
      <c r="BE231" t="str">
        <f t="shared" ca="1" si="537"/>
        <v>O</v>
      </c>
      <c r="BF231" t="str">
        <f t="shared" ca="1" si="537"/>
        <v/>
      </c>
      <c r="BG231" t="str">
        <f t="shared" ca="1" si="537"/>
        <v>O</v>
      </c>
      <c r="BH231" t="str">
        <f t="shared" ca="1" si="537"/>
        <v>O</v>
      </c>
      <c r="BI231" t="str">
        <f t="shared" ca="1" si="537"/>
        <v>O</v>
      </c>
      <c r="BJ231" t="str">
        <f t="shared" ca="1" si="537"/>
        <v>O</v>
      </c>
      <c r="BK231" t="str">
        <f t="shared" ca="1" si="537"/>
        <v>O</v>
      </c>
      <c r="BL231" t="str">
        <f t="shared" ca="1" si="538"/>
        <v>O</v>
      </c>
      <c r="BM231" t="str">
        <f t="shared" ca="1" si="538"/>
        <v>O</v>
      </c>
      <c r="BN231" t="str">
        <f t="shared" ca="1" si="538"/>
        <v/>
      </c>
      <c r="BO231" t="str">
        <f t="shared" ca="1" si="538"/>
        <v/>
      </c>
      <c r="BP231" t="str">
        <f t="shared" ca="1" si="538"/>
        <v>O</v>
      </c>
      <c r="BQ231" t="str">
        <f t="shared" ca="1" si="538"/>
        <v>O</v>
      </c>
      <c r="BR231" t="str">
        <f t="shared" ca="1" si="538"/>
        <v>O</v>
      </c>
      <c r="BS231" t="str">
        <f t="shared" ca="1" si="538"/>
        <v>O</v>
      </c>
      <c r="BT231" t="str">
        <f t="shared" ca="1" si="538"/>
        <v>O</v>
      </c>
      <c r="BU231" t="str">
        <f t="shared" ca="1" si="538"/>
        <v/>
      </c>
      <c r="BV231" t="str">
        <f t="shared" ca="1" si="539"/>
        <v>O</v>
      </c>
      <c r="BW231" t="str">
        <f t="shared" ca="1" si="539"/>
        <v>O</v>
      </c>
      <c r="BX231" t="str">
        <f t="shared" ca="1" si="539"/>
        <v>O</v>
      </c>
      <c r="BY231" t="str">
        <f t="shared" ca="1" si="539"/>
        <v>O</v>
      </c>
      <c r="BZ231" t="str">
        <f t="shared" ca="1" si="539"/>
        <v/>
      </c>
      <c r="CA231" t="str">
        <f t="shared" ca="1" si="539"/>
        <v>O</v>
      </c>
      <c r="CB231" t="str">
        <f t="shared" ca="1" si="539"/>
        <v>O</v>
      </c>
      <c r="CC231" t="str">
        <f t="shared" ca="1" si="539"/>
        <v/>
      </c>
      <c r="CD231" t="str">
        <f t="shared" ca="1" si="539"/>
        <v>O</v>
      </c>
      <c r="CE231" t="str">
        <f t="shared" ca="1" si="539"/>
        <v>O</v>
      </c>
      <c r="CF231" t="str">
        <f t="shared" ca="1" si="540"/>
        <v/>
      </c>
      <c r="CG231" t="str">
        <f t="shared" ca="1" si="540"/>
        <v>O</v>
      </c>
      <c r="CH231" t="str">
        <f t="shared" ca="1" si="540"/>
        <v/>
      </c>
      <c r="CI231" t="str">
        <f t="shared" ca="1" si="540"/>
        <v>O</v>
      </c>
      <c r="CJ231" t="str">
        <f t="shared" ca="1" si="540"/>
        <v>O</v>
      </c>
      <c r="CK231" t="str">
        <f t="shared" ca="1" si="540"/>
        <v/>
      </c>
      <c r="CL231" t="str">
        <f t="shared" ca="1" si="540"/>
        <v>O</v>
      </c>
      <c r="CM231" t="str">
        <f t="shared" ca="1" si="540"/>
        <v>O</v>
      </c>
      <c r="CN231" t="str">
        <f t="shared" ca="1" si="540"/>
        <v>O</v>
      </c>
      <c r="CO231" t="str">
        <f t="shared" ca="1" si="540"/>
        <v/>
      </c>
      <c r="CP231" t="str">
        <f t="shared" ca="1" si="541"/>
        <v>O</v>
      </c>
      <c r="CQ231" t="str">
        <f t="shared" ca="1" si="541"/>
        <v>O</v>
      </c>
      <c r="CR231" t="str">
        <f t="shared" ca="1" si="541"/>
        <v>O</v>
      </c>
      <c r="CS231" t="str">
        <f t="shared" ca="1" si="541"/>
        <v>O</v>
      </c>
      <c r="CT231" t="str">
        <f t="shared" ca="1" si="541"/>
        <v>O</v>
      </c>
      <c r="CU231" t="str">
        <f t="shared" ca="1" si="541"/>
        <v>O</v>
      </c>
      <c r="CV231" t="str">
        <f t="shared" ca="1" si="541"/>
        <v>O</v>
      </c>
      <c r="CW231" t="str">
        <f t="shared" ca="1" si="541"/>
        <v>O</v>
      </c>
      <c r="CX231" t="str">
        <f t="shared" ca="1" si="541"/>
        <v>O</v>
      </c>
      <c r="CY231" t="str">
        <f t="shared" ca="1" si="541"/>
        <v>O</v>
      </c>
      <c r="CZ231" t="str">
        <f t="shared" ca="1" si="542"/>
        <v>O</v>
      </c>
      <c r="DA231" t="str">
        <f t="shared" ca="1" si="542"/>
        <v>O</v>
      </c>
      <c r="DB231" t="str">
        <f t="shared" ca="1" si="542"/>
        <v>O</v>
      </c>
      <c r="DC231" t="str">
        <f t="shared" ca="1" si="542"/>
        <v>O</v>
      </c>
      <c r="DD231" t="str">
        <f t="shared" ca="1" si="542"/>
        <v>O</v>
      </c>
      <c r="DE231" t="str">
        <f t="shared" ca="1" si="542"/>
        <v>O</v>
      </c>
      <c r="DF231" t="str">
        <f t="shared" ca="1" si="542"/>
        <v>O</v>
      </c>
      <c r="DG231" t="str">
        <f t="shared" ca="1" si="542"/>
        <v>O</v>
      </c>
      <c r="DH231" t="str">
        <f t="shared" ca="1" si="542"/>
        <v>O</v>
      </c>
      <c r="DI231" t="str">
        <f t="shared" ca="1" si="542"/>
        <v/>
      </c>
      <c r="DJ231" t="str">
        <f t="shared" ca="1" si="543"/>
        <v/>
      </c>
      <c r="DK231" t="str">
        <f t="shared" ca="1" si="543"/>
        <v/>
      </c>
      <c r="DL231" t="str">
        <f t="shared" ca="1" si="543"/>
        <v/>
      </c>
      <c r="DM231" t="str">
        <f t="shared" ca="1" si="543"/>
        <v/>
      </c>
      <c r="DN231" t="str">
        <f t="shared" ca="1" si="543"/>
        <v/>
      </c>
      <c r="DO231" t="str">
        <f t="shared" ca="1" si="543"/>
        <v>O</v>
      </c>
      <c r="DP231" t="str">
        <f t="shared" ca="1" si="543"/>
        <v>O</v>
      </c>
      <c r="DQ231" t="str">
        <f t="shared" ca="1" si="543"/>
        <v>O</v>
      </c>
      <c r="DR231" t="str">
        <f t="shared" ca="1" si="543"/>
        <v>O</v>
      </c>
      <c r="DS231" t="str">
        <f t="shared" ca="1" si="543"/>
        <v>O</v>
      </c>
      <c r="DT231" t="str">
        <f t="shared" ca="1" si="544"/>
        <v>O</v>
      </c>
      <c r="DU231" t="str">
        <f t="shared" ca="1" si="544"/>
        <v>O</v>
      </c>
      <c r="DV231" t="str">
        <f t="shared" ca="1" si="544"/>
        <v>O</v>
      </c>
      <c r="DW231" t="str">
        <f t="shared" ca="1" si="544"/>
        <v>O</v>
      </c>
      <c r="DX231" t="str">
        <f t="shared" ca="1" si="544"/>
        <v>O</v>
      </c>
      <c r="DY231" t="str">
        <f t="shared" ca="1" si="544"/>
        <v>O</v>
      </c>
      <c r="DZ231" t="str">
        <f t="shared" ca="1" si="544"/>
        <v>O</v>
      </c>
      <c r="EA231" t="str">
        <f t="shared" ca="1" si="544"/>
        <v>O</v>
      </c>
      <c r="EB231" t="str">
        <f t="shared" ca="1" si="544"/>
        <v/>
      </c>
      <c r="EC231" t="str">
        <f t="shared" ca="1" si="544"/>
        <v/>
      </c>
      <c r="ED231" t="str">
        <f t="shared" ca="1" si="545"/>
        <v/>
      </c>
      <c r="EE231" t="str">
        <f t="shared" ca="1" si="545"/>
        <v/>
      </c>
      <c r="EF231" t="str">
        <f t="shared" ca="1" si="545"/>
        <v/>
      </c>
      <c r="EG231" t="str">
        <f t="shared" ca="1" si="545"/>
        <v/>
      </c>
      <c r="EH231" t="str">
        <f t="shared" ca="1" si="545"/>
        <v/>
      </c>
      <c r="EI231" t="str">
        <f t="shared" ca="1" si="545"/>
        <v>O</v>
      </c>
      <c r="EJ231" t="str">
        <f t="shared" ca="1" si="545"/>
        <v>O</v>
      </c>
      <c r="EK231" t="str">
        <f t="shared" ca="1" si="545"/>
        <v>O</v>
      </c>
      <c r="EL231" t="str">
        <f t="shared" ca="1" si="545"/>
        <v>O</v>
      </c>
      <c r="EM231" t="str">
        <f t="shared" ca="1" si="545"/>
        <v>O</v>
      </c>
      <c r="EN231" t="str">
        <f t="shared" ca="1" si="546"/>
        <v/>
      </c>
      <c r="EO231" t="str">
        <f t="shared" ca="1" si="546"/>
        <v>O</v>
      </c>
      <c r="EP231" t="str">
        <f t="shared" ca="1" si="546"/>
        <v>O</v>
      </c>
      <c r="EQ231" t="str">
        <f t="shared" ca="1" si="546"/>
        <v>O</v>
      </c>
      <c r="ER231" t="str">
        <f t="shared" ca="1" si="546"/>
        <v>O</v>
      </c>
      <c r="ES231" t="str">
        <f t="shared" ca="1" si="546"/>
        <v/>
      </c>
      <c r="ET231" t="str">
        <f t="shared" ca="1" si="546"/>
        <v>O</v>
      </c>
      <c r="EU231" t="str">
        <f t="shared" ca="1" si="546"/>
        <v>O</v>
      </c>
      <c r="EV231" t="str">
        <f t="shared" ca="1" si="546"/>
        <v>O</v>
      </c>
      <c r="EW231" t="str">
        <f t="shared" ca="1" si="546"/>
        <v>O</v>
      </c>
      <c r="EX231" t="str">
        <f t="shared" ca="1" si="547"/>
        <v>O</v>
      </c>
      <c r="EY231" t="str">
        <f t="shared" ca="1" si="547"/>
        <v>O</v>
      </c>
      <c r="EZ231" t="str">
        <f t="shared" ca="1" si="547"/>
        <v/>
      </c>
      <c r="FA231" t="str">
        <f t="shared" ca="1" si="547"/>
        <v>O</v>
      </c>
      <c r="FB231" t="str">
        <f t="shared" ca="1" si="547"/>
        <v>O</v>
      </c>
      <c r="FC231" t="str">
        <f t="shared" ca="1" si="547"/>
        <v>O</v>
      </c>
      <c r="FD231" t="str">
        <f t="shared" ca="1" si="547"/>
        <v>O</v>
      </c>
      <c r="FE231" t="str">
        <f t="shared" ca="1" si="547"/>
        <v>O</v>
      </c>
      <c r="FF231" t="str">
        <f t="shared" ca="1" si="547"/>
        <v/>
      </c>
      <c r="FG231" t="str">
        <f t="shared" ca="1" si="547"/>
        <v>O</v>
      </c>
      <c r="FH231" t="str">
        <f t="shared" ca="1" si="548"/>
        <v>O</v>
      </c>
      <c r="FI231" t="str">
        <f t="shared" ca="1" si="548"/>
        <v/>
      </c>
      <c r="FJ231" t="str">
        <f t="shared" ca="1" si="548"/>
        <v>O</v>
      </c>
      <c r="FK231" t="str">
        <f t="shared" ca="1" si="548"/>
        <v>O</v>
      </c>
      <c r="FL231" t="str">
        <f t="shared" ca="1" si="548"/>
        <v>O</v>
      </c>
      <c r="FM231" t="str">
        <f t="shared" ca="1" si="548"/>
        <v>O</v>
      </c>
      <c r="FN231" t="str">
        <f t="shared" ca="1" si="548"/>
        <v>O</v>
      </c>
      <c r="FO231" t="str">
        <f t="shared" ca="1" si="548"/>
        <v/>
      </c>
      <c r="FP231" t="str">
        <f t="shared" ca="1" si="548"/>
        <v>O</v>
      </c>
      <c r="FQ231" t="str">
        <f t="shared" ca="1" si="548"/>
        <v>O</v>
      </c>
      <c r="FR231" t="str">
        <f t="shared" ca="1" si="549"/>
        <v>O</v>
      </c>
      <c r="FS231" t="str">
        <f t="shared" ca="1" si="549"/>
        <v>O</v>
      </c>
      <c r="FT231" t="str">
        <f t="shared" ca="1" si="549"/>
        <v>O</v>
      </c>
      <c r="FU231" t="str">
        <f t="shared" ca="1" si="549"/>
        <v>O</v>
      </c>
      <c r="FV231" t="str">
        <f t="shared" ca="1" si="549"/>
        <v>O</v>
      </c>
      <c r="FW231" t="str">
        <f t="shared" ca="1" si="549"/>
        <v>O</v>
      </c>
      <c r="FX231" t="str">
        <f t="shared" ca="1" si="549"/>
        <v/>
      </c>
      <c r="FY231" t="str">
        <f t="shared" ca="1" si="549"/>
        <v>O</v>
      </c>
      <c r="FZ231" t="str">
        <f t="shared" ca="1" si="549"/>
        <v>O</v>
      </c>
      <c r="GA231" t="str">
        <f t="shared" ca="1" si="549"/>
        <v>O</v>
      </c>
      <c r="GB231" t="str">
        <f t="shared" ca="1" si="550"/>
        <v>O</v>
      </c>
      <c r="GC231" t="str">
        <f t="shared" ca="1" si="550"/>
        <v>O</v>
      </c>
      <c r="GD231" t="str">
        <f t="shared" ca="1" si="550"/>
        <v>O</v>
      </c>
      <c r="GE231" t="str">
        <f t="shared" ca="1" si="550"/>
        <v>O</v>
      </c>
      <c r="GF231" t="str">
        <f t="shared" ca="1" si="550"/>
        <v>O</v>
      </c>
      <c r="GG231" t="str">
        <f t="shared" ca="1" si="550"/>
        <v>O</v>
      </c>
      <c r="GH231" t="str">
        <f t="shared" ca="1" si="550"/>
        <v>O</v>
      </c>
      <c r="GI231" t="str">
        <f t="shared" ca="1" si="550"/>
        <v/>
      </c>
      <c r="GJ231" t="str">
        <f t="shared" ca="1" si="550"/>
        <v>O</v>
      </c>
      <c r="GK231" t="str">
        <f t="shared" ca="1" si="550"/>
        <v>O</v>
      </c>
      <c r="GL231" t="str">
        <f t="shared" ca="1" si="551"/>
        <v>O</v>
      </c>
      <c r="GM231" t="str">
        <f t="shared" ca="1" si="551"/>
        <v>O</v>
      </c>
      <c r="GN231" t="str">
        <f t="shared" ca="1" si="551"/>
        <v>O</v>
      </c>
      <c r="GO231" t="str">
        <f t="shared" ca="1" si="551"/>
        <v>O</v>
      </c>
      <c r="GP231" t="str">
        <f t="shared" ca="1" si="551"/>
        <v>O</v>
      </c>
      <c r="GQ231" t="str">
        <f t="shared" ca="1" si="551"/>
        <v>O</v>
      </c>
      <c r="GR231" t="str">
        <f t="shared" ca="1" si="551"/>
        <v>O</v>
      </c>
      <c r="GS231" t="str">
        <f t="shared" ca="1" si="551"/>
        <v>O</v>
      </c>
      <c r="GT231" t="str">
        <f t="shared" ca="1" si="551"/>
        <v/>
      </c>
      <c r="GU231" t="str">
        <f t="shared" ca="1" si="551"/>
        <v/>
      </c>
      <c r="GV231" t="str">
        <f t="shared" ca="1" si="552"/>
        <v>O</v>
      </c>
      <c r="GW231" t="str">
        <f t="shared" ca="1" si="552"/>
        <v>O</v>
      </c>
      <c r="GX231" t="str">
        <f t="shared" ca="1" si="552"/>
        <v>O</v>
      </c>
      <c r="GY231" t="str">
        <f t="shared" ca="1" si="552"/>
        <v>O</v>
      </c>
      <c r="GZ231" t="str">
        <f t="shared" ca="1" si="552"/>
        <v>O</v>
      </c>
      <c r="HA231" t="str">
        <f t="shared" ca="1" si="552"/>
        <v>O</v>
      </c>
      <c r="HB231" t="str">
        <f t="shared" ca="1" si="552"/>
        <v>O</v>
      </c>
      <c r="HC231" t="str">
        <f t="shared" ca="1" si="552"/>
        <v>O</v>
      </c>
      <c r="HD231" t="str">
        <f t="shared" ca="1" si="552"/>
        <v>O</v>
      </c>
      <c r="HE231" t="str">
        <f t="shared" ca="1" si="552"/>
        <v>O</v>
      </c>
      <c r="HF231" t="str">
        <f t="shared" ca="1" si="553"/>
        <v>O</v>
      </c>
      <c r="HG231" t="str">
        <f t="shared" ca="1" si="553"/>
        <v>O</v>
      </c>
      <c r="HH231" t="str">
        <f t="shared" ca="1" si="553"/>
        <v>O</v>
      </c>
      <c r="HI231" t="str">
        <f t="shared" ca="1" si="553"/>
        <v/>
      </c>
      <c r="HJ231" t="str">
        <f t="shared" ca="1" si="553"/>
        <v>O</v>
      </c>
      <c r="HK231" t="str">
        <f t="shared" ca="1" si="553"/>
        <v/>
      </c>
      <c r="HL231" t="str">
        <f t="shared" ca="1" si="553"/>
        <v/>
      </c>
      <c r="HM231" t="str">
        <f t="shared" ca="1" si="553"/>
        <v/>
      </c>
      <c r="HN231" t="str">
        <f t="shared" ca="1" si="553"/>
        <v/>
      </c>
      <c r="HO231" t="str">
        <f t="shared" ca="1" si="553"/>
        <v/>
      </c>
      <c r="HP231" t="str">
        <f t="shared" ca="1" si="554"/>
        <v/>
      </c>
      <c r="HQ231" t="str">
        <f t="shared" ca="1" si="554"/>
        <v/>
      </c>
      <c r="HR231" t="str">
        <f t="shared" ca="1" si="554"/>
        <v>O</v>
      </c>
      <c r="HS231" t="str">
        <f t="shared" ca="1" si="554"/>
        <v/>
      </c>
      <c r="HT231" t="str">
        <f t="shared" ca="1" si="554"/>
        <v/>
      </c>
      <c r="HU231" t="str">
        <f t="shared" ca="1" si="554"/>
        <v>O</v>
      </c>
      <c r="HV231" t="str">
        <f t="shared" ca="1" si="554"/>
        <v>O</v>
      </c>
      <c r="HW231" t="str">
        <f t="shared" ca="1" si="554"/>
        <v>O</v>
      </c>
      <c r="HX231" t="str">
        <f t="shared" ca="1" si="554"/>
        <v>O</v>
      </c>
      <c r="HY231" t="str">
        <f t="shared" ca="1" si="554"/>
        <v>O</v>
      </c>
      <c r="HZ231" t="str">
        <f t="shared" ca="1" si="555"/>
        <v>O</v>
      </c>
      <c r="IA231" t="str">
        <f t="shared" ca="1" si="555"/>
        <v>O</v>
      </c>
      <c r="IB231" t="str">
        <f t="shared" ca="1" si="555"/>
        <v>O</v>
      </c>
      <c r="IC231" t="str">
        <f t="shared" ca="1" si="555"/>
        <v>O</v>
      </c>
      <c r="ID231" t="str">
        <f t="shared" ca="1" si="555"/>
        <v>O</v>
      </c>
      <c r="IE231" t="str">
        <f t="shared" ca="1" si="555"/>
        <v>O</v>
      </c>
      <c r="IF231" t="str">
        <f t="shared" ca="1" si="555"/>
        <v>O</v>
      </c>
      <c r="IG231" t="str">
        <f t="shared" ca="1" si="555"/>
        <v/>
      </c>
      <c r="IH231" t="str">
        <f t="shared" ca="1" si="555"/>
        <v>O</v>
      </c>
      <c r="II231" t="str">
        <f t="shared" ca="1" si="555"/>
        <v>O</v>
      </c>
      <c r="IJ231" t="str">
        <f t="shared" ca="1" si="555"/>
        <v>O</v>
      </c>
      <c r="IK231" t="str">
        <f t="shared" ca="1" si="555"/>
        <v>O</v>
      </c>
      <c r="IL231" t="str">
        <f t="shared" ca="1" si="555"/>
        <v>O</v>
      </c>
    </row>
    <row r="232" spans="1:246">
      <c r="A232">
        <f t="shared" ca="1" si="459"/>
        <v>27</v>
      </c>
      <c r="B232">
        <v>108</v>
      </c>
      <c r="C232" s="5" t="s">
        <v>230</v>
      </c>
      <c r="D232" t="str">
        <f t="shared" ca="1" si="532"/>
        <v/>
      </c>
      <c r="E232" t="str">
        <f t="shared" ca="1" si="532"/>
        <v>O</v>
      </c>
      <c r="F232" t="str">
        <f t="shared" ca="1" si="532"/>
        <v/>
      </c>
      <c r="G232" t="str">
        <f t="shared" ca="1" si="532"/>
        <v/>
      </c>
      <c r="H232" t="str">
        <f t="shared" ca="1" si="532"/>
        <v>O</v>
      </c>
      <c r="I232" t="str">
        <f t="shared" ca="1" si="532"/>
        <v/>
      </c>
      <c r="J232" t="str">
        <f t="shared" ca="1" si="532"/>
        <v/>
      </c>
      <c r="K232" t="str">
        <f t="shared" ca="1" si="532"/>
        <v/>
      </c>
      <c r="L232" t="str">
        <f t="shared" ca="1" si="532"/>
        <v/>
      </c>
      <c r="M232" t="str">
        <f t="shared" ca="1" si="532"/>
        <v/>
      </c>
      <c r="N232" t="str">
        <f t="shared" ca="1" si="533"/>
        <v/>
      </c>
      <c r="O232" t="str">
        <f t="shared" ca="1" si="533"/>
        <v>O</v>
      </c>
      <c r="P232" t="str">
        <f t="shared" ca="1" si="533"/>
        <v/>
      </c>
      <c r="Q232" t="str">
        <f t="shared" ca="1" si="533"/>
        <v>O</v>
      </c>
      <c r="R232" t="str">
        <f t="shared" ca="1" si="533"/>
        <v/>
      </c>
      <c r="S232" t="str">
        <f t="shared" ca="1" si="533"/>
        <v/>
      </c>
      <c r="T232" t="str">
        <f t="shared" ca="1" si="533"/>
        <v/>
      </c>
      <c r="U232" t="str">
        <f t="shared" ca="1" si="533"/>
        <v/>
      </c>
      <c r="V232" t="str">
        <f t="shared" ca="1" si="533"/>
        <v/>
      </c>
      <c r="W232" t="str">
        <f t="shared" ca="1" si="533"/>
        <v/>
      </c>
      <c r="X232" t="str">
        <f t="shared" ca="1" si="534"/>
        <v/>
      </c>
      <c r="Y232" t="str">
        <f t="shared" ca="1" si="534"/>
        <v/>
      </c>
      <c r="Z232" t="str">
        <f t="shared" ca="1" si="534"/>
        <v/>
      </c>
      <c r="AA232" t="str">
        <f t="shared" ca="1" si="534"/>
        <v/>
      </c>
      <c r="AB232" t="str">
        <f t="shared" ca="1" si="534"/>
        <v/>
      </c>
      <c r="AC232" t="str">
        <f t="shared" ca="1" si="534"/>
        <v/>
      </c>
      <c r="AD232" t="str">
        <f t="shared" ca="1" si="534"/>
        <v/>
      </c>
      <c r="AE232" t="str">
        <f t="shared" ca="1" si="534"/>
        <v/>
      </c>
      <c r="AF232" t="str">
        <f t="shared" ca="1" si="534"/>
        <v>O</v>
      </c>
      <c r="AG232" t="str">
        <f t="shared" ca="1" si="534"/>
        <v/>
      </c>
      <c r="AH232" t="str">
        <f t="shared" ca="1" si="535"/>
        <v/>
      </c>
      <c r="AI232" t="str">
        <f t="shared" ca="1" si="535"/>
        <v/>
      </c>
      <c r="AJ232" t="str">
        <f t="shared" ca="1" si="535"/>
        <v/>
      </c>
      <c r="AK232" t="str">
        <f t="shared" ca="1" si="535"/>
        <v/>
      </c>
      <c r="AL232" t="str">
        <f t="shared" ca="1" si="535"/>
        <v/>
      </c>
      <c r="AM232" t="str">
        <f t="shared" ca="1" si="535"/>
        <v/>
      </c>
      <c r="AN232" t="str">
        <f t="shared" ca="1" si="535"/>
        <v/>
      </c>
      <c r="AO232" t="str">
        <f t="shared" ca="1" si="535"/>
        <v/>
      </c>
      <c r="AP232" t="str">
        <f t="shared" ca="1" si="535"/>
        <v/>
      </c>
      <c r="AQ232" t="str">
        <f t="shared" ca="1" si="535"/>
        <v/>
      </c>
      <c r="AR232" t="str">
        <f t="shared" ca="1" si="536"/>
        <v/>
      </c>
      <c r="AS232" t="str">
        <f t="shared" ca="1" si="536"/>
        <v/>
      </c>
      <c r="AT232" t="str">
        <f t="shared" ca="1" si="536"/>
        <v/>
      </c>
      <c r="AU232" t="str">
        <f t="shared" ca="1" si="536"/>
        <v/>
      </c>
      <c r="AV232" t="str">
        <f t="shared" ca="1" si="536"/>
        <v>O</v>
      </c>
      <c r="AW232" t="str">
        <f t="shared" ca="1" si="536"/>
        <v/>
      </c>
      <c r="AX232" t="str">
        <f t="shared" ca="1" si="536"/>
        <v/>
      </c>
      <c r="AY232" t="str">
        <f t="shared" ca="1" si="536"/>
        <v/>
      </c>
      <c r="AZ232" t="str">
        <f t="shared" ca="1" si="536"/>
        <v/>
      </c>
      <c r="BA232" t="str">
        <f t="shared" ca="1" si="536"/>
        <v/>
      </c>
      <c r="BB232" t="str">
        <f t="shared" ca="1" si="537"/>
        <v/>
      </c>
      <c r="BC232" t="str">
        <f t="shared" ca="1" si="537"/>
        <v/>
      </c>
      <c r="BD232" t="str">
        <f t="shared" ca="1" si="537"/>
        <v/>
      </c>
      <c r="BE232" t="str">
        <f t="shared" ca="1" si="537"/>
        <v/>
      </c>
      <c r="BF232" t="str">
        <f t="shared" ca="1" si="537"/>
        <v/>
      </c>
      <c r="BG232" t="str">
        <f t="shared" ca="1" si="537"/>
        <v/>
      </c>
      <c r="BH232" t="str">
        <f t="shared" ca="1" si="537"/>
        <v/>
      </c>
      <c r="BI232" t="str">
        <f t="shared" ca="1" si="537"/>
        <v/>
      </c>
      <c r="BJ232" t="str">
        <f t="shared" ca="1" si="537"/>
        <v/>
      </c>
      <c r="BK232" t="str">
        <f t="shared" ca="1" si="537"/>
        <v/>
      </c>
      <c r="BL232" t="str">
        <f t="shared" ca="1" si="538"/>
        <v/>
      </c>
      <c r="BM232" t="str">
        <f t="shared" ca="1" si="538"/>
        <v/>
      </c>
      <c r="BN232" t="str">
        <f t="shared" ca="1" si="538"/>
        <v/>
      </c>
      <c r="BO232" t="str">
        <f t="shared" ca="1" si="538"/>
        <v/>
      </c>
      <c r="BP232" t="str">
        <f t="shared" ca="1" si="538"/>
        <v/>
      </c>
      <c r="BQ232" t="str">
        <f t="shared" ca="1" si="538"/>
        <v/>
      </c>
      <c r="BR232" t="str">
        <f t="shared" ca="1" si="538"/>
        <v>O</v>
      </c>
      <c r="BS232" t="str">
        <f t="shared" ca="1" si="538"/>
        <v/>
      </c>
      <c r="BT232" t="str">
        <f t="shared" ca="1" si="538"/>
        <v>O</v>
      </c>
      <c r="BU232" t="str">
        <f t="shared" ca="1" si="538"/>
        <v/>
      </c>
      <c r="BV232" t="str">
        <f t="shared" ca="1" si="539"/>
        <v/>
      </c>
      <c r="BW232" t="str">
        <f t="shared" ca="1" si="539"/>
        <v/>
      </c>
      <c r="BX232" t="str">
        <f t="shared" ca="1" si="539"/>
        <v/>
      </c>
      <c r="BY232" t="str">
        <f t="shared" ca="1" si="539"/>
        <v/>
      </c>
      <c r="BZ232" t="str">
        <f t="shared" ca="1" si="539"/>
        <v/>
      </c>
      <c r="CA232" t="str">
        <f t="shared" ca="1" si="539"/>
        <v/>
      </c>
      <c r="CB232" t="str">
        <f t="shared" ca="1" si="539"/>
        <v/>
      </c>
      <c r="CC232" t="str">
        <f t="shared" ca="1" si="539"/>
        <v/>
      </c>
      <c r="CD232" t="str">
        <f t="shared" ca="1" si="539"/>
        <v/>
      </c>
      <c r="CE232" t="str">
        <f t="shared" ca="1" si="539"/>
        <v/>
      </c>
      <c r="CF232" t="str">
        <f t="shared" ca="1" si="540"/>
        <v/>
      </c>
      <c r="CG232" t="str">
        <f t="shared" ca="1" si="540"/>
        <v/>
      </c>
      <c r="CH232" t="str">
        <f t="shared" ca="1" si="540"/>
        <v/>
      </c>
      <c r="CI232" t="str">
        <f t="shared" ca="1" si="540"/>
        <v/>
      </c>
      <c r="CJ232" t="str">
        <f t="shared" ca="1" si="540"/>
        <v/>
      </c>
      <c r="CK232" t="str">
        <f t="shared" ca="1" si="540"/>
        <v/>
      </c>
      <c r="CL232" t="str">
        <f t="shared" ca="1" si="540"/>
        <v/>
      </c>
      <c r="CM232" t="str">
        <f t="shared" ca="1" si="540"/>
        <v/>
      </c>
      <c r="CN232" t="str">
        <f t="shared" ca="1" si="540"/>
        <v/>
      </c>
      <c r="CO232" t="str">
        <f t="shared" ca="1" si="540"/>
        <v/>
      </c>
      <c r="CP232" t="str">
        <f t="shared" ca="1" si="541"/>
        <v/>
      </c>
      <c r="CQ232" t="str">
        <f t="shared" ca="1" si="541"/>
        <v/>
      </c>
      <c r="CR232" t="str">
        <f t="shared" ca="1" si="541"/>
        <v/>
      </c>
      <c r="CS232" t="str">
        <f t="shared" ca="1" si="541"/>
        <v/>
      </c>
      <c r="CT232" t="str">
        <f t="shared" ca="1" si="541"/>
        <v/>
      </c>
      <c r="CU232" t="str">
        <f t="shared" ca="1" si="541"/>
        <v/>
      </c>
      <c r="CV232" t="str">
        <f t="shared" ca="1" si="541"/>
        <v/>
      </c>
      <c r="CW232" t="str">
        <f t="shared" ca="1" si="541"/>
        <v>O</v>
      </c>
      <c r="CX232" t="str">
        <f t="shared" ca="1" si="541"/>
        <v/>
      </c>
      <c r="CY232" t="str">
        <f t="shared" ca="1" si="541"/>
        <v/>
      </c>
      <c r="CZ232" t="str">
        <f t="shared" ca="1" si="542"/>
        <v/>
      </c>
      <c r="DA232" t="str">
        <f t="shared" ca="1" si="542"/>
        <v/>
      </c>
      <c r="DB232" t="str">
        <f t="shared" ca="1" si="542"/>
        <v/>
      </c>
      <c r="DC232" t="str">
        <f t="shared" ca="1" si="542"/>
        <v/>
      </c>
      <c r="DD232" t="str">
        <f t="shared" ca="1" si="542"/>
        <v/>
      </c>
      <c r="DE232" t="str">
        <f t="shared" ca="1" si="542"/>
        <v/>
      </c>
      <c r="DF232" t="str">
        <f t="shared" ca="1" si="542"/>
        <v/>
      </c>
      <c r="DG232" t="str">
        <f t="shared" ca="1" si="542"/>
        <v/>
      </c>
      <c r="DH232" t="str">
        <f t="shared" ca="1" si="542"/>
        <v>O</v>
      </c>
      <c r="DI232" t="str">
        <f t="shared" ca="1" si="542"/>
        <v/>
      </c>
      <c r="DJ232" t="str">
        <f t="shared" ca="1" si="543"/>
        <v/>
      </c>
      <c r="DK232" t="str">
        <f t="shared" ca="1" si="543"/>
        <v/>
      </c>
      <c r="DL232" t="str">
        <f t="shared" ca="1" si="543"/>
        <v/>
      </c>
      <c r="DM232" t="str">
        <f t="shared" ca="1" si="543"/>
        <v/>
      </c>
      <c r="DN232" t="str">
        <f t="shared" ca="1" si="543"/>
        <v/>
      </c>
      <c r="DO232" t="str">
        <f t="shared" ca="1" si="543"/>
        <v>O</v>
      </c>
      <c r="DP232" t="str">
        <f t="shared" ca="1" si="543"/>
        <v/>
      </c>
      <c r="DQ232" t="str">
        <f t="shared" ca="1" si="543"/>
        <v/>
      </c>
      <c r="DR232" t="str">
        <f t="shared" ca="1" si="543"/>
        <v/>
      </c>
      <c r="DS232" t="str">
        <f t="shared" ca="1" si="543"/>
        <v/>
      </c>
      <c r="DT232" t="str">
        <f t="shared" ca="1" si="544"/>
        <v/>
      </c>
      <c r="DU232" t="str">
        <f t="shared" ca="1" si="544"/>
        <v/>
      </c>
      <c r="DV232" t="str">
        <f t="shared" ca="1" si="544"/>
        <v>O</v>
      </c>
      <c r="DW232" t="str">
        <f t="shared" ca="1" si="544"/>
        <v/>
      </c>
      <c r="DX232" t="str">
        <f t="shared" ca="1" si="544"/>
        <v/>
      </c>
      <c r="DY232" t="str">
        <f t="shared" ca="1" si="544"/>
        <v>O</v>
      </c>
      <c r="DZ232" t="str">
        <f t="shared" ca="1" si="544"/>
        <v/>
      </c>
      <c r="EA232" t="str">
        <f t="shared" ca="1" si="544"/>
        <v/>
      </c>
      <c r="EB232" t="str">
        <f t="shared" ca="1" si="544"/>
        <v/>
      </c>
      <c r="EC232" t="str">
        <f t="shared" ca="1" si="544"/>
        <v/>
      </c>
      <c r="ED232" t="str">
        <f t="shared" ca="1" si="545"/>
        <v/>
      </c>
      <c r="EE232" t="str">
        <f t="shared" ca="1" si="545"/>
        <v/>
      </c>
      <c r="EF232" t="str">
        <f t="shared" ca="1" si="545"/>
        <v/>
      </c>
      <c r="EG232" t="str">
        <f t="shared" ca="1" si="545"/>
        <v/>
      </c>
      <c r="EH232" t="str">
        <f t="shared" ca="1" si="545"/>
        <v/>
      </c>
      <c r="EI232" t="str">
        <f t="shared" ca="1" si="545"/>
        <v/>
      </c>
      <c r="EJ232" t="str">
        <f t="shared" ca="1" si="545"/>
        <v/>
      </c>
      <c r="EK232" t="str">
        <f t="shared" ca="1" si="545"/>
        <v/>
      </c>
      <c r="EL232" t="str">
        <f t="shared" ca="1" si="545"/>
        <v/>
      </c>
      <c r="EM232" t="str">
        <f t="shared" ca="1" si="545"/>
        <v/>
      </c>
      <c r="EN232" t="str">
        <f t="shared" ca="1" si="546"/>
        <v/>
      </c>
      <c r="EO232" t="str">
        <f t="shared" ca="1" si="546"/>
        <v>O</v>
      </c>
      <c r="EP232" t="str">
        <f t="shared" ca="1" si="546"/>
        <v/>
      </c>
      <c r="EQ232" t="str">
        <f t="shared" ca="1" si="546"/>
        <v/>
      </c>
      <c r="ER232" t="str">
        <f t="shared" ca="1" si="546"/>
        <v/>
      </c>
      <c r="ES232" t="str">
        <f t="shared" ca="1" si="546"/>
        <v/>
      </c>
      <c r="ET232" t="str">
        <f t="shared" ca="1" si="546"/>
        <v/>
      </c>
      <c r="EU232" t="str">
        <f t="shared" ca="1" si="546"/>
        <v>O</v>
      </c>
      <c r="EV232" t="str">
        <f t="shared" ca="1" si="546"/>
        <v/>
      </c>
      <c r="EW232" t="str">
        <f t="shared" ca="1" si="546"/>
        <v>O</v>
      </c>
      <c r="EX232" t="str">
        <f t="shared" ca="1" si="547"/>
        <v>O</v>
      </c>
      <c r="EY232" t="str">
        <f t="shared" ca="1" si="547"/>
        <v/>
      </c>
      <c r="EZ232" t="str">
        <f t="shared" ca="1" si="547"/>
        <v/>
      </c>
      <c r="FA232" t="str">
        <f t="shared" ca="1" si="547"/>
        <v>O</v>
      </c>
      <c r="FB232" t="str">
        <f t="shared" ca="1" si="547"/>
        <v/>
      </c>
      <c r="FC232" t="str">
        <f t="shared" ca="1" si="547"/>
        <v>O</v>
      </c>
      <c r="FD232" t="str">
        <f t="shared" ca="1" si="547"/>
        <v/>
      </c>
      <c r="FE232" t="str">
        <f t="shared" ca="1" si="547"/>
        <v/>
      </c>
      <c r="FF232" t="str">
        <f t="shared" ca="1" si="547"/>
        <v>O</v>
      </c>
      <c r="FG232" t="str">
        <f t="shared" ca="1" si="547"/>
        <v/>
      </c>
      <c r="FH232" t="str">
        <f t="shared" ca="1" si="548"/>
        <v/>
      </c>
      <c r="FI232" t="str">
        <f t="shared" ca="1" si="548"/>
        <v/>
      </c>
      <c r="FJ232" t="str">
        <f t="shared" ca="1" si="548"/>
        <v/>
      </c>
      <c r="FK232" t="str">
        <f t="shared" ca="1" si="548"/>
        <v/>
      </c>
      <c r="FL232" t="str">
        <f t="shared" ca="1" si="548"/>
        <v/>
      </c>
      <c r="FM232" t="str">
        <f t="shared" ca="1" si="548"/>
        <v>O</v>
      </c>
      <c r="FN232" t="str">
        <f t="shared" ca="1" si="548"/>
        <v/>
      </c>
      <c r="FO232" t="str">
        <f t="shared" ca="1" si="548"/>
        <v/>
      </c>
      <c r="FP232" t="str">
        <f t="shared" ca="1" si="548"/>
        <v/>
      </c>
      <c r="FQ232" t="str">
        <f t="shared" ca="1" si="548"/>
        <v/>
      </c>
      <c r="FR232" t="str">
        <f t="shared" ca="1" si="549"/>
        <v>O</v>
      </c>
      <c r="FS232" t="str">
        <f t="shared" ca="1" si="549"/>
        <v/>
      </c>
      <c r="FT232" t="str">
        <f t="shared" ca="1" si="549"/>
        <v/>
      </c>
      <c r="FU232" t="str">
        <f t="shared" ca="1" si="549"/>
        <v/>
      </c>
      <c r="FV232" t="str">
        <f t="shared" ca="1" si="549"/>
        <v>O</v>
      </c>
      <c r="FW232" t="str">
        <f t="shared" ca="1" si="549"/>
        <v/>
      </c>
      <c r="FX232" t="str">
        <f t="shared" ca="1" si="549"/>
        <v/>
      </c>
      <c r="FY232" t="str">
        <f t="shared" ca="1" si="549"/>
        <v/>
      </c>
      <c r="FZ232" t="str">
        <f t="shared" ca="1" si="549"/>
        <v/>
      </c>
      <c r="GA232" t="str">
        <f t="shared" ca="1" si="549"/>
        <v>O</v>
      </c>
      <c r="GB232" t="str">
        <f t="shared" ca="1" si="550"/>
        <v/>
      </c>
      <c r="GC232" t="str">
        <f t="shared" ca="1" si="550"/>
        <v/>
      </c>
      <c r="GD232" t="str">
        <f t="shared" ca="1" si="550"/>
        <v/>
      </c>
      <c r="GE232" t="str">
        <f t="shared" ca="1" si="550"/>
        <v/>
      </c>
      <c r="GF232" t="str">
        <f t="shared" ca="1" si="550"/>
        <v/>
      </c>
      <c r="GG232" t="str">
        <f t="shared" ca="1" si="550"/>
        <v/>
      </c>
      <c r="GH232" t="str">
        <f t="shared" ca="1" si="550"/>
        <v>O</v>
      </c>
      <c r="GI232" t="str">
        <f t="shared" ca="1" si="550"/>
        <v/>
      </c>
      <c r="GJ232" t="str">
        <f t="shared" ca="1" si="550"/>
        <v/>
      </c>
      <c r="GK232" t="str">
        <f t="shared" ca="1" si="550"/>
        <v/>
      </c>
      <c r="GL232" t="str">
        <f t="shared" ca="1" si="551"/>
        <v/>
      </c>
      <c r="GM232" t="str">
        <f t="shared" ca="1" si="551"/>
        <v/>
      </c>
      <c r="GN232" t="str">
        <f t="shared" ca="1" si="551"/>
        <v/>
      </c>
      <c r="GO232" t="str">
        <f t="shared" ca="1" si="551"/>
        <v>O</v>
      </c>
      <c r="GP232" t="str">
        <f t="shared" ca="1" si="551"/>
        <v>O</v>
      </c>
      <c r="GQ232" t="str">
        <f t="shared" ca="1" si="551"/>
        <v/>
      </c>
      <c r="GR232" t="str">
        <f t="shared" ca="1" si="551"/>
        <v/>
      </c>
      <c r="GS232" t="str">
        <f t="shared" ca="1" si="551"/>
        <v/>
      </c>
      <c r="GT232" t="str">
        <f t="shared" ca="1" si="551"/>
        <v/>
      </c>
      <c r="GU232" t="str">
        <f t="shared" ca="1" si="551"/>
        <v/>
      </c>
      <c r="GV232" t="str">
        <f t="shared" ca="1" si="552"/>
        <v/>
      </c>
      <c r="GW232" t="str">
        <f t="shared" ca="1" si="552"/>
        <v/>
      </c>
      <c r="GX232" t="str">
        <f t="shared" ca="1" si="552"/>
        <v/>
      </c>
      <c r="GY232" t="str">
        <f t="shared" ca="1" si="552"/>
        <v/>
      </c>
      <c r="GZ232" t="str">
        <f t="shared" ca="1" si="552"/>
        <v/>
      </c>
      <c r="HA232" t="str">
        <f t="shared" ca="1" si="552"/>
        <v/>
      </c>
      <c r="HB232" t="str">
        <f t="shared" ca="1" si="552"/>
        <v/>
      </c>
      <c r="HC232" t="str">
        <f t="shared" ca="1" si="552"/>
        <v/>
      </c>
      <c r="HD232" t="str">
        <f t="shared" ca="1" si="552"/>
        <v/>
      </c>
      <c r="HE232" t="str">
        <f t="shared" ca="1" si="552"/>
        <v/>
      </c>
      <c r="HF232" t="str">
        <f t="shared" ca="1" si="553"/>
        <v/>
      </c>
      <c r="HG232" t="str">
        <f t="shared" ca="1" si="553"/>
        <v/>
      </c>
      <c r="HH232" t="str">
        <f t="shared" ca="1" si="553"/>
        <v/>
      </c>
      <c r="HI232" t="str">
        <f t="shared" ca="1" si="553"/>
        <v/>
      </c>
      <c r="HJ232" t="str">
        <f t="shared" ca="1" si="553"/>
        <v/>
      </c>
      <c r="HK232" t="str">
        <f t="shared" ca="1" si="553"/>
        <v/>
      </c>
      <c r="HL232" t="str">
        <f t="shared" ca="1" si="553"/>
        <v/>
      </c>
      <c r="HM232" t="str">
        <f t="shared" ca="1" si="553"/>
        <v/>
      </c>
      <c r="HN232" t="str">
        <f t="shared" ca="1" si="553"/>
        <v/>
      </c>
      <c r="HO232" t="str">
        <f t="shared" ca="1" si="553"/>
        <v/>
      </c>
      <c r="HP232" t="str">
        <f t="shared" ca="1" si="554"/>
        <v/>
      </c>
      <c r="HQ232" t="str">
        <f t="shared" ca="1" si="554"/>
        <v/>
      </c>
      <c r="HR232" t="str">
        <f t="shared" ca="1" si="554"/>
        <v/>
      </c>
      <c r="HS232" t="str">
        <f t="shared" ca="1" si="554"/>
        <v/>
      </c>
      <c r="HT232" t="str">
        <f t="shared" ca="1" si="554"/>
        <v/>
      </c>
      <c r="HU232" t="str">
        <f t="shared" ca="1" si="554"/>
        <v/>
      </c>
      <c r="HV232" t="str">
        <f t="shared" ca="1" si="554"/>
        <v/>
      </c>
      <c r="HW232" t="str">
        <f t="shared" ca="1" si="554"/>
        <v/>
      </c>
      <c r="HX232" t="str">
        <f t="shared" ca="1" si="554"/>
        <v/>
      </c>
      <c r="HY232" t="str">
        <f t="shared" ca="1" si="554"/>
        <v/>
      </c>
      <c r="HZ232" t="str">
        <f t="shared" ca="1" si="555"/>
        <v/>
      </c>
      <c r="IA232" t="str">
        <f t="shared" ca="1" si="555"/>
        <v/>
      </c>
      <c r="IB232" t="str">
        <f t="shared" ca="1" si="555"/>
        <v/>
      </c>
      <c r="IC232" t="str">
        <f t="shared" ca="1" si="555"/>
        <v/>
      </c>
      <c r="ID232" t="str">
        <f t="shared" ca="1" si="555"/>
        <v/>
      </c>
      <c r="IE232" t="str">
        <f t="shared" ca="1" si="555"/>
        <v/>
      </c>
      <c r="IF232" t="str">
        <f t="shared" ca="1" si="555"/>
        <v/>
      </c>
      <c r="IG232" t="str">
        <f t="shared" ca="1" si="555"/>
        <v/>
      </c>
      <c r="IH232" t="str">
        <f t="shared" ca="1" si="555"/>
        <v/>
      </c>
      <c r="II232" t="str">
        <f t="shared" ca="1" si="555"/>
        <v/>
      </c>
      <c r="IJ232" t="str">
        <f t="shared" ca="1" si="555"/>
        <v/>
      </c>
      <c r="IK232" t="str">
        <f t="shared" ca="1" si="555"/>
        <v/>
      </c>
      <c r="IL232" t="str">
        <f t="shared" ca="1" si="555"/>
        <v/>
      </c>
    </row>
    <row r="233" spans="1:246">
      <c r="A233">
        <f t="shared" ca="1" si="459"/>
        <v>0</v>
      </c>
      <c r="B233">
        <v>109</v>
      </c>
      <c r="C233" s="5" t="s">
        <v>232</v>
      </c>
      <c r="D233" t="str">
        <f t="shared" ca="1" si="532"/>
        <v/>
      </c>
      <c r="E233" t="str">
        <f t="shared" ca="1" si="532"/>
        <v/>
      </c>
      <c r="F233" t="str">
        <f t="shared" ca="1" si="532"/>
        <v/>
      </c>
      <c r="G233" t="str">
        <f t="shared" ca="1" si="532"/>
        <v/>
      </c>
      <c r="H233" t="str">
        <f t="shared" ca="1" si="532"/>
        <v/>
      </c>
      <c r="I233" t="str">
        <f t="shared" ca="1" si="532"/>
        <v/>
      </c>
      <c r="J233" t="str">
        <f t="shared" ca="1" si="532"/>
        <v/>
      </c>
      <c r="K233" t="str">
        <f t="shared" ca="1" si="532"/>
        <v/>
      </c>
      <c r="L233" t="str">
        <f t="shared" ca="1" si="532"/>
        <v/>
      </c>
      <c r="M233" t="str">
        <f t="shared" ca="1" si="532"/>
        <v/>
      </c>
      <c r="N233" t="str">
        <f t="shared" ca="1" si="533"/>
        <v/>
      </c>
      <c r="O233" t="str">
        <f t="shared" ca="1" si="533"/>
        <v/>
      </c>
      <c r="P233" t="str">
        <f t="shared" ca="1" si="533"/>
        <v/>
      </c>
      <c r="Q233" t="str">
        <f t="shared" ca="1" si="533"/>
        <v/>
      </c>
      <c r="R233" t="str">
        <f t="shared" ca="1" si="533"/>
        <v/>
      </c>
      <c r="S233" t="str">
        <f t="shared" ca="1" si="533"/>
        <v/>
      </c>
      <c r="T233" t="str">
        <f t="shared" ca="1" si="533"/>
        <v/>
      </c>
      <c r="U233" t="str">
        <f t="shared" ca="1" si="533"/>
        <v/>
      </c>
      <c r="V233" t="str">
        <f t="shared" ca="1" si="533"/>
        <v/>
      </c>
      <c r="W233" t="str">
        <f t="shared" ca="1" si="533"/>
        <v/>
      </c>
      <c r="X233" t="str">
        <f t="shared" ca="1" si="534"/>
        <v/>
      </c>
      <c r="Y233" t="str">
        <f t="shared" ca="1" si="534"/>
        <v/>
      </c>
      <c r="Z233" t="str">
        <f t="shared" ca="1" si="534"/>
        <v/>
      </c>
      <c r="AA233" t="str">
        <f t="shared" ca="1" si="534"/>
        <v/>
      </c>
      <c r="AB233" t="str">
        <f t="shared" ca="1" si="534"/>
        <v/>
      </c>
      <c r="AC233" t="str">
        <f t="shared" ca="1" si="534"/>
        <v/>
      </c>
      <c r="AD233" t="str">
        <f t="shared" ca="1" si="534"/>
        <v/>
      </c>
      <c r="AE233" t="str">
        <f t="shared" ca="1" si="534"/>
        <v/>
      </c>
      <c r="AF233" t="str">
        <f t="shared" ca="1" si="534"/>
        <v/>
      </c>
      <c r="AG233" t="str">
        <f t="shared" ca="1" si="534"/>
        <v/>
      </c>
      <c r="AH233" t="str">
        <f t="shared" ca="1" si="535"/>
        <v/>
      </c>
      <c r="AI233" t="str">
        <f t="shared" ca="1" si="535"/>
        <v/>
      </c>
      <c r="AJ233" t="str">
        <f t="shared" ca="1" si="535"/>
        <v/>
      </c>
      <c r="AK233" t="str">
        <f t="shared" ca="1" si="535"/>
        <v/>
      </c>
      <c r="AL233" t="str">
        <f t="shared" ca="1" si="535"/>
        <v/>
      </c>
      <c r="AM233" t="str">
        <f t="shared" ca="1" si="535"/>
        <v/>
      </c>
      <c r="AN233" t="str">
        <f t="shared" ca="1" si="535"/>
        <v/>
      </c>
      <c r="AO233" t="str">
        <f t="shared" ca="1" si="535"/>
        <v/>
      </c>
      <c r="AP233" t="str">
        <f t="shared" ca="1" si="535"/>
        <v/>
      </c>
      <c r="AQ233" t="str">
        <f t="shared" ca="1" si="535"/>
        <v/>
      </c>
      <c r="AR233" t="str">
        <f t="shared" ca="1" si="536"/>
        <v/>
      </c>
      <c r="AS233" t="str">
        <f t="shared" ca="1" si="536"/>
        <v/>
      </c>
      <c r="AT233" t="str">
        <f t="shared" ca="1" si="536"/>
        <v/>
      </c>
      <c r="AU233" t="str">
        <f t="shared" ca="1" si="536"/>
        <v/>
      </c>
      <c r="AV233" t="str">
        <f t="shared" ca="1" si="536"/>
        <v/>
      </c>
      <c r="AW233" t="str">
        <f t="shared" ca="1" si="536"/>
        <v/>
      </c>
      <c r="AX233" t="str">
        <f t="shared" ca="1" si="536"/>
        <v/>
      </c>
      <c r="AY233" t="str">
        <f t="shared" ca="1" si="536"/>
        <v/>
      </c>
      <c r="AZ233" t="str">
        <f t="shared" ca="1" si="536"/>
        <v/>
      </c>
      <c r="BA233" t="str">
        <f t="shared" ca="1" si="536"/>
        <v/>
      </c>
      <c r="BB233" t="str">
        <f t="shared" ca="1" si="537"/>
        <v/>
      </c>
      <c r="BC233" t="str">
        <f t="shared" ca="1" si="537"/>
        <v/>
      </c>
      <c r="BD233" t="str">
        <f t="shared" ca="1" si="537"/>
        <v/>
      </c>
      <c r="BE233" t="str">
        <f t="shared" ca="1" si="537"/>
        <v/>
      </c>
      <c r="BF233" t="str">
        <f t="shared" ca="1" si="537"/>
        <v/>
      </c>
      <c r="BG233" t="str">
        <f t="shared" ca="1" si="537"/>
        <v/>
      </c>
      <c r="BH233" t="str">
        <f t="shared" ca="1" si="537"/>
        <v/>
      </c>
      <c r="BI233" t="str">
        <f t="shared" ca="1" si="537"/>
        <v/>
      </c>
      <c r="BJ233" t="str">
        <f t="shared" ca="1" si="537"/>
        <v/>
      </c>
      <c r="BK233" t="str">
        <f t="shared" ca="1" si="537"/>
        <v/>
      </c>
      <c r="BL233" t="str">
        <f t="shared" ca="1" si="538"/>
        <v/>
      </c>
      <c r="BM233" t="str">
        <f t="shared" ca="1" si="538"/>
        <v/>
      </c>
      <c r="BN233" t="str">
        <f t="shared" ca="1" si="538"/>
        <v/>
      </c>
      <c r="BO233" t="str">
        <f t="shared" ca="1" si="538"/>
        <v/>
      </c>
      <c r="BP233" t="str">
        <f t="shared" ca="1" si="538"/>
        <v/>
      </c>
      <c r="BQ233" t="str">
        <f t="shared" ca="1" si="538"/>
        <v/>
      </c>
      <c r="BR233" t="str">
        <f t="shared" ca="1" si="538"/>
        <v/>
      </c>
      <c r="BS233" t="str">
        <f t="shared" ca="1" si="538"/>
        <v/>
      </c>
      <c r="BT233" t="str">
        <f t="shared" ca="1" si="538"/>
        <v/>
      </c>
      <c r="BU233" t="str">
        <f t="shared" ca="1" si="538"/>
        <v/>
      </c>
      <c r="BV233" t="str">
        <f t="shared" ca="1" si="539"/>
        <v/>
      </c>
      <c r="BW233" t="str">
        <f t="shared" ca="1" si="539"/>
        <v/>
      </c>
      <c r="BX233" t="str">
        <f t="shared" ca="1" si="539"/>
        <v/>
      </c>
      <c r="BY233" t="str">
        <f t="shared" ca="1" si="539"/>
        <v/>
      </c>
      <c r="BZ233" t="str">
        <f t="shared" ca="1" si="539"/>
        <v/>
      </c>
      <c r="CA233" t="str">
        <f t="shared" ca="1" si="539"/>
        <v/>
      </c>
      <c r="CB233" t="str">
        <f t="shared" ca="1" si="539"/>
        <v/>
      </c>
      <c r="CC233" t="str">
        <f t="shared" ca="1" si="539"/>
        <v/>
      </c>
      <c r="CD233" t="str">
        <f t="shared" ca="1" si="539"/>
        <v/>
      </c>
      <c r="CE233" t="str">
        <f t="shared" ca="1" si="539"/>
        <v/>
      </c>
      <c r="CF233" t="str">
        <f t="shared" ca="1" si="540"/>
        <v/>
      </c>
      <c r="CG233" t="str">
        <f t="shared" ca="1" si="540"/>
        <v/>
      </c>
      <c r="CH233" t="str">
        <f t="shared" ca="1" si="540"/>
        <v/>
      </c>
      <c r="CI233" t="str">
        <f t="shared" ca="1" si="540"/>
        <v/>
      </c>
      <c r="CJ233" t="str">
        <f t="shared" ca="1" si="540"/>
        <v/>
      </c>
      <c r="CK233" t="str">
        <f t="shared" ca="1" si="540"/>
        <v/>
      </c>
      <c r="CL233" t="str">
        <f t="shared" ca="1" si="540"/>
        <v/>
      </c>
      <c r="CM233" t="str">
        <f t="shared" ca="1" si="540"/>
        <v/>
      </c>
      <c r="CN233" t="str">
        <f t="shared" ca="1" si="540"/>
        <v/>
      </c>
      <c r="CO233" t="str">
        <f t="shared" ca="1" si="540"/>
        <v/>
      </c>
      <c r="CP233" t="str">
        <f t="shared" ca="1" si="541"/>
        <v/>
      </c>
      <c r="CQ233" t="str">
        <f t="shared" ca="1" si="541"/>
        <v/>
      </c>
      <c r="CR233" t="str">
        <f t="shared" ca="1" si="541"/>
        <v/>
      </c>
      <c r="CS233" t="str">
        <f t="shared" ca="1" si="541"/>
        <v/>
      </c>
      <c r="CT233" t="str">
        <f t="shared" ca="1" si="541"/>
        <v/>
      </c>
      <c r="CU233" t="str">
        <f t="shared" ca="1" si="541"/>
        <v/>
      </c>
      <c r="CV233" t="str">
        <f t="shared" ca="1" si="541"/>
        <v/>
      </c>
      <c r="CW233" t="str">
        <f t="shared" ca="1" si="541"/>
        <v/>
      </c>
      <c r="CX233" t="str">
        <f t="shared" ca="1" si="541"/>
        <v/>
      </c>
      <c r="CY233" t="str">
        <f t="shared" ca="1" si="541"/>
        <v/>
      </c>
      <c r="CZ233" t="str">
        <f t="shared" ca="1" si="542"/>
        <v/>
      </c>
      <c r="DA233" t="str">
        <f t="shared" ca="1" si="542"/>
        <v/>
      </c>
      <c r="DB233" t="str">
        <f t="shared" ca="1" si="542"/>
        <v/>
      </c>
      <c r="DC233" t="str">
        <f t="shared" ca="1" si="542"/>
        <v/>
      </c>
      <c r="DD233" t="str">
        <f t="shared" ca="1" si="542"/>
        <v/>
      </c>
      <c r="DE233" t="str">
        <f t="shared" ca="1" si="542"/>
        <v/>
      </c>
      <c r="DF233" t="str">
        <f t="shared" ca="1" si="542"/>
        <v/>
      </c>
      <c r="DG233" t="str">
        <f t="shared" ca="1" si="542"/>
        <v/>
      </c>
      <c r="DH233" t="str">
        <f t="shared" ca="1" si="542"/>
        <v/>
      </c>
      <c r="DI233" t="str">
        <f t="shared" ca="1" si="542"/>
        <v/>
      </c>
      <c r="DJ233" t="str">
        <f t="shared" ca="1" si="543"/>
        <v/>
      </c>
      <c r="DK233" t="str">
        <f t="shared" ca="1" si="543"/>
        <v/>
      </c>
      <c r="DL233" t="str">
        <f t="shared" ca="1" si="543"/>
        <v/>
      </c>
      <c r="DM233" t="str">
        <f t="shared" ca="1" si="543"/>
        <v/>
      </c>
      <c r="DN233" t="str">
        <f t="shared" ca="1" si="543"/>
        <v/>
      </c>
      <c r="DO233" t="str">
        <f t="shared" ca="1" si="543"/>
        <v/>
      </c>
      <c r="DP233" t="str">
        <f t="shared" ca="1" si="543"/>
        <v/>
      </c>
      <c r="DQ233" t="str">
        <f t="shared" ca="1" si="543"/>
        <v/>
      </c>
      <c r="DR233" t="str">
        <f t="shared" ca="1" si="543"/>
        <v/>
      </c>
      <c r="DS233" t="str">
        <f t="shared" ca="1" si="543"/>
        <v/>
      </c>
      <c r="DT233" t="str">
        <f t="shared" ca="1" si="544"/>
        <v/>
      </c>
      <c r="DU233" t="str">
        <f t="shared" ca="1" si="544"/>
        <v/>
      </c>
      <c r="DV233" t="str">
        <f t="shared" ca="1" si="544"/>
        <v/>
      </c>
      <c r="DW233" t="str">
        <f t="shared" ca="1" si="544"/>
        <v/>
      </c>
      <c r="DX233" t="str">
        <f t="shared" ca="1" si="544"/>
        <v/>
      </c>
      <c r="DY233" t="str">
        <f t="shared" ca="1" si="544"/>
        <v/>
      </c>
      <c r="DZ233" t="str">
        <f t="shared" ca="1" si="544"/>
        <v/>
      </c>
      <c r="EA233" t="str">
        <f t="shared" ca="1" si="544"/>
        <v/>
      </c>
      <c r="EB233" t="str">
        <f t="shared" ca="1" si="544"/>
        <v/>
      </c>
      <c r="EC233" t="str">
        <f t="shared" ca="1" si="544"/>
        <v/>
      </c>
      <c r="ED233" t="str">
        <f t="shared" ca="1" si="545"/>
        <v/>
      </c>
      <c r="EE233" t="str">
        <f t="shared" ca="1" si="545"/>
        <v/>
      </c>
      <c r="EF233" t="str">
        <f t="shared" ca="1" si="545"/>
        <v/>
      </c>
      <c r="EG233" t="str">
        <f t="shared" ca="1" si="545"/>
        <v/>
      </c>
      <c r="EH233" t="str">
        <f t="shared" ca="1" si="545"/>
        <v/>
      </c>
      <c r="EI233" t="str">
        <f t="shared" ca="1" si="545"/>
        <v/>
      </c>
      <c r="EJ233" t="str">
        <f t="shared" ca="1" si="545"/>
        <v/>
      </c>
      <c r="EK233" t="str">
        <f t="shared" ca="1" si="545"/>
        <v/>
      </c>
      <c r="EL233" t="str">
        <f t="shared" ca="1" si="545"/>
        <v/>
      </c>
      <c r="EM233" t="str">
        <f t="shared" ca="1" si="545"/>
        <v/>
      </c>
      <c r="EN233" t="str">
        <f t="shared" ca="1" si="546"/>
        <v/>
      </c>
      <c r="EO233" t="str">
        <f t="shared" ca="1" si="546"/>
        <v/>
      </c>
      <c r="EP233" t="str">
        <f t="shared" ca="1" si="546"/>
        <v/>
      </c>
      <c r="EQ233" t="str">
        <f t="shared" ca="1" si="546"/>
        <v/>
      </c>
      <c r="ER233" t="str">
        <f t="shared" ca="1" si="546"/>
        <v/>
      </c>
      <c r="ES233" t="str">
        <f t="shared" ca="1" si="546"/>
        <v/>
      </c>
      <c r="ET233" t="str">
        <f t="shared" ca="1" si="546"/>
        <v/>
      </c>
      <c r="EU233" t="str">
        <f t="shared" ca="1" si="546"/>
        <v/>
      </c>
      <c r="EV233" t="str">
        <f t="shared" ca="1" si="546"/>
        <v/>
      </c>
      <c r="EW233" t="str">
        <f t="shared" ca="1" si="546"/>
        <v/>
      </c>
      <c r="EX233" t="str">
        <f t="shared" ca="1" si="547"/>
        <v/>
      </c>
      <c r="EY233" t="str">
        <f t="shared" ca="1" si="547"/>
        <v/>
      </c>
      <c r="EZ233" t="str">
        <f t="shared" ca="1" si="547"/>
        <v/>
      </c>
      <c r="FA233" t="str">
        <f t="shared" ca="1" si="547"/>
        <v/>
      </c>
      <c r="FB233" t="str">
        <f t="shared" ca="1" si="547"/>
        <v/>
      </c>
      <c r="FC233" t="str">
        <f t="shared" ca="1" si="547"/>
        <v/>
      </c>
      <c r="FD233" t="str">
        <f t="shared" ca="1" si="547"/>
        <v/>
      </c>
      <c r="FE233" t="str">
        <f t="shared" ca="1" si="547"/>
        <v/>
      </c>
      <c r="FF233" t="str">
        <f t="shared" ca="1" si="547"/>
        <v/>
      </c>
      <c r="FG233" t="str">
        <f t="shared" ca="1" si="547"/>
        <v/>
      </c>
      <c r="FH233" t="str">
        <f t="shared" ca="1" si="548"/>
        <v/>
      </c>
      <c r="FI233" t="str">
        <f t="shared" ca="1" si="548"/>
        <v/>
      </c>
      <c r="FJ233" t="str">
        <f t="shared" ca="1" si="548"/>
        <v/>
      </c>
      <c r="FK233" t="str">
        <f t="shared" ca="1" si="548"/>
        <v/>
      </c>
      <c r="FL233" t="str">
        <f t="shared" ca="1" si="548"/>
        <v/>
      </c>
      <c r="FM233" t="str">
        <f t="shared" ca="1" si="548"/>
        <v/>
      </c>
      <c r="FN233" t="str">
        <f t="shared" ca="1" si="548"/>
        <v/>
      </c>
      <c r="FO233" t="str">
        <f t="shared" ca="1" si="548"/>
        <v/>
      </c>
      <c r="FP233" t="str">
        <f t="shared" ca="1" si="548"/>
        <v/>
      </c>
      <c r="FQ233" t="str">
        <f t="shared" ca="1" si="548"/>
        <v/>
      </c>
      <c r="FR233" t="str">
        <f t="shared" ca="1" si="549"/>
        <v/>
      </c>
      <c r="FS233" t="str">
        <f t="shared" ca="1" si="549"/>
        <v/>
      </c>
      <c r="FT233" t="str">
        <f t="shared" ca="1" si="549"/>
        <v/>
      </c>
      <c r="FU233" t="str">
        <f t="shared" ca="1" si="549"/>
        <v/>
      </c>
      <c r="FV233" t="str">
        <f t="shared" ca="1" si="549"/>
        <v/>
      </c>
      <c r="FW233" t="str">
        <f t="shared" ca="1" si="549"/>
        <v/>
      </c>
      <c r="FX233" t="str">
        <f t="shared" ca="1" si="549"/>
        <v/>
      </c>
      <c r="FY233" t="str">
        <f t="shared" ca="1" si="549"/>
        <v/>
      </c>
      <c r="FZ233" t="str">
        <f t="shared" ca="1" si="549"/>
        <v/>
      </c>
      <c r="GA233" t="str">
        <f t="shared" ca="1" si="549"/>
        <v/>
      </c>
      <c r="GB233" t="str">
        <f t="shared" ca="1" si="550"/>
        <v/>
      </c>
      <c r="GC233" t="str">
        <f t="shared" ca="1" si="550"/>
        <v/>
      </c>
      <c r="GD233" t="str">
        <f t="shared" ca="1" si="550"/>
        <v/>
      </c>
      <c r="GE233" t="str">
        <f t="shared" ca="1" si="550"/>
        <v/>
      </c>
      <c r="GF233" t="str">
        <f t="shared" ca="1" si="550"/>
        <v/>
      </c>
      <c r="GG233" t="str">
        <f t="shared" ca="1" si="550"/>
        <v/>
      </c>
      <c r="GH233" t="str">
        <f t="shared" ca="1" si="550"/>
        <v/>
      </c>
      <c r="GI233" t="str">
        <f t="shared" ca="1" si="550"/>
        <v/>
      </c>
      <c r="GJ233" t="str">
        <f t="shared" ca="1" si="550"/>
        <v/>
      </c>
      <c r="GK233" t="str">
        <f t="shared" ca="1" si="550"/>
        <v/>
      </c>
      <c r="GL233" t="str">
        <f t="shared" ca="1" si="551"/>
        <v/>
      </c>
      <c r="GM233" t="str">
        <f t="shared" ca="1" si="551"/>
        <v/>
      </c>
      <c r="GN233" t="str">
        <f t="shared" ca="1" si="551"/>
        <v/>
      </c>
      <c r="GO233" t="str">
        <f t="shared" ca="1" si="551"/>
        <v/>
      </c>
      <c r="GP233" t="str">
        <f t="shared" ca="1" si="551"/>
        <v/>
      </c>
      <c r="GQ233" t="str">
        <f t="shared" ca="1" si="551"/>
        <v/>
      </c>
      <c r="GR233" t="str">
        <f t="shared" ca="1" si="551"/>
        <v/>
      </c>
      <c r="GS233" t="str">
        <f t="shared" ca="1" si="551"/>
        <v/>
      </c>
      <c r="GT233" t="str">
        <f t="shared" ca="1" si="551"/>
        <v/>
      </c>
      <c r="GU233" t="str">
        <f t="shared" ca="1" si="551"/>
        <v/>
      </c>
      <c r="GV233" t="str">
        <f t="shared" ca="1" si="552"/>
        <v/>
      </c>
      <c r="GW233" t="str">
        <f t="shared" ca="1" si="552"/>
        <v/>
      </c>
      <c r="GX233" t="str">
        <f t="shared" ca="1" si="552"/>
        <v/>
      </c>
      <c r="GY233" t="str">
        <f t="shared" ca="1" si="552"/>
        <v/>
      </c>
      <c r="GZ233" t="str">
        <f t="shared" ca="1" si="552"/>
        <v/>
      </c>
      <c r="HA233" t="str">
        <f t="shared" ca="1" si="552"/>
        <v/>
      </c>
      <c r="HB233" t="str">
        <f t="shared" ca="1" si="552"/>
        <v/>
      </c>
      <c r="HC233" t="str">
        <f t="shared" ca="1" si="552"/>
        <v/>
      </c>
      <c r="HD233" t="str">
        <f t="shared" ca="1" si="552"/>
        <v/>
      </c>
      <c r="HE233" t="str">
        <f t="shared" ca="1" si="552"/>
        <v/>
      </c>
      <c r="HF233" t="str">
        <f t="shared" ca="1" si="553"/>
        <v/>
      </c>
      <c r="HG233" t="str">
        <f t="shared" ca="1" si="553"/>
        <v/>
      </c>
      <c r="HH233" t="str">
        <f t="shared" ca="1" si="553"/>
        <v/>
      </c>
      <c r="HI233" t="str">
        <f t="shared" ca="1" si="553"/>
        <v/>
      </c>
      <c r="HJ233" t="str">
        <f t="shared" ca="1" si="553"/>
        <v/>
      </c>
      <c r="HK233" t="str">
        <f t="shared" ca="1" si="553"/>
        <v/>
      </c>
      <c r="HL233" t="str">
        <f t="shared" ca="1" si="553"/>
        <v/>
      </c>
      <c r="HM233" t="str">
        <f t="shared" ca="1" si="553"/>
        <v/>
      </c>
      <c r="HN233" t="str">
        <f t="shared" ca="1" si="553"/>
        <v/>
      </c>
      <c r="HO233" t="str">
        <f t="shared" ca="1" si="553"/>
        <v/>
      </c>
      <c r="HP233" t="str">
        <f t="shared" ca="1" si="554"/>
        <v/>
      </c>
      <c r="HQ233" t="str">
        <f t="shared" ca="1" si="554"/>
        <v/>
      </c>
      <c r="HR233" t="str">
        <f t="shared" ca="1" si="554"/>
        <v/>
      </c>
      <c r="HS233" t="str">
        <f t="shared" ca="1" si="554"/>
        <v/>
      </c>
      <c r="HT233" t="str">
        <f t="shared" ca="1" si="554"/>
        <v/>
      </c>
      <c r="HU233" t="str">
        <f t="shared" ca="1" si="554"/>
        <v/>
      </c>
      <c r="HV233" t="str">
        <f t="shared" ca="1" si="554"/>
        <v/>
      </c>
      <c r="HW233" t="str">
        <f t="shared" ca="1" si="554"/>
        <v/>
      </c>
      <c r="HX233" t="str">
        <f t="shared" ca="1" si="554"/>
        <v/>
      </c>
      <c r="HY233" t="str">
        <f t="shared" ca="1" si="554"/>
        <v/>
      </c>
      <c r="HZ233" t="str">
        <f t="shared" ca="1" si="555"/>
        <v/>
      </c>
      <c r="IA233" t="str">
        <f t="shared" ca="1" si="555"/>
        <v/>
      </c>
      <c r="IB233" t="str">
        <f t="shared" ca="1" si="555"/>
        <v/>
      </c>
      <c r="IC233" t="str">
        <f t="shared" ca="1" si="555"/>
        <v/>
      </c>
      <c r="ID233" t="str">
        <f t="shared" ca="1" si="555"/>
        <v/>
      </c>
      <c r="IE233" t="str">
        <f t="shared" ca="1" si="555"/>
        <v/>
      </c>
      <c r="IF233" t="str">
        <f t="shared" ca="1" si="555"/>
        <v/>
      </c>
      <c r="IG233" t="str">
        <f t="shared" ca="1" si="555"/>
        <v/>
      </c>
      <c r="IH233" t="str">
        <f t="shared" ca="1" si="555"/>
        <v/>
      </c>
      <c r="II233" t="str">
        <f t="shared" ca="1" si="555"/>
        <v/>
      </c>
      <c r="IJ233" t="str">
        <f t="shared" ca="1" si="555"/>
        <v/>
      </c>
      <c r="IK233" t="str">
        <f t="shared" ca="1" si="555"/>
        <v/>
      </c>
      <c r="IL233" t="str">
        <f t="shared" ca="1" si="555"/>
        <v/>
      </c>
    </row>
    <row r="234" spans="1:246">
      <c r="A234">
        <f t="shared" ca="1" si="459"/>
        <v>116</v>
      </c>
      <c r="B234">
        <v>110</v>
      </c>
      <c r="C234" s="5" t="s">
        <v>234</v>
      </c>
      <c r="D234" t="str">
        <f t="shared" ca="1" si="532"/>
        <v/>
      </c>
      <c r="E234" t="str">
        <f t="shared" ca="1" si="532"/>
        <v/>
      </c>
      <c r="F234" t="str">
        <f t="shared" ca="1" si="532"/>
        <v/>
      </c>
      <c r="G234" t="str">
        <f t="shared" ca="1" si="532"/>
        <v/>
      </c>
      <c r="H234" t="str">
        <f t="shared" ca="1" si="532"/>
        <v/>
      </c>
      <c r="I234" t="str">
        <f t="shared" ca="1" si="532"/>
        <v/>
      </c>
      <c r="J234" t="str">
        <f t="shared" ca="1" si="532"/>
        <v/>
      </c>
      <c r="K234" t="str">
        <f t="shared" ca="1" si="532"/>
        <v/>
      </c>
      <c r="L234" t="str">
        <f t="shared" ca="1" si="532"/>
        <v/>
      </c>
      <c r="M234" t="str">
        <f t="shared" ca="1" si="532"/>
        <v/>
      </c>
      <c r="N234" t="str">
        <f t="shared" ca="1" si="533"/>
        <v/>
      </c>
      <c r="O234" t="str">
        <f t="shared" ca="1" si="533"/>
        <v/>
      </c>
      <c r="P234" t="str">
        <f t="shared" ca="1" si="533"/>
        <v/>
      </c>
      <c r="Q234" t="str">
        <f t="shared" ca="1" si="533"/>
        <v/>
      </c>
      <c r="R234" t="str">
        <f t="shared" ca="1" si="533"/>
        <v/>
      </c>
      <c r="S234" t="str">
        <f t="shared" ca="1" si="533"/>
        <v/>
      </c>
      <c r="T234" t="str">
        <f t="shared" ca="1" si="533"/>
        <v/>
      </c>
      <c r="U234" t="str">
        <f t="shared" ca="1" si="533"/>
        <v/>
      </c>
      <c r="V234" t="str">
        <f t="shared" ca="1" si="533"/>
        <v/>
      </c>
      <c r="W234" t="str">
        <f t="shared" ca="1" si="533"/>
        <v>O</v>
      </c>
      <c r="X234" t="str">
        <f t="shared" ca="1" si="534"/>
        <v/>
      </c>
      <c r="Y234" t="str">
        <f t="shared" ca="1" si="534"/>
        <v/>
      </c>
      <c r="Z234" t="str">
        <f t="shared" ca="1" si="534"/>
        <v/>
      </c>
      <c r="AA234" t="str">
        <f t="shared" ca="1" si="534"/>
        <v/>
      </c>
      <c r="AB234" t="str">
        <f t="shared" ca="1" si="534"/>
        <v/>
      </c>
      <c r="AC234" t="str">
        <f t="shared" ca="1" si="534"/>
        <v/>
      </c>
      <c r="AD234" t="str">
        <f t="shared" ca="1" si="534"/>
        <v>O</v>
      </c>
      <c r="AE234" t="str">
        <f t="shared" ca="1" si="534"/>
        <v/>
      </c>
      <c r="AF234" t="str">
        <f t="shared" ca="1" si="534"/>
        <v/>
      </c>
      <c r="AG234" t="str">
        <f t="shared" ca="1" si="534"/>
        <v/>
      </c>
      <c r="AH234" t="str">
        <f t="shared" ca="1" si="535"/>
        <v/>
      </c>
      <c r="AI234" t="str">
        <f t="shared" ca="1" si="535"/>
        <v/>
      </c>
      <c r="AJ234" t="str">
        <f t="shared" ca="1" si="535"/>
        <v/>
      </c>
      <c r="AK234" t="str">
        <f t="shared" ca="1" si="535"/>
        <v/>
      </c>
      <c r="AL234" t="str">
        <f t="shared" ca="1" si="535"/>
        <v/>
      </c>
      <c r="AM234" t="str">
        <f t="shared" ca="1" si="535"/>
        <v/>
      </c>
      <c r="AN234" t="str">
        <f t="shared" ca="1" si="535"/>
        <v/>
      </c>
      <c r="AO234" t="str">
        <f t="shared" ca="1" si="535"/>
        <v/>
      </c>
      <c r="AP234" t="str">
        <f t="shared" ca="1" si="535"/>
        <v/>
      </c>
      <c r="AQ234" t="str">
        <f t="shared" ca="1" si="535"/>
        <v/>
      </c>
      <c r="AR234" t="str">
        <f t="shared" ca="1" si="536"/>
        <v/>
      </c>
      <c r="AS234" t="str">
        <f t="shared" ca="1" si="536"/>
        <v/>
      </c>
      <c r="AT234" t="str">
        <f t="shared" ca="1" si="536"/>
        <v/>
      </c>
      <c r="AU234" t="str">
        <f t="shared" ca="1" si="536"/>
        <v>O</v>
      </c>
      <c r="AV234" t="str">
        <f t="shared" ca="1" si="536"/>
        <v/>
      </c>
      <c r="AW234" t="str">
        <f t="shared" ca="1" si="536"/>
        <v/>
      </c>
      <c r="AX234" t="str">
        <f t="shared" ca="1" si="536"/>
        <v/>
      </c>
      <c r="AY234" t="str">
        <f t="shared" ca="1" si="536"/>
        <v/>
      </c>
      <c r="AZ234" t="str">
        <f t="shared" ca="1" si="536"/>
        <v/>
      </c>
      <c r="BA234" t="str">
        <f t="shared" ca="1" si="536"/>
        <v/>
      </c>
      <c r="BB234" t="str">
        <f t="shared" ca="1" si="537"/>
        <v/>
      </c>
      <c r="BC234" t="str">
        <f t="shared" ca="1" si="537"/>
        <v/>
      </c>
      <c r="BD234" t="str">
        <f t="shared" ca="1" si="537"/>
        <v/>
      </c>
      <c r="BE234" t="str">
        <f t="shared" ca="1" si="537"/>
        <v/>
      </c>
      <c r="BF234" t="str">
        <f t="shared" ca="1" si="537"/>
        <v/>
      </c>
      <c r="BG234" t="str">
        <f t="shared" ca="1" si="537"/>
        <v/>
      </c>
      <c r="BH234" t="str">
        <f t="shared" ca="1" si="537"/>
        <v/>
      </c>
      <c r="BI234" t="str">
        <f t="shared" ca="1" si="537"/>
        <v/>
      </c>
      <c r="BJ234" t="str">
        <f t="shared" ca="1" si="537"/>
        <v/>
      </c>
      <c r="BK234" t="str">
        <f t="shared" ca="1" si="537"/>
        <v/>
      </c>
      <c r="BL234" t="str">
        <f t="shared" ca="1" si="538"/>
        <v/>
      </c>
      <c r="BM234" t="str">
        <f t="shared" ca="1" si="538"/>
        <v>O</v>
      </c>
      <c r="BN234" t="str">
        <f t="shared" ca="1" si="538"/>
        <v/>
      </c>
      <c r="BO234" t="str">
        <f t="shared" ca="1" si="538"/>
        <v/>
      </c>
      <c r="BP234" t="str">
        <f t="shared" ca="1" si="538"/>
        <v/>
      </c>
      <c r="BQ234" t="str">
        <f t="shared" ca="1" si="538"/>
        <v/>
      </c>
      <c r="BR234" t="str">
        <f t="shared" ca="1" si="538"/>
        <v/>
      </c>
      <c r="BS234" t="str">
        <f t="shared" ca="1" si="538"/>
        <v/>
      </c>
      <c r="BT234" t="str">
        <f t="shared" ca="1" si="538"/>
        <v/>
      </c>
      <c r="BU234" t="str">
        <f t="shared" ca="1" si="538"/>
        <v>O</v>
      </c>
      <c r="BV234" t="str">
        <f t="shared" ca="1" si="539"/>
        <v/>
      </c>
      <c r="BW234" t="str">
        <f t="shared" ca="1" si="539"/>
        <v/>
      </c>
      <c r="BX234" t="str">
        <f t="shared" ca="1" si="539"/>
        <v/>
      </c>
      <c r="BY234" t="str">
        <f t="shared" ca="1" si="539"/>
        <v/>
      </c>
      <c r="BZ234" t="str">
        <f t="shared" ca="1" si="539"/>
        <v/>
      </c>
      <c r="CA234" t="str">
        <f t="shared" ca="1" si="539"/>
        <v/>
      </c>
      <c r="CB234" t="str">
        <f t="shared" ca="1" si="539"/>
        <v/>
      </c>
      <c r="CC234" t="str">
        <f t="shared" ca="1" si="539"/>
        <v/>
      </c>
      <c r="CD234" t="str">
        <f t="shared" ca="1" si="539"/>
        <v/>
      </c>
      <c r="CE234" t="str">
        <f t="shared" ca="1" si="539"/>
        <v/>
      </c>
      <c r="CF234" t="str">
        <f t="shared" ca="1" si="540"/>
        <v/>
      </c>
      <c r="CG234" t="str">
        <f t="shared" ca="1" si="540"/>
        <v>O</v>
      </c>
      <c r="CH234" t="str">
        <f t="shared" ca="1" si="540"/>
        <v/>
      </c>
      <c r="CI234" t="str">
        <f t="shared" ca="1" si="540"/>
        <v>O</v>
      </c>
      <c r="CJ234" t="str">
        <f t="shared" ca="1" si="540"/>
        <v>O</v>
      </c>
      <c r="CK234" t="str">
        <f t="shared" ca="1" si="540"/>
        <v>O</v>
      </c>
      <c r="CL234" t="str">
        <f t="shared" ca="1" si="540"/>
        <v>O</v>
      </c>
      <c r="CM234" t="str">
        <f t="shared" ca="1" si="540"/>
        <v>O</v>
      </c>
      <c r="CN234" t="str">
        <f t="shared" ca="1" si="540"/>
        <v>O</v>
      </c>
      <c r="CO234" t="str">
        <f t="shared" ca="1" si="540"/>
        <v>O</v>
      </c>
      <c r="CP234" t="str">
        <f t="shared" ca="1" si="541"/>
        <v>O</v>
      </c>
      <c r="CQ234" t="str">
        <f t="shared" ca="1" si="541"/>
        <v>O</v>
      </c>
      <c r="CR234" t="str">
        <f t="shared" ca="1" si="541"/>
        <v>O</v>
      </c>
      <c r="CS234" t="str">
        <f t="shared" ca="1" si="541"/>
        <v>O</v>
      </c>
      <c r="CT234" t="str">
        <f t="shared" ca="1" si="541"/>
        <v>O</v>
      </c>
      <c r="CU234" t="str">
        <f t="shared" ca="1" si="541"/>
        <v>O</v>
      </c>
      <c r="CV234" t="str">
        <f t="shared" ca="1" si="541"/>
        <v>O</v>
      </c>
      <c r="CW234" t="str">
        <f t="shared" ca="1" si="541"/>
        <v>O</v>
      </c>
      <c r="CX234" t="str">
        <f t="shared" ca="1" si="541"/>
        <v>O</v>
      </c>
      <c r="CY234" t="str">
        <f t="shared" ca="1" si="541"/>
        <v/>
      </c>
      <c r="CZ234" t="str">
        <f t="shared" ca="1" si="542"/>
        <v>O</v>
      </c>
      <c r="DA234" t="str">
        <f t="shared" ca="1" si="542"/>
        <v>O</v>
      </c>
      <c r="DB234" t="str">
        <f t="shared" ca="1" si="542"/>
        <v>O</v>
      </c>
      <c r="DC234" t="str">
        <f t="shared" ca="1" si="542"/>
        <v>O</v>
      </c>
      <c r="DD234" t="str">
        <f t="shared" ca="1" si="542"/>
        <v>O</v>
      </c>
      <c r="DE234" t="str">
        <f t="shared" ca="1" si="542"/>
        <v>O</v>
      </c>
      <c r="DF234" t="str">
        <f t="shared" ca="1" si="542"/>
        <v>O</v>
      </c>
      <c r="DG234" t="str">
        <f t="shared" ca="1" si="542"/>
        <v>O</v>
      </c>
      <c r="DH234" t="str">
        <f t="shared" ca="1" si="542"/>
        <v>O</v>
      </c>
      <c r="DI234" t="str">
        <f t="shared" ca="1" si="542"/>
        <v/>
      </c>
      <c r="DJ234" t="str">
        <f t="shared" ca="1" si="543"/>
        <v/>
      </c>
      <c r="DK234" t="str">
        <f t="shared" ca="1" si="543"/>
        <v/>
      </c>
      <c r="DL234" t="str">
        <f t="shared" ca="1" si="543"/>
        <v/>
      </c>
      <c r="DM234" t="str">
        <f t="shared" ca="1" si="543"/>
        <v/>
      </c>
      <c r="DN234" t="str">
        <f t="shared" ca="1" si="543"/>
        <v/>
      </c>
      <c r="DO234" t="str">
        <f t="shared" ca="1" si="543"/>
        <v>O</v>
      </c>
      <c r="DP234" t="str">
        <f t="shared" ca="1" si="543"/>
        <v>O</v>
      </c>
      <c r="DQ234" t="str">
        <f t="shared" ca="1" si="543"/>
        <v>O</v>
      </c>
      <c r="DR234" t="str">
        <f t="shared" ca="1" si="543"/>
        <v/>
      </c>
      <c r="DS234" t="str">
        <f t="shared" ca="1" si="543"/>
        <v/>
      </c>
      <c r="DT234" t="str">
        <f t="shared" ca="1" si="544"/>
        <v>O</v>
      </c>
      <c r="DU234" t="str">
        <f t="shared" ca="1" si="544"/>
        <v>O</v>
      </c>
      <c r="DV234" t="str">
        <f t="shared" ca="1" si="544"/>
        <v/>
      </c>
      <c r="DW234" t="str">
        <f t="shared" ca="1" si="544"/>
        <v>O</v>
      </c>
      <c r="DX234" t="str">
        <f t="shared" ca="1" si="544"/>
        <v/>
      </c>
      <c r="DY234" t="str">
        <f t="shared" ca="1" si="544"/>
        <v>O</v>
      </c>
      <c r="DZ234" t="str">
        <f t="shared" ca="1" si="544"/>
        <v>O</v>
      </c>
      <c r="EA234" t="str">
        <f t="shared" ca="1" si="544"/>
        <v/>
      </c>
      <c r="EB234" t="str">
        <f t="shared" ca="1" si="544"/>
        <v/>
      </c>
      <c r="EC234" t="str">
        <f t="shared" ca="1" si="544"/>
        <v/>
      </c>
      <c r="ED234" t="str">
        <f t="shared" ca="1" si="545"/>
        <v/>
      </c>
      <c r="EE234" t="str">
        <f t="shared" ca="1" si="545"/>
        <v/>
      </c>
      <c r="EF234" t="str">
        <f t="shared" ca="1" si="545"/>
        <v/>
      </c>
      <c r="EG234" t="str">
        <f t="shared" ca="1" si="545"/>
        <v/>
      </c>
      <c r="EH234" t="str">
        <f t="shared" ca="1" si="545"/>
        <v/>
      </c>
      <c r="EI234" t="str">
        <f t="shared" ca="1" si="545"/>
        <v>O</v>
      </c>
      <c r="EJ234" t="str">
        <f t="shared" ca="1" si="545"/>
        <v>O</v>
      </c>
      <c r="EK234" t="str">
        <f t="shared" ca="1" si="545"/>
        <v>O</v>
      </c>
      <c r="EL234" t="str">
        <f t="shared" ca="1" si="545"/>
        <v>O</v>
      </c>
      <c r="EM234" t="str">
        <f t="shared" ca="1" si="545"/>
        <v>O</v>
      </c>
      <c r="EN234" t="str">
        <f t="shared" ca="1" si="546"/>
        <v/>
      </c>
      <c r="EO234" t="str">
        <f t="shared" ca="1" si="546"/>
        <v>O</v>
      </c>
      <c r="EP234" t="str">
        <f t="shared" ca="1" si="546"/>
        <v>O</v>
      </c>
      <c r="EQ234" t="str">
        <f t="shared" ca="1" si="546"/>
        <v/>
      </c>
      <c r="ER234" t="str">
        <f t="shared" ca="1" si="546"/>
        <v>O</v>
      </c>
      <c r="ES234" t="str">
        <f t="shared" ca="1" si="546"/>
        <v>O</v>
      </c>
      <c r="ET234" t="str">
        <f t="shared" ca="1" si="546"/>
        <v>O</v>
      </c>
      <c r="EU234" t="str">
        <f t="shared" ca="1" si="546"/>
        <v/>
      </c>
      <c r="EV234" t="str">
        <f t="shared" ca="1" si="546"/>
        <v>O</v>
      </c>
      <c r="EW234" t="str">
        <f t="shared" ca="1" si="546"/>
        <v>O</v>
      </c>
      <c r="EX234" t="str">
        <f t="shared" ca="1" si="547"/>
        <v>O</v>
      </c>
      <c r="EY234" t="str">
        <f t="shared" ca="1" si="547"/>
        <v>O</v>
      </c>
      <c r="EZ234" t="str">
        <f t="shared" ca="1" si="547"/>
        <v/>
      </c>
      <c r="FA234" t="str">
        <f t="shared" ca="1" si="547"/>
        <v>O</v>
      </c>
      <c r="FB234" t="str">
        <f t="shared" ca="1" si="547"/>
        <v>O</v>
      </c>
      <c r="FC234" t="str">
        <f t="shared" ca="1" si="547"/>
        <v>O</v>
      </c>
      <c r="FD234" t="str">
        <f t="shared" ca="1" si="547"/>
        <v>O</v>
      </c>
      <c r="FE234" t="str">
        <f t="shared" ca="1" si="547"/>
        <v>O</v>
      </c>
      <c r="FF234" t="str">
        <f t="shared" ca="1" si="547"/>
        <v>O</v>
      </c>
      <c r="FG234" t="str">
        <f t="shared" ca="1" si="547"/>
        <v>O</v>
      </c>
      <c r="FH234" t="str">
        <f t="shared" ca="1" si="548"/>
        <v>O</v>
      </c>
      <c r="FI234" t="str">
        <f t="shared" ca="1" si="548"/>
        <v/>
      </c>
      <c r="FJ234" t="str">
        <f t="shared" ca="1" si="548"/>
        <v>O</v>
      </c>
      <c r="FK234" t="str">
        <f t="shared" ca="1" si="548"/>
        <v>O</v>
      </c>
      <c r="FL234" t="str">
        <f t="shared" ca="1" si="548"/>
        <v>O</v>
      </c>
      <c r="FM234" t="str">
        <f t="shared" ca="1" si="548"/>
        <v>O</v>
      </c>
      <c r="FN234" t="str">
        <f t="shared" ca="1" si="548"/>
        <v>O</v>
      </c>
      <c r="FO234" t="str">
        <f t="shared" ca="1" si="548"/>
        <v/>
      </c>
      <c r="FP234" t="str">
        <f t="shared" ca="1" si="548"/>
        <v>O</v>
      </c>
      <c r="FQ234" t="str">
        <f t="shared" ca="1" si="548"/>
        <v>O</v>
      </c>
      <c r="FR234" t="str">
        <f t="shared" ca="1" si="549"/>
        <v>O</v>
      </c>
      <c r="FS234" t="str">
        <f t="shared" ca="1" si="549"/>
        <v>O</v>
      </c>
      <c r="FT234" t="str">
        <f t="shared" ca="1" si="549"/>
        <v>O</v>
      </c>
      <c r="FU234" t="str">
        <f t="shared" ca="1" si="549"/>
        <v>O</v>
      </c>
      <c r="FV234" t="str">
        <f t="shared" ca="1" si="549"/>
        <v>O</v>
      </c>
      <c r="FW234" t="str">
        <f t="shared" ca="1" si="549"/>
        <v>O</v>
      </c>
      <c r="FX234" t="str">
        <f t="shared" ca="1" si="549"/>
        <v/>
      </c>
      <c r="FY234" t="str">
        <f t="shared" ca="1" si="549"/>
        <v>O</v>
      </c>
      <c r="FZ234" t="str">
        <f t="shared" ca="1" si="549"/>
        <v>O</v>
      </c>
      <c r="GA234" t="str">
        <f t="shared" ca="1" si="549"/>
        <v>O</v>
      </c>
      <c r="GB234" t="str">
        <f t="shared" ca="1" si="550"/>
        <v>O</v>
      </c>
      <c r="GC234" t="str">
        <f t="shared" ca="1" si="550"/>
        <v>O</v>
      </c>
      <c r="GD234" t="str">
        <f t="shared" ca="1" si="550"/>
        <v>O</v>
      </c>
      <c r="GE234" t="str">
        <f t="shared" ca="1" si="550"/>
        <v>O</v>
      </c>
      <c r="GF234" t="str">
        <f t="shared" ca="1" si="550"/>
        <v>O</v>
      </c>
      <c r="GG234" t="str">
        <f t="shared" ca="1" si="550"/>
        <v>O</v>
      </c>
      <c r="GH234" t="str">
        <f t="shared" ca="1" si="550"/>
        <v>O</v>
      </c>
      <c r="GI234" t="str">
        <f t="shared" ca="1" si="550"/>
        <v/>
      </c>
      <c r="GJ234" t="str">
        <f t="shared" ca="1" si="550"/>
        <v>O</v>
      </c>
      <c r="GK234" t="str">
        <f t="shared" ca="1" si="550"/>
        <v>O</v>
      </c>
      <c r="GL234" t="str">
        <f t="shared" ca="1" si="551"/>
        <v>O</v>
      </c>
      <c r="GM234" t="str">
        <f t="shared" ca="1" si="551"/>
        <v>O</v>
      </c>
      <c r="GN234" t="str">
        <f t="shared" ca="1" si="551"/>
        <v>O</v>
      </c>
      <c r="GO234" t="str">
        <f t="shared" ca="1" si="551"/>
        <v>O</v>
      </c>
      <c r="GP234" t="str">
        <f t="shared" ca="1" si="551"/>
        <v>O</v>
      </c>
      <c r="GQ234" t="str">
        <f t="shared" ca="1" si="551"/>
        <v>O</v>
      </c>
      <c r="GR234" t="str">
        <f t="shared" ca="1" si="551"/>
        <v/>
      </c>
      <c r="GS234" t="str">
        <f t="shared" ca="1" si="551"/>
        <v/>
      </c>
      <c r="GT234" t="str">
        <f t="shared" ca="1" si="551"/>
        <v/>
      </c>
      <c r="GU234" t="str">
        <f t="shared" ca="1" si="551"/>
        <v/>
      </c>
      <c r="GV234" t="str">
        <f t="shared" ca="1" si="552"/>
        <v>O</v>
      </c>
      <c r="GW234" t="str">
        <f t="shared" ca="1" si="552"/>
        <v>O</v>
      </c>
      <c r="GX234" t="str">
        <f t="shared" ca="1" si="552"/>
        <v>O</v>
      </c>
      <c r="GY234" t="str">
        <f t="shared" ca="1" si="552"/>
        <v/>
      </c>
      <c r="GZ234" t="str">
        <f t="shared" ca="1" si="552"/>
        <v>O</v>
      </c>
      <c r="HA234" t="str">
        <f t="shared" ca="1" si="552"/>
        <v>O</v>
      </c>
      <c r="HB234" t="str">
        <f t="shared" ca="1" si="552"/>
        <v>O</v>
      </c>
      <c r="HC234" t="str">
        <f t="shared" ca="1" si="552"/>
        <v/>
      </c>
      <c r="HD234" t="str">
        <f t="shared" ca="1" si="552"/>
        <v>O</v>
      </c>
      <c r="HE234" t="str">
        <f t="shared" ca="1" si="552"/>
        <v>O</v>
      </c>
      <c r="HF234" t="str">
        <f t="shared" ca="1" si="553"/>
        <v>O</v>
      </c>
      <c r="HG234" t="str">
        <f t="shared" ca="1" si="553"/>
        <v>O</v>
      </c>
      <c r="HH234" t="str">
        <f t="shared" ca="1" si="553"/>
        <v>O</v>
      </c>
      <c r="HI234" t="str">
        <f t="shared" ca="1" si="553"/>
        <v/>
      </c>
      <c r="HJ234" t="str">
        <f t="shared" ca="1" si="553"/>
        <v>O</v>
      </c>
      <c r="HK234" t="str">
        <f t="shared" ca="1" si="553"/>
        <v/>
      </c>
      <c r="HL234" t="str">
        <f t="shared" ca="1" si="553"/>
        <v/>
      </c>
      <c r="HM234" t="str">
        <f t="shared" ca="1" si="553"/>
        <v/>
      </c>
      <c r="HN234" t="str">
        <f t="shared" ca="1" si="553"/>
        <v/>
      </c>
      <c r="HO234" t="str">
        <f t="shared" ca="1" si="553"/>
        <v/>
      </c>
      <c r="HP234" t="str">
        <f t="shared" ca="1" si="554"/>
        <v/>
      </c>
      <c r="HQ234" t="str">
        <f t="shared" ca="1" si="554"/>
        <v/>
      </c>
      <c r="HR234" t="str">
        <f t="shared" ca="1" si="554"/>
        <v>O</v>
      </c>
      <c r="HS234" t="str">
        <f t="shared" ca="1" si="554"/>
        <v/>
      </c>
      <c r="HT234" t="str">
        <f t="shared" ca="1" si="554"/>
        <v/>
      </c>
      <c r="HU234" t="str">
        <f t="shared" ca="1" si="554"/>
        <v>O</v>
      </c>
      <c r="HV234" t="str">
        <f t="shared" ca="1" si="554"/>
        <v>O</v>
      </c>
      <c r="HW234" t="str">
        <f t="shared" ca="1" si="554"/>
        <v>O</v>
      </c>
      <c r="HX234" t="str">
        <f t="shared" ca="1" si="554"/>
        <v/>
      </c>
      <c r="HY234" t="str">
        <f t="shared" ca="1" si="554"/>
        <v>O</v>
      </c>
      <c r="HZ234" t="str">
        <f t="shared" ca="1" si="555"/>
        <v>O</v>
      </c>
      <c r="IA234" t="str">
        <f t="shared" ca="1" si="555"/>
        <v/>
      </c>
      <c r="IB234" t="str">
        <f t="shared" ca="1" si="555"/>
        <v/>
      </c>
      <c r="IC234" t="str">
        <f t="shared" ca="1" si="555"/>
        <v>O</v>
      </c>
      <c r="ID234" t="str">
        <f t="shared" ca="1" si="555"/>
        <v/>
      </c>
      <c r="IE234" t="str">
        <f t="shared" ca="1" si="555"/>
        <v/>
      </c>
      <c r="IF234" t="str">
        <f t="shared" ca="1" si="555"/>
        <v>O</v>
      </c>
      <c r="IG234" t="str">
        <f t="shared" ca="1" si="555"/>
        <v/>
      </c>
      <c r="IH234" t="str">
        <f t="shared" ca="1" si="555"/>
        <v>O</v>
      </c>
      <c r="II234" t="str">
        <f t="shared" ca="1" si="555"/>
        <v/>
      </c>
      <c r="IJ234" t="str">
        <f t="shared" ca="1" si="555"/>
        <v>O</v>
      </c>
      <c r="IK234" t="str">
        <f t="shared" ca="1" si="555"/>
        <v>O</v>
      </c>
      <c r="IL234" t="str">
        <f t="shared" ca="1" si="555"/>
        <v>O</v>
      </c>
    </row>
    <row r="235" spans="1:246">
      <c r="A235">
        <f t="shared" ca="1" si="459"/>
        <v>91</v>
      </c>
      <c r="B235">
        <v>111</v>
      </c>
      <c r="C235" s="5" t="s">
        <v>236</v>
      </c>
      <c r="D235" t="str">
        <f t="shared" ca="1" si="532"/>
        <v/>
      </c>
      <c r="E235" t="str">
        <f t="shared" ca="1" si="532"/>
        <v/>
      </c>
      <c r="F235" t="str">
        <f t="shared" ca="1" si="532"/>
        <v/>
      </c>
      <c r="G235" t="str">
        <f t="shared" ca="1" si="532"/>
        <v/>
      </c>
      <c r="H235" t="str">
        <f t="shared" ca="1" si="532"/>
        <v/>
      </c>
      <c r="I235" t="str">
        <f t="shared" ca="1" si="532"/>
        <v/>
      </c>
      <c r="J235" t="str">
        <f t="shared" ca="1" si="532"/>
        <v/>
      </c>
      <c r="K235" t="str">
        <f t="shared" ca="1" si="532"/>
        <v/>
      </c>
      <c r="L235" t="str">
        <f t="shared" ca="1" si="532"/>
        <v>O</v>
      </c>
      <c r="M235" t="str">
        <f t="shared" ca="1" si="532"/>
        <v/>
      </c>
      <c r="N235" t="str">
        <f t="shared" ca="1" si="533"/>
        <v>O</v>
      </c>
      <c r="O235" t="str">
        <f t="shared" ca="1" si="533"/>
        <v>O</v>
      </c>
      <c r="P235" t="str">
        <f t="shared" ca="1" si="533"/>
        <v/>
      </c>
      <c r="Q235" t="str">
        <f t="shared" ca="1" si="533"/>
        <v/>
      </c>
      <c r="R235" t="str">
        <f t="shared" ca="1" si="533"/>
        <v>O</v>
      </c>
      <c r="S235" t="str">
        <f t="shared" ca="1" si="533"/>
        <v/>
      </c>
      <c r="T235" t="str">
        <f t="shared" ca="1" si="533"/>
        <v/>
      </c>
      <c r="U235" t="str">
        <f t="shared" ca="1" si="533"/>
        <v>O</v>
      </c>
      <c r="V235" t="str">
        <f t="shared" ca="1" si="533"/>
        <v>O</v>
      </c>
      <c r="W235" t="str">
        <f t="shared" ca="1" si="533"/>
        <v>O</v>
      </c>
      <c r="X235" t="str">
        <f t="shared" ca="1" si="534"/>
        <v/>
      </c>
      <c r="Y235" t="str">
        <f t="shared" ca="1" si="534"/>
        <v/>
      </c>
      <c r="Z235" t="str">
        <f t="shared" ca="1" si="534"/>
        <v/>
      </c>
      <c r="AA235" t="str">
        <f t="shared" ca="1" si="534"/>
        <v/>
      </c>
      <c r="AB235" t="str">
        <f t="shared" ca="1" si="534"/>
        <v/>
      </c>
      <c r="AC235" t="str">
        <f t="shared" ca="1" si="534"/>
        <v/>
      </c>
      <c r="AD235" t="str">
        <f t="shared" ca="1" si="534"/>
        <v/>
      </c>
      <c r="AE235" t="str">
        <f t="shared" ca="1" si="534"/>
        <v/>
      </c>
      <c r="AF235" t="str">
        <f t="shared" ca="1" si="534"/>
        <v/>
      </c>
      <c r="AG235" t="str">
        <f t="shared" ca="1" si="534"/>
        <v/>
      </c>
      <c r="AH235" t="str">
        <f t="shared" ca="1" si="535"/>
        <v>O</v>
      </c>
      <c r="AI235" t="str">
        <f t="shared" ca="1" si="535"/>
        <v/>
      </c>
      <c r="AJ235" t="str">
        <f t="shared" ca="1" si="535"/>
        <v/>
      </c>
      <c r="AK235" t="str">
        <f t="shared" ca="1" si="535"/>
        <v/>
      </c>
      <c r="AL235" t="str">
        <f t="shared" ca="1" si="535"/>
        <v/>
      </c>
      <c r="AM235" t="str">
        <f t="shared" ca="1" si="535"/>
        <v>O</v>
      </c>
      <c r="AN235" t="str">
        <f t="shared" ca="1" si="535"/>
        <v/>
      </c>
      <c r="AO235" t="str">
        <f t="shared" ca="1" si="535"/>
        <v>O</v>
      </c>
      <c r="AP235" t="str">
        <f t="shared" ca="1" si="535"/>
        <v/>
      </c>
      <c r="AQ235" t="str">
        <f t="shared" ca="1" si="535"/>
        <v>O</v>
      </c>
      <c r="AR235" t="str">
        <f t="shared" ca="1" si="536"/>
        <v/>
      </c>
      <c r="AS235" t="str">
        <f t="shared" ca="1" si="536"/>
        <v/>
      </c>
      <c r="AT235" t="str">
        <f t="shared" ca="1" si="536"/>
        <v/>
      </c>
      <c r="AU235" t="str">
        <f t="shared" ca="1" si="536"/>
        <v/>
      </c>
      <c r="AV235" t="str">
        <f t="shared" ca="1" si="536"/>
        <v>O</v>
      </c>
      <c r="AW235" t="str">
        <f t="shared" ca="1" si="536"/>
        <v/>
      </c>
      <c r="AX235" t="str">
        <f t="shared" ca="1" si="536"/>
        <v/>
      </c>
      <c r="AY235" t="str">
        <f t="shared" ca="1" si="536"/>
        <v>O</v>
      </c>
      <c r="AZ235" t="str">
        <f t="shared" ca="1" si="536"/>
        <v/>
      </c>
      <c r="BA235" t="str">
        <f t="shared" ca="1" si="536"/>
        <v>O</v>
      </c>
      <c r="BB235" t="str">
        <f t="shared" ca="1" si="537"/>
        <v>O</v>
      </c>
      <c r="BC235" t="str">
        <f t="shared" ca="1" si="537"/>
        <v>O</v>
      </c>
      <c r="BD235" t="str">
        <f t="shared" ca="1" si="537"/>
        <v>O</v>
      </c>
      <c r="BE235" t="str">
        <f t="shared" ca="1" si="537"/>
        <v/>
      </c>
      <c r="BF235" t="str">
        <f t="shared" ca="1" si="537"/>
        <v/>
      </c>
      <c r="BG235" t="str">
        <f t="shared" ca="1" si="537"/>
        <v/>
      </c>
      <c r="BH235" t="str">
        <f t="shared" ca="1" si="537"/>
        <v/>
      </c>
      <c r="BI235" t="str">
        <f t="shared" ca="1" si="537"/>
        <v>O</v>
      </c>
      <c r="BJ235" t="str">
        <f t="shared" ca="1" si="537"/>
        <v>O</v>
      </c>
      <c r="BK235" t="str">
        <f t="shared" ca="1" si="537"/>
        <v>O</v>
      </c>
      <c r="BL235" t="str">
        <f t="shared" ca="1" si="538"/>
        <v>O</v>
      </c>
      <c r="BM235" t="str">
        <f t="shared" ca="1" si="538"/>
        <v>O</v>
      </c>
      <c r="BN235" t="str">
        <f t="shared" ca="1" si="538"/>
        <v/>
      </c>
      <c r="BO235" t="str">
        <f t="shared" ca="1" si="538"/>
        <v>O</v>
      </c>
      <c r="BP235" t="str">
        <f t="shared" ca="1" si="538"/>
        <v>O</v>
      </c>
      <c r="BQ235" t="str">
        <f t="shared" ca="1" si="538"/>
        <v>O</v>
      </c>
      <c r="BR235" t="str">
        <f t="shared" ca="1" si="538"/>
        <v/>
      </c>
      <c r="BS235" t="str">
        <f t="shared" ca="1" si="538"/>
        <v>O</v>
      </c>
      <c r="BT235" t="str">
        <f t="shared" ca="1" si="538"/>
        <v>O</v>
      </c>
      <c r="BU235" t="str">
        <f t="shared" ca="1" si="538"/>
        <v/>
      </c>
      <c r="BV235" t="str">
        <f t="shared" ca="1" si="539"/>
        <v/>
      </c>
      <c r="BW235" t="str">
        <f t="shared" ca="1" si="539"/>
        <v>O</v>
      </c>
      <c r="BX235" t="str">
        <f t="shared" ca="1" si="539"/>
        <v/>
      </c>
      <c r="BY235" t="str">
        <f t="shared" ca="1" si="539"/>
        <v>O</v>
      </c>
      <c r="BZ235" t="str">
        <f t="shared" ca="1" si="539"/>
        <v/>
      </c>
      <c r="CA235" t="str">
        <f t="shared" ca="1" si="539"/>
        <v/>
      </c>
      <c r="CB235" t="str">
        <f t="shared" ca="1" si="539"/>
        <v/>
      </c>
      <c r="CC235" t="str">
        <f t="shared" ca="1" si="539"/>
        <v/>
      </c>
      <c r="CD235" t="str">
        <f t="shared" ca="1" si="539"/>
        <v/>
      </c>
      <c r="CE235" t="str">
        <f t="shared" ca="1" si="539"/>
        <v/>
      </c>
      <c r="CF235" t="str">
        <f t="shared" ca="1" si="540"/>
        <v/>
      </c>
      <c r="CG235" t="str">
        <f t="shared" ca="1" si="540"/>
        <v/>
      </c>
      <c r="CH235" t="str">
        <f t="shared" ca="1" si="540"/>
        <v/>
      </c>
      <c r="CI235" t="str">
        <f t="shared" ca="1" si="540"/>
        <v/>
      </c>
      <c r="CJ235" t="str">
        <f t="shared" ca="1" si="540"/>
        <v>O</v>
      </c>
      <c r="CK235" t="str">
        <f t="shared" ca="1" si="540"/>
        <v/>
      </c>
      <c r="CL235" t="str">
        <f t="shared" ca="1" si="540"/>
        <v>O</v>
      </c>
      <c r="CM235" t="str">
        <f t="shared" ca="1" si="540"/>
        <v>O</v>
      </c>
      <c r="CN235" t="str">
        <f t="shared" ca="1" si="540"/>
        <v>O</v>
      </c>
      <c r="CO235" t="str">
        <f t="shared" ca="1" si="540"/>
        <v/>
      </c>
      <c r="CP235" t="str">
        <f t="shared" ca="1" si="541"/>
        <v>O</v>
      </c>
      <c r="CQ235" t="str">
        <f t="shared" ca="1" si="541"/>
        <v>O</v>
      </c>
      <c r="CR235" t="str">
        <f t="shared" ca="1" si="541"/>
        <v/>
      </c>
      <c r="CS235" t="str">
        <f t="shared" ca="1" si="541"/>
        <v/>
      </c>
      <c r="CT235" t="str">
        <f t="shared" ca="1" si="541"/>
        <v>O</v>
      </c>
      <c r="CU235" t="str">
        <f t="shared" ca="1" si="541"/>
        <v>O</v>
      </c>
      <c r="CV235" t="str">
        <f t="shared" ca="1" si="541"/>
        <v>O</v>
      </c>
      <c r="CW235" t="str">
        <f t="shared" ca="1" si="541"/>
        <v>O</v>
      </c>
      <c r="CX235" t="str">
        <f t="shared" ca="1" si="541"/>
        <v/>
      </c>
      <c r="CY235" t="str">
        <f t="shared" ca="1" si="541"/>
        <v>O</v>
      </c>
      <c r="CZ235" t="str">
        <f t="shared" ca="1" si="542"/>
        <v>O</v>
      </c>
      <c r="DA235" t="str">
        <f t="shared" ca="1" si="542"/>
        <v/>
      </c>
      <c r="DB235" t="str">
        <f t="shared" ca="1" si="542"/>
        <v>O</v>
      </c>
      <c r="DC235" t="str">
        <f t="shared" ca="1" si="542"/>
        <v>O</v>
      </c>
      <c r="DD235" t="str">
        <f t="shared" ca="1" si="542"/>
        <v/>
      </c>
      <c r="DE235" t="str">
        <f t="shared" ca="1" si="542"/>
        <v>O</v>
      </c>
      <c r="DF235" t="str">
        <f t="shared" ca="1" si="542"/>
        <v>O</v>
      </c>
      <c r="DG235" t="str">
        <f t="shared" ca="1" si="542"/>
        <v/>
      </c>
      <c r="DH235" t="str">
        <f t="shared" ca="1" si="542"/>
        <v/>
      </c>
      <c r="DI235" t="str">
        <f t="shared" ca="1" si="542"/>
        <v/>
      </c>
      <c r="DJ235" t="str">
        <f t="shared" ca="1" si="543"/>
        <v/>
      </c>
      <c r="DK235" t="str">
        <f t="shared" ca="1" si="543"/>
        <v/>
      </c>
      <c r="DL235" t="str">
        <f t="shared" ca="1" si="543"/>
        <v/>
      </c>
      <c r="DM235" t="str">
        <f t="shared" ca="1" si="543"/>
        <v/>
      </c>
      <c r="DN235" t="str">
        <f t="shared" ca="1" si="543"/>
        <v/>
      </c>
      <c r="DO235" t="str">
        <f t="shared" ca="1" si="543"/>
        <v/>
      </c>
      <c r="DP235" t="str">
        <f t="shared" ca="1" si="543"/>
        <v>O</v>
      </c>
      <c r="DQ235" t="str">
        <f t="shared" ca="1" si="543"/>
        <v>O</v>
      </c>
      <c r="DR235" t="str">
        <f t="shared" ca="1" si="543"/>
        <v/>
      </c>
      <c r="DS235" t="str">
        <f t="shared" ca="1" si="543"/>
        <v/>
      </c>
      <c r="DT235" t="str">
        <f t="shared" ca="1" si="544"/>
        <v/>
      </c>
      <c r="DU235" t="str">
        <f t="shared" ca="1" si="544"/>
        <v>O</v>
      </c>
      <c r="DV235" t="str">
        <f t="shared" ca="1" si="544"/>
        <v>O</v>
      </c>
      <c r="DW235" t="str">
        <f t="shared" ca="1" si="544"/>
        <v>O</v>
      </c>
      <c r="DX235" t="str">
        <f t="shared" ca="1" si="544"/>
        <v/>
      </c>
      <c r="DY235" t="str">
        <f t="shared" ca="1" si="544"/>
        <v>O</v>
      </c>
      <c r="DZ235" t="str">
        <f t="shared" ca="1" si="544"/>
        <v>O</v>
      </c>
      <c r="EA235" t="str">
        <f t="shared" ca="1" si="544"/>
        <v>O</v>
      </c>
      <c r="EB235" t="str">
        <f t="shared" ca="1" si="544"/>
        <v/>
      </c>
      <c r="EC235" t="str">
        <f t="shared" ca="1" si="544"/>
        <v/>
      </c>
      <c r="ED235" t="str">
        <f t="shared" ca="1" si="545"/>
        <v/>
      </c>
      <c r="EE235" t="str">
        <f t="shared" ca="1" si="545"/>
        <v/>
      </c>
      <c r="EF235" t="str">
        <f t="shared" ca="1" si="545"/>
        <v/>
      </c>
      <c r="EG235" t="str">
        <f t="shared" ca="1" si="545"/>
        <v/>
      </c>
      <c r="EH235" t="str">
        <f t="shared" ca="1" si="545"/>
        <v/>
      </c>
      <c r="EI235" t="str">
        <f t="shared" ca="1" si="545"/>
        <v>O</v>
      </c>
      <c r="EJ235" t="str">
        <f t="shared" ca="1" si="545"/>
        <v>O</v>
      </c>
      <c r="EK235" t="str">
        <f t="shared" ca="1" si="545"/>
        <v/>
      </c>
      <c r="EL235" t="str">
        <f t="shared" ca="1" si="545"/>
        <v/>
      </c>
      <c r="EM235" t="str">
        <f t="shared" ca="1" si="545"/>
        <v/>
      </c>
      <c r="EN235" t="str">
        <f t="shared" ca="1" si="546"/>
        <v/>
      </c>
      <c r="EO235" t="str">
        <f t="shared" ca="1" si="546"/>
        <v>O</v>
      </c>
      <c r="EP235" t="str">
        <f t="shared" ca="1" si="546"/>
        <v/>
      </c>
      <c r="EQ235" t="str">
        <f t="shared" ca="1" si="546"/>
        <v/>
      </c>
      <c r="ER235" t="str">
        <f t="shared" ca="1" si="546"/>
        <v/>
      </c>
      <c r="ES235" t="str">
        <f t="shared" ca="1" si="546"/>
        <v/>
      </c>
      <c r="ET235" t="str">
        <f t="shared" ca="1" si="546"/>
        <v>O</v>
      </c>
      <c r="EU235" t="str">
        <f t="shared" ca="1" si="546"/>
        <v/>
      </c>
      <c r="EV235" t="str">
        <f t="shared" ca="1" si="546"/>
        <v/>
      </c>
      <c r="EW235" t="str">
        <f t="shared" ca="1" si="546"/>
        <v>O</v>
      </c>
      <c r="EX235" t="str">
        <f t="shared" ca="1" si="547"/>
        <v/>
      </c>
      <c r="EY235" t="str">
        <f t="shared" ca="1" si="547"/>
        <v/>
      </c>
      <c r="EZ235" t="str">
        <f t="shared" ca="1" si="547"/>
        <v/>
      </c>
      <c r="FA235" t="str">
        <f t="shared" ca="1" si="547"/>
        <v>O</v>
      </c>
      <c r="FB235" t="str">
        <f t="shared" ca="1" si="547"/>
        <v>O</v>
      </c>
      <c r="FC235" t="str">
        <f t="shared" ca="1" si="547"/>
        <v/>
      </c>
      <c r="FD235" t="str">
        <f t="shared" ca="1" si="547"/>
        <v/>
      </c>
      <c r="FE235" t="str">
        <f t="shared" ca="1" si="547"/>
        <v>O</v>
      </c>
      <c r="FF235" t="str">
        <f t="shared" ca="1" si="547"/>
        <v/>
      </c>
      <c r="FG235" t="str">
        <f t="shared" ca="1" si="547"/>
        <v>O</v>
      </c>
      <c r="FH235" t="str">
        <f t="shared" ca="1" si="548"/>
        <v/>
      </c>
      <c r="FI235" t="str">
        <f t="shared" ca="1" si="548"/>
        <v/>
      </c>
      <c r="FJ235" t="str">
        <f t="shared" ca="1" si="548"/>
        <v>O</v>
      </c>
      <c r="FK235" t="str">
        <f t="shared" ca="1" si="548"/>
        <v>O</v>
      </c>
      <c r="FL235" t="str">
        <f t="shared" ca="1" si="548"/>
        <v>O</v>
      </c>
      <c r="FM235" t="str">
        <f t="shared" ca="1" si="548"/>
        <v/>
      </c>
      <c r="FN235" t="str">
        <f t="shared" ca="1" si="548"/>
        <v/>
      </c>
      <c r="FO235" t="str">
        <f t="shared" ca="1" si="548"/>
        <v/>
      </c>
      <c r="FP235" t="str">
        <f t="shared" ca="1" si="548"/>
        <v/>
      </c>
      <c r="FQ235" t="str">
        <f t="shared" ca="1" si="548"/>
        <v/>
      </c>
      <c r="FR235" t="str">
        <f t="shared" ca="1" si="549"/>
        <v/>
      </c>
      <c r="FS235" t="str">
        <f t="shared" ca="1" si="549"/>
        <v/>
      </c>
      <c r="FT235" t="str">
        <f t="shared" ca="1" si="549"/>
        <v/>
      </c>
      <c r="FU235" t="str">
        <f t="shared" ca="1" si="549"/>
        <v/>
      </c>
      <c r="FV235" t="str">
        <f t="shared" ca="1" si="549"/>
        <v/>
      </c>
      <c r="FW235" t="str">
        <f t="shared" ca="1" si="549"/>
        <v/>
      </c>
      <c r="FX235" t="str">
        <f t="shared" ca="1" si="549"/>
        <v/>
      </c>
      <c r="FY235" t="str">
        <f t="shared" ca="1" si="549"/>
        <v/>
      </c>
      <c r="FZ235" t="str">
        <f t="shared" ca="1" si="549"/>
        <v>O</v>
      </c>
      <c r="GA235" t="str">
        <f t="shared" ca="1" si="549"/>
        <v>O</v>
      </c>
      <c r="GB235" t="str">
        <f t="shared" ca="1" si="550"/>
        <v>O</v>
      </c>
      <c r="GC235" t="str">
        <f t="shared" ca="1" si="550"/>
        <v>O</v>
      </c>
      <c r="GD235" t="str">
        <f t="shared" ca="1" si="550"/>
        <v>O</v>
      </c>
      <c r="GE235" t="str">
        <f t="shared" ca="1" si="550"/>
        <v/>
      </c>
      <c r="GF235" t="str">
        <f t="shared" ca="1" si="550"/>
        <v/>
      </c>
      <c r="GG235" t="str">
        <f t="shared" ca="1" si="550"/>
        <v/>
      </c>
      <c r="GH235" t="str">
        <f t="shared" ca="1" si="550"/>
        <v/>
      </c>
      <c r="GI235" t="str">
        <f t="shared" ca="1" si="550"/>
        <v/>
      </c>
      <c r="GJ235" t="str">
        <f t="shared" ca="1" si="550"/>
        <v>O</v>
      </c>
      <c r="GK235" t="str">
        <f t="shared" ca="1" si="550"/>
        <v/>
      </c>
      <c r="GL235" t="str">
        <f t="shared" ca="1" si="551"/>
        <v/>
      </c>
      <c r="GM235" t="str">
        <f t="shared" ca="1" si="551"/>
        <v/>
      </c>
      <c r="GN235" t="str">
        <f t="shared" ca="1" si="551"/>
        <v>O</v>
      </c>
      <c r="GO235" t="str">
        <f t="shared" ca="1" si="551"/>
        <v/>
      </c>
      <c r="GP235" t="str">
        <f t="shared" ca="1" si="551"/>
        <v>O</v>
      </c>
      <c r="GQ235" t="str">
        <f t="shared" ca="1" si="551"/>
        <v>O</v>
      </c>
      <c r="GR235" t="str">
        <f t="shared" ca="1" si="551"/>
        <v/>
      </c>
      <c r="GS235" t="str">
        <f t="shared" ca="1" si="551"/>
        <v/>
      </c>
      <c r="GT235" t="str">
        <f t="shared" ca="1" si="551"/>
        <v/>
      </c>
      <c r="GU235" t="str">
        <f t="shared" ca="1" si="551"/>
        <v/>
      </c>
      <c r="GV235" t="str">
        <f t="shared" ca="1" si="552"/>
        <v/>
      </c>
      <c r="GW235" t="str">
        <f t="shared" ca="1" si="552"/>
        <v>O</v>
      </c>
      <c r="GX235" t="str">
        <f t="shared" ca="1" si="552"/>
        <v/>
      </c>
      <c r="GY235" t="str">
        <f t="shared" ca="1" si="552"/>
        <v/>
      </c>
      <c r="GZ235" t="str">
        <f t="shared" ca="1" si="552"/>
        <v/>
      </c>
      <c r="HA235" t="str">
        <f t="shared" ca="1" si="552"/>
        <v/>
      </c>
      <c r="HB235" t="str">
        <f t="shared" ca="1" si="552"/>
        <v>O</v>
      </c>
      <c r="HC235" t="str">
        <f t="shared" ca="1" si="552"/>
        <v/>
      </c>
      <c r="HD235" t="str">
        <f t="shared" ca="1" si="552"/>
        <v>O</v>
      </c>
      <c r="HE235" t="str">
        <f t="shared" ca="1" si="552"/>
        <v/>
      </c>
      <c r="HF235" t="str">
        <f t="shared" ca="1" si="553"/>
        <v/>
      </c>
      <c r="HG235" t="str">
        <f t="shared" ca="1" si="553"/>
        <v/>
      </c>
      <c r="HH235" t="str">
        <f t="shared" ca="1" si="553"/>
        <v>O</v>
      </c>
      <c r="HI235" t="str">
        <f t="shared" ca="1" si="553"/>
        <v/>
      </c>
      <c r="HJ235" t="str">
        <f t="shared" ca="1" si="553"/>
        <v/>
      </c>
      <c r="HK235" t="str">
        <f t="shared" ca="1" si="553"/>
        <v/>
      </c>
      <c r="HL235" t="str">
        <f t="shared" ca="1" si="553"/>
        <v/>
      </c>
      <c r="HM235" t="str">
        <f t="shared" ca="1" si="553"/>
        <v/>
      </c>
      <c r="HN235" t="str">
        <f t="shared" ca="1" si="553"/>
        <v/>
      </c>
      <c r="HO235" t="str">
        <f t="shared" ca="1" si="553"/>
        <v/>
      </c>
      <c r="HP235" t="str">
        <f t="shared" ca="1" si="554"/>
        <v/>
      </c>
      <c r="HQ235" t="str">
        <f t="shared" ca="1" si="554"/>
        <v/>
      </c>
      <c r="HR235" t="str">
        <f t="shared" ca="1" si="554"/>
        <v/>
      </c>
      <c r="HS235" t="str">
        <f t="shared" ca="1" si="554"/>
        <v/>
      </c>
      <c r="HT235" t="str">
        <f t="shared" ca="1" si="554"/>
        <v/>
      </c>
      <c r="HU235" t="str">
        <f t="shared" ca="1" si="554"/>
        <v>O</v>
      </c>
      <c r="HV235" t="str">
        <f t="shared" ca="1" si="554"/>
        <v>O</v>
      </c>
      <c r="HW235" t="str">
        <f t="shared" ca="1" si="554"/>
        <v>O</v>
      </c>
      <c r="HX235" t="str">
        <f t="shared" ca="1" si="554"/>
        <v>O</v>
      </c>
      <c r="HY235" t="str">
        <f t="shared" ca="1" si="554"/>
        <v/>
      </c>
      <c r="HZ235" t="str">
        <f t="shared" ca="1" si="555"/>
        <v/>
      </c>
      <c r="IA235" t="str">
        <f t="shared" ca="1" si="555"/>
        <v>O</v>
      </c>
      <c r="IB235" t="str">
        <f t="shared" ca="1" si="555"/>
        <v>O</v>
      </c>
      <c r="IC235" t="str">
        <f t="shared" ca="1" si="555"/>
        <v>O</v>
      </c>
      <c r="ID235" t="str">
        <f t="shared" ca="1" si="555"/>
        <v>O</v>
      </c>
      <c r="IE235" t="str">
        <f t="shared" ca="1" si="555"/>
        <v>O</v>
      </c>
      <c r="IF235" t="str">
        <f t="shared" ca="1" si="555"/>
        <v>O</v>
      </c>
      <c r="IG235" t="str">
        <f t="shared" ca="1" si="555"/>
        <v/>
      </c>
      <c r="IH235" t="str">
        <f t="shared" ca="1" si="555"/>
        <v>O</v>
      </c>
      <c r="II235" t="str">
        <f t="shared" ca="1" si="555"/>
        <v>O</v>
      </c>
      <c r="IJ235" t="str">
        <f t="shared" ca="1" si="555"/>
        <v/>
      </c>
      <c r="IK235" t="str">
        <f t="shared" ca="1" si="555"/>
        <v>O</v>
      </c>
      <c r="IL235" t="str">
        <f t="shared" ca="1" si="555"/>
        <v/>
      </c>
    </row>
    <row r="236" spans="1:246">
      <c r="A236">
        <f t="shared" ca="1" si="459"/>
        <v>124</v>
      </c>
      <c r="B236">
        <v>112</v>
      </c>
      <c r="C236" s="5" t="s">
        <v>238</v>
      </c>
      <c r="D236" t="str">
        <f t="shared" ca="1" si="532"/>
        <v/>
      </c>
      <c r="E236" t="str">
        <f t="shared" ca="1" si="532"/>
        <v>O</v>
      </c>
      <c r="F236" t="str">
        <f t="shared" ca="1" si="532"/>
        <v>O</v>
      </c>
      <c r="G236" t="str">
        <f t="shared" ca="1" si="532"/>
        <v>O</v>
      </c>
      <c r="H236" t="str">
        <f t="shared" ca="1" si="532"/>
        <v>O</v>
      </c>
      <c r="I236" t="str">
        <f t="shared" ca="1" si="532"/>
        <v>O</v>
      </c>
      <c r="J236" t="str">
        <f t="shared" ca="1" si="532"/>
        <v>O</v>
      </c>
      <c r="K236" t="str">
        <f t="shared" ca="1" si="532"/>
        <v>O</v>
      </c>
      <c r="L236" t="str">
        <f t="shared" ca="1" si="532"/>
        <v>O</v>
      </c>
      <c r="M236" t="str">
        <f t="shared" ca="1" si="532"/>
        <v/>
      </c>
      <c r="N236" t="str">
        <f t="shared" ca="1" si="533"/>
        <v>O</v>
      </c>
      <c r="O236" t="str">
        <f t="shared" ca="1" si="533"/>
        <v>O</v>
      </c>
      <c r="P236" t="str">
        <f t="shared" ca="1" si="533"/>
        <v>O</v>
      </c>
      <c r="Q236" t="str">
        <f t="shared" ca="1" si="533"/>
        <v>O</v>
      </c>
      <c r="R236" t="str">
        <f t="shared" ca="1" si="533"/>
        <v>O</v>
      </c>
      <c r="S236" t="str">
        <f t="shared" ca="1" si="533"/>
        <v>O</v>
      </c>
      <c r="T236" t="str">
        <f t="shared" ca="1" si="533"/>
        <v>O</v>
      </c>
      <c r="U236" t="str">
        <f t="shared" ca="1" si="533"/>
        <v>O</v>
      </c>
      <c r="V236" t="str">
        <f t="shared" ca="1" si="533"/>
        <v>O</v>
      </c>
      <c r="W236" t="str">
        <f t="shared" ca="1" si="533"/>
        <v>O</v>
      </c>
      <c r="X236" t="str">
        <f t="shared" ca="1" si="534"/>
        <v>O</v>
      </c>
      <c r="Y236" t="str">
        <f t="shared" ca="1" si="534"/>
        <v>O</v>
      </c>
      <c r="Z236" t="str">
        <f t="shared" ca="1" si="534"/>
        <v/>
      </c>
      <c r="AA236" t="str">
        <f t="shared" ca="1" si="534"/>
        <v/>
      </c>
      <c r="AB236" t="str">
        <f t="shared" ca="1" si="534"/>
        <v/>
      </c>
      <c r="AC236" t="str">
        <f t="shared" ca="1" si="534"/>
        <v/>
      </c>
      <c r="AD236" t="str">
        <f t="shared" ca="1" si="534"/>
        <v/>
      </c>
      <c r="AE236" t="str">
        <f t="shared" ca="1" si="534"/>
        <v>O</v>
      </c>
      <c r="AF236" t="str">
        <f t="shared" ca="1" si="534"/>
        <v>O</v>
      </c>
      <c r="AG236" t="str">
        <f t="shared" ca="1" si="534"/>
        <v>O</v>
      </c>
      <c r="AH236" t="str">
        <f t="shared" ca="1" si="535"/>
        <v>O</v>
      </c>
      <c r="AI236" t="str">
        <f t="shared" ca="1" si="535"/>
        <v>O</v>
      </c>
      <c r="AJ236" t="str">
        <f t="shared" ca="1" si="535"/>
        <v>O</v>
      </c>
      <c r="AK236" t="str">
        <f t="shared" ca="1" si="535"/>
        <v/>
      </c>
      <c r="AL236" t="str">
        <f t="shared" ca="1" si="535"/>
        <v>O</v>
      </c>
      <c r="AM236" t="str">
        <f t="shared" ca="1" si="535"/>
        <v>O</v>
      </c>
      <c r="AN236" t="str">
        <f t="shared" ca="1" si="535"/>
        <v>O</v>
      </c>
      <c r="AO236" t="str">
        <f t="shared" ca="1" si="535"/>
        <v>O</v>
      </c>
      <c r="AP236" t="str">
        <f t="shared" ca="1" si="535"/>
        <v>O</v>
      </c>
      <c r="AQ236" t="str">
        <f t="shared" ca="1" si="535"/>
        <v>O</v>
      </c>
      <c r="AR236" t="str">
        <f t="shared" ca="1" si="536"/>
        <v>O</v>
      </c>
      <c r="AS236" t="str">
        <f t="shared" ca="1" si="536"/>
        <v>O</v>
      </c>
      <c r="AT236" t="str">
        <f t="shared" ca="1" si="536"/>
        <v>O</v>
      </c>
      <c r="AU236" t="str">
        <f t="shared" ca="1" si="536"/>
        <v/>
      </c>
      <c r="AV236" t="str">
        <f t="shared" ca="1" si="536"/>
        <v>O</v>
      </c>
      <c r="AW236" t="str">
        <f t="shared" ca="1" si="536"/>
        <v>O</v>
      </c>
      <c r="AX236" t="str">
        <f t="shared" ca="1" si="536"/>
        <v/>
      </c>
      <c r="AY236" t="str">
        <f t="shared" ca="1" si="536"/>
        <v>O</v>
      </c>
      <c r="AZ236" t="str">
        <f t="shared" ca="1" si="536"/>
        <v>O</v>
      </c>
      <c r="BA236" t="str">
        <f t="shared" ca="1" si="536"/>
        <v/>
      </c>
      <c r="BB236" t="str">
        <f t="shared" ca="1" si="537"/>
        <v>O</v>
      </c>
      <c r="BC236" t="str">
        <f t="shared" ca="1" si="537"/>
        <v>O</v>
      </c>
      <c r="BD236" t="str">
        <f t="shared" ca="1" si="537"/>
        <v>O</v>
      </c>
      <c r="BE236" t="str">
        <f t="shared" ca="1" si="537"/>
        <v>O</v>
      </c>
      <c r="BF236" t="str">
        <f t="shared" ca="1" si="537"/>
        <v/>
      </c>
      <c r="BG236" t="str">
        <f t="shared" ca="1" si="537"/>
        <v>O</v>
      </c>
      <c r="BH236" t="str">
        <f t="shared" ca="1" si="537"/>
        <v>O</v>
      </c>
      <c r="BI236" t="str">
        <f t="shared" ca="1" si="537"/>
        <v>O</v>
      </c>
      <c r="BJ236" t="str">
        <f t="shared" ca="1" si="537"/>
        <v>O</v>
      </c>
      <c r="BK236" t="str">
        <f t="shared" ca="1" si="537"/>
        <v>O</v>
      </c>
      <c r="BL236" t="str">
        <f t="shared" ca="1" si="538"/>
        <v>O</v>
      </c>
      <c r="BM236" t="str">
        <f t="shared" ca="1" si="538"/>
        <v>O</v>
      </c>
      <c r="BN236" t="str">
        <f t="shared" ca="1" si="538"/>
        <v/>
      </c>
      <c r="BO236" t="str">
        <f t="shared" ca="1" si="538"/>
        <v/>
      </c>
      <c r="BP236" t="str">
        <f t="shared" ca="1" si="538"/>
        <v>O</v>
      </c>
      <c r="BQ236" t="str">
        <f t="shared" ca="1" si="538"/>
        <v/>
      </c>
      <c r="BR236" t="str">
        <f t="shared" ca="1" si="538"/>
        <v>O</v>
      </c>
      <c r="BS236" t="str">
        <f t="shared" ca="1" si="538"/>
        <v>O</v>
      </c>
      <c r="BT236" t="str">
        <f t="shared" ca="1" si="538"/>
        <v>O</v>
      </c>
      <c r="BU236" t="str">
        <f t="shared" ca="1" si="538"/>
        <v/>
      </c>
      <c r="BV236" t="str">
        <f t="shared" ca="1" si="539"/>
        <v>O</v>
      </c>
      <c r="BW236" t="str">
        <f t="shared" ca="1" si="539"/>
        <v>O</v>
      </c>
      <c r="BX236" t="str">
        <f t="shared" ca="1" si="539"/>
        <v>O</v>
      </c>
      <c r="BY236" t="str">
        <f t="shared" ca="1" si="539"/>
        <v>O</v>
      </c>
      <c r="BZ236" t="str">
        <f t="shared" ca="1" si="539"/>
        <v/>
      </c>
      <c r="CA236" t="str">
        <f t="shared" ca="1" si="539"/>
        <v>O</v>
      </c>
      <c r="CB236" t="str">
        <f t="shared" ca="1" si="539"/>
        <v>O</v>
      </c>
      <c r="CC236" t="str">
        <f t="shared" ca="1" si="539"/>
        <v/>
      </c>
      <c r="CD236" t="str">
        <f t="shared" ca="1" si="539"/>
        <v/>
      </c>
      <c r="CE236" t="str">
        <f t="shared" ca="1" si="539"/>
        <v>O</v>
      </c>
      <c r="CF236" t="str">
        <f t="shared" ca="1" si="540"/>
        <v/>
      </c>
      <c r="CG236" t="str">
        <f t="shared" ca="1" si="540"/>
        <v>O</v>
      </c>
      <c r="CH236" t="str">
        <f t="shared" ca="1" si="540"/>
        <v/>
      </c>
      <c r="CI236" t="str">
        <f t="shared" ca="1" si="540"/>
        <v>O</v>
      </c>
      <c r="CJ236" t="str">
        <f t="shared" ca="1" si="540"/>
        <v/>
      </c>
      <c r="CK236" t="str">
        <f t="shared" ca="1" si="540"/>
        <v>O</v>
      </c>
      <c r="CL236" t="str">
        <f t="shared" ca="1" si="540"/>
        <v>O</v>
      </c>
      <c r="CM236" t="str">
        <f t="shared" ca="1" si="540"/>
        <v>O</v>
      </c>
      <c r="CN236" t="str">
        <f t="shared" ca="1" si="540"/>
        <v>O</v>
      </c>
      <c r="CO236" t="str">
        <f t="shared" ca="1" si="540"/>
        <v/>
      </c>
      <c r="CP236" t="str">
        <f t="shared" ca="1" si="541"/>
        <v>O</v>
      </c>
      <c r="CQ236" t="str">
        <f t="shared" ca="1" si="541"/>
        <v>O</v>
      </c>
      <c r="CR236" t="str">
        <f t="shared" ca="1" si="541"/>
        <v/>
      </c>
      <c r="CS236" t="str">
        <f t="shared" ca="1" si="541"/>
        <v>O</v>
      </c>
      <c r="CT236" t="str">
        <f t="shared" ca="1" si="541"/>
        <v>O</v>
      </c>
      <c r="CU236" t="str">
        <f t="shared" ca="1" si="541"/>
        <v>O</v>
      </c>
      <c r="CV236" t="str">
        <f t="shared" ca="1" si="541"/>
        <v/>
      </c>
      <c r="CW236" t="str">
        <f t="shared" ca="1" si="541"/>
        <v>O</v>
      </c>
      <c r="CX236" t="str">
        <f t="shared" ca="1" si="541"/>
        <v/>
      </c>
      <c r="CY236" t="str">
        <f t="shared" ca="1" si="541"/>
        <v/>
      </c>
      <c r="CZ236" t="str">
        <f t="shared" ca="1" si="542"/>
        <v>O</v>
      </c>
      <c r="DA236" t="str">
        <f t="shared" ca="1" si="542"/>
        <v>O</v>
      </c>
      <c r="DB236" t="str">
        <f t="shared" ca="1" si="542"/>
        <v/>
      </c>
      <c r="DC236" t="str">
        <f t="shared" ca="1" si="542"/>
        <v>O</v>
      </c>
      <c r="DD236" t="str">
        <f t="shared" ca="1" si="542"/>
        <v/>
      </c>
      <c r="DE236" t="str">
        <f t="shared" ca="1" si="542"/>
        <v/>
      </c>
      <c r="DF236" t="str">
        <f t="shared" ca="1" si="542"/>
        <v>O</v>
      </c>
      <c r="DG236" t="str">
        <f t="shared" ca="1" si="542"/>
        <v>O</v>
      </c>
      <c r="DH236" t="str">
        <f t="shared" ca="1" si="542"/>
        <v/>
      </c>
      <c r="DI236" t="str">
        <f t="shared" ca="1" si="542"/>
        <v/>
      </c>
      <c r="DJ236" t="str">
        <f t="shared" ca="1" si="543"/>
        <v/>
      </c>
      <c r="DK236" t="str">
        <f t="shared" ca="1" si="543"/>
        <v/>
      </c>
      <c r="DL236" t="str">
        <f t="shared" ca="1" si="543"/>
        <v/>
      </c>
      <c r="DM236" t="str">
        <f t="shared" ca="1" si="543"/>
        <v/>
      </c>
      <c r="DN236" t="str">
        <f t="shared" ca="1" si="543"/>
        <v/>
      </c>
      <c r="DO236" t="str">
        <f t="shared" ca="1" si="543"/>
        <v>O</v>
      </c>
      <c r="DP236" t="str">
        <f t="shared" ca="1" si="543"/>
        <v/>
      </c>
      <c r="DQ236" t="str">
        <f t="shared" ca="1" si="543"/>
        <v>O</v>
      </c>
      <c r="DR236" t="str">
        <f t="shared" ca="1" si="543"/>
        <v>O</v>
      </c>
      <c r="DS236" t="str">
        <f t="shared" ca="1" si="543"/>
        <v/>
      </c>
      <c r="DT236" t="str">
        <f t="shared" ca="1" si="544"/>
        <v/>
      </c>
      <c r="DU236" t="str">
        <f t="shared" ca="1" si="544"/>
        <v>O</v>
      </c>
      <c r="DV236" t="str">
        <f t="shared" ca="1" si="544"/>
        <v/>
      </c>
      <c r="DW236" t="str">
        <f t="shared" ca="1" si="544"/>
        <v>O</v>
      </c>
      <c r="DX236" t="str">
        <f t="shared" ca="1" si="544"/>
        <v>O</v>
      </c>
      <c r="DY236" t="str">
        <f t="shared" ca="1" si="544"/>
        <v>O</v>
      </c>
      <c r="DZ236" t="str">
        <f t="shared" ca="1" si="544"/>
        <v/>
      </c>
      <c r="EA236" t="str">
        <f t="shared" ca="1" si="544"/>
        <v/>
      </c>
      <c r="EB236" t="str">
        <f t="shared" ca="1" si="544"/>
        <v/>
      </c>
      <c r="EC236" t="str">
        <f t="shared" ca="1" si="544"/>
        <v/>
      </c>
      <c r="ED236" t="str">
        <f t="shared" ca="1" si="545"/>
        <v/>
      </c>
      <c r="EE236" t="str">
        <f t="shared" ca="1" si="545"/>
        <v/>
      </c>
      <c r="EF236" t="str">
        <f t="shared" ca="1" si="545"/>
        <v/>
      </c>
      <c r="EG236" t="str">
        <f t="shared" ca="1" si="545"/>
        <v/>
      </c>
      <c r="EH236" t="str">
        <f t="shared" ca="1" si="545"/>
        <v/>
      </c>
      <c r="EI236" t="str">
        <f t="shared" ca="1" si="545"/>
        <v/>
      </c>
      <c r="EJ236" t="str">
        <f t="shared" ca="1" si="545"/>
        <v>O</v>
      </c>
      <c r="EK236" t="str">
        <f t="shared" ca="1" si="545"/>
        <v/>
      </c>
      <c r="EL236" t="str">
        <f t="shared" ca="1" si="545"/>
        <v/>
      </c>
      <c r="EM236" t="str">
        <f t="shared" ca="1" si="545"/>
        <v/>
      </c>
      <c r="EN236" t="str">
        <f t="shared" ca="1" si="546"/>
        <v/>
      </c>
      <c r="EO236" t="str">
        <f t="shared" ca="1" si="546"/>
        <v/>
      </c>
      <c r="EP236" t="str">
        <f t="shared" ca="1" si="546"/>
        <v/>
      </c>
      <c r="EQ236" t="str">
        <f t="shared" ca="1" si="546"/>
        <v/>
      </c>
      <c r="ER236" t="str">
        <f t="shared" ca="1" si="546"/>
        <v/>
      </c>
      <c r="ES236" t="str">
        <f t="shared" ca="1" si="546"/>
        <v/>
      </c>
      <c r="ET236" t="str">
        <f t="shared" ca="1" si="546"/>
        <v/>
      </c>
      <c r="EU236" t="str">
        <f t="shared" ca="1" si="546"/>
        <v/>
      </c>
      <c r="EV236" t="str">
        <f t="shared" ca="1" si="546"/>
        <v/>
      </c>
      <c r="EW236" t="str">
        <f t="shared" ca="1" si="546"/>
        <v/>
      </c>
      <c r="EX236" t="str">
        <f t="shared" ca="1" si="547"/>
        <v>O</v>
      </c>
      <c r="EY236" t="str">
        <f t="shared" ca="1" si="547"/>
        <v>O</v>
      </c>
      <c r="EZ236" t="str">
        <f t="shared" ca="1" si="547"/>
        <v/>
      </c>
      <c r="FA236" t="str">
        <f t="shared" ca="1" si="547"/>
        <v>O</v>
      </c>
      <c r="FB236" t="str">
        <f t="shared" ca="1" si="547"/>
        <v>O</v>
      </c>
      <c r="FC236" t="str">
        <f t="shared" ca="1" si="547"/>
        <v>O</v>
      </c>
      <c r="FD236" t="str">
        <f t="shared" ca="1" si="547"/>
        <v>O</v>
      </c>
      <c r="FE236" t="str">
        <f t="shared" ca="1" si="547"/>
        <v>O</v>
      </c>
      <c r="FF236" t="str">
        <f t="shared" ca="1" si="547"/>
        <v>O</v>
      </c>
      <c r="FG236" t="str">
        <f t="shared" ca="1" si="547"/>
        <v>O</v>
      </c>
      <c r="FH236" t="str">
        <f t="shared" ca="1" si="548"/>
        <v>O</v>
      </c>
      <c r="FI236" t="str">
        <f t="shared" ca="1" si="548"/>
        <v/>
      </c>
      <c r="FJ236" t="str">
        <f t="shared" ca="1" si="548"/>
        <v/>
      </c>
      <c r="FK236" t="str">
        <f t="shared" ca="1" si="548"/>
        <v/>
      </c>
      <c r="FL236" t="str">
        <f t="shared" ca="1" si="548"/>
        <v/>
      </c>
      <c r="FM236" t="str">
        <f t="shared" ca="1" si="548"/>
        <v>O</v>
      </c>
      <c r="FN236" t="str">
        <f t="shared" ca="1" si="548"/>
        <v>O</v>
      </c>
      <c r="FO236" t="str">
        <f t="shared" ca="1" si="548"/>
        <v/>
      </c>
      <c r="FP236" t="str">
        <f t="shared" ca="1" si="548"/>
        <v>O</v>
      </c>
      <c r="FQ236" t="str">
        <f t="shared" ca="1" si="548"/>
        <v/>
      </c>
      <c r="FR236" t="str">
        <f t="shared" ca="1" si="549"/>
        <v/>
      </c>
      <c r="FS236" t="str">
        <f t="shared" ca="1" si="549"/>
        <v/>
      </c>
      <c r="FT236" t="str">
        <f t="shared" ca="1" si="549"/>
        <v/>
      </c>
      <c r="FU236" t="str">
        <f t="shared" ca="1" si="549"/>
        <v/>
      </c>
      <c r="FV236" t="str">
        <f t="shared" ca="1" si="549"/>
        <v/>
      </c>
      <c r="FW236" t="str">
        <f t="shared" ca="1" si="549"/>
        <v/>
      </c>
      <c r="FX236" t="str">
        <f t="shared" ca="1" si="549"/>
        <v/>
      </c>
      <c r="FY236" t="str">
        <f t="shared" ca="1" si="549"/>
        <v/>
      </c>
      <c r="FZ236" t="str">
        <f t="shared" ca="1" si="549"/>
        <v>O</v>
      </c>
      <c r="GA236" t="str">
        <f t="shared" ca="1" si="549"/>
        <v>O</v>
      </c>
      <c r="GB236" t="str">
        <f t="shared" ca="1" si="550"/>
        <v>O</v>
      </c>
      <c r="GC236" t="str">
        <f t="shared" ca="1" si="550"/>
        <v/>
      </c>
      <c r="GD236" t="str">
        <f t="shared" ca="1" si="550"/>
        <v/>
      </c>
      <c r="GE236" t="str">
        <f t="shared" ca="1" si="550"/>
        <v>O</v>
      </c>
      <c r="GF236" t="str">
        <f t="shared" ca="1" si="550"/>
        <v/>
      </c>
      <c r="GG236" t="str">
        <f t="shared" ca="1" si="550"/>
        <v/>
      </c>
      <c r="GH236" t="str">
        <f t="shared" ca="1" si="550"/>
        <v/>
      </c>
      <c r="GI236" t="str">
        <f t="shared" ca="1" si="550"/>
        <v/>
      </c>
      <c r="GJ236" t="str">
        <f t="shared" ca="1" si="550"/>
        <v>O</v>
      </c>
      <c r="GK236" t="str">
        <f t="shared" ca="1" si="550"/>
        <v/>
      </c>
      <c r="GL236" t="str">
        <f t="shared" ca="1" si="551"/>
        <v/>
      </c>
      <c r="GM236" t="str">
        <f t="shared" ca="1" si="551"/>
        <v/>
      </c>
      <c r="GN236" t="str">
        <f t="shared" ca="1" si="551"/>
        <v/>
      </c>
      <c r="GO236" t="str">
        <f t="shared" ca="1" si="551"/>
        <v/>
      </c>
      <c r="GP236" t="str">
        <f t="shared" ca="1" si="551"/>
        <v/>
      </c>
      <c r="GQ236" t="str">
        <f t="shared" ca="1" si="551"/>
        <v/>
      </c>
      <c r="GR236" t="str">
        <f t="shared" ca="1" si="551"/>
        <v/>
      </c>
      <c r="GS236" t="str">
        <f t="shared" ca="1" si="551"/>
        <v/>
      </c>
      <c r="GT236" t="str">
        <f t="shared" ca="1" si="551"/>
        <v/>
      </c>
      <c r="GU236" t="str">
        <f t="shared" ca="1" si="551"/>
        <v/>
      </c>
      <c r="GV236" t="str">
        <f t="shared" ca="1" si="552"/>
        <v>O</v>
      </c>
      <c r="GW236" t="str">
        <f t="shared" ca="1" si="552"/>
        <v>O</v>
      </c>
      <c r="GX236" t="str">
        <f t="shared" ca="1" si="552"/>
        <v/>
      </c>
      <c r="GY236" t="str">
        <f t="shared" ca="1" si="552"/>
        <v/>
      </c>
      <c r="GZ236" t="str">
        <f t="shared" ca="1" si="552"/>
        <v>O</v>
      </c>
      <c r="HA236" t="str">
        <f t="shared" ca="1" si="552"/>
        <v>O</v>
      </c>
      <c r="HB236" t="str">
        <f t="shared" ca="1" si="552"/>
        <v>O</v>
      </c>
      <c r="HC236" t="str">
        <f t="shared" ca="1" si="552"/>
        <v/>
      </c>
      <c r="HD236" t="str">
        <f t="shared" ca="1" si="552"/>
        <v>O</v>
      </c>
      <c r="HE236" t="str">
        <f t="shared" ca="1" si="552"/>
        <v>O</v>
      </c>
      <c r="HF236" t="str">
        <f t="shared" ca="1" si="553"/>
        <v/>
      </c>
      <c r="HG236" t="str">
        <f t="shared" ca="1" si="553"/>
        <v/>
      </c>
      <c r="HH236" t="str">
        <f t="shared" ca="1" si="553"/>
        <v>O</v>
      </c>
      <c r="HI236" t="str">
        <f t="shared" ca="1" si="553"/>
        <v/>
      </c>
      <c r="HJ236" t="str">
        <f t="shared" ca="1" si="553"/>
        <v/>
      </c>
      <c r="HK236" t="str">
        <f t="shared" ca="1" si="553"/>
        <v/>
      </c>
      <c r="HL236" t="str">
        <f t="shared" ca="1" si="553"/>
        <v/>
      </c>
      <c r="HM236" t="str">
        <f t="shared" ca="1" si="553"/>
        <v/>
      </c>
      <c r="HN236" t="str">
        <f t="shared" ca="1" si="553"/>
        <v/>
      </c>
      <c r="HO236" t="str">
        <f t="shared" ca="1" si="553"/>
        <v/>
      </c>
      <c r="HP236" t="str">
        <f t="shared" ca="1" si="554"/>
        <v/>
      </c>
      <c r="HQ236" t="str">
        <f t="shared" ca="1" si="554"/>
        <v/>
      </c>
      <c r="HR236" t="str">
        <f t="shared" ca="1" si="554"/>
        <v>O</v>
      </c>
      <c r="HS236" t="str">
        <f t="shared" ca="1" si="554"/>
        <v/>
      </c>
      <c r="HT236" t="str">
        <f t="shared" ca="1" si="554"/>
        <v/>
      </c>
      <c r="HU236" t="str">
        <f t="shared" ca="1" si="554"/>
        <v>O</v>
      </c>
      <c r="HV236" t="str">
        <f t="shared" ca="1" si="554"/>
        <v>O</v>
      </c>
      <c r="HW236" t="str">
        <f t="shared" ca="1" si="554"/>
        <v>O</v>
      </c>
      <c r="HX236" t="str">
        <f t="shared" ca="1" si="554"/>
        <v>O</v>
      </c>
      <c r="HY236" t="str">
        <f t="shared" ca="1" si="554"/>
        <v>O</v>
      </c>
      <c r="HZ236" t="str">
        <f t="shared" ca="1" si="555"/>
        <v/>
      </c>
      <c r="IA236" t="str">
        <f t="shared" ca="1" si="555"/>
        <v>O</v>
      </c>
      <c r="IB236" t="str">
        <f t="shared" ca="1" si="555"/>
        <v>O</v>
      </c>
      <c r="IC236" t="str">
        <f t="shared" ca="1" si="555"/>
        <v/>
      </c>
      <c r="ID236" t="str">
        <f t="shared" ca="1" si="555"/>
        <v/>
      </c>
      <c r="IE236" t="str">
        <f t="shared" ca="1" si="555"/>
        <v/>
      </c>
      <c r="IF236" t="str">
        <f t="shared" ca="1" si="555"/>
        <v>O</v>
      </c>
      <c r="IG236" t="str">
        <f t="shared" ca="1" si="555"/>
        <v/>
      </c>
      <c r="IH236" t="str">
        <f t="shared" ca="1" si="555"/>
        <v>O</v>
      </c>
      <c r="II236" t="str">
        <f t="shared" ca="1" si="555"/>
        <v>O</v>
      </c>
      <c r="IJ236" t="str">
        <f t="shared" ca="1" si="555"/>
        <v>O</v>
      </c>
      <c r="IK236" t="str">
        <f t="shared" ca="1" si="555"/>
        <v/>
      </c>
      <c r="IL236" t="str">
        <f t="shared" ca="1" si="555"/>
        <v/>
      </c>
    </row>
    <row r="237" spans="1:246">
      <c r="A237">
        <f t="shared" ca="1" si="459"/>
        <v>20</v>
      </c>
      <c r="B237">
        <v>113</v>
      </c>
      <c r="C237" s="5" t="s">
        <v>240</v>
      </c>
      <c r="D237" t="str">
        <f t="shared" ref="D237:M248" ca="1" si="556">IF(INDIRECT("'"&amp;D$2&amp;"'"&amp;"!G"&amp;$B237)="O","O","")</f>
        <v/>
      </c>
      <c r="E237" t="str">
        <f t="shared" ca="1" si="556"/>
        <v/>
      </c>
      <c r="F237" t="str">
        <f t="shared" ca="1" si="556"/>
        <v/>
      </c>
      <c r="G237" t="str">
        <f t="shared" ca="1" si="556"/>
        <v>O</v>
      </c>
      <c r="H237" t="str">
        <f t="shared" ca="1" si="556"/>
        <v>O</v>
      </c>
      <c r="I237" t="str">
        <f t="shared" ca="1" si="556"/>
        <v/>
      </c>
      <c r="J237" t="str">
        <f t="shared" ca="1" si="556"/>
        <v/>
      </c>
      <c r="K237" t="str">
        <f t="shared" ca="1" si="556"/>
        <v/>
      </c>
      <c r="L237" t="str">
        <f t="shared" ca="1" si="556"/>
        <v/>
      </c>
      <c r="M237" t="str">
        <f t="shared" ca="1" si="556"/>
        <v/>
      </c>
      <c r="N237" t="str">
        <f t="shared" ref="N237:W248" ca="1" si="557">IF(INDIRECT("'"&amp;N$2&amp;"'"&amp;"!G"&amp;$B237)="O","O","")</f>
        <v/>
      </c>
      <c r="O237" t="str">
        <f t="shared" ca="1" si="557"/>
        <v/>
      </c>
      <c r="P237" t="str">
        <f t="shared" ca="1" si="557"/>
        <v/>
      </c>
      <c r="Q237" t="str">
        <f t="shared" ca="1" si="557"/>
        <v/>
      </c>
      <c r="R237" t="str">
        <f t="shared" ca="1" si="557"/>
        <v/>
      </c>
      <c r="S237" t="str">
        <f t="shared" ca="1" si="557"/>
        <v>O</v>
      </c>
      <c r="T237" t="str">
        <f t="shared" ca="1" si="557"/>
        <v/>
      </c>
      <c r="U237" t="str">
        <f t="shared" ca="1" si="557"/>
        <v/>
      </c>
      <c r="V237" t="str">
        <f t="shared" ca="1" si="557"/>
        <v>O</v>
      </c>
      <c r="W237" t="str">
        <f t="shared" ca="1" si="557"/>
        <v/>
      </c>
      <c r="X237" t="str">
        <f t="shared" ref="X237:AG248" ca="1" si="558">IF(INDIRECT("'"&amp;X$2&amp;"'"&amp;"!G"&amp;$B237)="O","O","")</f>
        <v/>
      </c>
      <c r="Y237" t="str">
        <f t="shared" ca="1" si="558"/>
        <v/>
      </c>
      <c r="Z237" t="str">
        <f t="shared" ca="1" si="558"/>
        <v/>
      </c>
      <c r="AA237" t="str">
        <f t="shared" ca="1" si="558"/>
        <v/>
      </c>
      <c r="AB237" t="str">
        <f t="shared" ca="1" si="558"/>
        <v/>
      </c>
      <c r="AC237" t="str">
        <f t="shared" ca="1" si="558"/>
        <v/>
      </c>
      <c r="AD237" t="str">
        <f t="shared" ca="1" si="558"/>
        <v/>
      </c>
      <c r="AE237" t="str">
        <f t="shared" ca="1" si="558"/>
        <v/>
      </c>
      <c r="AF237" t="str">
        <f t="shared" ca="1" si="558"/>
        <v/>
      </c>
      <c r="AG237" t="str">
        <f t="shared" ca="1" si="558"/>
        <v/>
      </c>
      <c r="AH237" t="str">
        <f t="shared" ref="AH237:AQ248" ca="1" si="559">IF(INDIRECT("'"&amp;AH$2&amp;"'"&amp;"!G"&amp;$B237)="O","O","")</f>
        <v/>
      </c>
      <c r="AI237" t="str">
        <f t="shared" ca="1" si="559"/>
        <v/>
      </c>
      <c r="AJ237" t="str">
        <f t="shared" ca="1" si="559"/>
        <v/>
      </c>
      <c r="AK237" t="str">
        <f t="shared" ca="1" si="559"/>
        <v/>
      </c>
      <c r="AL237" t="str">
        <f t="shared" ca="1" si="559"/>
        <v/>
      </c>
      <c r="AM237" t="str">
        <f t="shared" ca="1" si="559"/>
        <v/>
      </c>
      <c r="AN237" t="str">
        <f t="shared" ca="1" si="559"/>
        <v/>
      </c>
      <c r="AO237" t="str">
        <f t="shared" ca="1" si="559"/>
        <v/>
      </c>
      <c r="AP237" t="str">
        <f t="shared" ca="1" si="559"/>
        <v/>
      </c>
      <c r="AQ237" t="str">
        <f t="shared" ca="1" si="559"/>
        <v>O</v>
      </c>
      <c r="AR237" t="str">
        <f t="shared" ref="AR237:BA248" ca="1" si="560">IF(INDIRECT("'"&amp;AR$2&amp;"'"&amp;"!G"&amp;$B237)="O","O","")</f>
        <v/>
      </c>
      <c r="AS237" t="str">
        <f t="shared" ca="1" si="560"/>
        <v/>
      </c>
      <c r="AT237" t="str">
        <f t="shared" ca="1" si="560"/>
        <v/>
      </c>
      <c r="AU237" t="str">
        <f t="shared" ca="1" si="560"/>
        <v/>
      </c>
      <c r="AV237" t="str">
        <f t="shared" ca="1" si="560"/>
        <v/>
      </c>
      <c r="AW237" t="str">
        <f t="shared" ca="1" si="560"/>
        <v>O</v>
      </c>
      <c r="AX237" t="str">
        <f t="shared" ca="1" si="560"/>
        <v>O</v>
      </c>
      <c r="AY237" t="str">
        <f t="shared" ca="1" si="560"/>
        <v/>
      </c>
      <c r="AZ237" t="str">
        <f t="shared" ca="1" si="560"/>
        <v>O</v>
      </c>
      <c r="BA237" t="str">
        <f t="shared" ca="1" si="560"/>
        <v/>
      </c>
      <c r="BB237" t="str">
        <f t="shared" ref="BB237:BK248" ca="1" si="561">IF(INDIRECT("'"&amp;BB$2&amp;"'"&amp;"!G"&amp;$B237)="O","O","")</f>
        <v/>
      </c>
      <c r="BC237" t="str">
        <f t="shared" ca="1" si="561"/>
        <v/>
      </c>
      <c r="BD237" t="str">
        <f t="shared" ca="1" si="561"/>
        <v/>
      </c>
      <c r="BE237" t="str">
        <f t="shared" ca="1" si="561"/>
        <v/>
      </c>
      <c r="BF237" t="str">
        <f t="shared" ca="1" si="561"/>
        <v/>
      </c>
      <c r="BG237" t="str">
        <f t="shared" ca="1" si="561"/>
        <v>O</v>
      </c>
      <c r="BH237" t="str">
        <f t="shared" ca="1" si="561"/>
        <v/>
      </c>
      <c r="BI237" t="str">
        <f t="shared" ca="1" si="561"/>
        <v>O</v>
      </c>
      <c r="BJ237" t="str">
        <f t="shared" ca="1" si="561"/>
        <v>O</v>
      </c>
      <c r="BK237" t="str">
        <f t="shared" ca="1" si="561"/>
        <v>O</v>
      </c>
      <c r="BL237" t="str">
        <f t="shared" ref="BL237:BU248" ca="1" si="562">IF(INDIRECT("'"&amp;BL$2&amp;"'"&amp;"!G"&amp;$B237)="O","O","")</f>
        <v/>
      </c>
      <c r="BM237" t="str">
        <f t="shared" ca="1" si="562"/>
        <v>O</v>
      </c>
      <c r="BN237" t="str">
        <f t="shared" ca="1" si="562"/>
        <v>O</v>
      </c>
      <c r="BO237" t="str">
        <f t="shared" ca="1" si="562"/>
        <v/>
      </c>
      <c r="BP237" t="str">
        <f t="shared" ca="1" si="562"/>
        <v/>
      </c>
      <c r="BQ237" t="str">
        <f t="shared" ca="1" si="562"/>
        <v/>
      </c>
      <c r="BR237" t="str">
        <f t="shared" ca="1" si="562"/>
        <v/>
      </c>
      <c r="BS237" t="str">
        <f t="shared" ca="1" si="562"/>
        <v/>
      </c>
      <c r="BT237" t="str">
        <f t="shared" ca="1" si="562"/>
        <v/>
      </c>
      <c r="BU237" t="str">
        <f t="shared" ca="1" si="562"/>
        <v/>
      </c>
      <c r="BV237" t="str">
        <f t="shared" ref="BV237:CE248" ca="1" si="563">IF(INDIRECT("'"&amp;BV$2&amp;"'"&amp;"!G"&amp;$B237)="O","O","")</f>
        <v/>
      </c>
      <c r="BW237" t="str">
        <f t="shared" ca="1" si="563"/>
        <v>O</v>
      </c>
      <c r="BX237" t="str">
        <f t="shared" ca="1" si="563"/>
        <v/>
      </c>
      <c r="BY237" t="str">
        <f t="shared" ca="1" si="563"/>
        <v>O</v>
      </c>
      <c r="BZ237" t="str">
        <f t="shared" ca="1" si="563"/>
        <v/>
      </c>
      <c r="CA237" t="str">
        <f t="shared" ca="1" si="563"/>
        <v/>
      </c>
      <c r="CB237" t="str">
        <f t="shared" ca="1" si="563"/>
        <v/>
      </c>
      <c r="CC237" t="str">
        <f t="shared" ca="1" si="563"/>
        <v/>
      </c>
      <c r="CD237" t="str">
        <f t="shared" ca="1" si="563"/>
        <v/>
      </c>
      <c r="CE237" t="str">
        <f t="shared" ca="1" si="563"/>
        <v/>
      </c>
      <c r="CF237" t="str">
        <f t="shared" ref="CF237:CO248" ca="1" si="564">IF(INDIRECT("'"&amp;CF$2&amp;"'"&amp;"!G"&amp;$B237)="O","O","")</f>
        <v/>
      </c>
      <c r="CG237" t="str">
        <f t="shared" ca="1" si="564"/>
        <v/>
      </c>
      <c r="CH237" t="str">
        <f t="shared" ca="1" si="564"/>
        <v/>
      </c>
      <c r="CI237" t="str">
        <f t="shared" ca="1" si="564"/>
        <v>O</v>
      </c>
      <c r="CJ237" t="str">
        <f t="shared" ca="1" si="564"/>
        <v/>
      </c>
      <c r="CK237" t="str">
        <f t="shared" ca="1" si="564"/>
        <v/>
      </c>
      <c r="CL237" t="str">
        <f t="shared" ca="1" si="564"/>
        <v/>
      </c>
      <c r="CM237" t="str">
        <f t="shared" ca="1" si="564"/>
        <v/>
      </c>
      <c r="CN237" t="str">
        <f t="shared" ca="1" si="564"/>
        <v/>
      </c>
      <c r="CO237" t="str">
        <f t="shared" ca="1" si="564"/>
        <v/>
      </c>
      <c r="CP237" t="str">
        <f t="shared" ref="CP237:CY248" ca="1" si="565">IF(INDIRECT("'"&amp;CP$2&amp;"'"&amp;"!G"&amp;$B237)="O","O","")</f>
        <v/>
      </c>
      <c r="CQ237" t="str">
        <f t="shared" ca="1" si="565"/>
        <v/>
      </c>
      <c r="CR237" t="str">
        <f t="shared" ca="1" si="565"/>
        <v/>
      </c>
      <c r="CS237" t="str">
        <f t="shared" ca="1" si="565"/>
        <v/>
      </c>
      <c r="CT237" t="str">
        <f t="shared" ca="1" si="565"/>
        <v/>
      </c>
      <c r="CU237" t="str">
        <f t="shared" ca="1" si="565"/>
        <v/>
      </c>
      <c r="CV237" t="str">
        <f t="shared" ca="1" si="565"/>
        <v/>
      </c>
      <c r="CW237" t="str">
        <f t="shared" ca="1" si="565"/>
        <v/>
      </c>
      <c r="CX237" t="str">
        <f t="shared" ca="1" si="565"/>
        <v/>
      </c>
      <c r="CY237" t="str">
        <f t="shared" ca="1" si="565"/>
        <v/>
      </c>
      <c r="CZ237" t="str">
        <f t="shared" ref="CZ237:DI248" ca="1" si="566">IF(INDIRECT("'"&amp;CZ$2&amp;"'"&amp;"!G"&amp;$B237)="O","O","")</f>
        <v/>
      </c>
      <c r="DA237" t="str">
        <f t="shared" ca="1" si="566"/>
        <v/>
      </c>
      <c r="DB237" t="str">
        <f t="shared" ca="1" si="566"/>
        <v/>
      </c>
      <c r="DC237" t="str">
        <f t="shared" ca="1" si="566"/>
        <v/>
      </c>
      <c r="DD237" t="str">
        <f t="shared" ca="1" si="566"/>
        <v/>
      </c>
      <c r="DE237" t="str">
        <f t="shared" ca="1" si="566"/>
        <v/>
      </c>
      <c r="DF237" t="str">
        <f t="shared" ca="1" si="566"/>
        <v/>
      </c>
      <c r="DG237" t="str">
        <f t="shared" ca="1" si="566"/>
        <v/>
      </c>
      <c r="DH237" t="str">
        <f t="shared" ca="1" si="566"/>
        <v/>
      </c>
      <c r="DI237" t="str">
        <f t="shared" ca="1" si="566"/>
        <v/>
      </c>
      <c r="DJ237" t="str">
        <f t="shared" ref="DJ237:DS248" ca="1" si="567">IF(INDIRECT("'"&amp;DJ$2&amp;"'"&amp;"!G"&amp;$B237)="O","O","")</f>
        <v/>
      </c>
      <c r="DK237" t="str">
        <f t="shared" ca="1" si="567"/>
        <v/>
      </c>
      <c r="DL237" t="str">
        <f t="shared" ca="1" si="567"/>
        <v/>
      </c>
      <c r="DM237" t="str">
        <f t="shared" ca="1" si="567"/>
        <v/>
      </c>
      <c r="DN237" t="str">
        <f t="shared" ca="1" si="567"/>
        <v/>
      </c>
      <c r="DO237" t="str">
        <f t="shared" ca="1" si="567"/>
        <v/>
      </c>
      <c r="DP237" t="str">
        <f t="shared" ca="1" si="567"/>
        <v/>
      </c>
      <c r="DQ237" t="str">
        <f t="shared" ca="1" si="567"/>
        <v/>
      </c>
      <c r="DR237" t="str">
        <f t="shared" ca="1" si="567"/>
        <v/>
      </c>
      <c r="DS237" t="str">
        <f t="shared" ca="1" si="567"/>
        <v/>
      </c>
      <c r="DT237" t="str">
        <f t="shared" ref="DT237:EC248" ca="1" si="568">IF(INDIRECT("'"&amp;DT$2&amp;"'"&amp;"!G"&amp;$B237)="O","O","")</f>
        <v/>
      </c>
      <c r="DU237" t="str">
        <f t="shared" ca="1" si="568"/>
        <v/>
      </c>
      <c r="DV237" t="str">
        <f t="shared" ca="1" si="568"/>
        <v/>
      </c>
      <c r="DW237" t="str">
        <f t="shared" ca="1" si="568"/>
        <v/>
      </c>
      <c r="DX237" t="str">
        <f t="shared" ca="1" si="568"/>
        <v/>
      </c>
      <c r="DY237" t="str">
        <f t="shared" ca="1" si="568"/>
        <v/>
      </c>
      <c r="DZ237" t="str">
        <f t="shared" ca="1" si="568"/>
        <v/>
      </c>
      <c r="EA237" t="str">
        <f t="shared" ca="1" si="568"/>
        <v/>
      </c>
      <c r="EB237" t="str">
        <f t="shared" ca="1" si="568"/>
        <v/>
      </c>
      <c r="EC237" t="str">
        <f t="shared" ca="1" si="568"/>
        <v/>
      </c>
      <c r="ED237" t="str">
        <f t="shared" ref="ED237:EM248" ca="1" si="569">IF(INDIRECT("'"&amp;ED$2&amp;"'"&amp;"!G"&amp;$B237)="O","O","")</f>
        <v/>
      </c>
      <c r="EE237" t="str">
        <f t="shared" ca="1" si="569"/>
        <v/>
      </c>
      <c r="EF237" t="str">
        <f t="shared" ca="1" si="569"/>
        <v/>
      </c>
      <c r="EG237" t="str">
        <f t="shared" ca="1" si="569"/>
        <v/>
      </c>
      <c r="EH237" t="str">
        <f t="shared" ca="1" si="569"/>
        <v/>
      </c>
      <c r="EI237" t="str">
        <f t="shared" ca="1" si="569"/>
        <v/>
      </c>
      <c r="EJ237" t="str">
        <f t="shared" ca="1" si="569"/>
        <v/>
      </c>
      <c r="EK237" t="str">
        <f t="shared" ca="1" si="569"/>
        <v/>
      </c>
      <c r="EL237" t="str">
        <f t="shared" ca="1" si="569"/>
        <v/>
      </c>
      <c r="EM237" t="str">
        <f t="shared" ca="1" si="569"/>
        <v/>
      </c>
      <c r="EN237" t="str">
        <f t="shared" ref="EN237:EW248" ca="1" si="570">IF(INDIRECT("'"&amp;EN$2&amp;"'"&amp;"!G"&amp;$B237)="O","O","")</f>
        <v/>
      </c>
      <c r="EO237" t="str">
        <f t="shared" ca="1" si="570"/>
        <v/>
      </c>
      <c r="EP237" t="str">
        <f t="shared" ca="1" si="570"/>
        <v>O</v>
      </c>
      <c r="EQ237" t="str">
        <f t="shared" ca="1" si="570"/>
        <v/>
      </c>
      <c r="ER237" t="str">
        <f t="shared" ca="1" si="570"/>
        <v/>
      </c>
      <c r="ES237" t="str">
        <f t="shared" ca="1" si="570"/>
        <v/>
      </c>
      <c r="ET237" t="str">
        <f t="shared" ca="1" si="570"/>
        <v/>
      </c>
      <c r="EU237" t="str">
        <f t="shared" ca="1" si="570"/>
        <v/>
      </c>
      <c r="EV237" t="str">
        <f t="shared" ca="1" si="570"/>
        <v/>
      </c>
      <c r="EW237" t="str">
        <f t="shared" ca="1" si="570"/>
        <v/>
      </c>
      <c r="EX237" t="str">
        <f t="shared" ref="EX237:FG248" ca="1" si="571">IF(INDIRECT("'"&amp;EX$2&amp;"'"&amp;"!G"&amp;$B237)="O","O","")</f>
        <v/>
      </c>
      <c r="EY237" t="str">
        <f t="shared" ca="1" si="571"/>
        <v/>
      </c>
      <c r="EZ237" t="str">
        <f t="shared" ca="1" si="571"/>
        <v/>
      </c>
      <c r="FA237" t="str">
        <f t="shared" ca="1" si="571"/>
        <v/>
      </c>
      <c r="FB237" t="str">
        <f t="shared" ca="1" si="571"/>
        <v/>
      </c>
      <c r="FC237" t="str">
        <f t="shared" ca="1" si="571"/>
        <v/>
      </c>
      <c r="FD237" t="str">
        <f t="shared" ca="1" si="571"/>
        <v/>
      </c>
      <c r="FE237" t="str">
        <f t="shared" ca="1" si="571"/>
        <v/>
      </c>
      <c r="FF237" t="str">
        <f t="shared" ca="1" si="571"/>
        <v/>
      </c>
      <c r="FG237" t="str">
        <f t="shared" ca="1" si="571"/>
        <v/>
      </c>
      <c r="FH237" t="str">
        <f t="shared" ref="FH237:FQ248" ca="1" si="572">IF(INDIRECT("'"&amp;FH$2&amp;"'"&amp;"!G"&amp;$B237)="O","O","")</f>
        <v/>
      </c>
      <c r="FI237" t="str">
        <f t="shared" ca="1" si="572"/>
        <v/>
      </c>
      <c r="FJ237" t="str">
        <f t="shared" ca="1" si="572"/>
        <v/>
      </c>
      <c r="FK237" t="str">
        <f t="shared" ca="1" si="572"/>
        <v/>
      </c>
      <c r="FL237" t="str">
        <f t="shared" ca="1" si="572"/>
        <v/>
      </c>
      <c r="FM237" t="str">
        <f t="shared" ca="1" si="572"/>
        <v/>
      </c>
      <c r="FN237" t="str">
        <f t="shared" ca="1" si="572"/>
        <v/>
      </c>
      <c r="FO237" t="str">
        <f t="shared" ca="1" si="572"/>
        <v/>
      </c>
      <c r="FP237" t="str">
        <f t="shared" ca="1" si="572"/>
        <v/>
      </c>
      <c r="FQ237" t="str">
        <f t="shared" ca="1" si="572"/>
        <v/>
      </c>
      <c r="FR237" t="str">
        <f t="shared" ref="FR237:GA248" ca="1" si="573">IF(INDIRECT("'"&amp;FR$2&amp;"'"&amp;"!G"&amp;$B237)="O","O","")</f>
        <v/>
      </c>
      <c r="FS237" t="str">
        <f t="shared" ca="1" si="573"/>
        <v/>
      </c>
      <c r="FT237" t="str">
        <f t="shared" ca="1" si="573"/>
        <v/>
      </c>
      <c r="FU237" t="str">
        <f t="shared" ca="1" si="573"/>
        <v>O</v>
      </c>
      <c r="FV237" t="str">
        <f t="shared" ca="1" si="573"/>
        <v/>
      </c>
      <c r="FW237" t="str">
        <f t="shared" ca="1" si="573"/>
        <v/>
      </c>
      <c r="FX237" t="str">
        <f t="shared" ca="1" si="573"/>
        <v/>
      </c>
      <c r="FY237" t="str">
        <f t="shared" ca="1" si="573"/>
        <v/>
      </c>
      <c r="FZ237" t="str">
        <f t="shared" ca="1" si="573"/>
        <v/>
      </c>
      <c r="GA237" t="str">
        <f t="shared" ca="1" si="573"/>
        <v/>
      </c>
      <c r="GB237" t="str">
        <f t="shared" ref="GB237:GK248" ca="1" si="574">IF(INDIRECT("'"&amp;GB$2&amp;"'"&amp;"!G"&amp;$B237)="O","O","")</f>
        <v/>
      </c>
      <c r="GC237" t="str">
        <f t="shared" ca="1" si="574"/>
        <v/>
      </c>
      <c r="GD237" t="str">
        <f t="shared" ca="1" si="574"/>
        <v/>
      </c>
      <c r="GE237" t="str">
        <f t="shared" ca="1" si="574"/>
        <v/>
      </c>
      <c r="GF237" t="str">
        <f t="shared" ca="1" si="574"/>
        <v/>
      </c>
      <c r="GG237" t="str">
        <f t="shared" ca="1" si="574"/>
        <v/>
      </c>
      <c r="GH237" t="str">
        <f t="shared" ca="1" si="574"/>
        <v/>
      </c>
      <c r="GI237" t="str">
        <f t="shared" ca="1" si="574"/>
        <v/>
      </c>
      <c r="GJ237" t="str">
        <f t="shared" ca="1" si="574"/>
        <v/>
      </c>
      <c r="GK237" t="str">
        <f t="shared" ca="1" si="574"/>
        <v/>
      </c>
      <c r="GL237" t="str">
        <f t="shared" ref="GL237:GU248" ca="1" si="575">IF(INDIRECT("'"&amp;GL$2&amp;"'"&amp;"!G"&amp;$B237)="O","O","")</f>
        <v/>
      </c>
      <c r="GM237" t="str">
        <f t="shared" ca="1" si="575"/>
        <v/>
      </c>
      <c r="GN237" t="str">
        <f t="shared" ca="1" si="575"/>
        <v/>
      </c>
      <c r="GO237" t="str">
        <f t="shared" ca="1" si="575"/>
        <v/>
      </c>
      <c r="GP237" t="str">
        <f t="shared" ca="1" si="575"/>
        <v/>
      </c>
      <c r="GQ237" t="str">
        <f t="shared" ca="1" si="575"/>
        <v/>
      </c>
      <c r="GR237" t="str">
        <f t="shared" ca="1" si="575"/>
        <v/>
      </c>
      <c r="GS237" t="str">
        <f t="shared" ca="1" si="575"/>
        <v/>
      </c>
      <c r="GT237" t="str">
        <f t="shared" ca="1" si="575"/>
        <v/>
      </c>
      <c r="GU237" t="str">
        <f t="shared" ca="1" si="575"/>
        <v/>
      </c>
      <c r="GV237" t="str">
        <f t="shared" ref="GV237:HE248" ca="1" si="576">IF(INDIRECT("'"&amp;GV$2&amp;"'"&amp;"!G"&amp;$B237)="O","O","")</f>
        <v/>
      </c>
      <c r="GW237" t="str">
        <f t="shared" ca="1" si="576"/>
        <v/>
      </c>
      <c r="GX237" t="str">
        <f t="shared" ca="1" si="576"/>
        <v/>
      </c>
      <c r="GY237" t="str">
        <f t="shared" ca="1" si="576"/>
        <v/>
      </c>
      <c r="GZ237" t="str">
        <f t="shared" ca="1" si="576"/>
        <v/>
      </c>
      <c r="HA237" t="str">
        <f t="shared" ca="1" si="576"/>
        <v/>
      </c>
      <c r="HB237" t="str">
        <f t="shared" ca="1" si="576"/>
        <v/>
      </c>
      <c r="HC237" t="str">
        <f t="shared" ca="1" si="576"/>
        <v/>
      </c>
      <c r="HD237" t="str">
        <f t="shared" ca="1" si="576"/>
        <v/>
      </c>
      <c r="HE237" t="str">
        <f t="shared" ca="1" si="576"/>
        <v/>
      </c>
      <c r="HF237" t="str">
        <f t="shared" ref="HF237:HO248" ca="1" si="577">IF(INDIRECT("'"&amp;HF$2&amp;"'"&amp;"!G"&amp;$B237)="O","O","")</f>
        <v/>
      </c>
      <c r="HG237" t="str">
        <f t="shared" ca="1" si="577"/>
        <v/>
      </c>
      <c r="HH237" t="str">
        <f t="shared" ca="1" si="577"/>
        <v/>
      </c>
      <c r="HI237" t="str">
        <f t="shared" ca="1" si="577"/>
        <v/>
      </c>
      <c r="HJ237" t="str">
        <f t="shared" ca="1" si="577"/>
        <v/>
      </c>
      <c r="HK237" t="str">
        <f t="shared" ca="1" si="577"/>
        <v/>
      </c>
      <c r="HL237" t="str">
        <f t="shared" ca="1" si="577"/>
        <v/>
      </c>
      <c r="HM237" t="str">
        <f t="shared" ca="1" si="577"/>
        <v/>
      </c>
      <c r="HN237" t="str">
        <f t="shared" ca="1" si="577"/>
        <v/>
      </c>
      <c r="HO237" t="str">
        <f t="shared" ca="1" si="577"/>
        <v/>
      </c>
      <c r="HP237" t="str">
        <f t="shared" ref="HP237:HY248" ca="1" si="578">IF(INDIRECT("'"&amp;HP$2&amp;"'"&amp;"!G"&amp;$B237)="O","O","")</f>
        <v/>
      </c>
      <c r="HQ237" t="str">
        <f t="shared" ca="1" si="578"/>
        <v/>
      </c>
      <c r="HR237" t="str">
        <f t="shared" ca="1" si="578"/>
        <v/>
      </c>
      <c r="HS237" t="str">
        <f t="shared" ca="1" si="578"/>
        <v/>
      </c>
      <c r="HT237" t="str">
        <f t="shared" ca="1" si="578"/>
        <v/>
      </c>
      <c r="HU237" t="str">
        <f t="shared" ca="1" si="578"/>
        <v/>
      </c>
      <c r="HV237" t="str">
        <f t="shared" ca="1" si="578"/>
        <v/>
      </c>
      <c r="HW237" t="str">
        <f t="shared" ca="1" si="578"/>
        <v/>
      </c>
      <c r="HX237" t="str">
        <f t="shared" ca="1" si="578"/>
        <v/>
      </c>
      <c r="HY237" t="str">
        <f t="shared" ca="1" si="578"/>
        <v>O</v>
      </c>
      <c r="HZ237" t="str">
        <f t="shared" ref="HZ237:IL248" ca="1" si="579">IF(INDIRECT("'"&amp;HZ$2&amp;"'"&amp;"!G"&amp;$B237)="O","O","")</f>
        <v/>
      </c>
      <c r="IA237" t="str">
        <f t="shared" ca="1" si="579"/>
        <v/>
      </c>
      <c r="IB237" t="str">
        <f t="shared" ca="1" si="579"/>
        <v/>
      </c>
      <c r="IC237" t="str">
        <f t="shared" ca="1" si="579"/>
        <v/>
      </c>
      <c r="ID237" t="str">
        <f t="shared" ca="1" si="579"/>
        <v/>
      </c>
      <c r="IE237" t="str">
        <f t="shared" ca="1" si="579"/>
        <v/>
      </c>
      <c r="IF237" t="str">
        <f t="shared" ca="1" si="579"/>
        <v/>
      </c>
      <c r="IG237" t="str">
        <f t="shared" ca="1" si="579"/>
        <v/>
      </c>
      <c r="IH237" t="str">
        <f t="shared" ca="1" si="579"/>
        <v/>
      </c>
      <c r="II237" t="str">
        <f t="shared" ca="1" si="579"/>
        <v/>
      </c>
      <c r="IJ237" t="str">
        <f t="shared" ca="1" si="579"/>
        <v/>
      </c>
      <c r="IK237" t="str">
        <f t="shared" ca="1" si="579"/>
        <v/>
      </c>
      <c r="IL237" t="str">
        <f t="shared" ca="1" si="579"/>
        <v/>
      </c>
    </row>
    <row r="238" spans="1:246">
      <c r="A238">
        <f t="shared" ca="1" si="459"/>
        <v>132</v>
      </c>
      <c r="B238">
        <v>114</v>
      </c>
      <c r="C238" s="5" t="s">
        <v>242</v>
      </c>
      <c r="D238" t="str">
        <f t="shared" ca="1" si="556"/>
        <v/>
      </c>
      <c r="E238" t="str">
        <f t="shared" ca="1" si="556"/>
        <v/>
      </c>
      <c r="F238" t="str">
        <f t="shared" ca="1" si="556"/>
        <v>O</v>
      </c>
      <c r="G238" t="str">
        <f t="shared" ca="1" si="556"/>
        <v>O</v>
      </c>
      <c r="H238" t="str">
        <f t="shared" ca="1" si="556"/>
        <v>O</v>
      </c>
      <c r="I238" t="str">
        <f t="shared" ca="1" si="556"/>
        <v>O</v>
      </c>
      <c r="J238" t="str">
        <f t="shared" ca="1" si="556"/>
        <v>O</v>
      </c>
      <c r="K238" t="str">
        <f t="shared" ca="1" si="556"/>
        <v>O</v>
      </c>
      <c r="L238" t="str">
        <f t="shared" ca="1" si="556"/>
        <v>O</v>
      </c>
      <c r="M238" t="str">
        <f t="shared" ca="1" si="556"/>
        <v>O</v>
      </c>
      <c r="N238" t="str">
        <f t="shared" ca="1" si="557"/>
        <v>O</v>
      </c>
      <c r="O238" t="str">
        <f t="shared" ca="1" si="557"/>
        <v>O</v>
      </c>
      <c r="P238" t="str">
        <f t="shared" ca="1" si="557"/>
        <v>O</v>
      </c>
      <c r="Q238" t="str">
        <f t="shared" ca="1" si="557"/>
        <v>O</v>
      </c>
      <c r="R238" t="str">
        <f t="shared" ca="1" si="557"/>
        <v/>
      </c>
      <c r="S238" t="str">
        <f t="shared" ca="1" si="557"/>
        <v>O</v>
      </c>
      <c r="T238" t="str">
        <f t="shared" ca="1" si="557"/>
        <v>O</v>
      </c>
      <c r="U238" t="str">
        <f t="shared" ca="1" si="557"/>
        <v>O</v>
      </c>
      <c r="V238" t="str">
        <f t="shared" ca="1" si="557"/>
        <v/>
      </c>
      <c r="W238" t="str">
        <f t="shared" ca="1" si="557"/>
        <v>O</v>
      </c>
      <c r="X238" t="str">
        <f t="shared" ca="1" si="558"/>
        <v>O</v>
      </c>
      <c r="Y238" t="str">
        <f t="shared" ca="1" si="558"/>
        <v>O</v>
      </c>
      <c r="Z238" t="str">
        <f t="shared" ca="1" si="558"/>
        <v/>
      </c>
      <c r="AA238" t="str">
        <f t="shared" ca="1" si="558"/>
        <v/>
      </c>
      <c r="AB238" t="str">
        <f t="shared" ca="1" si="558"/>
        <v/>
      </c>
      <c r="AC238" t="str">
        <f t="shared" ca="1" si="558"/>
        <v/>
      </c>
      <c r="AD238" t="str">
        <f t="shared" ca="1" si="558"/>
        <v/>
      </c>
      <c r="AE238" t="str">
        <f t="shared" ca="1" si="558"/>
        <v>O</v>
      </c>
      <c r="AF238" t="str">
        <f t="shared" ca="1" si="558"/>
        <v>O</v>
      </c>
      <c r="AG238" t="str">
        <f t="shared" ca="1" si="558"/>
        <v/>
      </c>
      <c r="AH238" t="str">
        <f t="shared" ca="1" si="559"/>
        <v>O</v>
      </c>
      <c r="AI238" t="str">
        <f t="shared" ca="1" si="559"/>
        <v>O</v>
      </c>
      <c r="AJ238" t="str">
        <f t="shared" ca="1" si="559"/>
        <v>O</v>
      </c>
      <c r="AK238" t="str">
        <f t="shared" ca="1" si="559"/>
        <v/>
      </c>
      <c r="AL238" t="str">
        <f t="shared" ca="1" si="559"/>
        <v/>
      </c>
      <c r="AM238" t="str">
        <f t="shared" ca="1" si="559"/>
        <v/>
      </c>
      <c r="AN238" t="str">
        <f t="shared" ca="1" si="559"/>
        <v>O</v>
      </c>
      <c r="AO238" t="str">
        <f t="shared" ca="1" si="559"/>
        <v/>
      </c>
      <c r="AP238" t="str">
        <f t="shared" ca="1" si="559"/>
        <v>O</v>
      </c>
      <c r="AQ238" t="str">
        <f t="shared" ca="1" si="559"/>
        <v>O</v>
      </c>
      <c r="AR238" t="str">
        <f t="shared" ca="1" si="560"/>
        <v/>
      </c>
      <c r="AS238" t="str">
        <f t="shared" ca="1" si="560"/>
        <v/>
      </c>
      <c r="AT238" t="str">
        <f t="shared" ca="1" si="560"/>
        <v/>
      </c>
      <c r="AU238" t="str">
        <f t="shared" ca="1" si="560"/>
        <v/>
      </c>
      <c r="AV238" t="str">
        <f t="shared" ca="1" si="560"/>
        <v>O</v>
      </c>
      <c r="AW238" t="str">
        <f t="shared" ca="1" si="560"/>
        <v/>
      </c>
      <c r="AX238" t="str">
        <f t="shared" ca="1" si="560"/>
        <v>O</v>
      </c>
      <c r="AY238" t="str">
        <f t="shared" ca="1" si="560"/>
        <v>O</v>
      </c>
      <c r="AZ238" t="str">
        <f t="shared" ca="1" si="560"/>
        <v>O</v>
      </c>
      <c r="BA238" t="str">
        <f t="shared" ca="1" si="560"/>
        <v>O</v>
      </c>
      <c r="BB238" t="str">
        <f t="shared" ca="1" si="561"/>
        <v>O</v>
      </c>
      <c r="BC238" t="str">
        <f t="shared" ca="1" si="561"/>
        <v>O</v>
      </c>
      <c r="BD238" t="str">
        <f t="shared" ca="1" si="561"/>
        <v>O</v>
      </c>
      <c r="BE238" t="str">
        <f t="shared" ca="1" si="561"/>
        <v/>
      </c>
      <c r="BF238" t="str">
        <f t="shared" ca="1" si="561"/>
        <v/>
      </c>
      <c r="BG238" t="str">
        <f t="shared" ca="1" si="561"/>
        <v>O</v>
      </c>
      <c r="BH238" t="str">
        <f t="shared" ca="1" si="561"/>
        <v>O</v>
      </c>
      <c r="BI238" t="str">
        <f t="shared" ca="1" si="561"/>
        <v/>
      </c>
      <c r="BJ238" t="str">
        <f t="shared" ca="1" si="561"/>
        <v/>
      </c>
      <c r="BK238" t="str">
        <f t="shared" ca="1" si="561"/>
        <v/>
      </c>
      <c r="BL238" t="str">
        <f t="shared" ca="1" si="562"/>
        <v/>
      </c>
      <c r="BM238" t="str">
        <f t="shared" ca="1" si="562"/>
        <v>O</v>
      </c>
      <c r="BN238" t="str">
        <f t="shared" ca="1" si="562"/>
        <v>O</v>
      </c>
      <c r="BO238" t="str">
        <f t="shared" ca="1" si="562"/>
        <v/>
      </c>
      <c r="BP238" t="str">
        <f t="shared" ca="1" si="562"/>
        <v/>
      </c>
      <c r="BQ238" t="str">
        <f t="shared" ca="1" si="562"/>
        <v>O</v>
      </c>
      <c r="BR238" t="str">
        <f t="shared" ca="1" si="562"/>
        <v/>
      </c>
      <c r="BS238" t="str">
        <f t="shared" ca="1" si="562"/>
        <v/>
      </c>
      <c r="BT238" t="str">
        <f t="shared" ca="1" si="562"/>
        <v>O</v>
      </c>
      <c r="BU238" t="str">
        <f t="shared" ca="1" si="562"/>
        <v/>
      </c>
      <c r="BV238" t="str">
        <f t="shared" ca="1" si="563"/>
        <v>O</v>
      </c>
      <c r="BW238" t="str">
        <f t="shared" ca="1" si="563"/>
        <v/>
      </c>
      <c r="BX238" t="str">
        <f t="shared" ca="1" si="563"/>
        <v>O</v>
      </c>
      <c r="BY238" t="str">
        <f t="shared" ca="1" si="563"/>
        <v>O</v>
      </c>
      <c r="BZ238" t="str">
        <f t="shared" ca="1" si="563"/>
        <v/>
      </c>
      <c r="CA238" t="str">
        <f t="shared" ca="1" si="563"/>
        <v/>
      </c>
      <c r="CB238" t="str">
        <f t="shared" ca="1" si="563"/>
        <v>O</v>
      </c>
      <c r="CC238" t="str">
        <f t="shared" ca="1" si="563"/>
        <v/>
      </c>
      <c r="CD238" t="str">
        <f t="shared" ca="1" si="563"/>
        <v/>
      </c>
      <c r="CE238" t="str">
        <f t="shared" ca="1" si="563"/>
        <v>O</v>
      </c>
      <c r="CF238" t="str">
        <f t="shared" ca="1" si="564"/>
        <v/>
      </c>
      <c r="CG238" t="str">
        <f t="shared" ca="1" si="564"/>
        <v>O</v>
      </c>
      <c r="CH238" t="str">
        <f t="shared" ca="1" si="564"/>
        <v/>
      </c>
      <c r="CI238" t="str">
        <f t="shared" ca="1" si="564"/>
        <v>O</v>
      </c>
      <c r="CJ238" t="str">
        <f t="shared" ca="1" si="564"/>
        <v>O</v>
      </c>
      <c r="CK238" t="str">
        <f t="shared" ca="1" si="564"/>
        <v>O</v>
      </c>
      <c r="CL238" t="str">
        <f t="shared" ca="1" si="564"/>
        <v>O</v>
      </c>
      <c r="CM238" t="str">
        <f t="shared" ca="1" si="564"/>
        <v>O</v>
      </c>
      <c r="CN238" t="str">
        <f t="shared" ca="1" si="564"/>
        <v>O</v>
      </c>
      <c r="CO238" t="str">
        <f t="shared" ca="1" si="564"/>
        <v>O</v>
      </c>
      <c r="CP238" t="str">
        <f t="shared" ca="1" si="565"/>
        <v>O</v>
      </c>
      <c r="CQ238" t="str">
        <f t="shared" ca="1" si="565"/>
        <v>O</v>
      </c>
      <c r="CR238" t="str">
        <f t="shared" ca="1" si="565"/>
        <v>O</v>
      </c>
      <c r="CS238" t="str">
        <f t="shared" ca="1" si="565"/>
        <v>O</v>
      </c>
      <c r="CT238" t="str">
        <f t="shared" ca="1" si="565"/>
        <v>O</v>
      </c>
      <c r="CU238" t="str">
        <f t="shared" ca="1" si="565"/>
        <v>O</v>
      </c>
      <c r="CV238" t="str">
        <f t="shared" ca="1" si="565"/>
        <v>O</v>
      </c>
      <c r="CW238" t="str">
        <f t="shared" ca="1" si="565"/>
        <v>O</v>
      </c>
      <c r="CX238" t="str">
        <f t="shared" ca="1" si="565"/>
        <v>O</v>
      </c>
      <c r="CY238" t="str">
        <f t="shared" ca="1" si="565"/>
        <v>O</v>
      </c>
      <c r="CZ238" t="str">
        <f t="shared" ca="1" si="566"/>
        <v>O</v>
      </c>
      <c r="DA238" t="str">
        <f t="shared" ca="1" si="566"/>
        <v>O</v>
      </c>
      <c r="DB238" t="str">
        <f t="shared" ca="1" si="566"/>
        <v>O</v>
      </c>
      <c r="DC238" t="str">
        <f t="shared" ca="1" si="566"/>
        <v>O</v>
      </c>
      <c r="DD238" t="str">
        <f t="shared" ca="1" si="566"/>
        <v>O</v>
      </c>
      <c r="DE238" t="str">
        <f t="shared" ca="1" si="566"/>
        <v>O</v>
      </c>
      <c r="DF238" t="str">
        <f t="shared" ca="1" si="566"/>
        <v>O</v>
      </c>
      <c r="DG238" t="str">
        <f t="shared" ca="1" si="566"/>
        <v/>
      </c>
      <c r="DH238" t="str">
        <f t="shared" ca="1" si="566"/>
        <v>O</v>
      </c>
      <c r="DI238" t="str">
        <f t="shared" ca="1" si="566"/>
        <v/>
      </c>
      <c r="DJ238" t="str">
        <f t="shared" ca="1" si="567"/>
        <v/>
      </c>
      <c r="DK238" t="str">
        <f t="shared" ca="1" si="567"/>
        <v/>
      </c>
      <c r="DL238" t="str">
        <f t="shared" ca="1" si="567"/>
        <v/>
      </c>
      <c r="DM238" t="str">
        <f t="shared" ca="1" si="567"/>
        <v/>
      </c>
      <c r="DN238" t="str">
        <f t="shared" ca="1" si="567"/>
        <v/>
      </c>
      <c r="DO238" t="str">
        <f t="shared" ca="1" si="567"/>
        <v>O</v>
      </c>
      <c r="DP238" t="str">
        <f t="shared" ca="1" si="567"/>
        <v/>
      </c>
      <c r="DQ238" t="str">
        <f t="shared" ca="1" si="567"/>
        <v>O</v>
      </c>
      <c r="DR238" t="str">
        <f t="shared" ca="1" si="567"/>
        <v>O</v>
      </c>
      <c r="DS238" t="str">
        <f t="shared" ca="1" si="567"/>
        <v/>
      </c>
      <c r="DT238" t="str">
        <f t="shared" ca="1" si="568"/>
        <v/>
      </c>
      <c r="DU238" t="str">
        <f t="shared" ca="1" si="568"/>
        <v>O</v>
      </c>
      <c r="DV238" t="str">
        <f t="shared" ca="1" si="568"/>
        <v>O</v>
      </c>
      <c r="DW238" t="str">
        <f t="shared" ca="1" si="568"/>
        <v/>
      </c>
      <c r="DX238" t="str">
        <f t="shared" ca="1" si="568"/>
        <v>O</v>
      </c>
      <c r="DY238" t="str">
        <f t="shared" ca="1" si="568"/>
        <v>O</v>
      </c>
      <c r="DZ238" t="str">
        <f t="shared" ca="1" si="568"/>
        <v/>
      </c>
      <c r="EA238" t="str">
        <f t="shared" ca="1" si="568"/>
        <v/>
      </c>
      <c r="EB238" t="str">
        <f t="shared" ca="1" si="568"/>
        <v/>
      </c>
      <c r="EC238" t="str">
        <f t="shared" ca="1" si="568"/>
        <v/>
      </c>
      <c r="ED238" t="str">
        <f t="shared" ca="1" si="569"/>
        <v/>
      </c>
      <c r="EE238" t="str">
        <f t="shared" ca="1" si="569"/>
        <v/>
      </c>
      <c r="EF238" t="str">
        <f t="shared" ca="1" si="569"/>
        <v/>
      </c>
      <c r="EG238" t="str">
        <f t="shared" ca="1" si="569"/>
        <v/>
      </c>
      <c r="EH238" t="str">
        <f t="shared" ca="1" si="569"/>
        <v/>
      </c>
      <c r="EI238" t="str">
        <f t="shared" ca="1" si="569"/>
        <v>O</v>
      </c>
      <c r="EJ238" t="str">
        <f t="shared" ca="1" si="569"/>
        <v>O</v>
      </c>
      <c r="EK238" t="str">
        <f t="shared" ca="1" si="569"/>
        <v>O</v>
      </c>
      <c r="EL238" t="str">
        <f t="shared" ca="1" si="569"/>
        <v>O</v>
      </c>
      <c r="EM238" t="str">
        <f t="shared" ca="1" si="569"/>
        <v>O</v>
      </c>
      <c r="EN238" t="str">
        <f t="shared" ca="1" si="570"/>
        <v>O</v>
      </c>
      <c r="EO238" t="str">
        <f t="shared" ca="1" si="570"/>
        <v/>
      </c>
      <c r="EP238" t="str">
        <f t="shared" ca="1" si="570"/>
        <v>O</v>
      </c>
      <c r="EQ238" t="str">
        <f t="shared" ca="1" si="570"/>
        <v>O</v>
      </c>
      <c r="ER238" t="str">
        <f t="shared" ca="1" si="570"/>
        <v>O</v>
      </c>
      <c r="ES238" t="str">
        <f t="shared" ca="1" si="570"/>
        <v/>
      </c>
      <c r="ET238" t="str">
        <f t="shared" ca="1" si="570"/>
        <v/>
      </c>
      <c r="EU238" t="str">
        <f t="shared" ca="1" si="570"/>
        <v/>
      </c>
      <c r="EV238" t="str">
        <f t="shared" ca="1" si="570"/>
        <v>O</v>
      </c>
      <c r="EW238" t="str">
        <f t="shared" ca="1" si="570"/>
        <v>O</v>
      </c>
      <c r="EX238" t="str">
        <f t="shared" ca="1" si="571"/>
        <v>O</v>
      </c>
      <c r="EY238" t="str">
        <f t="shared" ca="1" si="571"/>
        <v>O</v>
      </c>
      <c r="EZ238" t="str">
        <f t="shared" ca="1" si="571"/>
        <v/>
      </c>
      <c r="FA238" t="str">
        <f t="shared" ca="1" si="571"/>
        <v>O</v>
      </c>
      <c r="FB238" t="str">
        <f t="shared" ca="1" si="571"/>
        <v>O</v>
      </c>
      <c r="FC238" t="str">
        <f t="shared" ca="1" si="571"/>
        <v>O</v>
      </c>
      <c r="FD238" t="str">
        <f t="shared" ca="1" si="571"/>
        <v/>
      </c>
      <c r="FE238" t="str">
        <f t="shared" ca="1" si="571"/>
        <v>O</v>
      </c>
      <c r="FF238" t="str">
        <f t="shared" ca="1" si="571"/>
        <v>O</v>
      </c>
      <c r="FG238" t="str">
        <f t="shared" ca="1" si="571"/>
        <v/>
      </c>
      <c r="FH238" t="str">
        <f t="shared" ca="1" si="572"/>
        <v>O</v>
      </c>
      <c r="FI238" t="str">
        <f t="shared" ca="1" si="572"/>
        <v/>
      </c>
      <c r="FJ238" t="str">
        <f t="shared" ca="1" si="572"/>
        <v/>
      </c>
      <c r="FK238" t="str">
        <f t="shared" ca="1" si="572"/>
        <v>O</v>
      </c>
      <c r="FL238" t="str">
        <f t="shared" ca="1" si="572"/>
        <v>O</v>
      </c>
      <c r="FM238" t="str">
        <f t="shared" ca="1" si="572"/>
        <v>O</v>
      </c>
      <c r="FN238" t="str">
        <f t="shared" ca="1" si="572"/>
        <v>O</v>
      </c>
      <c r="FO238" t="str">
        <f t="shared" ca="1" si="572"/>
        <v/>
      </c>
      <c r="FP238" t="str">
        <f t="shared" ca="1" si="572"/>
        <v/>
      </c>
      <c r="FQ238" t="str">
        <f t="shared" ca="1" si="572"/>
        <v>O</v>
      </c>
      <c r="FR238" t="str">
        <f t="shared" ca="1" si="573"/>
        <v/>
      </c>
      <c r="FS238" t="str">
        <f t="shared" ca="1" si="573"/>
        <v>O</v>
      </c>
      <c r="FT238" t="str">
        <f t="shared" ca="1" si="573"/>
        <v/>
      </c>
      <c r="FU238" t="str">
        <f t="shared" ca="1" si="573"/>
        <v>O</v>
      </c>
      <c r="FV238" t="str">
        <f t="shared" ca="1" si="573"/>
        <v/>
      </c>
      <c r="FW238" t="str">
        <f t="shared" ca="1" si="573"/>
        <v/>
      </c>
      <c r="FX238" t="str">
        <f t="shared" ca="1" si="573"/>
        <v/>
      </c>
      <c r="FY238" t="str">
        <f t="shared" ca="1" si="573"/>
        <v>O</v>
      </c>
      <c r="FZ238" t="str">
        <f t="shared" ca="1" si="573"/>
        <v>O</v>
      </c>
      <c r="GA238" t="str">
        <f t="shared" ca="1" si="573"/>
        <v>O</v>
      </c>
      <c r="GB238" t="str">
        <f t="shared" ca="1" si="574"/>
        <v>O</v>
      </c>
      <c r="GC238" t="str">
        <f t="shared" ca="1" si="574"/>
        <v/>
      </c>
      <c r="GD238" t="str">
        <f t="shared" ca="1" si="574"/>
        <v>O</v>
      </c>
      <c r="GE238" t="str">
        <f t="shared" ca="1" si="574"/>
        <v>O</v>
      </c>
      <c r="GF238" t="str">
        <f t="shared" ca="1" si="574"/>
        <v/>
      </c>
      <c r="GG238" t="str">
        <f t="shared" ca="1" si="574"/>
        <v/>
      </c>
      <c r="GH238" t="str">
        <f t="shared" ca="1" si="574"/>
        <v>O</v>
      </c>
      <c r="GI238" t="str">
        <f t="shared" ca="1" si="574"/>
        <v/>
      </c>
      <c r="GJ238" t="str">
        <f t="shared" ca="1" si="574"/>
        <v/>
      </c>
      <c r="GK238" t="str">
        <f t="shared" ca="1" si="574"/>
        <v/>
      </c>
      <c r="GL238" t="str">
        <f t="shared" ca="1" si="575"/>
        <v>O</v>
      </c>
      <c r="GM238" t="str">
        <f t="shared" ca="1" si="575"/>
        <v/>
      </c>
      <c r="GN238" t="str">
        <f t="shared" ca="1" si="575"/>
        <v>O</v>
      </c>
      <c r="GO238" t="str">
        <f t="shared" ca="1" si="575"/>
        <v>O</v>
      </c>
      <c r="GP238" t="str">
        <f t="shared" ca="1" si="575"/>
        <v/>
      </c>
      <c r="GQ238" t="str">
        <f t="shared" ca="1" si="575"/>
        <v>O</v>
      </c>
      <c r="GR238" t="str">
        <f t="shared" ca="1" si="575"/>
        <v/>
      </c>
      <c r="GS238" t="str">
        <f t="shared" ca="1" si="575"/>
        <v/>
      </c>
      <c r="GT238" t="str">
        <f t="shared" ca="1" si="575"/>
        <v/>
      </c>
      <c r="GU238" t="str">
        <f t="shared" ca="1" si="575"/>
        <v/>
      </c>
      <c r="GV238" t="str">
        <f t="shared" ca="1" si="576"/>
        <v>O</v>
      </c>
      <c r="GW238" t="str">
        <f t="shared" ca="1" si="576"/>
        <v/>
      </c>
      <c r="GX238" t="str">
        <f t="shared" ca="1" si="576"/>
        <v/>
      </c>
      <c r="GY238" t="str">
        <f t="shared" ca="1" si="576"/>
        <v>O</v>
      </c>
      <c r="GZ238" t="str">
        <f t="shared" ca="1" si="576"/>
        <v>O</v>
      </c>
      <c r="HA238" t="str">
        <f t="shared" ca="1" si="576"/>
        <v>O</v>
      </c>
      <c r="HB238" t="str">
        <f t="shared" ca="1" si="576"/>
        <v>O</v>
      </c>
      <c r="HC238" t="str">
        <f t="shared" ca="1" si="576"/>
        <v/>
      </c>
      <c r="HD238" t="str">
        <f t="shared" ca="1" si="576"/>
        <v/>
      </c>
      <c r="HE238" t="str">
        <f t="shared" ca="1" si="576"/>
        <v/>
      </c>
      <c r="HF238" t="str">
        <f t="shared" ca="1" si="577"/>
        <v>O</v>
      </c>
      <c r="HG238" t="str">
        <f t="shared" ca="1" si="577"/>
        <v/>
      </c>
      <c r="HH238" t="str">
        <f t="shared" ca="1" si="577"/>
        <v/>
      </c>
      <c r="HI238" t="str">
        <f t="shared" ca="1" si="577"/>
        <v/>
      </c>
      <c r="HJ238" t="str">
        <f t="shared" ca="1" si="577"/>
        <v/>
      </c>
      <c r="HK238" t="str">
        <f t="shared" ca="1" si="577"/>
        <v/>
      </c>
      <c r="HL238" t="str">
        <f t="shared" ca="1" si="577"/>
        <v/>
      </c>
      <c r="HM238" t="str">
        <f t="shared" ca="1" si="577"/>
        <v/>
      </c>
      <c r="HN238" t="str">
        <f t="shared" ca="1" si="577"/>
        <v/>
      </c>
      <c r="HO238" t="str">
        <f t="shared" ca="1" si="577"/>
        <v/>
      </c>
      <c r="HP238" t="str">
        <f t="shared" ca="1" si="578"/>
        <v/>
      </c>
      <c r="HQ238" t="str">
        <f t="shared" ca="1" si="578"/>
        <v/>
      </c>
      <c r="HR238" t="str">
        <f t="shared" ca="1" si="578"/>
        <v/>
      </c>
      <c r="HS238" t="str">
        <f t="shared" ca="1" si="578"/>
        <v/>
      </c>
      <c r="HT238" t="str">
        <f t="shared" ca="1" si="578"/>
        <v/>
      </c>
      <c r="HU238" t="str">
        <f t="shared" ca="1" si="578"/>
        <v>O</v>
      </c>
      <c r="HV238" t="str">
        <f t="shared" ca="1" si="578"/>
        <v>O</v>
      </c>
      <c r="HW238" t="str">
        <f t="shared" ca="1" si="578"/>
        <v>O</v>
      </c>
      <c r="HX238" t="str">
        <f t="shared" ca="1" si="578"/>
        <v>O</v>
      </c>
      <c r="HY238" t="str">
        <f t="shared" ca="1" si="578"/>
        <v>O</v>
      </c>
      <c r="HZ238" t="str">
        <f t="shared" ca="1" si="579"/>
        <v/>
      </c>
      <c r="IA238" t="str">
        <f t="shared" ca="1" si="579"/>
        <v>O</v>
      </c>
      <c r="IB238" t="str">
        <f t="shared" ca="1" si="579"/>
        <v>O</v>
      </c>
      <c r="IC238" t="str">
        <f t="shared" ca="1" si="579"/>
        <v>O</v>
      </c>
      <c r="ID238" t="str">
        <f t="shared" ca="1" si="579"/>
        <v/>
      </c>
      <c r="IE238" t="str">
        <f t="shared" ca="1" si="579"/>
        <v/>
      </c>
      <c r="IF238" t="str">
        <f t="shared" ca="1" si="579"/>
        <v>O</v>
      </c>
      <c r="IG238" t="str">
        <f t="shared" ca="1" si="579"/>
        <v/>
      </c>
      <c r="IH238" t="str">
        <f t="shared" ca="1" si="579"/>
        <v/>
      </c>
      <c r="II238" t="str">
        <f t="shared" ca="1" si="579"/>
        <v/>
      </c>
      <c r="IJ238" t="str">
        <f t="shared" ca="1" si="579"/>
        <v/>
      </c>
      <c r="IK238" t="str">
        <f t="shared" ca="1" si="579"/>
        <v>O</v>
      </c>
      <c r="IL238" t="str">
        <f t="shared" ca="1" si="579"/>
        <v>O</v>
      </c>
    </row>
    <row r="239" spans="1:246">
      <c r="A239">
        <f t="shared" ca="1" si="459"/>
        <v>176</v>
      </c>
      <c r="B239">
        <v>115</v>
      </c>
      <c r="C239" s="5" t="s">
        <v>244</v>
      </c>
      <c r="D239" t="str">
        <f t="shared" ca="1" si="556"/>
        <v/>
      </c>
      <c r="E239" t="str">
        <f t="shared" ca="1" si="556"/>
        <v>O</v>
      </c>
      <c r="F239" t="str">
        <f t="shared" ca="1" si="556"/>
        <v>O</v>
      </c>
      <c r="G239" t="str">
        <f t="shared" ca="1" si="556"/>
        <v>O</v>
      </c>
      <c r="H239" t="str">
        <f t="shared" ca="1" si="556"/>
        <v>O</v>
      </c>
      <c r="I239" t="str">
        <f t="shared" ca="1" si="556"/>
        <v>O</v>
      </c>
      <c r="J239" t="str">
        <f t="shared" ca="1" si="556"/>
        <v>O</v>
      </c>
      <c r="K239" t="str">
        <f t="shared" ca="1" si="556"/>
        <v>O</v>
      </c>
      <c r="L239" t="str">
        <f t="shared" ca="1" si="556"/>
        <v>O</v>
      </c>
      <c r="M239" t="str">
        <f t="shared" ca="1" si="556"/>
        <v>O</v>
      </c>
      <c r="N239" t="str">
        <f t="shared" ca="1" si="557"/>
        <v>O</v>
      </c>
      <c r="O239" t="str">
        <f t="shared" ca="1" si="557"/>
        <v>O</v>
      </c>
      <c r="P239" t="str">
        <f t="shared" ca="1" si="557"/>
        <v>O</v>
      </c>
      <c r="Q239" t="str">
        <f t="shared" ca="1" si="557"/>
        <v>O</v>
      </c>
      <c r="R239" t="str">
        <f t="shared" ca="1" si="557"/>
        <v>O</v>
      </c>
      <c r="S239" t="str">
        <f t="shared" ca="1" si="557"/>
        <v>O</v>
      </c>
      <c r="T239" t="str">
        <f t="shared" ca="1" si="557"/>
        <v>O</v>
      </c>
      <c r="U239" t="str">
        <f t="shared" ca="1" si="557"/>
        <v>O</v>
      </c>
      <c r="V239" t="str">
        <f t="shared" ca="1" si="557"/>
        <v>O</v>
      </c>
      <c r="W239" t="str">
        <f t="shared" ca="1" si="557"/>
        <v>O</v>
      </c>
      <c r="X239" t="str">
        <f t="shared" ca="1" si="558"/>
        <v>O</v>
      </c>
      <c r="Y239" t="str">
        <f t="shared" ca="1" si="558"/>
        <v>O</v>
      </c>
      <c r="Z239" t="str">
        <f t="shared" ca="1" si="558"/>
        <v/>
      </c>
      <c r="AA239" t="str">
        <f t="shared" ca="1" si="558"/>
        <v/>
      </c>
      <c r="AB239" t="str">
        <f t="shared" ca="1" si="558"/>
        <v/>
      </c>
      <c r="AC239" t="str">
        <f t="shared" ca="1" si="558"/>
        <v/>
      </c>
      <c r="AD239" t="str">
        <f t="shared" ca="1" si="558"/>
        <v/>
      </c>
      <c r="AE239" t="str">
        <f t="shared" ca="1" si="558"/>
        <v>O</v>
      </c>
      <c r="AF239" t="str">
        <f t="shared" ca="1" si="558"/>
        <v>O</v>
      </c>
      <c r="AG239" t="str">
        <f t="shared" ca="1" si="558"/>
        <v>O</v>
      </c>
      <c r="AH239" t="str">
        <f t="shared" ca="1" si="559"/>
        <v>O</v>
      </c>
      <c r="AI239" t="str">
        <f t="shared" ca="1" si="559"/>
        <v>O</v>
      </c>
      <c r="AJ239" t="str">
        <f t="shared" ca="1" si="559"/>
        <v>O</v>
      </c>
      <c r="AK239" t="str">
        <f t="shared" ca="1" si="559"/>
        <v/>
      </c>
      <c r="AL239" t="str">
        <f t="shared" ca="1" si="559"/>
        <v>O</v>
      </c>
      <c r="AM239" t="str">
        <f t="shared" ca="1" si="559"/>
        <v>O</v>
      </c>
      <c r="AN239" t="str">
        <f t="shared" ca="1" si="559"/>
        <v>O</v>
      </c>
      <c r="AO239" t="str">
        <f t="shared" ca="1" si="559"/>
        <v>O</v>
      </c>
      <c r="AP239" t="str">
        <f t="shared" ca="1" si="559"/>
        <v/>
      </c>
      <c r="AQ239" t="str">
        <f t="shared" ca="1" si="559"/>
        <v>O</v>
      </c>
      <c r="AR239" t="str">
        <f t="shared" ca="1" si="560"/>
        <v>O</v>
      </c>
      <c r="AS239" t="str">
        <f t="shared" ca="1" si="560"/>
        <v>O</v>
      </c>
      <c r="AT239" t="str">
        <f t="shared" ca="1" si="560"/>
        <v>O</v>
      </c>
      <c r="AU239" t="str">
        <f t="shared" ca="1" si="560"/>
        <v/>
      </c>
      <c r="AV239" t="str">
        <f t="shared" ca="1" si="560"/>
        <v>O</v>
      </c>
      <c r="AW239" t="str">
        <f t="shared" ca="1" si="560"/>
        <v/>
      </c>
      <c r="AX239" t="str">
        <f t="shared" ca="1" si="560"/>
        <v>O</v>
      </c>
      <c r="AY239" t="str">
        <f t="shared" ca="1" si="560"/>
        <v>O</v>
      </c>
      <c r="AZ239" t="str">
        <f t="shared" ca="1" si="560"/>
        <v>O</v>
      </c>
      <c r="BA239" t="str">
        <f t="shared" ca="1" si="560"/>
        <v>O</v>
      </c>
      <c r="BB239" t="str">
        <f t="shared" ca="1" si="561"/>
        <v>O</v>
      </c>
      <c r="BC239" t="str">
        <f t="shared" ca="1" si="561"/>
        <v>O</v>
      </c>
      <c r="BD239" t="str">
        <f t="shared" ca="1" si="561"/>
        <v>O</v>
      </c>
      <c r="BE239" t="str">
        <f t="shared" ca="1" si="561"/>
        <v>O</v>
      </c>
      <c r="BF239" t="str">
        <f t="shared" ca="1" si="561"/>
        <v/>
      </c>
      <c r="BG239" t="str">
        <f t="shared" ca="1" si="561"/>
        <v>O</v>
      </c>
      <c r="BH239" t="str">
        <f t="shared" ca="1" si="561"/>
        <v>O</v>
      </c>
      <c r="BI239" t="str">
        <f t="shared" ca="1" si="561"/>
        <v>O</v>
      </c>
      <c r="BJ239" t="str">
        <f t="shared" ca="1" si="561"/>
        <v>O</v>
      </c>
      <c r="BK239" t="str">
        <f t="shared" ca="1" si="561"/>
        <v>O</v>
      </c>
      <c r="BL239" t="str">
        <f t="shared" ca="1" si="562"/>
        <v>O</v>
      </c>
      <c r="BM239" t="str">
        <f t="shared" ca="1" si="562"/>
        <v>O</v>
      </c>
      <c r="BN239" t="str">
        <f t="shared" ca="1" si="562"/>
        <v>O</v>
      </c>
      <c r="BO239" t="str">
        <f t="shared" ca="1" si="562"/>
        <v/>
      </c>
      <c r="BP239" t="str">
        <f t="shared" ca="1" si="562"/>
        <v>O</v>
      </c>
      <c r="BQ239" t="str">
        <f t="shared" ca="1" si="562"/>
        <v/>
      </c>
      <c r="BR239" t="str">
        <f t="shared" ca="1" si="562"/>
        <v>O</v>
      </c>
      <c r="BS239" t="str">
        <f t="shared" ca="1" si="562"/>
        <v>O</v>
      </c>
      <c r="BT239" t="str">
        <f t="shared" ca="1" si="562"/>
        <v>O</v>
      </c>
      <c r="BU239" t="str">
        <f t="shared" ca="1" si="562"/>
        <v>O</v>
      </c>
      <c r="BV239" t="str">
        <f t="shared" ca="1" si="563"/>
        <v>O</v>
      </c>
      <c r="BW239" t="str">
        <f t="shared" ca="1" si="563"/>
        <v>O</v>
      </c>
      <c r="BX239" t="str">
        <f t="shared" ca="1" si="563"/>
        <v/>
      </c>
      <c r="BY239" t="str">
        <f t="shared" ca="1" si="563"/>
        <v>O</v>
      </c>
      <c r="BZ239" t="str">
        <f t="shared" ca="1" si="563"/>
        <v/>
      </c>
      <c r="CA239" t="str">
        <f t="shared" ca="1" si="563"/>
        <v/>
      </c>
      <c r="CB239" t="str">
        <f t="shared" ca="1" si="563"/>
        <v>O</v>
      </c>
      <c r="CC239" t="str">
        <f t="shared" ca="1" si="563"/>
        <v/>
      </c>
      <c r="CD239" t="str">
        <f t="shared" ca="1" si="563"/>
        <v>O</v>
      </c>
      <c r="CE239" t="str">
        <f t="shared" ca="1" si="563"/>
        <v>O</v>
      </c>
      <c r="CF239" t="str">
        <f t="shared" ca="1" si="564"/>
        <v/>
      </c>
      <c r="CG239" t="str">
        <f t="shared" ca="1" si="564"/>
        <v>O</v>
      </c>
      <c r="CH239" t="str">
        <f t="shared" ca="1" si="564"/>
        <v/>
      </c>
      <c r="CI239" t="str">
        <f t="shared" ca="1" si="564"/>
        <v>O</v>
      </c>
      <c r="CJ239" t="str">
        <f t="shared" ca="1" si="564"/>
        <v>O</v>
      </c>
      <c r="CK239" t="str">
        <f t="shared" ca="1" si="564"/>
        <v/>
      </c>
      <c r="CL239" t="str">
        <f t="shared" ca="1" si="564"/>
        <v>O</v>
      </c>
      <c r="CM239" t="str">
        <f t="shared" ca="1" si="564"/>
        <v>O</v>
      </c>
      <c r="CN239" t="str">
        <f t="shared" ca="1" si="564"/>
        <v>O</v>
      </c>
      <c r="CO239" t="str">
        <f t="shared" ca="1" si="564"/>
        <v/>
      </c>
      <c r="CP239" t="str">
        <f t="shared" ca="1" si="565"/>
        <v>O</v>
      </c>
      <c r="CQ239" t="str">
        <f t="shared" ca="1" si="565"/>
        <v>O</v>
      </c>
      <c r="CR239" t="str">
        <f t="shared" ca="1" si="565"/>
        <v>O</v>
      </c>
      <c r="CS239" t="str">
        <f t="shared" ca="1" si="565"/>
        <v>O</v>
      </c>
      <c r="CT239" t="str">
        <f t="shared" ca="1" si="565"/>
        <v>O</v>
      </c>
      <c r="CU239" t="str">
        <f t="shared" ca="1" si="565"/>
        <v>O</v>
      </c>
      <c r="CV239" t="str">
        <f t="shared" ca="1" si="565"/>
        <v>O</v>
      </c>
      <c r="CW239" t="str">
        <f t="shared" ca="1" si="565"/>
        <v>O</v>
      </c>
      <c r="CX239" t="str">
        <f t="shared" ca="1" si="565"/>
        <v>O</v>
      </c>
      <c r="CY239" t="str">
        <f t="shared" ca="1" si="565"/>
        <v>O</v>
      </c>
      <c r="CZ239" t="str">
        <f t="shared" ca="1" si="566"/>
        <v>O</v>
      </c>
      <c r="DA239" t="str">
        <f t="shared" ca="1" si="566"/>
        <v>O</v>
      </c>
      <c r="DB239" t="str">
        <f t="shared" ca="1" si="566"/>
        <v>O</v>
      </c>
      <c r="DC239" t="str">
        <f t="shared" ca="1" si="566"/>
        <v>O</v>
      </c>
      <c r="DD239" t="str">
        <f t="shared" ca="1" si="566"/>
        <v>O</v>
      </c>
      <c r="DE239" t="str">
        <f t="shared" ca="1" si="566"/>
        <v>O</v>
      </c>
      <c r="DF239" t="str">
        <f t="shared" ca="1" si="566"/>
        <v>O</v>
      </c>
      <c r="DG239" t="str">
        <f t="shared" ca="1" si="566"/>
        <v>O</v>
      </c>
      <c r="DH239" t="str">
        <f t="shared" ca="1" si="566"/>
        <v>O</v>
      </c>
      <c r="DI239" t="str">
        <f t="shared" ca="1" si="566"/>
        <v/>
      </c>
      <c r="DJ239" t="str">
        <f t="shared" ca="1" si="567"/>
        <v/>
      </c>
      <c r="DK239" t="str">
        <f t="shared" ca="1" si="567"/>
        <v/>
      </c>
      <c r="DL239" t="str">
        <f t="shared" ca="1" si="567"/>
        <v/>
      </c>
      <c r="DM239" t="str">
        <f t="shared" ca="1" si="567"/>
        <v/>
      </c>
      <c r="DN239" t="str">
        <f t="shared" ca="1" si="567"/>
        <v/>
      </c>
      <c r="DO239" t="str">
        <f t="shared" ca="1" si="567"/>
        <v>O</v>
      </c>
      <c r="DP239" t="str">
        <f t="shared" ca="1" si="567"/>
        <v>O</v>
      </c>
      <c r="DQ239" t="str">
        <f t="shared" ca="1" si="567"/>
        <v>O</v>
      </c>
      <c r="DR239" t="str">
        <f t="shared" ca="1" si="567"/>
        <v>O</v>
      </c>
      <c r="DS239" t="str">
        <f t="shared" ca="1" si="567"/>
        <v>O</v>
      </c>
      <c r="DT239" t="str">
        <f t="shared" ca="1" si="568"/>
        <v>O</v>
      </c>
      <c r="DU239" t="str">
        <f t="shared" ca="1" si="568"/>
        <v>O</v>
      </c>
      <c r="DV239" t="str">
        <f t="shared" ca="1" si="568"/>
        <v>O</v>
      </c>
      <c r="DW239" t="str">
        <f t="shared" ca="1" si="568"/>
        <v>O</v>
      </c>
      <c r="DX239" t="str">
        <f t="shared" ca="1" si="568"/>
        <v>O</v>
      </c>
      <c r="DY239" t="str">
        <f t="shared" ca="1" si="568"/>
        <v>O</v>
      </c>
      <c r="DZ239" t="str">
        <f t="shared" ca="1" si="568"/>
        <v>O</v>
      </c>
      <c r="EA239" t="str">
        <f t="shared" ca="1" si="568"/>
        <v/>
      </c>
      <c r="EB239" t="str">
        <f t="shared" ca="1" si="568"/>
        <v/>
      </c>
      <c r="EC239" t="str">
        <f t="shared" ca="1" si="568"/>
        <v/>
      </c>
      <c r="ED239" t="str">
        <f t="shared" ca="1" si="569"/>
        <v/>
      </c>
      <c r="EE239" t="str">
        <f t="shared" ca="1" si="569"/>
        <v/>
      </c>
      <c r="EF239" t="str">
        <f t="shared" ca="1" si="569"/>
        <v/>
      </c>
      <c r="EG239" t="str">
        <f t="shared" ca="1" si="569"/>
        <v/>
      </c>
      <c r="EH239" t="str">
        <f t="shared" ca="1" si="569"/>
        <v/>
      </c>
      <c r="EI239" t="str">
        <f t="shared" ca="1" si="569"/>
        <v>O</v>
      </c>
      <c r="EJ239" t="str">
        <f t="shared" ca="1" si="569"/>
        <v>O</v>
      </c>
      <c r="EK239" t="str">
        <f t="shared" ca="1" si="569"/>
        <v>O</v>
      </c>
      <c r="EL239" t="str">
        <f t="shared" ca="1" si="569"/>
        <v>O</v>
      </c>
      <c r="EM239" t="str">
        <f t="shared" ca="1" si="569"/>
        <v>O</v>
      </c>
      <c r="EN239" t="str">
        <f t="shared" ca="1" si="570"/>
        <v>O</v>
      </c>
      <c r="EO239" t="str">
        <f t="shared" ca="1" si="570"/>
        <v/>
      </c>
      <c r="EP239" t="str">
        <f t="shared" ca="1" si="570"/>
        <v>O</v>
      </c>
      <c r="EQ239" t="str">
        <f t="shared" ca="1" si="570"/>
        <v>O</v>
      </c>
      <c r="ER239" t="str">
        <f t="shared" ca="1" si="570"/>
        <v>O</v>
      </c>
      <c r="ES239" t="str">
        <f t="shared" ca="1" si="570"/>
        <v/>
      </c>
      <c r="ET239" t="str">
        <f t="shared" ca="1" si="570"/>
        <v/>
      </c>
      <c r="EU239" t="str">
        <f t="shared" ca="1" si="570"/>
        <v>O</v>
      </c>
      <c r="EV239" t="str">
        <f t="shared" ca="1" si="570"/>
        <v>O</v>
      </c>
      <c r="EW239" t="str">
        <f t="shared" ca="1" si="570"/>
        <v/>
      </c>
      <c r="EX239" t="str">
        <f t="shared" ca="1" si="571"/>
        <v>O</v>
      </c>
      <c r="EY239" t="str">
        <f t="shared" ca="1" si="571"/>
        <v>O</v>
      </c>
      <c r="EZ239" t="str">
        <f t="shared" ca="1" si="571"/>
        <v/>
      </c>
      <c r="FA239" t="str">
        <f t="shared" ca="1" si="571"/>
        <v/>
      </c>
      <c r="FB239" t="str">
        <f t="shared" ca="1" si="571"/>
        <v>O</v>
      </c>
      <c r="FC239" t="str">
        <f t="shared" ca="1" si="571"/>
        <v>O</v>
      </c>
      <c r="FD239" t="str">
        <f t="shared" ca="1" si="571"/>
        <v>O</v>
      </c>
      <c r="FE239" t="str">
        <f t="shared" ca="1" si="571"/>
        <v>O</v>
      </c>
      <c r="FF239" t="str">
        <f t="shared" ca="1" si="571"/>
        <v>O</v>
      </c>
      <c r="FG239" t="str">
        <f t="shared" ca="1" si="571"/>
        <v>O</v>
      </c>
      <c r="FH239" t="str">
        <f t="shared" ca="1" si="572"/>
        <v>O</v>
      </c>
      <c r="FI239" t="str">
        <f t="shared" ca="1" si="572"/>
        <v/>
      </c>
      <c r="FJ239" t="str">
        <f t="shared" ca="1" si="572"/>
        <v>O</v>
      </c>
      <c r="FK239" t="str">
        <f t="shared" ca="1" si="572"/>
        <v>O</v>
      </c>
      <c r="FL239" t="str">
        <f t="shared" ca="1" si="572"/>
        <v>O</v>
      </c>
      <c r="FM239" t="str">
        <f t="shared" ca="1" si="572"/>
        <v/>
      </c>
      <c r="FN239" t="str">
        <f t="shared" ca="1" si="572"/>
        <v>O</v>
      </c>
      <c r="FO239" t="str">
        <f t="shared" ca="1" si="572"/>
        <v/>
      </c>
      <c r="FP239" t="str">
        <f t="shared" ca="1" si="572"/>
        <v>O</v>
      </c>
      <c r="FQ239" t="str">
        <f t="shared" ca="1" si="572"/>
        <v>O</v>
      </c>
      <c r="FR239" t="str">
        <f t="shared" ca="1" si="573"/>
        <v>O</v>
      </c>
      <c r="FS239" t="str">
        <f t="shared" ca="1" si="573"/>
        <v>O</v>
      </c>
      <c r="FT239" t="str">
        <f t="shared" ca="1" si="573"/>
        <v/>
      </c>
      <c r="FU239" t="str">
        <f t="shared" ca="1" si="573"/>
        <v>O</v>
      </c>
      <c r="FV239" t="str">
        <f t="shared" ca="1" si="573"/>
        <v>O</v>
      </c>
      <c r="FW239" t="str">
        <f t="shared" ca="1" si="573"/>
        <v>O</v>
      </c>
      <c r="FX239" t="str">
        <f t="shared" ca="1" si="573"/>
        <v/>
      </c>
      <c r="FY239" t="str">
        <f t="shared" ca="1" si="573"/>
        <v>O</v>
      </c>
      <c r="FZ239" t="str">
        <f t="shared" ca="1" si="573"/>
        <v>O</v>
      </c>
      <c r="GA239" t="str">
        <f t="shared" ca="1" si="573"/>
        <v>O</v>
      </c>
      <c r="GB239" t="str">
        <f t="shared" ca="1" si="574"/>
        <v>O</v>
      </c>
      <c r="GC239" t="str">
        <f t="shared" ca="1" si="574"/>
        <v>O</v>
      </c>
      <c r="GD239" t="str">
        <f t="shared" ca="1" si="574"/>
        <v>O</v>
      </c>
      <c r="GE239" t="str">
        <f t="shared" ca="1" si="574"/>
        <v>O</v>
      </c>
      <c r="GF239" t="str">
        <f t="shared" ca="1" si="574"/>
        <v/>
      </c>
      <c r="GG239" t="str">
        <f t="shared" ca="1" si="574"/>
        <v>O</v>
      </c>
      <c r="GH239" t="str">
        <f t="shared" ca="1" si="574"/>
        <v>O</v>
      </c>
      <c r="GI239" t="str">
        <f t="shared" ca="1" si="574"/>
        <v>O</v>
      </c>
      <c r="GJ239" t="str">
        <f t="shared" ca="1" si="574"/>
        <v>O</v>
      </c>
      <c r="GK239" t="str">
        <f t="shared" ca="1" si="574"/>
        <v>O</v>
      </c>
      <c r="GL239" t="str">
        <f t="shared" ca="1" si="575"/>
        <v/>
      </c>
      <c r="GM239" t="str">
        <f t="shared" ca="1" si="575"/>
        <v>O</v>
      </c>
      <c r="GN239" t="str">
        <f t="shared" ca="1" si="575"/>
        <v>O</v>
      </c>
      <c r="GO239" t="str">
        <f t="shared" ca="1" si="575"/>
        <v>O</v>
      </c>
      <c r="GP239" t="str">
        <f t="shared" ca="1" si="575"/>
        <v>O</v>
      </c>
      <c r="GQ239" t="str">
        <f t="shared" ca="1" si="575"/>
        <v>O</v>
      </c>
      <c r="GR239" t="str">
        <f t="shared" ca="1" si="575"/>
        <v/>
      </c>
      <c r="GS239" t="str">
        <f t="shared" ca="1" si="575"/>
        <v/>
      </c>
      <c r="GT239" t="str">
        <f t="shared" ca="1" si="575"/>
        <v/>
      </c>
      <c r="GU239" t="str">
        <f t="shared" ca="1" si="575"/>
        <v/>
      </c>
      <c r="GV239" t="str">
        <f t="shared" ca="1" si="576"/>
        <v>O</v>
      </c>
      <c r="GW239" t="str">
        <f t="shared" ca="1" si="576"/>
        <v>O</v>
      </c>
      <c r="GX239" t="str">
        <f t="shared" ca="1" si="576"/>
        <v>O</v>
      </c>
      <c r="GY239" t="str">
        <f t="shared" ca="1" si="576"/>
        <v>O</v>
      </c>
      <c r="GZ239" t="str">
        <f t="shared" ca="1" si="576"/>
        <v>O</v>
      </c>
      <c r="HA239" t="str">
        <f t="shared" ca="1" si="576"/>
        <v>O</v>
      </c>
      <c r="HB239" t="str">
        <f t="shared" ca="1" si="576"/>
        <v>O</v>
      </c>
      <c r="HC239" t="str">
        <f t="shared" ca="1" si="576"/>
        <v>O</v>
      </c>
      <c r="HD239" t="str">
        <f t="shared" ca="1" si="576"/>
        <v>O</v>
      </c>
      <c r="HE239" t="str">
        <f t="shared" ca="1" si="576"/>
        <v/>
      </c>
      <c r="HF239" t="str">
        <f t="shared" ca="1" si="577"/>
        <v>O</v>
      </c>
      <c r="HG239" t="str">
        <f t="shared" ca="1" si="577"/>
        <v/>
      </c>
      <c r="HH239" t="str">
        <f t="shared" ca="1" si="577"/>
        <v/>
      </c>
      <c r="HI239" t="str">
        <f t="shared" ca="1" si="577"/>
        <v/>
      </c>
      <c r="HJ239" t="str">
        <f t="shared" ca="1" si="577"/>
        <v/>
      </c>
      <c r="HK239" t="str">
        <f t="shared" ca="1" si="577"/>
        <v/>
      </c>
      <c r="HL239" t="str">
        <f t="shared" ca="1" si="577"/>
        <v/>
      </c>
      <c r="HM239" t="str">
        <f t="shared" ca="1" si="577"/>
        <v/>
      </c>
      <c r="HN239" t="str">
        <f t="shared" ca="1" si="577"/>
        <v/>
      </c>
      <c r="HO239" t="str">
        <f t="shared" ca="1" si="577"/>
        <v/>
      </c>
      <c r="HP239" t="str">
        <f t="shared" ca="1" si="578"/>
        <v/>
      </c>
      <c r="HQ239" t="str">
        <f t="shared" ca="1" si="578"/>
        <v/>
      </c>
      <c r="HR239" t="str">
        <f t="shared" ca="1" si="578"/>
        <v>O</v>
      </c>
      <c r="HS239" t="str">
        <f t="shared" ca="1" si="578"/>
        <v/>
      </c>
      <c r="HT239" t="str">
        <f t="shared" ca="1" si="578"/>
        <v>O</v>
      </c>
      <c r="HU239" t="str">
        <f t="shared" ca="1" si="578"/>
        <v>O</v>
      </c>
      <c r="HV239" t="str">
        <f t="shared" ca="1" si="578"/>
        <v>O</v>
      </c>
      <c r="HW239" t="str">
        <f t="shared" ca="1" si="578"/>
        <v>O</v>
      </c>
      <c r="HX239" t="str">
        <f t="shared" ca="1" si="578"/>
        <v>O</v>
      </c>
      <c r="HY239" t="str">
        <f t="shared" ca="1" si="578"/>
        <v>O</v>
      </c>
      <c r="HZ239" t="str">
        <f t="shared" ca="1" si="579"/>
        <v>O</v>
      </c>
      <c r="IA239" t="str">
        <f t="shared" ca="1" si="579"/>
        <v>O</v>
      </c>
      <c r="IB239" t="str">
        <f t="shared" ca="1" si="579"/>
        <v>O</v>
      </c>
      <c r="IC239" t="str">
        <f t="shared" ca="1" si="579"/>
        <v>O</v>
      </c>
      <c r="ID239" t="str">
        <f t="shared" ca="1" si="579"/>
        <v>O</v>
      </c>
      <c r="IE239" t="str">
        <f t="shared" ca="1" si="579"/>
        <v/>
      </c>
      <c r="IF239" t="str">
        <f t="shared" ca="1" si="579"/>
        <v>O</v>
      </c>
      <c r="IG239" t="str">
        <f t="shared" ca="1" si="579"/>
        <v>O</v>
      </c>
      <c r="IH239" t="str">
        <f t="shared" ca="1" si="579"/>
        <v>O</v>
      </c>
      <c r="II239" t="str">
        <f t="shared" ca="1" si="579"/>
        <v/>
      </c>
      <c r="IJ239" t="str">
        <f t="shared" ca="1" si="579"/>
        <v>O</v>
      </c>
      <c r="IK239" t="str">
        <f t="shared" ca="1" si="579"/>
        <v>O</v>
      </c>
      <c r="IL239" t="str">
        <f t="shared" ca="1" si="579"/>
        <v>O</v>
      </c>
    </row>
    <row r="240" spans="1:246">
      <c r="A240">
        <f t="shared" ca="1" si="459"/>
        <v>81</v>
      </c>
      <c r="B240">
        <v>116</v>
      </c>
      <c r="C240" s="5" t="s">
        <v>246</v>
      </c>
      <c r="D240" t="str">
        <f t="shared" ca="1" si="556"/>
        <v/>
      </c>
      <c r="E240" t="str">
        <f t="shared" ca="1" si="556"/>
        <v/>
      </c>
      <c r="F240" t="str">
        <f t="shared" ca="1" si="556"/>
        <v>O</v>
      </c>
      <c r="G240" t="str">
        <f t="shared" ca="1" si="556"/>
        <v>O</v>
      </c>
      <c r="H240" t="str">
        <f t="shared" ca="1" si="556"/>
        <v>O</v>
      </c>
      <c r="I240" t="str">
        <f t="shared" ca="1" si="556"/>
        <v>O</v>
      </c>
      <c r="J240" t="str">
        <f t="shared" ca="1" si="556"/>
        <v>O</v>
      </c>
      <c r="K240" t="str">
        <f t="shared" ca="1" si="556"/>
        <v>O</v>
      </c>
      <c r="L240" t="str">
        <f t="shared" ca="1" si="556"/>
        <v>O</v>
      </c>
      <c r="M240" t="str">
        <f t="shared" ca="1" si="556"/>
        <v>O</v>
      </c>
      <c r="N240" t="str">
        <f t="shared" ca="1" si="557"/>
        <v>O</v>
      </c>
      <c r="O240" t="str">
        <f t="shared" ca="1" si="557"/>
        <v>O</v>
      </c>
      <c r="P240" t="str">
        <f t="shared" ca="1" si="557"/>
        <v>O</v>
      </c>
      <c r="Q240" t="str">
        <f t="shared" ca="1" si="557"/>
        <v>O</v>
      </c>
      <c r="R240" t="str">
        <f t="shared" ca="1" si="557"/>
        <v>O</v>
      </c>
      <c r="S240" t="str">
        <f t="shared" ca="1" si="557"/>
        <v>O</v>
      </c>
      <c r="T240" t="str">
        <f t="shared" ca="1" si="557"/>
        <v>O</v>
      </c>
      <c r="U240" t="str">
        <f t="shared" ca="1" si="557"/>
        <v>O</v>
      </c>
      <c r="V240" t="str">
        <f t="shared" ca="1" si="557"/>
        <v>O</v>
      </c>
      <c r="W240" t="str">
        <f t="shared" ca="1" si="557"/>
        <v>O</v>
      </c>
      <c r="X240" t="str">
        <f t="shared" ca="1" si="558"/>
        <v/>
      </c>
      <c r="Y240" t="str">
        <f t="shared" ca="1" si="558"/>
        <v/>
      </c>
      <c r="Z240" t="str">
        <f t="shared" ca="1" si="558"/>
        <v/>
      </c>
      <c r="AA240" t="str">
        <f t="shared" ca="1" si="558"/>
        <v/>
      </c>
      <c r="AB240" t="str">
        <f t="shared" ca="1" si="558"/>
        <v/>
      </c>
      <c r="AC240" t="str">
        <f t="shared" ca="1" si="558"/>
        <v/>
      </c>
      <c r="AD240" t="str">
        <f t="shared" ca="1" si="558"/>
        <v/>
      </c>
      <c r="AE240" t="str">
        <f t="shared" ca="1" si="558"/>
        <v/>
      </c>
      <c r="AF240" t="str">
        <f t="shared" ca="1" si="558"/>
        <v/>
      </c>
      <c r="AG240" t="str">
        <f t="shared" ca="1" si="558"/>
        <v/>
      </c>
      <c r="AH240" t="str">
        <f t="shared" ca="1" si="559"/>
        <v/>
      </c>
      <c r="AI240" t="str">
        <f t="shared" ca="1" si="559"/>
        <v>O</v>
      </c>
      <c r="AJ240" t="str">
        <f t="shared" ca="1" si="559"/>
        <v/>
      </c>
      <c r="AK240" t="str">
        <f t="shared" ca="1" si="559"/>
        <v/>
      </c>
      <c r="AL240" t="str">
        <f t="shared" ca="1" si="559"/>
        <v/>
      </c>
      <c r="AM240" t="str">
        <f t="shared" ca="1" si="559"/>
        <v/>
      </c>
      <c r="AN240" t="str">
        <f t="shared" ca="1" si="559"/>
        <v/>
      </c>
      <c r="AO240" t="str">
        <f t="shared" ca="1" si="559"/>
        <v>O</v>
      </c>
      <c r="AP240" t="str">
        <f t="shared" ca="1" si="559"/>
        <v/>
      </c>
      <c r="AQ240" t="str">
        <f t="shared" ca="1" si="559"/>
        <v>O</v>
      </c>
      <c r="AR240" t="str">
        <f t="shared" ca="1" si="560"/>
        <v/>
      </c>
      <c r="AS240" t="str">
        <f t="shared" ca="1" si="560"/>
        <v>O</v>
      </c>
      <c r="AT240" t="str">
        <f t="shared" ca="1" si="560"/>
        <v/>
      </c>
      <c r="AU240" t="str">
        <f t="shared" ca="1" si="560"/>
        <v/>
      </c>
      <c r="AV240" t="str">
        <f t="shared" ca="1" si="560"/>
        <v>O</v>
      </c>
      <c r="AW240" t="str">
        <f t="shared" ca="1" si="560"/>
        <v>O</v>
      </c>
      <c r="AX240" t="str">
        <f t="shared" ca="1" si="560"/>
        <v>O</v>
      </c>
      <c r="AY240" t="str">
        <f t="shared" ca="1" si="560"/>
        <v>O</v>
      </c>
      <c r="AZ240" t="str">
        <f t="shared" ca="1" si="560"/>
        <v>O</v>
      </c>
      <c r="BA240" t="str">
        <f t="shared" ca="1" si="560"/>
        <v>O</v>
      </c>
      <c r="BB240" t="str">
        <f t="shared" ca="1" si="561"/>
        <v>O</v>
      </c>
      <c r="BC240" t="str">
        <f t="shared" ca="1" si="561"/>
        <v>O</v>
      </c>
      <c r="BD240" t="str">
        <f t="shared" ca="1" si="561"/>
        <v>O</v>
      </c>
      <c r="BE240" t="str">
        <f t="shared" ca="1" si="561"/>
        <v/>
      </c>
      <c r="BF240" t="str">
        <f t="shared" ca="1" si="561"/>
        <v>O</v>
      </c>
      <c r="BG240" t="str">
        <f t="shared" ca="1" si="561"/>
        <v>O</v>
      </c>
      <c r="BH240" t="str">
        <f t="shared" ca="1" si="561"/>
        <v/>
      </c>
      <c r="BI240" t="str">
        <f t="shared" ca="1" si="561"/>
        <v>O</v>
      </c>
      <c r="BJ240" t="str">
        <f t="shared" ca="1" si="561"/>
        <v>O</v>
      </c>
      <c r="BK240" t="str">
        <f t="shared" ca="1" si="561"/>
        <v>O</v>
      </c>
      <c r="BL240" t="str">
        <f t="shared" ca="1" si="562"/>
        <v>O</v>
      </c>
      <c r="BM240" t="str">
        <f t="shared" ca="1" si="562"/>
        <v>O</v>
      </c>
      <c r="BN240" t="str">
        <f t="shared" ca="1" si="562"/>
        <v>O</v>
      </c>
      <c r="BO240" t="str">
        <f t="shared" ca="1" si="562"/>
        <v>O</v>
      </c>
      <c r="BP240" t="str">
        <f t="shared" ca="1" si="562"/>
        <v>O</v>
      </c>
      <c r="BQ240" t="str">
        <f t="shared" ca="1" si="562"/>
        <v>O</v>
      </c>
      <c r="BR240" t="str">
        <f t="shared" ca="1" si="562"/>
        <v>O</v>
      </c>
      <c r="BS240" t="str">
        <f t="shared" ca="1" si="562"/>
        <v>O</v>
      </c>
      <c r="BT240" t="str">
        <f t="shared" ca="1" si="562"/>
        <v>O</v>
      </c>
      <c r="BU240" t="str">
        <f t="shared" ca="1" si="562"/>
        <v/>
      </c>
      <c r="BV240" t="str">
        <f t="shared" ca="1" si="563"/>
        <v>O</v>
      </c>
      <c r="BW240" t="str">
        <f t="shared" ca="1" si="563"/>
        <v>O</v>
      </c>
      <c r="BX240" t="str">
        <f t="shared" ca="1" si="563"/>
        <v>O</v>
      </c>
      <c r="BY240" t="str">
        <f t="shared" ca="1" si="563"/>
        <v/>
      </c>
      <c r="BZ240" t="str">
        <f t="shared" ca="1" si="563"/>
        <v/>
      </c>
      <c r="CA240" t="str">
        <f t="shared" ca="1" si="563"/>
        <v>O</v>
      </c>
      <c r="CB240" t="str">
        <f t="shared" ca="1" si="563"/>
        <v/>
      </c>
      <c r="CC240" t="str">
        <f t="shared" ca="1" si="563"/>
        <v/>
      </c>
      <c r="CD240" t="str">
        <f t="shared" ca="1" si="563"/>
        <v/>
      </c>
      <c r="CE240" t="str">
        <f t="shared" ca="1" si="563"/>
        <v/>
      </c>
      <c r="CF240" t="str">
        <f t="shared" ca="1" si="564"/>
        <v/>
      </c>
      <c r="CG240" t="str">
        <f t="shared" ca="1" si="564"/>
        <v/>
      </c>
      <c r="CH240" t="str">
        <f t="shared" ca="1" si="564"/>
        <v/>
      </c>
      <c r="CI240" t="str">
        <f t="shared" ca="1" si="564"/>
        <v>O</v>
      </c>
      <c r="CJ240" t="str">
        <f t="shared" ca="1" si="564"/>
        <v>O</v>
      </c>
      <c r="CK240" t="str">
        <f t="shared" ca="1" si="564"/>
        <v/>
      </c>
      <c r="CL240" t="str">
        <f t="shared" ca="1" si="564"/>
        <v>O</v>
      </c>
      <c r="CM240" t="str">
        <f t="shared" ca="1" si="564"/>
        <v>O</v>
      </c>
      <c r="CN240" t="str">
        <f t="shared" ca="1" si="564"/>
        <v/>
      </c>
      <c r="CO240" t="str">
        <f t="shared" ca="1" si="564"/>
        <v>O</v>
      </c>
      <c r="CP240" t="str">
        <f t="shared" ca="1" si="565"/>
        <v>O</v>
      </c>
      <c r="CQ240" t="str">
        <f t="shared" ca="1" si="565"/>
        <v>O</v>
      </c>
      <c r="CR240" t="str">
        <f t="shared" ca="1" si="565"/>
        <v/>
      </c>
      <c r="CS240" t="str">
        <f t="shared" ca="1" si="565"/>
        <v>O</v>
      </c>
      <c r="CT240" t="str">
        <f t="shared" ca="1" si="565"/>
        <v/>
      </c>
      <c r="CU240" t="str">
        <f t="shared" ca="1" si="565"/>
        <v>O</v>
      </c>
      <c r="CV240" t="str">
        <f t="shared" ca="1" si="565"/>
        <v/>
      </c>
      <c r="CW240" t="str">
        <f t="shared" ca="1" si="565"/>
        <v/>
      </c>
      <c r="CX240" t="str">
        <f t="shared" ca="1" si="565"/>
        <v/>
      </c>
      <c r="CY240" t="str">
        <f t="shared" ca="1" si="565"/>
        <v/>
      </c>
      <c r="CZ240" t="str">
        <f t="shared" ca="1" si="566"/>
        <v>O</v>
      </c>
      <c r="DA240" t="str">
        <f t="shared" ca="1" si="566"/>
        <v>O</v>
      </c>
      <c r="DB240" t="str">
        <f t="shared" ca="1" si="566"/>
        <v/>
      </c>
      <c r="DC240" t="str">
        <f t="shared" ca="1" si="566"/>
        <v>O</v>
      </c>
      <c r="DD240" t="str">
        <f t="shared" ca="1" si="566"/>
        <v/>
      </c>
      <c r="DE240" t="str">
        <f t="shared" ca="1" si="566"/>
        <v/>
      </c>
      <c r="DF240" t="str">
        <f t="shared" ca="1" si="566"/>
        <v/>
      </c>
      <c r="DG240" t="str">
        <f t="shared" ca="1" si="566"/>
        <v>O</v>
      </c>
      <c r="DH240" t="str">
        <f t="shared" ca="1" si="566"/>
        <v/>
      </c>
      <c r="DI240" t="str">
        <f t="shared" ca="1" si="566"/>
        <v/>
      </c>
      <c r="DJ240" t="str">
        <f t="shared" ca="1" si="567"/>
        <v/>
      </c>
      <c r="DK240" t="str">
        <f t="shared" ca="1" si="567"/>
        <v/>
      </c>
      <c r="DL240" t="str">
        <f t="shared" ca="1" si="567"/>
        <v/>
      </c>
      <c r="DM240" t="str">
        <f t="shared" ca="1" si="567"/>
        <v/>
      </c>
      <c r="DN240" t="str">
        <f t="shared" ca="1" si="567"/>
        <v/>
      </c>
      <c r="DO240" t="str">
        <f t="shared" ca="1" si="567"/>
        <v/>
      </c>
      <c r="DP240" t="str">
        <f t="shared" ca="1" si="567"/>
        <v/>
      </c>
      <c r="DQ240" t="str">
        <f t="shared" ca="1" si="567"/>
        <v/>
      </c>
      <c r="DR240" t="str">
        <f t="shared" ca="1" si="567"/>
        <v/>
      </c>
      <c r="DS240" t="str">
        <f t="shared" ca="1" si="567"/>
        <v/>
      </c>
      <c r="DT240" t="str">
        <f t="shared" ca="1" si="568"/>
        <v/>
      </c>
      <c r="DU240" t="str">
        <f t="shared" ca="1" si="568"/>
        <v/>
      </c>
      <c r="DV240" t="str">
        <f t="shared" ca="1" si="568"/>
        <v/>
      </c>
      <c r="DW240" t="str">
        <f t="shared" ca="1" si="568"/>
        <v/>
      </c>
      <c r="DX240" t="str">
        <f t="shared" ca="1" si="568"/>
        <v/>
      </c>
      <c r="DY240" t="str">
        <f t="shared" ca="1" si="568"/>
        <v/>
      </c>
      <c r="DZ240" t="str">
        <f t="shared" ca="1" si="568"/>
        <v/>
      </c>
      <c r="EA240" t="str">
        <f t="shared" ca="1" si="568"/>
        <v/>
      </c>
      <c r="EB240" t="str">
        <f t="shared" ca="1" si="568"/>
        <v/>
      </c>
      <c r="EC240" t="str">
        <f t="shared" ca="1" si="568"/>
        <v/>
      </c>
      <c r="ED240" t="str">
        <f t="shared" ca="1" si="569"/>
        <v/>
      </c>
      <c r="EE240" t="str">
        <f t="shared" ca="1" si="569"/>
        <v/>
      </c>
      <c r="EF240" t="str">
        <f t="shared" ca="1" si="569"/>
        <v/>
      </c>
      <c r="EG240" t="str">
        <f t="shared" ca="1" si="569"/>
        <v>O</v>
      </c>
      <c r="EH240" t="str">
        <f t="shared" ca="1" si="569"/>
        <v/>
      </c>
      <c r="EI240" t="str">
        <f t="shared" ca="1" si="569"/>
        <v>O</v>
      </c>
      <c r="EJ240" t="str">
        <f t="shared" ca="1" si="569"/>
        <v/>
      </c>
      <c r="EK240" t="str">
        <f t="shared" ca="1" si="569"/>
        <v/>
      </c>
      <c r="EL240" t="str">
        <f t="shared" ca="1" si="569"/>
        <v/>
      </c>
      <c r="EM240" t="str">
        <f t="shared" ca="1" si="569"/>
        <v/>
      </c>
      <c r="EN240" t="str">
        <f t="shared" ca="1" si="570"/>
        <v>O</v>
      </c>
      <c r="EO240" t="str">
        <f t="shared" ca="1" si="570"/>
        <v/>
      </c>
      <c r="EP240" t="str">
        <f t="shared" ca="1" si="570"/>
        <v/>
      </c>
      <c r="EQ240" t="str">
        <f t="shared" ca="1" si="570"/>
        <v/>
      </c>
      <c r="ER240" t="str">
        <f t="shared" ca="1" si="570"/>
        <v/>
      </c>
      <c r="ES240" t="str">
        <f t="shared" ca="1" si="570"/>
        <v/>
      </c>
      <c r="ET240" t="str">
        <f t="shared" ca="1" si="570"/>
        <v>O</v>
      </c>
      <c r="EU240" t="str">
        <f t="shared" ca="1" si="570"/>
        <v/>
      </c>
      <c r="EV240" t="str">
        <f t="shared" ca="1" si="570"/>
        <v/>
      </c>
      <c r="EW240" t="str">
        <f t="shared" ca="1" si="570"/>
        <v/>
      </c>
      <c r="EX240" t="str">
        <f t="shared" ca="1" si="571"/>
        <v/>
      </c>
      <c r="EY240" t="str">
        <f t="shared" ca="1" si="571"/>
        <v/>
      </c>
      <c r="EZ240" t="str">
        <f t="shared" ca="1" si="571"/>
        <v/>
      </c>
      <c r="FA240" t="str">
        <f t="shared" ca="1" si="571"/>
        <v>O</v>
      </c>
      <c r="FB240" t="str">
        <f t="shared" ca="1" si="571"/>
        <v/>
      </c>
      <c r="FC240" t="str">
        <f t="shared" ca="1" si="571"/>
        <v/>
      </c>
      <c r="FD240" t="str">
        <f t="shared" ca="1" si="571"/>
        <v/>
      </c>
      <c r="FE240" t="str">
        <f t="shared" ca="1" si="571"/>
        <v/>
      </c>
      <c r="FF240" t="str">
        <f t="shared" ca="1" si="571"/>
        <v>O</v>
      </c>
      <c r="FG240" t="str">
        <f t="shared" ca="1" si="571"/>
        <v/>
      </c>
      <c r="FH240" t="str">
        <f t="shared" ca="1" si="572"/>
        <v/>
      </c>
      <c r="FI240" t="str">
        <f t="shared" ca="1" si="572"/>
        <v/>
      </c>
      <c r="FJ240" t="str">
        <f t="shared" ca="1" si="572"/>
        <v/>
      </c>
      <c r="FK240" t="str">
        <f t="shared" ca="1" si="572"/>
        <v/>
      </c>
      <c r="FL240" t="str">
        <f t="shared" ca="1" si="572"/>
        <v>O</v>
      </c>
      <c r="FM240" t="str">
        <f t="shared" ca="1" si="572"/>
        <v/>
      </c>
      <c r="FN240" t="str">
        <f t="shared" ca="1" si="572"/>
        <v/>
      </c>
      <c r="FO240" t="str">
        <f t="shared" ca="1" si="572"/>
        <v/>
      </c>
      <c r="FP240" t="str">
        <f t="shared" ca="1" si="572"/>
        <v/>
      </c>
      <c r="FQ240" t="str">
        <f t="shared" ca="1" si="572"/>
        <v/>
      </c>
      <c r="FR240" t="str">
        <f t="shared" ca="1" si="573"/>
        <v/>
      </c>
      <c r="FS240" t="str">
        <f t="shared" ca="1" si="573"/>
        <v/>
      </c>
      <c r="FT240" t="str">
        <f t="shared" ca="1" si="573"/>
        <v/>
      </c>
      <c r="FU240" t="str">
        <f t="shared" ca="1" si="573"/>
        <v/>
      </c>
      <c r="FV240" t="str">
        <f t="shared" ca="1" si="573"/>
        <v/>
      </c>
      <c r="FW240" t="str">
        <f t="shared" ca="1" si="573"/>
        <v/>
      </c>
      <c r="FX240" t="str">
        <f t="shared" ca="1" si="573"/>
        <v/>
      </c>
      <c r="FY240" t="str">
        <f t="shared" ca="1" si="573"/>
        <v/>
      </c>
      <c r="FZ240" t="str">
        <f t="shared" ca="1" si="573"/>
        <v>O</v>
      </c>
      <c r="GA240" t="str">
        <f t="shared" ca="1" si="573"/>
        <v>O</v>
      </c>
      <c r="GB240" t="str">
        <f t="shared" ca="1" si="574"/>
        <v>O</v>
      </c>
      <c r="GC240" t="str">
        <f t="shared" ca="1" si="574"/>
        <v/>
      </c>
      <c r="GD240" t="str">
        <f t="shared" ca="1" si="574"/>
        <v/>
      </c>
      <c r="GE240" t="str">
        <f t="shared" ca="1" si="574"/>
        <v/>
      </c>
      <c r="GF240" t="str">
        <f t="shared" ca="1" si="574"/>
        <v/>
      </c>
      <c r="GG240" t="str">
        <f t="shared" ca="1" si="574"/>
        <v/>
      </c>
      <c r="GH240" t="str">
        <f t="shared" ca="1" si="574"/>
        <v/>
      </c>
      <c r="GI240" t="str">
        <f t="shared" ca="1" si="574"/>
        <v/>
      </c>
      <c r="GJ240" t="str">
        <f t="shared" ca="1" si="574"/>
        <v/>
      </c>
      <c r="GK240" t="str">
        <f t="shared" ca="1" si="574"/>
        <v>O</v>
      </c>
      <c r="GL240" t="str">
        <f t="shared" ca="1" si="575"/>
        <v/>
      </c>
      <c r="GM240" t="str">
        <f t="shared" ca="1" si="575"/>
        <v/>
      </c>
      <c r="GN240" t="str">
        <f t="shared" ca="1" si="575"/>
        <v/>
      </c>
      <c r="GO240" t="str">
        <f t="shared" ca="1" si="575"/>
        <v/>
      </c>
      <c r="GP240" t="str">
        <f t="shared" ca="1" si="575"/>
        <v/>
      </c>
      <c r="GQ240" t="str">
        <f t="shared" ca="1" si="575"/>
        <v/>
      </c>
      <c r="GR240" t="str">
        <f t="shared" ca="1" si="575"/>
        <v/>
      </c>
      <c r="GS240" t="str">
        <f t="shared" ca="1" si="575"/>
        <v/>
      </c>
      <c r="GT240" t="str">
        <f t="shared" ca="1" si="575"/>
        <v/>
      </c>
      <c r="GU240" t="str">
        <f t="shared" ca="1" si="575"/>
        <v/>
      </c>
      <c r="GV240" t="str">
        <f t="shared" ca="1" si="576"/>
        <v/>
      </c>
      <c r="GW240" t="str">
        <f t="shared" ca="1" si="576"/>
        <v>O</v>
      </c>
      <c r="GX240" t="str">
        <f t="shared" ca="1" si="576"/>
        <v/>
      </c>
      <c r="GY240" t="str">
        <f t="shared" ca="1" si="576"/>
        <v/>
      </c>
      <c r="GZ240" t="str">
        <f t="shared" ca="1" si="576"/>
        <v/>
      </c>
      <c r="HA240" t="str">
        <f t="shared" ca="1" si="576"/>
        <v/>
      </c>
      <c r="HB240" t="str">
        <f t="shared" ca="1" si="576"/>
        <v>O</v>
      </c>
      <c r="HC240" t="str">
        <f t="shared" ca="1" si="576"/>
        <v/>
      </c>
      <c r="HD240" t="str">
        <f t="shared" ca="1" si="576"/>
        <v/>
      </c>
      <c r="HE240" t="str">
        <f t="shared" ca="1" si="576"/>
        <v/>
      </c>
      <c r="HF240" t="str">
        <f t="shared" ca="1" si="577"/>
        <v/>
      </c>
      <c r="HG240" t="str">
        <f t="shared" ca="1" si="577"/>
        <v/>
      </c>
      <c r="HH240" t="str">
        <f t="shared" ca="1" si="577"/>
        <v>O</v>
      </c>
      <c r="HI240" t="str">
        <f t="shared" ca="1" si="577"/>
        <v/>
      </c>
      <c r="HJ240" t="str">
        <f t="shared" ca="1" si="577"/>
        <v/>
      </c>
      <c r="HK240" t="str">
        <f t="shared" ca="1" si="577"/>
        <v/>
      </c>
      <c r="HL240" t="str">
        <f t="shared" ca="1" si="577"/>
        <v/>
      </c>
      <c r="HM240" t="str">
        <f t="shared" ca="1" si="577"/>
        <v/>
      </c>
      <c r="HN240" t="str">
        <f t="shared" ca="1" si="577"/>
        <v/>
      </c>
      <c r="HO240" t="str">
        <f t="shared" ca="1" si="577"/>
        <v/>
      </c>
      <c r="HP240" t="str">
        <f t="shared" ca="1" si="578"/>
        <v/>
      </c>
      <c r="HQ240" t="str">
        <f t="shared" ca="1" si="578"/>
        <v/>
      </c>
      <c r="HR240" t="str">
        <f t="shared" ca="1" si="578"/>
        <v/>
      </c>
      <c r="HS240" t="str">
        <f t="shared" ca="1" si="578"/>
        <v/>
      </c>
      <c r="HT240" t="str">
        <f t="shared" ca="1" si="578"/>
        <v/>
      </c>
      <c r="HU240" t="str">
        <f t="shared" ca="1" si="578"/>
        <v>O</v>
      </c>
      <c r="HV240" t="str">
        <f t="shared" ca="1" si="578"/>
        <v>O</v>
      </c>
      <c r="HW240" t="str">
        <f t="shared" ca="1" si="578"/>
        <v/>
      </c>
      <c r="HX240" t="str">
        <f t="shared" ca="1" si="578"/>
        <v/>
      </c>
      <c r="HY240" t="str">
        <f t="shared" ca="1" si="578"/>
        <v>O</v>
      </c>
      <c r="HZ240" t="str">
        <f t="shared" ca="1" si="579"/>
        <v/>
      </c>
      <c r="IA240" t="str">
        <f t="shared" ca="1" si="579"/>
        <v/>
      </c>
      <c r="IB240" t="str">
        <f t="shared" ca="1" si="579"/>
        <v>O</v>
      </c>
      <c r="IC240" t="str">
        <f t="shared" ca="1" si="579"/>
        <v/>
      </c>
      <c r="ID240" t="str">
        <f t="shared" ca="1" si="579"/>
        <v/>
      </c>
      <c r="IE240" t="str">
        <f t="shared" ca="1" si="579"/>
        <v/>
      </c>
      <c r="IF240" t="str">
        <f t="shared" ca="1" si="579"/>
        <v/>
      </c>
      <c r="IG240" t="str">
        <f t="shared" ca="1" si="579"/>
        <v/>
      </c>
      <c r="IH240" t="str">
        <f t="shared" ca="1" si="579"/>
        <v/>
      </c>
      <c r="II240" t="str">
        <f t="shared" ca="1" si="579"/>
        <v/>
      </c>
      <c r="IJ240" t="str">
        <f t="shared" ca="1" si="579"/>
        <v/>
      </c>
      <c r="IK240" t="str">
        <f t="shared" ca="1" si="579"/>
        <v/>
      </c>
      <c r="IL240" t="str">
        <f t="shared" ca="1" si="579"/>
        <v>O</v>
      </c>
    </row>
    <row r="241" spans="1:246">
      <c r="A241">
        <f t="shared" ca="1" si="459"/>
        <v>41</v>
      </c>
      <c r="B241">
        <v>117</v>
      </c>
      <c r="C241" s="5" t="s">
        <v>248</v>
      </c>
      <c r="D241" t="str">
        <f t="shared" ca="1" si="556"/>
        <v/>
      </c>
      <c r="E241" t="str">
        <f t="shared" ca="1" si="556"/>
        <v>O</v>
      </c>
      <c r="F241" t="str">
        <f t="shared" ca="1" si="556"/>
        <v>O</v>
      </c>
      <c r="G241" t="str">
        <f t="shared" ca="1" si="556"/>
        <v>O</v>
      </c>
      <c r="H241" t="str">
        <f t="shared" ca="1" si="556"/>
        <v>O</v>
      </c>
      <c r="I241" t="str">
        <f t="shared" ca="1" si="556"/>
        <v>O</v>
      </c>
      <c r="J241" t="str">
        <f t="shared" ca="1" si="556"/>
        <v>O</v>
      </c>
      <c r="K241" t="str">
        <f t="shared" ca="1" si="556"/>
        <v>O</v>
      </c>
      <c r="L241" t="str">
        <f t="shared" ca="1" si="556"/>
        <v>O</v>
      </c>
      <c r="M241" t="str">
        <f t="shared" ca="1" si="556"/>
        <v>O</v>
      </c>
      <c r="N241" t="str">
        <f t="shared" ca="1" si="557"/>
        <v>O</v>
      </c>
      <c r="O241" t="str">
        <f t="shared" ca="1" si="557"/>
        <v>O</v>
      </c>
      <c r="P241" t="str">
        <f t="shared" ca="1" si="557"/>
        <v>O</v>
      </c>
      <c r="Q241" t="str">
        <f t="shared" ca="1" si="557"/>
        <v>O</v>
      </c>
      <c r="R241" t="str">
        <f t="shared" ca="1" si="557"/>
        <v>O</v>
      </c>
      <c r="S241" t="str">
        <f t="shared" ca="1" si="557"/>
        <v>O</v>
      </c>
      <c r="T241" t="str">
        <f t="shared" ca="1" si="557"/>
        <v>O</v>
      </c>
      <c r="U241" t="str">
        <f t="shared" ca="1" si="557"/>
        <v>O</v>
      </c>
      <c r="V241" t="str">
        <f t="shared" ca="1" si="557"/>
        <v>O</v>
      </c>
      <c r="W241" t="str">
        <f t="shared" ca="1" si="557"/>
        <v>O</v>
      </c>
      <c r="X241" t="str">
        <f t="shared" ca="1" si="558"/>
        <v>O</v>
      </c>
      <c r="Y241" t="str">
        <f t="shared" ca="1" si="558"/>
        <v/>
      </c>
      <c r="Z241" t="str">
        <f t="shared" ca="1" si="558"/>
        <v/>
      </c>
      <c r="AA241" t="str">
        <f t="shared" ca="1" si="558"/>
        <v/>
      </c>
      <c r="AB241" t="str">
        <f t="shared" ca="1" si="558"/>
        <v/>
      </c>
      <c r="AC241" t="str">
        <f t="shared" ca="1" si="558"/>
        <v/>
      </c>
      <c r="AD241" t="str">
        <f t="shared" ca="1" si="558"/>
        <v/>
      </c>
      <c r="AE241" t="str">
        <f t="shared" ca="1" si="558"/>
        <v/>
      </c>
      <c r="AF241" t="str">
        <f t="shared" ca="1" si="558"/>
        <v/>
      </c>
      <c r="AG241" t="str">
        <f t="shared" ca="1" si="558"/>
        <v/>
      </c>
      <c r="AH241" t="str">
        <f t="shared" ca="1" si="559"/>
        <v/>
      </c>
      <c r="AI241" t="str">
        <f t="shared" ca="1" si="559"/>
        <v/>
      </c>
      <c r="AJ241" t="str">
        <f t="shared" ca="1" si="559"/>
        <v/>
      </c>
      <c r="AK241" t="str">
        <f t="shared" ca="1" si="559"/>
        <v/>
      </c>
      <c r="AL241" t="str">
        <f t="shared" ca="1" si="559"/>
        <v/>
      </c>
      <c r="AM241" t="str">
        <f t="shared" ca="1" si="559"/>
        <v/>
      </c>
      <c r="AN241" t="str">
        <f t="shared" ca="1" si="559"/>
        <v/>
      </c>
      <c r="AO241" t="str">
        <f t="shared" ca="1" si="559"/>
        <v/>
      </c>
      <c r="AP241" t="str">
        <f t="shared" ca="1" si="559"/>
        <v/>
      </c>
      <c r="AQ241" t="str">
        <f t="shared" ca="1" si="559"/>
        <v/>
      </c>
      <c r="AR241" t="str">
        <f t="shared" ca="1" si="560"/>
        <v/>
      </c>
      <c r="AS241" t="str">
        <f t="shared" ca="1" si="560"/>
        <v/>
      </c>
      <c r="AT241" t="str">
        <f t="shared" ca="1" si="560"/>
        <v/>
      </c>
      <c r="AU241" t="str">
        <f t="shared" ca="1" si="560"/>
        <v/>
      </c>
      <c r="AV241" t="str">
        <f t="shared" ca="1" si="560"/>
        <v>O</v>
      </c>
      <c r="AW241" t="str">
        <f t="shared" ca="1" si="560"/>
        <v>O</v>
      </c>
      <c r="AX241" t="str">
        <f t="shared" ca="1" si="560"/>
        <v>O</v>
      </c>
      <c r="AY241" t="str">
        <f t="shared" ca="1" si="560"/>
        <v>O</v>
      </c>
      <c r="AZ241" t="str">
        <f t="shared" ca="1" si="560"/>
        <v>O</v>
      </c>
      <c r="BA241" t="str">
        <f t="shared" ca="1" si="560"/>
        <v/>
      </c>
      <c r="BB241" t="str">
        <f t="shared" ca="1" si="561"/>
        <v>O</v>
      </c>
      <c r="BC241" t="str">
        <f t="shared" ca="1" si="561"/>
        <v>O</v>
      </c>
      <c r="BD241" t="str">
        <f t="shared" ca="1" si="561"/>
        <v>O</v>
      </c>
      <c r="BE241" t="str">
        <f t="shared" ca="1" si="561"/>
        <v>O</v>
      </c>
      <c r="BF241" t="str">
        <f t="shared" ca="1" si="561"/>
        <v/>
      </c>
      <c r="BG241" t="str">
        <f t="shared" ca="1" si="561"/>
        <v/>
      </c>
      <c r="BH241" t="str">
        <f t="shared" ca="1" si="561"/>
        <v/>
      </c>
      <c r="BI241" t="str">
        <f t="shared" ca="1" si="561"/>
        <v/>
      </c>
      <c r="BJ241" t="str">
        <f t="shared" ca="1" si="561"/>
        <v/>
      </c>
      <c r="BK241" t="str">
        <f t="shared" ca="1" si="561"/>
        <v/>
      </c>
      <c r="BL241" t="str">
        <f t="shared" ca="1" si="562"/>
        <v/>
      </c>
      <c r="BM241" t="str">
        <f t="shared" ca="1" si="562"/>
        <v/>
      </c>
      <c r="BN241" t="str">
        <f t="shared" ca="1" si="562"/>
        <v/>
      </c>
      <c r="BO241" t="str">
        <f t="shared" ca="1" si="562"/>
        <v/>
      </c>
      <c r="BP241" t="str">
        <f t="shared" ca="1" si="562"/>
        <v/>
      </c>
      <c r="BQ241" t="str">
        <f t="shared" ca="1" si="562"/>
        <v/>
      </c>
      <c r="BR241" t="str">
        <f t="shared" ca="1" si="562"/>
        <v/>
      </c>
      <c r="BS241" t="str">
        <f t="shared" ca="1" si="562"/>
        <v/>
      </c>
      <c r="BT241" t="str">
        <f t="shared" ca="1" si="562"/>
        <v/>
      </c>
      <c r="BU241" t="str">
        <f t="shared" ca="1" si="562"/>
        <v/>
      </c>
      <c r="BV241" t="str">
        <f t="shared" ca="1" si="563"/>
        <v>O</v>
      </c>
      <c r="BW241" t="str">
        <f t="shared" ca="1" si="563"/>
        <v>O</v>
      </c>
      <c r="BX241" t="str">
        <f t="shared" ca="1" si="563"/>
        <v>O</v>
      </c>
      <c r="BY241" t="str">
        <f t="shared" ca="1" si="563"/>
        <v>O</v>
      </c>
      <c r="BZ241" t="str">
        <f t="shared" ca="1" si="563"/>
        <v/>
      </c>
      <c r="CA241" t="str">
        <f t="shared" ca="1" si="563"/>
        <v/>
      </c>
      <c r="CB241" t="str">
        <f t="shared" ca="1" si="563"/>
        <v/>
      </c>
      <c r="CC241" t="str">
        <f t="shared" ca="1" si="563"/>
        <v/>
      </c>
      <c r="CD241" t="str">
        <f t="shared" ca="1" si="563"/>
        <v/>
      </c>
      <c r="CE241" t="str">
        <f t="shared" ca="1" si="563"/>
        <v/>
      </c>
      <c r="CF241" t="str">
        <f t="shared" ca="1" si="564"/>
        <v/>
      </c>
      <c r="CG241" t="str">
        <f t="shared" ca="1" si="564"/>
        <v/>
      </c>
      <c r="CH241" t="str">
        <f t="shared" ca="1" si="564"/>
        <v/>
      </c>
      <c r="CI241" t="str">
        <f t="shared" ca="1" si="564"/>
        <v/>
      </c>
      <c r="CJ241" t="str">
        <f t="shared" ca="1" si="564"/>
        <v/>
      </c>
      <c r="CK241" t="str">
        <f t="shared" ca="1" si="564"/>
        <v/>
      </c>
      <c r="CL241" t="str">
        <f t="shared" ca="1" si="564"/>
        <v/>
      </c>
      <c r="CM241" t="str">
        <f t="shared" ca="1" si="564"/>
        <v/>
      </c>
      <c r="CN241" t="str">
        <f t="shared" ca="1" si="564"/>
        <v/>
      </c>
      <c r="CO241" t="str">
        <f t="shared" ca="1" si="564"/>
        <v/>
      </c>
      <c r="CP241" t="str">
        <f t="shared" ca="1" si="565"/>
        <v/>
      </c>
      <c r="CQ241" t="str">
        <f t="shared" ca="1" si="565"/>
        <v/>
      </c>
      <c r="CR241" t="str">
        <f t="shared" ca="1" si="565"/>
        <v/>
      </c>
      <c r="CS241" t="str">
        <f t="shared" ca="1" si="565"/>
        <v/>
      </c>
      <c r="CT241" t="str">
        <f t="shared" ca="1" si="565"/>
        <v>O</v>
      </c>
      <c r="CU241" t="str">
        <f t="shared" ca="1" si="565"/>
        <v/>
      </c>
      <c r="CV241" t="str">
        <f t="shared" ca="1" si="565"/>
        <v/>
      </c>
      <c r="CW241" t="str">
        <f t="shared" ca="1" si="565"/>
        <v/>
      </c>
      <c r="CX241" t="str">
        <f t="shared" ca="1" si="565"/>
        <v/>
      </c>
      <c r="CY241" t="str">
        <f t="shared" ca="1" si="565"/>
        <v/>
      </c>
      <c r="CZ241" t="str">
        <f t="shared" ca="1" si="566"/>
        <v>O</v>
      </c>
      <c r="DA241" t="str">
        <f t="shared" ca="1" si="566"/>
        <v/>
      </c>
      <c r="DB241" t="str">
        <f t="shared" ca="1" si="566"/>
        <v/>
      </c>
      <c r="DC241" t="str">
        <f t="shared" ca="1" si="566"/>
        <v/>
      </c>
      <c r="DD241" t="str">
        <f t="shared" ca="1" si="566"/>
        <v/>
      </c>
      <c r="DE241" t="str">
        <f t="shared" ca="1" si="566"/>
        <v/>
      </c>
      <c r="DF241" t="str">
        <f t="shared" ca="1" si="566"/>
        <v/>
      </c>
      <c r="DG241" t="str">
        <f t="shared" ca="1" si="566"/>
        <v>O</v>
      </c>
      <c r="DH241" t="str">
        <f t="shared" ca="1" si="566"/>
        <v/>
      </c>
      <c r="DI241" t="str">
        <f t="shared" ca="1" si="566"/>
        <v/>
      </c>
      <c r="DJ241" t="str">
        <f t="shared" ca="1" si="567"/>
        <v/>
      </c>
      <c r="DK241" t="str">
        <f t="shared" ca="1" si="567"/>
        <v/>
      </c>
      <c r="DL241" t="str">
        <f t="shared" ca="1" si="567"/>
        <v/>
      </c>
      <c r="DM241" t="str">
        <f t="shared" ca="1" si="567"/>
        <v/>
      </c>
      <c r="DN241" t="str">
        <f t="shared" ca="1" si="567"/>
        <v/>
      </c>
      <c r="DO241" t="str">
        <f t="shared" ca="1" si="567"/>
        <v/>
      </c>
      <c r="DP241" t="str">
        <f t="shared" ca="1" si="567"/>
        <v/>
      </c>
      <c r="DQ241" t="str">
        <f t="shared" ca="1" si="567"/>
        <v/>
      </c>
      <c r="DR241" t="str">
        <f t="shared" ca="1" si="567"/>
        <v/>
      </c>
      <c r="DS241" t="str">
        <f t="shared" ca="1" si="567"/>
        <v/>
      </c>
      <c r="DT241" t="str">
        <f t="shared" ca="1" si="568"/>
        <v/>
      </c>
      <c r="DU241" t="str">
        <f t="shared" ca="1" si="568"/>
        <v/>
      </c>
      <c r="DV241" t="str">
        <f t="shared" ca="1" si="568"/>
        <v/>
      </c>
      <c r="DW241" t="str">
        <f t="shared" ca="1" si="568"/>
        <v/>
      </c>
      <c r="DX241" t="str">
        <f t="shared" ca="1" si="568"/>
        <v/>
      </c>
      <c r="DY241" t="str">
        <f t="shared" ca="1" si="568"/>
        <v/>
      </c>
      <c r="DZ241" t="str">
        <f t="shared" ca="1" si="568"/>
        <v/>
      </c>
      <c r="EA241" t="str">
        <f t="shared" ca="1" si="568"/>
        <v/>
      </c>
      <c r="EB241" t="str">
        <f t="shared" ca="1" si="568"/>
        <v/>
      </c>
      <c r="EC241" t="str">
        <f t="shared" ca="1" si="568"/>
        <v/>
      </c>
      <c r="ED241" t="str">
        <f t="shared" ca="1" si="569"/>
        <v/>
      </c>
      <c r="EE241" t="str">
        <f t="shared" ca="1" si="569"/>
        <v/>
      </c>
      <c r="EF241" t="str">
        <f t="shared" ca="1" si="569"/>
        <v/>
      </c>
      <c r="EG241" t="str">
        <f t="shared" ca="1" si="569"/>
        <v/>
      </c>
      <c r="EH241" t="str">
        <f t="shared" ca="1" si="569"/>
        <v/>
      </c>
      <c r="EI241" t="str">
        <f t="shared" ca="1" si="569"/>
        <v/>
      </c>
      <c r="EJ241" t="str">
        <f t="shared" ca="1" si="569"/>
        <v/>
      </c>
      <c r="EK241" t="str">
        <f t="shared" ca="1" si="569"/>
        <v/>
      </c>
      <c r="EL241" t="str">
        <f t="shared" ca="1" si="569"/>
        <v/>
      </c>
      <c r="EM241" t="str">
        <f t="shared" ca="1" si="569"/>
        <v/>
      </c>
      <c r="EN241" t="str">
        <f t="shared" ca="1" si="570"/>
        <v/>
      </c>
      <c r="EO241" t="str">
        <f t="shared" ca="1" si="570"/>
        <v/>
      </c>
      <c r="EP241" t="str">
        <f t="shared" ca="1" si="570"/>
        <v/>
      </c>
      <c r="EQ241" t="str">
        <f t="shared" ca="1" si="570"/>
        <v/>
      </c>
      <c r="ER241" t="str">
        <f t="shared" ca="1" si="570"/>
        <v/>
      </c>
      <c r="ES241" t="str">
        <f t="shared" ca="1" si="570"/>
        <v/>
      </c>
      <c r="ET241" t="str">
        <f t="shared" ca="1" si="570"/>
        <v/>
      </c>
      <c r="EU241" t="str">
        <f t="shared" ca="1" si="570"/>
        <v/>
      </c>
      <c r="EV241" t="str">
        <f t="shared" ca="1" si="570"/>
        <v/>
      </c>
      <c r="EW241" t="str">
        <f t="shared" ca="1" si="570"/>
        <v/>
      </c>
      <c r="EX241" t="str">
        <f t="shared" ca="1" si="571"/>
        <v/>
      </c>
      <c r="EY241" t="str">
        <f t="shared" ca="1" si="571"/>
        <v/>
      </c>
      <c r="EZ241" t="str">
        <f t="shared" ca="1" si="571"/>
        <v/>
      </c>
      <c r="FA241" t="str">
        <f t="shared" ca="1" si="571"/>
        <v/>
      </c>
      <c r="FB241" t="str">
        <f t="shared" ca="1" si="571"/>
        <v/>
      </c>
      <c r="FC241" t="str">
        <f t="shared" ca="1" si="571"/>
        <v/>
      </c>
      <c r="FD241" t="str">
        <f t="shared" ca="1" si="571"/>
        <v/>
      </c>
      <c r="FE241" t="str">
        <f t="shared" ca="1" si="571"/>
        <v/>
      </c>
      <c r="FF241" t="str">
        <f t="shared" ca="1" si="571"/>
        <v>O</v>
      </c>
      <c r="FG241" t="str">
        <f t="shared" ca="1" si="571"/>
        <v/>
      </c>
      <c r="FH241" t="str">
        <f t="shared" ca="1" si="572"/>
        <v/>
      </c>
      <c r="FI241" t="str">
        <f t="shared" ca="1" si="572"/>
        <v/>
      </c>
      <c r="FJ241" t="str">
        <f t="shared" ca="1" si="572"/>
        <v/>
      </c>
      <c r="FK241" t="str">
        <f t="shared" ca="1" si="572"/>
        <v/>
      </c>
      <c r="FL241" t="str">
        <f t="shared" ca="1" si="572"/>
        <v>O</v>
      </c>
      <c r="FM241" t="str">
        <f t="shared" ca="1" si="572"/>
        <v/>
      </c>
      <c r="FN241" t="str">
        <f t="shared" ca="1" si="572"/>
        <v/>
      </c>
      <c r="FO241" t="str">
        <f t="shared" ca="1" si="572"/>
        <v/>
      </c>
      <c r="FP241" t="str">
        <f t="shared" ca="1" si="572"/>
        <v/>
      </c>
      <c r="FQ241" t="str">
        <f t="shared" ca="1" si="572"/>
        <v/>
      </c>
      <c r="FR241" t="str">
        <f t="shared" ca="1" si="573"/>
        <v/>
      </c>
      <c r="FS241" t="str">
        <f t="shared" ca="1" si="573"/>
        <v/>
      </c>
      <c r="FT241" t="str">
        <f t="shared" ca="1" si="573"/>
        <v/>
      </c>
      <c r="FU241" t="str">
        <f t="shared" ca="1" si="573"/>
        <v/>
      </c>
      <c r="FV241" t="str">
        <f t="shared" ca="1" si="573"/>
        <v/>
      </c>
      <c r="FW241" t="str">
        <f t="shared" ca="1" si="573"/>
        <v/>
      </c>
      <c r="FX241" t="str">
        <f t="shared" ca="1" si="573"/>
        <v/>
      </c>
      <c r="FY241" t="str">
        <f t="shared" ca="1" si="573"/>
        <v/>
      </c>
      <c r="FZ241" t="str">
        <f t="shared" ca="1" si="573"/>
        <v>O</v>
      </c>
      <c r="GA241" t="str">
        <f t="shared" ca="1" si="573"/>
        <v/>
      </c>
      <c r="GB241" t="str">
        <f t="shared" ca="1" si="574"/>
        <v/>
      </c>
      <c r="GC241" t="str">
        <f t="shared" ca="1" si="574"/>
        <v/>
      </c>
      <c r="GD241" t="str">
        <f t="shared" ca="1" si="574"/>
        <v/>
      </c>
      <c r="GE241" t="str">
        <f t="shared" ca="1" si="574"/>
        <v/>
      </c>
      <c r="GF241" t="str">
        <f t="shared" ca="1" si="574"/>
        <v/>
      </c>
      <c r="GG241" t="str">
        <f t="shared" ca="1" si="574"/>
        <v/>
      </c>
      <c r="GH241" t="str">
        <f t="shared" ca="1" si="574"/>
        <v/>
      </c>
      <c r="GI241" t="str">
        <f t="shared" ca="1" si="574"/>
        <v/>
      </c>
      <c r="GJ241" t="str">
        <f t="shared" ca="1" si="574"/>
        <v/>
      </c>
      <c r="GK241" t="str">
        <f t="shared" ca="1" si="574"/>
        <v/>
      </c>
      <c r="GL241" t="str">
        <f t="shared" ca="1" si="575"/>
        <v/>
      </c>
      <c r="GM241" t="str">
        <f t="shared" ca="1" si="575"/>
        <v>O</v>
      </c>
      <c r="GN241" t="str">
        <f t="shared" ca="1" si="575"/>
        <v/>
      </c>
      <c r="GO241" t="str">
        <f t="shared" ca="1" si="575"/>
        <v/>
      </c>
      <c r="GP241" t="str">
        <f t="shared" ca="1" si="575"/>
        <v/>
      </c>
      <c r="GQ241" t="str">
        <f t="shared" ca="1" si="575"/>
        <v/>
      </c>
      <c r="GR241" t="str">
        <f t="shared" ca="1" si="575"/>
        <v/>
      </c>
      <c r="GS241" t="str">
        <f t="shared" ca="1" si="575"/>
        <v/>
      </c>
      <c r="GT241" t="str">
        <f t="shared" ca="1" si="575"/>
        <v/>
      </c>
      <c r="GU241" t="str">
        <f t="shared" ca="1" si="575"/>
        <v/>
      </c>
      <c r="GV241" t="str">
        <f t="shared" ca="1" si="576"/>
        <v/>
      </c>
      <c r="GW241" t="str">
        <f t="shared" ca="1" si="576"/>
        <v/>
      </c>
      <c r="GX241" t="str">
        <f t="shared" ca="1" si="576"/>
        <v/>
      </c>
      <c r="GY241" t="str">
        <f t="shared" ca="1" si="576"/>
        <v/>
      </c>
      <c r="GZ241" t="str">
        <f t="shared" ca="1" si="576"/>
        <v/>
      </c>
      <c r="HA241" t="str">
        <f t="shared" ca="1" si="576"/>
        <v/>
      </c>
      <c r="HB241" t="str">
        <f t="shared" ca="1" si="576"/>
        <v/>
      </c>
      <c r="HC241" t="str">
        <f t="shared" ca="1" si="576"/>
        <v/>
      </c>
      <c r="HD241" t="str">
        <f t="shared" ca="1" si="576"/>
        <v/>
      </c>
      <c r="HE241" t="str">
        <f t="shared" ca="1" si="576"/>
        <v/>
      </c>
      <c r="HF241" t="str">
        <f t="shared" ca="1" si="577"/>
        <v/>
      </c>
      <c r="HG241" t="str">
        <f t="shared" ca="1" si="577"/>
        <v/>
      </c>
      <c r="HH241" t="str">
        <f t="shared" ca="1" si="577"/>
        <v/>
      </c>
      <c r="HI241" t="str">
        <f t="shared" ca="1" si="577"/>
        <v/>
      </c>
      <c r="HJ241" t="str">
        <f t="shared" ca="1" si="577"/>
        <v/>
      </c>
      <c r="HK241" t="str">
        <f t="shared" ca="1" si="577"/>
        <v/>
      </c>
      <c r="HL241" t="str">
        <f t="shared" ca="1" si="577"/>
        <v/>
      </c>
      <c r="HM241" t="str">
        <f t="shared" ca="1" si="577"/>
        <v/>
      </c>
      <c r="HN241" t="str">
        <f t="shared" ca="1" si="577"/>
        <v/>
      </c>
      <c r="HO241" t="str">
        <f t="shared" ca="1" si="577"/>
        <v/>
      </c>
      <c r="HP241" t="str">
        <f t="shared" ca="1" si="578"/>
        <v/>
      </c>
      <c r="HQ241" t="str">
        <f t="shared" ca="1" si="578"/>
        <v/>
      </c>
      <c r="HR241" t="str">
        <f t="shared" ca="1" si="578"/>
        <v/>
      </c>
      <c r="HS241" t="str">
        <f t="shared" ca="1" si="578"/>
        <v/>
      </c>
      <c r="HT241" t="str">
        <f t="shared" ca="1" si="578"/>
        <v/>
      </c>
      <c r="HU241" t="str">
        <f t="shared" ca="1" si="578"/>
        <v>O</v>
      </c>
      <c r="HV241" t="str">
        <f t="shared" ca="1" si="578"/>
        <v/>
      </c>
      <c r="HW241" t="str">
        <f t="shared" ca="1" si="578"/>
        <v/>
      </c>
      <c r="HX241" t="str">
        <f t="shared" ca="1" si="578"/>
        <v/>
      </c>
      <c r="HY241" t="str">
        <f t="shared" ca="1" si="578"/>
        <v/>
      </c>
      <c r="HZ241" t="str">
        <f t="shared" ca="1" si="579"/>
        <v/>
      </c>
      <c r="IA241" t="str">
        <f t="shared" ca="1" si="579"/>
        <v/>
      </c>
      <c r="IB241" t="str">
        <f t="shared" ca="1" si="579"/>
        <v/>
      </c>
      <c r="IC241" t="str">
        <f t="shared" ca="1" si="579"/>
        <v/>
      </c>
      <c r="ID241" t="str">
        <f t="shared" ca="1" si="579"/>
        <v/>
      </c>
      <c r="IE241" t="str">
        <f t="shared" ca="1" si="579"/>
        <v/>
      </c>
      <c r="IF241" t="str">
        <f t="shared" ca="1" si="579"/>
        <v/>
      </c>
      <c r="IG241" t="str">
        <f t="shared" ca="1" si="579"/>
        <v/>
      </c>
      <c r="IH241" t="str">
        <f t="shared" ca="1" si="579"/>
        <v/>
      </c>
      <c r="II241" t="str">
        <f t="shared" ca="1" si="579"/>
        <v/>
      </c>
      <c r="IJ241" t="str">
        <f t="shared" ca="1" si="579"/>
        <v/>
      </c>
      <c r="IK241" t="str">
        <f t="shared" ca="1" si="579"/>
        <v/>
      </c>
      <c r="IL241" t="str">
        <f t="shared" ca="1" si="579"/>
        <v/>
      </c>
    </row>
    <row r="242" spans="1:246">
      <c r="A242">
        <f t="shared" ca="1" si="459"/>
        <v>14</v>
      </c>
      <c r="B242">
        <v>118</v>
      </c>
      <c r="C242" s="5" t="s">
        <v>250</v>
      </c>
      <c r="D242" t="str">
        <f t="shared" ca="1" si="556"/>
        <v/>
      </c>
      <c r="E242" t="str">
        <f t="shared" ca="1" si="556"/>
        <v/>
      </c>
      <c r="F242" t="str">
        <f t="shared" ca="1" si="556"/>
        <v/>
      </c>
      <c r="G242" t="str">
        <f t="shared" ca="1" si="556"/>
        <v/>
      </c>
      <c r="H242" t="str">
        <f t="shared" ca="1" si="556"/>
        <v/>
      </c>
      <c r="I242" t="str">
        <f t="shared" ca="1" si="556"/>
        <v/>
      </c>
      <c r="J242" t="str">
        <f t="shared" ca="1" si="556"/>
        <v/>
      </c>
      <c r="K242" t="str">
        <f t="shared" ca="1" si="556"/>
        <v/>
      </c>
      <c r="L242" t="str">
        <f t="shared" ca="1" si="556"/>
        <v/>
      </c>
      <c r="M242" t="str">
        <f t="shared" ca="1" si="556"/>
        <v/>
      </c>
      <c r="N242" t="str">
        <f t="shared" ca="1" si="557"/>
        <v/>
      </c>
      <c r="O242" t="str">
        <f t="shared" ca="1" si="557"/>
        <v/>
      </c>
      <c r="P242" t="str">
        <f t="shared" ca="1" si="557"/>
        <v/>
      </c>
      <c r="Q242" t="str">
        <f t="shared" ca="1" si="557"/>
        <v/>
      </c>
      <c r="R242" t="str">
        <f t="shared" ca="1" si="557"/>
        <v/>
      </c>
      <c r="S242" t="str">
        <f t="shared" ca="1" si="557"/>
        <v/>
      </c>
      <c r="T242" t="str">
        <f t="shared" ca="1" si="557"/>
        <v/>
      </c>
      <c r="U242" t="str">
        <f t="shared" ca="1" si="557"/>
        <v/>
      </c>
      <c r="V242" t="str">
        <f t="shared" ca="1" si="557"/>
        <v/>
      </c>
      <c r="W242" t="str">
        <f t="shared" ca="1" si="557"/>
        <v/>
      </c>
      <c r="X242" t="str">
        <f t="shared" ca="1" si="558"/>
        <v/>
      </c>
      <c r="Y242" t="str">
        <f t="shared" ca="1" si="558"/>
        <v/>
      </c>
      <c r="Z242" t="str">
        <f t="shared" ca="1" si="558"/>
        <v/>
      </c>
      <c r="AA242" t="str">
        <f t="shared" ca="1" si="558"/>
        <v/>
      </c>
      <c r="AB242" t="str">
        <f t="shared" ca="1" si="558"/>
        <v/>
      </c>
      <c r="AC242" t="str">
        <f t="shared" ca="1" si="558"/>
        <v/>
      </c>
      <c r="AD242" t="str">
        <f t="shared" ca="1" si="558"/>
        <v/>
      </c>
      <c r="AE242" t="str">
        <f t="shared" ca="1" si="558"/>
        <v/>
      </c>
      <c r="AF242" t="str">
        <f t="shared" ca="1" si="558"/>
        <v/>
      </c>
      <c r="AG242" t="str">
        <f t="shared" ca="1" si="558"/>
        <v/>
      </c>
      <c r="AH242" t="str">
        <f t="shared" ca="1" si="559"/>
        <v/>
      </c>
      <c r="AI242" t="str">
        <f t="shared" ca="1" si="559"/>
        <v/>
      </c>
      <c r="AJ242" t="str">
        <f t="shared" ca="1" si="559"/>
        <v/>
      </c>
      <c r="AK242" t="str">
        <f t="shared" ca="1" si="559"/>
        <v/>
      </c>
      <c r="AL242" t="str">
        <f t="shared" ca="1" si="559"/>
        <v/>
      </c>
      <c r="AM242" t="str">
        <f t="shared" ca="1" si="559"/>
        <v/>
      </c>
      <c r="AN242" t="str">
        <f t="shared" ca="1" si="559"/>
        <v/>
      </c>
      <c r="AO242" t="str">
        <f t="shared" ca="1" si="559"/>
        <v/>
      </c>
      <c r="AP242" t="str">
        <f t="shared" ca="1" si="559"/>
        <v/>
      </c>
      <c r="AQ242" t="str">
        <f t="shared" ca="1" si="559"/>
        <v/>
      </c>
      <c r="AR242" t="str">
        <f t="shared" ca="1" si="560"/>
        <v/>
      </c>
      <c r="AS242" t="str">
        <f t="shared" ca="1" si="560"/>
        <v/>
      </c>
      <c r="AT242" t="str">
        <f t="shared" ca="1" si="560"/>
        <v/>
      </c>
      <c r="AU242" t="str">
        <f t="shared" ca="1" si="560"/>
        <v/>
      </c>
      <c r="AV242" t="str">
        <f t="shared" ca="1" si="560"/>
        <v/>
      </c>
      <c r="AW242" t="str">
        <f t="shared" ca="1" si="560"/>
        <v/>
      </c>
      <c r="AX242" t="str">
        <f t="shared" ca="1" si="560"/>
        <v/>
      </c>
      <c r="AY242" t="str">
        <f t="shared" ca="1" si="560"/>
        <v/>
      </c>
      <c r="AZ242" t="str">
        <f t="shared" ca="1" si="560"/>
        <v/>
      </c>
      <c r="BA242" t="str">
        <f t="shared" ca="1" si="560"/>
        <v/>
      </c>
      <c r="BB242" t="str">
        <f t="shared" ca="1" si="561"/>
        <v/>
      </c>
      <c r="BC242" t="str">
        <f t="shared" ca="1" si="561"/>
        <v/>
      </c>
      <c r="BD242" t="str">
        <f t="shared" ca="1" si="561"/>
        <v/>
      </c>
      <c r="BE242" t="str">
        <f t="shared" ca="1" si="561"/>
        <v/>
      </c>
      <c r="BF242" t="str">
        <f t="shared" ca="1" si="561"/>
        <v>O</v>
      </c>
      <c r="BG242" t="str">
        <f t="shared" ca="1" si="561"/>
        <v/>
      </c>
      <c r="BH242" t="str">
        <f t="shared" ca="1" si="561"/>
        <v/>
      </c>
      <c r="BI242" t="str">
        <f t="shared" ca="1" si="561"/>
        <v/>
      </c>
      <c r="BJ242" t="str">
        <f t="shared" ca="1" si="561"/>
        <v/>
      </c>
      <c r="BK242" t="str">
        <f t="shared" ca="1" si="561"/>
        <v/>
      </c>
      <c r="BL242" t="str">
        <f t="shared" ca="1" si="562"/>
        <v/>
      </c>
      <c r="BM242" t="str">
        <f t="shared" ca="1" si="562"/>
        <v/>
      </c>
      <c r="BN242" t="str">
        <f t="shared" ca="1" si="562"/>
        <v/>
      </c>
      <c r="BO242" t="str">
        <f t="shared" ca="1" si="562"/>
        <v>O</v>
      </c>
      <c r="BP242" t="str">
        <f t="shared" ca="1" si="562"/>
        <v/>
      </c>
      <c r="BQ242" t="str">
        <f t="shared" ca="1" si="562"/>
        <v/>
      </c>
      <c r="BR242" t="str">
        <f t="shared" ca="1" si="562"/>
        <v/>
      </c>
      <c r="BS242" t="str">
        <f t="shared" ca="1" si="562"/>
        <v/>
      </c>
      <c r="BT242" t="str">
        <f t="shared" ca="1" si="562"/>
        <v/>
      </c>
      <c r="BU242" t="str">
        <f t="shared" ca="1" si="562"/>
        <v>O</v>
      </c>
      <c r="BV242" t="str">
        <f t="shared" ca="1" si="563"/>
        <v/>
      </c>
      <c r="BW242" t="str">
        <f t="shared" ca="1" si="563"/>
        <v/>
      </c>
      <c r="BX242" t="str">
        <f t="shared" ca="1" si="563"/>
        <v/>
      </c>
      <c r="BY242" t="str">
        <f t="shared" ca="1" si="563"/>
        <v/>
      </c>
      <c r="BZ242" t="str">
        <f t="shared" ca="1" si="563"/>
        <v/>
      </c>
      <c r="CA242" t="str">
        <f t="shared" ca="1" si="563"/>
        <v>O</v>
      </c>
      <c r="CB242" t="str">
        <f t="shared" ca="1" si="563"/>
        <v/>
      </c>
      <c r="CC242" t="str">
        <f t="shared" ca="1" si="563"/>
        <v/>
      </c>
      <c r="CD242" t="str">
        <f t="shared" ca="1" si="563"/>
        <v/>
      </c>
      <c r="CE242" t="str">
        <f t="shared" ca="1" si="563"/>
        <v/>
      </c>
      <c r="CF242" t="str">
        <f t="shared" ca="1" si="564"/>
        <v/>
      </c>
      <c r="CG242" t="str">
        <f t="shared" ca="1" si="564"/>
        <v>O</v>
      </c>
      <c r="CH242" t="str">
        <f t="shared" ca="1" si="564"/>
        <v/>
      </c>
      <c r="CI242" t="str">
        <f t="shared" ca="1" si="564"/>
        <v/>
      </c>
      <c r="CJ242" t="str">
        <f t="shared" ca="1" si="564"/>
        <v/>
      </c>
      <c r="CK242" t="str">
        <f t="shared" ca="1" si="564"/>
        <v/>
      </c>
      <c r="CL242" t="str">
        <f t="shared" ca="1" si="564"/>
        <v/>
      </c>
      <c r="CM242" t="str">
        <f t="shared" ca="1" si="564"/>
        <v/>
      </c>
      <c r="CN242" t="str">
        <f t="shared" ca="1" si="564"/>
        <v/>
      </c>
      <c r="CO242" t="str">
        <f t="shared" ca="1" si="564"/>
        <v/>
      </c>
      <c r="CP242" t="str">
        <f t="shared" ca="1" si="565"/>
        <v/>
      </c>
      <c r="CQ242" t="str">
        <f t="shared" ca="1" si="565"/>
        <v/>
      </c>
      <c r="CR242" t="str">
        <f t="shared" ca="1" si="565"/>
        <v/>
      </c>
      <c r="CS242" t="str">
        <f t="shared" ca="1" si="565"/>
        <v/>
      </c>
      <c r="CT242" t="str">
        <f t="shared" ca="1" si="565"/>
        <v/>
      </c>
      <c r="CU242" t="str">
        <f t="shared" ca="1" si="565"/>
        <v/>
      </c>
      <c r="CV242" t="str">
        <f t="shared" ca="1" si="565"/>
        <v/>
      </c>
      <c r="CW242" t="str">
        <f t="shared" ca="1" si="565"/>
        <v/>
      </c>
      <c r="CX242" t="str">
        <f t="shared" ca="1" si="565"/>
        <v/>
      </c>
      <c r="CY242" t="str">
        <f t="shared" ca="1" si="565"/>
        <v/>
      </c>
      <c r="CZ242" t="str">
        <f t="shared" ca="1" si="566"/>
        <v/>
      </c>
      <c r="DA242" t="str">
        <f t="shared" ca="1" si="566"/>
        <v/>
      </c>
      <c r="DB242" t="str">
        <f t="shared" ca="1" si="566"/>
        <v/>
      </c>
      <c r="DC242" t="str">
        <f t="shared" ca="1" si="566"/>
        <v>O</v>
      </c>
      <c r="DD242" t="str">
        <f t="shared" ca="1" si="566"/>
        <v/>
      </c>
      <c r="DE242" t="str">
        <f t="shared" ca="1" si="566"/>
        <v>O</v>
      </c>
      <c r="DF242" t="str">
        <f t="shared" ca="1" si="566"/>
        <v/>
      </c>
      <c r="DG242" t="str">
        <f t="shared" ca="1" si="566"/>
        <v/>
      </c>
      <c r="DH242" t="str">
        <f t="shared" ca="1" si="566"/>
        <v/>
      </c>
      <c r="DI242" t="str">
        <f t="shared" ca="1" si="566"/>
        <v/>
      </c>
      <c r="DJ242" t="str">
        <f t="shared" ca="1" si="567"/>
        <v/>
      </c>
      <c r="DK242" t="str">
        <f t="shared" ca="1" si="567"/>
        <v/>
      </c>
      <c r="DL242" t="str">
        <f t="shared" ca="1" si="567"/>
        <v/>
      </c>
      <c r="DM242" t="str">
        <f t="shared" ca="1" si="567"/>
        <v/>
      </c>
      <c r="DN242" t="str">
        <f t="shared" ca="1" si="567"/>
        <v/>
      </c>
      <c r="DO242" t="str">
        <f t="shared" ca="1" si="567"/>
        <v/>
      </c>
      <c r="DP242" t="str">
        <f t="shared" ca="1" si="567"/>
        <v/>
      </c>
      <c r="DQ242" t="str">
        <f t="shared" ca="1" si="567"/>
        <v/>
      </c>
      <c r="DR242" t="str">
        <f t="shared" ca="1" si="567"/>
        <v/>
      </c>
      <c r="DS242" t="str">
        <f t="shared" ca="1" si="567"/>
        <v/>
      </c>
      <c r="DT242" t="str">
        <f t="shared" ca="1" si="568"/>
        <v/>
      </c>
      <c r="DU242" t="str">
        <f t="shared" ca="1" si="568"/>
        <v/>
      </c>
      <c r="DV242" t="str">
        <f t="shared" ca="1" si="568"/>
        <v/>
      </c>
      <c r="DW242" t="str">
        <f t="shared" ca="1" si="568"/>
        <v/>
      </c>
      <c r="DX242" t="str">
        <f t="shared" ca="1" si="568"/>
        <v/>
      </c>
      <c r="DY242" t="str">
        <f t="shared" ca="1" si="568"/>
        <v/>
      </c>
      <c r="DZ242" t="str">
        <f t="shared" ca="1" si="568"/>
        <v/>
      </c>
      <c r="EA242" t="str">
        <f t="shared" ca="1" si="568"/>
        <v/>
      </c>
      <c r="EB242" t="str">
        <f t="shared" ca="1" si="568"/>
        <v/>
      </c>
      <c r="EC242" t="str">
        <f t="shared" ca="1" si="568"/>
        <v/>
      </c>
      <c r="ED242" t="str">
        <f t="shared" ca="1" si="569"/>
        <v/>
      </c>
      <c r="EE242" t="str">
        <f t="shared" ca="1" si="569"/>
        <v/>
      </c>
      <c r="EF242" t="str">
        <f t="shared" ca="1" si="569"/>
        <v/>
      </c>
      <c r="EG242" t="str">
        <f t="shared" ca="1" si="569"/>
        <v>O</v>
      </c>
      <c r="EH242" t="str">
        <f t="shared" ca="1" si="569"/>
        <v/>
      </c>
      <c r="EI242" t="str">
        <f t="shared" ca="1" si="569"/>
        <v/>
      </c>
      <c r="EJ242" t="str">
        <f t="shared" ca="1" si="569"/>
        <v/>
      </c>
      <c r="EK242" t="str">
        <f t="shared" ca="1" si="569"/>
        <v/>
      </c>
      <c r="EL242" t="str">
        <f t="shared" ca="1" si="569"/>
        <v/>
      </c>
      <c r="EM242" t="str">
        <f t="shared" ca="1" si="569"/>
        <v/>
      </c>
      <c r="EN242" t="str">
        <f t="shared" ca="1" si="570"/>
        <v/>
      </c>
      <c r="EO242" t="str">
        <f t="shared" ca="1" si="570"/>
        <v/>
      </c>
      <c r="EP242" t="str">
        <f t="shared" ca="1" si="570"/>
        <v/>
      </c>
      <c r="EQ242" t="str">
        <f t="shared" ca="1" si="570"/>
        <v/>
      </c>
      <c r="ER242" t="str">
        <f t="shared" ca="1" si="570"/>
        <v/>
      </c>
      <c r="ES242" t="str">
        <f t="shared" ca="1" si="570"/>
        <v>O</v>
      </c>
      <c r="ET242" t="str">
        <f t="shared" ca="1" si="570"/>
        <v/>
      </c>
      <c r="EU242" t="str">
        <f t="shared" ca="1" si="570"/>
        <v/>
      </c>
      <c r="EV242" t="str">
        <f t="shared" ca="1" si="570"/>
        <v/>
      </c>
      <c r="EW242" t="str">
        <f t="shared" ca="1" si="570"/>
        <v/>
      </c>
      <c r="EX242" t="str">
        <f t="shared" ca="1" si="571"/>
        <v/>
      </c>
      <c r="EY242" t="str">
        <f t="shared" ca="1" si="571"/>
        <v/>
      </c>
      <c r="EZ242" t="str">
        <f t="shared" ca="1" si="571"/>
        <v/>
      </c>
      <c r="FA242" t="str">
        <f t="shared" ca="1" si="571"/>
        <v/>
      </c>
      <c r="FB242" t="str">
        <f t="shared" ca="1" si="571"/>
        <v>O</v>
      </c>
      <c r="FC242" t="str">
        <f t="shared" ca="1" si="571"/>
        <v/>
      </c>
      <c r="FD242" t="str">
        <f t="shared" ca="1" si="571"/>
        <v/>
      </c>
      <c r="FE242" t="str">
        <f t="shared" ca="1" si="571"/>
        <v/>
      </c>
      <c r="FF242" t="str">
        <f t="shared" ca="1" si="571"/>
        <v/>
      </c>
      <c r="FG242" t="str">
        <f t="shared" ca="1" si="571"/>
        <v/>
      </c>
      <c r="FH242" t="str">
        <f t="shared" ca="1" si="572"/>
        <v/>
      </c>
      <c r="FI242" t="str">
        <f t="shared" ca="1" si="572"/>
        <v>O</v>
      </c>
      <c r="FJ242" t="str">
        <f t="shared" ca="1" si="572"/>
        <v/>
      </c>
      <c r="FK242" t="str">
        <f t="shared" ca="1" si="572"/>
        <v/>
      </c>
      <c r="FL242" t="str">
        <f t="shared" ca="1" si="572"/>
        <v/>
      </c>
      <c r="FM242" t="str">
        <f t="shared" ca="1" si="572"/>
        <v/>
      </c>
      <c r="FN242" t="str">
        <f t="shared" ca="1" si="572"/>
        <v/>
      </c>
      <c r="FO242" t="str">
        <f t="shared" ca="1" si="572"/>
        <v/>
      </c>
      <c r="FP242" t="str">
        <f t="shared" ca="1" si="572"/>
        <v/>
      </c>
      <c r="FQ242" t="str">
        <f t="shared" ca="1" si="572"/>
        <v/>
      </c>
      <c r="FR242" t="str">
        <f t="shared" ca="1" si="573"/>
        <v/>
      </c>
      <c r="FS242" t="str">
        <f t="shared" ca="1" si="573"/>
        <v/>
      </c>
      <c r="FT242" t="str">
        <f t="shared" ca="1" si="573"/>
        <v/>
      </c>
      <c r="FU242" t="str">
        <f t="shared" ca="1" si="573"/>
        <v/>
      </c>
      <c r="FV242" t="str">
        <f t="shared" ca="1" si="573"/>
        <v/>
      </c>
      <c r="FW242" t="str">
        <f t="shared" ca="1" si="573"/>
        <v/>
      </c>
      <c r="FX242" t="str">
        <f t="shared" ca="1" si="573"/>
        <v/>
      </c>
      <c r="FY242" t="str">
        <f t="shared" ca="1" si="573"/>
        <v/>
      </c>
      <c r="FZ242" t="str">
        <f t="shared" ca="1" si="573"/>
        <v/>
      </c>
      <c r="GA242" t="str">
        <f t="shared" ca="1" si="573"/>
        <v/>
      </c>
      <c r="GB242" t="str">
        <f t="shared" ca="1" si="574"/>
        <v/>
      </c>
      <c r="GC242" t="str">
        <f t="shared" ca="1" si="574"/>
        <v/>
      </c>
      <c r="GD242" t="str">
        <f t="shared" ca="1" si="574"/>
        <v/>
      </c>
      <c r="GE242" t="str">
        <f t="shared" ca="1" si="574"/>
        <v/>
      </c>
      <c r="GF242" t="str">
        <f t="shared" ca="1" si="574"/>
        <v/>
      </c>
      <c r="GG242" t="str">
        <f t="shared" ca="1" si="574"/>
        <v/>
      </c>
      <c r="GH242" t="str">
        <f t="shared" ca="1" si="574"/>
        <v/>
      </c>
      <c r="GI242" t="str">
        <f t="shared" ca="1" si="574"/>
        <v/>
      </c>
      <c r="GJ242" t="str">
        <f t="shared" ca="1" si="574"/>
        <v/>
      </c>
      <c r="GK242" t="str">
        <f t="shared" ca="1" si="574"/>
        <v/>
      </c>
      <c r="GL242" t="str">
        <f t="shared" ca="1" si="575"/>
        <v/>
      </c>
      <c r="GM242" t="str">
        <f t="shared" ca="1" si="575"/>
        <v/>
      </c>
      <c r="GN242" t="str">
        <f t="shared" ca="1" si="575"/>
        <v/>
      </c>
      <c r="GO242" t="str">
        <f t="shared" ca="1" si="575"/>
        <v/>
      </c>
      <c r="GP242" t="str">
        <f t="shared" ca="1" si="575"/>
        <v/>
      </c>
      <c r="GQ242" t="str">
        <f t="shared" ca="1" si="575"/>
        <v/>
      </c>
      <c r="GR242" t="str">
        <f t="shared" ca="1" si="575"/>
        <v/>
      </c>
      <c r="GS242" t="str">
        <f t="shared" ca="1" si="575"/>
        <v/>
      </c>
      <c r="GT242" t="str">
        <f t="shared" ca="1" si="575"/>
        <v/>
      </c>
      <c r="GU242" t="str">
        <f t="shared" ca="1" si="575"/>
        <v/>
      </c>
      <c r="GV242" t="str">
        <f t="shared" ca="1" si="576"/>
        <v/>
      </c>
      <c r="GW242" t="str">
        <f t="shared" ca="1" si="576"/>
        <v/>
      </c>
      <c r="GX242" t="str">
        <f t="shared" ca="1" si="576"/>
        <v/>
      </c>
      <c r="GY242" t="str">
        <f t="shared" ca="1" si="576"/>
        <v/>
      </c>
      <c r="GZ242" t="str">
        <f t="shared" ca="1" si="576"/>
        <v/>
      </c>
      <c r="HA242" t="str">
        <f t="shared" ca="1" si="576"/>
        <v/>
      </c>
      <c r="HB242" t="str">
        <f t="shared" ca="1" si="576"/>
        <v/>
      </c>
      <c r="HC242" t="str">
        <f t="shared" ca="1" si="576"/>
        <v/>
      </c>
      <c r="HD242" t="str">
        <f t="shared" ca="1" si="576"/>
        <v/>
      </c>
      <c r="HE242" t="str">
        <f t="shared" ca="1" si="576"/>
        <v/>
      </c>
      <c r="HF242" t="str">
        <f t="shared" ca="1" si="577"/>
        <v/>
      </c>
      <c r="HG242" t="str">
        <f t="shared" ca="1" si="577"/>
        <v/>
      </c>
      <c r="HH242" t="str">
        <f t="shared" ca="1" si="577"/>
        <v/>
      </c>
      <c r="HI242" t="str">
        <f t="shared" ca="1" si="577"/>
        <v/>
      </c>
      <c r="HJ242" t="str">
        <f t="shared" ca="1" si="577"/>
        <v/>
      </c>
      <c r="HK242" t="str">
        <f t="shared" ca="1" si="577"/>
        <v/>
      </c>
      <c r="HL242" t="str">
        <f t="shared" ca="1" si="577"/>
        <v/>
      </c>
      <c r="HM242" t="str">
        <f t="shared" ca="1" si="577"/>
        <v/>
      </c>
      <c r="HN242" t="str">
        <f t="shared" ca="1" si="577"/>
        <v/>
      </c>
      <c r="HO242" t="str">
        <f t="shared" ca="1" si="577"/>
        <v/>
      </c>
      <c r="HP242" t="str">
        <f t="shared" ca="1" si="578"/>
        <v/>
      </c>
      <c r="HQ242" t="str">
        <f t="shared" ca="1" si="578"/>
        <v/>
      </c>
      <c r="HR242" t="str">
        <f t="shared" ca="1" si="578"/>
        <v/>
      </c>
      <c r="HS242" t="str">
        <f t="shared" ca="1" si="578"/>
        <v/>
      </c>
      <c r="HT242" t="str">
        <f t="shared" ca="1" si="578"/>
        <v>O</v>
      </c>
      <c r="HU242" t="str">
        <f t="shared" ca="1" si="578"/>
        <v/>
      </c>
      <c r="HV242" t="str">
        <f t="shared" ca="1" si="578"/>
        <v/>
      </c>
      <c r="HW242" t="str">
        <f t="shared" ca="1" si="578"/>
        <v/>
      </c>
      <c r="HX242" t="str">
        <f t="shared" ca="1" si="578"/>
        <v/>
      </c>
      <c r="HY242" t="str">
        <f t="shared" ca="1" si="578"/>
        <v/>
      </c>
      <c r="HZ242" t="str">
        <f t="shared" ca="1" si="579"/>
        <v/>
      </c>
      <c r="IA242" t="str">
        <f t="shared" ca="1" si="579"/>
        <v/>
      </c>
      <c r="IB242" t="str">
        <f t="shared" ca="1" si="579"/>
        <v/>
      </c>
      <c r="IC242" t="str">
        <f t="shared" ca="1" si="579"/>
        <v/>
      </c>
      <c r="ID242" t="str">
        <f t="shared" ca="1" si="579"/>
        <v/>
      </c>
      <c r="IE242" t="str">
        <f t="shared" ca="1" si="579"/>
        <v/>
      </c>
      <c r="IF242" t="str">
        <f t="shared" ca="1" si="579"/>
        <v/>
      </c>
      <c r="IG242" t="str">
        <f t="shared" ca="1" si="579"/>
        <v/>
      </c>
      <c r="IH242" t="str">
        <f t="shared" ca="1" si="579"/>
        <v>O</v>
      </c>
      <c r="II242" t="str">
        <f t="shared" ca="1" si="579"/>
        <v/>
      </c>
      <c r="IJ242" t="str">
        <f t="shared" ca="1" si="579"/>
        <v/>
      </c>
      <c r="IK242" t="str">
        <f t="shared" ca="1" si="579"/>
        <v/>
      </c>
      <c r="IL242" t="str">
        <f t="shared" ca="1" si="579"/>
        <v>O</v>
      </c>
    </row>
    <row r="243" spans="1:246">
      <c r="A243">
        <f t="shared" ca="1" si="459"/>
        <v>24</v>
      </c>
      <c r="B243">
        <v>119</v>
      </c>
      <c r="C243" s="5" t="s">
        <v>252</v>
      </c>
      <c r="D243" t="str">
        <f t="shared" ca="1" si="556"/>
        <v/>
      </c>
      <c r="E243" t="str">
        <f t="shared" ca="1" si="556"/>
        <v/>
      </c>
      <c r="F243" t="str">
        <f t="shared" ca="1" si="556"/>
        <v/>
      </c>
      <c r="G243" t="str">
        <f t="shared" ca="1" si="556"/>
        <v/>
      </c>
      <c r="H243" t="str">
        <f t="shared" ca="1" si="556"/>
        <v/>
      </c>
      <c r="I243" t="str">
        <f t="shared" ca="1" si="556"/>
        <v/>
      </c>
      <c r="J243" t="str">
        <f t="shared" ca="1" si="556"/>
        <v/>
      </c>
      <c r="K243" t="str">
        <f t="shared" ca="1" si="556"/>
        <v/>
      </c>
      <c r="L243" t="str">
        <f t="shared" ca="1" si="556"/>
        <v/>
      </c>
      <c r="M243" t="str">
        <f t="shared" ca="1" si="556"/>
        <v/>
      </c>
      <c r="N243" t="str">
        <f t="shared" ca="1" si="557"/>
        <v/>
      </c>
      <c r="O243" t="str">
        <f t="shared" ca="1" si="557"/>
        <v/>
      </c>
      <c r="P243" t="str">
        <f t="shared" ca="1" si="557"/>
        <v/>
      </c>
      <c r="Q243" t="str">
        <f t="shared" ca="1" si="557"/>
        <v/>
      </c>
      <c r="R243" t="str">
        <f t="shared" ca="1" si="557"/>
        <v/>
      </c>
      <c r="S243" t="str">
        <f t="shared" ca="1" si="557"/>
        <v/>
      </c>
      <c r="T243" t="str">
        <f t="shared" ca="1" si="557"/>
        <v/>
      </c>
      <c r="U243" t="str">
        <f t="shared" ca="1" si="557"/>
        <v/>
      </c>
      <c r="V243" t="str">
        <f t="shared" ca="1" si="557"/>
        <v/>
      </c>
      <c r="W243" t="str">
        <f t="shared" ca="1" si="557"/>
        <v/>
      </c>
      <c r="X243" t="str">
        <f t="shared" ca="1" si="558"/>
        <v/>
      </c>
      <c r="Y243" t="str">
        <f t="shared" ca="1" si="558"/>
        <v/>
      </c>
      <c r="Z243" t="str">
        <f t="shared" ca="1" si="558"/>
        <v/>
      </c>
      <c r="AA243" t="str">
        <f t="shared" ca="1" si="558"/>
        <v/>
      </c>
      <c r="AB243" t="str">
        <f t="shared" ca="1" si="558"/>
        <v/>
      </c>
      <c r="AC243" t="str">
        <f t="shared" ca="1" si="558"/>
        <v/>
      </c>
      <c r="AD243" t="str">
        <f t="shared" ca="1" si="558"/>
        <v/>
      </c>
      <c r="AE243" t="str">
        <f t="shared" ca="1" si="558"/>
        <v/>
      </c>
      <c r="AF243" t="str">
        <f t="shared" ca="1" si="558"/>
        <v/>
      </c>
      <c r="AG243" t="str">
        <f t="shared" ca="1" si="558"/>
        <v/>
      </c>
      <c r="AH243" t="str">
        <f t="shared" ca="1" si="559"/>
        <v/>
      </c>
      <c r="AI243" t="str">
        <f t="shared" ca="1" si="559"/>
        <v/>
      </c>
      <c r="AJ243" t="str">
        <f t="shared" ca="1" si="559"/>
        <v/>
      </c>
      <c r="AK243" t="str">
        <f t="shared" ca="1" si="559"/>
        <v/>
      </c>
      <c r="AL243" t="str">
        <f t="shared" ca="1" si="559"/>
        <v/>
      </c>
      <c r="AM243" t="str">
        <f t="shared" ca="1" si="559"/>
        <v/>
      </c>
      <c r="AN243" t="str">
        <f t="shared" ca="1" si="559"/>
        <v/>
      </c>
      <c r="AO243" t="str">
        <f t="shared" ca="1" si="559"/>
        <v/>
      </c>
      <c r="AP243" t="str">
        <f t="shared" ca="1" si="559"/>
        <v/>
      </c>
      <c r="AQ243" t="str">
        <f t="shared" ca="1" si="559"/>
        <v/>
      </c>
      <c r="AR243" t="str">
        <f t="shared" ca="1" si="560"/>
        <v/>
      </c>
      <c r="AS243" t="str">
        <f t="shared" ca="1" si="560"/>
        <v/>
      </c>
      <c r="AT243" t="str">
        <f t="shared" ca="1" si="560"/>
        <v/>
      </c>
      <c r="AU243" t="str">
        <f t="shared" ca="1" si="560"/>
        <v>O</v>
      </c>
      <c r="AV243" t="str">
        <f t="shared" ca="1" si="560"/>
        <v/>
      </c>
      <c r="AW243" t="str">
        <f t="shared" ca="1" si="560"/>
        <v/>
      </c>
      <c r="AX243" t="str">
        <f t="shared" ca="1" si="560"/>
        <v/>
      </c>
      <c r="AY243" t="str">
        <f t="shared" ca="1" si="560"/>
        <v/>
      </c>
      <c r="AZ243" t="str">
        <f t="shared" ca="1" si="560"/>
        <v/>
      </c>
      <c r="BA243" t="str">
        <f t="shared" ca="1" si="560"/>
        <v/>
      </c>
      <c r="BB243" t="str">
        <f t="shared" ca="1" si="561"/>
        <v/>
      </c>
      <c r="BC243" t="str">
        <f t="shared" ca="1" si="561"/>
        <v/>
      </c>
      <c r="BD243" t="str">
        <f t="shared" ca="1" si="561"/>
        <v/>
      </c>
      <c r="BE243" t="str">
        <f t="shared" ca="1" si="561"/>
        <v/>
      </c>
      <c r="BF243" t="str">
        <f t="shared" ca="1" si="561"/>
        <v>O</v>
      </c>
      <c r="BG243" t="str">
        <f t="shared" ca="1" si="561"/>
        <v/>
      </c>
      <c r="BH243" t="str">
        <f t="shared" ca="1" si="561"/>
        <v/>
      </c>
      <c r="BI243" t="str">
        <f t="shared" ca="1" si="561"/>
        <v/>
      </c>
      <c r="BJ243" t="str">
        <f t="shared" ca="1" si="561"/>
        <v/>
      </c>
      <c r="BK243" t="str">
        <f t="shared" ca="1" si="561"/>
        <v/>
      </c>
      <c r="BL243" t="str">
        <f t="shared" ca="1" si="562"/>
        <v/>
      </c>
      <c r="BM243" t="str">
        <f t="shared" ca="1" si="562"/>
        <v/>
      </c>
      <c r="BN243" t="str">
        <f t="shared" ca="1" si="562"/>
        <v/>
      </c>
      <c r="BO243" t="str">
        <f t="shared" ca="1" si="562"/>
        <v>O</v>
      </c>
      <c r="BP243" t="str">
        <f t="shared" ca="1" si="562"/>
        <v/>
      </c>
      <c r="BQ243" t="str">
        <f t="shared" ca="1" si="562"/>
        <v/>
      </c>
      <c r="BR243" t="str">
        <f t="shared" ca="1" si="562"/>
        <v/>
      </c>
      <c r="BS243" t="str">
        <f t="shared" ca="1" si="562"/>
        <v/>
      </c>
      <c r="BT243" t="str">
        <f t="shared" ca="1" si="562"/>
        <v/>
      </c>
      <c r="BU243" t="str">
        <f t="shared" ca="1" si="562"/>
        <v>O</v>
      </c>
      <c r="BV243" t="str">
        <f t="shared" ca="1" si="563"/>
        <v/>
      </c>
      <c r="BW243" t="str">
        <f t="shared" ca="1" si="563"/>
        <v/>
      </c>
      <c r="BX243" t="str">
        <f t="shared" ca="1" si="563"/>
        <v/>
      </c>
      <c r="BY243" t="str">
        <f t="shared" ca="1" si="563"/>
        <v/>
      </c>
      <c r="BZ243" t="str">
        <f t="shared" ca="1" si="563"/>
        <v/>
      </c>
      <c r="CA243" t="str">
        <f t="shared" ca="1" si="563"/>
        <v>O</v>
      </c>
      <c r="CB243" t="str">
        <f t="shared" ca="1" si="563"/>
        <v/>
      </c>
      <c r="CC243" t="str">
        <f t="shared" ca="1" si="563"/>
        <v/>
      </c>
      <c r="CD243" t="str">
        <f t="shared" ca="1" si="563"/>
        <v>O</v>
      </c>
      <c r="CE243" t="str">
        <f t="shared" ca="1" si="563"/>
        <v/>
      </c>
      <c r="CF243" t="str">
        <f t="shared" ca="1" si="564"/>
        <v/>
      </c>
      <c r="CG243" t="str">
        <f t="shared" ca="1" si="564"/>
        <v>O</v>
      </c>
      <c r="CH243" t="str">
        <f t="shared" ca="1" si="564"/>
        <v/>
      </c>
      <c r="CI243" t="str">
        <f t="shared" ca="1" si="564"/>
        <v/>
      </c>
      <c r="CJ243" t="str">
        <f t="shared" ca="1" si="564"/>
        <v/>
      </c>
      <c r="CK243" t="str">
        <f t="shared" ca="1" si="564"/>
        <v>O</v>
      </c>
      <c r="CL243" t="str">
        <f t="shared" ca="1" si="564"/>
        <v/>
      </c>
      <c r="CM243" t="str">
        <f t="shared" ca="1" si="564"/>
        <v/>
      </c>
      <c r="CN243" t="str">
        <f t="shared" ca="1" si="564"/>
        <v/>
      </c>
      <c r="CO243" t="str">
        <f t="shared" ca="1" si="564"/>
        <v/>
      </c>
      <c r="CP243" t="str">
        <f t="shared" ca="1" si="565"/>
        <v/>
      </c>
      <c r="CQ243" t="str">
        <f t="shared" ca="1" si="565"/>
        <v/>
      </c>
      <c r="CR243" t="str">
        <f t="shared" ca="1" si="565"/>
        <v/>
      </c>
      <c r="CS243" t="str">
        <f t="shared" ca="1" si="565"/>
        <v/>
      </c>
      <c r="CT243" t="str">
        <f t="shared" ca="1" si="565"/>
        <v/>
      </c>
      <c r="CU243" t="str">
        <f t="shared" ca="1" si="565"/>
        <v/>
      </c>
      <c r="CV243" t="str">
        <f t="shared" ca="1" si="565"/>
        <v/>
      </c>
      <c r="CW243" t="str">
        <f t="shared" ca="1" si="565"/>
        <v/>
      </c>
      <c r="CX243" t="str">
        <f t="shared" ca="1" si="565"/>
        <v/>
      </c>
      <c r="CY243" t="str">
        <f t="shared" ca="1" si="565"/>
        <v/>
      </c>
      <c r="CZ243" t="str">
        <f t="shared" ca="1" si="566"/>
        <v/>
      </c>
      <c r="DA243" t="str">
        <f t="shared" ca="1" si="566"/>
        <v>O</v>
      </c>
      <c r="DB243" t="str">
        <f t="shared" ca="1" si="566"/>
        <v/>
      </c>
      <c r="DC243" t="str">
        <f t="shared" ca="1" si="566"/>
        <v>O</v>
      </c>
      <c r="DD243" t="str">
        <f t="shared" ca="1" si="566"/>
        <v/>
      </c>
      <c r="DE243" t="str">
        <f t="shared" ca="1" si="566"/>
        <v>O</v>
      </c>
      <c r="DF243" t="str">
        <f t="shared" ca="1" si="566"/>
        <v/>
      </c>
      <c r="DG243" t="str">
        <f t="shared" ca="1" si="566"/>
        <v>O</v>
      </c>
      <c r="DH243" t="str">
        <f t="shared" ca="1" si="566"/>
        <v/>
      </c>
      <c r="DI243" t="str">
        <f t="shared" ca="1" si="566"/>
        <v/>
      </c>
      <c r="DJ243" t="str">
        <f t="shared" ca="1" si="567"/>
        <v/>
      </c>
      <c r="DK243" t="str">
        <f t="shared" ca="1" si="567"/>
        <v/>
      </c>
      <c r="DL243" t="str">
        <f t="shared" ca="1" si="567"/>
        <v/>
      </c>
      <c r="DM243" t="str">
        <f t="shared" ca="1" si="567"/>
        <v/>
      </c>
      <c r="DN243" t="str">
        <f t="shared" ca="1" si="567"/>
        <v/>
      </c>
      <c r="DO243" t="str">
        <f t="shared" ca="1" si="567"/>
        <v/>
      </c>
      <c r="DP243" t="str">
        <f t="shared" ca="1" si="567"/>
        <v/>
      </c>
      <c r="DQ243" t="str">
        <f t="shared" ca="1" si="567"/>
        <v/>
      </c>
      <c r="DR243" t="str">
        <f t="shared" ca="1" si="567"/>
        <v/>
      </c>
      <c r="DS243" t="str">
        <f t="shared" ca="1" si="567"/>
        <v/>
      </c>
      <c r="DT243" t="str">
        <f t="shared" ca="1" si="568"/>
        <v/>
      </c>
      <c r="DU243" t="str">
        <f t="shared" ca="1" si="568"/>
        <v/>
      </c>
      <c r="DV243" t="str">
        <f t="shared" ca="1" si="568"/>
        <v/>
      </c>
      <c r="DW243" t="str">
        <f t="shared" ca="1" si="568"/>
        <v/>
      </c>
      <c r="DX243" t="str">
        <f t="shared" ca="1" si="568"/>
        <v/>
      </c>
      <c r="DY243" t="str">
        <f t="shared" ca="1" si="568"/>
        <v/>
      </c>
      <c r="DZ243" t="str">
        <f t="shared" ca="1" si="568"/>
        <v/>
      </c>
      <c r="EA243" t="str">
        <f t="shared" ca="1" si="568"/>
        <v/>
      </c>
      <c r="EB243" t="str">
        <f t="shared" ca="1" si="568"/>
        <v/>
      </c>
      <c r="EC243" t="str">
        <f t="shared" ca="1" si="568"/>
        <v/>
      </c>
      <c r="ED243" t="str">
        <f t="shared" ca="1" si="569"/>
        <v/>
      </c>
      <c r="EE243" t="str">
        <f t="shared" ca="1" si="569"/>
        <v/>
      </c>
      <c r="EF243" t="str">
        <f t="shared" ca="1" si="569"/>
        <v/>
      </c>
      <c r="EG243" t="str">
        <f t="shared" ca="1" si="569"/>
        <v>O</v>
      </c>
      <c r="EH243" t="str">
        <f t="shared" ca="1" si="569"/>
        <v/>
      </c>
      <c r="EI243" t="str">
        <f t="shared" ca="1" si="569"/>
        <v/>
      </c>
      <c r="EJ243" t="str">
        <f t="shared" ca="1" si="569"/>
        <v/>
      </c>
      <c r="EK243" t="str">
        <f t="shared" ca="1" si="569"/>
        <v/>
      </c>
      <c r="EL243" t="str">
        <f t="shared" ca="1" si="569"/>
        <v/>
      </c>
      <c r="EM243" t="str">
        <f t="shared" ca="1" si="569"/>
        <v/>
      </c>
      <c r="EN243" t="str">
        <f t="shared" ca="1" si="570"/>
        <v/>
      </c>
      <c r="EO243" t="str">
        <f t="shared" ca="1" si="570"/>
        <v/>
      </c>
      <c r="EP243" t="str">
        <f t="shared" ca="1" si="570"/>
        <v/>
      </c>
      <c r="EQ243" t="str">
        <f t="shared" ca="1" si="570"/>
        <v/>
      </c>
      <c r="ER243" t="str">
        <f t="shared" ca="1" si="570"/>
        <v/>
      </c>
      <c r="ES243" t="str">
        <f t="shared" ca="1" si="570"/>
        <v/>
      </c>
      <c r="ET243" t="str">
        <f t="shared" ca="1" si="570"/>
        <v/>
      </c>
      <c r="EU243" t="str">
        <f t="shared" ca="1" si="570"/>
        <v/>
      </c>
      <c r="EV243" t="str">
        <f t="shared" ca="1" si="570"/>
        <v/>
      </c>
      <c r="EW243" t="str">
        <f t="shared" ca="1" si="570"/>
        <v/>
      </c>
      <c r="EX243" t="str">
        <f t="shared" ca="1" si="571"/>
        <v/>
      </c>
      <c r="EY243" t="str">
        <f t="shared" ca="1" si="571"/>
        <v/>
      </c>
      <c r="EZ243" t="str">
        <f t="shared" ca="1" si="571"/>
        <v/>
      </c>
      <c r="FA243" t="str">
        <f t="shared" ca="1" si="571"/>
        <v/>
      </c>
      <c r="FB243" t="str">
        <f t="shared" ca="1" si="571"/>
        <v>O</v>
      </c>
      <c r="FC243" t="str">
        <f t="shared" ca="1" si="571"/>
        <v/>
      </c>
      <c r="FD243" t="str">
        <f t="shared" ca="1" si="571"/>
        <v/>
      </c>
      <c r="FE243" t="str">
        <f t="shared" ca="1" si="571"/>
        <v/>
      </c>
      <c r="FF243" t="str">
        <f t="shared" ca="1" si="571"/>
        <v/>
      </c>
      <c r="FG243" t="str">
        <f t="shared" ca="1" si="571"/>
        <v/>
      </c>
      <c r="FH243" t="str">
        <f t="shared" ca="1" si="572"/>
        <v>O</v>
      </c>
      <c r="FI243" t="str">
        <f t="shared" ca="1" si="572"/>
        <v>O</v>
      </c>
      <c r="FJ243" t="str">
        <f t="shared" ca="1" si="572"/>
        <v/>
      </c>
      <c r="FK243" t="str">
        <f t="shared" ca="1" si="572"/>
        <v/>
      </c>
      <c r="FL243" t="str">
        <f t="shared" ca="1" si="572"/>
        <v/>
      </c>
      <c r="FM243" t="str">
        <f t="shared" ca="1" si="572"/>
        <v/>
      </c>
      <c r="FN243" t="str">
        <f t="shared" ca="1" si="572"/>
        <v/>
      </c>
      <c r="FO243" t="str">
        <f t="shared" ca="1" si="572"/>
        <v/>
      </c>
      <c r="FP243" t="str">
        <f t="shared" ca="1" si="572"/>
        <v/>
      </c>
      <c r="FQ243" t="str">
        <f t="shared" ca="1" si="572"/>
        <v>O</v>
      </c>
      <c r="FR243" t="str">
        <f t="shared" ca="1" si="573"/>
        <v/>
      </c>
      <c r="FS243" t="str">
        <f t="shared" ca="1" si="573"/>
        <v/>
      </c>
      <c r="FT243" t="str">
        <f t="shared" ca="1" si="573"/>
        <v/>
      </c>
      <c r="FU243" t="str">
        <f t="shared" ca="1" si="573"/>
        <v/>
      </c>
      <c r="FV243" t="str">
        <f t="shared" ca="1" si="573"/>
        <v/>
      </c>
      <c r="FW243" t="str">
        <f t="shared" ca="1" si="573"/>
        <v/>
      </c>
      <c r="FX243" t="str">
        <f t="shared" ca="1" si="573"/>
        <v/>
      </c>
      <c r="FY243" t="str">
        <f t="shared" ca="1" si="573"/>
        <v/>
      </c>
      <c r="FZ243" t="str">
        <f t="shared" ca="1" si="573"/>
        <v/>
      </c>
      <c r="GA243" t="str">
        <f t="shared" ca="1" si="573"/>
        <v/>
      </c>
      <c r="GB243" t="str">
        <f t="shared" ca="1" si="574"/>
        <v/>
      </c>
      <c r="GC243" t="str">
        <f t="shared" ca="1" si="574"/>
        <v/>
      </c>
      <c r="GD243" t="str">
        <f t="shared" ca="1" si="574"/>
        <v>O</v>
      </c>
      <c r="GE243" t="str">
        <f t="shared" ca="1" si="574"/>
        <v/>
      </c>
      <c r="GF243" t="str">
        <f t="shared" ca="1" si="574"/>
        <v/>
      </c>
      <c r="GG243" t="str">
        <f t="shared" ca="1" si="574"/>
        <v/>
      </c>
      <c r="GH243" t="str">
        <f t="shared" ca="1" si="574"/>
        <v>O</v>
      </c>
      <c r="GI243" t="str">
        <f t="shared" ca="1" si="574"/>
        <v/>
      </c>
      <c r="GJ243" t="str">
        <f t="shared" ca="1" si="574"/>
        <v/>
      </c>
      <c r="GK243" t="str">
        <f t="shared" ca="1" si="574"/>
        <v/>
      </c>
      <c r="GL243" t="str">
        <f t="shared" ca="1" si="575"/>
        <v>O</v>
      </c>
      <c r="GM243" t="str">
        <f t="shared" ca="1" si="575"/>
        <v/>
      </c>
      <c r="GN243" t="str">
        <f t="shared" ca="1" si="575"/>
        <v/>
      </c>
      <c r="GO243" t="str">
        <f t="shared" ca="1" si="575"/>
        <v/>
      </c>
      <c r="GP243" t="str">
        <f t="shared" ca="1" si="575"/>
        <v/>
      </c>
      <c r="GQ243" t="str">
        <f t="shared" ca="1" si="575"/>
        <v/>
      </c>
      <c r="GR243" t="str">
        <f t="shared" ca="1" si="575"/>
        <v/>
      </c>
      <c r="GS243" t="str">
        <f t="shared" ca="1" si="575"/>
        <v/>
      </c>
      <c r="GT243" t="str">
        <f t="shared" ca="1" si="575"/>
        <v/>
      </c>
      <c r="GU243" t="str">
        <f t="shared" ca="1" si="575"/>
        <v>O</v>
      </c>
      <c r="GV243" t="str">
        <f t="shared" ca="1" si="576"/>
        <v/>
      </c>
      <c r="GW243" t="str">
        <f t="shared" ca="1" si="576"/>
        <v/>
      </c>
      <c r="GX243" t="str">
        <f t="shared" ca="1" si="576"/>
        <v/>
      </c>
      <c r="GY243" t="str">
        <f t="shared" ca="1" si="576"/>
        <v/>
      </c>
      <c r="GZ243" t="str">
        <f t="shared" ca="1" si="576"/>
        <v/>
      </c>
      <c r="HA243" t="str">
        <f t="shared" ca="1" si="576"/>
        <v/>
      </c>
      <c r="HB243" t="str">
        <f t="shared" ca="1" si="576"/>
        <v/>
      </c>
      <c r="HC243" t="str">
        <f t="shared" ca="1" si="576"/>
        <v/>
      </c>
      <c r="HD243" t="str">
        <f t="shared" ca="1" si="576"/>
        <v/>
      </c>
      <c r="HE243" t="str">
        <f t="shared" ca="1" si="576"/>
        <v/>
      </c>
      <c r="HF243" t="str">
        <f t="shared" ca="1" si="577"/>
        <v/>
      </c>
      <c r="HG243" t="str">
        <f t="shared" ca="1" si="577"/>
        <v/>
      </c>
      <c r="HH243" t="str">
        <f t="shared" ca="1" si="577"/>
        <v/>
      </c>
      <c r="HI243" t="str">
        <f t="shared" ca="1" si="577"/>
        <v/>
      </c>
      <c r="HJ243" t="str">
        <f t="shared" ca="1" si="577"/>
        <v/>
      </c>
      <c r="HK243" t="str">
        <f t="shared" ca="1" si="577"/>
        <v/>
      </c>
      <c r="HL243" t="str">
        <f t="shared" ca="1" si="577"/>
        <v/>
      </c>
      <c r="HM243" t="str">
        <f t="shared" ca="1" si="577"/>
        <v/>
      </c>
      <c r="HN243" t="str">
        <f t="shared" ca="1" si="577"/>
        <v/>
      </c>
      <c r="HO243" t="str">
        <f t="shared" ca="1" si="577"/>
        <v/>
      </c>
      <c r="HP243" t="str">
        <f t="shared" ca="1" si="578"/>
        <v/>
      </c>
      <c r="HQ243" t="str">
        <f t="shared" ca="1" si="578"/>
        <v/>
      </c>
      <c r="HR243" t="str">
        <f t="shared" ca="1" si="578"/>
        <v/>
      </c>
      <c r="HS243" t="str">
        <f t="shared" ca="1" si="578"/>
        <v/>
      </c>
      <c r="HT243" t="str">
        <f t="shared" ca="1" si="578"/>
        <v>O</v>
      </c>
      <c r="HU243" t="str">
        <f t="shared" ca="1" si="578"/>
        <v/>
      </c>
      <c r="HV243" t="str">
        <f t="shared" ca="1" si="578"/>
        <v/>
      </c>
      <c r="HW243" t="str">
        <f t="shared" ca="1" si="578"/>
        <v/>
      </c>
      <c r="HX243" t="str">
        <f t="shared" ca="1" si="578"/>
        <v/>
      </c>
      <c r="HY243" t="str">
        <f t="shared" ca="1" si="578"/>
        <v/>
      </c>
      <c r="HZ243" t="str">
        <f t="shared" ca="1" si="579"/>
        <v/>
      </c>
      <c r="IA243" t="str">
        <f t="shared" ca="1" si="579"/>
        <v/>
      </c>
      <c r="IB243" t="str">
        <f t="shared" ca="1" si="579"/>
        <v/>
      </c>
      <c r="IC243" t="str">
        <f t="shared" ca="1" si="579"/>
        <v/>
      </c>
      <c r="ID243" t="str">
        <f t="shared" ca="1" si="579"/>
        <v/>
      </c>
      <c r="IE243" t="str">
        <f t="shared" ca="1" si="579"/>
        <v/>
      </c>
      <c r="IF243" t="str">
        <f t="shared" ca="1" si="579"/>
        <v/>
      </c>
      <c r="IG243" t="str">
        <f t="shared" ca="1" si="579"/>
        <v/>
      </c>
      <c r="IH243" t="str">
        <f t="shared" ca="1" si="579"/>
        <v>O</v>
      </c>
      <c r="II243" t="str">
        <f t="shared" ca="1" si="579"/>
        <v/>
      </c>
      <c r="IJ243" t="str">
        <f t="shared" ca="1" si="579"/>
        <v/>
      </c>
      <c r="IK243" t="str">
        <f t="shared" ca="1" si="579"/>
        <v/>
      </c>
      <c r="IL243" t="str">
        <f t="shared" ca="1" si="579"/>
        <v>O</v>
      </c>
    </row>
    <row r="244" spans="1:246">
      <c r="A244">
        <f t="shared" ca="1" si="459"/>
        <v>52</v>
      </c>
      <c r="B244">
        <v>120</v>
      </c>
      <c r="C244" s="5" t="s">
        <v>254</v>
      </c>
      <c r="D244" t="str">
        <f t="shared" ca="1" si="556"/>
        <v/>
      </c>
      <c r="E244" t="str">
        <f t="shared" ca="1" si="556"/>
        <v/>
      </c>
      <c r="F244" t="str">
        <f t="shared" ca="1" si="556"/>
        <v/>
      </c>
      <c r="G244" t="str">
        <f t="shared" ca="1" si="556"/>
        <v/>
      </c>
      <c r="H244" t="str">
        <f t="shared" ca="1" si="556"/>
        <v>O</v>
      </c>
      <c r="I244" t="str">
        <f t="shared" ca="1" si="556"/>
        <v/>
      </c>
      <c r="J244" t="str">
        <f t="shared" ca="1" si="556"/>
        <v/>
      </c>
      <c r="K244" t="str">
        <f t="shared" ca="1" si="556"/>
        <v/>
      </c>
      <c r="L244" t="str">
        <f t="shared" ca="1" si="556"/>
        <v/>
      </c>
      <c r="M244" t="str">
        <f t="shared" ca="1" si="556"/>
        <v/>
      </c>
      <c r="N244" t="str">
        <f t="shared" ca="1" si="557"/>
        <v/>
      </c>
      <c r="O244" t="str">
        <f t="shared" ca="1" si="557"/>
        <v/>
      </c>
      <c r="P244" t="str">
        <f t="shared" ca="1" si="557"/>
        <v/>
      </c>
      <c r="Q244" t="str">
        <f t="shared" ca="1" si="557"/>
        <v/>
      </c>
      <c r="R244" t="str">
        <f t="shared" ca="1" si="557"/>
        <v/>
      </c>
      <c r="S244" t="str">
        <f t="shared" ca="1" si="557"/>
        <v/>
      </c>
      <c r="T244" t="str">
        <f t="shared" ca="1" si="557"/>
        <v/>
      </c>
      <c r="U244" t="str">
        <f t="shared" ca="1" si="557"/>
        <v/>
      </c>
      <c r="V244" t="str">
        <f t="shared" ca="1" si="557"/>
        <v/>
      </c>
      <c r="W244" t="str">
        <f t="shared" ca="1" si="557"/>
        <v/>
      </c>
      <c r="X244" t="str">
        <f t="shared" ca="1" si="558"/>
        <v/>
      </c>
      <c r="Y244" t="str">
        <f t="shared" ca="1" si="558"/>
        <v/>
      </c>
      <c r="Z244" t="str">
        <f t="shared" ca="1" si="558"/>
        <v/>
      </c>
      <c r="AA244" t="str">
        <f t="shared" ca="1" si="558"/>
        <v/>
      </c>
      <c r="AB244" t="str">
        <f t="shared" ca="1" si="558"/>
        <v/>
      </c>
      <c r="AC244" t="str">
        <f t="shared" ca="1" si="558"/>
        <v/>
      </c>
      <c r="AD244" t="str">
        <f t="shared" ca="1" si="558"/>
        <v>O</v>
      </c>
      <c r="AE244" t="str">
        <f t="shared" ca="1" si="558"/>
        <v/>
      </c>
      <c r="AF244" t="str">
        <f t="shared" ca="1" si="558"/>
        <v/>
      </c>
      <c r="AG244" t="str">
        <f t="shared" ca="1" si="558"/>
        <v/>
      </c>
      <c r="AH244" t="str">
        <f t="shared" ca="1" si="559"/>
        <v/>
      </c>
      <c r="AI244" t="str">
        <f t="shared" ca="1" si="559"/>
        <v/>
      </c>
      <c r="AJ244" t="str">
        <f t="shared" ca="1" si="559"/>
        <v/>
      </c>
      <c r="AK244" t="str">
        <f t="shared" ca="1" si="559"/>
        <v/>
      </c>
      <c r="AL244" t="str">
        <f t="shared" ca="1" si="559"/>
        <v/>
      </c>
      <c r="AM244" t="str">
        <f t="shared" ca="1" si="559"/>
        <v/>
      </c>
      <c r="AN244" t="str">
        <f t="shared" ca="1" si="559"/>
        <v/>
      </c>
      <c r="AO244" t="str">
        <f t="shared" ca="1" si="559"/>
        <v/>
      </c>
      <c r="AP244" t="str">
        <f t="shared" ca="1" si="559"/>
        <v/>
      </c>
      <c r="AQ244" t="str">
        <f t="shared" ca="1" si="559"/>
        <v/>
      </c>
      <c r="AR244" t="str">
        <f t="shared" ca="1" si="560"/>
        <v/>
      </c>
      <c r="AS244" t="str">
        <f t="shared" ca="1" si="560"/>
        <v/>
      </c>
      <c r="AT244" t="str">
        <f t="shared" ca="1" si="560"/>
        <v/>
      </c>
      <c r="AU244" t="str">
        <f t="shared" ca="1" si="560"/>
        <v>O</v>
      </c>
      <c r="AV244" t="str">
        <f t="shared" ca="1" si="560"/>
        <v/>
      </c>
      <c r="AW244" t="str">
        <f t="shared" ca="1" si="560"/>
        <v/>
      </c>
      <c r="AX244" t="str">
        <f t="shared" ca="1" si="560"/>
        <v/>
      </c>
      <c r="AY244" t="str">
        <f t="shared" ca="1" si="560"/>
        <v>O</v>
      </c>
      <c r="AZ244" t="str">
        <f t="shared" ca="1" si="560"/>
        <v/>
      </c>
      <c r="BA244" t="str">
        <f t="shared" ca="1" si="560"/>
        <v/>
      </c>
      <c r="BB244" t="str">
        <f t="shared" ca="1" si="561"/>
        <v>O</v>
      </c>
      <c r="BC244" t="str">
        <f t="shared" ca="1" si="561"/>
        <v/>
      </c>
      <c r="BD244" t="str">
        <f t="shared" ca="1" si="561"/>
        <v/>
      </c>
      <c r="BE244" t="str">
        <f t="shared" ca="1" si="561"/>
        <v/>
      </c>
      <c r="BF244" t="str">
        <f t="shared" ca="1" si="561"/>
        <v>O</v>
      </c>
      <c r="BG244" t="str">
        <f t="shared" ca="1" si="561"/>
        <v/>
      </c>
      <c r="BH244" t="str">
        <f t="shared" ca="1" si="561"/>
        <v/>
      </c>
      <c r="BI244" t="str">
        <f t="shared" ca="1" si="561"/>
        <v/>
      </c>
      <c r="BJ244" t="str">
        <f t="shared" ca="1" si="561"/>
        <v/>
      </c>
      <c r="BK244" t="str">
        <f t="shared" ca="1" si="561"/>
        <v/>
      </c>
      <c r="BL244" t="str">
        <f t="shared" ca="1" si="562"/>
        <v/>
      </c>
      <c r="BM244" t="str">
        <f t="shared" ca="1" si="562"/>
        <v/>
      </c>
      <c r="BN244" t="str">
        <f t="shared" ca="1" si="562"/>
        <v/>
      </c>
      <c r="BO244" t="str">
        <f t="shared" ca="1" si="562"/>
        <v/>
      </c>
      <c r="BP244" t="str">
        <f t="shared" ca="1" si="562"/>
        <v/>
      </c>
      <c r="BQ244" t="str">
        <f t="shared" ca="1" si="562"/>
        <v/>
      </c>
      <c r="BR244" t="str">
        <f t="shared" ca="1" si="562"/>
        <v/>
      </c>
      <c r="BS244" t="str">
        <f t="shared" ca="1" si="562"/>
        <v/>
      </c>
      <c r="BT244" t="str">
        <f t="shared" ca="1" si="562"/>
        <v/>
      </c>
      <c r="BU244" t="str">
        <f t="shared" ca="1" si="562"/>
        <v>O</v>
      </c>
      <c r="BV244" t="str">
        <f t="shared" ca="1" si="563"/>
        <v/>
      </c>
      <c r="BW244" t="str">
        <f t="shared" ca="1" si="563"/>
        <v/>
      </c>
      <c r="BX244" t="str">
        <f t="shared" ca="1" si="563"/>
        <v/>
      </c>
      <c r="BY244" t="str">
        <f t="shared" ca="1" si="563"/>
        <v/>
      </c>
      <c r="BZ244" t="str">
        <f t="shared" ca="1" si="563"/>
        <v/>
      </c>
      <c r="CA244" t="str">
        <f t="shared" ca="1" si="563"/>
        <v/>
      </c>
      <c r="CB244" t="str">
        <f t="shared" ca="1" si="563"/>
        <v/>
      </c>
      <c r="CC244" t="str">
        <f t="shared" ca="1" si="563"/>
        <v/>
      </c>
      <c r="CD244" t="str">
        <f t="shared" ca="1" si="563"/>
        <v/>
      </c>
      <c r="CE244" t="str">
        <f t="shared" ca="1" si="563"/>
        <v/>
      </c>
      <c r="CF244" t="str">
        <f t="shared" ca="1" si="564"/>
        <v/>
      </c>
      <c r="CG244" t="str">
        <f t="shared" ca="1" si="564"/>
        <v>O</v>
      </c>
      <c r="CH244" t="str">
        <f t="shared" ca="1" si="564"/>
        <v/>
      </c>
      <c r="CI244" t="str">
        <f t="shared" ca="1" si="564"/>
        <v>O</v>
      </c>
      <c r="CJ244" t="str">
        <f t="shared" ca="1" si="564"/>
        <v>O</v>
      </c>
      <c r="CK244" t="str">
        <f t="shared" ca="1" si="564"/>
        <v/>
      </c>
      <c r="CL244" t="str">
        <f t="shared" ca="1" si="564"/>
        <v>O</v>
      </c>
      <c r="CM244" t="str">
        <f t="shared" ca="1" si="564"/>
        <v>O</v>
      </c>
      <c r="CN244" t="str">
        <f t="shared" ca="1" si="564"/>
        <v>O</v>
      </c>
      <c r="CO244" t="str">
        <f t="shared" ca="1" si="564"/>
        <v/>
      </c>
      <c r="CP244" t="str">
        <f t="shared" ca="1" si="565"/>
        <v>O</v>
      </c>
      <c r="CQ244" t="str">
        <f t="shared" ca="1" si="565"/>
        <v>O</v>
      </c>
      <c r="CR244" t="str">
        <f t="shared" ca="1" si="565"/>
        <v>O</v>
      </c>
      <c r="CS244" t="str">
        <f t="shared" ca="1" si="565"/>
        <v>O</v>
      </c>
      <c r="CT244" t="str">
        <f t="shared" ca="1" si="565"/>
        <v>O</v>
      </c>
      <c r="CU244" t="str">
        <f t="shared" ca="1" si="565"/>
        <v>O</v>
      </c>
      <c r="CV244" t="str">
        <f t="shared" ca="1" si="565"/>
        <v>O</v>
      </c>
      <c r="CW244" t="str">
        <f t="shared" ca="1" si="565"/>
        <v>O</v>
      </c>
      <c r="CX244" t="str">
        <f t="shared" ca="1" si="565"/>
        <v>O</v>
      </c>
      <c r="CY244" t="str">
        <f t="shared" ca="1" si="565"/>
        <v/>
      </c>
      <c r="CZ244" t="str">
        <f t="shared" ca="1" si="566"/>
        <v/>
      </c>
      <c r="DA244" t="str">
        <f t="shared" ca="1" si="566"/>
        <v>O</v>
      </c>
      <c r="DB244" t="str">
        <f t="shared" ca="1" si="566"/>
        <v>O</v>
      </c>
      <c r="DC244" t="str">
        <f t="shared" ca="1" si="566"/>
        <v/>
      </c>
      <c r="DD244" t="str">
        <f t="shared" ca="1" si="566"/>
        <v/>
      </c>
      <c r="DE244" t="str">
        <f t="shared" ca="1" si="566"/>
        <v>O</v>
      </c>
      <c r="DF244" t="str">
        <f t="shared" ca="1" si="566"/>
        <v>O</v>
      </c>
      <c r="DG244" t="str">
        <f t="shared" ca="1" si="566"/>
        <v>O</v>
      </c>
      <c r="DH244" t="str">
        <f t="shared" ca="1" si="566"/>
        <v/>
      </c>
      <c r="DI244" t="str">
        <f t="shared" ca="1" si="566"/>
        <v/>
      </c>
      <c r="DJ244" t="str">
        <f t="shared" ca="1" si="567"/>
        <v/>
      </c>
      <c r="DK244" t="str">
        <f t="shared" ca="1" si="567"/>
        <v/>
      </c>
      <c r="DL244" t="str">
        <f t="shared" ca="1" si="567"/>
        <v/>
      </c>
      <c r="DM244" t="str">
        <f t="shared" ca="1" si="567"/>
        <v/>
      </c>
      <c r="DN244" t="str">
        <f t="shared" ca="1" si="567"/>
        <v/>
      </c>
      <c r="DO244" t="str">
        <f t="shared" ca="1" si="567"/>
        <v/>
      </c>
      <c r="DP244" t="str">
        <f t="shared" ca="1" si="567"/>
        <v/>
      </c>
      <c r="DQ244" t="str">
        <f t="shared" ca="1" si="567"/>
        <v>O</v>
      </c>
      <c r="DR244" t="str">
        <f t="shared" ca="1" si="567"/>
        <v/>
      </c>
      <c r="DS244" t="str">
        <f t="shared" ca="1" si="567"/>
        <v/>
      </c>
      <c r="DT244" t="str">
        <f t="shared" ca="1" si="568"/>
        <v/>
      </c>
      <c r="DU244" t="str">
        <f t="shared" ca="1" si="568"/>
        <v/>
      </c>
      <c r="DV244" t="str">
        <f t="shared" ca="1" si="568"/>
        <v/>
      </c>
      <c r="DW244" t="str">
        <f t="shared" ca="1" si="568"/>
        <v/>
      </c>
      <c r="DX244" t="str">
        <f t="shared" ca="1" si="568"/>
        <v/>
      </c>
      <c r="DY244" t="str">
        <f t="shared" ca="1" si="568"/>
        <v/>
      </c>
      <c r="DZ244" t="str">
        <f t="shared" ca="1" si="568"/>
        <v/>
      </c>
      <c r="EA244" t="str">
        <f t="shared" ca="1" si="568"/>
        <v/>
      </c>
      <c r="EB244" t="str">
        <f t="shared" ca="1" si="568"/>
        <v/>
      </c>
      <c r="EC244" t="str">
        <f t="shared" ca="1" si="568"/>
        <v/>
      </c>
      <c r="ED244" t="str">
        <f t="shared" ca="1" si="569"/>
        <v/>
      </c>
      <c r="EE244" t="str">
        <f t="shared" ca="1" si="569"/>
        <v/>
      </c>
      <c r="EF244" t="str">
        <f t="shared" ca="1" si="569"/>
        <v/>
      </c>
      <c r="EG244" t="str">
        <f t="shared" ca="1" si="569"/>
        <v/>
      </c>
      <c r="EH244" t="str">
        <f t="shared" ca="1" si="569"/>
        <v/>
      </c>
      <c r="EI244" t="str">
        <f t="shared" ca="1" si="569"/>
        <v>O</v>
      </c>
      <c r="EJ244" t="str">
        <f t="shared" ca="1" si="569"/>
        <v/>
      </c>
      <c r="EK244" t="str">
        <f t="shared" ca="1" si="569"/>
        <v/>
      </c>
      <c r="EL244" t="str">
        <f t="shared" ca="1" si="569"/>
        <v/>
      </c>
      <c r="EM244" t="str">
        <f t="shared" ca="1" si="569"/>
        <v/>
      </c>
      <c r="EN244" t="str">
        <f t="shared" ca="1" si="570"/>
        <v/>
      </c>
      <c r="EO244" t="str">
        <f t="shared" ca="1" si="570"/>
        <v/>
      </c>
      <c r="EP244" t="str">
        <f t="shared" ca="1" si="570"/>
        <v>O</v>
      </c>
      <c r="EQ244" t="str">
        <f t="shared" ca="1" si="570"/>
        <v/>
      </c>
      <c r="ER244" t="str">
        <f t="shared" ca="1" si="570"/>
        <v/>
      </c>
      <c r="ES244" t="str">
        <f t="shared" ca="1" si="570"/>
        <v/>
      </c>
      <c r="ET244" t="str">
        <f t="shared" ca="1" si="570"/>
        <v/>
      </c>
      <c r="EU244" t="str">
        <f t="shared" ca="1" si="570"/>
        <v/>
      </c>
      <c r="EV244" t="str">
        <f t="shared" ca="1" si="570"/>
        <v/>
      </c>
      <c r="EW244" t="str">
        <f t="shared" ca="1" si="570"/>
        <v/>
      </c>
      <c r="EX244" t="str">
        <f t="shared" ca="1" si="571"/>
        <v/>
      </c>
      <c r="EY244" t="str">
        <f t="shared" ca="1" si="571"/>
        <v/>
      </c>
      <c r="EZ244" t="str">
        <f t="shared" ca="1" si="571"/>
        <v/>
      </c>
      <c r="FA244" t="str">
        <f t="shared" ca="1" si="571"/>
        <v/>
      </c>
      <c r="FB244" t="str">
        <f t="shared" ca="1" si="571"/>
        <v>O</v>
      </c>
      <c r="FC244" t="str">
        <f t="shared" ca="1" si="571"/>
        <v/>
      </c>
      <c r="FD244" t="str">
        <f t="shared" ca="1" si="571"/>
        <v/>
      </c>
      <c r="FE244" t="str">
        <f t="shared" ca="1" si="571"/>
        <v/>
      </c>
      <c r="FF244" t="str">
        <f t="shared" ca="1" si="571"/>
        <v/>
      </c>
      <c r="FG244" t="str">
        <f t="shared" ca="1" si="571"/>
        <v>O</v>
      </c>
      <c r="FH244" t="str">
        <f t="shared" ca="1" si="572"/>
        <v/>
      </c>
      <c r="FI244" t="str">
        <f t="shared" ca="1" si="572"/>
        <v/>
      </c>
      <c r="FJ244" t="str">
        <f t="shared" ca="1" si="572"/>
        <v>O</v>
      </c>
      <c r="FK244" t="str">
        <f t="shared" ca="1" si="572"/>
        <v>O</v>
      </c>
      <c r="FL244" t="str">
        <f t="shared" ca="1" si="572"/>
        <v/>
      </c>
      <c r="FM244" t="str">
        <f t="shared" ca="1" si="572"/>
        <v/>
      </c>
      <c r="FN244" t="str">
        <f t="shared" ca="1" si="572"/>
        <v>O</v>
      </c>
      <c r="FO244" t="str">
        <f t="shared" ca="1" si="572"/>
        <v>O</v>
      </c>
      <c r="FP244" t="str">
        <f t="shared" ca="1" si="572"/>
        <v/>
      </c>
      <c r="FQ244" t="str">
        <f t="shared" ca="1" si="572"/>
        <v>O</v>
      </c>
      <c r="FR244" t="str">
        <f t="shared" ca="1" si="573"/>
        <v/>
      </c>
      <c r="FS244" t="str">
        <f t="shared" ca="1" si="573"/>
        <v/>
      </c>
      <c r="FT244" t="str">
        <f t="shared" ca="1" si="573"/>
        <v/>
      </c>
      <c r="FU244" t="str">
        <f t="shared" ca="1" si="573"/>
        <v>O</v>
      </c>
      <c r="FV244" t="str">
        <f t="shared" ca="1" si="573"/>
        <v/>
      </c>
      <c r="FW244" t="str">
        <f t="shared" ca="1" si="573"/>
        <v/>
      </c>
      <c r="FX244" t="str">
        <f t="shared" ca="1" si="573"/>
        <v/>
      </c>
      <c r="FY244" t="str">
        <f t="shared" ca="1" si="573"/>
        <v>O</v>
      </c>
      <c r="FZ244" t="str">
        <f t="shared" ca="1" si="573"/>
        <v>O</v>
      </c>
      <c r="GA244" t="str">
        <f t="shared" ca="1" si="573"/>
        <v>O</v>
      </c>
      <c r="GB244" t="str">
        <f t="shared" ca="1" si="574"/>
        <v/>
      </c>
      <c r="GC244" t="str">
        <f t="shared" ca="1" si="574"/>
        <v/>
      </c>
      <c r="GD244" t="str">
        <f t="shared" ca="1" si="574"/>
        <v>O</v>
      </c>
      <c r="GE244" t="str">
        <f t="shared" ca="1" si="574"/>
        <v/>
      </c>
      <c r="GF244" t="str">
        <f t="shared" ca="1" si="574"/>
        <v/>
      </c>
      <c r="GG244" t="str">
        <f t="shared" ca="1" si="574"/>
        <v/>
      </c>
      <c r="GH244" t="str">
        <f t="shared" ca="1" si="574"/>
        <v/>
      </c>
      <c r="GI244" t="str">
        <f t="shared" ca="1" si="574"/>
        <v/>
      </c>
      <c r="GJ244" t="str">
        <f t="shared" ca="1" si="574"/>
        <v/>
      </c>
      <c r="GK244" t="str">
        <f t="shared" ca="1" si="574"/>
        <v/>
      </c>
      <c r="GL244" t="str">
        <f t="shared" ca="1" si="575"/>
        <v/>
      </c>
      <c r="GM244" t="str">
        <f t="shared" ca="1" si="575"/>
        <v>O</v>
      </c>
      <c r="GN244" t="str">
        <f t="shared" ca="1" si="575"/>
        <v/>
      </c>
      <c r="GO244" t="str">
        <f t="shared" ca="1" si="575"/>
        <v/>
      </c>
      <c r="GP244" t="str">
        <f t="shared" ca="1" si="575"/>
        <v/>
      </c>
      <c r="GQ244" t="str">
        <f t="shared" ca="1" si="575"/>
        <v>O</v>
      </c>
      <c r="GR244" t="str">
        <f t="shared" ca="1" si="575"/>
        <v>O</v>
      </c>
      <c r="GS244" t="str">
        <f t="shared" ca="1" si="575"/>
        <v/>
      </c>
      <c r="GT244" t="str">
        <f t="shared" ca="1" si="575"/>
        <v/>
      </c>
      <c r="GU244" t="str">
        <f t="shared" ca="1" si="575"/>
        <v/>
      </c>
      <c r="GV244" t="str">
        <f t="shared" ca="1" si="576"/>
        <v>O</v>
      </c>
      <c r="GW244" t="str">
        <f t="shared" ca="1" si="576"/>
        <v/>
      </c>
      <c r="GX244" t="str">
        <f t="shared" ca="1" si="576"/>
        <v/>
      </c>
      <c r="GY244" t="str">
        <f t="shared" ca="1" si="576"/>
        <v/>
      </c>
      <c r="GZ244" t="str">
        <f t="shared" ca="1" si="576"/>
        <v/>
      </c>
      <c r="HA244" t="str">
        <f t="shared" ca="1" si="576"/>
        <v/>
      </c>
      <c r="HB244" t="str">
        <f t="shared" ca="1" si="576"/>
        <v/>
      </c>
      <c r="HC244" t="str">
        <f t="shared" ca="1" si="576"/>
        <v/>
      </c>
      <c r="HD244" t="str">
        <f t="shared" ca="1" si="576"/>
        <v/>
      </c>
      <c r="HE244" t="str">
        <f t="shared" ca="1" si="576"/>
        <v/>
      </c>
      <c r="HF244" t="str">
        <f t="shared" ca="1" si="577"/>
        <v/>
      </c>
      <c r="HG244" t="str">
        <f t="shared" ca="1" si="577"/>
        <v/>
      </c>
      <c r="HH244" t="str">
        <f t="shared" ca="1" si="577"/>
        <v/>
      </c>
      <c r="HI244" t="str">
        <f t="shared" ca="1" si="577"/>
        <v/>
      </c>
      <c r="HJ244" t="str">
        <f t="shared" ca="1" si="577"/>
        <v/>
      </c>
      <c r="HK244" t="str">
        <f t="shared" ca="1" si="577"/>
        <v/>
      </c>
      <c r="HL244" t="str">
        <f t="shared" ca="1" si="577"/>
        <v/>
      </c>
      <c r="HM244" t="str">
        <f t="shared" ca="1" si="577"/>
        <v/>
      </c>
      <c r="HN244" t="str">
        <f t="shared" ca="1" si="577"/>
        <v/>
      </c>
      <c r="HO244" t="str">
        <f t="shared" ca="1" si="577"/>
        <v/>
      </c>
      <c r="HP244" t="str">
        <f t="shared" ca="1" si="578"/>
        <v/>
      </c>
      <c r="HQ244" t="str">
        <f t="shared" ca="1" si="578"/>
        <v/>
      </c>
      <c r="HR244" t="str">
        <f t="shared" ca="1" si="578"/>
        <v/>
      </c>
      <c r="HS244" t="str">
        <f t="shared" ca="1" si="578"/>
        <v/>
      </c>
      <c r="HT244" t="str">
        <f t="shared" ca="1" si="578"/>
        <v/>
      </c>
      <c r="HU244" t="str">
        <f t="shared" ca="1" si="578"/>
        <v>O</v>
      </c>
      <c r="HV244" t="str">
        <f t="shared" ca="1" si="578"/>
        <v>O</v>
      </c>
      <c r="HW244" t="str">
        <f t="shared" ca="1" si="578"/>
        <v/>
      </c>
      <c r="HX244" t="str">
        <f t="shared" ca="1" si="578"/>
        <v>O</v>
      </c>
      <c r="HY244" t="str">
        <f t="shared" ca="1" si="578"/>
        <v>O</v>
      </c>
      <c r="HZ244" t="str">
        <f t="shared" ca="1" si="579"/>
        <v/>
      </c>
      <c r="IA244" t="str">
        <f t="shared" ca="1" si="579"/>
        <v>O</v>
      </c>
      <c r="IB244" t="str">
        <f t="shared" ca="1" si="579"/>
        <v/>
      </c>
      <c r="IC244" t="str">
        <f t="shared" ca="1" si="579"/>
        <v/>
      </c>
      <c r="ID244" t="str">
        <f t="shared" ca="1" si="579"/>
        <v/>
      </c>
      <c r="IE244" t="str">
        <f t="shared" ca="1" si="579"/>
        <v/>
      </c>
      <c r="IF244" t="str">
        <f t="shared" ca="1" si="579"/>
        <v/>
      </c>
      <c r="IG244" t="str">
        <f t="shared" ca="1" si="579"/>
        <v/>
      </c>
      <c r="IH244" t="str">
        <f t="shared" ca="1" si="579"/>
        <v/>
      </c>
      <c r="II244" t="str">
        <f t="shared" ca="1" si="579"/>
        <v/>
      </c>
      <c r="IJ244" t="str">
        <f t="shared" ca="1" si="579"/>
        <v/>
      </c>
      <c r="IK244" t="str">
        <f t="shared" ca="1" si="579"/>
        <v/>
      </c>
      <c r="IL244" t="str">
        <f t="shared" ca="1" si="579"/>
        <v>O</v>
      </c>
    </row>
    <row r="245" spans="1:246">
      <c r="A245">
        <f t="shared" ca="1" si="459"/>
        <v>12</v>
      </c>
      <c r="B245">
        <v>121</v>
      </c>
      <c r="C245" s="5" t="s">
        <v>256</v>
      </c>
      <c r="D245" t="str">
        <f t="shared" ca="1" si="556"/>
        <v/>
      </c>
      <c r="E245" t="str">
        <f t="shared" ca="1" si="556"/>
        <v/>
      </c>
      <c r="F245" t="str">
        <f t="shared" ca="1" si="556"/>
        <v/>
      </c>
      <c r="G245" t="str">
        <f t="shared" ca="1" si="556"/>
        <v/>
      </c>
      <c r="H245" t="str">
        <f t="shared" ca="1" si="556"/>
        <v/>
      </c>
      <c r="I245" t="str">
        <f t="shared" ca="1" si="556"/>
        <v/>
      </c>
      <c r="J245" t="str">
        <f t="shared" ca="1" si="556"/>
        <v/>
      </c>
      <c r="K245" t="str">
        <f t="shared" ca="1" si="556"/>
        <v/>
      </c>
      <c r="L245" t="str">
        <f t="shared" ca="1" si="556"/>
        <v/>
      </c>
      <c r="M245" t="str">
        <f t="shared" ca="1" si="556"/>
        <v/>
      </c>
      <c r="N245" t="str">
        <f t="shared" ca="1" si="557"/>
        <v/>
      </c>
      <c r="O245" t="str">
        <f t="shared" ca="1" si="557"/>
        <v/>
      </c>
      <c r="P245" t="str">
        <f t="shared" ca="1" si="557"/>
        <v/>
      </c>
      <c r="Q245" t="str">
        <f t="shared" ca="1" si="557"/>
        <v/>
      </c>
      <c r="R245" t="str">
        <f t="shared" ca="1" si="557"/>
        <v/>
      </c>
      <c r="S245" t="str">
        <f t="shared" ca="1" si="557"/>
        <v/>
      </c>
      <c r="T245" t="str">
        <f t="shared" ca="1" si="557"/>
        <v/>
      </c>
      <c r="U245" t="str">
        <f t="shared" ca="1" si="557"/>
        <v/>
      </c>
      <c r="V245" t="str">
        <f t="shared" ca="1" si="557"/>
        <v/>
      </c>
      <c r="W245" t="str">
        <f t="shared" ca="1" si="557"/>
        <v/>
      </c>
      <c r="X245" t="str">
        <f t="shared" ca="1" si="558"/>
        <v/>
      </c>
      <c r="Y245" t="str">
        <f t="shared" ca="1" si="558"/>
        <v/>
      </c>
      <c r="Z245" t="str">
        <f t="shared" ca="1" si="558"/>
        <v/>
      </c>
      <c r="AA245" t="str">
        <f t="shared" ca="1" si="558"/>
        <v/>
      </c>
      <c r="AB245" t="str">
        <f t="shared" ca="1" si="558"/>
        <v/>
      </c>
      <c r="AC245" t="str">
        <f t="shared" ca="1" si="558"/>
        <v/>
      </c>
      <c r="AD245" t="str">
        <f t="shared" ca="1" si="558"/>
        <v/>
      </c>
      <c r="AE245" t="str">
        <f t="shared" ca="1" si="558"/>
        <v/>
      </c>
      <c r="AF245" t="str">
        <f t="shared" ca="1" si="558"/>
        <v/>
      </c>
      <c r="AG245" t="str">
        <f t="shared" ca="1" si="558"/>
        <v/>
      </c>
      <c r="AH245" t="str">
        <f t="shared" ca="1" si="559"/>
        <v/>
      </c>
      <c r="AI245" t="str">
        <f t="shared" ca="1" si="559"/>
        <v/>
      </c>
      <c r="AJ245" t="str">
        <f t="shared" ca="1" si="559"/>
        <v/>
      </c>
      <c r="AK245" t="str">
        <f t="shared" ca="1" si="559"/>
        <v/>
      </c>
      <c r="AL245" t="str">
        <f t="shared" ca="1" si="559"/>
        <v/>
      </c>
      <c r="AM245" t="str">
        <f t="shared" ca="1" si="559"/>
        <v/>
      </c>
      <c r="AN245" t="str">
        <f t="shared" ca="1" si="559"/>
        <v/>
      </c>
      <c r="AO245" t="str">
        <f t="shared" ca="1" si="559"/>
        <v/>
      </c>
      <c r="AP245" t="str">
        <f t="shared" ca="1" si="559"/>
        <v/>
      </c>
      <c r="AQ245" t="str">
        <f t="shared" ca="1" si="559"/>
        <v/>
      </c>
      <c r="AR245" t="str">
        <f t="shared" ca="1" si="560"/>
        <v/>
      </c>
      <c r="AS245" t="str">
        <f t="shared" ca="1" si="560"/>
        <v/>
      </c>
      <c r="AT245" t="str">
        <f t="shared" ca="1" si="560"/>
        <v/>
      </c>
      <c r="AU245" t="str">
        <f t="shared" ca="1" si="560"/>
        <v/>
      </c>
      <c r="AV245" t="str">
        <f t="shared" ca="1" si="560"/>
        <v/>
      </c>
      <c r="AW245" t="str">
        <f t="shared" ca="1" si="560"/>
        <v/>
      </c>
      <c r="AX245" t="str">
        <f t="shared" ca="1" si="560"/>
        <v/>
      </c>
      <c r="AY245" t="str">
        <f t="shared" ca="1" si="560"/>
        <v/>
      </c>
      <c r="AZ245" t="str">
        <f t="shared" ca="1" si="560"/>
        <v/>
      </c>
      <c r="BA245" t="str">
        <f t="shared" ca="1" si="560"/>
        <v>O</v>
      </c>
      <c r="BB245" t="str">
        <f t="shared" ca="1" si="561"/>
        <v/>
      </c>
      <c r="BC245" t="str">
        <f t="shared" ca="1" si="561"/>
        <v/>
      </c>
      <c r="BD245" t="str">
        <f t="shared" ca="1" si="561"/>
        <v/>
      </c>
      <c r="BE245" t="str">
        <f t="shared" ca="1" si="561"/>
        <v/>
      </c>
      <c r="BF245" t="str">
        <f t="shared" ca="1" si="561"/>
        <v>O</v>
      </c>
      <c r="BG245" t="str">
        <f t="shared" ca="1" si="561"/>
        <v/>
      </c>
      <c r="BH245" t="str">
        <f t="shared" ca="1" si="561"/>
        <v/>
      </c>
      <c r="BI245" t="str">
        <f t="shared" ca="1" si="561"/>
        <v/>
      </c>
      <c r="BJ245" t="str">
        <f t="shared" ca="1" si="561"/>
        <v/>
      </c>
      <c r="BK245" t="str">
        <f t="shared" ca="1" si="561"/>
        <v/>
      </c>
      <c r="BL245" t="str">
        <f t="shared" ca="1" si="562"/>
        <v/>
      </c>
      <c r="BM245" t="str">
        <f t="shared" ca="1" si="562"/>
        <v/>
      </c>
      <c r="BN245" t="str">
        <f t="shared" ca="1" si="562"/>
        <v/>
      </c>
      <c r="BO245" t="str">
        <f t="shared" ca="1" si="562"/>
        <v/>
      </c>
      <c r="BP245" t="str">
        <f t="shared" ca="1" si="562"/>
        <v/>
      </c>
      <c r="BQ245" t="str">
        <f t="shared" ca="1" si="562"/>
        <v/>
      </c>
      <c r="BR245" t="str">
        <f t="shared" ca="1" si="562"/>
        <v/>
      </c>
      <c r="BS245" t="str">
        <f t="shared" ca="1" si="562"/>
        <v/>
      </c>
      <c r="BT245" t="str">
        <f t="shared" ca="1" si="562"/>
        <v/>
      </c>
      <c r="BU245" t="str">
        <f t="shared" ca="1" si="562"/>
        <v/>
      </c>
      <c r="BV245" t="str">
        <f t="shared" ca="1" si="563"/>
        <v/>
      </c>
      <c r="BW245" t="str">
        <f t="shared" ca="1" si="563"/>
        <v/>
      </c>
      <c r="BX245" t="str">
        <f t="shared" ca="1" si="563"/>
        <v/>
      </c>
      <c r="BY245" t="str">
        <f t="shared" ca="1" si="563"/>
        <v/>
      </c>
      <c r="BZ245" t="str">
        <f t="shared" ca="1" si="563"/>
        <v/>
      </c>
      <c r="CA245" t="str">
        <f t="shared" ca="1" si="563"/>
        <v/>
      </c>
      <c r="CB245" t="str">
        <f t="shared" ca="1" si="563"/>
        <v/>
      </c>
      <c r="CC245" t="str">
        <f t="shared" ca="1" si="563"/>
        <v/>
      </c>
      <c r="CD245" t="str">
        <f t="shared" ca="1" si="563"/>
        <v/>
      </c>
      <c r="CE245" t="str">
        <f t="shared" ca="1" si="563"/>
        <v/>
      </c>
      <c r="CF245" t="str">
        <f t="shared" ca="1" si="564"/>
        <v/>
      </c>
      <c r="CG245" t="str">
        <f t="shared" ca="1" si="564"/>
        <v>O</v>
      </c>
      <c r="CH245" t="str">
        <f t="shared" ca="1" si="564"/>
        <v/>
      </c>
      <c r="CI245" t="str">
        <f t="shared" ca="1" si="564"/>
        <v>O</v>
      </c>
      <c r="CJ245" t="str">
        <f t="shared" ca="1" si="564"/>
        <v/>
      </c>
      <c r="CK245" t="str">
        <f t="shared" ca="1" si="564"/>
        <v/>
      </c>
      <c r="CL245" t="str">
        <f t="shared" ca="1" si="564"/>
        <v>O</v>
      </c>
      <c r="CM245" t="str">
        <f t="shared" ca="1" si="564"/>
        <v>O</v>
      </c>
      <c r="CN245" t="str">
        <f t="shared" ca="1" si="564"/>
        <v/>
      </c>
      <c r="CO245" t="str">
        <f t="shared" ca="1" si="564"/>
        <v/>
      </c>
      <c r="CP245" t="str">
        <f t="shared" ca="1" si="565"/>
        <v/>
      </c>
      <c r="CQ245" t="str">
        <f t="shared" ca="1" si="565"/>
        <v/>
      </c>
      <c r="CR245" t="str">
        <f t="shared" ca="1" si="565"/>
        <v/>
      </c>
      <c r="CS245" t="str">
        <f t="shared" ca="1" si="565"/>
        <v/>
      </c>
      <c r="CT245" t="str">
        <f t="shared" ca="1" si="565"/>
        <v/>
      </c>
      <c r="CU245" t="str">
        <f t="shared" ca="1" si="565"/>
        <v/>
      </c>
      <c r="CV245" t="str">
        <f t="shared" ca="1" si="565"/>
        <v/>
      </c>
      <c r="CW245" t="str">
        <f t="shared" ca="1" si="565"/>
        <v/>
      </c>
      <c r="CX245" t="str">
        <f t="shared" ca="1" si="565"/>
        <v>O</v>
      </c>
      <c r="CY245" t="str">
        <f t="shared" ca="1" si="565"/>
        <v/>
      </c>
      <c r="CZ245" t="str">
        <f t="shared" ca="1" si="566"/>
        <v/>
      </c>
      <c r="DA245" t="str">
        <f t="shared" ca="1" si="566"/>
        <v/>
      </c>
      <c r="DB245" t="str">
        <f t="shared" ca="1" si="566"/>
        <v/>
      </c>
      <c r="DC245" t="str">
        <f t="shared" ca="1" si="566"/>
        <v/>
      </c>
      <c r="DD245" t="str">
        <f t="shared" ca="1" si="566"/>
        <v>O</v>
      </c>
      <c r="DE245" t="str">
        <f t="shared" ca="1" si="566"/>
        <v/>
      </c>
      <c r="DF245" t="str">
        <f t="shared" ca="1" si="566"/>
        <v/>
      </c>
      <c r="DG245" t="str">
        <f t="shared" ca="1" si="566"/>
        <v/>
      </c>
      <c r="DH245" t="str">
        <f t="shared" ca="1" si="566"/>
        <v/>
      </c>
      <c r="DI245" t="str">
        <f t="shared" ca="1" si="566"/>
        <v/>
      </c>
      <c r="DJ245" t="str">
        <f t="shared" ca="1" si="567"/>
        <v/>
      </c>
      <c r="DK245" t="str">
        <f t="shared" ca="1" si="567"/>
        <v/>
      </c>
      <c r="DL245" t="str">
        <f t="shared" ca="1" si="567"/>
        <v/>
      </c>
      <c r="DM245" t="str">
        <f t="shared" ca="1" si="567"/>
        <v/>
      </c>
      <c r="DN245" t="str">
        <f t="shared" ca="1" si="567"/>
        <v/>
      </c>
      <c r="DO245" t="str">
        <f t="shared" ca="1" si="567"/>
        <v/>
      </c>
      <c r="DP245" t="str">
        <f t="shared" ca="1" si="567"/>
        <v/>
      </c>
      <c r="DQ245" t="str">
        <f t="shared" ca="1" si="567"/>
        <v/>
      </c>
      <c r="DR245" t="str">
        <f t="shared" ca="1" si="567"/>
        <v/>
      </c>
      <c r="DS245" t="str">
        <f t="shared" ca="1" si="567"/>
        <v/>
      </c>
      <c r="DT245" t="str">
        <f t="shared" ca="1" si="568"/>
        <v/>
      </c>
      <c r="DU245" t="str">
        <f t="shared" ca="1" si="568"/>
        <v/>
      </c>
      <c r="DV245" t="str">
        <f t="shared" ca="1" si="568"/>
        <v/>
      </c>
      <c r="DW245" t="str">
        <f t="shared" ca="1" si="568"/>
        <v/>
      </c>
      <c r="DX245" t="str">
        <f t="shared" ca="1" si="568"/>
        <v/>
      </c>
      <c r="DY245" t="str">
        <f t="shared" ca="1" si="568"/>
        <v/>
      </c>
      <c r="DZ245" t="str">
        <f t="shared" ca="1" si="568"/>
        <v/>
      </c>
      <c r="EA245" t="str">
        <f t="shared" ca="1" si="568"/>
        <v/>
      </c>
      <c r="EB245" t="str">
        <f t="shared" ca="1" si="568"/>
        <v/>
      </c>
      <c r="EC245" t="str">
        <f t="shared" ca="1" si="568"/>
        <v/>
      </c>
      <c r="ED245" t="str">
        <f t="shared" ca="1" si="569"/>
        <v/>
      </c>
      <c r="EE245" t="str">
        <f t="shared" ca="1" si="569"/>
        <v/>
      </c>
      <c r="EF245" t="str">
        <f t="shared" ca="1" si="569"/>
        <v/>
      </c>
      <c r="EG245" t="str">
        <f t="shared" ca="1" si="569"/>
        <v/>
      </c>
      <c r="EH245" t="str">
        <f t="shared" ca="1" si="569"/>
        <v/>
      </c>
      <c r="EI245" t="str">
        <f t="shared" ca="1" si="569"/>
        <v/>
      </c>
      <c r="EJ245" t="str">
        <f t="shared" ca="1" si="569"/>
        <v/>
      </c>
      <c r="EK245" t="str">
        <f t="shared" ca="1" si="569"/>
        <v/>
      </c>
      <c r="EL245" t="str">
        <f t="shared" ca="1" si="569"/>
        <v/>
      </c>
      <c r="EM245" t="str">
        <f t="shared" ca="1" si="569"/>
        <v/>
      </c>
      <c r="EN245" t="str">
        <f t="shared" ca="1" si="570"/>
        <v/>
      </c>
      <c r="EO245" t="str">
        <f t="shared" ca="1" si="570"/>
        <v/>
      </c>
      <c r="EP245" t="str">
        <f t="shared" ca="1" si="570"/>
        <v/>
      </c>
      <c r="EQ245" t="str">
        <f t="shared" ca="1" si="570"/>
        <v/>
      </c>
      <c r="ER245" t="str">
        <f t="shared" ca="1" si="570"/>
        <v/>
      </c>
      <c r="ES245" t="str">
        <f t="shared" ca="1" si="570"/>
        <v/>
      </c>
      <c r="ET245" t="str">
        <f t="shared" ca="1" si="570"/>
        <v/>
      </c>
      <c r="EU245" t="str">
        <f t="shared" ca="1" si="570"/>
        <v/>
      </c>
      <c r="EV245" t="str">
        <f t="shared" ca="1" si="570"/>
        <v/>
      </c>
      <c r="EW245" t="str">
        <f t="shared" ca="1" si="570"/>
        <v/>
      </c>
      <c r="EX245" t="str">
        <f t="shared" ca="1" si="571"/>
        <v/>
      </c>
      <c r="EY245" t="str">
        <f t="shared" ca="1" si="571"/>
        <v/>
      </c>
      <c r="EZ245" t="str">
        <f t="shared" ca="1" si="571"/>
        <v/>
      </c>
      <c r="FA245" t="str">
        <f t="shared" ca="1" si="571"/>
        <v/>
      </c>
      <c r="FB245" t="str">
        <f t="shared" ca="1" si="571"/>
        <v/>
      </c>
      <c r="FC245" t="str">
        <f t="shared" ca="1" si="571"/>
        <v/>
      </c>
      <c r="FD245" t="str">
        <f t="shared" ca="1" si="571"/>
        <v/>
      </c>
      <c r="FE245" t="str">
        <f t="shared" ca="1" si="571"/>
        <v/>
      </c>
      <c r="FF245" t="str">
        <f t="shared" ca="1" si="571"/>
        <v/>
      </c>
      <c r="FG245" t="str">
        <f t="shared" ca="1" si="571"/>
        <v/>
      </c>
      <c r="FH245" t="str">
        <f t="shared" ca="1" si="572"/>
        <v/>
      </c>
      <c r="FI245" t="str">
        <f t="shared" ca="1" si="572"/>
        <v/>
      </c>
      <c r="FJ245" t="str">
        <f t="shared" ca="1" si="572"/>
        <v/>
      </c>
      <c r="FK245" t="str">
        <f t="shared" ca="1" si="572"/>
        <v/>
      </c>
      <c r="FL245" t="str">
        <f t="shared" ca="1" si="572"/>
        <v>O</v>
      </c>
      <c r="FM245" t="str">
        <f t="shared" ca="1" si="572"/>
        <v/>
      </c>
      <c r="FN245" t="str">
        <f t="shared" ca="1" si="572"/>
        <v/>
      </c>
      <c r="FO245" t="str">
        <f t="shared" ca="1" si="572"/>
        <v/>
      </c>
      <c r="FP245" t="str">
        <f t="shared" ca="1" si="572"/>
        <v/>
      </c>
      <c r="FQ245" t="str">
        <f t="shared" ca="1" si="572"/>
        <v/>
      </c>
      <c r="FR245" t="str">
        <f t="shared" ca="1" si="573"/>
        <v/>
      </c>
      <c r="FS245" t="str">
        <f t="shared" ca="1" si="573"/>
        <v/>
      </c>
      <c r="FT245" t="str">
        <f t="shared" ca="1" si="573"/>
        <v/>
      </c>
      <c r="FU245" t="str">
        <f t="shared" ca="1" si="573"/>
        <v/>
      </c>
      <c r="FV245" t="str">
        <f t="shared" ca="1" si="573"/>
        <v/>
      </c>
      <c r="FW245" t="str">
        <f t="shared" ca="1" si="573"/>
        <v/>
      </c>
      <c r="FX245" t="str">
        <f t="shared" ca="1" si="573"/>
        <v/>
      </c>
      <c r="FY245" t="str">
        <f t="shared" ca="1" si="573"/>
        <v/>
      </c>
      <c r="FZ245" t="str">
        <f t="shared" ca="1" si="573"/>
        <v/>
      </c>
      <c r="GA245" t="str">
        <f t="shared" ca="1" si="573"/>
        <v/>
      </c>
      <c r="GB245" t="str">
        <f t="shared" ca="1" si="574"/>
        <v/>
      </c>
      <c r="GC245" t="str">
        <f t="shared" ca="1" si="574"/>
        <v/>
      </c>
      <c r="GD245" t="str">
        <f t="shared" ca="1" si="574"/>
        <v/>
      </c>
      <c r="GE245" t="str">
        <f t="shared" ca="1" si="574"/>
        <v/>
      </c>
      <c r="GF245" t="str">
        <f t="shared" ca="1" si="574"/>
        <v/>
      </c>
      <c r="GG245" t="str">
        <f t="shared" ca="1" si="574"/>
        <v/>
      </c>
      <c r="GH245" t="str">
        <f t="shared" ca="1" si="574"/>
        <v/>
      </c>
      <c r="GI245" t="str">
        <f t="shared" ca="1" si="574"/>
        <v/>
      </c>
      <c r="GJ245" t="str">
        <f t="shared" ca="1" si="574"/>
        <v/>
      </c>
      <c r="GK245" t="str">
        <f t="shared" ca="1" si="574"/>
        <v/>
      </c>
      <c r="GL245" t="str">
        <f t="shared" ca="1" si="575"/>
        <v/>
      </c>
      <c r="GM245" t="str">
        <f t="shared" ca="1" si="575"/>
        <v/>
      </c>
      <c r="GN245" t="str">
        <f t="shared" ca="1" si="575"/>
        <v/>
      </c>
      <c r="GO245" t="str">
        <f t="shared" ca="1" si="575"/>
        <v/>
      </c>
      <c r="GP245" t="str">
        <f t="shared" ca="1" si="575"/>
        <v/>
      </c>
      <c r="GQ245" t="str">
        <f t="shared" ca="1" si="575"/>
        <v/>
      </c>
      <c r="GR245" t="str">
        <f t="shared" ca="1" si="575"/>
        <v/>
      </c>
      <c r="GS245" t="str">
        <f t="shared" ca="1" si="575"/>
        <v/>
      </c>
      <c r="GT245" t="str">
        <f t="shared" ca="1" si="575"/>
        <v/>
      </c>
      <c r="GU245" t="str">
        <f t="shared" ca="1" si="575"/>
        <v/>
      </c>
      <c r="GV245" t="str">
        <f t="shared" ca="1" si="576"/>
        <v/>
      </c>
      <c r="GW245" t="str">
        <f t="shared" ca="1" si="576"/>
        <v/>
      </c>
      <c r="GX245" t="str">
        <f t="shared" ca="1" si="576"/>
        <v/>
      </c>
      <c r="GY245" t="str">
        <f t="shared" ca="1" si="576"/>
        <v/>
      </c>
      <c r="GZ245" t="str">
        <f t="shared" ca="1" si="576"/>
        <v/>
      </c>
      <c r="HA245" t="str">
        <f t="shared" ca="1" si="576"/>
        <v/>
      </c>
      <c r="HB245" t="str">
        <f t="shared" ca="1" si="576"/>
        <v/>
      </c>
      <c r="HC245" t="str">
        <f t="shared" ca="1" si="576"/>
        <v/>
      </c>
      <c r="HD245" t="str">
        <f t="shared" ca="1" si="576"/>
        <v/>
      </c>
      <c r="HE245" t="str">
        <f t="shared" ca="1" si="576"/>
        <v/>
      </c>
      <c r="HF245" t="str">
        <f t="shared" ca="1" si="577"/>
        <v/>
      </c>
      <c r="HG245" t="str">
        <f t="shared" ca="1" si="577"/>
        <v/>
      </c>
      <c r="HH245" t="str">
        <f t="shared" ca="1" si="577"/>
        <v/>
      </c>
      <c r="HI245" t="str">
        <f t="shared" ca="1" si="577"/>
        <v/>
      </c>
      <c r="HJ245" t="str">
        <f t="shared" ca="1" si="577"/>
        <v/>
      </c>
      <c r="HK245" t="str">
        <f t="shared" ca="1" si="577"/>
        <v/>
      </c>
      <c r="HL245" t="str">
        <f t="shared" ca="1" si="577"/>
        <v/>
      </c>
      <c r="HM245" t="str">
        <f t="shared" ca="1" si="577"/>
        <v/>
      </c>
      <c r="HN245" t="str">
        <f t="shared" ca="1" si="577"/>
        <v/>
      </c>
      <c r="HO245" t="str">
        <f t="shared" ca="1" si="577"/>
        <v/>
      </c>
      <c r="HP245" t="str">
        <f t="shared" ca="1" si="578"/>
        <v/>
      </c>
      <c r="HQ245" t="str">
        <f t="shared" ca="1" si="578"/>
        <v/>
      </c>
      <c r="HR245" t="str">
        <f t="shared" ca="1" si="578"/>
        <v/>
      </c>
      <c r="HS245" t="str">
        <f t="shared" ca="1" si="578"/>
        <v/>
      </c>
      <c r="HT245" t="str">
        <f t="shared" ca="1" si="578"/>
        <v/>
      </c>
      <c r="HU245" t="str">
        <f t="shared" ca="1" si="578"/>
        <v/>
      </c>
      <c r="HV245" t="str">
        <f t="shared" ca="1" si="578"/>
        <v/>
      </c>
      <c r="HW245" t="str">
        <f t="shared" ca="1" si="578"/>
        <v/>
      </c>
      <c r="HX245" t="str">
        <f t="shared" ca="1" si="578"/>
        <v/>
      </c>
      <c r="HY245" t="str">
        <f t="shared" ca="1" si="578"/>
        <v/>
      </c>
      <c r="HZ245" t="str">
        <f t="shared" ca="1" si="579"/>
        <v/>
      </c>
      <c r="IA245" t="str">
        <f t="shared" ca="1" si="579"/>
        <v/>
      </c>
      <c r="IB245" t="str">
        <f t="shared" ca="1" si="579"/>
        <v>O</v>
      </c>
      <c r="IC245" t="str">
        <f t="shared" ca="1" si="579"/>
        <v>O</v>
      </c>
      <c r="ID245" t="str">
        <f t="shared" ca="1" si="579"/>
        <v/>
      </c>
      <c r="IE245" t="str">
        <f t="shared" ca="1" si="579"/>
        <v/>
      </c>
      <c r="IF245" t="str">
        <f t="shared" ca="1" si="579"/>
        <v/>
      </c>
      <c r="IG245" t="str">
        <f t="shared" ca="1" si="579"/>
        <v/>
      </c>
      <c r="IH245" t="str">
        <f t="shared" ca="1" si="579"/>
        <v/>
      </c>
      <c r="II245" t="str">
        <f t="shared" ca="1" si="579"/>
        <v/>
      </c>
      <c r="IJ245" t="str">
        <f t="shared" ca="1" si="579"/>
        <v/>
      </c>
      <c r="IK245" t="str">
        <f t="shared" ca="1" si="579"/>
        <v/>
      </c>
      <c r="IL245" t="str">
        <f t="shared" ca="1" si="579"/>
        <v>O</v>
      </c>
    </row>
    <row r="246" spans="1:246">
      <c r="A246">
        <f t="shared" ca="1" si="459"/>
        <v>104</v>
      </c>
      <c r="B246">
        <v>122</v>
      </c>
      <c r="C246" s="5" t="s">
        <v>258</v>
      </c>
      <c r="D246" t="str">
        <f t="shared" ca="1" si="556"/>
        <v/>
      </c>
      <c r="E246" t="str">
        <f t="shared" ca="1" si="556"/>
        <v/>
      </c>
      <c r="F246" t="str">
        <f t="shared" ca="1" si="556"/>
        <v/>
      </c>
      <c r="G246" t="str">
        <f t="shared" ca="1" si="556"/>
        <v/>
      </c>
      <c r="H246" t="str">
        <f t="shared" ca="1" si="556"/>
        <v>O</v>
      </c>
      <c r="I246" t="str">
        <f t="shared" ca="1" si="556"/>
        <v/>
      </c>
      <c r="J246" t="str">
        <f t="shared" ca="1" si="556"/>
        <v>O</v>
      </c>
      <c r="K246" t="str">
        <f t="shared" ca="1" si="556"/>
        <v/>
      </c>
      <c r="L246" t="str">
        <f t="shared" ca="1" si="556"/>
        <v/>
      </c>
      <c r="M246" t="str">
        <f t="shared" ca="1" si="556"/>
        <v/>
      </c>
      <c r="N246" t="str">
        <f t="shared" ca="1" si="557"/>
        <v/>
      </c>
      <c r="O246" t="str">
        <f t="shared" ca="1" si="557"/>
        <v/>
      </c>
      <c r="P246" t="str">
        <f t="shared" ca="1" si="557"/>
        <v/>
      </c>
      <c r="Q246" t="str">
        <f t="shared" ca="1" si="557"/>
        <v/>
      </c>
      <c r="R246" t="str">
        <f t="shared" ca="1" si="557"/>
        <v>O</v>
      </c>
      <c r="S246" t="str">
        <f t="shared" ca="1" si="557"/>
        <v/>
      </c>
      <c r="T246" t="str">
        <f t="shared" ca="1" si="557"/>
        <v/>
      </c>
      <c r="U246" t="str">
        <f t="shared" ca="1" si="557"/>
        <v/>
      </c>
      <c r="V246" t="str">
        <f t="shared" ca="1" si="557"/>
        <v/>
      </c>
      <c r="W246" t="str">
        <f t="shared" ca="1" si="557"/>
        <v/>
      </c>
      <c r="X246" t="str">
        <f t="shared" ca="1" si="558"/>
        <v>O</v>
      </c>
      <c r="Y246" t="str">
        <f t="shared" ca="1" si="558"/>
        <v/>
      </c>
      <c r="Z246" t="str">
        <f t="shared" ca="1" si="558"/>
        <v/>
      </c>
      <c r="AA246" t="str">
        <f t="shared" ca="1" si="558"/>
        <v/>
      </c>
      <c r="AB246" t="str">
        <f t="shared" ca="1" si="558"/>
        <v/>
      </c>
      <c r="AC246" t="str">
        <f t="shared" ca="1" si="558"/>
        <v/>
      </c>
      <c r="AD246" t="str">
        <f t="shared" ca="1" si="558"/>
        <v/>
      </c>
      <c r="AE246" t="str">
        <f t="shared" ca="1" si="558"/>
        <v/>
      </c>
      <c r="AF246" t="str">
        <f t="shared" ca="1" si="558"/>
        <v/>
      </c>
      <c r="AG246" t="str">
        <f t="shared" ca="1" si="558"/>
        <v/>
      </c>
      <c r="AH246" t="str">
        <f t="shared" ca="1" si="559"/>
        <v/>
      </c>
      <c r="AI246" t="str">
        <f t="shared" ca="1" si="559"/>
        <v/>
      </c>
      <c r="AJ246" t="str">
        <f t="shared" ca="1" si="559"/>
        <v/>
      </c>
      <c r="AK246" t="str">
        <f t="shared" ca="1" si="559"/>
        <v/>
      </c>
      <c r="AL246" t="str">
        <f t="shared" ca="1" si="559"/>
        <v/>
      </c>
      <c r="AM246" t="str">
        <f t="shared" ca="1" si="559"/>
        <v>O</v>
      </c>
      <c r="AN246" t="str">
        <f t="shared" ca="1" si="559"/>
        <v/>
      </c>
      <c r="AO246" t="str">
        <f t="shared" ca="1" si="559"/>
        <v/>
      </c>
      <c r="AP246" t="str">
        <f t="shared" ca="1" si="559"/>
        <v/>
      </c>
      <c r="AQ246" t="str">
        <f t="shared" ca="1" si="559"/>
        <v/>
      </c>
      <c r="AR246" t="str">
        <f t="shared" ca="1" si="560"/>
        <v/>
      </c>
      <c r="AS246" t="str">
        <f t="shared" ca="1" si="560"/>
        <v/>
      </c>
      <c r="AT246" t="str">
        <f t="shared" ca="1" si="560"/>
        <v>O</v>
      </c>
      <c r="AU246" t="str">
        <f t="shared" ca="1" si="560"/>
        <v/>
      </c>
      <c r="AV246" t="str">
        <f t="shared" ca="1" si="560"/>
        <v>O</v>
      </c>
      <c r="AW246" t="str">
        <f t="shared" ca="1" si="560"/>
        <v>O</v>
      </c>
      <c r="AX246" t="str">
        <f t="shared" ca="1" si="560"/>
        <v/>
      </c>
      <c r="AY246" t="str">
        <f t="shared" ca="1" si="560"/>
        <v>O</v>
      </c>
      <c r="AZ246" t="str">
        <f t="shared" ca="1" si="560"/>
        <v>O</v>
      </c>
      <c r="BA246" t="str">
        <f t="shared" ca="1" si="560"/>
        <v/>
      </c>
      <c r="BB246" t="str">
        <f t="shared" ca="1" si="561"/>
        <v/>
      </c>
      <c r="BC246" t="str">
        <f t="shared" ca="1" si="561"/>
        <v/>
      </c>
      <c r="BD246" t="str">
        <f t="shared" ca="1" si="561"/>
        <v/>
      </c>
      <c r="BE246" t="str">
        <f t="shared" ca="1" si="561"/>
        <v>O</v>
      </c>
      <c r="BF246" t="str">
        <f t="shared" ca="1" si="561"/>
        <v/>
      </c>
      <c r="BG246" t="str">
        <f t="shared" ca="1" si="561"/>
        <v/>
      </c>
      <c r="BH246" t="str">
        <f t="shared" ca="1" si="561"/>
        <v/>
      </c>
      <c r="BI246" t="str">
        <f t="shared" ca="1" si="561"/>
        <v/>
      </c>
      <c r="BJ246" t="str">
        <f t="shared" ca="1" si="561"/>
        <v/>
      </c>
      <c r="BK246" t="str">
        <f t="shared" ca="1" si="561"/>
        <v/>
      </c>
      <c r="BL246" t="str">
        <f t="shared" ca="1" si="562"/>
        <v/>
      </c>
      <c r="BM246" t="str">
        <f t="shared" ca="1" si="562"/>
        <v/>
      </c>
      <c r="BN246" t="str">
        <f t="shared" ca="1" si="562"/>
        <v>O</v>
      </c>
      <c r="BO246" t="str">
        <f t="shared" ca="1" si="562"/>
        <v/>
      </c>
      <c r="BP246" t="str">
        <f t="shared" ca="1" si="562"/>
        <v/>
      </c>
      <c r="BQ246" t="str">
        <f t="shared" ca="1" si="562"/>
        <v/>
      </c>
      <c r="BR246" t="str">
        <f t="shared" ca="1" si="562"/>
        <v/>
      </c>
      <c r="BS246" t="str">
        <f t="shared" ca="1" si="562"/>
        <v/>
      </c>
      <c r="BT246" t="str">
        <f t="shared" ca="1" si="562"/>
        <v/>
      </c>
      <c r="BU246" t="str">
        <f t="shared" ca="1" si="562"/>
        <v/>
      </c>
      <c r="BV246" t="str">
        <f t="shared" ca="1" si="563"/>
        <v/>
      </c>
      <c r="BW246" t="str">
        <f t="shared" ca="1" si="563"/>
        <v/>
      </c>
      <c r="BX246" t="str">
        <f t="shared" ca="1" si="563"/>
        <v/>
      </c>
      <c r="BY246" t="str">
        <f t="shared" ca="1" si="563"/>
        <v/>
      </c>
      <c r="BZ246" t="str">
        <f t="shared" ca="1" si="563"/>
        <v/>
      </c>
      <c r="CA246" t="str">
        <f t="shared" ca="1" si="563"/>
        <v/>
      </c>
      <c r="CB246" t="str">
        <f t="shared" ca="1" si="563"/>
        <v/>
      </c>
      <c r="CC246" t="str">
        <f t="shared" ca="1" si="563"/>
        <v/>
      </c>
      <c r="CD246" t="str">
        <f t="shared" ca="1" si="563"/>
        <v/>
      </c>
      <c r="CE246" t="str">
        <f t="shared" ca="1" si="563"/>
        <v>O</v>
      </c>
      <c r="CF246" t="str">
        <f t="shared" ca="1" si="564"/>
        <v/>
      </c>
      <c r="CG246" t="str">
        <f t="shared" ca="1" si="564"/>
        <v/>
      </c>
      <c r="CH246" t="str">
        <f t="shared" ca="1" si="564"/>
        <v/>
      </c>
      <c r="CI246" t="str">
        <f t="shared" ca="1" si="564"/>
        <v>O</v>
      </c>
      <c r="CJ246" t="str">
        <f t="shared" ca="1" si="564"/>
        <v>O</v>
      </c>
      <c r="CK246" t="str">
        <f t="shared" ca="1" si="564"/>
        <v/>
      </c>
      <c r="CL246" t="str">
        <f t="shared" ca="1" si="564"/>
        <v>O</v>
      </c>
      <c r="CM246" t="str">
        <f t="shared" ca="1" si="564"/>
        <v>O</v>
      </c>
      <c r="CN246" t="str">
        <f t="shared" ca="1" si="564"/>
        <v>O</v>
      </c>
      <c r="CO246" t="str">
        <f t="shared" ca="1" si="564"/>
        <v>O</v>
      </c>
      <c r="CP246" t="str">
        <f t="shared" ca="1" si="565"/>
        <v>O</v>
      </c>
      <c r="CQ246" t="str">
        <f t="shared" ca="1" si="565"/>
        <v>O</v>
      </c>
      <c r="CR246" t="str">
        <f t="shared" ca="1" si="565"/>
        <v/>
      </c>
      <c r="CS246" t="str">
        <f t="shared" ca="1" si="565"/>
        <v/>
      </c>
      <c r="CT246" t="str">
        <f t="shared" ca="1" si="565"/>
        <v>O</v>
      </c>
      <c r="CU246" t="str">
        <f t="shared" ca="1" si="565"/>
        <v>O</v>
      </c>
      <c r="CV246" t="str">
        <f t="shared" ca="1" si="565"/>
        <v>O</v>
      </c>
      <c r="CW246" t="str">
        <f t="shared" ca="1" si="565"/>
        <v>O</v>
      </c>
      <c r="CX246" t="str">
        <f t="shared" ca="1" si="565"/>
        <v/>
      </c>
      <c r="CY246" t="str">
        <f t="shared" ca="1" si="565"/>
        <v>O</v>
      </c>
      <c r="CZ246" t="str">
        <f t="shared" ca="1" si="566"/>
        <v>O</v>
      </c>
      <c r="DA246" t="str">
        <f t="shared" ca="1" si="566"/>
        <v>O</v>
      </c>
      <c r="DB246" t="str">
        <f t="shared" ca="1" si="566"/>
        <v>O</v>
      </c>
      <c r="DC246" t="str">
        <f t="shared" ca="1" si="566"/>
        <v>O</v>
      </c>
      <c r="DD246" t="str">
        <f t="shared" ca="1" si="566"/>
        <v>O</v>
      </c>
      <c r="DE246" t="str">
        <f t="shared" ca="1" si="566"/>
        <v>O</v>
      </c>
      <c r="DF246" t="str">
        <f t="shared" ca="1" si="566"/>
        <v/>
      </c>
      <c r="DG246" t="str">
        <f t="shared" ca="1" si="566"/>
        <v>O</v>
      </c>
      <c r="DH246" t="str">
        <f t="shared" ca="1" si="566"/>
        <v>O</v>
      </c>
      <c r="DI246" t="str">
        <f t="shared" ca="1" si="566"/>
        <v/>
      </c>
      <c r="DJ246" t="str">
        <f t="shared" ca="1" si="567"/>
        <v/>
      </c>
      <c r="DK246" t="str">
        <f t="shared" ca="1" si="567"/>
        <v/>
      </c>
      <c r="DL246" t="str">
        <f t="shared" ca="1" si="567"/>
        <v/>
      </c>
      <c r="DM246" t="str">
        <f t="shared" ca="1" si="567"/>
        <v/>
      </c>
      <c r="DN246" t="str">
        <f t="shared" ca="1" si="567"/>
        <v/>
      </c>
      <c r="DO246" t="str">
        <f t="shared" ca="1" si="567"/>
        <v>O</v>
      </c>
      <c r="DP246" t="str">
        <f t="shared" ca="1" si="567"/>
        <v/>
      </c>
      <c r="DQ246" t="str">
        <f t="shared" ca="1" si="567"/>
        <v>O</v>
      </c>
      <c r="DR246" t="str">
        <f t="shared" ca="1" si="567"/>
        <v>O</v>
      </c>
      <c r="DS246" t="str">
        <f t="shared" ca="1" si="567"/>
        <v/>
      </c>
      <c r="DT246" t="str">
        <f t="shared" ca="1" si="568"/>
        <v>O</v>
      </c>
      <c r="DU246" t="str">
        <f t="shared" ca="1" si="568"/>
        <v/>
      </c>
      <c r="DV246" t="str">
        <f t="shared" ca="1" si="568"/>
        <v>O</v>
      </c>
      <c r="DW246" t="str">
        <f t="shared" ca="1" si="568"/>
        <v/>
      </c>
      <c r="DX246" t="str">
        <f t="shared" ca="1" si="568"/>
        <v>O</v>
      </c>
      <c r="DY246" t="str">
        <f t="shared" ca="1" si="568"/>
        <v>O</v>
      </c>
      <c r="DZ246" t="str">
        <f t="shared" ca="1" si="568"/>
        <v>O</v>
      </c>
      <c r="EA246" t="str">
        <f t="shared" ca="1" si="568"/>
        <v>O</v>
      </c>
      <c r="EB246" t="str">
        <f t="shared" ca="1" si="568"/>
        <v/>
      </c>
      <c r="EC246" t="str">
        <f t="shared" ca="1" si="568"/>
        <v/>
      </c>
      <c r="ED246" t="str">
        <f t="shared" ca="1" si="569"/>
        <v/>
      </c>
      <c r="EE246" t="str">
        <f t="shared" ca="1" si="569"/>
        <v/>
      </c>
      <c r="EF246" t="str">
        <f t="shared" ca="1" si="569"/>
        <v/>
      </c>
      <c r="EG246" t="str">
        <f t="shared" ca="1" si="569"/>
        <v/>
      </c>
      <c r="EH246" t="str">
        <f t="shared" ca="1" si="569"/>
        <v/>
      </c>
      <c r="EI246" t="str">
        <f t="shared" ca="1" si="569"/>
        <v/>
      </c>
      <c r="EJ246" t="str">
        <f t="shared" ca="1" si="569"/>
        <v>O</v>
      </c>
      <c r="EK246" t="str">
        <f t="shared" ca="1" si="569"/>
        <v>O</v>
      </c>
      <c r="EL246" t="str">
        <f t="shared" ca="1" si="569"/>
        <v>O</v>
      </c>
      <c r="EM246" t="str">
        <f t="shared" ca="1" si="569"/>
        <v/>
      </c>
      <c r="EN246" t="str">
        <f t="shared" ca="1" si="570"/>
        <v>O</v>
      </c>
      <c r="EO246" t="str">
        <f t="shared" ca="1" si="570"/>
        <v/>
      </c>
      <c r="EP246" t="str">
        <f t="shared" ca="1" si="570"/>
        <v>O</v>
      </c>
      <c r="EQ246" t="str">
        <f t="shared" ca="1" si="570"/>
        <v/>
      </c>
      <c r="ER246" t="str">
        <f t="shared" ca="1" si="570"/>
        <v>O</v>
      </c>
      <c r="ES246" t="str">
        <f t="shared" ca="1" si="570"/>
        <v/>
      </c>
      <c r="ET246" t="str">
        <f t="shared" ca="1" si="570"/>
        <v>O</v>
      </c>
      <c r="EU246" t="str">
        <f t="shared" ca="1" si="570"/>
        <v/>
      </c>
      <c r="EV246" t="str">
        <f t="shared" ca="1" si="570"/>
        <v/>
      </c>
      <c r="EW246" t="str">
        <f t="shared" ca="1" si="570"/>
        <v/>
      </c>
      <c r="EX246" t="str">
        <f t="shared" ca="1" si="571"/>
        <v>O</v>
      </c>
      <c r="EY246" t="str">
        <f t="shared" ca="1" si="571"/>
        <v>O</v>
      </c>
      <c r="EZ246" t="str">
        <f t="shared" ca="1" si="571"/>
        <v/>
      </c>
      <c r="FA246" t="str">
        <f t="shared" ca="1" si="571"/>
        <v>O</v>
      </c>
      <c r="FB246" t="str">
        <f t="shared" ca="1" si="571"/>
        <v>O</v>
      </c>
      <c r="FC246" t="str">
        <f t="shared" ca="1" si="571"/>
        <v>O</v>
      </c>
      <c r="FD246" t="str">
        <f t="shared" ca="1" si="571"/>
        <v>O</v>
      </c>
      <c r="FE246" t="str">
        <f t="shared" ca="1" si="571"/>
        <v>O</v>
      </c>
      <c r="FF246" t="str">
        <f t="shared" ca="1" si="571"/>
        <v>O</v>
      </c>
      <c r="FG246" t="str">
        <f t="shared" ca="1" si="571"/>
        <v/>
      </c>
      <c r="FH246" t="str">
        <f t="shared" ca="1" si="572"/>
        <v>O</v>
      </c>
      <c r="FI246" t="str">
        <f t="shared" ca="1" si="572"/>
        <v/>
      </c>
      <c r="FJ246" t="str">
        <f t="shared" ca="1" si="572"/>
        <v/>
      </c>
      <c r="FK246" t="str">
        <f t="shared" ca="1" si="572"/>
        <v>O</v>
      </c>
      <c r="FL246" t="str">
        <f t="shared" ca="1" si="572"/>
        <v>O</v>
      </c>
      <c r="FM246" t="str">
        <f t="shared" ca="1" si="572"/>
        <v>O</v>
      </c>
      <c r="FN246" t="str">
        <f t="shared" ca="1" si="572"/>
        <v>O</v>
      </c>
      <c r="FO246" t="str">
        <f t="shared" ca="1" si="572"/>
        <v/>
      </c>
      <c r="FP246" t="str">
        <f t="shared" ca="1" si="572"/>
        <v/>
      </c>
      <c r="FQ246" t="str">
        <f t="shared" ca="1" si="572"/>
        <v>O</v>
      </c>
      <c r="FR246" t="str">
        <f t="shared" ca="1" si="573"/>
        <v>O</v>
      </c>
      <c r="FS246" t="str">
        <f t="shared" ca="1" si="573"/>
        <v/>
      </c>
      <c r="FT246" t="str">
        <f t="shared" ca="1" si="573"/>
        <v/>
      </c>
      <c r="FU246" t="str">
        <f t="shared" ca="1" si="573"/>
        <v/>
      </c>
      <c r="FV246" t="str">
        <f t="shared" ca="1" si="573"/>
        <v>O</v>
      </c>
      <c r="FW246" t="str">
        <f t="shared" ca="1" si="573"/>
        <v>O</v>
      </c>
      <c r="FX246" t="str">
        <f t="shared" ca="1" si="573"/>
        <v/>
      </c>
      <c r="FY246" t="str">
        <f t="shared" ca="1" si="573"/>
        <v>O</v>
      </c>
      <c r="FZ246" t="str">
        <f t="shared" ca="1" si="573"/>
        <v>O</v>
      </c>
      <c r="GA246" t="str">
        <f t="shared" ca="1" si="573"/>
        <v>O</v>
      </c>
      <c r="GB246" t="str">
        <f t="shared" ca="1" si="574"/>
        <v>O</v>
      </c>
      <c r="GC246" t="str">
        <f t="shared" ca="1" si="574"/>
        <v>O</v>
      </c>
      <c r="GD246" t="str">
        <f t="shared" ca="1" si="574"/>
        <v/>
      </c>
      <c r="GE246" t="str">
        <f t="shared" ca="1" si="574"/>
        <v>O</v>
      </c>
      <c r="GF246" t="str">
        <f t="shared" ca="1" si="574"/>
        <v>O</v>
      </c>
      <c r="GG246" t="str">
        <f t="shared" ca="1" si="574"/>
        <v>O</v>
      </c>
      <c r="GH246" t="str">
        <f t="shared" ca="1" si="574"/>
        <v>O</v>
      </c>
      <c r="GI246" t="str">
        <f t="shared" ca="1" si="574"/>
        <v/>
      </c>
      <c r="GJ246" t="str">
        <f t="shared" ca="1" si="574"/>
        <v/>
      </c>
      <c r="GK246" t="str">
        <f t="shared" ca="1" si="574"/>
        <v>O</v>
      </c>
      <c r="GL246" t="str">
        <f t="shared" ca="1" si="575"/>
        <v>O</v>
      </c>
      <c r="GM246" t="str">
        <f t="shared" ca="1" si="575"/>
        <v>O</v>
      </c>
      <c r="GN246" t="str">
        <f t="shared" ca="1" si="575"/>
        <v>O</v>
      </c>
      <c r="GO246" t="str">
        <f t="shared" ca="1" si="575"/>
        <v/>
      </c>
      <c r="GP246" t="str">
        <f t="shared" ca="1" si="575"/>
        <v>O</v>
      </c>
      <c r="GQ246" t="str">
        <f t="shared" ca="1" si="575"/>
        <v>O</v>
      </c>
      <c r="GR246" t="str">
        <f t="shared" ca="1" si="575"/>
        <v>O</v>
      </c>
      <c r="GS246" t="str">
        <f t="shared" ca="1" si="575"/>
        <v/>
      </c>
      <c r="GT246" t="str">
        <f t="shared" ca="1" si="575"/>
        <v/>
      </c>
      <c r="GU246" t="str">
        <f t="shared" ca="1" si="575"/>
        <v/>
      </c>
      <c r="GV246" t="str">
        <f t="shared" ca="1" si="576"/>
        <v>O</v>
      </c>
      <c r="GW246" t="str">
        <f t="shared" ca="1" si="576"/>
        <v/>
      </c>
      <c r="GX246" t="str">
        <f t="shared" ca="1" si="576"/>
        <v>O</v>
      </c>
      <c r="GY246" t="str">
        <f t="shared" ca="1" si="576"/>
        <v>O</v>
      </c>
      <c r="GZ246" t="str">
        <f t="shared" ca="1" si="576"/>
        <v>O</v>
      </c>
      <c r="HA246" t="str">
        <f t="shared" ca="1" si="576"/>
        <v>O</v>
      </c>
      <c r="HB246" t="str">
        <f t="shared" ca="1" si="576"/>
        <v/>
      </c>
      <c r="HC246" t="str">
        <f t="shared" ca="1" si="576"/>
        <v/>
      </c>
      <c r="HD246" t="str">
        <f t="shared" ca="1" si="576"/>
        <v>O</v>
      </c>
      <c r="HE246" t="str">
        <f t="shared" ca="1" si="576"/>
        <v>O</v>
      </c>
      <c r="HF246" t="str">
        <f t="shared" ca="1" si="577"/>
        <v/>
      </c>
      <c r="HG246" t="str">
        <f t="shared" ca="1" si="577"/>
        <v>O</v>
      </c>
      <c r="HH246" t="str">
        <f t="shared" ca="1" si="577"/>
        <v/>
      </c>
      <c r="HI246" t="str">
        <f t="shared" ca="1" si="577"/>
        <v/>
      </c>
      <c r="HJ246" t="str">
        <f t="shared" ca="1" si="577"/>
        <v/>
      </c>
      <c r="HK246" t="str">
        <f t="shared" ca="1" si="577"/>
        <v/>
      </c>
      <c r="HL246" t="str">
        <f t="shared" ca="1" si="577"/>
        <v/>
      </c>
      <c r="HM246" t="str">
        <f t="shared" ca="1" si="577"/>
        <v/>
      </c>
      <c r="HN246" t="str">
        <f t="shared" ca="1" si="577"/>
        <v/>
      </c>
      <c r="HO246" t="str">
        <f t="shared" ca="1" si="577"/>
        <v/>
      </c>
      <c r="HP246" t="str">
        <f t="shared" ca="1" si="578"/>
        <v/>
      </c>
      <c r="HQ246" t="str">
        <f t="shared" ca="1" si="578"/>
        <v/>
      </c>
      <c r="HR246" t="str">
        <f t="shared" ca="1" si="578"/>
        <v>O</v>
      </c>
      <c r="HS246" t="str">
        <f t="shared" ca="1" si="578"/>
        <v/>
      </c>
      <c r="HT246" t="str">
        <f t="shared" ca="1" si="578"/>
        <v/>
      </c>
      <c r="HU246" t="str">
        <f t="shared" ca="1" si="578"/>
        <v/>
      </c>
      <c r="HV246" t="str">
        <f t="shared" ca="1" si="578"/>
        <v/>
      </c>
      <c r="HW246" t="str">
        <f t="shared" ca="1" si="578"/>
        <v/>
      </c>
      <c r="HX246" t="str">
        <f t="shared" ca="1" si="578"/>
        <v>O</v>
      </c>
      <c r="HY246" t="str">
        <f t="shared" ca="1" si="578"/>
        <v/>
      </c>
      <c r="HZ246" t="str">
        <f t="shared" ca="1" si="579"/>
        <v>O</v>
      </c>
      <c r="IA246" t="str">
        <f t="shared" ca="1" si="579"/>
        <v>O</v>
      </c>
      <c r="IB246" t="str">
        <f t="shared" ca="1" si="579"/>
        <v>O</v>
      </c>
      <c r="IC246" t="str">
        <f t="shared" ca="1" si="579"/>
        <v>O</v>
      </c>
      <c r="ID246" t="str">
        <f t="shared" ca="1" si="579"/>
        <v>O</v>
      </c>
      <c r="IE246" t="str">
        <f t="shared" ca="1" si="579"/>
        <v/>
      </c>
      <c r="IF246" t="str">
        <f t="shared" ca="1" si="579"/>
        <v>O</v>
      </c>
      <c r="IG246" t="str">
        <f t="shared" ca="1" si="579"/>
        <v>O</v>
      </c>
      <c r="IH246" t="str">
        <f t="shared" ca="1" si="579"/>
        <v>O</v>
      </c>
      <c r="II246" t="str">
        <f t="shared" ca="1" si="579"/>
        <v>O</v>
      </c>
      <c r="IJ246" t="str">
        <f t="shared" ca="1" si="579"/>
        <v>O</v>
      </c>
      <c r="IK246" t="str">
        <f t="shared" ca="1" si="579"/>
        <v>O</v>
      </c>
      <c r="IL246" t="str">
        <f t="shared" ca="1" si="579"/>
        <v/>
      </c>
    </row>
    <row r="247" spans="1:246">
      <c r="A247">
        <f t="shared" ca="1" si="459"/>
        <v>0</v>
      </c>
      <c r="B247">
        <v>123</v>
      </c>
      <c r="C247" s="5" t="s">
        <v>260</v>
      </c>
      <c r="D247" t="str">
        <f t="shared" ca="1" si="556"/>
        <v/>
      </c>
      <c r="E247" t="str">
        <f t="shared" ca="1" si="556"/>
        <v/>
      </c>
      <c r="F247" t="str">
        <f t="shared" ca="1" si="556"/>
        <v/>
      </c>
      <c r="G247" t="str">
        <f t="shared" ca="1" si="556"/>
        <v/>
      </c>
      <c r="H247" t="str">
        <f t="shared" ca="1" si="556"/>
        <v/>
      </c>
      <c r="I247" t="str">
        <f t="shared" ca="1" si="556"/>
        <v/>
      </c>
      <c r="J247" t="str">
        <f t="shared" ca="1" si="556"/>
        <v/>
      </c>
      <c r="K247" t="str">
        <f t="shared" ca="1" si="556"/>
        <v/>
      </c>
      <c r="L247" t="str">
        <f t="shared" ca="1" si="556"/>
        <v/>
      </c>
      <c r="M247" t="str">
        <f t="shared" ca="1" si="556"/>
        <v/>
      </c>
      <c r="N247" t="str">
        <f t="shared" ca="1" si="557"/>
        <v/>
      </c>
      <c r="O247" t="str">
        <f t="shared" ca="1" si="557"/>
        <v/>
      </c>
      <c r="P247" t="str">
        <f t="shared" ca="1" si="557"/>
        <v/>
      </c>
      <c r="Q247" t="str">
        <f t="shared" ca="1" si="557"/>
        <v/>
      </c>
      <c r="R247" t="str">
        <f t="shared" ca="1" si="557"/>
        <v/>
      </c>
      <c r="S247" t="str">
        <f t="shared" ca="1" si="557"/>
        <v/>
      </c>
      <c r="T247" t="str">
        <f t="shared" ca="1" si="557"/>
        <v/>
      </c>
      <c r="U247" t="str">
        <f t="shared" ca="1" si="557"/>
        <v/>
      </c>
      <c r="V247" t="str">
        <f t="shared" ca="1" si="557"/>
        <v/>
      </c>
      <c r="W247" t="str">
        <f t="shared" ca="1" si="557"/>
        <v/>
      </c>
      <c r="X247" t="str">
        <f t="shared" ca="1" si="558"/>
        <v/>
      </c>
      <c r="Y247" t="str">
        <f t="shared" ca="1" si="558"/>
        <v/>
      </c>
      <c r="Z247" t="str">
        <f t="shared" ca="1" si="558"/>
        <v/>
      </c>
      <c r="AA247" t="str">
        <f t="shared" ca="1" si="558"/>
        <v/>
      </c>
      <c r="AB247" t="str">
        <f t="shared" ca="1" si="558"/>
        <v/>
      </c>
      <c r="AC247" t="str">
        <f t="shared" ca="1" si="558"/>
        <v/>
      </c>
      <c r="AD247" t="str">
        <f t="shared" ca="1" si="558"/>
        <v/>
      </c>
      <c r="AE247" t="str">
        <f t="shared" ca="1" si="558"/>
        <v/>
      </c>
      <c r="AF247" t="str">
        <f t="shared" ca="1" si="558"/>
        <v/>
      </c>
      <c r="AG247" t="str">
        <f t="shared" ca="1" si="558"/>
        <v/>
      </c>
      <c r="AH247" t="str">
        <f t="shared" ca="1" si="559"/>
        <v/>
      </c>
      <c r="AI247" t="str">
        <f t="shared" ca="1" si="559"/>
        <v/>
      </c>
      <c r="AJ247" t="str">
        <f t="shared" ca="1" si="559"/>
        <v/>
      </c>
      <c r="AK247" t="str">
        <f t="shared" ca="1" si="559"/>
        <v/>
      </c>
      <c r="AL247" t="str">
        <f t="shared" ca="1" si="559"/>
        <v/>
      </c>
      <c r="AM247" t="str">
        <f t="shared" ca="1" si="559"/>
        <v/>
      </c>
      <c r="AN247" t="str">
        <f t="shared" ca="1" si="559"/>
        <v/>
      </c>
      <c r="AO247" t="str">
        <f t="shared" ca="1" si="559"/>
        <v/>
      </c>
      <c r="AP247" t="str">
        <f t="shared" ca="1" si="559"/>
        <v/>
      </c>
      <c r="AQ247" t="str">
        <f t="shared" ca="1" si="559"/>
        <v/>
      </c>
      <c r="AR247" t="str">
        <f t="shared" ca="1" si="560"/>
        <v/>
      </c>
      <c r="AS247" t="str">
        <f t="shared" ca="1" si="560"/>
        <v/>
      </c>
      <c r="AT247" t="str">
        <f t="shared" ca="1" si="560"/>
        <v/>
      </c>
      <c r="AU247" t="str">
        <f t="shared" ca="1" si="560"/>
        <v/>
      </c>
      <c r="AV247" t="str">
        <f t="shared" ca="1" si="560"/>
        <v/>
      </c>
      <c r="AW247" t="str">
        <f t="shared" ca="1" si="560"/>
        <v/>
      </c>
      <c r="AX247" t="str">
        <f t="shared" ca="1" si="560"/>
        <v/>
      </c>
      <c r="AY247" t="str">
        <f t="shared" ca="1" si="560"/>
        <v/>
      </c>
      <c r="AZ247" t="str">
        <f t="shared" ca="1" si="560"/>
        <v/>
      </c>
      <c r="BA247" t="str">
        <f t="shared" ca="1" si="560"/>
        <v/>
      </c>
      <c r="BB247" t="str">
        <f t="shared" ca="1" si="561"/>
        <v/>
      </c>
      <c r="BC247" t="str">
        <f t="shared" ca="1" si="561"/>
        <v/>
      </c>
      <c r="BD247" t="str">
        <f t="shared" ca="1" si="561"/>
        <v/>
      </c>
      <c r="BE247" t="str">
        <f t="shared" ca="1" si="561"/>
        <v/>
      </c>
      <c r="BF247" t="str">
        <f t="shared" ca="1" si="561"/>
        <v/>
      </c>
      <c r="BG247" t="str">
        <f t="shared" ca="1" si="561"/>
        <v/>
      </c>
      <c r="BH247" t="str">
        <f t="shared" ca="1" si="561"/>
        <v/>
      </c>
      <c r="BI247" t="str">
        <f t="shared" ca="1" si="561"/>
        <v/>
      </c>
      <c r="BJ247" t="str">
        <f t="shared" ca="1" si="561"/>
        <v/>
      </c>
      <c r="BK247" t="str">
        <f t="shared" ca="1" si="561"/>
        <v/>
      </c>
      <c r="BL247" t="str">
        <f t="shared" ca="1" si="562"/>
        <v/>
      </c>
      <c r="BM247" t="str">
        <f t="shared" ca="1" si="562"/>
        <v/>
      </c>
      <c r="BN247" t="str">
        <f t="shared" ca="1" si="562"/>
        <v/>
      </c>
      <c r="BO247" t="str">
        <f t="shared" ca="1" si="562"/>
        <v/>
      </c>
      <c r="BP247" t="str">
        <f t="shared" ca="1" si="562"/>
        <v/>
      </c>
      <c r="BQ247" t="str">
        <f t="shared" ca="1" si="562"/>
        <v/>
      </c>
      <c r="BR247" t="str">
        <f t="shared" ca="1" si="562"/>
        <v/>
      </c>
      <c r="BS247" t="str">
        <f t="shared" ca="1" si="562"/>
        <v/>
      </c>
      <c r="BT247" t="str">
        <f t="shared" ca="1" si="562"/>
        <v/>
      </c>
      <c r="BU247" t="str">
        <f t="shared" ca="1" si="562"/>
        <v/>
      </c>
      <c r="BV247" t="str">
        <f t="shared" ca="1" si="563"/>
        <v/>
      </c>
      <c r="BW247" t="str">
        <f t="shared" ca="1" si="563"/>
        <v/>
      </c>
      <c r="BX247" t="str">
        <f t="shared" ca="1" si="563"/>
        <v/>
      </c>
      <c r="BY247" t="str">
        <f t="shared" ca="1" si="563"/>
        <v/>
      </c>
      <c r="BZ247" t="str">
        <f t="shared" ca="1" si="563"/>
        <v/>
      </c>
      <c r="CA247" t="str">
        <f t="shared" ca="1" si="563"/>
        <v/>
      </c>
      <c r="CB247" t="str">
        <f t="shared" ca="1" si="563"/>
        <v/>
      </c>
      <c r="CC247" t="str">
        <f t="shared" ca="1" si="563"/>
        <v/>
      </c>
      <c r="CD247" t="str">
        <f t="shared" ca="1" si="563"/>
        <v/>
      </c>
      <c r="CE247" t="str">
        <f t="shared" ca="1" si="563"/>
        <v/>
      </c>
      <c r="CF247" t="str">
        <f t="shared" ca="1" si="564"/>
        <v/>
      </c>
      <c r="CG247" t="str">
        <f t="shared" ca="1" si="564"/>
        <v/>
      </c>
      <c r="CH247" t="str">
        <f t="shared" ca="1" si="564"/>
        <v/>
      </c>
      <c r="CI247" t="str">
        <f t="shared" ca="1" si="564"/>
        <v/>
      </c>
      <c r="CJ247" t="str">
        <f t="shared" ca="1" si="564"/>
        <v/>
      </c>
      <c r="CK247" t="str">
        <f t="shared" ca="1" si="564"/>
        <v/>
      </c>
      <c r="CL247" t="str">
        <f t="shared" ca="1" si="564"/>
        <v/>
      </c>
      <c r="CM247" t="str">
        <f t="shared" ca="1" si="564"/>
        <v/>
      </c>
      <c r="CN247" t="str">
        <f t="shared" ca="1" si="564"/>
        <v/>
      </c>
      <c r="CO247" t="str">
        <f t="shared" ca="1" si="564"/>
        <v/>
      </c>
      <c r="CP247" t="str">
        <f t="shared" ca="1" si="565"/>
        <v/>
      </c>
      <c r="CQ247" t="str">
        <f t="shared" ca="1" si="565"/>
        <v/>
      </c>
      <c r="CR247" t="str">
        <f t="shared" ca="1" si="565"/>
        <v/>
      </c>
      <c r="CS247" t="str">
        <f t="shared" ca="1" si="565"/>
        <v/>
      </c>
      <c r="CT247" t="str">
        <f t="shared" ca="1" si="565"/>
        <v/>
      </c>
      <c r="CU247" t="str">
        <f t="shared" ca="1" si="565"/>
        <v/>
      </c>
      <c r="CV247" t="str">
        <f t="shared" ca="1" si="565"/>
        <v/>
      </c>
      <c r="CW247" t="str">
        <f t="shared" ca="1" si="565"/>
        <v/>
      </c>
      <c r="CX247" t="str">
        <f t="shared" ca="1" si="565"/>
        <v/>
      </c>
      <c r="CY247" t="str">
        <f t="shared" ca="1" si="565"/>
        <v/>
      </c>
      <c r="CZ247" t="str">
        <f t="shared" ca="1" si="566"/>
        <v/>
      </c>
      <c r="DA247" t="str">
        <f t="shared" ca="1" si="566"/>
        <v/>
      </c>
      <c r="DB247" t="str">
        <f t="shared" ca="1" si="566"/>
        <v/>
      </c>
      <c r="DC247" t="str">
        <f t="shared" ca="1" si="566"/>
        <v/>
      </c>
      <c r="DD247" t="str">
        <f t="shared" ca="1" si="566"/>
        <v/>
      </c>
      <c r="DE247" t="str">
        <f t="shared" ca="1" si="566"/>
        <v/>
      </c>
      <c r="DF247" t="str">
        <f t="shared" ca="1" si="566"/>
        <v/>
      </c>
      <c r="DG247" t="str">
        <f t="shared" ca="1" si="566"/>
        <v/>
      </c>
      <c r="DH247" t="str">
        <f t="shared" ca="1" si="566"/>
        <v/>
      </c>
      <c r="DI247" t="str">
        <f t="shared" ca="1" si="566"/>
        <v/>
      </c>
      <c r="DJ247" t="str">
        <f t="shared" ca="1" si="567"/>
        <v/>
      </c>
      <c r="DK247" t="str">
        <f t="shared" ca="1" si="567"/>
        <v/>
      </c>
      <c r="DL247" t="str">
        <f t="shared" ca="1" si="567"/>
        <v/>
      </c>
      <c r="DM247" t="str">
        <f t="shared" ca="1" si="567"/>
        <v/>
      </c>
      <c r="DN247" t="str">
        <f t="shared" ca="1" si="567"/>
        <v/>
      </c>
      <c r="DO247" t="str">
        <f t="shared" ca="1" si="567"/>
        <v/>
      </c>
      <c r="DP247" t="str">
        <f t="shared" ca="1" si="567"/>
        <v/>
      </c>
      <c r="DQ247" t="str">
        <f t="shared" ca="1" si="567"/>
        <v/>
      </c>
      <c r="DR247" t="str">
        <f t="shared" ca="1" si="567"/>
        <v/>
      </c>
      <c r="DS247" t="str">
        <f t="shared" ca="1" si="567"/>
        <v/>
      </c>
      <c r="DT247" t="str">
        <f t="shared" ca="1" si="568"/>
        <v/>
      </c>
      <c r="DU247" t="str">
        <f t="shared" ca="1" si="568"/>
        <v/>
      </c>
      <c r="DV247" t="str">
        <f t="shared" ca="1" si="568"/>
        <v/>
      </c>
      <c r="DW247" t="str">
        <f t="shared" ca="1" si="568"/>
        <v/>
      </c>
      <c r="DX247" t="str">
        <f t="shared" ca="1" si="568"/>
        <v/>
      </c>
      <c r="DY247" t="str">
        <f t="shared" ca="1" si="568"/>
        <v/>
      </c>
      <c r="DZ247" t="str">
        <f t="shared" ca="1" si="568"/>
        <v/>
      </c>
      <c r="EA247" t="str">
        <f t="shared" ca="1" si="568"/>
        <v/>
      </c>
      <c r="EB247" t="str">
        <f t="shared" ca="1" si="568"/>
        <v/>
      </c>
      <c r="EC247" t="str">
        <f t="shared" ca="1" si="568"/>
        <v/>
      </c>
      <c r="ED247" t="str">
        <f t="shared" ca="1" si="569"/>
        <v/>
      </c>
      <c r="EE247" t="str">
        <f t="shared" ca="1" si="569"/>
        <v/>
      </c>
      <c r="EF247" t="str">
        <f t="shared" ca="1" si="569"/>
        <v/>
      </c>
      <c r="EG247" t="str">
        <f t="shared" ca="1" si="569"/>
        <v/>
      </c>
      <c r="EH247" t="str">
        <f t="shared" ca="1" si="569"/>
        <v/>
      </c>
      <c r="EI247" t="str">
        <f t="shared" ca="1" si="569"/>
        <v/>
      </c>
      <c r="EJ247" t="str">
        <f t="shared" ca="1" si="569"/>
        <v/>
      </c>
      <c r="EK247" t="str">
        <f t="shared" ca="1" si="569"/>
        <v/>
      </c>
      <c r="EL247" t="str">
        <f t="shared" ca="1" si="569"/>
        <v/>
      </c>
      <c r="EM247" t="str">
        <f t="shared" ca="1" si="569"/>
        <v/>
      </c>
      <c r="EN247" t="str">
        <f t="shared" ca="1" si="570"/>
        <v/>
      </c>
      <c r="EO247" t="str">
        <f t="shared" ca="1" si="570"/>
        <v/>
      </c>
      <c r="EP247" t="str">
        <f t="shared" ca="1" si="570"/>
        <v/>
      </c>
      <c r="EQ247" t="str">
        <f t="shared" ca="1" si="570"/>
        <v/>
      </c>
      <c r="ER247" t="str">
        <f t="shared" ca="1" si="570"/>
        <v/>
      </c>
      <c r="ES247" t="str">
        <f t="shared" ca="1" si="570"/>
        <v/>
      </c>
      <c r="ET247" t="str">
        <f t="shared" ca="1" si="570"/>
        <v/>
      </c>
      <c r="EU247" t="str">
        <f t="shared" ca="1" si="570"/>
        <v/>
      </c>
      <c r="EV247" t="str">
        <f t="shared" ca="1" si="570"/>
        <v/>
      </c>
      <c r="EW247" t="str">
        <f t="shared" ca="1" si="570"/>
        <v/>
      </c>
      <c r="EX247" t="str">
        <f t="shared" ca="1" si="571"/>
        <v/>
      </c>
      <c r="EY247" t="str">
        <f t="shared" ca="1" si="571"/>
        <v/>
      </c>
      <c r="EZ247" t="str">
        <f t="shared" ca="1" si="571"/>
        <v/>
      </c>
      <c r="FA247" t="str">
        <f t="shared" ca="1" si="571"/>
        <v/>
      </c>
      <c r="FB247" t="str">
        <f t="shared" ca="1" si="571"/>
        <v/>
      </c>
      <c r="FC247" t="str">
        <f t="shared" ca="1" si="571"/>
        <v/>
      </c>
      <c r="FD247" t="str">
        <f t="shared" ca="1" si="571"/>
        <v/>
      </c>
      <c r="FE247" t="str">
        <f t="shared" ca="1" si="571"/>
        <v/>
      </c>
      <c r="FF247" t="str">
        <f t="shared" ca="1" si="571"/>
        <v/>
      </c>
      <c r="FG247" t="str">
        <f t="shared" ca="1" si="571"/>
        <v/>
      </c>
      <c r="FH247" t="str">
        <f t="shared" ca="1" si="572"/>
        <v/>
      </c>
      <c r="FI247" t="str">
        <f t="shared" ca="1" si="572"/>
        <v/>
      </c>
      <c r="FJ247" t="str">
        <f t="shared" ca="1" si="572"/>
        <v/>
      </c>
      <c r="FK247" t="str">
        <f t="shared" ca="1" si="572"/>
        <v/>
      </c>
      <c r="FL247" t="str">
        <f t="shared" ca="1" si="572"/>
        <v/>
      </c>
      <c r="FM247" t="str">
        <f t="shared" ca="1" si="572"/>
        <v/>
      </c>
      <c r="FN247" t="str">
        <f t="shared" ca="1" si="572"/>
        <v/>
      </c>
      <c r="FO247" t="str">
        <f t="shared" ca="1" si="572"/>
        <v/>
      </c>
      <c r="FP247" t="str">
        <f t="shared" ca="1" si="572"/>
        <v/>
      </c>
      <c r="FQ247" t="str">
        <f t="shared" ca="1" si="572"/>
        <v/>
      </c>
      <c r="FR247" t="str">
        <f t="shared" ca="1" si="573"/>
        <v/>
      </c>
      <c r="FS247" t="str">
        <f t="shared" ca="1" si="573"/>
        <v/>
      </c>
      <c r="FT247" t="str">
        <f t="shared" ca="1" si="573"/>
        <v/>
      </c>
      <c r="FU247" t="str">
        <f t="shared" ca="1" si="573"/>
        <v/>
      </c>
      <c r="FV247" t="str">
        <f t="shared" ca="1" si="573"/>
        <v/>
      </c>
      <c r="FW247" t="str">
        <f t="shared" ca="1" si="573"/>
        <v/>
      </c>
      <c r="FX247" t="str">
        <f t="shared" ca="1" si="573"/>
        <v/>
      </c>
      <c r="FY247" t="str">
        <f t="shared" ca="1" si="573"/>
        <v/>
      </c>
      <c r="FZ247" t="str">
        <f t="shared" ca="1" si="573"/>
        <v/>
      </c>
      <c r="GA247" t="str">
        <f t="shared" ca="1" si="573"/>
        <v/>
      </c>
      <c r="GB247" t="str">
        <f t="shared" ca="1" si="574"/>
        <v/>
      </c>
      <c r="GC247" t="str">
        <f t="shared" ca="1" si="574"/>
        <v/>
      </c>
      <c r="GD247" t="str">
        <f t="shared" ca="1" si="574"/>
        <v/>
      </c>
      <c r="GE247" t="str">
        <f t="shared" ca="1" si="574"/>
        <v/>
      </c>
      <c r="GF247" t="str">
        <f t="shared" ca="1" si="574"/>
        <v/>
      </c>
      <c r="GG247" t="str">
        <f t="shared" ca="1" si="574"/>
        <v/>
      </c>
      <c r="GH247" t="str">
        <f t="shared" ca="1" si="574"/>
        <v/>
      </c>
      <c r="GI247" t="str">
        <f t="shared" ca="1" si="574"/>
        <v/>
      </c>
      <c r="GJ247" t="str">
        <f t="shared" ca="1" si="574"/>
        <v/>
      </c>
      <c r="GK247" t="str">
        <f t="shared" ca="1" si="574"/>
        <v/>
      </c>
      <c r="GL247" t="str">
        <f t="shared" ca="1" si="575"/>
        <v/>
      </c>
      <c r="GM247" t="str">
        <f t="shared" ca="1" si="575"/>
        <v/>
      </c>
      <c r="GN247" t="str">
        <f t="shared" ca="1" si="575"/>
        <v/>
      </c>
      <c r="GO247" t="str">
        <f t="shared" ca="1" si="575"/>
        <v/>
      </c>
      <c r="GP247" t="str">
        <f t="shared" ca="1" si="575"/>
        <v/>
      </c>
      <c r="GQ247" t="str">
        <f t="shared" ca="1" si="575"/>
        <v/>
      </c>
      <c r="GR247" t="str">
        <f t="shared" ca="1" si="575"/>
        <v/>
      </c>
      <c r="GS247" t="str">
        <f t="shared" ca="1" si="575"/>
        <v/>
      </c>
      <c r="GT247" t="str">
        <f t="shared" ca="1" si="575"/>
        <v/>
      </c>
      <c r="GU247" t="str">
        <f t="shared" ca="1" si="575"/>
        <v/>
      </c>
      <c r="GV247" t="str">
        <f t="shared" ca="1" si="576"/>
        <v/>
      </c>
      <c r="GW247" t="str">
        <f t="shared" ca="1" si="576"/>
        <v/>
      </c>
      <c r="GX247" t="str">
        <f t="shared" ca="1" si="576"/>
        <v/>
      </c>
      <c r="GY247" t="str">
        <f t="shared" ca="1" si="576"/>
        <v/>
      </c>
      <c r="GZ247" t="str">
        <f t="shared" ca="1" si="576"/>
        <v/>
      </c>
      <c r="HA247" t="str">
        <f t="shared" ca="1" si="576"/>
        <v/>
      </c>
      <c r="HB247" t="str">
        <f t="shared" ca="1" si="576"/>
        <v/>
      </c>
      <c r="HC247" t="str">
        <f t="shared" ca="1" si="576"/>
        <v/>
      </c>
      <c r="HD247" t="str">
        <f t="shared" ca="1" si="576"/>
        <v/>
      </c>
      <c r="HE247" t="str">
        <f t="shared" ca="1" si="576"/>
        <v/>
      </c>
      <c r="HF247" t="str">
        <f t="shared" ca="1" si="577"/>
        <v/>
      </c>
      <c r="HG247" t="str">
        <f t="shared" ca="1" si="577"/>
        <v/>
      </c>
      <c r="HH247" t="str">
        <f t="shared" ca="1" si="577"/>
        <v/>
      </c>
      <c r="HI247" t="str">
        <f t="shared" ca="1" si="577"/>
        <v/>
      </c>
      <c r="HJ247" t="str">
        <f t="shared" ca="1" si="577"/>
        <v/>
      </c>
      <c r="HK247" t="str">
        <f t="shared" ca="1" si="577"/>
        <v/>
      </c>
      <c r="HL247" t="str">
        <f t="shared" ca="1" si="577"/>
        <v/>
      </c>
      <c r="HM247" t="str">
        <f t="shared" ca="1" si="577"/>
        <v/>
      </c>
      <c r="HN247" t="str">
        <f t="shared" ca="1" si="577"/>
        <v/>
      </c>
      <c r="HO247" t="str">
        <f t="shared" ca="1" si="577"/>
        <v/>
      </c>
      <c r="HP247" t="str">
        <f t="shared" ca="1" si="578"/>
        <v/>
      </c>
      <c r="HQ247" t="str">
        <f t="shared" ca="1" si="578"/>
        <v/>
      </c>
      <c r="HR247" t="str">
        <f t="shared" ca="1" si="578"/>
        <v/>
      </c>
      <c r="HS247" t="str">
        <f t="shared" ca="1" si="578"/>
        <v/>
      </c>
      <c r="HT247" t="str">
        <f t="shared" ca="1" si="578"/>
        <v/>
      </c>
      <c r="HU247" t="str">
        <f t="shared" ca="1" si="578"/>
        <v/>
      </c>
      <c r="HV247" t="str">
        <f t="shared" ca="1" si="578"/>
        <v/>
      </c>
      <c r="HW247" t="str">
        <f t="shared" ca="1" si="578"/>
        <v/>
      </c>
      <c r="HX247" t="str">
        <f t="shared" ca="1" si="578"/>
        <v/>
      </c>
      <c r="HY247" t="str">
        <f t="shared" ca="1" si="578"/>
        <v/>
      </c>
      <c r="HZ247" t="str">
        <f t="shared" ca="1" si="579"/>
        <v/>
      </c>
      <c r="IA247" t="str">
        <f t="shared" ca="1" si="579"/>
        <v/>
      </c>
      <c r="IB247" t="str">
        <f t="shared" ca="1" si="579"/>
        <v/>
      </c>
      <c r="IC247" t="str">
        <f t="shared" ca="1" si="579"/>
        <v/>
      </c>
      <c r="ID247" t="str">
        <f t="shared" ca="1" si="579"/>
        <v/>
      </c>
      <c r="IE247" t="str">
        <f t="shared" ca="1" si="579"/>
        <v/>
      </c>
      <c r="IF247" t="str">
        <f t="shared" ca="1" si="579"/>
        <v/>
      </c>
      <c r="IG247" t="str">
        <f t="shared" ca="1" si="579"/>
        <v/>
      </c>
      <c r="IH247" t="str">
        <f t="shared" ca="1" si="579"/>
        <v/>
      </c>
      <c r="II247" t="str">
        <f t="shared" ca="1" si="579"/>
        <v/>
      </c>
      <c r="IJ247" t="str">
        <f t="shared" ca="1" si="579"/>
        <v/>
      </c>
      <c r="IK247" t="str">
        <f t="shared" ca="1" si="579"/>
        <v/>
      </c>
      <c r="IL247" t="str">
        <f t="shared" ca="1" si="579"/>
        <v/>
      </c>
    </row>
    <row r="248" spans="1:246" ht="17.25" thickBot="1">
      <c r="A248">
        <f t="shared" ca="1" si="459"/>
        <v>0</v>
      </c>
      <c r="B248">
        <v>124</v>
      </c>
      <c r="C248" s="7" t="s">
        <v>262</v>
      </c>
      <c r="D248" t="str">
        <f t="shared" ca="1" si="556"/>
        <v/>
      </c>
      <c r="E248" t="str">
        <f t="shared" ca="1" si="556"/>
        <v/>
      </c>
      <c r="F248" t="str">
        <f t="shared" ca="1" si="556"/>
        <v/>
      </c>
      <c r="G248" t="str">
        <f t="shared" ca="1" si="556"/>
        <v/>
      </c>
      <c r="H248" t="str">
        <f t="shared" ca="1" si="556"/>
        <v/>
      </c>
      <c r="I248" t="str">
        <f t="shared" ca="1" si="556"/>
        <v/>
      </c>
      <c r="J248" t="str">
        <f t="shared" ca="1" si="556"/>
        <v/>
      </c>
      <c r="K248" t="str">
        <f t="shared" ca="1" si="556"/>
        <v/>
      </c>
      <c r="L248" t="str">
        <f t="shared" ca="1" si="556"/>
        <v/>
      </c>
      <c r="M248" t="str">
        <f t="shared" ca="1" si="556"/>
        <v/>
      </c>
      <c r="N248" t="str">
        <f t="shared" ca="1" si="557"/>
        <v/>
      </c>
      <c r="O248" t="str">
        <f t="shared" ca="1" si="557"/>
        <v/>
      </c>
      <c r="P248" t="str">
        <f t="shared" ca="1" si="557"/>
        <v/>
      </c>
      <c r="Q248" t="str">
        <f t="shared" ca="1" si="557"/>
        <v/>
      </c>
      <c r="R248" t="str">
        <f t="shared" ca="1" si="557"/>
        <v/>
      </c>
      <c r="S248" t="str">
        <f t="shared" ca="1" si="557"/>
        <v/>
      </c>
      <c r="T248" t="str">
        <f t="shared" ca="1" si="557"/>
        <v/>
      </c>
      <c r="U248" t="str">
        <f t="shared" ca="1" si="557"/>
        <v/>
      </c>
      <c r="V248" t="str">
        <f t="shared" ca="1" si="557"/>
        <v/>
      </c>
      <c r="W248" t="str">
        <f t="shared" ca="1" si="557"/>
        <v/>
      </c>
      <c r="X248" t="str">
        <f t="shared" ca="1" si="558"/>
        <v/>
      </c>
      <c r="Y248" t="str">
        <f t="shared" ca="1" si="558"/>
        <v/>
      </c>
      <c r="Z248" t="str">
        <f t="shared" ca="1" si="558"/>
        <v/>
      </c>
      <c r="AA248" t="str">
        <f t="shared" ca="1" si="558"/>
        <v/>
      </c>
      <c r="AB248" t="str">
        <f t="shared" ca="1" si="558"/>
        <v/>
      </c>
      <c r="AC248" t="str">
        <f t="shared" ca="1" si="558"/>
        <v/>
      </c>
      <c r="AD248" t="str">
        <f t="shared" ca="1" si="558"/>
        <v/>
      </c>
      <c r="AE248" t="str">
        <f t="shared" ca="1" si="558"/>
        <v/>
      </c>
      <c r="AF248" t="str">
        <f t="shared" ca="1" si="558"/>
        <v/>
      </c>
      <c r="AG248" t="str">
        <f t="shared" ca="1" si="558"/>
        <v/>
      </c>
      <c r="AH248" t="str">
        <f t="shared" ca="1" si="559"/>
        <v/>
      </c>
      <c r="AI248" t="str">
        <f t="shared" ca="1" si="559"/>
        <v/>
      </c>
      <c r="AJ248" t="str">
        <f t="shared" ca="1" si="559"/>
        <v/>
      </c>
      <c r="AK248" t="str">
        <f t="shared" ca="1" si="559"/>
        <v/>
      </c>
      <c r="AL248" t="str">
        <f t="shared" ca="1" si="559"/>
        <v/>
      </c>
      <c r="AM248" t="str">
        <f t="shared" ca="1" si="559"/>
        <v/>
      </c>
      <c r="AN248" t="str">
        <f t="shared" ca="1" si="559"/>
        <v/>
      </c>
      <c r="AO248" t="str">
        <f t="shared" ca="1" si="559"/>
        <v/>
      </c>
      <c r="AP248" t="str">
        <f t="shared" ca="1" si="559"/>
        <v/>
      </c>
      <c r="AQ248" t="str">
        <f t="shared" ca="1" si="559"/>
        <v/>
      </c>
      <c r="AR248" t="str">
        <f t="shared" ca="1" si="560"/>
        <v/>
      </c>
      <c r="AS248" t="str">
        <f t="shared" ca="1" si="560"/>
        <v/>
      </c>
      <c r="AT248" t="str">
        <f t="shared" ca="1" si="560"/>
        <v/>
      </c>
      <c r="AU248" t="str">
        <f t="shared" ca="1" si="560"/>
        <v/>
      </c>
      <c r="AV248" t="str">
        <f t="shared" ca="1" si="560"/>
        <v/>
      </c>
      <c r="AW248" t="str">
        <f t="shared" ca="1" si="560"/>
        <v/>
      </c>
      <c r="AX248" t="str">
        <f t="shared" ca="1" si="560"/>
        <v/>
      </c>
      <c r="AY248" t="str">
        <f t="shared" ca="1" si="560"/>
        <v/>
      </c>
      <c r="AZ248" t="str">
        <f t="shared" ca="1" si="560"/>
        <v/>
      </c>
      <c r="BA248" t="str">
        <f t="shared" ca="1" si="560"/>
        <v/>
      </c>
      <c r="BB248" t="str">
        <f t="shared" ca="1" si="561"/>
        <v/>
      </c>
      <c r="BC248" t="str">
        <f t="shared" ca="1" si="561"/>
        <v/>
      </c>
      <c r="BD248" t="str">
        <f t="shared" ca="1" si="561"/>
        <v/>
      </c>
      <c r="BE248" t="str">
        <f t="shared" ca="1" si="561"/>
        <v/>
      </c>
      <c r="BF248" t="str">
        <f t="shared" ca="1" si="561"/>
        <v/>
      </c>
      <c r="BG248" t="str">
        <f t="shared" ca="1" si="561"/>
        <v/>
      </c>
      <c r="BH248" t="str">
        <f t="shared" ca="1" si="561"/>
        <v/>
      </c>
      <c r="BI248" t="str">
        <f t="shared" ca="1" si="561"/>
        <v/>
      </c>
      <c r="BJ248" t="str">
        <f t="shared" ca="1" si="561"/>
        <v/>
      </c>
      <c r="BK248" t="str">
        <f t="shared" ca="1" si="561"/>
        <v/>
      </c>
      <c r="BL248" t="str">
        <f t="shared" ca="1" si="562"/>
        <v/>
      </c>
      <c r="BM248" t="str">
        <f t="shared" ca="1" si="562"/>
        <v/>
      </c>
      <c r="BN248" t="str">
        <f t="shared" ca="1" si="562"/>
        <v/>
      </c>
      <c r="BO248" t="str">
        <f t="shared" ca="1" si="562"/>
        <v/>
      </c>
      <c r="BP248" t="str">
        <f t="shared" ca="1" si="562"/>
        <v/>
      </c>
      <c r="BQ248" t="str">
        <f t="shared" ca="1" si="562"/>
        <v/>
      </c>
      <c r="BR248" t="str">
        <f t="shared" ca="1" si="562"/>
        <v/>
      </c>
      <c r="BS248" t="str">
        <f t="shared" ca="1" si="562"/>
        <v/>
      </c>
      <c r="BT248" t="str">
        <f t="shared" ca="1" si="562"/>
        <v/>
      </c>
      <c r="BU248" t="str">
        <f t="shared" ca="1" si="562"/>
        <v/>
      </c>
      <c r="BV248" t="str">
        <f t="shared" ca="1" si="563"/>
        <v/>
      </c>
      <c r="BW248" t="str">
        <f t="shared" ca="1" si="563"/>
        <v/>
      </c>
      <c r="BX248" t="str">
        <f t="shared" ca="1" si="563"/>
        <v/>
      </c>
      <c r="BY248" t="str">
        <f t="shared" ca="1" si="563"/>
        <v/>
      </c>
      <c r="BZ248" t="str">
        <f t="shared" ca="1" si="563"/>
        <v/>
      </c>
      <c r="CA248" t="str">
        <f t="shared" ca="1" si="563"/>
        <v/>
      </c>
      <c r="CB248" t="str">
        <f t="shared" ca="1" si="563"/>
        <v/>
      </c>
      <c r="CC248" t="str">
        <f t="shared" ca="1" si="563"/>
        <v/>
      </c>
      <c r="CD248" t="str">
        <f t="shared" ca="1" si="563"/>
        <v/>
      </c>
      <c r="CE248" t="str">
        <f t="shared" ca="1" si="563"/>
        <v/>
      </c>
      <c r="CF248" t="str">
        <f t="shared" ca="1" si="564"/>
        <v/>
      </c>
      <c r="CG248" t="str">
        <f t="shared" ca="1" si="564"/>
        <v/>
      </c>
      <c r="CH248" t="str">
        <f t="shared" ca="1" si="564"/>
        <v/>
      </c>
      <c r="CI248" t="str">
        <f t="shared" ca="1" si="564"/>
        <v/>
      </c>
      <c r="CJ248" t="str">
        <f t="shared" ca="1" si="564"/>
        <v/>
      </c>
      <c r="CK248" t="str">
        <f t="shared" ca="1" si="564"/>
        <v/>
      </c>
      <c r="CL248" t="str">
        <f t="shared" ca="1" si="564"/>
        <v/>
      </c>
      <c r="CM248" t="str">
        <f t="shared" ca="1" si="564"/>
        <v/>
      </c>
      <c r="CN248" t="str">
        <f t="shared" ca="1" si="564"/>
        <v/>
      </c>
      <c r="CO248" t="str">
        <f t="shared" ca="1" si="564"/>
        <v/>
      </c>
      <c r="CP248" t="str">
        <f t="shared" ca="1" si="565"/>
        <v/>
      </c>
      <c r="CQ248" t="str">
        <f t="shared" ca="1" si="565"/>
        <v/>
      </c>
      <c r="CR248" t="str">
        <f t="shared" ca="1" si="565"/>
        <v/>
      </c>
      <c r="CS248" t="str">
        <f t="shared" ca="1" si="565"/>
        <v/>
      </c>
      <c r="CT248" t="str">
        <f t="shared" ca="1" si="565"/>
        <v/>
      </c>
      <c r="CU248" t="str">
        <f t="shared" ca="1" si="565"/>
        <v/>
      </c>
      <c r="CV248" t="str">
        <f t="shared" ca="1" si="565"/>
        <v/>
      </c>
      <c r="CW248" t="str">
        <f t="shared" ca="1" si="565"/>
        <v/>
      </c>
      <c r="CX248" t="str">
        <f t="shared" ca="1" si="565"/>
        <v/>
      </c>
      <c r="CY248" t="str">
        <f t="shared" ca="1" si="565"/>
        <v/>
      </c>
      <c r="CZ248" t="str">
        <f t="shared" ca="1" si="566"/>
        <v/>
      </c>
      <c r="DA248" t="str">
        <f t="shared" ca="1" si="566"/>
        <v/>
      </c>
      <c r="DB248" t="str">
        <f t="shared" ca="1" si="566"/>
        <v/>
      </c>
      <c r="DC248" t="str">
        <f t="shared" ca="1" si="566"/>
        <v/>
      </c>
      <c r="DD248" t="str">
        <f t="shared" ca="1" si="566"/>
        <v/>
      </c>
      <c r="DE248" t="str">
        <f t="shared" ca="1" si="566"/>
        <v/>
      </c>
      <c r="DF248" t="str">
        <f t="shared" ca="1" si="566"/>
        <v/>
      </c>
      <c r="DG248" t="str">
        <f t="shared" ca="1" si="566"/>
        <v/>
      </c>
      <c r="DH248" t="str">
        <f t="shared" ca="1" si="566"/>
        <v/>
      </c>
      <c r="DI248" t="str">
        <f t="shared" ca="1" si="566"/>
        <v/>
      </c>
      <c r="DJ248" t="str">
        <f t="shared" ca="1" si="567"/>
        <v/>
      </c>
      <c r="DK248" t="str">
        <f t="shared" ca="1" si="567"/>
        <v/>
      </c>
      <c r="DL248" t="str">
        <f t="shared" ca="1" si="567"/>
        <v/>
      </c>
      <c r="DM248" t="str">
        <f t="shared" ca="1" si="567"/>
        <v/>
      </c>
      <c r="DN248" t="str">
        <f t="shared" ca="1" si="567"/>
        <v/>
      </c>
      <c r="DO248" t="str">
        <f t="shared" ca="1" si="567"/>
        <v/>
      </c>
      <c r="DP248" t="str">
        <f t="shared" ca="1" si="567"/>
        <v/>
      </c>
      <c r="DQ248" t="str">
        <f t="shared" ca="1" si="567"/>
        <v/>
      </c>
      <c r="DR248" t="str">
        <f t="shared" ca="1" si="567"/>
        <v/>
      </c>
      <c r="DS248" t="str">
        <f t="shared" ca="1" si="567"/>
        <v/>
      </c>
      <c r="DT248" t="str">
        <f t="shared" ca="1" si="568"/>
        <v/>
      </c>
      <c r="DU248" t="str">
        <f t="shared" ca="1" si="568"/>
        <v/>
      </c>
      <c r="DV248" t="str">
        <f t="shared" ca="1" si="568"/>
        <v/>
      </c>
      <c r="DW248" t="str">
        <f t="shared" ca="1" si="568"/>
        <v/>
      </c>
      <c r="DX248" t="str">
        <f t="shared" ca="1" si="568"/>
        <v/>
      </c>
      <c r="DY248" t="str">
        <f t="shared" ca="1" si="568"/>
        <v/>
      </c>
      <c r="DZ248" t="str">
        <f t="shared" ca="1" si="568"/>
        <v/>
      </c>
      <c r="EA248" t="str">
        <f t="shared" ca="1" si="568"/>
        <v/>
      </c>
      <c r="EB248" t="str">
        <f t="shared" ca="1" si="568"/>
        <v/>
      </c>
      <c r="EC248" t="str">
        <f t="shared" ca="1" si="568"/>
        <v/>
      </c>
      <c r="ED248" t="str">
        <f t="shared" ca="1" si="569"/>
        <v/>
      </c>
      <c r="EE248" t="str">
        <f t="shared" ca="1" si="569"/>
        <v/>
      </c>
      <c r="EF248" t="str">
        <f t="shared" ca="1" si="569"/>
        <v/>
      </c>
      <c r="EG248" t="str">
        <f t="shared" ca="1" si="569"/>
        <v/>
      </c>
      <c r="EH248" t="str">
        <f t="shared" ca="1" si="569"/>
        <v/>
      </c>
      <c r="EI248" t="str">
        <f t="shared" ca="1" si="569"/>
        <v/>
      </c>
      <c r="EJ248" t="str">
        <f t="shared" ca="1" si="569"/>
        <v/>
      </c>
      <c r="EK248" t="str">
        <f t="shared" ca="1" si="569"/>
        <v/>
      </c>
      <c r="EL248" t="str">
        <f t="shared" ca="1" si="569"/>
        <v/>
      </c>
      <c r="EM248" t="str">
        <f t="shared" ca="1" si="569"/>
        <v/>
      </c>
      <c r="EN248" t="str">
        <f t="shared" ca="1" si="570"/>
        <v/>
      </c>
      <c r="EO248" t="str">
        <f t="shared" ca="1" si="570"/>
        <v/>
      </c>
      <c r="EP248" t="str">
        <f t="shared" ca="1" si="570"/>
        <v/>
      </c>
      <c r="EQ248" t="str">
        <f t="shared" ca="1" si="570"/>
        <v/>
      </c>
      <c r="ER248" t="str">
        <f t="shared" ca="1" si="570"/>
        <v/>
      </c>
      <c r="ES248" t="str">
        <f t="shared" ca="1" si="570"/>
        <v/>
      </c>
      <c r="ET248" t="str">
        <f t="shared" ca="1" si="570"/>
        <v/>
      </c>
      <c r="EU248" t="str">
        <f t="shared" ca="1" si="570"/>
        <v/>
      </c>
      <c r="EV248" t="str">
        <f t="shared" ca="1" si="570"/>
        <v/>
      </c>
      <c r="EW248" t="str">
        <f t="shared" ca="1" si="570"/>
        <v/>
      </c>
      <c r="EX248" t="str">
        <f t="shared" ca="1" si="571"/>
        <v/>
      </c>
      <c r="EY248" t="str">
        <f t="shared" ca="1" si="571"/>
        <v/>
      </c>
      <c r="EZ248" t="str">
        <f t="shared" ca="1" si="571"/>
        <v/>
      </c>
      <c r="FA248" t="str">
        <f t="shared" ca="1" si="571"/>
        <v/>
      </c>
      <c r="FB248" t="str">
        <f t="shared" ca="1" si="571"/>
        <v/>
      </c>
      <c r="FC248" t="str">
        <f t="shared" ca="1" si="571"/>
        <v/>
      </c>
      <c r="FD248" t="str">
        <f t="shared" ca="1" si="571"/>
        <v/>
      </c>
      <c r="FE248" t="str">
        <f t="shared" ca="1" si="571"/>
        <v/>
      </c>
      <c r="FF248" t="str">
        <f t="shared" ca="1" si="571"/>
        <v/>
      </c>
      <c r="FG248" t="str">
        <f t="shared" ca="1" si="571"/>
        <v/>
      </c>
      <c r="FH248" t="str">
        <f t="shared" ca="1" si="572"/>
        <v/>
      </c>
      <c r="FI248" t="str">
        <f t="shared" ca="1" si="572"/>
        <v/>
      </c>
      <c r="FJ248" t="str">
        <f t="shared" ca="1" si="572"/>
        <v/>
      </c>
      <c r="FK248" t="str">
        <f t="shared" ca="1" si="572"/>
        <v/>
      </c>
      <c r="FL248" t="str">
        <f t="shared" ca="1" si="572"/>
        <v/>
      </c>
      <c r="FM248" t="str">
        <f t="shared" ca="1" si="572"/>
        <v/>
      </c>
      <c r="FN248" t="str">
        <f t="shared" ca="1" si="572"/>
        <v/>
      </c>
      <c r="FO248" t="str">
        <f t="shared" ca="1" si="572"/>
        <v/>
      </c>
      <c r="FP248" t="str">
        <f t="shared" ca="1" si="572"/>
        <v/>
      </c>
      <c r="FQ248" t="str">
        <f t="shared" ca="1" si="572"/>
        <v/>
      </c>
      <c r="FR248" t="str">
        <f t="shared" ca="1" si="573"/>
        <v/>
      </c>
      <c r="FS248" t="str">
        <f t="shared" ca="1" si="573"/>
        <v/>
      </c>
      <c r="FT248" t="str">
        <f t="shared" ca="1" si="573"/>
        <v/>
      </c>
      <c r="FU248" t="str">
        <f t="shared" ca="1" si="573"/>
        <v/>
      </c>
      <c r="FV248" t="str">
        <f t="shared" ca="1" si="573"/>
        <v/>
      </c>
      <c r="FW248" t="str">
        <f t="shared" ca="1" si="573"/>
        <v/>
      </c>
      <c r="FX248" t="str">
        <f t="shared" ca="1" si="573"/>
        <v/>
      </c>
      <c r="FY248" t="str">
        <f t="shared" ca="1" si="573"/>
        <v/>
      </c>
      <c r="FZ248" t="str">
        <f t="shared" ca="1" si="573"/>
        <v/>
      </c>
      <c r="GA248" t="str">
        <f t="shared" ca="1" si="573"/>
        <v/>
      </c>
      <c r="GB248" t="str">
        <f t="shared" ca="1" si="574"/>
        <v/>
      </c>
      <c r="GC248" t="str">
        <f t="shared" ca="1" si="574"/>
        <v/>
      </c>
      <c r="GD248" t="str">
        <f t="shared" ca="1" si="574"/>
        <v/>
      </c>
      <c r="GE248" t="str">
        <f t="shared" ca="1" si="574"/>
        <v/>
      </c>
      <c r="GF248" t="str">
        <f t="shared" ca="1" si="574"/>
        <v/>
      </c>
      <c r="GG248" t="str">
        <f t="shared" ca="1" si="574"/>
        <v/>
      </c>
      <c r="GH248" t="str">
        <f t="shared" ca="1" si="574"/>
        <v/>
      </c>
      <c r="GI248" t="str">
        <f t="shared" ca="1" si="574"/>
        <v/>
      </c>
      <c r="GJ248" t="str">
        <f t="shared" ca="1" si="574"/>
        <v/>
      </c>
      <c r="GK248" t="str">
        <f t="shared" ca="1" si="574"/>
        <v/>
      </c>
      <c r="GL248" t="str">
        <f t="shared" ca="1" si="575"/>
        <v/>
      </c>
      <c r="GM248" t="str">
        <f t="shared" ca="1" si="575"/>
        <v/>
      </c>
      <c r="GN248" t="str">
        <f t="shared" ca="1" si="575"/>
        <v/>
      </c>
      <c r="GO248" t="str">
        <f t="shared" ca="1" si="575"/>
        <v/>
      </c>
      <c r="GP248" t="str">
        <f t="shared" ca="1" si="575"/>
        <v/>
      </c>
      <c r="GQ248" t="str">
        <f t="shared" ca="1" si="575"/>
        <v/>
      </c>
      <c r="GR248" t="str">
        <f t="shared" ca="1" si="575"/>
        <v/>
      </c>
      <c r="GS248" t="str">
        <f t="shared" ca="1" si="575"/>
        <v/>
      </c>
      <c r="GT248" t="str">
        <f t="shared" ca="1" si="575"/>
        <v/>
      </c>
      <c r="GU248" t="str">
        <f t="shared" ca="1" si="575"/>
        <v/>
      </c>
      <c r="GV248" t="str">
        <f t="shared" ca="1" si="576"/>
        <v/>
      </c>
      <c r="GW248" t="str">
        <f t="shared" ca="1" si="576"/>
        <v/>
      </c>
      <c r="GX248" t="str">
        <f t="shared" ca="1" si="576"/>
        <v/>
      </c>
      <c r="GY248" t="str">
        <f t="shared" ca="1" si="576"/>
        <v/>
      </c>
      <c r="GZ248" t="str">
        <f t="shared" ca="1" si="576"/>
        <v/>
      </c>
      <c r="HA248" t="str">
        <f t="shared" ca="1" si="576"/>
        <v/>
      </c>
      <c r="HB248" t="str">
        <f t="shared" ca="1" si="576"/>
        <v/>
      </c>
      <c r="HC248" t="str">
        <f t="shared" ca="1" si="576"/>
        <v/>
      </c>
      <c r="HD248" t="str">
        <f t="shared" ca="1" si="576"/>
        <v/>
      </c>
      <c r="HE248" t="str">
        <f t="shared" ca="1" si="576"/>
        <v/>
      </c>
      <c r="HF248" t="str">
        <f t="shared" ca="1" si="577"/>
        <v/>
      </c>
      <c r="HG248" t="str">
        <f t="shared" ca="1" si="577"/>
        <v/>
      </c>
      <c r="HH248" t="str">
        <f t="shared" ca="1" si="577"/>
        <v/>
      </c>
      <c r="HI248" t="str">
        <f t="shared" ca="1" si="577"/>
        <v/>
      </c>
      <c r="HJ248" t="str">
        <f t="shared" ca="1" si="577"/>
        <v/>
      </c>
      <c r="HK248" t="str">
        <f t="shared" ca="1" si="577"/>
        <v/>
      </c>
      <c r="HL248" t="str">
        <f t="shared" ca="1" si="577"/>
        <v/>
      </c>
      <c r="HM248" t="str">
        <f t="shared" ca="1" si="577"/>
        <v/>
      </c>
      <c r="HN248" t="str">
        <f t="shared" ca="1" si="577"/>
        <v/>
      </c>
      <c r="HO248" t="str">
        <f t="shared" ca="1" si="577"/>
        <v/>
      </c>
      <c r="HP248" t="str">
        <f t="shared" ca="1" si="578"/>
        <v/>
      </c>
      <c r="HQ248" t="str">
        <f t="shared" ca="1" si="578"/>
        <v/>
      </c>
      <c r="HR248" t="str">
        <f t="shared" ca="1" si="578"/>
        <v/>
      </c>
      <c r="HS248" t="str">
        <f t="shared" ca="1" si="578"/>
        <v/>
      </c>
      <c r="HT248" t="str">
        <f t="shared" ca="1" si="578"/>
        <v/>
      </c>
      <c r="HU248" t="str">
        <f t="shared" ca="1" si="578"/>
        <v/>
      </c>
      <c r="HV248" t="str">
        <f t="shared" ca="1" si="578"/>
        <v/>
      </c>
      <c r="HW248" t="str">
        <f t="shared" ca="1" si="578"/>
        <v/>
      </c>
      <c r="HX248" t="str">
        <f t="shared" ca="1" si="578"/>
        <v/>
      </c>
      <c r="HY248" t="str">
        <f t="shared" ca="1" si="578"/>
        <v/>
      </c>
      <c r="HZ248" t="str">
        <f t="shared" ca="1" si="579"/>
        <v/>
      </c>
      <c r="IA248" t="str">
        <f t="shared" ca="1" si="579"/>
        <v/>
      </c>
      <c r="IB248" t="str">
        <f t="shared" ca="1" si="579"/>
        <v/>
      </c>
      <c r="IC248" t="str">
        <f t="shared" ca="1" si="579"/>
        <v/>
      </c>
      <c r="ID248" t="str">
        <f t="shared" ca="1" si="579"/>
        <v/>
      </c>
      <c r="IE248" t="str">
        <f t="shared" ca="1" si="579"/>
        <v/>
      </c>
      <c r="IF248" t="str">
        <f t="shared" ca="1" si="579"/>
        <v/>
      </c>
      <c r="IG248" t="str">
        <f t="shared" ca="1" si="579"/>
        <v/>
      </c>
      <c r="IH248" t="str">
        <f t="shared" ca="1" si="579"/>
        <v/>
      </c>
      <c r="II248" t="str">
        <f t="shared" ca="1" si="579"/>
        <v/>
      </c>
      <c r="IJ248" t="str">
        <f t="shared" ca="1" si="579"/>
        <v/>
      </c>
      <c r="IK248" t="str">
        <f t="shared" ca="1" si="579"/>
        <v/>
      </c>
      <c r="IL248" t="str">
        <f t="shared" ca="1" si="579"/>
        <v/>
      </c>
    </row>
  </sheetData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2:M124"/>
  <sheetViews>
    <sheetView workbookViewId="0">
      <selection activeCell="F3" sqref="F3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31.25" customWidth="1"/>
    <col min="12" max="12" width="29.625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13</v>
      </c>
      <c r="E3" s="6" t="s">
        <v>14</v>
      </c>
      <c r="F3" s="6" t="s">
        <v>15</v>
      </c>
      <c r="G3" s="6" t="s">
        <v>15</v>
      </c>
      <c r="H3" s="6" t="s">
        <v>16</v>
      </c>
      <c r="I3" s="6"/>
      <c r="J3" s="6"/>
      <c r="K3" s="6"/>
      <c r="L3" s="6"/>
      <c r="M3" s="6"/>
    </row>
    <row r="4" spans="2:13">
      <c r="B4" s="6" t="s">
        <v>17</v>
      </c>
      <c r="C4" s="6" t="s">
        <v>13</v>
      </c>
      <c r="D4" s="6" t="s">
        <v>13</v>
      </c>
      <c r="E4" s="6" t="s">
        <v>18</v>
      </c>
      <c r="F4" s="6" t="s">
        <v>15</v>
      </c>
      <c r="G4" s="6" t="s">
        <v>15</v>
      </c>
      <c r="H4" s="6" t="s">
        <v>16</v>
      </c>
      <c r="I4" s="6"/>
      <c r="J4" s="6"/>
      <c r="K4" s="6"/>
      <c r="L4" s="6"/>
      <c r="M4" s="6"/>
    </row>
    <row r="5" spans="2:13">
      <c r="B5" s="6" t="s">
        <v>19</v>
      </c>
      <c r="C5" s="6" t="s">
        <v>13</v>
      </c>
      <c r="D5" s="6" t="s">
        <v>13</v>
      </c>
      <c r="E5" s="6" t="s">
        <v>20</v>
      </c>
      <c r="F5" s="6" t="s">
        <v>15</v>
      </c>
      <c r="G5" s="6" t="s">
        <v>15</v>
      </c>
      <c r="H5" s="6" t="s">
        <v>16</v>
      </c>
      <c r="I5" s="6"/>
      <c r="J5" s="6"/>
      <c r="K5" s="6"/>
      <c r="L5" s="6"/>
      <c r="M5" s="6"/>
    </row>
    <row r="6" spans="2:13">
      <c r="B6" s="6" t="s">
        <v>21</v>
      </c>
      <c r="C6" s="6" t="s">
        <v>13</v>
      </c>
      <c r="D6" s="6" t="s">
        <v>13</v>
      </c>
      <c r="E6" s="6" t="s">
        <v>22</v>
      </c>
      <c r="F6" s="6"/>
      <c r="G6" s="6"/>
      <c r="H6" s="6" t="s">
        <v>23</v>
      </c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13</v>
      </c>
      <c r="E7" s="6" t="s">
        <v>25</v>
      </c>
      <c r="F7" s="6"/>
      <c r="G7" s="6"/>
      <c r="H7" s="6" t="s">
        <v>26</v>
      </c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13</v>
      </c>
      <c r="E8" s="6" t="s">
        <v>28</v>
      </c>
      <c r="F8" s="6"/>
      <c r="G8" s="6"/>
      <c r="H8" s="6" t="s">
        <v>23</v>
      </c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13</v>
      </c>
      <c r="E9" s="6" t="s">
        <v>30</v>
      </c>
      <c r="F9" s="6"/>
      <c r="G9" s="6"/>
      <c r="H9" s="6" t="s">
        <v>26</v>
      </c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13</v>
      </c>
      <c r="E10" s="6" t="s">
        <v>32</v>
      </c>
      <c r="F10" s="6" t="s">
        <v>15</v>
      </c>
      <c r="G10" s="6" t="s">
        <v>15</v>
      </c>
      <c r="H10" s="6" t="s">
        <v>16</v>
      </c>
      <c r="I10" s="6"/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 t="s">
        <v>13</v>
      </c>
      <c r="E11" s="6" t="s">
        <v>34</v>
      </c>
      <c r="F11" s="6"/>
      <c r="G11" s="6"/>
      <c r="H11" s="6" t="s">
        <v>23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13</v>
      </c>
      <c r="E12" s="6" t="s">
        <v>36</v>
      </c>
      <c r="F12" s="6" t="s">
        <v>15</v>
      </c>
      <c r="G12" s="6" t="s">
        <v>15</v>
      </c>
      <c r="H12" s="6" t="s">
        <v>16</v>
      </c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 t="s">
        <v>13</v>
      </c>
      <c r="E13" s="6" t="s">
        <v>38</v>
      </c>
      <c r="F13" s="6" t="s">
        <v>15</v>
      </c>
      <c r="G13" s="6" t="s">
        <v>15</v>
      </c>
      <c r="H13" s="6" t="s">
        <v>16</v>
      </c>
      <c r="I13" s="6"/>
      <c r="J13" s="6"/>
      <c r="K13" s="6"/>
      <c r="L13" s="6"/>
      <c r="M13" s="6"/>
    </row>
    <row r="14" spans="2:13">
      <c r="B14" s="6" t="s">
        <v>39</v>
      </c>
      <c r="C14" s="6" t="s">
        <v>13</v>
      </c>
      <c r="D14" s="6" t="s">
        <v>13</v>
      </c>
      <c r="E14" s="6" t="s">
        <v>40</v>
      </c>
      <c r="F14" s="6"/>
      <c r="G14" s="6"/>
      <c r="H14" s="6" t="s">
        <v>23</v>
      </c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13</v>
      </c>
      <c r="E15" s="6" t="s">
        <v>42</v>
      </c>
      <c r="F15" s="6"/>
      <c r="G15" s="6"/>
      <c r="H15" s="6" t="s">
        <v>26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13</v>
      </c>
      <c r="E16" s="6" t="s">
        <v>44</v>
      </c>
      <c r="F16" s="6" t="s">
        <v>15</v>
      </c>
      <c r="G16" s="6" t="s">
        <v>15</v>
      </c>
      <c r="H16" s="6" t="s">
        <v>16</v>
      </c>
      <c r="I16" s="6"/>
      <c r="J16" s="6"/>
      <c r="K16" s="6"/>
      <c r="L16" s="6"/>
      <c r="M16" s="6"/>
    </row>
    <row r="17" spans="2:13">
      <c r="B17" s="6" t="s">
        <v>45</v>
      </c>
      <c r="C17" s="6" t="s">
        <v>13</v>
      </c>
      <c r="D17" s="6" t="s">
        <v>13</v>
      </c>
      <c r="E17" s="6" t="s">
        <v>46</v>
      </c>
      <c r="F17" s="6" t="s">
        <v>15</v>
      </c>
      <c r="G17" s="6" t="s">
        <v>15</v>
      </c>
      <c r="H17" s="6" t="s">
        <v>16</v>
      </c>
      <c r="I17" s="6"/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 t="s">
        <v>13</v>
      </c>
      <c r="E18" s="6" t="s">
        <v>48</v>
      </c>
      <c r="F18" s="6" t="s">
        <v>15</v>
      </c>
      <c r="G18" s="6" t="s">
        <v>15</v>
      </c>
      <c r="H18" s="6" t="s">
        <v>49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13</v>
      </c>
      <c r="E19" s="6" t="s">
        <v>51</v>
      </c>
      <c r="F19" s="6" t="s">
        <v>15</v>
      </c>
      <c r="G19" s="6" t="s">
        <v>15</v>
      </c>
      <c r="H19" s="6" t="s">
        <v>16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13</v>
      </c>
      <c r="E20" s="6" t="s">
        <v>53</v>
      </c>
      <c r="F20" s="6"/>
      <c r="G20" s="6"/>
      <c r="H20" s="6" t="s">
        <v>26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13</v>
      </c>
      <c r="E21" s="6" t="s">
        <v>55</v>
      </c>
      <c r="F21" s="6"/>
      <c r="G21" s="6"/>
      <c r="H21" s="6" t="s">
        <v>26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13</v>
      </c>
      <c r="E22" s="6" t="s">
        <v>57</v>
      </c>
      <c r="F22" s="6"/>
      <c r="G22" s="6"/>
      <c r="H22" s="6" t="s">
        <v>26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13</v>
      </c>
      <c r="E23" s="6" t="s">
        <v>59</v>
      </c>
      <c r="F23" s="6"/>
      <c r="G23" s="6"/>
      <c r="H23" s="6" t="s">
        <v>23</v>
      </c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13</v>
      </c>
      <c r="E24" s="6" t="s">
        <v>61</v>
      </c>
      <c r="F24" s="6" t="s">
        <v>15</v>
      </c>
      <c r="G24" s="6" t="s">
        <v>15</v>
      </c>
      <c r="H24" s="6" t="s">
        <v>16</v>
      </c>
      <c r="I24" s="6"/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 t="s">
        <v>13</v>
      </c>
      <c r="E25" s="6" t="s">
        <v>63</v>
      </c>
      <c r="F25" s="6" t="s">
        <v>15</v>
      </c>
      <c r="G25" s="6" t="s">
        <v>15</v>
      </c>
      <c r="H25" s="6" t="s">
        <v>16</v>
      </c>
      <c r="I25" s="6"/>
      <c r="J25" s="6"/>
      <c r="K25" s="6"/>
      <c r="L25" s="6"/>
      <c r="M25" s="6"/>
    </row>
    <row r="26" spans="2:13">
      <c r="B26" s="6" t="s">
        <v>64</v>
      </c>
      <c r="C26" s="6" t="s">
        <v>13</v>
      </c>
      <c r="D26" s="6" t="s">
        <v>13</v>
      </c>
      <c r="E26" s="6" t="s">
        <v>65</v>
      </c>
      <c r="F26" s="6"/>
      <c r="G26" s="6"/>
      <c r="H26" s="6" t="s">
        <v>23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13</v>
      </c>
      <c r="E27" s="6" t="s">
        <v>67</v>
      </c>
      <c r="F27" s="6"/>
      <c r="G27" s="6"/>
      <c r="H27" s="6" t="s">
        <v>23</v>
      </c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13</v>
      </c>
      <c r="E28" s="6" t="s">
        <v>69</v>
      </c>
      <c r="F28" s="6"/>
      <c r="G28" s="6"/>
      <c r="H28" s="6" t="s">
        <v>26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13</v>
      </c>
      <c r="E29" s="6" t="s">
        <v>71</v>
      </c>
      <c r="F29" s="6"/>
      <c r="G29" s="6"/>
      <c r="H29" s="6" t="s">
        <v>26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13</v>
      </c>
      <c r="E30" s="6" t="s">
        <v>73</v>
      </c>
      <c r="F30" s="6"/>
      <c r="G30" s="6"/>
      <c r="H30" s="6" t="s">
        <v>26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13</v>
      </c>
      <c r="E31" s="6" t="s">
        <v>75</v>
      </c>
      <c r="F31" s="6"/>
      <c r="G31" s="6"/>
      <c r="H31" s="6" t="s">
        <v>26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13</v>
      </c>
      <c r="E32" s="6" t="s">
        <v>77</v>
      </c>
      <c r="F32" s="6"/>
      <c r="G32" s="6"/>
      <c r="H32" s="6" t="s">
        <v>26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13</v>
      </c>
      <c r="E33" s="6" t="s">
        <v>79</v>
      </c>
      <c r="F33" s="6"/>
      <c r="G33" s="6"/>
      <c r="H33" s="6" t="s">
        <v>26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13</v>
      </c>
      <c r="E34" s="6" t="s">
        <v>81</v>
      </c>
      <c r="F34" s="6"/>
      <c r="G34" s="6"/>
      <c r="H34" s="6" t="s">
        <v>26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13</v>
      </c>
      <c r="E35" s="6" t="s">
        <v>83</v>
      </c>
      <c r="F35" s="6"/>
      <c r="G35" s="6"/>
      <c r="H35" s="6" t="s">
        <v>26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13</v>
      </c>
      <c r="E36" s="6" t="s">
        <v>85</v>
      </c>
      <c r="F36" s="6"/>
      <c r="G36" s="6"/>
      <c r="H36" s="6" t="s">
        <v>26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13</v>
      </c>
      <c r="E37" s="6" t="s">
        <v>87</v>
      </c>
      <c r="F37" s="6"/>
      <c r="G37" s="6"/>
      <c r="H37" s="6" t="s">
        <v>26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13</v>
      </c>
      <c r="E38" s="6" t="s">
        <v>89</v>
      </c>
      <c r="F38" s="6"/>
      <c r="G38" s="6"/>
      <c r="H38" s="6" t="s">
        <v>26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13</v>
      </c>
      <c r="E39" s="6" t="s">
        <v>91</v>
      </c>
      <c r="F39" s="6"/>
      <c r="G39" s="6"/>
      <c r="H39" s="6" t="s">
        <v>26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13</v>
      </c>
      <c r="E40" s="6" t="s">
        <v>93</v>
      </c>
      <c r="F40" s="6"/>
      <c r="G40" s="6"/>
      <c r="H40" s="6" t="s">
        <v>26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13</v>
      </c>
      <c r="E41" s="6" t="s">
        <v>95</v>
      </c>
      <c r="F41" s="6"/>
      <c r="G41" s="6"/>
      <c r="H41" s="6" t="s">
        <v>26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13</v>
      </c>
      <c r="E42" s="6" t="s">
        <v>97</v>
      </c>
      <c r="F42" s="6"/>
      <c r="G42" s="6"/>
      <c r="H42" s="6" t="s">
        <v>26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13</v>
      </c>
      <c r="E43" s="6" t="s">
        <v>99</v>
      </c>
      <c r="F43" s="6"/>
      <c r="G43" s="6"/>
      <c r="H43" s="6" t="s">
        <v>26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13</v>
      </c>
      <c r="E44" s="6" t="s">
        <v>101</v>
      </c>
      <c r="F44" s="6"/>
      <c r="G44" s="6"/>
      <c r="H44" s="6" t="s">
        <v>26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13</v>
      </c>
      <c r="E45" s="6" t="s">
        <v>103</v>
      </c>
      <c r="F45" s="6"/>
      <c r="G45" s="6"/>
      <c r="H45" s="6" t="s">
        <v>26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13</v>
      </c>
      <c r="E46" s="6" t="s">
        <v>105</v>
      </c>
      <c r="F46" s="6"/>
      <c r="G46" s="6"/>
      <c r="H46" s="6" t="s">
        <v>23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13</v>
      </c>
      <c r="E47" s="6" t="s">
        <v>107</v>
      </c>
      <c r="F47" s="6" t="s">
        <v>15</v>
      </c>
      <c r="G47" s="6" t="s">
        <v>15</v>
      </c>
      <c r="H47" s="6" t="s">
        <v>16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13</v>
      </c>
      <c r="E48" s="6" t="s">
        <v>109</v>
      </c>
      <c r="F48" s="6" t="s">
        <v>15</v>
      </c>
      <c r="G48" s="6" t="s">
        <v>15</v>
      </c>
      <c r="H48" s="6" t="s">
        <v>16</v>
      </c>
      <c r="I48" s="6"/>
      <c r="J48" s="6"/>
      <c r="K48" s="6"/>
      <c r="L48" s="6"/>
      <c r="M48" s="6"/>
    </row>
    <row r="49" spans="2:13">
      <c r="B49" s="6" t="s">
        <v>110</v>
      </c>
      <c r="C49" s="6" t="s">
        <v>13</v>
      </c>
      <c r="D49" s="6" t="s">
        <v>13</v>
      </c>
      <c r="E49" s="6" t="s">
        <v>111</v>
      </c>
      <c r="F49" s="6" t="s">
        <v>15</v>
      </c>
      <c r="G49" s="6" t="s">
        <v>15</v>
      </c>
      <c r="H49" s="6" t="s">
        <v>16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 t="s">
        <v>13</v>
      </c>
      <c r="E50" s="6" t="s">
        <v>113</v>
      </c>
      <c r="F50" s="6" t="s">
        <v>15</v>
      </c>
      <c r="G50" s="6" t="s">
        <v>15</v>
      </c>
      <c r="H50" s="6" t="s">
        <v>16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13</v>
      </c>
      <c r="E51" s="6" t="s">
        <v>115</v>
      </c>
      <c r="F51" s="6" t="s">
        <v>15</v>
      </c>
      <c r="G51" s="6" t="s">
        <v>15</v>
      </c>
      <c r="H51" s="6" t="s">
        <v>16</v>
      </c>
      <c r="I51" s="6"/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 t="s">
        <v>13</v>
      </c>
      <c r="E52" s="6" t="s">
        <v>117</v>
      </c>
      <c r="F52" s="6"/>
      <c r="G52" s="6"/>
      <c r="H52" s="6" t="s">
        <v>26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13</v>
      </c>
      <c r="E53" s="6" t="s">
        <v>119</v>
      </c>
      <c r="F53" s="6" t="s">
        <v>15</v>
      </c>
      <c r="G53" s="6" t="s">
        <v>15</v>
      </c>
      <c r="H53" s="6" t="s">
        <v>49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13</v>
      </c>
      <c r="E54" s="6" t="s">
        <v>121</v>
      </c>
      <c r="F54" s="6" t="s">
        <v>15</v>
      </c>
      <c r="G54" s="6" t="s">
        <v>15</v>
      </c>
      <c r="H54" s="6" t="s">
        <v>16</v>
      </c>
      <c r="I54" s="6"/>
      <c r="J54" s="6"/>
      <c r="K54" s="6"/>
      <c r="L54" s="6"/>
      <c r="M54" s="6"/>
    </row>
    <row r="55" spans="2:13">
      <c r="B55" s="6" t="s">
        <v>122</v>
      </c>
      <c r="C55" s="6" t="s">
        <v>13</v>
      </c>
      <c r="D55" s="6" t="s">
        <v>13</v>
      </c>
      <c r="E55" s="6" t="s">
        <v>123</v>
      </c>
      <c r="F55" s="6"/>
      <c r="G55" s="6"/>
      <c r="H55" s="6" t="s">
        <v>26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13</v>
      </c>
      <c r="E56" s="6" t="s">
        <v>125</v>
      </c>
      <c r="F56" s="6" t="s">
        <v>15</v>
      </c>
      <c r="G56" s="6" t="s">
        <v>15</v>
      </c>
      <c r="H56" s="6" t="s">
        <v>16</v>
      </c>
      <c r="I56" s="6"/>
      <c r="J56" s="6"/>
      <c r="K56" s="6"/>
      <c r="L56" s="6"/>
      <c r="M56" s="6"/>
    </row>
    <row r="57" spans="2:13">
      <c r="B57" s="6" t="s">
        <v>126</v>
      </c>
      <c r="C57" s="6" t="s">
        <v>13</v>
      </c>
      <c r="D57" s="6" t="s">
        <v>13</v>
      </c>
      <c r="E57" s="6" t="s">
        <v>127</v>
      </c>
      <c r="F57" s="6"/>
      <c r="G57" s="6"/>
      <c r="H57" s="6" t="s">
        <v>26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13</v>
      </c>
      <c r="E58" s="6" t="s">
        <v>129</v>
      </c>
      <c r="F58" s="6" t="s">
        <v>15</v>
      </c>
      <c r="G58" s="6" t="s">
        <v>15</v>
      </c>
      <c r="H58" s="6" t="s">
        <v>16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13</v>
      </c>
      <c r="E59" s="6" t="s">
        <v>131</v>
      </c>
      <c r="F59" s="6" t="s">
        <v>15</v>
      </c>
      <c r="G59" s="6" t="s">
        <v>15</v>
      </c>
      <c r="H59" s="6" t="s">
        <v>16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13</v>
      </c>
      <c r="E60" s="6" t="s">
        <v>133</v>
      </c>
      <c r="F60" s="6" t="s">
        <v>15</v>
      </c>
      <c r="G60" s="6" t="s">
        <v>15</v>
      </c>
      <c r="H60" s="6" t="s">
        <v>16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 t="s">
        <v>13</v>
      </c>
      <c r="E61" s="6" t="s">
        <v>135</v>
      </c>
      <c r="F61" s="6" t="s">
        <v>15</v>
      </c>
      <c r="G61" s="6" t="s">
        <v>15</v>
      </c>
      <c r="H61" s="6" t="s">
        <v>16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13</v>
      </c>
      <c r="E62" s="6" t="s">
        <v>137</v>
      </c>
      <c r="F62" s="6" t="s">
        <v>15</v>
      </c>
      <c r="G62" s="6" t="s">
        <v>15</v>
      </c>
      <c r="H62" s="6" t="s">
        <v>16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 t="s">
        <v>13</v>
      </c>
      <c r="E63" s="6" t="s">
        <v>139</v>
      </c>
      <c r="F63" s="6" t="s">
        <v>15</v>
      </c>
      <c r="G63" s="6" t="s">
        <v>15</v>
      </c>
      <c r="H63" s="6" t="s">
        <v>16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13</v>
      </c>
      <c r="D64" s="6" t="s">
        <v>13</v>
      </c>
      <c r="E64" s="6" t="s">
        <v>141</v>
      </c>
      <c r="F64" s="6" t="s">
        <v>15</v>
      </c>
      <c r="G64" s="6" t="s">
        <v>15</v>
      </c>
      <c r="H64" s="6" t="s">
        <v>16</v>
      </c>
      <c r="I64" s="6"/>
      <c r="J64" s="6"/>
      <c r="K64" s="6"/>
      <c r="L64" s="6"/>
      <c r="M64" s="6"/>
    </row>
    <row r="65" spans="2:13">
      <c r="B65" s="6" t="s">
        <v>142</v>
      </c>
      <c r="C65" s="6" t="s">
        <v>13</v>
      </c>
      <c r="D65" s="6" t="s">
        <v>13</v>
      </c>
      <c r="E65" s="6" t="s">
        <v>143</v>
      </c>
      <c r="F65" s="6"/>
      <c r="G65" s="6"/>
      <c r="H65" s="6" t="s">
        <v>23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13</v>
      </c>
      <c r="E66" s="6" t="s">
        <v>145</v>
      </c>
      <c r="F66" s="6" t="s">
        <v>15</v>
      </c>
      <c r="G66" s="6" t="s">
        <v>15</v>
      </c>
      <c r="H66" s="6" t="s">
        <v>16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13</v>
      </c>
      <c r="E67" s="6" t="s">
        <v>147</v>
      </c>
      <c r="F67" s="6"/>
      <c r="G67" s="6"/>
      <c r="H67" s="6" t="s">
        <v>23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13</v>
      </c>
      <c r="E68" s="6" t="s">
        <v>149</v>
      </c>
      <c r="F68" s="6" t="s">
        <v>15</v>
      </c>
      <c r="G68" s="6" t="s">
        <v>15</v>
      </c>
      <c r="H68" s="6" t="s">
        <v>16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 t="s">
        <v>13</v>
      </c>
      <c r="E69" s="6" t="s">
        <v>151</v>
      </c>
      <c r="F69" s="6" t="s">
        <v>15</v>
      </c>
      <c r="G69" s="6" t="s">
        <v>15</v>
      </c>
      <c r="H69" s="6" t="s">
        <v>16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13</v>
      </c>
      <c r="E70" s="6" t="s">
        <v>153</v>
      </c>
      <c r="F70" s="6"/>
      <c r="G70" s="6"/>
      <c r="H70" s="6" t="s">
        <v>26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13</v>
      </c>
      <c r="E71" s="6" t="s">
        <v>155</v>
      </c>
      <c r="F71" s="6"/>
      <c r="G71" s="6"/>
      <c r="H71" s="6" t="s">
        <v>26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13</v>
      </c>
      <c r="E72" s="6" t="s">
        <v>157</v>
      </c>
      <c r="F72" s="6"/>
      <c r="G72" s="6"/>
      <c r="H72" s="6" t="s">
        <v>26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13</v>
      </c>
      <c r="E73" s="6" t="s">
        <v>159</v>
      </c>
      <c r="F73" s="6"/>
      <c r="G73" s="6"/>
      <c r="H73" s="6" t="s">
        <v>26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13</v>
      </c>
      <c r="E74" s="6" t="s">
        <v>161</v>
      </c>
      <c r="F74" s="6"/>
      <c r="G74" s="6"/>
      <c r="H74" s="6" t="s">
        <v>26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13</v>
      </c>
      <c r="E75" s="6" t="s">
        <v>163</v>
      </c>
      <c r="F75" s="6"/>
      <c r="G75" s="6"/>
      <c r="H75" s="6" t="s">
        <v>26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13</v>
      </c>
      <c r="E76" s="6" t="s">
        <v>165</v>
      </c>
      <c r="F76" s="6"/>
      <c r="G76" s="6"/>
      <c r="H76" s="6" t="s">
        <v>26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13</v>
      </c>
      <c r="E77" s="6" t="s">
        <v>167</v>
      </c>
      <c r="F77" s="6"/>
      <c r="G77" s="6"/>
      <c r="H77" s="6" t="s">
        <v>26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13</v>
      </c>
      <c r="E78" s="6" t="s">
        <v>169</v>
      </c>
      <c r="F78" s="6"/>
      <c r="G78" s="6"/>
      <c r="H78" s="6" t="s">
        <v>26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13</v>
      </c>
      <c r="E79" s="6" t="s">
        <v>171</v>
      </c>
      <c r="F79" s="6"/>
      <c r="G79" s="6"/>
      <c r="H79" s="6" t="s">
        <v>26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13</v>
      </c>
      <c r="E80" s="6" t="s">
        <v>173</v>
      </c>
      <c r="F80" s="6"/>
      <c r="G80" s="6"/>
      <c r="H80" s="6" t="s">
        <v>26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13</v>
      </c>
      <c r="E81" s="6" t="s">
        <v>175</v>
      </c>
      <c r="F81" s="6"/>
      <c r="G81" s="6"/>
      <c r="H81" s="6" t="s">
        <v>26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13</v>
      </c>
      <c r="E82" s="6" t="s">
        <v>177</v>
      </c>
      <c r="F82" s="6" t="s">
        <v>15</v>
      </c>
      <c r="G82" s="6" t="s">
        <v>15</v>
      </c>
      <c r="H82" s="6" t="s">
        <v>16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 t="s">
        <v>13</v>
      </c>
      <c r="E83" s="6" t="s">
        <v>179</v>
      </c>
      <c r="F83" s="6" t="s">
        <v>15</v>
      </c>
      <c r="G83" s="6" t="s">
        <v>15</v>
      </c>
      <c r="H83" s="6" t="s">
        <v>16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13</v>
      </c>
      <c r="D84" s="6" t="s">
        <v>13</v>
      </c>
      <c r="E84" s="6" t="s">
        <v>181</v>
      </c>
      <c r="F84" s="6"/>
      <c r="G84" s="6"/>
      <c r="H84" s="6" t="s">
        <v>26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13</v>
      </c>
      <c r="E85" s="6" t="s">
        <v>183</v>
      </c>
      <c r="F85" s="6"/>
      <c r="G85" s="6"/>
      <c r="H85" s="6" t="s">
        <v>26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13</v>
      </c>
      <c r="E86" s="6" t="s">
        <v>185</v>
      </c>
      <c r="F86" s="6" t="s">
        <v>15</v>
      </c>
      <c r="G86" s="6" t="s">
        <v>15</v>
      </c>
      <c r="H86" s="6" t="s">
        <v>16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13</v>
      </c>
      <c r="D87" s="6" t="s">
        <v>13</v>
      </c>
      <c r="E87" s="6" t="s">
        <v>187</v>
      </c>
      <c r="F87" s="6"/>
      <c r="G87" s="6"/>
      <c r="H87" s="6" t="s">
        <v>26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13</v>
      </c>
      <c r="E88" s="6" t="s">
        <v>189</v>
      </c>
      <c r="F88" s="6"/>
      <c r="G88" s="6"/>
      <c r="H88" s="6" t="s">
        <v>26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13</v>
      </c>
      <c r="E89" s="6" t="s">
        <v>191</v>
      </c>
      <c r="F89" s="6"/>
      <c r="G89" s="6"/>
      <c r="H89" s="6" t="s">
        <v>23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13</v>
      </c>
      <c r="E90" s="6" t="s">
        <v>193</v>
      </c>
      <c r="F90" s="6" t="s">
        <v>15</v>
      </c>
      <c r="G90" s="6" t="s">
        <v>15</v>
      </c>
      <c r="H90" s="6" t="s">
        <v>16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13</v>
      </c>
      <c r="D91" s="6" t="s">
        <v>13</v>
      </c>
      <c r="E91" s="6" t="s">
        <v>195</v>
      </c>
      <c r="F91" s="6" t="s">
        <v>15</v>
      </c>
      <c r="G91" s="6" t="s">
        <v>15</v>
      </c>
      <c r="H91" s="6" t="s">
        <v>16</v>
      </c>
      <c r="I91" s="6"/>
      <c r="J91" s="6"/>
      <c r="K91" s="6"/>
      <c r="L91" s="6"/>
      <c r="M91" s="6"/>
    </row>
    <row r="92" spans="2:13">
      <c r="B92" s="6" t="s">
        <v>196</v>
      </c>
      <c r="C92" s="6" t="s">
        <v>13</v>
      </c>
      <c r="D92" s="6" t="s">
        <v>13</v>
      </c>
      <c r="E92" s="6" t="s">
        <v>197</v>
      </c>
      <c r="F92" s="6" t="s">
        <v>15</v>
      </c>
      <c r="G92" s="6" t="s">
        <v>15</v>
      </c>
      <c r="H92" s="6" t="s">
        <v>16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13</v>
      </c>
      <c r="E93" s="6" t="s">
        <v>199</v>
      </c>
      <c r="F93" s="6"/>
      <c r="G93" s="6"/>
      <c r="H93" s="6" t="s">
        <v>26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13</v>
      </c>
      <c r="E94" s="6" t="s">
        <v>201</v>
      </c>
      <c r="F94" s="6" t="s">
        <v>15</v>
      </c>
      <c r="G94" s="6" t="s">
        <v>15</v>
      </c>
      <c r="H94" s="6" t="s">
        <v>49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13</v>
      </c>
      <c r="E95" s="6" t="s">
        <v>203</v>
      </c>
      <c r="F95" s="6" t="s">
        <v>15</v>
      </c>
      <c r="G95" s="6" t="s">
        <v>15</v>
      </c>
      <c r="H95" s="6" t="s">
        <v>49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13</v>
      </c>
      <c r="E96" s="6" t="s">
        <v>205</v>
      </c>
      <c r="F96" s="6"/>
      <c r="G96" s="6"/>
      <c r="H96" s="6" t="s">
        <v>26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13</v>
      </c>
      <c r="E97" s="6" t="s">
        <v>207</v>
      </c>
      <c r="F97" s="6" t="s">
        <v>15</v>
      </c>
      <c r="G97" s="6" t="s">
        <v>15</v>
      </c>
      <c r="H97" s="6" t="s">
        <v>16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13</v>
      </c>
      <c r="E98" s="6" t="s">
        <v>209</v>
      </c>
      <c r="F98" s="6"/>
      <c r="G98" s="6"/>
      <c r="H98" s="6" t="s">
        <v>23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13</v>
      </c>
      <c r="E99" s="6" t="s">
        <v>211</v>
      </c>
      <c r="F99" s="6"/>
      <c r="G99" s="6"/>
      <c r="H99" s="6" t="s">
        <v>26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13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13</v>
      </c>
      <c r="E101" s="6" t="s">
        <v>215</v>
      </c>
      <c r="F101" s="6" t="s">
        <v>15</v>
      </c>
      <c r="G101" s="6" t="s">
        <v>15</v>
      </c>
      <c r="H101" s="6" t="s">
        <v>216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13</v>
      </c>
      <c r="E102" s="6" t="s">
        <v>218</v>
      </c>
      <c r="F102" s="6" t="s">
        <v>15</v>
      </c>
      <c r="G102" s="6" t="s">
        <v>15</v>
      </c>
      <c r="H102" s="6" t="s">
        <v>216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13</v>
      </c>
      <c r="E103" s="6" t="s">
        <v>220</v>
      </c>
      <c r="F103" s="6" t="s">
        <v>15</v>
      </c>
      <c r="G103" s="6" t="s">
        <v>15</v>
      </c>
      <c r="H103" s="6" t="s">
        <v>16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13</v>
      </c>
      <c r="E104" s="6" t="s">
        <v>222</v>
      </c>
      <c r="F104" s="6" t="s">
        <v>15</v>
      </c>
      <c r="G104" s="6" t="s">
        <v>15</v>
      </c>
      <c r="H104" s="6" t="s">
        <v>216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13</v>
      </c>
      <c r="E105" s="6" t="s">
        <v>224</v>
      </c>
      <c r="F105" s="6" t="s">
        <v>15</v>
      </c>
      <c r="G105" s="6" t="s">
        <v>15</v>
      </c>
      <c r="H105" s="6" t="s">
        <v>16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13</v>
      </c>
      <c r="E106" s="6" t="s">
        <v>226</v>
      </c>
      <c r="F106" s="6"/>
      <c r="G106" s="6"/>
      <c r="H106" s="6" t="s">
        <v>26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13</v>
      </c>
      <c r="E107" s="6" t="s">
        <v>228</v>
      </c>
      <c r="F107" s="6" t="s">
        <v>15</v>
      </c>
      <c r="G107" s="6" t="s">
        <v>15</v>
      </c>
      <c r="H107" s="6" t="s">
        <v>16</v>
      </c>
      <c r="I107" s="6"/>
      <c r="J107" s="6"/>
      <c r="K107" s="6"/>
      <c r="L107" s="6"/>
      <c r="M107" s="6"/>
    </row>
    <row r="108" spans="2:13">
      <c r="B108" s="6" t="s">
        <v>229</v>
      </c>
      <c r="C108" s="6" t="s">
        <v>13</v>
      </c>
      <c r="D108" s="6" t="s">
        <v>13</v>
      </c>
      <c r="E108" s="6" t="s">
        <v>230</v>
      </c>
      <c r="F108" s="6" t="s">
        <v>15</v>
      </c>
      <c r="G108" s="6" t="s">
        <v>15</v>
      </c>
      <c r="H108" s="6" t="s">
        <v>16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13</v>
      </c>
      <c r="E109" s="6" t="s">
        <v>232</v>
      </c>
      <c r="F109" s="6"/>
      <c r="G109" s="6"/>
      <c r="H109" s="6" t="s">
        <v>23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13</v>
      </c>
      <c r="E110" s="6" t="s">
        <v>234</v>
      </c>
      <c r="F110" s="6" t="s">
        <v>15</v>
      </c>
      <c r="G110" s="6" t="s">
        <v>15</v>
      </c>
      <c r="H110" s="6" t="s">
        <v>49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13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13</v>
      </c>
      <c r="E112" s="6" t="s">
        <v>238</v>
      </c>
      <c r="F112" s="6" t="s">
        <v>15</v>
      </c>
      <c r="G112" s="6" t="s">
        <v>15</v>
      </c>
      <c r="H112" s="6" t="s">
        <v>16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13</v>
      </c>
      <c r="D113" s="6" t="s">
        <v>13</v>
      </c>
      <c r="E113" s="6" t="s">
        <v>240</v>
      </c>
      <c r="F113" s="6" t="s">
        <v>15</v>
      </c>
      <c r="G113" s="6" t="s">
        <v>15</v>
      </c>
      <c r="H113" s="6" t="s">
        <v>16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13</v>
      </c>
      <c r="E114" s="6" t="s">
        <v>242</v>
      </c>
      <c r="F114" s="6" t="s">
        <v>15</v>
      </c>
      <c r="G114" s="6" t="s">
        <v>15</v>
      </c>
      <c r="H114" s="6" t="s">
        <v>16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 t="s">
        <v>13</v>
      </c>
      <c r="E115" s="6" t="s">
        <v>244</v>
      </c>
      <c r="F115" s="6" t="s">
        <v>15</v>
      </c>
      <c r="G115" s="6" t="s">
        <v>15</v>
      </c>
      <c r="H115" s="6" t="s">
        <v>16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13</v>
      </c>
      <c r="D116" s="6" t="s">
        <v>13</v>
      </c>
      <c r="E116" s="6" t="s">
        <v>246</v>
      </c>
      <c r="F116" s="6" t="s">
        <v>15</v>
      </c>
      <c r="G116" s="6" t="s">
        <v>15</v>
      </c>
      <c r="H116" s="6" t="s">
        <v>16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 t="s">
        <v>13</v>
      </c>
      <c r="E117" s="6" t="s">
        <v>248</v>
      </c>
      <c r="F117" s="6" t="s">
        <v>15</v>
      </c>
      <c r="G117" s="6" t="s">
        <v>15</v>
      </c>
      <c r="H117" s="6" t="s">
        <v>16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13</v>
      </c>
      <c r="D118" s="6" t="s">
        <v>13</v>
      </c>
      <c r="E118" s="6" t="s">
        <v>250</v>
      </c>
      <c r="F118" s="6" t="s">
        <v>15</v>
      </c>
      <c r="G118" s="6" t="s">
        <v>15</v>
      </c>
      <c r="H118" s="6" t="s">
        <v>49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13</v>
      </c>
      <c r="E119" s="6" t="s">
        <v>252</v>
      </c>
      <c r="F119" s="6" t="s">
        <v>15</v>
      </c>
      <c r="G119" s="6" t="s">
        <v>15</v>
      </c>
      <c r="H119" s="6" t="s">
        <v>49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13</v>
      </c>
      <c r="E120" s="6" t="s">
        <v>254</v>
      </c>
      <c r="F120" s="6" t="s">
        <v>15</v>
      </c>
      <c r="G120" s="6" t="s">
        <v>15</v>
      </c>
      <c r="H120" s="6" t="s">
        <v>16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13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13</v>
      </c>
      <c r="E122" s="6" t="s">
        <v>258</v>
      </c>
      <c r="F122" s="6" t="s">
        <v>15</v>
      </c>
      <c r="G122" s="6" t="s">
        <v>15</v>
      </c>
      <c r="H122" s="6" t="s">
        <v>16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13</v>
      </c>
      <c r="E123" s="6" t="s">
        <v>260</v>
      </c>
      <c r="F123" s="6"/>
      <c r="G123" s="6"/>
      <c r="H123" s="6" t="s">
        <v>26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13</v>
      </c>
      <c r="E124" s="6" t="s">
        <v>262</v>
      </c>
      <c r="F124" s="6"/>
      <c r="G124" s="6"/>
      <c r="H124" s="6" t="s">
        <v>26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2:M124"/>
  <sheetViews>
    <sheetView topLeftCell="D1" workbookViewId="0">
      <selection activeCell="F3" sqref="F3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58.625" customWidth="1"/>
    <col min="10" max="10" width="43.25" customWidth="1"/>
    <col min="11" max="11" width="55.125" customWidth="1"/>
    <col min="12" max="12" width="29.625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263</v>
      </c>
      <c r="E3" s="6" t="s">
        <v>14</v>
      </c>
      <c r="F3" s="6" t="s">
        <v>10682</v>
      </c>
      <c r="G3" s="6" t="s">
        <v>264</v>
      </c>
      <c r="H3" s="6"/>
      <c r="I3" s="6"/>
      <c r="J3" s="6"/>
      <c r="K3" s="6" t="s">
        <v>265</v>
      </c>
      <c r="L3" s="6" t="s">
        <v>266</v>
      </c>
      <c r="M3" s="6"/>
    </row>
    <row r="4" spans="2:13">
      <c r="B4" s="6" t="s">
        <v>17</v>
      </c>
      <c r="C4" s="6" t="s">
        <v>13</v>
      </c>
      <c r="D4" s="6" t="s">
        <v>263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267</v>
      </c>
      <c r="L4" s="6" t="s">
        <v>268</v>
      </c>
      <c r="M4" s="6"/>
    </row>
    <row r="5" spans="2:13">
      <c r="B5" s="6" t="s">
        <v>19</v>
      </c>
      <c r="C5" s="6" t="s">
        <v>13</v>
      </c>
      <c r="D5" s="6" t="s">
        <v>263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269</v>
      </c>
      <c r="L5" s="6" t="s">
        <v>270</v>
      </c>
      <c r="M5" s="6"/>
    </row>
    <row r="6" spans="2:13">
      <c r="B6" s="6" t="s">
        <v>21</v>
      </c>
      <c r="C6" s="6" t="s">
        <v>13</v>
      </c>
      <c r="D6" s="6" t="s">
        <v>263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263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263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263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263</v>
      </c>
      <c r="E10" s="6" t="s">
        <v>32</v>
      </c>
      <c r="F10" s="6" t="s">
        <v>15</v>
      </c>
      <c r="G10" s="6" t="s">
        <v>15</v>
      </c>
      <c r="H10" s="6" t="s">
        <v>271</v>
      </c>
      <c r="I10" s="6"/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 t="s">
        <v>263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263</v>
      </c>
      <c r="E12" s="6" t="s">
        <v>36</v>
      </c>
      <c r="F12" s="6" t="s">
        <v>15</v>
      </c>
      <c r="G12" s="6" t="s">
        <v>264</v>
      </c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 t="s">
        <v>263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272</v>
      </c>
      <c r="L13" s="6" t="s">
        <v>273</v>
      </c>
      <c r="M13" s="6"/>
    </row>
    <row r="14" spans="2:13">
      <c r="B14" s="6" t="s">
        <v>39</v>
      </c>
      <c r="C14" s="6" t="s">
        <v>13</v>
      </c>
      <c r="D14" s="6" t="s">
        <v>263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263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263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274</v>
      </c>
      <c r="L16" s="6" t="s">
        <v>275</v>
      </c>
      <c r="M16" s="6"/>
    </row>
    <row r="17" spans="2:13">
      <c r="B17" s="6" t="s">
        <v>45</v>
      </c>
      <c r="C17" s="6" t="s">
        <v>13</v>
      </c>
      <c r="D17" s="6" t="s">
        <v>263</v>
      </c>
      <c r="E17" s="6" t="s">
        <v>46</v>
      </c>
      <c r="F17" s="6" t="s">
        <v>264</v>
      </c>
      <c r="G17" s="6" t="s">
        <v>15</v>
      </c>
      <c r="H17" s="6" t="s">
        <v>276</v>
      </c>
      <c r="I17" s="6" t="s">
        <v>277</v>
      </c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 t="s">
        <v>263</v>
      </c>
      <c r="E18" s="6" t="s">
        <v>48</v>
      </c>
      <c r="F18" s="6" t="s">
        <v>15</v>
      </c>
      <c r="G18" s="6" t="s">
        <v>15</v>
      </c>
      <c r="H18" s="6" t="s">
        <v>278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263</v>
      </c>
      <c r="E19" s="6" t="s">
        <v>51</v>
      </c>
      <c r="F19" s="6" t="s">
        <v>264</v>
      </c>
      <c r="G19" s="6" t="s">
        <v>15</v>
      </c>
      <c r="H19" s="6"/>
      <c r="I19" s="6"/>
      <c r="J19" s="6"/>
      <c r="K19" s="6" t="s">
        <v>279</v>
      </c>
      <c r="L19" s="6" t="s">
        <v>268</v>
      </c>
      <c r="M19" s="6"/>
    </row>
    <row r="20" spans="2:13">
      <c r="B20" s="6" t="s">
        <v>52</v>
      </c>
      <c r="C20" s="6" t="s">
        <v>13</v>
      </c>
      <c r="D20" s="6" t="s">
        <v>263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263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263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263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263</v>
      </c>
      <c r="E24" s="6" t="s">
        <v>61</v>
      </c>
      <c r="F24" s="6" t="s">
        <v>264</v>
      </c>
      <c r="G24" s="6" t="s">
        <v>15</v>
      </c>
      <c r="H24" s="6"/>
      <c r="I24" s="6" t="s">
        <v>276</v>
      </c>
      <c r="J24" s="6" t="s">
        <v>277</v>
      </c>
      <c r="K24" s="6"/>
      <c r="L24" s="6"/>
      <c r="M24" s="6"/>
    </row>
    <row r="25" spans="2:13">
      <c r="B25" s="6" t="s">
        <v>62</v>
      </c>
      <c r="C25" s="6" t="s">
        <v>13</v>
      </c>
      <c r="D25" s="6" t="s">
        <v>263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280</v>
      </c>
      <c r="L25" s="6" t="s">
        <v>281</v>
      </c>
      <c r="M25" s="6"/>
    </row>
    <row r="26" spans="2:13">
      <c r="B26" s="6" t="s">
        <v>64</v>
      </c>
      <c r="C26" s="6" t="s">
        <v>13</v>
      </c>
      <c r="D26" s="6" t="s">
        <v>263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263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263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263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263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263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263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263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263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263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263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263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263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263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263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263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263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263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263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263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263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263</v>
      </c>
      <c r="E47" s="6" t="s">
        <v>107</v>
      </c>
      <c r="F47" s="6" t="s">
        <v>15</v>
      </c>
      <c r="G47" s="6" t="s">
        <v>15</v>
      </c>
      <c r="H47" s="6" t="s">
        <v>278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263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282</v>
      </c>
      <c r="L48" s="6" t="s">
        <v>283</v>
      </c>
      <c r="M48" s="6"/>
    </row>
    <row r="49" spans="2:13">
      <c r="B49" s="6" t="s">
        <v>110</v>
      </c>
      <c r="C49" s="6" t="s">
        <v>13</v>
      </c>
      <c r="D49" s="6" t="s">
        <v>263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284</v>
      </c>
      <c r="L49" s="6" t="s">
        <v>268</v>
      </c>
      <c r="M49" s="6"/>
    </row>
    <row r="50" spans="2:13">
      <c r="B50" s="6" t="s">
        <v>112</v>
      </c>
      <c r="C50" s="6" t="s">
        <v>13</v>
      </c>
      <c r="D50" s="6" t="s">
        <v>263</v>
      </c>
      <c r="E50" s="6" t="s">
        <v>113</v>
      </c>
      <c r="F50" s="6" t="s">
        <v>15</v>
      </c>
      <c r="G50" s="6" t="s">
        <v>15</v>
      </c>
      <c r="H50" s="6" t="s">
        <v>285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263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286</v>
      </c>
      <c r="L51" s="6" t="s">
        <v>268</v>
      </c>
      <c r="M51" s="6"/>
    </row>
    <row r="52" spans="2:13">
      <c r="B52" s="6" t="s">
        <v>116</v>
      </c>
      <c r="C52" s="6" t="s">
        <v>13</v>
      </c>
      <c r="D52" s="6" t="s">
        <v>263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263</v>
      </c>
      <c r="E53" s="6" t="s">
        <v>119</v>
      </c>
      <c r="F53" s="6" t="s">
        <v>15</v>
      </c>
      <c r="G53" s="6" t="s">
        <v>15</v>
      </c>
      <c r="H53" s="6" t="s">
        <v>49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263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287</v>
      </c>
      <c r="L54" s="6" t="s">
        <v>283</v>
      </c>
      <c r="M54" s="6"/>
    </row>
    <row r="55" spans="2:13">
      <c r="B55" s="6" t="s">
        <v>122</v>
      </c>
      <c r="C55" s="6" t="s">
        <v>13</v>
      </c>
      <c r="D55" s="6" t="s">
        <v>263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263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288</v>
      </c>
      <c r="L56" s="6" t="s">
        <v>289</v>
      </c>
      <c r="M56" s="6"/>
    </row>
    <row r="57" spans="2:13">
      <c r="B57" s="6" t="s">
        <v>126</v>
      </c>
      <c r="C57" s="6" t="s">
        <v>13</v>
      </c>
      <c r="D57" s="6" t="s">
        <v>263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263</v>
      </c>
      <c r="E58" s="6" t="s">
        <v>129</v>
      </c>
      <c r="F58" s="6" t="s">
        <v>15</v>
      </c>
      <c r="G58" s="6" t="s">
        <v>15</v>
      </c>
      <c r="H58" s="6" t="s">
        <v>49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263</v>
      </c>
      <c r="E59" s="6" t="s">
        <v>131</v>
      </c>
      <c r="F59" s="6" t="s">
        <v>264</v>
      </c>
      <c r="G59" s="6" t="s">
        <v>15</v>
      </c>
      <c r="H59" s="6"/>
      <c r="I59" s="6" t="s">
        <v>276</v>
      </c>
      <c r="J59" s="6" t="s">
        <v>277</v>
      </c>
      <c r="K59" s="6"/>
      <c r="L59" s="6"/>
      <c r="M59" s="6"/>
    </row>
    <row r="60" spans="2:13">
      <c r="B60" s="6" t="s">
        <v>132</v>
      </c>
      <c r="C60" s="6" t="s">
        <v>13</v>
      </c>
      <c r="D60" s="6" t="s">
        <v>263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290</v>
      </c>
      <c r="L60" s="6" t="s">
        <v>291</v>
      </c>
      <c r="M60" s="6"/>
    </row>
    <row r="61" spans="2:13">
      <c r="B61" s="6" t="s">
        <v>134</v>
      </c>
      <c r="C61" s="6" t="s">
        <v>13</v>
      </c>
      <c r="D61" s="6" t="s">
        <v>263</v>
      </c>
      <c r="E61" s="6" t="s">
        <v>135</v>
      </c>
      <c r="F61" s="6" t="s">
        <v>15</v>
      </c>
      <c r="G61" s="6" t="s">
        <v>15</v>
      </c>
      <c r="H61" s="6" t="s">
        <v>278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263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292</v>
      </c>
      <c r="L62" s="6" t="s">
        <v>293</v>
      </c>
      <c r="M62" s="6"/>
    </row>
    <row r="63" spans="2:13">
      <c r="B63" s="6" t="s">
        <v>138</v>
      </c>
      <c r="C63" s="6" t="s">
        <v>13</v>
      </c>
      <c r="D63" s="6" t="s">
        <v>263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294</v>
      </c>
      <c r="L63" s="6" t="s">
        <v>295</v>
      </c>
      <c r="M63" s="6"/>
    </row>
    <row r="64" spans="2:13">
      <c r="B64" s="6" t="s">
        <v>140</v>
      </c>
      <c r="C64" s="6" t="s">
        <v>13</v>
      </c>
      <c r="D64" s="6" t="s">
        <v>263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296</v>
      </c>
      <c r="L64" s="6" t="s">
        <v>295</v>
      </c>
      <c r="M64" s="6"/>
    </row>
    <row r="65" spans="2:13">
      <c r="B65" s="6" t="s">
        <v>142</v>
      </c>
      <c r="C65" s="6" t="s">
        <v>13</v>
      </c>
      <c r="D65" s="6" t="s">
        <v>263</v>
      </c>
      <c r="E65" s="6" t="s">
        <v>143</v>
      </c>
      <c r="F65" s="6"/>
      <c r="G65" s="6"/>
      <c r="H65" s="6" t="s">
        <v>278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263</v>
      </c>
      <c r="E66" s="6" t="s">
        <v>145</v>
      </c>
      <c r="F66" s="6" t="s">
        <v>15</v>
      </c>
      <c r="G66" s="6" t="s">
        <v>15</v>
      </c>
      <c r="H66" s="6" t="s">
        <v>278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263</v>
      </c>
      <c r="E67" s="6" t="s">
        <v>147</v>
      </c>
      <c r="F67" s="6"/>
      <c r="G67" s="6"/>
      <c r="H67" s="6" t="s">
        <v>278</v>
      </c>
      <c r="I67" s="6" t="s">
        <v>278</v>
      </c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263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297</v>
      </c>
      <c r="L68" s="6" t="s">
        <v>298</v>
      </c>
      <c r="M68" s="6"/>
    </row>
    <row r="69" spans="2:13">
      <c r="B69" s="6" t="s">
        <v>150</v>
      </c>
      <c r="C69" s="6" t="s">
        <v>13</v>
      </c>
      <c r="D69" s="6" t="s">
        <v>263</v>
      </c>
      <c r="E69" s="6" t="s">
        <v>151</v>
      </c>
      <c r="F69" s="6" t="s">
        <v>15</v>
      </c>
      <c r="G69" s="6" t="s">
        <v>15</v>
      </c>
      <c r="H69" s="6" t="s">
        <v>299</v>
      </c>
      <c r="I69" s="6"/>
      <c r="J69" s="6"/>
      <c r="K69" s="6"/>
      <c r="L69" s="6" t="s">
        <v>17</v>
      </c>
      <c r="M69" s="6"/>
    </row>
    <row r="70" spans="2:13">
      <c r="B70" s="6" t="s">
        <v>152</v>
      </c>
      <c r="C70" s="6" t="s">
        <v>13</v>
      </c>
      <c r="D70" s="6" t="s">
        <v>263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263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263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263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263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263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263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263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263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263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263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263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263</v>
      </c>
      <c r="E82" s="6" t="s">
        <v>177</v>
      </c>
      <c r="F82" s="6" t="s">
        <v>10682</v>
      </c>
      <c r="G82" s="6" t="s">
        <v>264</v>
      </c>
      <c r="H82" s="6"/>
      <c r="I82" s="6"/>
      <c r="J82" s="6"/>
      <c r="K82" s="6" t="s">
        <v>300</v>
      </c>
      <c r="L82" s="6" t="s">
        <v>298</v>
      </c>
      <c r="M82" s="6"/>
    </row>
    <row r="83" spans="2:13">
      <c r="B83" s="6" t="s">
        <v>178</v>
      </c>
      <c r="C83" s="6" t="s">
        <v>13</v>
      </c>
      <c r="D83" s="6" t="s">
        <v>263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301</v>
      </c>
      <c r="L83" s="6" t="s">
        <v>302</v>
      </c>
      <c r="M83" s="6"/>
    </row>
    <row r="84" spans="2:13">
      <c r="B84" s="6" t="s">
        <v>180</v>
      </c>
      <c r="C84" s="6" t="s">
        <v>13</v>
      </c>
      <c r="D84" s="6" t="s">
        <v>263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263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263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303</v>
      </c>
      <c r="L86" s="6" t="s">
        <v>266</v>
      </c>
      <c r="M86" s="6"/>
    </row>
    <row r="87" spans="2:13">
      <c r="B87" s="6" t="s">
        <v>186</v>
      </c>
      <c r="C87" s="6" t="s">
        <v>13</v>
      </c>
      <c r="D87" s="6" t="s">
        <v>263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263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263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263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304</v>
      </c>
      <c r="L90" s="6" t="s">
        <v>305</v>
      </c>
      <c r="M90" s="6"/>
    </row>
    <row r="91" spans="2:13">
      <c r="B91" s="6" t="s">
        <v>194</v>
      </c>
      <c r="C91" s="6" t="s">
        <v>13</v>
      </c>
      <c r="D91" s="6" t="s">
        <v>263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306</v>
      </c>
      <c r="L91" s="6" t="s">
        <v>298</v>
      </c>
      <c r="M91" s="6"/>
    </row>
    <row r="92" spans="2:13">
      <c r="B92" s="6" t="s">
        <v>196</v>
      </c>
      <c r="C92" s="6" t="s">
        <v>13</v>
      </c>
      <c r="D92" s="6" t="s">
        <v>263</v>
      </c>
      <c r="E92" s="6" t="s">
        <v>197</v>
      </c>
      <c r="F92" s="6" t="s">
        <v>15</v>
      </c>
      <c r="G92" s="6" t="s">
        <v>15</v>
      </c>
      <c r="H92" s="6" t="s">
        <v>278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263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263</v>
      </c>
      <c r="E94" s="6" t="s">
        <v>201</v>
      </c>
      <c r="F94" s="6" t="s">
        <v>15</v>
      </c>
      <c r="G94" s="6" t="s">
        <v>15</v>
      </c>
      <c r="H94" s="6" t="s">
        <v>307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263</v>
      </c>
      <c r="E95" s="6" t="s">
        <v>203</v>
      </c>
      <c r="F95" s="6" t="s">
        <v>15</v>
      </c>
      <c r="G95" s="6" t="s">
        <v>15</v>
      </c>
      <c r="H95" s="6" t="s">
        <v>308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263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263</v>
      </c>
      <c r="E97" s="6" t="s">
        <v>207</v>
      </c>
      <c r="F97" s="6" t="s">
        <v>15</v>
      </c>
      <c r="G97" s="6" t="s">
        <v>15</v>
      </c>
      <c r="H97" s="6" t="s">
        <v>309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263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263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263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263</v>
      </c>
      <c r="E101" s="6" t="s">
        <v>215</v>
      </c>
      <c r="F101" s="6" t="s">
        <v>15</v>
      </c>
      <c r="G101" s="6" t="s">
        <v>15</v>
      </c>
      <c r="H101" s="6" t="s">
        <v>309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263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277</v>
      </c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263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277</v>
      </c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263</v>
      </c>
      <c r="E104" s="6" t="s">
        <v>222</v>
      </c>
      <c r="F104" s="6" t="s">
        <v>15</v>
      </c>
      <c r="G104" s="6" t="s">
        <v>15</v>
      </c>
      <c r="H104" s="6" t="s">
        <v>309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263</v>
      </c>
      <c r="E105" s="6" t="s">
        <v>224</v>
      </c>
      <c r="F105" s="6" t="s">
        <v>15</v>
      </c>
      <c r="G105" s="6" t="s">
        <v>15</v>
      </c>
      <c r="H105" s="6" t="s">
        <v>309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263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263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310</v>
      </c>
      <c r="L107" s="6" t="s">
        <v>283</v>
      </c>
      <c r="M107" s="6"/>
    </row>
    <row r="108" spans="2:13">
      <c r="B108" s="6" t="s">
        <v>229</v>
      </c>
      <c r="C108" s="6" t="s">
        <v>13</v>
      </c>
      <c r="D108" s="6" t="s">
        <v>263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311</v>
      </c>
      <c r="L108" s="6" t="s">
        <v>268</v>
      </c>
      <c r="M108" s="6"/>
    </row>
    <row r="109" spans="2:13">
      <c r="B109" s="6" t="s">
        <v>231</v>
      </c>
      <c r="C109" s="6" t="s">
        <v>13</v>
      </c>
      <c r="D109" s="6" t="s">
        <v>263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263</v>
      </c>
      <c r="E110" s="6" t="s">
        <v>234</v>
      </c>
      <c r="F110" s="6" t="s">
        <v>15</v>
      </c>
      <c r="G110" s="6" t="s">
        <v>15</v>
      </c>
      <c r="H110" s="6" t="s">
        <v>278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263</v>
      </c>
      <c r="E111" s="6" t="s">
        <v>236</v>
      </c>
      <c r="F111" s="6" t="s">
        <v>15</v>
      </c>
      <c r="G111" s="6" t="s">
        <v>15</v>
      </c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263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312</v>
      </c>
      <c r="L112" s="6" t="s">
        <v>268</v>
      </c>
      <c r="M112" s="6"/>
    </row>
    <row r="113" spans="2:13">
      <c r="B113" s="6" t="s">
        <v>239</v>
      </c>
      <c r="C113" s="6" t="s">
        <v>13</v>
      </c>
      <c r="D113" s="6" t="s">
        <v>263</v>
      </c>
      <c r="E113" s="6" t="s">
        <v>240</v>
      </c>
      <c r="F113" s="6" t="s">
        <v>15</v>
      </c>
      <c r="G113" s="6" t="s">
        <v>15</v>
      </c>
      <c r="H113" s="6" t="s">
        <v>313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263</v>
      </c>
      <c r="E114" s="6" t="s">
        <v>242</v>
      </c>
      <c r="F114" s="6" t="s">
        <v>15</v>
      </c>
      <c r="G114" s="6" t="s">
        <v>15</v>
      </c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 t="s">
        <v>263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314</v>
      </c>
      <c r="L115" s="6" t="s">
        <v>270</v>
      </c>
      <c r="M115" s="6"/>
    </row>
    <row r="116" spans="2:13">
      <c r="B116" s="6" t="s">
        <v>245</v>
      </c>
      <c r="C116" s="6" t="s">
        <v>13</v>
      </c>
      <c r="D116" s="6" t="s">
        <v>263</v>
      </c>
      <c r="E116" s="6" t="s">
        <v>246</v>
      </c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 t="s">
        <v>263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315</v>
      </c>
      <c r="L117" s="6" t="s">
        <v>268</v>
      </c>
      <c r="M117" s="6"/>
    </row>
    <row r="118" spans="2:13">
      <c r="B118" s="6" t="s">
        <v>249</v>
      </c>
      <c r="C118" s="6" t="s">
        <v>13</v>
      </c>
      <c r="D118" s="6" t="s">
        <v>263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263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263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263</v>
      </c>
      <c r="E121" s="6" t="s">
        <v>256</v>
      </c>
      <c r="F121" s="6" t="s">
        <v>15</v>
      </c>
      <c r="G121" s="6" t="s">
        <v>15</v>
      </c>
      <c r="H121" s="6" t="s">
        <v>316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263</v>
      </c>
      <c r="E122" s="6" t="s">
        <v>258</v>
      </c>
      <c r="F122" s="6" t="s">
        <v>10682</v>
      </c>
      <c r="G122" s="6" t="s">
        <v>15</v>
      </c>
      <c r="H122" s="6"/>
      <c r="I122" s="6" t="s">
        <v>276</v>
      </c>
      <c r="J122" s="6" t="s">
        <v>277</v>
      </c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263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263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B2:M124"/>
  <sheetViews>
    <sheetView topLeftCell="A85"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6.25" customWidth="1"/>
    <col min="9" max="9" width="22.875" customWidth="1"/>
    <col min="10" max="10" width="17.75" customWidth="1"/>
    <col min="11" max="11" width="87.375" customWidth="1"/>
    <col min="12" max="12" width="33" customWidth="1"/>
    <col min="13" max="13" width="41.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317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318</v>
      </c>
      <c r="L3" s="6" t="s">
        <v>319</v>
      </c>
      <c r="M3" s="6"/>
    </row>
    <row r="4" spans="2:13">
      <c r="B4" s="6" t="s">
        <v>17</v>
      </c>
      <c r="C4" s="6" t="s">
        <v>13</v>
      </c>
      <c r="D4" s="6" t="s">
        <v>317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320</v>
      </c>
      <c r="L4" s="6" t="s">
        <v>319</v>
      </c>
      <c r="M4" s="6"/>
    </row>
    <row r="5" spans="2:13">
      <c r="B5" s="6" t="s">
        <v>19</v>
      </c>
      <c r="C5" s="6" t="s">
        <v>13</v>
      </c>
      <c r="D5" s="6" t="s">
        <v>317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321</v>
      </c>
      <c r="L5" s="6" t="s">
        <v>319</v>
      </c>
      <c r="M5" s="6"/>
    </row>
    <row r="6" spans="2:13">
      <c r="B6" s="6" t="s">
        <v>21</v>
      </c>
      <c r="C6" s="6" t="s">
        <v>13</v>
      </c>
      <c r="D6" s="6" t="s">
        <v>317</v>
      </c>
      <c r="E6" s="6" t="s">
        <v>22</v>
      </c>
      <c r="F6" s="6"/>
      <c r="G6" s="6"/>
      <c r="H6" s="6"/>
      <c r="I6" s="6" t="s">
        <v>322</v>
      </c>
      <c r="J6" s="6"/>
      <c r="K6" s="6"/>
      <c r="L6" s="6"/>
      <c r="M6" s="6" t="s">
        <v>323</v>
      </c>
    </row>
    <row r="7" spans="2:13">
      <c r="B7" s="6" t="s">
        <v>24</v>
      </c>
      <c r="C7" s="6" t="s">
        <v>13</v>
      </c>
      <c r="D7" s="6" t="s">
        <v>317</v>
      </c>
      <c r="E7" s="6" t="s">
        <v>25</v>
      </c>
      <c r="F7" s="6"/>
      <c r="G7" s="6"/>
      <c r="H7" s="6" t="s">
        <v>324</v>
      </c>
      <c r="I7" s="6"/>
      <c r="J7" s="6"/>
      <c r="K7" s="6"/>
      <c r="L7" s="6"/>
      <c r="M7" s="6" t="s">
        <v>325</v>
      </c>
    </row>
    <row r="8" spans="2:13">
      <c r="B8" s="6" t="s">
        <v>27</v>
      </c>
      <c r="C8" s="6" t="s">
        <v>13</v>
      </c>
      <c r="D8" s="6" t="s">
        <v>317</v>
      </c>
      <c r="E8" s="6" t="s">
        <v>28</v>
      </c>
      <c r="F8" s="6"/>
      <c r="G8" s="6"/>
      <c r="H8" s="6"/>
      <c r="I8" s="6" t="s">
        <v>322</v>
      </c>
      <c r="J8" s="6"/>
      <c r="K8" s="6"/>
      <c r="L8" s="6"/>
      <c r="M8" s="6" t="s">
        <v>323</v>
      </c>
    </row>
    <row r="9" spans="2:13">
      <c r="B9" s="6" t="s">
        <v>29</v>
      </c>
      <c r="C9" s="6" t="s">
        <v>13</v>
      </c>
      <c r="D9" s="6" t="s">
        <v>317</v>
      </c>
      <c r="E9" s="6" t="s">
        <v>30</v>
      </c>
      <c r="F9" s="6"/>
      <c r="G9" s="6"/>
      <c r="H9" s="6" t="s">
        <v>324</v>
      </c>
      <c r="I9" s="6"/>
      <c r="J9" s="6"/>
      <c r="K9" s="6"/>
      <c r="L9" s="6"/>
      <c r="M9" s="6" t="s">
        <v>326</v>
      </c>
    </row>
    <row r="10" spans="2:13">
      <c r="B10" s="6" t="s">
        <v>31</v>
      </c>
      <c r="C10" s="6" t="s">
        <v>13</v>
      </c>
      <c r="D10" s="6" t="s">
        <v>317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327</v>
      </c>
      <c r="L10" s="6" t="s">
        <v>328</v>
      </c>
      <c r="M10" s="6"/>
    </row>
    <row r="11" spans="2:13">
      <c r="B11" s="6" t="s">
        <v>33</v>
      </c>
      <c r="C11" s="6" t="s">
        <v>13</v>
      </c>
      <c r="D11" s="6" t="s">
        <v>317</v>
      </c>
      <c r="E11" s="6" t="s">
        <v>34</v>
      </c>
      <c r="F11" s="6"/>
      <c r="G11" s="6"/>
      <c r="H11" s="6" t="s">
        <v>329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317</v>
      </c>
      <c r="E12" s="6" t="s">
        <v>36</v>
      </c>
      <c r="F12" s="6" t="s">
        <v>15</v>
      </c>
      <c r="G12" s="6" t="s">
        <v>15</v>
      </c>
      <c r="H12" s="6" t="s">
        <v>330</v>
      </c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 t="s">
        <v>317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331</v>
      </c>
      <c r="L13" s="6" t="s">
        <v>319</v>
      </c>
      <c r="M13" s="6"/>
    </row>
    <row r="14" spans="2:13">
      <c r="B14" s="6" t="s">
        <v>39</v>
      </c>
      <c r="C14" s="6" t="s">
        <v>13</v>
      </c>
      <c r="D14" s="6" t="s">
        <v>317</v>
      </c>
      <c r="E14" s="6" t="s">
        <v>40</v>
      </c>
      <c r="F14" s="6"/>
      <c r="G14" s="6"/>
      <c r="H14" s="6"/>
      <c r="I14" s="6" t="s">
        <v>322</v>
      </c>
      <c r="J14" s="6"/>
      <c r="K14" s="6"/>
      <c r="L14" s="6"/>
      <c r="M14" s="6" t="s">
        <v>323</v>
      </c>
    </row>
    <row r="15" spans="2:13">
      <c r="B15" s="6" t="s">
        <v>41</v>
      </c>
      <c r="C15" s="6" t="s">
        <v>13</v>
      </c>
      <c r="D15" s="6" t="s">
        <v>317</v>
      </c>
      <c r="E15" s="6" t="s">
        <v>42</v>
      </c>
      <c r="F15" s="6"/>
      <c r="G15" s="6"/>
      <c r="H15" s="6" t="s">
        <v>324</v>
      </c>
      <c r="I15" s="6"/>
      <c r="J15" s="6"/>
      <c r="K15" s="6"/>
      <c r="L15" s="6"/>
      <c r="M15" s="6" t="s">
        <v>332</v>
      </c>
    </row>
    <row r="16" spans="2:13">
      <c r="B16" s="6" t="s">
        <v>43</v>
      </c>
      <c r="C16" s="6" t="s">
        <v>13</v>
      </c>
      <c r="D16" s="6" t="s">
        <v>317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333</v>
      </c>
      <c r="L16" s="6" t="s">
        <v>328</v>
      </c>
      <c r="M16" s="6"/>
    </row>
    <row r="17" spans="2:13">
      <c r="B17" s="6" t="s">
        <v>45</v>
      </c>
      <c r="C17" s="6" t="s">
        <v>13</v>
      </c>
      <c r="D17" s="6" t="s">
        <v>317</v>
      </c>
      <c r="E17" s="6" t="s">
        <v>46</v>
      </c>
      <c r="F17" s="6" t="s">
        <v>15</v>
      </c>
      <c r="G17" s="6" t="s">
        <v>15</v>
      </c>
      <c r="H17" s="6" t="s">
        <v>330</v>
      </c>
      <c r="I17" s="6"/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 t="s">
        <v>317</v>
      </c>
      <c r="E18" s="6" t="s">
        <v>48</v>
      </c>
      <c r="F18" s="6" t="s">
        <v>15</v>
      </c>
      <c r="G18" s="6" t="s">
        <v>15</v>
      </c>
      <c r="H18" s="6" t="s">
        <v>334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317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335</v>
      </c>
      <c r="L19" s="6" t="s">
        <v>328</v>
      </c>
      <c r="M19" s="6"/>
    </row>
    <row r="20" spans="2:13">
      <c r="B20" s="6" t="s">
        <v>52</v>
      </c>
      <c r="C20" s="6" t="s">
        <v>13</v>
      </c>
      <c r="D20" s="6" t="s">
        <v>317</v>
      </c>
      <c r="E20" s="6" t="s">
        <v>53</v>
      </c>
      <c r="F20" s="6"/>
      <c r="G20" s="6"/>
      <c r="H20" s="6" t="s">
        <v>324</v>
      </c>
      <c r="I20" s="6"/>
      <c r="J20" s="6"/>
      <c r="K20" s="6"/>
      <c r="L20" s="6"/>
      <c r="M20" s="6" t="s">
        <v>336</v>
      </c>
    </row>
    <row r="21" spans="2:13">
      <c r="B21" s="6" t="s">
        <v>54</v>
      </c>
      <c r="C21" s="6" t="s">
        <v>13</v>
      </c>
      <c r="D21" s="6" t="s">
        <v>317</v>
      </c>
      <c r="E21" s="6" t="s">
        <v>55</v>
      </c>
      <c r="F21" s="6"/>
      <c r="G21" s="6"/>
      <c r="H21" s="6" t="s">
        <v>324</v>
      </c>
      <c r="I21" s="6"/>
      <c r="J21" s="6"/>
      <c r="K21" s="6"/>
      <c r="L21" s="6"/>
      <c r="M21" s="6" t="s">
        <v>337</v>
      </c>
    </row>
    <row r="22" spans="2:13">
      <c r="B22" s="6" t="s">
        <v>56</v>
      </c>
      <c r="C22" s="6" t="s">
        <v>13</v>
      </c>
      <c r="D22" s="6" t="s">
        <v>317</v>
      </c>
      <c r="E22" s="6" t="s">
        <v>57</v>
      </c>
      <c r="F22" s="6"/>
      <c r="G22" s="6"/>
      <c r="H22" s="6" t="s">
        <v>324</v>
      </c>
      <c r="I22" s="6"/>
      <c r="J22" s="6"/>
      <c r="K22" s="6"/>
      <c r="L22" s="6"/>
      <c r="M22" s="6" t="s">
        <v>338</v>
      </c>
    </row>
    <row r="23" spans="2:13">
      <c r="B23" s="6" t="s">
        <v>58</v>
      </c>
      <c r="C23" s="6" t="s">
        <v>13</v>
      </c>
      <c r="D23" s="6" t="s">
        <v>317</v>
      </c>
      <c r="E23" s="6" t="s">
        <v>59</v>
      </c>
      <c r="F23" s="6"/>
      <c r="G23" s="6"/>
      <c r="H23" s="6"/>
      <c r="I23" s="6" t="s">
        <v>322</v>
      </c>
      <c r="J23" s="6"/>
      <c r="K23" s="6"/>
      <c r="L23" s="6"/>
      <c r="M23" s="6" t="s">
        <v>323</v>
      </c>
    </row>
    <row r="24" spans="2:13">
      <c r="B24" s="6" t="s">
        <v>60</v>
      </c>
      <c r="C24" s="6" t="s">
        <v>13</v>
      </c>
      <c r="D24" s="6" t="s">
        <v>317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339</v>
      </c>
      <c r="L24" s="6" t="s">
        <v>319</v>
      </c>
      <c r="M24" s="6"/>
    </row>
    <row r="25" spans="2:13">
      <c r="B25" s="6" t="s">
        <v>62</v>
      </c>
      <c r="C25" s="6" t="s">
        <v>13</v>
      </c>
      <c r="D25" s="6" t="s">
        <v>317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340</v>
      </c>
      <c r="L25" s="6" t="s">
        <v>319</v>
      </c>
      <c r="M25" s="6"/>
    </row>
    <row r="26" spans="2:13">
      <c r="B26" s="6" t="s">
        <v>64</v>
      </c>
      <c r="C26" s="6" t="s">
        <v>13</v>
      </c>
      <c r="D26" s="6" t="s">
        <v>317</v>
      </c>
      <c r="E26" s="6" t="s">
        <v>65</v>
      </c>
      <c r="F26" s="6"/>
      <c r="G26" s="6"/>
      <c r="H26" s="6"/>
      <c r="I26" s="6" t="s">
        <v>322</v>
      </c>
      <c r="J26" s="6"/>
      <c r="K26" s="6"/>
      <c r="L26" s="6"/>
      <c r="M26" s="6" t="s">
        <v>323</v>
      </c>
    </row>
    <row r="27" spans="2:13">
      <c r="B27" s="6" t="s">
        <v>66</v>
      </c>
      <c r="C27" s="6" t="s">
        <v>13</v>
      </c>
      <c r="D27" s="6" t="s">
        <v>317</v>
      </c>
      <c r="E27" s="6" t="s">
        <v>67</v>
      </c>
      <c r="F27" s="6"/>
      <c r="G27" s="6"/>
      <c r="H27" s="6"/>
      <c r="I27" s="6" t="s">
        <v>322</v>
      </c>
      <c r="J27" s="6"/>
      <c r="K27" s="6"/>
      <c r="L27" s="6"/>
      <c r="M27" s="6" t="s">
        <v>323</v>
      </c>
    </row>
    <row r="28" spans="2:13">
      <c r="B28" s="6" t="s">
        <v>68</v>
      </c>
      <c r="C28" s="6" t="s">
        <v>13</v>
      </c>
      <c r="D28" s="6" t="s">
        <v>317</v>
      </c>
      <c r="E28" s="6" t="s">
        <v>69</v>
      </c>
      <c r="F28" s="6"/>
      <c r="G28" s="6"/>
      <c r="H28" s="6" t="s">
        <v>324</v>
      </c>
      <c r="I28" s="6"/>
      <c r="J28" s="6"/>
      <c r="K28" s="6"/>
      <c r="L28" s="6"/>
      <c r="M28" s="6" t="s">
        <v>341</v>
      </c>
    </row>
    <row r="29" spans="2:13">
      <c r="B29" s="6" t="s">
        <v>70</v>
      </c>
      <c r="C29" s="6" t="s">
        <v>13</v>
      </c>
      <c r="D29" s="6" t="s">
        <v>317</v>
      </c>
      <c r="E29" s="6" t="s">
        <v>71</v>
      </c>
      <c r="F29" s="6"/>
      <c r="G29" s="6"/>
      <c r="H29" s="6" t="s">
        <v>324</v>
      </c>
      <c r="I29" s="6"/>
      <c r="J29" s="6"/>
      <c r="K29" s="6"/>
      <c r="L29" s="6"/>
      <c r="M29" s="6" t="s">
        <v>341</v>
      </c>
    </row>
    <row r="30" spans="2:13">
      <c r="B30" s="6" t="s">
        <v>72</v>
      </c>
      <c r="C30" s="6" t="s">
        <v>13</v>
      </c>
      <c r="D30" s="6" t="s">
        <v>317</v>
      </c>
      <c r="E30" s="6" t="s">
        <v>73</v>
      </c>
      <c r="F30" s="6"/>
      <c r="G30" s="6"/>
      <c r="H30" s="6" t="s">
        <v>324</v>
      </c>
      <c r="I30" s="6"/>
      <c r="J30" s="6"/>
      <c r="K30" s="6"/>
      <c r="L30" s="6"/>
      <c r="M30" s="6" t="s">
        <v>342</v>
      </c>
    </row>
    <row r="31" spans="2:13">
      <c r="B31" s="6" t="s">
        <v>74</v>
      </c>
      <c r="C31" s="6" t="s">
        <v>13</v>
      </c>
      <c r="D31" s="6" t="s">
        <v>317</v>
      </c>
      <c r="E31" s="6" t="s">
        <v>75</v>
      </c>
      <c r="F31" s="6"/>
      <c r="G31" s="6"/>
      <c r="H31" s="6" t="s">
        <v>324</v>
      </c>
      <c r="I31" s="6"/>
      <c r="J31" s="6"/>
      <c r="K31" s="6"/>
      <c r="L31" s="6"/>
      <c r="M31" s="6" t="s">
        <v>342</v>
      </c>
    </row>
    <row r="32" spans="2:13">
      <c r="B32" s="6" t="s">
        <v>76</v>
      </c>
      <c r="C32" s="6" t="s">
        <v>13</v>
      </c>
      <c r="D32" s="6" t="s">
        <v>317</v>
      </c>
      <c r="E32" s="6" t="s">
        <v>77</v>
      </c>
      <c r="F32" s="6"/>
      <c r="G32" s="6"/>
      <c r="H32" s="6" t="s">
        <v>324</v>
      </c>
      <c r="I32" s="6"/>
      <c r="J32" s="6"/>
      <c r="K32" s="6"/>
      <c r="L32" s="6"/>
      <c r="M32" s="6" t="s">
        <v>342</v>
      </c>
    </row>
    <row r="33" spans="2:13">
      <c r="B33" s="6" t="s">
        <v>78</v>
      </c>
      <c r="C33" s="6" t="s">
        <v>13</v>
      </c>
      <c r="D33" s="6" t="s">
        <v>317</v>
      </c>
      <c r="E33" s="6" t="s">
        <v>79</v>
      </c>
      <c r="F33" s="6"/>
      <c r="G33" s="6"/>
      <c r="H33" s="6" t="s">
        <v>324</v>
      </c>
      <c r="I33" s="6"/>
      <c r="J33" s="6"/>
      <c r="K33" s="6"/>
      <c r="L33" s="6"/>
      <c r="M33" s="6" t="s">
        <v>343</v>
      </c>
    </row>
    <row r="34" spans="2:13">
      <c r="B34" s="6" t="s">
        <v>80</v>
      </c>
      <c r="C34" s="6" t="s">
        <v>13</v>
      </c>
      <c r="D34" s="6" t="s">
        <v>317</v>
      </c>
      <c r="E34" s="6" t="s">
        <v>81</v>
      </c>
      <c r="F34" s="6"/>
      <c r="G34" s="6"/>
      <c r="H34" s="6" t="s">
        <v>324</v>
      </c>
      <c r="I34" s="6"/>
      <c r="J34" s="6"/>
      <c r="K34" s="6"/>
      <c r="L34" s="6"/>
      <c r="M34" s="6" t="s">
        <v>343</v>
      </c>
    </row>
    <row r="35" spans="2:13">
      <c r="B35" s="6" t="s">
        <v>82</v>
      </c>
      <c r="C35" s="6" t="s">
        <v>13</v>
      </c>
      <c r="D35" s="6" t="s">
        <v>317</v>
      </c>
      <c r="E35" s="6" t="s">
        <v>83</v>
      </c>
      <c r="F35" s="6"/>
      <c r="G35" s="6"/>
      <c r="H35" s="6" t="s">
        <v>324</v>
      </c>
      <c r="I35" s="6"/>
      <c r="J35" s="6"/>
      <c r="K35" s="6"/>
      <c r="L35" s="6"/>
      <c r="M35" s="6" t="s">
        <v>343</v>
      </c>
    </row>
    <row r="36" spans="2:13">
      <c r="B36" s="6" t="s">
        <v>84</v>
      </c>
      <c r="C36" s="6" t="s">
        <v>13</v>
      </c>
      <c r="D36" s="6" t="s">
        <v>317</v>
      </c>
      <c r="E36" s="6" t="s">
        <v>85</v>
      </c>
      <c r="F36" s="6"/>
      <c r="G36" s="6"/>
      <c r="H36" s="6" t="s">
        <v>324</v>
      </c>
      <c r="I36" s="6"/>
      <c r="J36" s="6"/>
      <c r="K36" s="6"/>
      <c r="L36" s="6"/>
      <c r="M36" s="6" t="s">
        <v>343</v>
      </c>
    </row>
    <row r="37" spans="2:13">
      <c r="B37" s="6" t="s">
        <v>86</v>
      </c>
      <c r="C37" s="6" t="s">
        <v>13</v>
      </c>
      <c r="D37" s="6" t="s">
        <v>317</v>
      </c>
      <c r="E37" s="6" t="s">
        <v>87</v>
      </c>
      <c r="F37" s="6"/>
      <c r="G37" s="6"/>
      <c r="H37" s="6" t="s">
        <v>324</v>
      </c>
      <c r="I37" s="6"/>
      <c r="J37" s="6"/>
      <c r="K37" s="6"/>
      <c r="L37" s="6"/>
      <c r="M37" s="6" t="s">
        <v>326</v>
      </c>
    </row>
    <row r="38" spans="2:13">
      <c r="B38" s="6" t="s">
        <v>88</v>
      </c>
      <c r="C38" s="6" t="s">
        <v>13</v>
      </c>
      <c r="D38" s="6" t="s">
        <v>317</v>
      </c>
      <c r="E38" s="6" t="s">
        <v>89</v>
      </c>
      <c r="F38" s="6"/>
      <c r="G38" s="6"/>
      <c r="H38" s="6" t="s">
        <v>324</v>
      </c>
      <c r="I38" s="6"/>
      <c r="J38" s="6"/>
      <c r="K38" s="6"/>
      <c r="L38" s="6"/>
      <c r="M38" s="6" t="s">
        <v>344</v>
      </c>
    </row>
    <row r="39" spans="2:13">
      <c r="B39" s="6" t="s">
        <v>90</v>
      </c>
      <c r="C39" s="6" t="s">
        <v>13</v>
      </c>
      <c r="D39" s="6" t="s">
        <v>317</v>
      </c>
      <c r="E39" s="6" t="s">
        <v>91</v>
      </c>
      <c r="F39" s="6"/>
      <c r="G39" s="6"/>
      <c r="H39" s="6" t="s">
        <v>324</v>
      </c>
      <c r="I39" s="6"/>
      <c r="J39" s="6"/>
      <c r="K39" s="6"/>
      <c r="L39" s="6"/>
      <c r="M39" s="6" t="s">
        <v>344</v>
      </c>
    </row>
    <row r="40" spans="2:13">
      <c r="B40" s="6" t="s">
        <v>92</v>
      </c>
      <c r="C40" s="6" t="s">
        <v>13</v>
      </c>
      <c r="D40" s="6" t="s">
        <v>317</v>
      </c>
      <c r="E40" s="6" t="s">
        <v>93</v>
      </c>
      <c r="F40" s="6"/>
      <c r="G40" s="6"/>
      <c r="H40" s="6" t="s">
        <v>324</v>
      </c>
      <c r="I40" s="6"/>
      <c r="J40" s="6"/>
      <c r="K40" s="6"/>
      <c r="L40" s="6"/>
      <c r="M40" s="6" t="s">
        <v>345</v>
      </c>
    </row>
    <row r="41" spans="2:13">
      <c r="B41" s="6" t="s">
        <v>94</v>
      </c>
      <c r="C41" s="6" t="s">
        <v>13</v>
      </c>
      <c r="D41" s="6" t="s">
        <v>317</v>
      </c>
      <c r="E41" s="6" t="s">
        <v>95</v>
      </c>
      <c r="F41" s="6"/>
      <c r="G41" s="6"/>
      <c r="H41" s="6" t="s">
        <v>324</v>
      </c>
      <c r="I41" s="6"/>
      <c r="J41" s="6"/>
      <c r="K41" s="6"/>
      <c r="L41" s="6"/>
      <c r="M41" s="6" t="s">
        <v>345</v>
      </c>
    </row>
    <row r="42" spans="2:13">
      <c r="B42" s="6" t="s">
        <v>96</v>
      </c>
      <c r="C42" s="6" t="s">
        <v>13</v>
      </c>
      <c r="D42" s="6" t="s">
        <v>317</v>
      </c>
      <c r="E42" s="6" t="s">
        <v>97</v>
      </c>
      <c r="F42" s="6"/>
      <c r="G42" s="6"/>
      <c r="H42" s="6" t="s">
        <v>324</v>
      </c>
      <c r="I42" s="6"/>
      <c r="J42" s="6"/>
      <c r="K42" s="6"/>
      <c r="L42" s="6"/>
      <c r="M42" s="6" t="s">
        <v>346</v>
      </c>
    </row>
    <row r="43" spans="2:13">
      <c r="B43" s="6" t="s">
        <v>98</v>
      </c>
      <c r="C43" s="6" t="s">
        <v>13</v>
      </c>
      <c r="D43" s="6" t="s">
        <v>317</v>
      </c>
      <c r="E43" s="6" t="s">
        <v>99</v>
      </c>
      <c r="F43" s="6"/>
      <c r="G43" s="6"/>
      <c r="H43" s="6" t="s">
        <v>347</v>
      </c>
      <c r="I43" s="6"/>
      <c r="J43" s="6"/>
      <c r="K43" s="6"/>
      <c r="L43" s="6"/>
      <c r="M43" s="6" t="s">
        <v>348</v>
      </c>
    </row>
    <row r="44" spans="2:13">
      <c r="B44" s="6" t="s">
        <v>100</v>
      </c>
      <c r="C44" s="6" t="s">
        <v>13</v>
      </c>
      <c r="D44" s="6" t="s">
        <v>317</v>
      </c>
      <c r="E44" s="6" t="s">
        <v>101</v>
      </c>
      <c r="F44" s="6"/>
      <c r="G44" s="6"/>
      <c r="H44" s="6" t="s">
        <v>347</v>
      </c>
      <c r="I44" s="6"/>
      <c r="J44" s="6"/>
      <c r="K44" s="6"/>
      <c r="L44" s="6"/>
      <c r="M44" s="6" t="s">
        <v>348</v>
      </c>
    </row>
    <row r="45" spans="2:13">
      <c r="B45" s="6" t="s">
        <v>102</v>
      </c>
      <c r="C45" s="6" t="s">
        <v>13</v>
      </c>
      <c r="D45" s="6" t="s">
        <v>317</v>
      </c>
      <c r="E45" s="6" t="s">
        <v>103</v>
      </c>
      <c r="F45" s="6"/>
      <c r="G45" s="6"/>
      <c r="H45" s="6" t="s">
        <v>347</v>
      </c>
      <c r="I45" s="6"/>
      <c r="J45" s="6"/>
      <c r="K45" s="6"/>
      <c r="L45" s="6"/>
      <c r="M45" s="6" t="s">
        <v>348</v>
      </c>
    </row>
    <row r="46" spans="2:13">
      <c r="B46" s="6" t="s">
        <v>104</v>
      </c>
      <c r="C46" s="6" t="s">
        <v>13</v>
      </c>
      <c r="D46" s="6" t="s">
        <v>317</v>
      </c>
      <c r="E46" s="6" t="s">
        <v>105</v>
      </c>
      <c r="F46" s="6"/>
      <c r="G46" s="6"/>
      <c r="H46" s="6"/>
      <c r="I46" s="6" t="s">
        <v>322</v>
      </c>
      <c r="J46" s="6"/>
      <c r="K46" s="6"/>
      <c r="L46" s="6"/>
      <c r="M46" s="6" t="s">
        <v>323</v>
      </c>
    </row>
    <row r="47" spans="2:13">
      <c r="B47" s="6" t="s">
        <v>106</v>
      </c>
      <c r="C47" s="6" t="s">
        <v>13</v>
      </c>
      <c r="D47" s="6" t="s">
        <v>317</v>
      </c>
      <c r="E47" s="6" t="s">
        <v>107</v>
      </c>
      <c r="F47" s="6" t="s">
        <v>15</v>
      </c>
      <c r="G47" s="6" t="s">
        <v>15</v>
      </c>
      <c r="H47" s="6" t="s">
        <v>330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317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349</v>
      </c>
      <c r="L48" s="6" t="s">
        <v>319</v>
      </c>
      <c r="M48" s="6"/>
    </row>
    <row r="49" spans="2:13">
      <c r="B49" s="6" t="s">
        <v>110</v>
      </c>
      <c r="C49" s="6" t="s">
        <v>13</v>
      </c>
      <c r="D49" s="6" t="s">
        <v>317</v>
      </c>
      <c r="E49" s="6" t="s">
        <v>111</v>
      </c>
      <c r="F49" s="6" t="s">
        <v>15</v>
      </c>
      <c r="G49" s="6" t="s">
        <v>15</v>
      </c>
      <c r="H49" s="6" t="s">
        <v>330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 t="s">
        <v>317</v>
      </c>
      <c r="E50" s="6" t="s">
        <v>113</v>
      </c>
      <c r="F50" s="6" t="s">
        <v>15</v>
      </c>
      <c r="G50" s="6" t="s">
        <v>15</v>
      </c>
      <c r="H50" s="6" t="s">
        <v>330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317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350</v>
      </c>
      <c r="L51" s="6" t="s">
        <v>319</v>
      </c>
      <c r="M51" s="6"/>
    </row>
    <row r="52" spans="2:13">
      <c r="B52" s="6" t="s">
        <v>116</v>
      </c>
      <c r="C52" s="6" t="s">
        <v>13</v>
      </c>
      <c r="D52" s="6" t="s">
        <v>317</v>
      </c>
      <c r="E52" s="6" t="s">
        <v>117</v>
      </c>
      <c r="F52" s="6"/>
      <c r="G52" s="6"/>
      <c r="H52" s="6" t="s">
        <v>324</v>
      </c>
      <c r="I52" s="6"/>
      <c r="J52" s="6"/>
      <c r="K52" s="6"/>
      <c r="L52" s="6"/>
      <c r="M52" s="6" t="s">
        <v>351</v>
      </c>
    </row>
    <row r="53" spans="2:13">
      <c r="B53" s="6" t="s">
        <v>118</v>
      </c>
      <c r="C53" s="6" t="s">
        <v>13</v>
      </c>
      <c r="D53" s="6" t="s">
        <v>317</v>
      </c>
      <c r="E53" s="6" t="s">
        <v>119</v>
      </c>
      <c r="F53" s="6" t="s">
        <v>15</v>
      </c>
      <c r="G53" s="6" t="s">
        <v>15</v>
      </c>
      <c r="H53" s="6" t="s">
        <v>352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317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353</v>
      </c>
      <c r="L54" s="6" t="s">
        <v>319</v>
      </c>
      <c r="M54" s="6"/>
    </row>
    <row r="55" spans="2:13">
      <c r="B55" s="6" t="s">
        <v>122</v>
      </c>
      <c r="C55" s="6" t="s">
        <v>13</v>
      </c>
      <c r="D55" s="6" t="s">
        <v>317</v>
      </c>
      <c r="E55" s="6" t="s">
        <v>123</v>
      </c>
      <c r="F55" s="6"/>
      <c r="G55" s="6"/>
      <c r="H55" s="6" t="s">
        <v>324</v>
      </c>
      <c r="I55" s="6"/>
      <c r="J55" s="6"/>
      <c r="K55" s="6"/>
      <c r="L55" s="6"/>
      <c r="M55" s="6" t="s">
        <v>354</v>
      </c>
    </row>
    <row r="56" spans="2:13">
      <c r="B56" s="6" t="s">
        <v>124</v>
      </c>
      <c r="C56" s="6" t="s">
        <v>13</v>
      </c>
      <c r="D56" s="6" t="s">
        <v>317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355</v>
      </c>
      <c r="L56" s="6" t="s">
        <v>319</v>
      </c>
      <c r="M56" s="6"/>
    </row>
    <row r="57" spans="2:13">
      <c r="B57" s="6" t="s">
        <v>126</v>
      </c>
      <c r="C57" s="6" t="s">
        <v>13</v>
      </c>
      <c r="D57" s="6" t="s">
        <v>317</v>
      </c>
      <c r="E57" s="6" t="s">
        <v>127</v>
      </c>
      <c r="F57" s="6"/>
      <c r="G57" s="6"/>
      <c r="H57" s="6" t="s">
        <v>324</v>
      </c>
      <c r="I57" s="6"/>
      <c r="J57" s="6"/>
      <c r="K57" s="6"/>
      <c r="L57" s="6"/>
      <c r="M57" s="6" t="s">
        <v>356</v>
      </c>
    </row>
    <row r="58" spans="2:13">
      <c r="B58" s="6" t="s">
        <v>128</v>
      </c>
      <c r="C58" s="6" t="s">
        <v>13</v>
      </c>
      <c r="D58" s="6" t="s">
        <v>317</v>
      </c>
      <c r="E58" s="6" t="s">
        <v>129</v>
      </c>
      <c r="F58" s="6" t="s">
        <v>15</v>
      </c>
      <c r="G58" s="6" t="s">
        <v>15</v>
      </c>
      <c r="H58" s="6" t="s">
        <v>330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317</v>
      </c>
      <c r="E59" s="6" t="s">
        <v>131</v>
      </c>
      <c r="F59" s="6" t="s">
        <v>15</v>
      </c>
      <c r="G59" s="6" t="s">
        <v>15</v>
      </c>
      <c r="H59" s="6" t="s">
        <v>330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317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357</v>
      </c>
      <c r="L60" s="6" t="s">
        <v>328</v>
      </c>
      <c r="M60" s="6"/>
    </row>
    <row r="61" spans="2:13">
      <c r="B61" s="6" t="s">
        <v>134</v>
      </c>
      <c r="C61" s="6" t="s">
        <v>13</v>
      </c>
      <c r="D61" s="6" t="s">
        <v>317</v>
      </c>
      <c r="E61" s="6" t="s">
        <v>135</v>
      </c>
      <c r="F61" s="6" t="s">
        <v>15</v>
      </c>
      <c r="G61" s="6" t="s">
        <v>15</v>
      </c>
      <c r="H61" s="6" t="s">
        <v>330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317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358</v>
      </c>
      <c r="L62" s="6" t="s">
        <v>328</v>
      </c>
      <c r="M62" s="6"/>
    </row>
    <row r="63" spans="2:13">
      <c r="B63" s="6" t="s">
        <v>138</v>
      </c>
      <c r="C63" s="6" t="s">
        <v>13</v>
      </c>
      <c r="D63" s="6" t="s">
        <v>317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359</v>
      </c>
      <c r="L63" s="6" t="s">
        <v>328</v>
      </c>
      <c r="M63" s="6"/>
    </row>
    <row r="64" spans="2:13">
      <c r="B64" s="6" t="s">
        <v>140</v>
      </c>
      <c r="C64" s="6" t="s">
        <v>13</v>
      </c>
      <c r="D64" s="6" t="s">
        <v>317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360</v>
      </c>
      <c r="L64" s="6" t="s">
        <v>361</v>
      </c>
      <c r="M64" s="6"/>
    </row>
    <row r="65" spans="2:13">
      <c r="B65" s="6" t="s">
        <v>142</v>
      </c>
      <c r="C65" s="6" t="s">
        <v>13</v>
      </c>
      <c r="D65" s="6" t="s">
        <v>317</v>
      </c>
      <c r="E65" s="6" t="s">
        <v>143</v>
      </c>
      <c r="F65" s="6"/>
      <c r="G65" s="6"/>
      <c r="H65" s="6" t="s">
        <v>362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317</v>
      </c>
      <c r="E66" s="6" t="s">
        <v>145</v>
      </c>
      <c r="F66" s="6" t="s">
        <v>15</v>
      </c>
      <c r="G66" s="6" t="s">
        <v>15</v>
      </c>
      <c r="H66" s="6" t="s">
        <v>330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317</v>
      </c>
      <c r="E67" s="6" t="s">
        <v>147</v>
      </c>
      <c r="F67" s="6"/>
      <c r="G67" s="6"/>
      <c r="H67" s="6" t="s">
        <v>363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317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364</v>
      </c>
      <c r="L68" s="6" t="s">
        <v>319</v>
      </c>
      <c r="M68" s="6"/>
    </row>
    <row r="69" spans="2:13">
      <c r="B69" s="6" t="s">
        <v>150</v>
      </c>
      <c r="C69" s="6" t="s">
        <v>13</v>
      </c>
      <c r="D69" s="6" t="s">
        <v>317</v>
      </c>
      <c r="E69" s="6" t="s">
        <v>151</v>
      </c>
      <c r="F69" s="6" t="s">
        <v>15</v>
      </c>
      <c r="G69" s="6" t="s">
        <v>15</v>
      </c>
      <c r="H69" s="6" t="s">
        <v>330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317</v>
      </c>
      <c r="E70" s="6" t="s">
        <v>153</v>
      </c>
      <c r="F70" s="6"/>
      <c r="G70" s="6"/>
      <c r="H70" s="6" t="s">
        <v>324</v>
      </c>
      <c r="I70" s="6"/>
      <c r="J70" s="6"/>
      <c r="K70" s="6"/>
      <c r="L70" s="6"/>
      <c r="M70" s="6" t="s">
        <v>365</v>
      </c>
    </row>
    <row r="71" spans="2:13">
      <c r="B71" s="6" t="s">
        <v>154</v>
      </c>
      <c r="C71" s="6" t="s">
        <v>13</v>
      </c>
      <c r="D71" s="6" t="s">
        <v>317</v>
      </c>
      <c r="E71" s="6" t="s">
        <v>155</v>
      </c>
      <c r="F71" s="6"/>
      <c r="G71" s="6"/>
      <c r="H71" s="6" t="s">
        <v>324</v>
      </c>
      <c r="I71" s="6"/>
      <c r="J71" s="6"/>
      <c r="K71" s="6"/>
      <c r="L71" s="6"/>
      <c r="M71" s="6" t="s">
        <v>365</v>
      </c>
    </row>
    <row r="72" spans="2:13">
      <c r="B72" s="6" t="s">
        <v>156</v>
      </c>
      <c r="C72" s="6" t="s">
        <v>13</v>
      </c>
      <c r="D72" s="6" t="s">
        <v>317</v>
      </c>
      <c r="E72" s="6" t="s">
        <v>157</v>
      </c>
      <c r="F72" s="6"/>
      <c r="G72" s="6"/>
      <c r="H72" s="6" t="s">
        <v>324</v>
      </c>
      <c r="I72" s="6"/>
      <c r="J72" s="6"/>
      <c r="K72" s="6"/>
      <c r="L72" s="6"/>
      <c r="M72" s="6" t="s">
        <v>365</v>
      </c>
    </row>
    <row r="73" spans="2:13">
      <c r="B73" s="6" t="s">
        <v>158</v>
      </c>
      <c r="C73" s="6" t="s">
        <v>13</v>
      </c>
      <c r="D73" s="6" t="s">
        <v>317</v>
      </c>
      <c r="E73" s="6" t="s">
        <v>159</v>
      </c>
      <c r="F73" s="6"/>
      <c r="G73" s="6"/>
      <c r="H73" s="6" t="s">
        <v>324</v>
      </c>
      <c r="I73" s="6"/>
      <c r="J73" s="6"/>
      <c r="K73" s="6"/>
      <c r="L73" s="6"/>
      <c r="M73" s="6" t="s">
        <v>342</v>
      </c>
    </row>
    <row r="74" spans="2:13">
      <c r="B74" s="6" t="s">
        <v>160</v>
      </c>
      <c r="C74" s="6" t="s">
        <v>13</v>
      </c>
      <c r="D74" s="6" t="s">
        <v>317</v>
      </c>
      <c r="E74" s="6" t="s">
        <v>161</v>
      </c>
      <c r="F74" s="6"/>
      <c r="G74" s="6"/>
      <c r="H74" s="6" t="s">
        <v>324</v>
      </c>
      <c r="I74" s="6"/>
      <c r="J74" s="6"/>
      <c r="K74" s="6"/>
      <c r="L74" s="6"/>
      <c r="M74" s="6" t="s">
        <v>342</v>
      </c>
    </row>
    <row r="75" spans="2:13">
      <c r="B75" s="6" t="s">
        <v>162</v>
      </c>
      <c r="C75" s="6" t="s">
        <v>13</v>
      </c>
      <c r="D75" s="6" t="s">
        <v>317</v>
      </c>
      <c r="E75" s="6" t="s">
        <v>163</v>
      </c>
      <c r="F75" s="6"/>
      <c r="G75" s="6"/>
      <c r="H75" s="6" t="s">
        <v>324</v>
      </c>
      <c r="I75" s="6"/>
      <c r="J75" s="6"/>
      <c r="K75" s="6"/>
      <c r="L75" s="6"/>
      <c r="M75" s="6" t="s">
        <v>366</v>
      </c>
    </row>
    <row r="76" spans="2:13">
      <c r="B76" s="6" t="s">
        <v>164</v>
      </c>
      <c r="C76" s="6" t="s">
        <v>13</v>
      </c>
      <c r="D76" s="6" t="s">
        <v>317</v>
      </c>
      <c r="E76" s="6" t="s">
        <v>165</v>
      </c>
      <c r="F76" s="6"/>
      <c r="G76" s="6"/>
      <c r="H76" s="6" t="s">
        <v>324</v>
      </c>
      <c r="I76" s="6"/>
      <c r="J76" s="6"/>
      <c r="K76" s="6"/>
      <c r="L76" s="6"/>
      <c r="M76" s="6" t="s">
        <v>366</v>
      </c>
    </row>
    <row r="77" spans="2:13">
      <c r="B77" s="6" t="s">
        <v>166</v>
      </c>
      <c r="C77" s="6" t="s">
        <v>13</v>
      </c>
      <c r="D77" s="6" t="s">
        <v>317</v>
      </c>
      <c r="E77" s="6" t="s">
        <v>167</v>
      </c>
      <c r="F77" s="6"/>
      <c r="G77" s="6"/>
      <c r="H77" s="6" t="s">
        <v>324</v>
      </c>
      <c r="I77" s="6"/>
      <c r="J77" s="6"/>
      <c r="K77" s="6"/>
      <c r="L77" s="6"/>
      <c r="M77" s="6" t="s">
        <v>366</v>
      </c>
    </row>
    <row r="78" spans="2:13">
      <c r="B78" s="6" t="s">
        <v>168</v>
      </c>
      <c r="C78" s="6" t="s">
        <v>13</v>
      </c>
      <c r="D78" s="6" t="s">
        <v>317</v>
      </c>
      <c r="E78" s="6" t="s">
        <v>169</v>
      </c>
      <c r="F78" s="6"/>
      <c r="G78" s="6"/>
      <c r="H78" s="6" t="s">
        <v>324</v>
      </c>
      <c r="I78" s="6"/>
      <c r="J78" s="6"/>
      <c r="K78" s="6"/>
      <c r="L78" s="6"/>
      <c r="M78" s="6" t="s">
        <v>366</v>
      </c>
    </row>
    <row r="79" spans="2:13">
      <c r="B79" s="6" t="s">
        <v>170</v>
      </c>
      <c r="C79" s="6" t="s">
        <v>13</v>
      </c>
      <c r="D79" s="6" t="s">
        <v>317</v>
      </c>
      <c r="E79" s="6" t="s">
        <v>171</v>
      </c>
      <c r="F79" s="6"/>
      <c r="G79" s="6"/>
      <c r="H79" s="6" t="s">
        <v>324</v>
      </c>
      <c r="I79" s="6"/>
      <c r="J79" s="6"/>
      <c r="K79" s="6"/>
      <c r="L79" s="6"/>
      <c r="M79" s="6" t="s">
        <v>366</v>
      </c>
    </row>
    <row r="80" spans="2:13">
      <c r="B80" s="6" t="s">
        <v>172</v>
      </c>
      <c r="C80" s="6" t="s">
        <v>13</v>
      </c>
      <c r="D80" s="6" t="s">
        <v>317</v>
      </c>
      <c r="E80" s="6" t="s">
        <v>173</v>
      </c>
      <c r="F80" s="6"/>
      <c r="G80" s="6"/>
      <c r="H80" s="6" t="s">
        <v>324</v>
      </c>
      <c r="I80" s="6"/>
      <c r="J80" s="6"/>
      <c r="K80" s="6"/>
      <c r="L80" s="6"/>
      <c r="M80" s="6" t="s">
        <v>366</v>
      </c>
    </row>
    <row r="81" spans="2:13">
      <c r="B81" s="6" t="s">
        <v>174</v>
      </c>
      <c r="C81" s="6" t="s">
        <v>13</v>
      </c>
      <c r="D81" s="6" t="s">
        <v>317</v>
      </c>
      <c r="E81" s="6" t="s">
        <v>175</v>
      </c>
      <c r="F81" s="6"/>
      <c r="G81" s="6"/>
      <c r="H81" s="6" t="s">
        <v>324</v>
      </c>
      <c r="I81" s="6"/>
      <c r="J81" s="6"/>
      <c r="K81" s="6"/>
      <c r="L81" s="6"/>
      <c r="M81" s="6" t="s">
        <v>366</v>
      </c>
    </row>
    <row r="82" spans="2:13">
      <c r="B82" s="6" t="s">
        <v>176</v>
      </c>
      <c r="C82" s="6" t="s">
        <v>13</v>
      </c>
      <c r="D82" s="6" t="s">
        <v>317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367</v>
      </c>
      <c r="L82" s="6" t="s">
        <v>328</v>
      </c>
      <c r="M82" s="6"/>
    </row>
    <row r="83" spans="2:13">
      <c r="B83" s="6" t="s">
        <v>178</v>
      </c>
      <c r="C83" s="6" t="s">
        <v>13</v>
      </c>
      <c r="D83" s="6" t="s">
        <v>317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368</v>
      </c>
      <c r="L83" s="6" t="s">
        <v>319</v>
      </c>
      <c r="M83" s="6"/>
    </row>
    <row r="84" spans="2:13">
      <c r="B84" s="6" t="s">
        <v>180</v>
      </c>
      <c r="C84" s="6" t="s">
        <v>13</v>
      </c>
      <c r="D84" s="6" t="s">
        <v>317</v>
      </c>
      <c r="E84" s="6" t="s">
        <v>181</v>
      </c>
      <c r="F84" s="6"/>
      <c r="G84" s="6"/>
      <c r="H84" s="6" t="s">
        <v>324</v>
      </c>
      <c r="I84" s="6"/>
      <c r="J84" s="6"/>
      <c r="K84" s="6"/>
      <c r="L84" s="6"/>
      <c r="M84" s="6" t="s">
        <v>343</v>
      </c>
    </row>
    <row r="85" spans="2:13">
      <c r="B85" s="6" t="s">
        <v>182</v>
      </c>
      <c r="C85" s="6" t="s">
        <v>13</v>
      </c>
      <c r="D85" s="6" t="s">
        <v>317</v>
      </c>
      <c r="E85" s="6" t="s">
        <v>183</v>
      </c>
      <c r="F85" s="6"/>
      <c r="G85" s="6"/>
      <c r="H85" s="6" t="s">
        <v>324</v>
      </c>
      <c r="I85" s="6"/>
      <c r="J85" s="6"/>
      <c r="K85" s="6"/>
      <c r="L85" s="6"/>
      <c r="M85" s="6" t="s">
        <v>369</v>
      </c>
    </row>
    <row r="86" spans="2:13">
      <c r="B86" s="6" t="s">
        <v>184</v>
      </c>
      <c r="C86" s="6" t="s">
        <v>13</v>
      </c>
      <c r="D86" s="6" t="s">
        <v>317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370</v>
      </c>
      <c r="L86" s="6" t="s">
        <v>319</v>
      </c>
      <c r="M86" s="6"/>
    </row>
    <row r="87" spans="2:13">
      <c r="B87" s="6" t="s">
        <v>186</v>
      </c>
      <c r="C87" s="6" t="s">
        <v>13</v>
      </c>
      <c r="D87" s="6" t="s">
        <v>317</v>
      </c>
      <c r="E87" s="6" t="s">
        <v>187</v>
      </c>
      <c r="F87" s="6"/>
      <c r="G87" s="6"/>
      <c r="H87" s="6" t="s">
        <v>324</v>
      </c>
      <c r="I87" s="6"/>
      <c r="J87" s="6"/>
      <c r="K87" s="6"/>
      <c r="L87" s="6"/>
      <c r="M87" s="6" t="s">
        <v>371</v>
      </c>
    </row>
    <row r="88" spans="2:13">
      <c r="B88" s="6" t="s">
        <v>188</v>
      </c>
      <c r="C88" s="6" t="s">
        <v>13</v>
      </c>
      <c r="D88" s="6" t="s">
        <v>317</v>
      </c>
      <c r="E88" s="6" t="s">
        <v>189</v>
      </c>
      <c r="F88" s="6"/>
      <c r="G88" s="6"/>
      <c r="H88" s="6" t="s">
        <v>324</v>
      </c>
      <c r="I88" s="6"/>
      <c r="J88" s="6"/>
      <c r="K88" s="6"/>
      <c r="L88" s="6"/>
      <c r="M88" s="6" t="s">
        <v>341</v>
      </c>
    </row>
    <row r="89" spans="2:13">
      <c r="B89" s="6" t="s">
        <v>190</v>
      </c>
      <c r="C89" s="6" t="s">
        <v>13</v>
      </c>
      <c r="D89" s="6" t="s">
        <v>317</v>
      </c>
      <c r="E89" s="6" t="s">
        <v>191</v>
      </c>
      <c r="F89" s="6"/>
      <c r="G89" s="6"/>
      <c r="H89" s="6"/>
      <c r="I89" s="6" t="s">
        <v>322</v>
      </c>
      <c r="J89" s="6"/>
      <c r="K89" s="6"/>
      <c r="L89" s="6"/>
      <c r="M89" s="6" t="s">
        <v>323</v>
      </c>
    </row>
    <row r="90" spans="2:13">
      <c r="B90" s="6" t="s">
        <v>192</v>
      </c>
      <c r="C90" s="6" t="s">
        <v>13</v>
      </c>
      <c r="D90" s="6" t="s">
        <v>317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372</v>
      </c>
      <c r="L90" s="6" t="s">
        <v>319</v>
      </c>
      <c r="M90" s="6"/>
    </row>
    <row r="91" spans="2:13">
      <c r="B91" s="6" t="s">
        <v>194</v>
      </c>
      <c r="C91" s="6" t="s">
        <v>13</v>
      </c>
      <c r="D91" s="6" t="s">
        <v>317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373</v>
      </c>
      <c r="L91" s="6" t="s">
        <v>319</v>
      </c>
      <c r="M91" s="6"/>
    </row>
    <row r="92" spans="2:13">
      <c r="B92" s="6" t="s">
        <v>196</v>
      </c>
      <c r="C92" s="6" t="s">
        <v>13</v>
      </c>
      <c r="D92" s="6" t="s">
        <v>317</v>
      </c>
      <c r="E92" s="6" t="s">
        <v>197</v>
      </c>
      <c r="F92" s="6" t="s">
        <v>15</v>
      </c>
      <c r="G92" s="6" t="s">
        <v>15</v>
      </c>
      <c r="H92" s="6" t="s">
        <v>374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317</v>
      </c>
      <c r="E93" s="6" t="s">
        <v>199</v>
      </c>
      <c r="F93" s="6"/>
      <c r="G93" s="6"/>
      <c r="H93" s="6" t="s">
        <v>324</v>
      </c>
      <c r="I93" s="6"/>
      <c r="J93" s="6"/>
      <c r="K93" s="6"/>
      <c r="L93" s="6"/>
      <c r="M93" s="6" t="s">
        <v>375</v>
      </c>
    </row>
    <row r="94" spans="2:13">
      <c r="B94" s="6" t="s">
        <v>200</v>
      </c>
      <c r="C94" s="6" t="s">
        <v>13</v>
      </c>
      <c r="D94" s="6" t="s">
        <v>317</v>
      </c>
      <c r="E94" s="6" t="s">
        <v>201</v>
      </c>
      <c r="F94" s="6" t="s">
        <v>15</v>
      </c>
      <c r="G94" s="6" t="s">
        <v>15</v>
      </c>
      <c r="H94" s="6" t="s">
        <v>376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317</v>
      </c>
      <c r="E95" s="6" t="s">
        <v>203</v>
      </c>
      <c r="F95" s="6" t="s">
        <v>15</v>
      </c>
      <c r="G95" s="6" t="s">
        <v>15</v>
      </c>
      <c r="H95" s="6" t="s">
        <v>377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317</v>
      </c>
      <c r="E96" s="6" t="s">
        <v>205</v>
      </c>
      <c r="F96" s="6"/>
      <c r="G96" s="6"/>
      <c r="H96" s="6" t="s">
        <v>324</v>
      </c>
      <c r="I96" s="6"/>
      <c r="J96" s="6"/>
      <c r="K96" s="6"/>
      <c r="L96" s="6"/>
      <c r="M96" s="6" t="s">
        <v>343</v>
      </c>
    </row>
    <row r="97" spans="2:13">
      <c r="B97" s="6" t="s">
        <v>206</v>
      </c>
      <c r="C97" s="6" t="s">
        <v>13</v>
      </c>
      <c r="D97" s="6" t="s">
        <v>317</v>
      </c>
      <c r="E97" s="6" t="s">
        <v>207</v>
      </c>
      <c r="F97" s="6" t="s">
        <v>15</v>
      </c>
      <c r="G97" s="6" t="s">
        <v>15</v>
      </c>
      <c r="H97" s="6" t="s">
        <v>330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317</v>
      </c>
      <c r="E98" s="6" t="s">
        <v>209</v>
      </c>
      <c r="F98" s="6"/>
      <c r="G98" s="6"/>
      <c r="H98" s="6"/>
      <c r="I98" s="6" t="s">
        <v>322</v>
      </c>
      <c r="J98" s="6"/>
      <c r="K98" s="6"/>
      <c r="L98" s="6"/>
      <c r="M98" s="6" t="s">
        <v>323</v>
      </c>
    </row>
    <row r="99" spans="2:13">
      <c r="B99" s="6" t="s">
        <v>210</v>
      </c>
      <c r="C99" s="6" t="s">
        <v>13</v>
      </c>
      <c r="D99" s="6" t="s">
        <v>317</v>
      </c>
      <c r="E99" s="6" t="s">
        <v>211</v>
      </c>
      <c r="F99" s="6"/>
      <c r="G99" s="6"/>
      <c r="H99" s="6" t="s">
        <v>324</v>
      </c>
      <c r="I99" s="6"/>
      <c r="J99" s="6"/>
      <c r="K99" s="6"/>
      <c r="L99" s="6"/>
      <c r="M99" s="6" t="s">
        <v>343</v>
      </c>
    </row>
    <row r="100" spans="2:13">
      <c r="B100" s="6" t="s">
        <v>212</v>
      </c>
      <c r="C100" s="6" t="s">
        <v>13</v>
      </c>
      <c r="D100" s="6" t="s">
        <v>317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378</v>
      </c>
      <c r="L100" s="6" t="s">
        <v>319</v>
      </c>
      <c r="M100" s="6"/>
    </row>
    <row r="101" spans="2:13">
      <c r="B101" s="6" t="s">
        <v>214</v>
      </c>
      <c r="C101" s="6" t="s">
        <v>13</v>
      </c>
      <c r="D101" s="6" t="s">
        <v>317</v>
      </c>
      <c r="E101" s="6" t="s">
        <v>215</v>
      </c>
      <c r="F101" s="6" t="s">
        <v>15</v>
      </c>
      <c r="G101" s="6" t="s">
        <v>15</v>
      </c>
      <c r="H101" s="6" t="s">
        <v>330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317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379</v>
      </c>
      <c r="L102" s="6" t="s">
        <v>319</v>
      </c>
      <c r="M102" s="6"/>
    </row>
    <row r="103" spans="2:13">
      <c r="B103" s="6" t="s">
        <v>219</v>
      </c>
      <c r="C103" s="6" t="s">
        <v>13</v>
      </c>
      <c r="D103" s="6" t="s">
        <v>317</v>
      </c>
      <c r="E103" s="6" t="s">
        <v>220</v>
      </c>
      <c r="F103" s="6" t="s">
        <v>15</v>
      </c>
      <c r="G103" s="6" t="s">
        <v>15</v>
      </c>
      <c r="H103" s="6" t="s">
        <v>330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317</v>
      </c>
      <c r="E104" s="6" t="s">
        <v>222</v>
      </c>
      <c r="F104" s="6" t="s">
        <v>15</v>
      </c>
      <c r="G104" s="6" t="s">
        <v>15</v>
      </c>
      <c r="H104" s="6" t="s">
        <v>330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317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380</v>
      </c>
      <c r="L105" s="6" t="s">
        <v>328</v>
      </c>
      <c r="M105" s="6"/>
    </row>
    <row r="106" spans="2:13">
      <c r="B106" s="6" t="s">
        <v>225</v>
      </c>
      <c r="C106" s="6" t="s">
        <v>13</v>
      </c>
      <c r="D106" s="6" t="s">
        <v>317</v>
      </c>
      <c r="E106" s="6" t="s">
        <v>226</v>
      </c>
      <c r="F106" s="6"/>
      <c r="G106" s="6"/>
      <c r="H106" s="6" t="s">
        <v>324</v>
      </c>
      <c r="I106" s="6"/>
      <c r="J106" s="6"/>
      <c r="K106" s="6"/>
      <c r="L106" s="6"/>
      <c r="M106" s="6" t="s">
        <v>369</v>
      </c>
    </row>
    <row r="107" spans="2:13">
      <c r="B107" s="6" t="s">
        <v>227</v>
      </c>
      <c r="C107" s="6" t="s">
        <v>13</v>
      </c>
      <c r="D107" s="6" t="s">
        <v>317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381</v>
      </c>
      <c r="L107" s="6" t="s">
        <v>328</v>
      </c>
      <c r="M107" s="6"/>
    </row>
    <row r="108" spans="2:13">
      <c r="B108" s="6" t="s">
        <v>229</v>
      </c>
      <c r="C108" s="6" t="s">
        <v>13</v>
      </c>
      <c r="D108" s="6" t="s">
        <v>317</v>
      </c>
      <c r="E108" s="6" t="s">
        <v>230</v>
      </c>
      <c r="F108" s="6" t="s">
        <v>15</v>
      </c>
      <c r="G108" s="6" t="s">
        <v>15</v>
      </c>
      <c r="H108" s="6" t="s">
        <v>382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317</v>
      </c>
      <c r="E109" s="6" t="s">
        <v>232</v>
      </c>
      <c r="F109" s="6"/>
      <c r="G109" s="6"/>
      <c r="H109" s="6"/>
      <c r="I109" s="6" t="s">
        <v>322</v>
      </c>
      <c r="J109" s="6"/>
      <c r="K109" s="6"/>
      <c r="L109" s="6"/>
      <c r="M109" s="6" t="s">
        <v>323</v>
      </c>
    </row>
    <row r="110" spans="2:13">
      <c r="B110" s="6" t="s">
        <v>233</v>
      </c>
      <c r="C110" s="6" t="s">
        <v>13</v>
      </c>
      <c r="D110" s="6" t="s">
        <v>317</v>
      </c>
      <c r="E110" s="6" t="s">
        <v>234</v>
      </c>
      <c r="F110" s="6" t="s">
        <v>15</v>
      </c>
      <c r="G110" s="6" t="s">
        <v>15</v>
      </c>
      <c r="H110" s="6" t="s">
        <v>383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317</v>
      </c>
      <c r="E111" s="6" t="s">
        <v>236</v>
      </c>
      <c r="F111" s="6" t="s">
        <v>15</v>
      </c>
      <c r="G111" s="6" t="s">
        <v>15</v>
      </c>
      <c r="H111" s="6" t="s">
        <v>384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317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385</v>
      </c>
      <c r="L112" s="6" t="s">
        <v>319</v>
      </c>
      <c r="M112" s="6"/>
    </row>
    <row r="113" spans="2:13">
      <c r="B113" s="6" t="s">
        <v>239</v>
      </c>
      <c r="C113" s="6" t="s">
        <v>13</v>
      </c>
      <c r="D113" s="6" t="s">
        <v>317</v>
      </c>
      <c r="E113" s="6" t="s">
        <v>240</v>
      </c>
      <c r="F113" s="6" t="s">
        <v>15</v>
      </c>
      <c r="G113" s="6" t="s">
        <v>15</v>
      </c>
      <c r="H113" s="6" t="s">
        <v>386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317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387</v>
      </c>
      <c r="L114" s="6" t="s">
        <v>319</v>
      </c>
      <c r="M114" s="6"/>
    </row>
    <row r="115" spans="2:13">
      <c r="B115" s="6" t="s">
        <v>243</v>
      </c>
      <c r="C115" s="6" t="s">
        <v>13</v>
      </c>
      <c r="D115" s="6" t="s">
        <v>317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388</v>
      </c>
      <c r="L115" s="6" t="s">
        <v>319</v>
      </c>
      <c r="M115" s="6"/>
    </row>
    <row r="116" spans="2:13">
      <c r="B116" s="6" t="s">
        <v>245</v>
      </c>
      <c r="C116" s="6" t="s">
        <v>13</v>
      </c>
      <c r="D116" s="6" t="s">
        <v>317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389</v>
      </c>
      <c r="L116" s="6" t="s">
        <v>319</v>
      </c>
      <c r="M116" s="6"/>
    </row>
    <row r="117" spans="2:13">
      <c r="B117" s="6" t="s">
        <v>247</v>
      </c>
      <c r="C117" s="6" t="s">
        <v>13</v>
      </c>
      <c r="D117" s="6" t="s">
        <v>317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390</v>
      </c>
      <c r="L117" s="6" t="s">
        <v>319</v>
      </c>
      <c r="M117" s="6"/>
    </row>
    <row r="118" spans="2:13">
      <c r="B118" s="6" t="s">
        <v>249</v>
      </c>
      <c r="C118" s="6" t="s">
        <v>13</v>
      </c>
      <c r="D118" s="6" t="s">
        <v>317</v>
      </c>
      <c r="E118" s="6" t="s">
        <v>250</v>
      </c>
      <c r="F118" s="6" t="s">
        <v>15</v>
      </c>
      <c r="G118" s="6" t="s">
        <v>15</v>
      </c>
      <c r="H118" s="6" t="s">
        <v>391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317</v>
      </c>
      <c r="E119" s="6" t="s">
        <v>252</v>
      </c>
      <c r="F119" s="6" t="s">
        <v>15</v>
      </c>
      <c r="G119" s="6" t="s">
        <v>15</v>
      </c>
      <c r="H119" s="6" t="s">
        <v>392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317</v>
      </c>
      <c r="E120" s="6" t="s">
        <v>254</v>
      </c>
      <c r="F120" s="6" t="s">
        <v>15</v>
      </c>
      <c r="G120" s="6" t="s">
        <v>15</v>
      </c>
      <c r="H120" s="6" t="s">
        <v>393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317</v>
      </c>
      <c r="E121" s="6" t="s">
        <v>256</v>
      </c>
      <c r="F121" s="6" t="s">
        <v>15</v>
      </c>
      <c r="G121" s="6" t="s">
        <v>15</v>
      </c>
      <c r="H121" s="6" t="s">
        <v>394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317</v>
      </c>
      <c r="E122" s="6" t="s">
        <v>258</v>
      </c>
      <c r="F122" s="6" t="s">
        <v>15</v>
      </c>
      <c r="G122" s="6" t="s">
        <v>15</v>
      </c>
      <c r="H122" s="6" t="s">
        <v>330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317</v>
      </c>
      <c r="E123" s="6" t="s">
        <v>260</v>
      </c>
      <c r="F123" s="6"/>
      <c r="G123" s="6"/>
      <c r="H123" s="6" t="s">
        <v>324</v>
      </c>
      <c r="I123" s="6"/>
      <c r="J123" s="6"/>
      <c r="K123" s="6"/>
      <c r="L123" s="6"/>
      <c r="M123" s="6" t="s">
        <v>341</v>
      </c>
    </row>
    <row r="124" spans="2:13">
      <c r="B124" s="6" t="s">
        <v>261</v>
      </c>
      <c r="C124" s="6" t="s">
        <v>13</v>
      </c>
      <c r="D124" s="6" t="s">
        <v>317</v>
      </c>
      <c r="E124" s="6" t="s">
        <v>262</v>
      </c>
      <c r="F124" s="6"/>
      <c r="G124" s="6"/>
      <c r="H124" s="6" t="s">
        <v>324</v>
      </c>
      <c r="I124" s="6"/>
      <c r="J124" s="6"/>
      <c r="K124" s="6"/>
      <c r="L124" s="6"/>
      <c r="M124" s="6" t="s">
        <v>341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4.625" customWidth="1"/>
    <col min="9" max="9" width="22.875" customWidth="1"/>
    <col min="10" max="10" width="17.75" customWidth="1"/>
    <col min="11" max="11" width="41.6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395</v>
      </c>
      <c r="E3" s="6" t="s">
        <v>14</v>
      </c>
      <c r="F3" s="6" t="s">
        <v>15</v>
      </c>
      <c r="G3" s="6" t="s">
        <v>15</v>
      </c>
      <c r="H3" s="6" t="s">
        <v>396</v>
      </c>
      <c r="I3" s="6"/>
      <c r="J3" s="6"/>
      <c r="K3" s="6"/>
      <c r="L3" s="6"/>
      <c r="M3" s="6"/>
    </row>
    <row r="4" spans="2:13">
      <c r="B4" s="6" t="s">
        <v>17</v>
      </c>
      <c r="C4" s="6" t="s">
        <v>13</v>
      </c>
      <c r="D4" s="6" t="s">
        <v>395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397</v>
      </c>
      <c r="L4" s="6" t="s">
        <v>398</v>
      </c>
      <c r="M4" s="6"/>
    </row>
    <row r="5" spans="2:13">
      <c r="B5" s="6" t="s">
        <v>19</v>
      </c>
      <c r="C5" s="6" t="s">
        <v>13</v>
      </c>
      <c r="D5" s="6" t="s">
        <v>395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399</v>
      </c>
      <c r="L5" s="6" t="s">
        <v>400</v>
      </c>
      <c r="M5" s="6"/>
    </row>
    <row r="6" spans="2:13">
      <c r="B6" s="6" t="s">
        <v>21</v>
      </c>
      <c r="C6" s="6" t="s">
        <v>13</v>
      </c>
      <c r="D6" s="6" t="s">
        <v>395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395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395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395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395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401</v>
      </c>
      <c r="L10" s="6" t="s">
        <v>402</v>
      </c>
      <c r="M10" s="6"/>
    </row>
    <row r="11" spans="2:13">
      <c r="B11" s="6" t="s">
        <v>33</v>
      </c>
      <c r="C11" s="6" t="s">
        <v>13</v>
      </c>
      <c r="D11" s="6" t="s">
        <v>395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395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403</v>
      </c>
      <c r="L12" s="6" t="s">
        <v>402</v>
      </c>
      <c r="M12" s="6"/>
    </row>
    <row r="13" spans="2:13">
      <c r="B13" s="6" t="s">
        <v>37</v>
      </c>
      <c r="C13" s="6" t="s">
        <v>13</v>
      </c>
      <c r="D13" s="6" t="s">
        <v>395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404</v>
      </c>
      <c r="L13" s="6" t="s">
        <v>398</v>
      </c>
      <c r="M13" s="6"/>
    </row>
    <row r="14" spans="2:13">
      <c r="B14" s="6" t="s">
        <v>39</v>
      </c>
      <c r="C14" s="6" t="s">
        <v>13</v>
      </c>
      <c r="D14" s="6" t="s">
        <v>395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395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395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405</v>
      </c>
      <c r="L16" s="6" t="s">
        <v>398</v>
      </c>
      <c r="M16" s="6"/>
    </row>
    <row r="17" spans="2:13">
      <c r="B17" s="6" t="s">
        <v>45</v>
      </c>
      <c r="C17" s="6" t="s">
        <v>13</v>
      </c>
      <c r="D17" s="6" t="s">
        <v>395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406</v>
      </c>
      <c r="L17" s="6" t="s">
        <v>407</v>
      </c>
      <c r="M17" s="6"/>
    </row>
    <row r="18" spans="2:13">
      <c r="B18" s="6" t="s">
        <v>47</v>
      </c>
      <c r="C18" s="6" t="s">
        <v>13</v>
      </c>
      <c r="D18" s="6" t="s">
        <v>395</v>
      </c>
      <c r="E18" s="6" t="s">
        <v>48</v>
      </c>
      <c r="F18" s="6" t="s">
        <v>15</v>
      </c>
      <c r="G18" s="6" t="s">
        <v>15</v>
      </c>
      <c r="H18" s="6" t="s">
        <v>408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395</v>
      </c>
      <c r="E19" s="6" t="s">
        <v>51</v>
      </c>
      <c r="F19" s="6" t="s">
        <v>15</v>
      </c>
      <c r="G19" s="6" t="s">
        <v>15</v>
      </c>
      <c r="H19" s="6" t="s">
        <v>408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395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395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395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395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395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409</v>
      </c>
      <c r="L24" s="6" t="s">
        <v>402</v>
      </c>
      <c r="M24" s="6"/>
    </row>
    <row r="25" spans="2:13">
      <c r="B25" s="6" t="s">
        <v>62</v>
      </c>
      <c r="C25" s="6" t="s">
        <v>13</v>
      </c>
      <c r="D25" s="6" t="s">
        <v>395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410</v>
      </c>
      <c r="L25" s="6" t="s">
        <v>398</v>
      </c>
      <c r="M25" s="6"/>
    </row>
    <row r="26" spans="2:13">
      <c r="B26" s="6" t="s">
        <v>64</v>
      </c>
      <c r="C26" s="6" t="s">
        <v>13</v>
      </c>
      <c r="D26" s="6" t="s">
        <v>395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395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395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395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395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395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395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395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395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395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395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395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395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395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395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395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395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395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395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395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395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395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411</v>
      </c>
      <c r="L47" s="6" t="s">
        <v>398</v>
      </c>
      <c r="M47" s="6"/>
    </row>
    <row r="48" spans="2:13">
      <c r="B48" s="6" t="s">
        <v>108</v>
      </c>
      <c r="C48" s="6" t="s">
        <v>13</v>
      </c>
      <c r="D48" s="6" t="s">
        <v>395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412</v>
      </c>
      <c r="L48" s="6" t="s">
        <v>398</v>
      </c>
      <c r="M48" s="6"/>
    </row>
    <row r="49" spans="2:13">
      <c r="B49" s="6" t="s">
        <v>110</v>
      </c>
      <c r="C49" s="6" t="s">
        <v>13</v>
      </c>
      <c r="D49" s="6" t="s">
        <v>395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413</v>
      </c>
      <c r="L49" s="6" t="s">
        <v>414</v>
      </c>
      <c r="M49" s="6"/>
    </row>
    <row r="50" spans="2:13">
      <c r="B50" s="6" t="s">
        <v>112</v>
      </c>
      <c r="C50" s="6" t="s">
        <v>13</v>
      </c>
      <c r="D50" s="6" t="s">
        <v>395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415</v>
      </c>
      <c r="L50" s="6" t="s">
        <v>416</v>
      </c>
      <c r="M50" s="6"/>
    </row>
    <row r="51" spans="2:13">
      <c r="B51" s="6" t="s">
        <v>114</v>
      </c>
      <c r="C51" s="6" t="s">
        <v>13</v>
      </c>
      <c r="D51" s="6" t="s">
        <v>395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417</v>
      </c>
      <c r="L51" s="6" t="s">
        <v>416</v>
      </c>
      <c r="M51" s="6"/>
    </row>
    <row r="52" spans="2:13">
      <c r="B52" s="6" t="s">
        <v>116</v>
      </c>
      <c r="C52" s="6" t="s">
        <v>13</v>
      </c>
      <c r="D52" s="6" t="s">
        <v>395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395</v>
      </c>
      <c r="E53" s="6" t="s">
        <v>119</v>
      </c>
      <c r="F53" s="6" t="s">
        <v>15</v>
      </c>
      <c r="G53" s="6" t="s">
        <v>15</v>
      </c>
      <c r="H53" s="6" t="s">
        <v>408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395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418</v>
      </c>
      <c r="L54" s="6" t="s">
        <v>398</v>
      </c>
      <c r="M54" s="6"/>
    </row>
    <row r="55" spans="2:13">
      <c r="B55" s="6" t="s">
        <v>122</v>
      </c>
      <c r="C55" s="6" t="s">
        <v>13</v>
      </c>
      <c r="D55" s="6" t="s">
        <v>395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395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419</v>
      </c>
      <c r="L56" s="6" t="s">
        <v>420</v>
      </c>
      <c r="M56" s="6"/>
    </row>
    <row r="57" spans="2:13">
      <c r="B57" s="6" t="s">
        <v>126</v>
      </c>
      <c r="C57" s="6" t="s">
        <v>13</v>
      </c>
      <c r="D57" s="6" t="s">
        <v>395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395</v>
      </c>
      <c r="E58" s="6" t="s">
        <v>129</v>
      </c>
      <c r="F58" s="6" t="s">
        <v>15</v>
      </c>
      <c r="G58" s="6" t="s">
        <v>15</v>
      </c>
      <c r="H58" s="6" t="s">
        <v>408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395</v>
      </c>
      <c r="E59" s="6" t="s">
        <v>131</v>
      </c>
      <c r="F59" s="6" t="s">
        <v>15</v>
      </c>
      <c r="G59" s="6" t="s">
        <v>15</v>
      </c>
      <c r="H59" s="6" t="s">
        <v>396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395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421</v>
      </c>
      <c r="L60" s="6" t="s">
        <v>420</v>
      </c>
      <c r="M60" s="6"/>
    </row>
    <row r="61" spans="2:13">
      <c r="B61" s="6" t="s">
        <v>134</v>
      </c>
      <c r="C61" s="6" t="s">
        <v>13</v>
      </c>
      <c r="D61" s="6" t="s">
        <v>395</v>
      </c>
      <c r="E61" s="6" t="s">
        <v>135</v>
      </c>
      <c r="F61" s="6" t="s">
        <v>15</v>
      </c>
      <c r="G61" s="6" t="s">
        <v>15</v>
      </c>
      <c r="H61" s="6" t="s">
        <v>408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395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422</v>
      </c>
      <c r="L62" s="6" t="s">
        <v>398</v>
      </c>
      <c r="M62" s="6"/>
    </row>
    <row r="63" spans="2:13">
      <c r="B63" s="6" t="s">
        <v>138</v>
      </c>
      <c r="C63" s="6" t="s">
        <v>13</v>
      </c>
      <c r="D63" s="6" t="s">
        <v>395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423</v>
      </c>
      <c r="L63" s="6" t="s">
        <v>414</v>
      </c>
      <c r="M63" s="6"/>
    </row>
    <row r="64" spans="2:13">
      <c r="B64" s="6" t="s">
        <v>140</v>
      </c>
      <c r="C64" s="6" t="s">
        <v>13</v>
      </c>
      <c r="D64" s="6" t="s">
        <v>395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424</v>
      </c>
      <c r="L64" s="6" t="s">
        <v>416</v>
      </c>
      <c r="M64" s="6"/>
    </row>
    <row r="65" spans="2:13">
      <c r="B65" s="6" t="s">
        <v>142</v>
      </c>
      <c r="C65" s="6" t="s">
        <v>13</v>
      </c>
      <c r="D65" s="6" t="s">
        <v>395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395</v>
      </c>
      <c r="E66" s="6" t="s">
        <v>145</v>
      </c>
      <c r="F66" s="6" t="s">
        <v>15</v>
      </c>
      <c r="G66" s="6" t="s">
        <v>15</v>
      </c>
      <c r="H66" s="6" t="s">
        <v>408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395</v>
      </c>
      <c r="E67" s="6" t="s">
        <v>147</v>
      </c>
      <c r="F67" s="6"/>
      <c r="G67" s="6"/>
      <c r="H67" s="6" t="s">
        <v>408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395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425</v>
      </c>
      <c r="L68" s="6" t="s">
        <v>414</v>
      </c>
      <c r="M68" s="6"/>
    </row>
    <row r="69" spans="2:13">
      <c r="B69" s="6" t="s">
        <v>150</v>
      </c>
      <c r="C69" s="6" t="s">
        <v>13</v>
      </c>
      <c r="D69" s="6" t="s">
        <v>395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426</v>
      </c>
      <c r="L69" s="6" t="s">
        <v>416</v>
      </c>
      <c r="M69" s="6"/>
    </row>
    <row r="70" spans="2:13">
      <c r="B70" s="6" t="s">
        <v>152</v>
      </c>
      <c r="C70" s="6" t="s">
        <v>13</v>
      </c>
      <c r="D70" s="6" t="s">
        <v>395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395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395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395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395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395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395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395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395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395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395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395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395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427</v>
      </c>
      <c r="L82" s="6" t="s">
        <v>428</v>
      </c>
      <c r="M82" s="6"/>
    </row>
    <row r="83" spans="2:13">
      <c r="B83" s="6" t="s">
        <v>178</v>
      </c>
      <c r="C83" s="6" t="s">
        <v>13</v>
      </c>
      <c r="D83" s="6" t="s">
        <v>395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429</v>
      </c>
      <c r="L83" s="6" t="s">
        <v>398</v>
      </c>
      <c r="M83" s="6"/>
    </row>
    <row r="84" spans="2:13">
      <c r="B84" s="6" t="s">
        <v>180</v>
      </c>
      <c r="C84" s="6" t="s">
        <v>13</v>
      </c>
      <c r="D84" s="6" t="s">
        <v>395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395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395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430</v>
      </c>
      <c r="L86" s="6" t="s">
        <v>431</v>
      </c>
      <c r="M86" s="6"/>
    </row>
    <row r="87" spans="2:13">
      <c r="B87" s="6" t="s">
        <v>186</v>
      </c>
      <c r="C87" s="6" t="s">
        <v>13</v>
      </c>
      <c r="D87" s="6" t="s">
        <v>395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395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395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395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432</v>
      </c>
      <c r="L90" s="6" t="s">
        <v>433</v>
      </c>
      <c r="M90" s="6"/>
    </row>
    <row r="91" spans="2:13">
      <c r="B91" s="6" t="s">
        <v>194</v>
      </c>
      <c r="C91" s="6" t="s">
        <v>13</v>
      </c>
      <c r="D91" s="6" t="s">
        <v>395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434</v>
      </c>
      <c r="L91" s="6" t="s">
        <v>433</v>
      </c>
      <c r="M91" s="6"/>
    </row>
    <row r="92" spans="2:13">
      <c r="B92" s="6" t="s">
        <v>196</v>
      </c>
      <c r="C92" s="6" t="s">
        <v>13</v>
      </c>
      <c r="D92" s="6" t="s">
        <v>395</v>
      </c>
      <c r="E92" s="6" t="s">
        <v>197</v>
      </c>
      <c r="F92" s="6" t="s">
        <v>15</v>
      </c>
      <c r="G92" s="6" t="s">
        <v>15</v>
      </c>
      <c r="H92" s="6" t="s">
        <v>408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395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395</v>
      </c>
      <c r="E94" s="6" t="s">
        <v>201</v>
      </c>
      <c r="F94" s="6" t="s">
        <v>15</v>
      </c>
      <c r="G94" s="6" t="s">
        <v>15</v>
      </c>
      <c r="H94" s="6" t="s">
        <v>408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395</v>
      </c>
      <c r="E95" s="6" t="s">
        <v>203</v>
      </c>
      <c r="F95" s="6" t="s">
        <v>15</v>
      </c>
      <c r="G95" s="6" t="s">
        <v>15</v>
      </c>
      <c r="H95" s="6" t="s">
        <v>408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395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395</v>
      </c>
      <c r="E97" s="6" t="s">
        <v>207</v>
      </c>
      <c r="F97" s="6" t="s">
        <v>15</v>
      </c>
      <c r="G97" s="6" t="s">
        <v>15</v>
      </c>
      <c r="H97" s="6" t="s">
        <v>408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395</v>
      </c>
      <c r="E98" s="6" t="s">
        <v>209</v>
      </c>
      <c r="F98" s="6"/>
      <c r="G98" s="6"/>
      <c r="H98" s="6" t="s">
        <v>435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395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395</v>
      </c>
      <c r="E100" s="6" t="s">
        <v>213</v>
      </c>
      <c r="F100" s="6" t="s">
        <v>15</v>
      </c>
      <c r="G100" s="6" t="s">
        <v>15</v>
      </c>
      <c r="H100" s="6" t="s">
        <v>408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395</v>
      </c>
      <c r="E101" s="6" t="s">
        <v>215</v>
      </c>
      <c r="F101" s="6" t="s">
        <v>15</v>
      </c>
      <c r="G101" s="6" t="s">
        <v>15</v>
      </c>
      <c r="H101" s="6" t="s">
        <v>408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395</v>
      </c>
      <c r="E102" s="6" t="s">
        <v>218</v>
      </c>
      <c r="F102" s="6" t="s">
        <v>15</v>
      </c>
      <c r="G102" s="6" t="s">
        <v>15</v>
      </c>
      <c r="H102" s="6" t="s">
        <v>408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395</v>
      </c>
      <c r="E103" s="6" t="s">
        <v>220</v>
      </c>
      <c r="F103" s="6" t="s">
        <v>15</v>
      </c>
      <c r="G103" s="6" t="s">
        <v>15</v>
      </c>
      <c r="H103" s="6" t="s">
        <v>408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395</v>
      </c>
      <c r="E104" s="6" t="s">
        <v>222</v>
      </c>
      <c r="F104" s="6" t="s">
        <v>15</v>
      </c>
      <c r="G104" s="6" t="s">
        <v>15</v>
      </c>
      <c r="H104" s="6" t="s">
        <v>435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395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436</v>
      </c>
      <c r="L105" s="6" t="s">
        <v>431</v>
      </c>
      <c r="M105" s="6"/>
    </row>
    <row r="106" spans="2:13">
      <c r="B106" s="6" t="s">
        <v>225</v>
      </c>
      <c r="C106" s="6" t="s">
        <v>13</v>
      </c>
      <c r="D106" s="6" t="s">
        <v>395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395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437</v>
      </c>
      <c r="L107" s="6" t="s">
        <v>431</v>
      </c>
      <c r="M107" s="6"/>
    </row>
    <row r="108" spans="2:13">
      <c r="B108" s="6" t="s">
        <v>229</v>
      </c>
      <c r="C108" s="6" t="s">
        <v>13</v>
      </c>
      <c r="D108" s="6" t="s">
        <v>395</v>
      </c>
      <c r="E108" s="6" t="s">
        <v>230</v>
      </c>
      <c r="F108" s="6" t="s">
        <v>15</v>
      </c>
      <c r="G108" s="6" t="s">
        <v>15</v>
      </c>
      <c r="H108" s="6" t="s">
        <v>408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395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395</v>
      </c>
      <c r="E110" s="6" t="s">
        <v>234</v>
      </c>
      <c r="F110" s="6" t="s">
        <v>15</v>
      </c>
      <c r="G110" s="6" t="s">
        <v>15</v>
      </c>
      <c r="H110" s="6" t="s">
        <v>408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395</v>
      </c>
      <c r="E111" s="6" t="s">
        <v>236</v>
      </c>
      <c r="F111" s="6" t="s">
        <v>15</v>
      </c>
      <c r="G111" s="6" t="s">
        <v>15</v>
      </c>
      <c r="H111" s="6" t="s">
        <v>408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395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438</v>
      </c>
      <c r="L112" s="6" t="s">
        <v>398</v>
      </c>
      <c r="M112" s="6"/>
    </row>
    <row r="113" spans="2:13">
      <c r="B113" s="6" t="s">
        <v>239</v>
      </c>
      <c r="C113" s="6" t="s">
        <v>13</v>
      </c>
      <c r="D113" s="6" t="s">
        <v>395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439</v>
      </c>
      <c r="L113" s="6" t="s">
        <v>398</v>
      </c>
      <c r="M113" s="6"/>
    </row>
    <row r="114" spans="2:13">
      <c r="B114" s="6" t="s">
        <v>241</v>
      </c>
      <c r="C114" s="6" t="s">
        <v>13</v>
      </c>
      <c r="D114" s="6" t="s">
        <v>395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440</v>
      </c>
      <c r="L114" s="6" t="s">
        <v>416</v>
      </c>
      <c r="M114" s="6"/>
    </row>
    <row r="115" spans="2:13">
      <c r="B115" s="6" t="s">
        <v>243</v>
      </c>
      <c r="C115" s="6" t="s">
        <v>13</v>
      </c>
      <c r="D115" s="6" t="s">
        <v>395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441</v>
      </c>
      <c r="L115" s="6" t="s">
        <v>398</v>
      </c>
      <c r="M115" s="6"/>
    </row>
    <row r="116" spans="2:13">
      <c r="B116" s="6" t="s">
        <v>245</v>
      </c>
      <c r="C116" s="6" t="s">
        <v>13</v>
      </c>
      <c r="D116" s="6" t="s">
        <v>395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442</v>
      </c>
      <c r="L116" s="6" t="s">
        <v>428</v>
      </c>
      <c r="M116" s="6"/>
    </row>
    <row r="117" spans="2:13">
      <c r="B117" s="6" t="s">
        <v>247</v>
      </c>
      <c r="C117" s="6" t="s">
        <v>13</v>
      </c>
      <c r="D117" s="6" t="s">
        <v>395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443</v>
      </c>
      <c r="L117" s="6" t="s">
        <v>428</v>
      </c>
      <c r="M117" s="6"/>
    </row>
    <row r="118" spans="2:13">
      <c r="B118" s="6" t="s">
        <v>249</v>
      </c>
      <c r="C118" s="6" t="s">
        <v>13</v>
      </c>
      <c r="D118" s="6" t="s">
        <v>395</v>
      </c>
      <c r="E118" s="6" t="s">
        <v>250</v>
      </c>
      <c r="F118" s="6" t="s">
        <v>15</v>
      </c>
      <c r="G118" s="6" t="s">
        <v>15</v>
      </c>
      <c r="H118" s="6" t="s">
        <v>408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395</v>
      </c>
      <c r="E119" s="6" t="s">
        <v>252</v>
      </c>
      <c r="F119" s="6" t="s">
        <v>15</v>
      </c>
      <c r="G119" s="6" t="s">
        <v>15</v>
      </c>
      <c r="H119" s="6" t="s">
        <v>408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395</v>
      </c>
      <c r="E120" s="6" t="s">
        <v>254</v>
      </c>
      <c r="F120" s="6" t="s">
        <v>15</v>
      </c>
      <c r="G120" s="6" t="s">
        <v>15</v>
      </c>
      <c r="H120" s="6" t="s">
        <v>408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395</v>
      </c>
      <c r="E121" s="6" t="s">
        <v>256</v>
      </c>
      <c r="F121" s="6" t="s">
        <v>15</v>
      </c>
      <c r="G121" s="6" t="s">
        <v>15</v>
      </c>
      <c r="H121" s="6" t="s">
        <v>408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395</v>
      </c>
      <c r="E122" s="6" t="s">
        <v>258</v>
      </c>
      <c r="F122" s="6" t="s">
        <v>15</v>
      </c>
      <c r="G122" s="6" t="s">
        <v>15</v>
      </c>
      <c r="H122" s="6" t="s">
        <v>408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395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395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48.25" customWidth="1"/>
    <col min="10" max="10" width="17.75" customWidth="1"/>
    <col min="11" max="11" width="56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444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445</v>
      </c>
      <c r="L3" s="6" t="s">
        <v>446</v>
      </c>
      <c r="M3" s="6"/>
    </row>
    <row r="4" spans="2:13">
      <c r="B4" s="6" t="s">
        <v>17</v>
      </c>
      <c r="C4" s="6" t="s">
        <v>13</v>
      </c>
      <c r="D4" s="6" t="s">
        <v>444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447</v>
      </c>
      <c r="L4" s="6" t="s">
        <v>448</v>
      </c>
      <c r="M4" s="6"/>
    </row>
    <row r="5" spans="2:13">
      <c r="B5" s="6" t="s">
        <v>19</v>
      </c>
      <c r="C5" s="6" t="s">
        <v>13</v>
      </c>
      <c r="D5" s="6" t="s">
        <v>444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449</v>
      </c>
      <c r="L5" s="6" t="s">
        <v>450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 t="s">
        <v>451</v>
      </c>
      <c r="I6" s="6"/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 t="s">
        <v>451</v>
      </c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 t="s">
        <v>451</v>
      </c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 t="s">
        <v>451</v>
      </c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444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452</v>
      </c>
      <c r="L10" s="6" t="s">
        <v>453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 t="s">
        <v>451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444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454</v>
      </c>
      <c r="L12" s="6" t="s">
        <v>455</v>
      </c>
      <c r="M12" s="6"/>
    </row>
    <row r="13" spans="2:13">
      <c r="B13" s="6" t="s">
        <v>37</v>
      </c>
      <c r="C13" s="6" t="s">
        <v>13</v>
      </c>
      <c r="D13" s="6" t="s">
        <v>444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456</v>
      </c>
      <c r="L13" s="6" t="s">
        <v>448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 t="s">
        <v>451</v>
      </c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 t="s">
        <v>451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444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457</v>
      </c>
      <c r="L16" s="6" t="s">
        <v>450</v>
      </c>
      <c r="M16" s="6"/>
    </row>
    <row r="17" spans="2:13">
      <c r="B17" s="6" t="s">
        <v>45</v>
      </c>
      <c r="C17" s="6" t="s">
        <v>13</v>
      </c>
      <c r="D17" s="6" t="s">
        <v>444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458</v>
      </c>
      <c r="L17" s="6" t="s">
        <v>459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15</v>
      </c>
      <c r="G18" s="6" t="s">
        <v>15</v>
      </c>
      <c r="H18" s="6" t="s">
        <v>460</v>
      </c>
      <c r="I18" s="6" t="s">
        <v>461</v>
      </c>
      <c r="J18" s="6"/>
      <c r="K18" s="6"/>
      <c r="L18" s="6"/>
      <c r="M18" s="6"/>
    </row>
    <row r="19" spans="2:1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460</v>
      </c>
      <c r="I19" s="6" t="s">
        <v>461</v>
      </c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 t="s">
        <v>451</v>
      </c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 t="s">
        <v>451</v>
      </c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 t="s">
        <v>451</v>
      </c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 t="s">
        <v>451</v>
      </c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444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462</v>
      </c>
      <c r="L24" s="6" t="s">
        <v>463</v>
      </c>
      <c r="M24" s="6"/>
    </row>
    <row r="25" spans="2:13">
      <c r="B25" s="6" t="s">
        <v>62</v>
      </c>
      <c r="C25" s="6" t="s">
        <v>13</v>
      </c>
      <c r="D25" s="6" t="s">
        <v>444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464</v>
      </c>
      <c r="L25" s="6" t="s">
        <v>465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 t="s">
        <v>451</v>
      </c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 t="s">
        <v>451</v>
      </c>
      <c r="I27" s="6"/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 t="s">
        <v>451</v>
      </c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 t="s">
        <v>451</v>
      </c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 t="s">
        <v>451</v>
      </c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 t="s">
        <v>451</v>
      </c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 t="s">
        <v>451</v>
      </c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 t="s">
        <v>451</v>
      </c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 t="s">
        <v>451</v>
      </c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 t="s">
        <v>451</v>
      </c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 t="s">
        <v>451</v>
      </c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 t="s">
        <v>451</v>
      </c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 t="s">
        <v>451</v>
      </c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 t="s">
        <v>451</v>
      </c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 t="s">
        <v>451</v>
      </c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 t="s">
        <v>451</v>
      </c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 t="s">
        <v>451</v>
      </c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 t="s">
        <v>451</v>
      </c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 t="s">
        <v>451</v>
      </c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 t="s">
        <v>451</v>
      </c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 t="s">
        <v>451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444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466</v>
      </c>
      <c r="L47" s="6" t="s">
        <v>467</v>
      </c>
      <c r="M47" s="6"/>
    </row>
    <row r="48" spans="2:13">
      <c r="B48" s="6" t="s">
        <v>108</v>
      </c>
      <c r="C48" s="6" t="s">
        <v>13</v>
      </c>
      <c r="D48" s="6" t="s">
        <v>444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468</v>
      </c>
      <c r="L48" s="6" t="s">
        <v>469</v>
      </c>
      <c r="M48" s="6"/>
    </row>
    <row r="49" spans="2:13">
      <c r="B49" s="6" t="s">
        <v>110</v>
      </c>
      <c r="C49" s="6" t="s">
        <v>13</v>
      </c>
      <c r="D49" s="6" t="s">
        <v>444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470</v>
      </c>
      <c r="L49" s="6" t="s">
        <v>471</v>
      </c>
      <c r="M49" s="6"/>
    </row>
    <row r="50" spans="2:13">
      <c r="B50" s="6" t="s">
        <v>112</v>
      </c>
      <c r="C50" s="6" t="s">
        <v>13</v>
      </c>
      <c r="D50" s="6" t="s">
        <v>444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472</v>
      </c>
      <c r="L50" s="6" t="s">
        <v>450</v>
      </c>
      <c r="M50" s="6"/>
    </row>
    <row r="51" spans="2:13">
      <c r="B51" s="6" t="s">
        <v>114</v>
      </c>
      <c r="C51" s="6" t="s">
        <v>13</v>
      </c>
      <c r="D51" s="6" t="s">
        <v>444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473</v>
      </c>
      <c r="L51" s="6" t="s">
        <v>455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 t="s">
        <v>451</v>
      </c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460</v>
      </c>
      <c r="I53" s="6" t="s">
        <v>461</v>
      </c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444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474</v>
      </c>
      <c r="L54" s="6" t="s">
        <v>459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 t="s">
        <v>451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444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475</v>
      </c>
      <c r="L56" s="6" t="s">
        <v>446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 t="s">
        <v>451</v>
      </c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444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476</v>
      </c>
      <c r="L59" s="6" t="s">
        <v>463</v>
      </c>
      <c r="M59" s="6"/>
    </row>
    <row r="60" spans="2:13">
      <c r="B60" s="6" t="s">
        <v>132</v>
      </c>
      <c r="C60" s="6" t="s">
        <v>13</v>
      </c>
      <c r="D60" s="6" t="s">
        <v>444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477</v>
      </c>
      <c r="L60" s="6" t="s">
        <v>478</v>
      </c>
      <c r="M60" s="6"/>
    </row>
    <row r="61" spans="2:1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444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479</v>
      </c>
      <c r="L62" s="6" t="s">
        <v>450</v>
      </c>
      <c r="M62" s="6"/>
    </row>
    <row r="63" spans="2:13">
      <c r="B63" s="6" t="s">
        <v>138</v>
      </c>
      <c r="C63" s="6" t="s">
        <v>13</v>
      </c>
      <c r="D63" s="6" t="s">
        <v>444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480</v>
      </c>
      <c r="L63" s="6" t="s">
        <v>481</v>
      </c>
      <c r="M63" s="6"/>
    </row>
    <row r="64" spans="2:13">
      <c r="B64" s="6" t="s">
        <v>140</v>
      </c>
      <c r="C64" s="6" t="s">
        <v>13</v>
      </c>
      <c r="D64" s="6" t="s">
        <v>444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482</v>
      </c>
      <c r="L64" s="6" t="s">
        <v>481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 t="s">
        <v>451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444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 t="s">
        <v>451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444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483</v>
      </c>
      <c r="L68" s="6" t="s">
        <v>484</v>
      </c>
      <c r="M68" s="6"/>
    </row>
    <row r="69" spans="2:13">
      <c r="B69" s="6" t="s">
        <v>150</v>
      </c>
      <c r="C69" s="6"/>
      <c r="D69" s="6"/>
      <c r="E69" s="6" t="s">
        <v>151</v>
      </c>
      <c r="F69" s="6" t="s">
        <v>15</v>
      </c>
      <c r="G69" s="6" t="s">
        <v>15</v>
      </c>
      <c r="H69" s="6"/>
      <c r="I69" s="6"/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 t="s">
        <v>451</v>
      </c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 t="s">
        <v>451</v>
      </c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 t="s">
        <v>451</v>
      </c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 t="s">
        <v>451</v>
      </c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 t="s">
        <v>451</v>
      </c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 t="s">
        <v>451</v>
      </c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 t="s">
        <v>451</v>
      </c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 t="s">
        <v>451</v>
      </c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 t="s">
        <v>451</v>
      </c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 t="s">
        <v>451</v>
      </c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 t="s">
        <v>451</v>
      </c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 t="s">
        <v>451</v>
      </c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15</v>
      </c>
      <c r="G83" s="6" t="s">
        <v>15</v>
      </c>
      <c r="H83" s="6"/>
      <c r="I83" s="6"/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 t="s">
        <v>451</v>
      </c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 t="s">
        <v>451</v>
      </c>
      <c r="I85" s="6"/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 t="s">
        <v>15</v>
      </c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 t="s">
        <v>451</v>
      </c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 t="s">
        <v>451</v>
      </c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 t="s">
        <v>451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444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485</v>
      </c>
      <c r="L90" s="6" t="s">
        <v>450</v>
      </c>
      <c r="M90" s="6"/>
    </row>
    <row r="91" spans="2:13">
      <c r="B91" s="6" t="s">
        <v>194</v>
      </c>
      <c r="C91" s="6" t="s">
        <v>13</v>
      </c>
      <c r="D91" s="6" t="s">
        <v>444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486</v>
      </c>
      <c r="L91" s="6" t="s">
        <v>450</v>
      </c>
      <c r="M91" s="6"/>
    </row>
    <row r="92" spans="2:13">
      <c r="B92" s="6" t="s">
        <v>196</v>
      </c>
      <c r="C92" s="6" t="s">
        <v>13</v>
      </c>
      <c r="D92" s="6" t="s">
        <v>444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487</v>
      </c>
      <c r="L92" s="6" t="s">
        <v>488</v>
      </c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 t="s">
        <v>451</v>
      </c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 t="s">
        <v>451</v>
      </c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 t="s">
        <v>451</v>
      </c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 t="s">
        <v>451</v>
      </c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444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489</v>
      </c>
      <c r="L102" s="6" t="s">
        <v>490</v>
      </c>
      <c r="M102" s="6"/>
    </row>
    <row r="103" spans="2:13">
      <c r="B103" s="6" t="s">
        <v>219</v>
      </c>
      <c r="C103" s="6" t="s">
        <v>13</v>
      </c>
      <c r="D103" s="6" t="s">
        <v>444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491</v>
      </c>
      <c r="L103" s="6" t="s">
        <v>492</v>
      </c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444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493</v>
      </c>
      <c r="L105" s="6" t="s">
        <v>450</v>
      </c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 t="s">
        <v>451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444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494</v>
      </c>
      <c r="L107" s="6" t="s">
        <v>495</v>
      </c>
      <c r="M107" s="6"/>
    </row>
    <row r="108" spans="2:13">
      <c r="B108" s="6" t="s">
        <v>229</v>
      </c>
      <c r="C108" s="6" t="s">
        <v>13</v>
      </c>
      <c r="D108" s="6" t="s">
        <v>444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496</v>
      </c>
      <c r="L108" s="6" t="s">
        <v>497</v>
      </c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 t="s">
        <v>451</v>
      </c>
      <c r="I109" s="6"/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15</v>
      </c>
      <c r="G111" s="6" t="s">
        <v>15</v>
      </c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444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498</v>
      </c>
      <c r="L112" s="6" t="s">
        <v>465</v>
      </c>
      <c r="M112" s="6"/>
    </row>
    <row r="113" spans="2:13">
      <c r="B113" s="6" t="s">
        <v>239</v>
      </c>
      <c r="C113" s="6" t="s">
        <v>13</v>
      </c>
      <c r="D113" s="6" t="s">
        <v>444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499</v>
      </c>
      <c r="L113" s="6" t="s">
        <v>463</v>
      </c>
      <c r="M113" s="6"/>
    </row>
    <row r="114" spans="2:13">
      <c r="B114" s="6" t="s">
        <v>241</v>
      </c>
      <c r="C114" s="6" t="s">
        <v>13</v>
      </c>
      <c r="D114" s="6" t="s">
        <v>444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500</v>
      </c>
      <c r="L114" s="6" t="s">
        <v>450</v>
      </c>
      <c r="M114" s="6"/>
    </row>
    <row r="115" spans="2:13">
      <c r="B115" s="6" t="s">
        <v>243</v>
      </c>
      <c r="C115" s="6" t="s">
        <v>13</v>
      </c>
      <c r="D115" s="6" t="s">
        <v>444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501</v>
      </c>
      <c r="L115" s="6" t="s">
        <v>502</v>
      </c>
      <c r="M115" s="6"/>
    </row>
    <row r="116" spans="2:13">
      <c r="B116" s="6" t="s">
        <v>245</v>
      </c>
      <c r="C116" s="6" t="s">
        <v>13</v>
      </c>
      <c r="D116" s="6" t="s">
        <v>444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503</v>
      </c>
      <c r="L116" s="6" t="s">
        <v>504</v>
      </c>
      <c r="M116" s="6"/>
    </row>
    <row r="117" spans="2:13">
      <c r="B117" s="6" t="s">
        <v>247</v>
      </c>
      <c r="C117" s="6" t="s">
        <v>13</v>
      </c>
      <c r="D117" s="6" t="s">
        <v>444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505</v>
      </c>
      <c r="L117" s="6" t="s">
        <v>465</v>
      </c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460</v>
      </c>
      <c r="I118" s="6" t="s">
        <v>461</v>
      </c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460</v>
      </c>
      <c r="I119" s="6" t="s">
        <v>461</v>
      </c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444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506</v>
      </c>
      <c r="L120" s="6" t="s">
        <v>507</v>
      </c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444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508</v>
      </c>
      <c r="L122" s="6" t="s">
        <v>463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 t="s">
        <v>451</v>
      </c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 t="s">
        <v>451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63.625" customWidth="1"/>
    <col min="9" max="9" width="114.625" customWidth="1"/>
    <col min="10" max="10" width="22.875" customWidth="1"/>
    <col min="11" max="11" width="43.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509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510</v>
      </c>
      <c r="L3" s="6" t="s">
        <v>511</v>
      </c>
      <c r="M3" s="6"/>
    </row>
    <row r="4" spans="2:13">
      <c r="B4" s="6" t="s">
        <v>17</v>
      </c>
      <c r="C4" s="6" t="s">
        <v>13</v>
      </c>
      <c r="D4" s="6" t="s">
        <v>509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512</v>
      </c>
      <c r="L4" s="6" t="s">
        <v>513</v>
      </c>
      <c r="M4" s="6"/>
    </row>
    <row r="5" spans="2:13">
      <c r="B5" s="6" t="s">
        <v>19</v>
      </c>
      <c r="C5" s="6" t="s">
        <v>13</v>
      </c>
      <c r="D5" s="6" t="s">
        <v>509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514</v>
      </c>
      <c r="L5" s="6" t="s">
        <v>515</v>
      </c>
      <c r="M5" s="6"/>
    </row>
    <row r="6" spans="2:13">
      <c r="B6" s="6" t="s">
        <v>21</v>
      </c>
      <c r="C6" s="6" t="s">
        <v>13</v>
      </c>
      <c r="D6" s="6" t="s">
        <v>509</v>
      </c>
      <c r="E6" s="6" t="s">
        <v>22</v>
      </c>
      <c r="F6" s="6"/>
      <c r="G6" s="6"/>
      <c r="H6" s="6" t="s">
        <v>516</v>
      </c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509</v>
      </c>
      <c r="E7" s="6" t="s">
        <v>25</v>
      </c>
      <c r="F7" s="6"/>
      <c r="G7" s="6"/>
      <c r="H7" s="6" t="s">
        <v>517</v>
      </c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509</v>
      </c>
      <c r="E8" s="6" t="s">
        <v>28</v>
      </c>
      <c r="F8" s="6"/>
      <c r="G8" s="6"/>
      <c r="H8" s="6" t="s">
        <v>516</v>
      </c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509</v>
      </c>
      <c r="E9" s="6" t="s">
        <v>30</v>
      </c>
      <c r="F9" s="6"/>
      <c r="G9" s="6"/>
      <c r="H9" s="6" t="s">
        <v>518</v>
      </c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509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519</v>
      </c>
      <c r="L10" s="6" t="s">
        <v>520</v>
      </c>
      <c r="M10" s="6"/>
    </row>
    <row r="11" spans="2:13">
      <c r="B11" s="6" t="s">
        <v>33</v>
      </c>
      <c r="C11" s="6" t="s">
        <v>13</v>
      </c>
      <c r="D11" s="6" t="s">
        <v>509</v>
      </c>
      <c r="E11" s="6" t="s">
        <v>34</v>
      </c>
      <c r="F11" s="6"/>
      <c r="G11" s="6"/>
      <c r="H11" s="6" t="s">
        <v>516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509</v>
      </c>
      <c r="E12" s="6" t="s">
        <v>36</v>
      </c>
      <c r="F12" s="6" t="s">
        <v>264</v>
      </c>
      <c r="G12" s="6" t="s">
        <v>15</v>
      </c>
      <c r="H12" s="6"/>
      <c r="I12" s="6" t="s">
        <v>521</v>
      </c>
      <c r="J12" s="6" t="s">
        <v>522</v>
      </c>
      <c r="K12" s="6"/>
      <c r="L12" s="6"/>
      <c r="M12" s="6"/>
    </row>
    <row r="13" spans="2:13">
      <c r="B13" s="6" t="s">
        <v>37</v>
      </c>
      <c r="C13" s="6" t="s">
        <v>13</v>
      </c>
      <c r="D13" s="6" t="s">
        <v>509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523</v>
      </c>
      <c r="L13" s="6" t="s">
        <v>524</v>
      </c>
      <c r="M13" s="6"/>
    </row>
    <row r="14" spans="2:13">
      <c r="B14" s="6" t="s">
        <v>39</v>
      </c>
      <c r="C14" s="6" t="s">
        <v>13</v>
      </c>
      <c r="D14" s="6" t="s">
        <v>509</v>
      </c>
      <c r="E14" s="6" t="s">
        <v>40</v>
      </c>
      <c r="F14" s="6"/>
      <c r="G14" s="6"/>
      <c r="H14" s="6" t="s">
        <v>516</v>
      </c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509</v>
      </c>
      <c r="E15" s="6" t="s">
        <v>42</v>
      </c>
      <c r="F15" s="6"/>
      <c r="G15" s="6"/>
      <c r="H15" s="6" t="s">
        <v>525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509</v>
      </c>
      <c r="E16" s="6" t="s">
        <v>44</v>
      </c>
      <c r="F16" s="6" t="s">
        <v>264</v>
      </c>
      <c r="G16" s="6" t="s">
        <v>15</v>
      </c>
      <c r="H16" s="6"/>
      <c r="I16" s="6" t="s">
        <v>521</v>
      </c>
      <c r="J16" s="6" t="s">
        <v>522</v>
      </c>
      <c r="K16" s="6"/>
      <c r="L16" s="6"/>
      <c r="M16" s="6"/>
    </row>
    <row r="17" spans="2:13">
      <c r="B17" s="6" t="s">
        <v>45</v>
      </c>
      <c r="C17" s="6" t="s">
        <v>13</v>
      </c>
      <c r="D17" s="6" t="s">
        <v>509</v>
      </c>
      <c r="E17" s="6" t="s">
        <v>46</v>
      </c>
      <c r="F17" s="6" t="s">
        <v>264</v>
      </c>
      <c r="G17" s="6" t="s">
        <v>15</v>
      </c>
      <c r="H17" s="6"/>
      <c r="I17" s="6" t="s">
        <v>521</v>
      </c>
      <c r="J17" s="6" t="s">
        <v>522</v>
      </c>
      <c r="K17" s="6"/>
      <c r="L17" s="6"/>
      <c r="M17" s="6"/>
    </row>
    <row r="18" spans="2:13">
      <c r="B18" s="6" t="s">
        <v>47</v>
      </c>
      <c r="C18" s="6" t="s">
        <v>13</v>
      </c>
      <c r="D18" s="6" t="s">
        <v>509</v>
      </c>
      <c r="E18" s="6" t="s">
        <v>48</v>
      </c>
      <c r="F18" s="6" t="s">
        <v>15</v>
      </c>
      <c r="G18" s="6" t="s">
        <v>15</v>
      </c>
      <c r="H18" s="6" t="s">
        <v>526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509</v>
      </c>
      <c r="E19" s="6" t="s">
        <v>51</v>
      </c>
      <c r="F19" s="6" t="s">
        <v>15</v>
      </c>
      <c r="G19" s="6" t="s">
        <v>15</v>
      </c>
      <c r="H19" s="6" t="s">
        <v>527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509</v>
      </c>
      <c r="E20" s="6" t="s">
        <v>53</v>
      </c>
      <c r="F20" s="6"/>
      <c r="G20" s="6"/>
      <c r="H20" s="6" t="s">
        <v>528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509</v>
      </c>
      <c r="E21" s="6" t="s">
        <v>55</v>
      </c>
      <c r="F21" s="6"/>
      <c r="G21" s="6"/>
      <c r="H21" s="6" t="s">
        <v>529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509</v>
      </c>
      <c r="E22" s="6" t="s">
        <v>57</v>
      </c>
      <c r="F22" s="6"/>
      <c r="G22" s="6"/>
      <c r="H22" s="6"/>
      <c r="I22" s="6" t="s">
        <v>530</v>
      </c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509</v>
      </c>
      <c r="E23" s="6" t="s">
        <v>59</v>
      </c>
      <c r="F23" s="6"/>
      <c r="G23" s="6"/>
      <c r="H23" s="6"/>
      <c r="I23" s="6" t="s">
        <v>516</v>
      </c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509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531</v>
      </c>
      <c r="L24" s="6" t="s">
        <v>402</v>
      </c>
      <c r="M24" s="6"/>
    </row>
    <row r="25" spans="2:13">
      <c r="B25" s="6" t="s">
        <v>62</v>
      </c>
      <c r="C25" s="6" t="s">
        <v>13</v>
      </c>
      <c r="D25" s="6" t="s">
        <v>509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532</v>
      </c>
      <c r="L25" s="6" t="s">
        <v>533</v>
      </c>
      <c r="M25" s="6"/>
    </row>
    <row r="26" spans="2:13">
      <c r="B26" s="6" t="s">
        <v>64</v>
      </c>
      <c r="C26" s="6" t="s">
        <v>13</v>
      </c>
      <c r="D26" s="6" t="s">
        <v>509</v>
      </c>
      <c r="E26" s="6" t="s">
        <v>65</v>
      </c>
      <c r="F26" s="6"/>
      <c r="G26" s="6"/>
      <c r="H26" s="6"/>
      <c r="I26" s="6" t="s">
        <v>516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509</v>
      </c>
      <c r="E27" s="6" t="s">
        <v>67</v>
      </c>
      <c r="F27" s="6"/>
      <c r="G27" s="6"/>
      <c r="H27" s="6"/>
      <c r="I27" s="6" t="s">
        <v>516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509</v>
      </c>
      <c r="E28" s="6" t="s">
        <v>69</v>
      </c>
      <c r="F28" s="6"/>
      <c r="G28" s="6"/>
      <c r="H28" s="6"/>
      <c r="I28" s="6" t="s">
        <v>534</v>
      </c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509</v>
      </c>
      <c r="E29" s="6" t="s">
        <v>71</v>
      </c>
      <c r="F29" s="6"/>
      <c r="G29" s="6"/>
      <c r="H29" s="6"/>
      <c r="I29" s="6" t="s">
        <v>534</v>
      </c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509</v>
      </c>
      <c r="E30" s="6" t="s">
        <v>73</v>
      </c>
      <c r="F30" s="6"/>
      <c r="G30" s="6"/>
      <c r="H30" s="6"/>
      <c r="I30" s="6" t="s">
        <v>535</v>
      </c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509</v>
      </c>
      <c r="E31" s="6" t="s">
        <v>75</v>
      </c>
      <c r="F31" s="6"/>
      <c r="G31" s="6"/>
      <c r="H31" s="6"/>
      <c r="I31" s="6" t="s">
        <v>535</v>
      </c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509</v>
      </c>
      <c r="E32" s="6" t="s">
        <v>77</v>
      </c>
      <c r="F32" s="6"/>
      <c r="G32" s="6"/>
      <c r="H32" s="6"/>
      <c r="I32" s="6" t="s">
        <v>535</v>
      </c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509</v>
      </c>
      <c r="E33" s="6" t="s">
        <v>79</v>
      </c>
      <c r="F33" s="6"/>
      <c r="G33" s="6"/>
      <c r="H33" s="6"/>
      <c r="I33" s="6" t="s">
        <v>536</v>
      </c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509</v>
      </c>
      <c r="E34" s="6" t="s">
        <v>81</v>
      </c>
      <c r="F34" s="6"/>
      <c r="G34" s="6"/>
      <c r="H34" s="6"/>
      <c r="I34" s="6" t="s">
        <v>536</v>
      </c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509</v>
      </c>
      <c r="E35" s="6" t="s">
        <v>83</v>
      </c>
      <c r="F35" s="6"/>
      <c r="G35" s="6"/>
      <c r="H35" s="6"/>
      <c r="I35" s="6" t="s">
        <v>536</v>
      </c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509</v>
      </c>
      <c r="E36" s="6" t="s">
        <v>85</v>
      </c>
      <c r="F36" s="6"/>
      <c r="G36" s="6"/>
      <c r="H36" s="6"/>
      <c r="I36" s="6" t="s">
        <v>536</v>
      </c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509</v>
      </c>
      <c r="E37" s="6" t="s">
        <v>87</v>
      </c>
      <c r="F37" s="6"/>
      <c r="G37" s="6"/>
      <c r="H37" s="6" t="s">
        <v>537</v>
      </c>
      <c r="I37" s="6" t="s">
        <v>538</v>
      </c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509</v>
      </c>
      <c r="E38" s="6" t="s">
        <v>89</v>
      </c>
      <c r="F38" s="6"/>
      <c r="G38" s="6"/>
      <c r="H38" s="6" t="s">
        <v>539</v>
      </c>
      <c r="I38" s="6" t="s">
        <v>540</v>
      </c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509</v>
      </c>
      <c r="E39" s="6" t="s">
        <v>91</v>
      </c>
      <c r="F39" s="6"/>
      <c r="G39" s="6"/>
      <c r="H39" s="6" t="s">
        <v>539</v>
      </c>
      <c r="I39" s="6" t="s">
        <v>540</v>
      </c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509</v>
      </c>
      <c r="E40" s="6" t="s">
        <v>93</v>
      </c>
      <c r="F40" s="6"/>
      <c r="G40" s="6"/>
      <c r="H40" s="6" t="s">
        <v>541</v>
      </c>
      <c r="I40" s="6" t="s">
        <v>542</v>
      </c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509</v>
      </c>
      <c r="E41" s="6" t="s">
        <v>95</v>
      </c>
      <c r="F41" s="6"/>
      <c r="G41" s="6"/>
      <c r="H41" s="6" t="s">
        <v>541</v>
      </c>
      <c r="I41" s="6" t="s">
        <v>542</v>
      </c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509</v>
      </c>
      <c r="E42" s="6" t="s">
        <v>97</v>
      </c>
      <c r="F42" s="6"/>
      <c r="G42" s="6"/>
      <c r="H42" s="6" t="s">
        <v>543</v>
      </c>
      <c r="I42" s="6" t="s">
        <v>544</v>
      </c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509</v>
      </c>
      <c r="E43" s="6" t="s">
        <v>99</v>
      </c>
      <c r="F43" s="6"/>
      <c r="G43" s="6"/>
      <c r="H43" s="6" t="s">
        <v>545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509</v>
      </c>
      <c r="E44" s="6" t="s">
        <v>101</v>
      </c>
      <c r="F44" s="6"/>
      <c r="G44" s="6"/>
      <c r="H44" s="6" t="s">
        <v>545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509</v>
      </c>
      <c r="E45" s="6" t="s">
        <v>103</v>
      </c>
      <c r="F45" s="6"/>
      <c r="G45" s="6"/>
      <c r="H45" s="6" t="s">
        <v>545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509</v>
      </c>
      <c r="E46" s="6" t="s">
        <v>105</v>
      </c>
      <c r="F46" s="6"/>
      <c r="G46" s="6"/>
      <c r="H46" s="6"/>
      <c r="I46" s="6" t="s">
        <v>516</v>
      </c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509</v>
      </c>
      <c r="E47" s="6" t="s">
        <v>107</v>
      </c>
      <c r="F47" s="6" t="s">
        <v>15</v>
      </c>
      <c r="G47" s="6" t="s">
        <v>15</v>
      </c>
      <c r="H47" s="6" t="s">
        <v>545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509</v>
      </c>
      <c r="E48" s="6" t="s">
        <v>109</v>
      </c>
      <c r="F48" s="6" t="s">
        <v>264</v>
      </c>
      <c r="G48" s="6" t="s">
        <v>15</v>
      </c>
      <c r="H48" s="6"/>
      <c r="I48" s="6" t="s">
        <v>521</v>
      </c>
      <c r="J48" s="6" t="s">
        <v>522</v>
      </c>
      <c r="K48" s="6"/>
      <c r="L48" s="6"/>
      <c r="M48" s="6"/>
    </row>
    <row r="49" spans="2:13">
      <c r="B49" s="6" t="s">
        <v>110</v>
      </c>
      <c r="C49" s="6" t="s">
        <v>13</v>
      </c>
      <c r="D49" s="6" t="s">
        <v>509</v>
      </c>
      <c r="E49" s="6" t="s">
        <v>111</v>
      </c>
      <c r="F49" s="6" t="s">
        <v>264</v>
      </c>
      <c r="G49" s="6" t="s">
        <v>15</v>
      </c>
      <c r="H49" s="6"/>
      <c r="I49" s="6" t="s">
        <v>521</v>
      </c>
      <c r="J49" s="6" t="s">
        <v>522</v>
      </c>
      <c r="K49" s="6"/>
      <c r="L49" s="6"/>
      <c r="M49" s="6"/>
    </row>
    <row r="50" spans="2:13">
      <c r="B50" s="6" t="s">
        <v>112</v>
      </c>
      <c r="C50" s="6" t="s">
        <v>13</v>
      </c>
      <c r="D50" s="6" t="s">
        <v>509</v>
      </c>
      <c r="E50" s="6" t="s">
        <v>113</v>
      </c>
      <c r="F50" s="6" t="s">
        <v>15</v>
      </c>
      <c r="G50" s="6" t="s">
        <v>15</v>
      </c>
      <c r="H50" s="6" t="s">
        <v>546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509</v>
      </c>
      <c r="E51" s="6" t="s">
        <v>115</v>
      </c>
      <c r="F51" s="6" t="s">
        <v>264</v>
      </c>
      <c r="G51" s="6" t="s">
        <v>15</v>
      </c>
      <c r="H51" s="6"/>
      <c r="I51" s="6" t="s">
        <v>521</v>
      </c>
      <c r="J51" s="6" t="s">
        <v>522</v>
      </c>
      <c r="K51" s="6"/>
      <c r="L51" s="6"/>
      <c r="M51" s="6"/>
    </row>
    <row r="52" spans="2:13">
      <c r="B52" s="6" t="s">
        <v>116</v>
      </c>
      <c r="C52" s="6" t="s">
        <v>13</v>
      </c>
      <c r="D52" s="6" t="s">
        <v>509</v>
      </c>
      <c r="E52" s="6" t="s">
        <v>117</v>
      </c>
      <c r="F52" s="6"/>
      <c r="G52" s="6"/>
      <c r="H52" s="6"/>
      <c r="I52" s="6" t="s">
        <v>547</v>
      </c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509</v>
      </c>
      <c r="E53" s="6" t="s">
        <v>119</v>
      </c>
      <c r="F53" s="6" t="s">
        <v>15</v>
      </c>
      <c r="G53" s="6" t="s">
        <v>15</v>
      </c>
      <c r="H53" s="6" t="s">
        <v>548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509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549</v>
      </c>
      <c r="L54" s="6" t="s">
        <v>550</v>
      </c>
      <c r="M54" s="6"/>
    </row>
    <row r="55" spans="2:13">
      <c r="B55" s="6" t="s">
        <v>122</v>
      </c>
      <c r="C55" s="6" t="s">
        <v>13</v>
      </c>
      <c r="D55" s="6" t="s">
        <v>509</v>
      </c>
      <c r="E55" s="6" t="s">
        <v>123</v>
      </c>
      <c r="F55" s="6"/>
      <c r="G55" s="6"/>
      <c r="H55" s="6" t="s">
        <v>541</v>
      </c>
      <c r="I55" s="6" t="s">
        <v>551</v>
      </c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509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552</v>
      </c>
      <c r="L56" s="6" t="s">
        <v>553</v>
      </c>
      <c r="M56" s="6"/>
    </row>
    <row r="57" spans="2:13">
      <c r="B57" s="6" t="s">
        <v>126</v>
      </c>
      <c r="C57" s="6" t="s">
        <v>13</v>
      </c>
      <c r="D57" s="6" t="s">
        <v>509</v>
      </c>
      <c r="E57" s="6" t="s">
        <v>127</v>
      </c>
      <c r="F57" s="6"/>
      <c r="G57" s="6"/>
      <c r="H57" s="6"/>
      <c r="I57" s="6" t="s">
        <v>554</v>
      </c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509</v>
      </c>
      <c r="E58" s="6" t="s">
        <v>129</v>
      </c>
      <c r="F58" s="6" t="s">
        <v>264</v>
      </c>
      <c r="G58" s="6" t="s">
        <v>15</v>
      </c>
      <c r="H58" s="6"/>
      <c r="I58" s="6" t="s">
        <v>534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509</v>
      </c>
      <c r="E59" s="6" t="s">
        <v>131</v>
      </c>
      <c r="F59" s="6" t="s">
        <v>264</v>
      </c>
      <c r="G59" s="6" t="s">
        <v>15</v>
      </c>
      <c r="H59" s="6"/>
      <c r="I59" s="6" t="s">
        <v>521</v>
      </c>
      <c r="J59" s="6" t="s">
        <v>522</v>
      </c>
      <c r="K59" s="6"/>
      <c r="L59" s="6"/>
      <c r="M59" s="6"/>
    </row>
    <row r="60" spans="2:13">
      <c r="B60" s="6" t="s">
        <v>132</v>
      </c>
      <c r="C60" s="6" t="s">
        <v>13</v>
      </c>
      <c r="D60" s="6" t="s">
        <v>509</v>
      </c>
      <c r="E60" s="6" t="s">
        <v>133</v>
      </c>
      <c r="F60" s="6" t="s">
        <v>264</v>
      </c>
      <c r="G60" s="6" t="s">
        <v>15</v>
      </c>
      <c r="H60" s="6"/>
      <c r="I60" s="6" t="s">
        <v>521</v>
      </c>
      <c r="J60" s="6" t="s">
        <v>522</v>
      </c>
      <c r="K60" s="6"/>
      <c r="L60" s="6"/>
      <c r="M60" s="6"/>
    </row>
    <row r="61" spans="2:13">
      <c r="B61" s="6" t="s">
        <v>134</v>
      </c>
      <c r="C61" s="6" t="s">
        <v>13</v>
      </c>
      <c r="D61" s="6" t="s">
        <v>509</v>
      </c>
      <c r="E61" s="6" t="s">
        <v>135</v>
      </c>
      <c r="F61" s="6" t="s">
        <v>264</v>
      </c>
      <c r="G61" s="6" t="s">
        <v>15</v>
      </c>
      <c r="H61" s="6"/>
      <c r="I61" s="6" t="s">
        <v>521</v>
      </c>
      <c r="J61" s="6" t="s">
        <v>522</v>
      </c>
      <c r="K61" s="6"/>
      <c r="L61" s="6"/>
      <c r="M61" s="6"/>
    </row>
    <row r="62" spans="2:13">
      <c r="B62" s="6" t="s">
        <v>136</v>
      </c>
      <c r="C62" s="6" t="s">
        <v>13</v>
      </c>
      <c r="D62" s="6" t="s">
        <v>509</v>
      </c>
      <c r="E62" s="6" t="s">
        <v>137</v>
      </c>
      <c r="F62" s="6" t="s">
        <v>264</v>
      </c>
      <c r="G62" s="6" t="s">
        <v>15</v>
      </c>
      <c r="H62" s="6"/>
      <c r="I62" s="6" t="s">
        <v>521</v>
      </c>
      <c r="J62" s="6" t="s">
        <v>522</v>
      </c>
      <c r="K62" s="6"/>
      <c r="L62" s="6"/>
      <c r="M62" s="6"/>
    </row>
    <row r="63" spans="2:13">
      <c r="B63" s="6" t="s">
        <v>138</v>
      </c>
      <c r="C63" s="6" t="s">
        <v>13</v>
      </c>
      <c r="D63" s="6" t="s">
        <v>509</v>
      </c>
      <c r="E63" s="6" t="s">
        <v>139</v>
      </c>
      <c r="F63" s="6" t="s">
        <v>264</v>
      </c>
      <c r="G63" s="6" t="s">
        <v>15</v>
      </c>
      <c r="H63" s="6"/>
      <c r="I63" s="6" t="s">
        <v>521</v>
      </c>
      <c r="J63" s="6" t="s">
        <v>522</v>
      </c>
      <c r="K63" s="6"/>
      <c r="L63" s="6"/>
      <c r="M63" s="6"/>
    </row>
    <row r="64" spans="2:13">
      <c r="B64" s="6" t="s">
        <v>140</v>
      </c>
      <c r="C64" s="6" t="s">
        <v>13</v>
      </c>
      <c r="D64" s="6" t="s">
        <v>509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555</v>
      </c>
      <c r="L64" s="6" t="s">
        <v>556</v>
      </c>
      <c r="M64" s="6"/>
    </row>
    <row r="65" spans="2:13">
      <c r="B65" s="6" t="s">
        <v>142</v>
      </c>
      <c r="C65" s="6" t="s">
        <v>13</v>
      </c>
      <c r="D65" s="6" t="s">
        <v>509</v>
      </c>
      <c r="E65" s="6" t="s">
        <v>143</v>
      </c>
      <c r="F65" s="6"/>
      <c r="G65" s="6"/>
      <c r="H65" s="6" t="s">
        <v>557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509</v>
      </c>
      <c r="E66" s="6" t="s">
        <v>145</v>
      </c>
      <c r="F66" s="6" t="s">
        <v>264</v>
      </c>
      <c r="G66" s="6" t="s">
        <v>15</v>
      </c>
      <c r="H66" s="6"/>
      <c r="I66" s="6" t="s">
        <v>521</v>
      </c>
      <c r="J66" s="6" t="s">
        <v>522</v>
      </c>
      <c r="K66" s="6"/>
      <c r="L66" s="6"/>
      <c r="M66" s="6"/>
    </row>
    <row r="67" spans="2:13">
      <c r="B67" s="6" t="s">
        <v>146</v>
      </c>
      <c r="C67" s="6" t="s">
        <v>13</v>
      </c>
      <c r="D67" s="6" t="s">
        <v>509</v>
      </c>
      <c r="E67" s="6" t="s">
        <v>147</v>
      </c>
      <c r="F67" s="6"/>
      <c r="G67" s="6"/>
      <c r="H67" s="6" t="s">
        <v>558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509</v>
      </c>
      <c r="E68" s="6" t="s">
        <v>149</v>
      </c>
      <c r="F68" s="6" t="s">
        <v>264</v>
      </c>
      <c r="G68" s="6" t="s">
        <v>15</v>
      </c>
      <c r="H68" s="6"/>
      <c r="I68" s="6" t="s">
        <v>521</v>
      </c>
      <c r="J68" s="6" t="s">
        <v>522</v>
      </c>
      <c r="K68" s="6"/>
      <c r="L68" s="6"/>
      <c r="M68" s="6"/>
    </row>
    <row r="69" spans="2:13">
      <c r="B69" s="6" t="s">
        <v>150</v>
      </c>
      <c r="C69" s="6" t="s">
        <v>13</v>
      </c>
      <c r="D69" s="6" t="s">
        <v>509</v>
      </c>
      <c r="E69" s="6" t="s">
        <v>151</v>
      </c>
      <c r="F69" s="6" t="s">
        <v>15</v>
      </c>
      <c r="G69" s="6" t="s">
        <v>15</v>
      </c>
      <c r="H69" s="6" t="s">
        <v>559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509</v>
      </c>
      <c r="E70" s="6" t="s">
        <v>153</v>
      </c>
      <c r="F70" s="6"/>
      <c r="G70" s="6"/>
      <c r="H70" s="6"/>
      <c r="I70" s="6" t="s">
        <v>560</v>
      </c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509</v>
      </c>
      <c r="E71" s="6" t="s">
        <v>155</v>
      </c>
      <c r="F71" s="6"/>
      <c r="G71" s="6"/>
      <c r="H71" s="6"/>
      <c r="I71" s="6" t="s">
        <v>560</v>
      </c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509</v>
      </c>
      <c r="E72" s="6" t="s">
        <v>157</v>
      </c>
      <c r="F72" s="6"/>
      <c r="G72" s="6"/>
      <c r="H72" s="6"/>
      <c r="I72" s="6" t="s">
        <v>560</v>
      </c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509</v>
      </c>
      <c r="E73" s="6" t="s">
        <v>159</v>
      </c>
      <c r="F73" s="6"/>
      <c r="G73" s="6"/>
      <c r="H73" s="6"/>
      <c r="I73" s="6" t="s">
        <v>535</v>
      </c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509</v>
      </c>
      <c r="E74" s="6" t="s">
        <v>161</v>
      </c>
      <c r="F74" s="6"/>
      <c r="G74" s="6"/>
      <c r="H74" s="6"/>
      <c r="I74" s="6" t="s">
        <v>535</v>
      </c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509</v>
      </c>
      <c r="E75" s="6" t="s">
        <v>163</v>
      </c>
      <c r="F75" s="6"/>
      <c r="G75" s="6"/>
      <c r="H75" s="6" t="s">
        <v>561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509</v>
      </c>
      <c r="E76" s="6" t="s">
        <v>165</v>
      </c>
      <c r="F76" s="6"/>
      <c r="G76" s="6"/>
      <c r="H76" s="6" t="s">
        <v>561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509</v>
      </c>
      <c r="E77" s="6" t="s">
        <v>167</v>
      </c>
      <c r="F77" s="6"/>
      <c r="G77" s="6"/>
      <c r="H77" s="6" t="s">
        <v>561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509</v>
      </c>
      <c r="E78" s="6" t="s">
        <v>169</v>
      </c>
      <c r="F78" s="6"/>
      <c r="G78" s="6"/>
      <c r="H78" s="6" t="s">
        <v>561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509</v>
      </c>
      <c r="E79" s="6" t="s">
        <v>171</v>
      </c>
      <c r="F79" s="6"/>
      <c r="G79" s="6"/>
      <c r="H79" s="6" t="s">
        <v>561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509</v>
      </c>
      <c r="E80" s="6" t="s">
        <v>173</v>
      </c>
      <c r="F80" s="6"/>
      <c r="G80" s="6"/>
      <c r="H80" s="6" t="s">
        <v>561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509</v>
      </c>
      <c r="E81" s="6" t="s">
        <v>175</v>
      </c>
      <c r="F81" s="6"/>
      <c r="G81" s="6"/>
      <c r="H81" s="6" t="s">
        <v>561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509</v>
      </c>
      <c r="E82" s="6" t="s">
        <v>177</v>
      </c>
      <c r="F82" s="6" t="s">
        <v>264</v>
      </c>
      <c r="G82" s="6" t="s">
        <v>15</v>
      </c>
      <c r="H82" s="6"/>
      <c r="I82" s="6" t="s">
        <v>521</v>
      </c>
      <c r="J82" s="6" t="s">
        <v>522</v>
      </c>
      <c r="K82" s="6"/>
      <c r="L82" s="6"/>
      <c r="M82" s="6"/>
    </row>
    <row r="83" spans="2:13">
      <c r="B83" s="6" t="s">
        <v>178</v>
      </c>
      <c r="C83" s="6" t="s">
        <v>13</v>
      </c>
      <c r="D83" s="6" t="s">
        <v>509</v>
      </c>
      <c r="E83" s="6" t="s">
        <v>179</v>
      </c>
      <c r="F83" s="6" t="s">
        <v>264</v>
      </c>
      <c r="G83" s="6" t="s">
        <v>15</v>
      </c>
      <c r="H83" s="6"/>
      <c r="I83" s="6" t="s">
        <v>521</v>
      </c>
      <c r="J83" s="6" t="s">
        <v>522</v>
      </c>
      <c r="K83" s="6"/>
      <c r="L83" s="6"/>
      <c r="M83" s="6"/>
    </row>
    <row r="84" spans="2:13">
      <c r="B84" s="6" t="s">
        <v>180</v>
      </c>
      <c r="C84" s="6" t="s">
        <v>13</v>
      </c>
      <c r="D84" s="6" t="s">
        <v>509</v>
      </c>
      <c r="E84" s="6" t="s">
        <v>181</v>
      </c>
      <c r="F84" s="6"/>
      <c r="G84" s="6"/>
      <c r="H84" s="6" t="s">
        <v>562</v>
      </c>
      <c r="I84" s="6" t="s">
        <v>563</v>
      </c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509</v>
      </c>
      <c r="E85" s="6" t="s">
        <v>183</v>
      </c>
      <c r="F85" s="6"/>
      <c r="G85" s="6"/>
      <c r="H85" s="6" t="s">
        <v>564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509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565</v>
      </c>
      <c r="L86" s="6" t="s">
        <v>566</v>
      </c>
      <c r="M86" s="6"/>
    </row>
    <row r="87" spans="2:13">
      <c r="B87" s="6" t="s">
        <v>186</v>
      </c>
      <c r="C87" s="6" t="s">
        <v>13</v>
      </c>
      <c r="D87" s="6" t="s">
        <v>509</v>
      </c>
      <c r="E87" s="6" t="s">
        <v>187</v>
      </c>
      <c r="F87" s="6"/>
      <c r="G87" s="6"/>
      <c r="H87" s="6" t="s">
        <v>562</v>
      </c>
      <c r="I87" s="6" t="s">
        <v>567</v>
      </c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509</v>
      </c>
      <c r="E88" s="6" t="s">
        <v>189</v>
      </c>
      <c r="F88" s="6"/>
      <c r="G88" s="6"/>
      <c r="H88" s="6"/>
      <c r="I88" s="6" t="s">
        <v>568</v>
      </c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509</v>
      </c>
      <c r="E89" s="6" t="s">
        <v>191</v>
      </c>
      <c r="F89" s="6"/>
      <c r="G89" s="6"/>
      <c r="H89" s="6"/>
      <c r="I89" s="6" t="s">
        <v>516</v>
      </c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509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569</v>
      </c>
      <c r="L90" s="6" t="s">
        <v>570</v>
      </c>
      <c r="M90" s="6"/>
    </row>
    <row r="91" spans="2:13">
      <c r="B91" s="6" t="s">
        <v>194</v>
      </c>
      <c r="C91" s="6" t="s">
        <v>13</v>
      </c>
      <c r="D91" s="6" t="s">
        <v>509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571</v>
      </c>
      <c r="L91" s="6" t="s">
        <v>572</v>
      </c>
      <c r="M91" s="6"/>
    </row>
    <row r="92" spans="2:13">
      <c r="B92" s="6" t="s">
        <v>196</v>
      </c>
      <c r="C92" s="6" t="s">
        <v>13</v>
      </c>
      <c r="D92" s="6" t="s">
        <v>509</v>
      </c>
      <c r="E92" s="6" t="s">
        <v>197</v>
      </c>
      <c r="F92" s="6" t="s">
        <v>15</v>
      </c>
      <c r="G92" s="6" t="s">
        <v>15</v>
      </c>
      <c r="H92" s="6" t="s">
        <v>573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509</v>
      </c>
      <c r="E93" s="6" t="s">
        <v>199</v>
      </c>
      <c r="F93" s="6"/>
      <c r="G93" s="6"/>
      <c r="H93" s="6" t="s">
        <v>574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509</v>
      </c>
      <c r="E94" s="6" t="s">
        <v>201</v>
      </c>
      <c r="F94" s="6" t="s">
        <v>15</v>
      </c>
      <c r="G94" s="6" t="s">
        <v>15</v>
      </c>
      <c r="H94" s="6" t="s">
        <v>575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509</v>
      </c>
      <c r="E95" s="6" t="s">
        <v>203</v>
      </c>
      <c r="F95" s="6" t="s">
        <v>15</v>
      </c>
      <c r="G95" s="6" t="s">
        <v>15</v>
      </c>
      <c r="H95" s="6" t="s">
        <v>576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509</v>
      </c>
      <c r="E96" s="6" t="s">
        <v>205</v>
      </c>
      <c r="F96" s="6"/>
      <c r="G96" s="6"/>
      <c r="H96" s="6" t="s">
        <v>562</v>
      </c>
      <c r="I96" s="6" t="s">
        <v>577</v>
      </c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509</v>
      </c>
      <c r="E97" s="6" t="s">
        <v>207</v>
      </c>
      <c r="F97" s="6" t="s">
        <v>15</v>
      </c>
      <c r="G97" s="6" t="s">
        <v>15</v>
      </c>
      <c r="H97" s="6" t="s">
        <v>543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509</v>
      </c>
      <c r="E98" s="6" t="s">
        <v>209</v>
      </c>
      <c r="F98" s="6"/>
      <c r="G98" s="6"/>
      <c r="H98" s="6"/>
      <c r="I98" s="6" t="s">
        <v>516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509</v>
      </c>
      <c r="E99" s="6" t="s">
        <v>211</v>
      </c>
      <c r="F99" s="6"/>
      <c r="G99" s="6"/>
      <c r="H99" s="6" t="s">
        <v>578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509</v>
      </c>
      <c r="E100" s="6" t="s">
        <v>213</v>
      </c>
      <c r="F100" s="6" t="s">
        <v>15</v>
      </c>
      <c r="G100" s="6" t="s">
        <v>15</v>
      </c>
      <c r="H100" s="6" t="s">
        <v>545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509</v>
      </c>
      <c r="E101" s="6" t="s">
        <v>215</v>
      </c>
      <c r="F101" s="6" t="s">
        <v>15</v>
      </c>
      <c r="G101" s="6" t="s">
        <v>15</v>
      </c>
      <c r="H101" s="6" t="s">
        <v>543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509</v>
      </c>
      <c r="E102" s="6" t="s">
        <v>218</v>
      </c>
      <c r="F102" s="6" t="s">
        <v>15</v>
      </c>
      <c r="G102" s="6" t="s">
        <v>264</v>
      </c>
      <c r="H102" s="6" t="s">
        <v>543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509</v>
      </c>
      <c r="E103" s="6" t="s">
        <v>220</v>
      </c>
      <c r="F103" s="6" t="s">
        <v>15</v>
      </c>
      <c r="G103" s="6" t="s">
        <v>15</v>
      </c>
      <c r="H103" s="6" t="s">
        <v>543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509</v>
      </c>
      <c r="E104" s="6" t="s">
        <v>222</v>
      </c>
      <c r="F104" s="6" t="s">
        <v>15</v>
      </c>
      <c r="G104" s="6" t="s">
        <v>15</v>
      </c>
      <c r="H104" s="6" t="s">
        <v>543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509</v>
      </c>
      <c r="E105" s="6" t="s">
        <v>224</v>
      </c>
      <c r="F105" s="6" t="s">
        <v>15</v>
      </c>
      <c r="G105" s="6" t="s">
        <v>264</v>
      </c>
      <c r="H105" s="6" t="s">
        <v>543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509</v>
      </c>
      <c r="E106" s="6" t="s">
        <v>226</v>
      </c>
      <c r="F106" s="6"/>
      <c r="G106" s="6"/>
      <c r="H106" s="6" t="s">
        <v>579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509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580</v>
      </c>
      <c r="L107" s="6" t="s">
        <v>581</v>
      </c>
      <c r="M107" s="6"/>
    </row>
    <row r="108" spans="2:13">
      <c r="B108" s="6" t="s">
        <v>229</v>
      </c>
      <c r="C108" s="6" t="s">
        <v>13</v>
      </c>
      <c r="D108" s="6" t="s">
        <v>509</v>
      </c>
      <c r="E108" s="6" t="s">
        <v>230</v>
      </c>
      <c r="F108" s="6" t="s">
        <v>264</v>
      </c>
      <c r="G108" s="6" t="s">
        <v>15</v>
      </c>
      <c r="H108" s="6"/>
      <c r="I108" s="6" t="s">
        <v>521</v>
      </c>
      <c r="J108" s="6" t="s">
        <v>522</v>
      </c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509</v>
      </c>
      <c r="E109" s="6" t="s">
        <v>232</v>
      </c>
      <c r="F109" s="6"/>
      <c r="G109" s="6"/>
      <c r="H109" s="6"/>
      <c r="I109" s="6" t="s">
        <v>516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509</v>
      </c>
      <c r="E110" s="6" t="s">
        <v>234</v>
      </c>
      <c r="F110" s="6" t="s">
        <v>15</v>
      </c>
      <c r="G110" s="6" t="s">
        <v>15</v>
      </c>
      <c r="H110" s="6" t="s">
        <v>545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509</v>
      </c>
      <c r="E111" s="6" t="s">
        <v>236</v>
      </c>
      <c r="F111" s="6" t="s">
        <v>15</v>
      </c>
      <c r="G111" s="6" t="s">
        <v>15</v>
      </c>
      <c r="H111" s="6" t="s">
        <v>582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509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583</v>
      </c>
      <c r="L112" s="6" t="s">
        <v>584</v>
      </c>
      <c r="M112" s="6"/>
    </row>
    <row r="113" spans="2:13">
      <c r="B113" s="6" t="s">
        <v>239</v>
      </c>
      <c r="C113" s="6" t="s">
        <v>13</v>
      </c>
      <c r="D113" s="6" t="s">
        <v>509</v>
      </c>
      <c r="E113" s="6" t="s">
        <v>240</v>
      </c>
      <c r="F113" s="6" t="s">
        <v>15</v>
      </c>
      <c r="G113" s="6" t="s">
        <v>15</v>
      </c>
      <c r="H113" s="6" t="s">
        <v>585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509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586</v>
      </c>
      <c r="L114" s="6" t="s">
        <v>587</v>
      </c>
      <c r="M114" s="6"/>
    </row>
    <row r="115" spans="2:13">
      <c r="B115" s="6" t="s">
        <v>243</v>
      </c>
      <c r="C115" s="6" t="s">
        <v>13</v>
      </c>
      <c r="D115" s="6" t="s">
        <v>509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588</v>
      </c>
      <c r="L115" s="6" t="s">
        <v>520</v>
      </c>
      <c r="M115" s="6"/>
    </row>
    <row r="116" spans="2:13">
      <c r="B116" s="6" t="s">
        <v>245</v>
      </c>
      <c r="C116" s="6" t="s">
        <v>13</v>
      </c>
      <c r="D116" s="6" t="s">
        <v>509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589</v>
      </c>
      <c r="L116" s="6" t="s">
        <v>590</v>
      </c>
      <c r="M116" s="6"/>
    </row>
    <row r="117" spans="2:13">
      <c r="B117" s="6" t="s">
        <v>247</v>
      </c>
      <c r="C117" s="6" t="s">
        <v>13</v>
      </c>
      <c r="D117" s="6" t="s">
        <v>509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591</v>
      </c>
      <c r="L117" s="6" t="s">
        <v>590</v>
      </c>
      <c r="M117" s="6"/>
    </row>
    <row r="118" spans="2:13">
      <c r="B118" s="6" t="s">
        <v>249</v>
      </c>
      <c r="C118" s="6" t="s">
        <v>13</v>
      </c>
      <c r="D118" s="6" t="s">
        <v>509</v>
      </c>
      <c r="E118" s="6" t="s">
        <v>250</v>
      </c>
      <c r="F118" s="6" t="s">
        <v>15</v>
      </c>
      <c r="G118" s="6" t="s">
        <v>15</v>
      </c>
      <c r="H118" s="6" t="s">
        <v>592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509</v>
      </c>
      <c r="E119" s="6" t="s">
        <v>252</v>
      </c>
      <c r="F119" s="6" t="s">
        <v>15</v>
      </c>
      <c r="G119" s="6" t="s">
        <v>15</v>
      </c>
      <c r="H119" s="6" t="s">
        <v>592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509</v>
      </c>
      <c r="E120" s="6" t="s">
        <v>254</v>
      </c>
      <c r="F120" s="6" t="s">
        <v>15</v>
      </c>
      <c r="G120" s="6" t="s">
        <v>15</v>
      </c>
      <c r="H120" s="6" t="s">
        <v>593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509</v>
      </c>
      <c r="E121" s="6" t="s">
        <v>256</v>
      </c>
      <c r="F121" s="6" t="s">
        <v>15</v>
      </c>
      <c r="G121" s="6" t="s">
        <v>15</v>
      </c>
      <c r="H121" s="6" t="s">
        <v>594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509</v>
      </c>
      <c r="E122" s="6" t="s">
        <v>258</v>
      </c>
      <c r="F122" s="6" t="s">
        <v>15</v>
      </c>
      <c r="G122" s="6" t="s">
        <v>15</v>
      </c>
      <c r="H122" s="6" t="s">
        <v>543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509</v>
      </c>
      <c r="E123" s="6" t="s">
        <v>260</v>
      </c>
      <c r="F123" s="6"/>
      <c r="G123" s="6"/>
      <c r="H123" s="6"/>
      <c r="I123" s="6" t="s">
        <v>568</v>
      </c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509</v>
      </c>
      <c r="E124" s="6" t="s">
        <v>262</v>
      </c>
      <c r="F124" s="6"/>
      <c r="G124" s="6"/>
      <c r="H124" s="6"/>
      <c r="I124" s="6" t="s">
        <v>568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6.25" customWidth="1"/>
    <col min="9" max="9" width="27.875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595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596</v>
      </c>
      <c r="L3" s="6"/>
      <c r="M3" s="6"/>
    </row>
    <row r="4" spans="2:13">
      <c r="B4" s="6" t="s">
        <v>17</v>
      </c>
      <c r="C4" s="6"/>
      <c r="D4" s="6"/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597</v>
      </c>
      <c r="L4" s="6" t="s">
        <v>598</v>
      </c>
      <c r="M4" s="6"/>
    </row>
    <row r="5" spans="2:13">
      <c r="B5" s="6" t="s">
        <v>19</v>
      </c>
      <c r="C5" s="6"/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599</v>
      </c>
      <c r="L5" s="6" t="s">
        <v>319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 t="s">
        <v>23</v>
      </c>
      <c r="I6" s="6"/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 t="s">
        <v>26</v>
      </c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 t="s">
        <v>23</v>
      </c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 t="s">
        <v>26</v>
      </c>
      <c r="I9" s="6"/>
      <c r="J9" s="6"/>
      <c r="K9" s="6"/>
      <c r="L9" s="6"/>
      <c r="M9" s="6"/>
    </row>
    <row r="10" spans="2:13">
      <c r="B10" s="6" t="s">
        <v>31</v>
      </c>
      <c r="C10" s="6"/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600</v>
      </c>
      <c r="L10" s="6" t="s">
        <v>601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 t="s">
        <v>23</v>
      </c>
      <c r="I11" s="6"/>
      <c r="J11" s="6"/>
      <c r="K11" s="6"/>
      <c r="L11" s="6"/>
      <c r="M11" s="6"/>
    </row>
    <row r="12" spans="2:13">
      <c r="B12" s="6" t="s">
        <v>35</v>
      </c>
      <c r="C12" s="6"/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602</v>
      </c>
      <c r="L12" s="6" t="s">
        <v>603</v>
      </c>
      <c r="M12" s="6"/>
    </row>
    <row r="13" spans="2:13">
      <c r="B13" s="6" t="s">
        <v>37</v>
      </c>
      <c r="C13" s="6"/>
      <c r="D13" s="6"/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604</v>
      </c>
      <c r="L13" s="6" t="s">
        <v>605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 t="s">
        <v>23</v>
      </c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 t="s">
        <v>26</v>
      </c>
      <c r="I15" s="6"/>
      <c r="J15" s="6"/>
      <c r="K15" s="6"/>
      <c r="L15" s="6"/>
      <c r="M15" s="6"/>
    </row>
    <row r="16" spans="2:13">
      <c r="B16" s="6" t="s">
        <v>43</v>
      </c>
      <c r="C16" s="6"/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606</v>
      </c>
      <c r="L16" s="6" t="s">
        <v>319</v>
      </c>
      <c r="M16" s="6"/>
    </row>
    <row r="17" spans="2:13">
      <c r="B17" s="6" t="s">
        <v>45</v>
      </c>
      <c r="C17" s="6"/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607</v>
      </c>
      <c r="L17" s="6" t="s">
        <v>608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15</v>
      </c>
      <c r="G18" s="6" t="s">
        <v>15</v>
      </c>
      <c r="H18" s="6" t="s">
        <v>609</v>
      </c>
      <c r="I18" s="6"/>
      <c r="J18" s="6"/>
      <c r="K18" s="6"/>
      <c r="L18" s="6"/>
      <c r="M18" s="6"/>
    </row>
    <row r="19" spans="2:1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609</v>
      </c>
      <c r="I19" s="6"/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 t="s">
        <v>26</v>
      </c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 t="s">
        <v>26</v>
      </c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 t="s">
        <v>26</v>
      </c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 t="s">
        <v>23</v>
      </c>
      <c r="I23" s="6"/>
      <c r="J23" s="6"/>
      <c r="K23" s="6"/>
      <c r="L23" s="6"/>
      <c r="M23" s="6"/>
    </row>
    <row r="24" spans="2:13">
      <c r="B24" s="6" t="s">
        <v>60</v>
      </c>
      <c r="C24" s="6"/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610</v>
      </c>
      <c r="L24" s="6" t="s">
        <v>611</v>
      </c>
      <c r="M24" s="6"/>
    </row>
    <row r="25" spans="2:13">
      <c r="B25" s="6" t="s">
        <v>62</v>
      </c>
      <c r="C25" s="6"/>
      <c r="D25" s="6"/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612</v>
      </c>
      <c r="L25" s="6" t="s">
        <v>613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 t="s">
        <v>23</v>
      </c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 t="s">
        <v>23</v>
      </c>
      <c r="I27" s="6"/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 t="s">
        <v>26</v>
      </c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 t="s">
        <v>26</v>
      </c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 t="s">
        <v>26</v>
      </c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 t="s">
        <v>26</v>
      </c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 t="s">
        <v>26</v>
      </c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 t="s">
        <v>26</v>
      </c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 t="s">
        <v>26</v>
      </c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 t="s">
        <v>26</v>
      </c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 t="s">
        <v>26</v>
      </c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 t="s">
        <v>26</v>
      </c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 t="s">
        <v>26</v>
      </c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 t="s">
        <v>26</v>
      </c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 t="s">
        <v>26</v>
      </c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 t="s">
        <v>26</v>
      </c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 t="s">
        <v>26</v>
      </c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 t="s">
        <v>26</v>
      </c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 t="s">
        <v>26</v>
      </c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 t="s">
        <v>26</v>
      </c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 t="s">
        <v>23</v>
      </c>
      <c r="I46" s="6"/>
      <c r="J46" s="6"/>
      <c r="K46" s="6"/>
      <c r="L46" s="6"/>
      <c r="M46" s="6"/>
    </row>
    <row r="47" spans="2:13">
      <c r="B47" s="6" t="s">
        <v>106</v>
      </c>
      <c r="C47" s="6"/>
      <c r="D47" s="6"/>
      <c r="E47" s="6" t="s">
        <v>107</v>
      </c>
      <c r="F47" s="6" t="s">
        <v>15</v>
      </c>
      <c r="G47" s="6" t="s">
        <v>15</v>
      </c>
      <c r="H47" s="6" t="s">
        <v>614</v>
      </c>
      <c r="I47" s="6"/>
      <c r="J47" s="6"/>
      <c r="K47" s="6"/>
      <c r="L47" s="6"/>
      <c r="M47" s="6"/>
    </row>
    <row r="48" spans="2:13">
      <c r="B48" s="6" t="s">
        <v>108</v>
      </c>
      <c r="C48" s="6"/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615</v>
      </c>
      <c r="L48" s="6" t="s">
        <v>616</v>
      </c>
      <c r="M48" s="6"/>
    </row>
    <row r="49" spans="2:13">
      <c r="B49" s="6" t="s">
        <v>110</v>
      </c>
      <c r="C49" s="6"/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617</v>
      </c>
      <c r="L49" s="6" t="s">
        <v>618</v>
      </c>
      <c r="M49" s="6"/>
    </row>
    <row r="50" spans="2:13">
      <c r="B50" s="6" t="s">
        <v>112</v>
      </c>
      <c r="C50" s="6"/>
      <c r="D50" s="6"/>
      <c r="E50" s="6" t="s">
        <v>113</v>
      </c>
      <c r="F50" s="6" t="s">
        <v>15</v>
      </c>
      <c r="G50" s="6" t="s">
        <v>15</v>
      </c>
      <c r="H50" s="6" t="s">
        <v>609</v>
      </c>
      <c r="I50" s="6"/>
      <c r="J50" s="6"/>
      <c r="K50" s="6"/>
      <c r="L50" s="6"/>
      <c r="M50" s="6"/>
    </row>
    <row r="51" spans="2:13">
      <c r="B51" s="6" t="s">
        <v>114</v>
      </c>
      <c r="C51" s="6"/>
      <c r="D51" s="6"/>
      <c r="E51" s="6" t="s">
        <v>115</v>
      </c>
      <c r="F51" s="6" t="s">
        <v>15</v>
      </c>
      <c r="G51" s="6" t="s">
        <v>15</v>
      </c>
      <c r="H51" s="6" t="s">
        <v>619</v>
      </c>
      <c r="I51" s="6"/>
      <c r="J51" s="6"/>
      <c r="K51" s="6"/>
      <c r="L51" s="6"/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 t="s">
        <v>26</v>
      </c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609</v>
      </c>
      <c r="I53" s="6"/>
      <c r="J53" s="6"/>
      <c r="K53" s="6"/>
      <c r="L53" s="6"/>
      <c r="M53" s="6"/>
    </row>
    <row r="54" spans="2:13">
      <c r="B54" s="6" t="s">
        <v>120</v>
      </c>
      <c r="C54" s="6"/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620</v>
      </c>
      <c r="L54" s="6" t="s">
        <v>621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 t="s">
        <v>26</v>
      </c>
      <c r="I55" s="6"/>
      <c r="J55" s="6"/>
      <c r="K55" s="6"/>
      <c r="L55" s="6"/>
      <c r="M55" s="6"/>
    </row>
    <row r="56" spans="2:13">
      <c r="B56" s="6" t="s">
        <v>124</v>
      </c>
      <c r="C56" s="6"/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622</v>
      </c>
      <c r="L56" s="6" t="s">
        <v>616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 t="s">
        <v>26</v>
      </c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 t="s">
        <v>609</v>
      </c>
      <c r="I58" s="6"/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623</v>
      </c>
      <c r="L59" s="6" t="s">
        <v>463</v>
      </c>
      <c r="M59" s="6"/>
    </row>
    <row r="60" spans="2:13">
      <c r="B60" s="6" t="s">
        <v>132</v>
      </c>
      <c r="C60" s="6"/>
      <c r="D60" s="6"/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624</v>
      </c>
      <c r="L60" s="6" t="s">
        <v>495</v>
      </c>
      <c r="M60" s="6"/>
    </row>
    <row r="61" spans="2:13">
      <c r="B61" s="6" t="s">
        <v>134</v>
      </c>
      <c r="C61" s="6"/>
      <c r="D61" s="6"/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625</v>
      </c>
      <c r="L61" s="6" t="s">
        <v>626</v>
      </c>
      <c r="M61" s="6"/>
    </row>
    <row r="62" spans="2:13">
      <c r="B62" s="6" t="s">
        <v>136</v>
      </c>
      <c r="C62" s="6"/>
      <c r="D62" s="6"/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627</v>
      </c>
      <c r="L62" s="6" t="s">
        <v>628</v>
      </c>
      <c r="M62" s="6"/>
    </row>
    <row r="63" spans="2:13">
      <c r="B63" s="6" t="s">
        <v>138</v>
      </c>
      <c r="C63" s="6"/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629</v>
      </c>
      <c r="L63" s="6" t="s">
        <v>630</v>
      </c>
      <c r="M63" s="6"/>
    </row>
    <row r="64" spans="2:13">
      <c r="B64" s="6" t="s">
        <v>140</v>
      </c>
      <c r="C64" s="6"/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631</v>
      </c>
      <c r="L64" s="6" t="s">
        <v>616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 t="s">
        <v>23</v>
      </c>
      <c r="I65" s="6"/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632</v>
      </c>
      <c r="L66" s="6" t="s">
        <v>621</v>
      </c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 t="s">
        <v>23</v>
      </c>
      <c r="I67" s="6"/>
      <c r="J67" s="6"/>
      <c r="K67" s="6"/>
      <c r="L67" s="6"/>
      <c r="M67" s="6"/>
    </row>
    <row r="68" spans="2:13">
      <c r="B68" s="6" t="s">
        <v>148</v>
      </c>
      <c r="C68" s="6"/>
      <c r="D68" s="6"/>
      <c r="E68" s="6" t="s">
        <v>149</v>
      </c>
      <c r="F68" s="6" t="s">
        <v>15</v>
      </c>
      <c r="G68" s="6" t="s">
        <v>15</v>
      </c>
      <c r="H68" s="6" t="s">
        <v>609</v>
      </c>
      <c r="I68" s="6"/>
      <c r="J68" s="6"/>
      <c r="K68" s="6"/>
      <c r="L68" s="6"/>
      <c r="M68" s="6"/>
    </row>
    <row r="69" spans="2:13">
      <c r="B69" s="6" t="s">
        <v>150</v>
      </c>
      <c r="C69" s="6"/>
      <c r="D69" s="6"/>
      <c r="E69" s="6" t="s">
        <v>151</v>
      </c>
      <c r="F69" s="6" t="s">
        <v>15</v>
      </c>
      <c r="G69" s="6" t="s">
        <v>15</v>
      </c>
      <c r="H69" s="6" t="s">
        <v>609</v>
      </c>
      <c r="I69" s="6"/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 t="s">
        <v>26</v>
      </c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 t="s">
        <v>26</v>
      </c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 t="s">
        <v>26</v>
      </c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 t="s">
        <v>26</v>
      </c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 t="s">
        <v>26</v>
      </c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 t="s">
        <v>26</v>
      </c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 t="s">
        <v>26</v>
      </c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 t="s">
        <v>26</v>
      </c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 t="s">
        <v>26</v>
      </c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 t="s">
        <v>26</v>
      </c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 t="s">
        <v>26</v>
      </c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 t="s">
        <v>26</v>
      </c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609</v>
      </c>
      <c r="I82" s="6"/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264</v>
      </c>
      <c r="G83" s="6" t="s">
        <v>15</v>
      </c>
      <c r="H83" s="6"/>
      <c r="I83" s="6" t="s">
        <v>633</v>
      </c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 t="s">
        <v>26</v>
      </c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 t="s">
        <v>26</v>
      </c>
      <c r="I85" s="6"/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634</v>
      </c>
      <c r="L86" s="6" t="s">
        <v>635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 t="s">
        <v>26</v>
      </c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 t="s">
        <v>26</v>
      </c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 t="s">
        <v>23</v>
      </c>
      <c r="I89" s="6"/>
      <c r="J89" s="6"/>
      <c r="K89" s="6"/>
      <c r="L89" s="6"/>
      <c r="M89" s="6"/>
    </row>
    <row r="90" spans="2:13">
      <c r="B90" s="6" t="s">
        <v>192</v>
      </c>
      <c r="C90" s="6"/>
      <c r="D90" s="6"/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636</v>
      </c>
      <c r="L90" s="6" t="s">
        <v>637</v>
      </c>
      <c r="M90" s="6"/>
    </row>
    <row r="91" spans="2:13">
      <c r="B91" s="6" t="s">
        <v>194</v>
      </c>
      <c r="C91" s="6"/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638</v>
      </c>
      <c r="L91" s="6" t="s">
        <v>639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640</v>
      </c>
      <c r="I92" s="6"/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 t="s">
        <v>26</v>
      </c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641</v>
      </c>
      <c r="I94" s="6"/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609</v>
      </c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 t="s">
        <v>26</v>
      </c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 t="s">
        <v>609</v>
      </c>
      <c r="I97" s="6"/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 t="s">
        <v>23</v>
      </c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 t="s">
        <v>26</v>
      </c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642</v>
      </c>
      <c r="I100" s="6"/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15</v>
      </c>
      <c r="G101" s="6" t="s">
        <v>15</v>
      </c>
      <c r="H101" s="6" t="s">
        <v>216</v>
      </c>
      <c r="I101" s="6"/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609</v>
      </c>
      <c r="I102" s="6"/>
      <c r="J102" s="6"/>
      <c r="K102" s="6"/>
      <c r="L102" s="6"/>
      <c r="M102" s="6"/>
    </row>
    <row r="103" spans="2:13">
      <c r="B103" s="6" t="s">
        <v>219</v>
      </c>
      <c r="C103" s="6"/>
      <c r="D103" s="6"/>
      <c r="E103" s="6" t="s">
        <v>220</v>
      </c>
      <c r="F103" s="6" t="s">
        <v>264</v>
      </c>
      <c r="G103" s="6" t="s">
        <v>15</v>
      </c>
      <c r="H103" s="6"/>
      <c r="I103" s="6" t="s">
        <v>633</v>
      </c>
      <c r="J103" s="6"/>
      <c r="K103" s="6"/>
      <c r="L103" s="6"/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216</v>
      </c>
      <c r="I104" s="6"/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 t="s">
        <v>15</v>
      </c>
      <c r="G105" s="6" t="s">
        <v>15</v>
      </c>
      <c r="H105" s="6" t="s">
        <v>609</v>
      </c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 t="s">
        <v>26</v>
      </c>
      <c r="I106" s="6"/>
      <c r="J106" s="6"/>
      <c r="K106" s="6"/>
      <c r="L106" s="6"/>
      <c r="M106" s="6"/>
    </row>
    <row r="107" spans="2:13">
      <c r="B107" s="6" t="s">
        <v>227</v>
      </c>
      <c r="C107" s="6"/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643</v>
      </c>
      <c r="L107" s="6" t="s">
        <v>570</v>
      </c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644</v>
      </c>
      <c r="I108" s="6"/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 t="s">
        <v>23</v>
      </c>
      <c r="I109" s="6"/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 t="s">
        <v>644</v>
      </c>
      <c r="I110" s="6"/>
      <c r="J110" s="6"/>
      <c r="K110" s="6"/>
      <c r="L110" s="6"/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15</v>
      </c>
      <c r="G111" s="6" t="s">
        <v>15</v>
      </c>
      <c r="H111" s="6" t="s">
        <v>644</v>
      </c>
      <c r="I111" s="6"/>
      <c r="J111" s="6"/>
      <c r="K111" s="6"/>
      <c r="L111" s="6"/>
      <c r="M111" s="6"/>
    </row>
    <row r="112" spans="2:13">
      <c r="B112" s="6" t="s">
        <v>237</v>
      </c>
      <c r="C112" s="6"/>
      <c r="D112" s="6"/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645</v>
      </c>
      <c r="L112" s="6" t="s">
        <v>646</v>
      </c>
      <c r="M112" s="6"/>
    </row>
    <row r="113" spans="2:13">
      <c r="B113" s="6" t="s">
        <v>239</v>
      </c>
      <c r="C113" s="6"/>
      <c r="D113" s="6"/>
      <c r="E113" s="6" t="s">
        <v>240</v>
      </c>
      <c r="F113" s="6" t="s">
        <v>15</v>
      </c>
      <c r="G113" s="6" t="s">
        <v>15</v>
      </c>
      <c r="H113" s="6" t="s">
        <v>641</v>
      </c>
      <c r="I113" s="6"/>
      <c r="J113" s="6"/>
      <c r="K113" s="6"/>
      <c r="L113" s="6"/>
      <c r="M113" s="6"/>
    </row>
    <row r="114" spans="2:13">
      <c r="B114" s="6" t="s">
        <v>241</v>
      </c>
      <c r="C114" s="6"/>
      <c r="D114" s="6"/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647</v>
      </c>
      <c r="L114" s="6" t="s">
        <v>621</v>
      </c>
      <c r="M114" s="6"/>
    </row>
    <row r="115" spans="2:13">
      <c r="B115" s="6" t="s">
        <v>243</v>
      </c>
      <c r="C115" s="6"/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648</v>
      </c>
      <c r="L115" s="6" t="s">
        <v>649</v>
      </c>
      <c r="M115" s="6"/>
    </row>
    <row r="116" spans="2:13">
      <c r="B116" s="6" t="s">
        <v>245</v>
      </c>
      <c r="C116" s="6"/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650</v>
      </c>
      <c r="L116" s="6" t="s">
        <v>651</v>
      </c>
      <c r="M116" s="6"/>
    </row>
    <row r="117" spans="2:13">
      <c r="B117" s="6" t="s">
        <v>247</v>
      </c>
      <c r="C117" s="6"/>
      <c r="D117" s="6"/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652</v>
      </c>
      <c r="L117" s="6" t="s">
        <v>653</v>
      </c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644</v>
      </c>
      <c r="I118" s="6"/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644</v>
      </c>
      <c r="I119" s="6"/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264</v>
      </c>
      <c r="G120" s="6" t="s">
        <v>15</v>
      </c>
      <c r="H120" s="6"/>
      <c r="I120" s="6" t="s">
        <v>633</v>
      </c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644</v>
      </c>
      <c r="I121" s="6"/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654</v>
      </c>
      <c r="L122" s="6" t="s">
        <v>655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 t="s">
        <v>26</v>
      </c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 t="s">
        <v>26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41.625" customWidth="1"/>
    <col min="9" max="9" width="155.375" customWidth="1"/>
    <col min="10" max="10" width="17.75" customWidth="1"/>
    <col min="11" max="11" width="95.87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656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657</v>
      </c>
      <c r="L3" s="6"/>
      <c r="M3" s="6" t="s">
        <v>658</v>
      </c>
    </row>
    <row r="4" spans="2:13">
      <c r="B4" s="6" t="s">
        <v>17</v>
      </c>
      <c r="C4" s="6" t="s">
        <v>13</v>
      </c>
      <c r="D4" s="6" t="s">
        <v>656</v>
      </c>
      <c r="E4" s="6" t="s">
        <v>18</v>
      </c>
      <c r="F4" s="6" t="s">
        <v>264</v>
      </c>
      <c r="G4" s="6" t="s">
        <v>15</v>
      </c>
      <c r="H4" s="6"/>
      <c r="I4" s="6"/>
      <c r="J4" s="6"/>
      <c r="K4" s="6" t="s">
        <v>659</v>
      </c>
      <c r="L4" s="6" t="s">
        <v>660</v>
      </c>
      <c r="M4" s="6"/>
    </row>
    <row r="5" spans="2:13">
      <c r="B5" s="6" t="s">
        <v>19</v>
      </c>
      <c r="C5" s="6" t="s">
        <v>13</v>
      </c>
      <c r="D5" s="6" t="s">
        <v>656</v>
      </c>
      <c r="E5" s="6" t="s">
        <v>20</v>
      </c>
      <c r="F5" s="6" t="s">
        <v>264</v>
      </c>
      <c r="G5" s="6" t="s">
        <v>15</v>
      </c>
      <c r="H5" s="6"/>
      <c r="I5" s="6"/>
      <c r="J5" s="6"/>
      <c r="K5" s="6" t="s">
        <v>661</v>
      </c>
      <c r="L5" s="6" t="s">
        <v>662</v>
      </c>
      <c r="M5" s="6"/>
    </row>
    <row r="6" spans="2:13">
      <c r="B6" s="6" t="s">
        <v>21</v>
      </c>
      <c r="C6" s="6" t="s">
        <v>13</v>
      </c>
      <c r="D6" s="6" t="s">
        <v>656</v>
      </c>
      <c r="E6" s="6" t="s">
        <v>22</v>
      </c>
      <c r="F6" s="6"/>
      <c r="G6" s="6"/>
      <c r="H6" s="6"/>
      <c r="I6" s="6" t="s">
        <v>663</v>
      </c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656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656</v>
      </c>
      <c r="E8" s="6" t="s">
        <v>28</v>
      </c>
      <c r="F8" s="6"/>
      <c r="G8" s="6"/>
      <c r="H8" s="6"/>
      <c r="I8" s="6" t="s">
        <v>663</v>
      </c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656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656</v>
      </c>
      <c r="E10" s="6" t="s">
        <v>32</v>
      </c>
      <c r="F10" s="6" t="s">
        <v>15</v>
      </c>
      <c r="G10" s="6" t="s">
        <v>15</v>
      </c>
      <c r="H10" s="6"/>
      <c r="I10" s="6" t="s">
        <v>664</v>
      </c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 t="s">
        <v>656</v>
      </c>
      <c r="E11" s="6" t="s">
        <v>34</v>
      </c>
      <c r="F11" s="6"/>
      <c r="G11" s="6"/>
      <c r="H11" s="6"/>
      <c r="I11" s="6" t="s">
        <v>663</v>
      </c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656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665</v>
      </c>
      <c r="L12" s="6" t="s">
        <v>666</v>
      </c>
      <c r="M12" s="6"/>
    </row>
    <row r="13" spans="2:13">
      <c r="B13" s="6" t="s">
        <v>37</v>
      </c>
      <c r="C13" s="6" t="s">
        <v>13</v>
      </c>
      <c r="D13" s="6" t="s">
        <v>656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667</v>
      </c>
      <c r="L13" s="6" t="s">
        <v>668</v>
      </c>
      <c r="M13" s="6"/>
    </row>
    <row r="14" spans="2:13">
      <c r="B14" s="6" t="s">
        <v>39</v>
      </c>
      <c r="C14" s="6" t="s">
        <v>13</v>
      </c>
      <c r="D14" s="6" t="s">
        <v>656</v>
      </c>
      <c r="E14" s="6" t="s">
        <v>40</v>
      </c>
      <c r="F14" s="6"/>
      <c r="G14" s="6"/>
      <c r="H14" s="6"/>
      <c r="I14" s="6" t="s">
        <v>663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656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656</v>
      </c>
      <c r="E16" s="6" t="s">
        <v>44</v>
      </c>
      <c r="F16" s="6" t="s">
        <v>264</v>
      </c>
      <c r="G16" s="6" t="s">
        <v>264</v>
      </c>
      <c r="H16" s="6"/>
      <c r="I16" s="6" t="s">
        <v>663</v>
      </c>
      <c r="J16" s="6"/>
      <c r="K16" s="6" t="s">
        <v>669</v>
      </c>
      <c r="L16" s="6" t="s">
        <v>670</v>
      </c>
      <c r="M16" s="6"/>
    </row>
    <row r="17" spans="2:13">
      <c r="B17" s="6" t="s">
        <v>45</v>
      </c>
      <c r="C17" s="6" t="s">
        <v>13</v>
      </c>
      <c r="D17" s="6" t="s">
        <v>656</v>
      </c>
      <c r="E17" s="6" t="s">
        <v>46</v>
      </c>
      <c r="F17" s="6" t="s">
        <v>264</v>
      </c>
      <c r="G17" s="6" t="s">
        <v>264</v>
      </c>
      <c r="H17" s="6"/>
      <c r="I17" s="6" t="s">
        <v>663</v>
      </c>
      <c r="J17" s="6"/>
      <c r="K17" s="6" t="s">
        <v>671</v>
      </c>
      <c r="L17" s="6" t="s">
        <v>672</v>
      </c>
      <c r="M17" s="6"/>
    </row>
    <row r="18" spans="2:13">
      <c r="B18" s="6" t="s">
        <v>47</v>
      </c>
      <c r="C18" s="6" t="s">
        <v>13</v>
      </c>
      <c r="D18" s="6" t="s">
        <v>656</v>
      </c>
      <c r="E18" s="6" t="s">
        <v>48</v>
      </c>
      <c r="F18" s="6" t="s">
        <v>15</v>
      </c>
      <c r="G18" s="6"/>
      <c r="H18" s="6" t="s">
        <v>673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656</v>
      </c>
      <c r="E19" s="6" t="s">
        <v>51</v>
      </c>
      <c r="F19" s="6" t="s">
        <v>15</v>
      </c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656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656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656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656</v>
      </c>
      <c r="E23" s="6" t="s">
        <v>59</v>
      </c>
      <c r="F23" s="6"/>
      <c r="G23" s="6"/>
      <c r="H23" s="6"/>
      <c r="I23" s="6" t="s">
        <v>663</v>
      </c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656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674</v>
      </c>
      <c r="L24" s="6" t="s">
        <v>675</v>
      </c>
      <c r="M24" s="6"/>
    </row>
    <row r="25" spans="2:13">
      <c r="B25" s="6" t="s">
        <v>62</v>
      </c>
      <c r="C25" s="6" t="s">
        <v>13</v>
      </c>
      <c r="D25" s="6" t="s">
        <v>656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676</v>
      </c>
      <c r="L25" s="6" t="s">
        <v>677</v>
      </c>
      <c r="M25" s="6"/>
    </row>
    <row r="26" spans="2:13">
      <c r="B26" s="6" t="s">
        <v>64</v>
      </c>
      <c r="C26" s="6" t="s">
        <v>13</v>
      </c>
      <c r="D26" s="6" t="s">
        <v>656</v>
      </c>
      <c r="E26" s="6" t="s">
        <v>65</v>
      </c>
      <c r="F26" s="6"/>
      <c r="G26" s="6"/>
      <c r="H26" s="6"/>
      <c r="I26" s="6" t="s">
        <v>663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656</v>
      </c>
      <c r="E27" s="6" t="s">
        <v>67</v>
      </c>
      <c r="F27" s="6"/>
      <c r="G27" s="6"/>
      <c r="H27" s="6"/>
      <c r="I27" s="6" t="s">
        <v>663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656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656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656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656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656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656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656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656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656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656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656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656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656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656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656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656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656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656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656</v>
      </c>
      <c r="E46" s="6" t="s">
        <v>105</v>
      </c>
      <c r="F46" s="6"/>
      <c r="G46" s="6"/>
      <c r="H46" s="6"/>
      <c r="I46" s="6" t="s">
        <v>663</v>
      </c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656</v>
      </c>
      <c r="E47" s="6" t="s">
        <v>107</v>
      </c>
      <c r="F47" s="6" t="s">
        <v>264</v>
      </c>
      <c r="G47" s="6" t="s">
        <v>15</v>
      </c>
      <c r="H47" s="6"/>
      <c r="I47" s="6" t="s">
        <v>679</v>
      </c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656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680</v>
      </c>
      <c r="L48" s="6" t="s">
        <v>660</v>
      </c>
      <c r="M48" s="6"/>
    </row>
    <row r="49" spans="2:13">
      <c r="B49" s="6" t="s">
        <v>110</v>
      </c>
      <c r="C49" s="6" t="s">
        <v>681</v>
      </c>
      <c r="D49" s="6" t="s">
        <v>656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682</v>
      </c>
      <c r="L49" s="6" t="s">
        <v>683</v>
      </c>
      <c r="M49" s="6"/>
    </row>
    <row r="50" spans="2:13">
      <c r="B50" s="6" t="s">
        <v>112</v>
      </c>
      <c r="C50" s="6" t="s">
        <v>681</v>
      </c>
      <c r="D50" s="6" t="s">
        <v>656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684</v>
      </c>
      <c r="L50" s="6" t="s">
        <v>683</v>
      </c>
      <c r="M50" s="6"/>
    </row>
    <row r="51" spans="2:13">
      <c r="B51" s="6" t="s">
        <v>114</v>
      </c>
      <c r="C51" s="6" t="s">
        <v>681</v>
      </c>
      <c r="D51" s="6" t="s">
        <v>656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685</v>
      </c>
      <c r="L51" s="6" t="s">
        <v>433</v>
      </c>
      <c r="M51" s="6"/>
    </row>
    <row r="52" spans="2:13">
      <c r="B52" s="6" t="s">
        <v>116</v>
      </c>
      <c r="C52" s="6" t="s">
        <v>681</v>
      </c>
      <c r="D52" s="6" t="s">
        <v>656</v>
      </c>
      <c r="E52" s="6" t="s">
        <v>117</v>
      </c>
      <c r="F52" s="6"/>
      <c r="G52" s="6"/>
      <c r="H52" s="6"/>
      <c r="I52" s="6" t="s">
        <v>686</v>
      </c>
      <c r="J52" s="6"/>
      <c r="K52" s="6"/>
      <c r="L52" s="6"/>
      <c r="M52" s="6"/>
    </row>
    <row r="53" spans="2:13">
      <c r="B53" s="6" t="s">
        <v>118</v>
      </c>
      <c r="C53" s="6" t="s">
        <v>681</v>
      </c>
      <c r="D53" s="6" t="s">
        <v>656</v>
      </c>
      <c r="E53" s="6" t="s">
        <v>119</v>
      </c>
      <c r="F53" s="6" t="s">
        <v>15</v>
      </c>
      <c r="G53" s="6"/>
      <c r="H53" s="6"/>
      <c r="I53" s="6" t="s">
        <v>687</v>
      </c>
      <c r="J53" s="6"/>
      <c r="K53" s="6"/>
      <c r="L53" s="6"/>
      <c r="M53" s="6"/>
    </row>
    <row r="54" spans="2:13">
      <c r="B54" s="6" t="s">
        <v>120</v>
      </c>
      <c r="C54" s="6" t="s">
        <v>681</v>
      </c>
      <c r="D54" s="6" t="s">
        <v>656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688</v>
      </c>
      <c r="L54" s="6" t="s">
        <v>689</v>
      </c>
      <c r="M54" s="6"/>
    </row>
    <row r="55" spans="2:13">
      <c r="B55" s="6" t="s">
        <v>122</v>
      </c>
      <c r="C55" s="6" t="s">
        <v>681</v>
      </c>
      <c r="D55" s="6" t="s">
        <v>656</v>
      </c>
      <c r="E55" s="6" t="s">
        <v>123</v>
      </c>
      <c r="F55" s="6"/>
      <c r="G55" s="6"/>
      <c r="H55" s="6"/>
      <c r="I55" s="6" t="s">
        <v>690</v>
      </c>
      <c r="J55" s="6"/>
      <c r="K55" s="6"/>
      <c r="L55" s="6"/>
      <c r="M55" s="6"/>
    </row>
    <row r="56" spans="2:13">
      <c r="B56" s="6" t="s">
        <v>124</v>
      </c>
      <c r="C56" s="6" t="s">
        <v>681</v>
      </c>
      <c r="D56" s="6" t="s">
        <v>656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691</v>
      </c>
      <c r="L56" s="6" t="s">
        <v>692</v>
      </c>
      <c r="M56" s="6"/>
    </row>
    <row r="57" spans="2:13">
      <c r="B57" s="6" t="s">
        <v>126</v>
      </c>
      <c r="C57" s="6" t="s">
        <v>681</v>
      </c>
      <c r="D57" s="6" t="s">
        <v>656</v>
      </c>
      <c r="E57" s="6" t="s">
        <v>127</v>
      </c>
      <c r="F57" s="6"/>
      <c r="G57" s="6"/>
      <c r="H57" s="6"/>
      <c r="I57" s="6" t="s">
        <v>693</v>
      </c>
      <c r="J57" s="6"/>
      <c r="K57" s="6"/>
      <c r="L57" s="6"/>
      <c r="M57" s="6"/>
    </row>
    <row r="58" spans="2:13">
      <c r="B58" s="6" t="s">
        <v>128</v>
      </c>
      <c r="C58" s="6" t="s">
        <v>681</v>
      </c>
      <c r="D58" s="6" t="s">
        <v>656</v>
      </c>
      <c r="E58" s="6" t="s">
        <v>129</v>
      </c>
      <c r="F58" s="6" t="s">
        <v>15</v>
      </c>
      <c r="G58" s="6"/>
      <c r="H58" s="6" t="s">
        <v>694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681</v>
      </c>
      <c r="D59" s="6" t="s">
        <v>656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695</v>
      </c>
      <c r="L59" s="6" t="s">
        <v>696</v>
      </c>
      <c r="M59" s="6"/>
    </row>
    <row r="60" spans="2:13">
      <c r="B60" s="6" t="s">
        <v>132</v>
      </c>
      <c r="C60" s="6" t="s">
        <v>681</v>
      </c>
      <c r="D60" s="6" t="s">
        <v>656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697</v>
      </c>
      <c r="L60" s="6" t="s">
        <v>675</v>
      </c>
      <c r="M60" s="6"/>
    </row>
    <row r="61" spans="2:13">
      <c r="B61" s="6" t="s">
        <v>134</v>
      </c>
      <c r="C61" s="6" t="s">
        <v>681</v>
      </c>
      <c r="D61" s="6" t="s">
        <v>656</v>
      </c>
      <c r="E61" s="6" t="s">
        <v>135</v>
      </c>
      <c r="F61" s="6" t="s">
        <v>264</v>
      </c>
      <c r="G61" s="6" t="s">
        <v>15</v>
      </c>
      <c r="H61" s="6"/>
      <c r="I61" s="6"/>
      <c r="J61" s="6" t="s">
        <v>698</v>
      </c>
      <c r="K61" s="6"/>
      <c r="L61" s="6"/>
      <c r="M61" s="6"/>
    </row>
    <row r="62" spans="2:13">
      <c r="B62" s="6" t="s">
        <v>136</v>
      </c>
      <c r="C62" s="6" t="s">
        <v>681</v>
      </c>
      <c r="D62" s="6" t="s">
        <v>656</v>
      </c>
      <c r="E62" s="6" t="s">
        <v>137</v>
      </c>
      <c r="F62" s="6" t="s">
        <v>15</v>
      </c>
      <c r="G62" s="6"/>
      <c r="H62" s="6" t="s">
        <v>699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681</v>
      </c>
      <c r="D63" s="6" t="s">
        <v>656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700</v>
      </c>
      <c r="L63" s="6" t="s">
        <v>511</v>
      </c>
      <c r="M63" s="6"/>
    </row>
    <row r="64" spans="2:13">
      <c r="B64" s="6" t="s">
        <v>140</v>
      </c>
      <c r="C64" s="6" t="s">
        <v>681</v>
      </c>
      <c r="D64" s="6" t="s">
        <v>656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701</v>
      </c>
      <c r="L64" s="6" t="s">
        <v>467</v>
      </c>
      <c r="M64" s="6"/>
    </row>
    <row r="65" spans="2:13">
      <c r="B65" s="6" t="s">
        <v>142</v>
      </c>
      <c r="C65" s="6" t="s">
        <v>681</v>
      </c>
      <c r="D65" s="6" t="s">
        <v>656</v>
      </c>
      <c r="E65" s="6" t="s">
        <v>143</v>
      </c>
      <c r="F65" s="6"/>
      <c r="G65" s="6"/>
      <c r="H65" s="6" t="s">
        <v>702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681</v>
      </c>
      <c r="D66" s="6" t="s">
        <v>656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703</v>
      </c>
      <c r="L66" s="6" t="s">
        <v>704</v>
      </c>
      <c r="M66" s="6"/>
    </row>
    <row r="67" spans="2:13">
      <c r="B67" s="6" t="s">
        <v>146</v>
      </c>
      <c r="C67" s="6" t="s">
        <v>681</v>
      </c>
      <c r="D67" s="6" t="s">
        <v>656</v>
      </c>
      <c r="E67" s="6" t="s">
        <v>147</v>
      </c>
      <c r="F67" s="6"/>
      <c r="G67" s="6"/>
      <c r="H67" s="6" t="s">
        <v>705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681</v>
      </c>
      <c r="D68" s="6" t="s">
        <v>656</v>
      </c>
      <c r="E68" s="6" t="s">
        <v>149</v>
      </c>
      <c r="F68" s="6" t="s">
        <v>15</v>
      </c>
      <c r="G68" s="6" t="s">
        <v>15</v>
      </c>
      <c r="H68" s="6" t="s">
        <v>706</v>
      </c>
      <c r="I68" s="6" t="s">
        <v>706</v>
      </c>
      <c r="J68" s="6"/>
      <c r="K68" s="6"/>
      <c r="L68" s="6"/>
      <c r="M68" s="6"/>
    </row>
    <row r="69" spans="2:13">
      <c r="B69" s="6" t="s">
        <v>150</v>
      </c>
      <c r="C69" s="6" t="s">
        <v>681</v>
      </c>
      <c r="D69" s="6" t="s">
        <v>656</v>
      </c>
      <c r="E69" s="6" t="s">
        <v>151</v>
      </c>
      <c r="F69" s="6" t="s">
        <v>264</v>
      </c>
      <c r="G69" s="6" t="s">
        <v>15</v>
      </c>
      <c r="H69" s="6" t="s">
        <v>707</v>
      </c>
      <c r="I69" s="6" t="s">
        <v>707</v>
      </c>
      <c r="J69" s="6"/>
      <c r="K69" s="6"/>
      <c r="L69" s="6"/>
      <c r="M69" s="6"/>
    </row>
    <row r="70" spans="2:13">
      <c r="B70" s="6" t="s">
        <v>152</v>
      </c>
      <c r="C70" s="6" t="s">
        <v>681</v>
      </c>
      <c r="D70" s="6" t="s">
        <v>656</v>
      </c>
      <c r="E70" s="6" t="s">
        <v>153</v>
      </c>
      <c r="F70" s="6"/>
      <c r="G70" s="6"/>
      <c r="H70" s="6"/>
      <c r="I70" s="6" t="s">
        <v>560</v>
      </c>
      <c r="J70" s="6"/>
      <c r="K70" s="6"/>
      <c r="L70" s="6"/>
      <c r="M70" s="6"/>
    </row>
    <row r="71" spans="2:13">
      <c r="B71" s="6" t="s">
        <v>154</v>
      </c>
      <c r="C71" s="6" t="s">
        <v>681</v>
      </c>
      <c r="D71" s="6" t="s">
        <v>656</v>
      </c>
      <c r="E71" s="6" t="s">
        <v>155</v>
      </c>
      <c r="F71" s="6"/>
      <c r="G71" s="6"/>
      <c r="H71" s="6"/>
      <c r="I71" s="6" t="s">
        <v>560</v>
      </c>
      <c r="J71" s="6"/>
      <c r="K71" s="6"/>
      <c r="L71" s="6"/>
      <c r="M71" s="6"/>
    </row>
    <row r="72" spans="2:13">
      <c r="B72" s="6" t="s">
        <v>156</v>
      </c>
      <c r="C72" s="6" t="s">
        <v>681</v>
      </c>
      <c r="D72" s="6" t="s">
        <v>656</v>
      </c>
      <c r="E72" s="6" t="s">
        <v>157</v>
      </c>
      <c r="F72" s="6"/>
      <c r="G72" s="6"/>
      <c r="H72" s="6"/>
      <c r="I72" s="6" t="s">
        <v>560</v>
      </c>
      <c r="J72" s="6"/>
      <c r="K72" s="6"/>
      <c r="L72" s="6"/>
      <c r="M72" s="6"/>
    </row>
    <row r="73" spans="2:13">
      <c r="B73" s="6" t="s">
        <v>158</v>
      </c>
      <c r="C73" s="6" t="s">
        <v>681</v>
      </c>
      <c r="D73" s="6" t="s">
        <v>656</v>
      </c>
      <c r="E73" s="6" t="s">
        <v>159</v>
      </c>
      <c r="F73" s="6"/>
      <c r="G73" s="6"/>
      <c r="H73" s="6"/>
      <c r="I73" s="6" t="s">
        <v>535</v>
      </c>
      <c r="J73" s="6"/>
      <c r="K73" s="6"/>
      <c r="L73" s="6"/>
      <c r="M73" s="6"/>
    </row>
    <row r="74" spans="2:13">
      <c r="B74" s="6" t="s">
        <v>160</v>
      </c>
      <c r="C74" s="6" t="s">
        <v>681</v>
      </c>
      <c r="D74" s="6" t="s">
        <v>656</v>
      </c>
      <c r="E74" s="6" t="s">
        <v>161</v>
      </c>
      <c r="F74" s="6"/>
      <c r="G74" s="6"/>
      <c r="H74" s="6"/>
      <c r="I74" s="6" t="s">
        <v>535</v>
      </c>
      <c r="J74" s="6"/>
      <c r="K74" s="6"/>
      <c r="L74" s="6"/>
      <c r="M74" s="6"/>
    </row>
    <row r="75" spans="2:13">
      <c r="B75" s="6" t="s">
        <v>162</v>
      </c>
      <c r="C75" s="6" t="s">
        <v>681</v>
      </c>
      <c r="D75" s="6" t="s">
        <v>656</v>
      </c>
      <c r="E75" s="6" t="s">
        <v>163</v>
      </c>
      <c r="F75" s="6"/>
      <c r="G75" s="6"/>
      <c r="H75" s="6" t="s">
        <v>561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681</v>
      </c>
      <c r="D76" s="6" t="s">
        <v>656</v>
      </c>
      <c r="E76" s="6" t="s">
        <v>165</v>
      </c>
      <c r="F76" s="6"/>
      <c r="G76" s="6"/>
      <c r="H76" s="6" t="s">
        <v>561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681</v>
      </c>
      <c r="D77" s="6" t="s">
        <v>656</v>
      </c>
      <c r="E77" s="6" t="s">
        <v>167</v>
      </c>
      <c r="F77" s="6"/>
      <c r="G77" s="6"/>
      <c r="H77" s="6" t="s">
        <v>561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681</v>
      </c>
      <c r="D78" s="6" t="s">
        <v>656</v>
      </c>
      <c r="E78" s="6" t="s">
        <v>169</v>
      </c>
      <c r="F78" s="6"/>
      <c r="G78" s="6"/>
      <c r="H78" s="6" t="s">
        <v>561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681</v>
      </c>
      <c r="D79" s="6" t="s">
        <v>656</v>
      </c>
      <c r="E79" s="6" t="s">
        <v>171</v>
      </c>
      <c r="F79" s="6"/>
      <c r="G79" s="6"/>
      <c r="H79" s="6" t="s">
        <v>561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681</v>
      </c>
      <c r="D80" s="6" t="s">
        <v>656</v>
      </c>
      <c r="E80" s="6" t="s">
        <v>173</v>
      </c>
      <c r="F80" s="6"/>
      <c r="G80" s="6"/>
      <c r="H80" s="6" t="s">
        <v>561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681</v>
      </c>
      <c r="D81" s="6" t="s">
        <v>656</v>
      </c>
      <c r="E81" s="6" t="s">
        <v>175</v>
      </c>
      <c r="F81" s="6"/>
      <c r="G81" s="6"/>
      <c r="H81" s="6" t="s">
        <v>561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681</v>
      </c>
      <c r="D82" s="6" t="s">
        <v>656</v>
      </c>
      <c r="E82" s="6" t="s">
        <v>177</v>
      </c>
      <c r="F82" s="6" t="s">
        <v>15</v>
      </c>
      <c r="G82" s="6"/>
      <c r="H82" s="6" t="s">
        <v>708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681</v>
      </c>
      <c r="D83" s="6" t="s">
        <v>656</v>
      </c>
      <c r="E83" s="6" t="s">
        <v>179</v>
      </c>
      <c r="F83" s="6" t="s">
        <v>15</v>
      </c>
      <c r="G83" s="6"/>
      <c r="H83" s="6" t="s">
        <v>708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681</v>
      </c>
      <c r="D84" s="6" t="s">
        <v>656</v>
      </c>
      <c r="E84" s="6" t="s">
        <v>181</v>
      </c>
      <c r="F84" s="6"/>
      <c r="G84" s="6"/>
      <c r="H84" s="6" t="s">
        <v>709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681</v>
      </c>
      <c r="D85" s="6" t="s">
        <v>656</v>
      </c>
      <c r="E85" s="6" t="s">
        <v>183</v>
      </c>
      <c r="F85" s="6"/>
      <c r="G85" s="6"/>
      <c r="H85" s="6" t="s">
        <v>710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681</v>
      </c>
      <c r="D86" s="6" t="s">
        <v>656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711</v>
      </c>
      <c r="L86" s="6" t="s">
        <v>431</v>
      </c>
      <c r="M86" s="6"/>
    </row>
    <row r="87" spans="2:13">
      <c r="B87" s="6" t="s">
        <v>186</v>
      </c>
      <c r="C87" s="6" t="s">
        <v>681</v>
      </c>
      <c r="D87" s="6" t="s">
        <v>656</v>
      </c>
      <c r="E87" s="6" t="s">
        <v>187</v>
      </c>
      <c r="F87" s="6"/>
      <c r="G87" s="6"/>
      <c r="H87" s="6" t="s">
        <v>712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681</v>
      </c>
      <c r="D88" s="6" t="s">
        <v>656</v>
      </c>
      <c r="E88" s="6" t="s">
        <v>189</v>
      </c>
      <c r="F88" s="6"/>
      <c r="G88" s="6"/>
      <c r="H88" s="6" t="s">
        <v>713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681</v>
      </c>
      <c r="D89" s="6" t="s">
        <v>656</v>
      </c>
      <c r="E89" s="6" t="s">
        <v>191</v>
      </c>
      <c r="F89" s="6"/>
      <c r="G89" s="6"/>
      <c r="H89" s="6"/>
      <c r="I89" s="6" t="s">
        <v>663</v>
      </c>
      <c r="J89" s="6"/>
      <c r="K89" s="6"/>
      <c r="L89" s="6"/>
      <c r="M89" s="6"/>
    </row>
    <row r="90" spans="2:13">
      <c r="B90" s="6" t="s">
        <v>192</v>
      </c>
      <c r="C90" s="6" t="s">
        <v>681</v>
      </c>
      <c r="D90" s="6" t="s">
        <v>656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714</v>
      </c>
      <c r="L90" s="6" t="s">
        <v>553</v>
      </c>
      <c r="M90" s="6"/>
    </row>
    <row r="91" spans="2:13">
      <c r="B91" s="6" t="s">
        <v>194</v>
      </c>
      <c r="C91" s="6" t="s">
        <v>681</v>
      </c>
      <c r="D91" s="6" t="s">
        <v>656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715</v>
      </c>
      <c r="L91" s="6" t="s">
        <v>716</v>
      </c>
      <c r="M91" s="6"/>
    </row>
    <row r="92" spans="2:13">
      <c r="B92" s="6" t="s">
        <v>196</v>
      </c>
      <c r="C92" s="6" t="s">
        <v>681</v>
      </c>
      <c r="D92" s="6" t="s">
        <v>656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681</v>
      </c>
      <c r="D93" s="6" t="s">
        <v>656</v>
      </c>
      <c r="E93" s="6" t="s">
        <v>199</v>
      </c>
      <c r="F93" s="6"/>
      <c r="G93" s="6"/>
      <c r="H93" s="6" t="s">
        <v>699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681</v>
      </c>
      <c r="D94" s="6" t="s">
        <v>656</v>
      </c>
      <c r="E94" s="6" t="s">
        <v>201</v>
      </c>
      <c r="F94" s="6" t="s">
        <v>15</v>
      </c>
      <c r="G94" s="6"/>
      <c r="H94" s="6" t="s">
        <v>717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681</v>
      </c>
      <c r="D95" s="6" t="s">
        <v>656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718</v>
      </c>
      <c r="L95" s="6" t="s">
        <v>683</v>
      </c>
      <c r="M95" s="6"/>
    </row>
    <row r="96" spans="2:13">
      <c r="B96" s="6" t="s">
        <v>204</v>
      </c>
      <c r="C96" s="6" t="s">
        <v>681</v>
      </c>
      <c r="D96" s="6" t="s">
        <v>656</v>
      </c>
      <c r="E96" s="6" t="s">
        <v>205</v>
      </c>
      <c r="F96" s="6"/>
      <c r="G96" s="6"/>
      <c r="H96" s="6" t="s">
        <v>719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681</v>
      </c>
      <c r="D97" s="6" t="s">
        <v>656</v>
      </c>
      <c r="E97" s="6" t="s">
        <v>207</v>
      </c>
      <c r="F97" s="6" t="s">
        <v>15</v>
      </c>
      <c r="G97" s="6"/>
      <c r="H97" s="6" t="s">
        <v>720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681</v>
      </c>
      <c r="D98" s="6" t="s">
        <v>656</v>
      </c>
      <c r="E98" s="6" t="s">
        <v>209</v>
      </c>
      <c r="F98" s="6"/>
      <c r="G98" s="6"/>
      <c r="H98" s="6"/>
      <c r="I98" s="6" t="s">
        <v>663</v>
      </c>
      <c r="J98" s="6"/>
      <c r="K98" s="6"/>
      <c r="L98" s="6"/>
      <c r="M98" s="6"/>
    </row>
    <row r="99" spans="2:13">
      <c r="B99" s="6" t="s">
        <v>210</v>
      </c>
      <c r="C99" s="6" t="s">
        <v>681</v>
      </c>
      <c r="D99" s="6" t="s">
        <v>656</v>
      </c>
      <c r="E99" s="6" t="s">
        <v>211</v>
      </c>
      <c r="F99" s="6"/>
      <c r="G99" s="6"/>
      <c r="H99" s="6" t="s">
        <v>721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681</v>
      </c>
      <c r="D100" s="6" t="s">
        <v>656</v>
      </c>
      <c r="E100" s="6" t="s">
        <v>213</v>
      </c>
      <c r="F100" s="6" t="s">
        <v>15</v>
      </c>
      <c r="G100" s="6"/>
      <c r="H100" s="6" t="s">
        <v>722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681</v>
      </c>
      <c r="D101" s="6" t="s">
        <v>656</v>
      </c>
      <c r="E101" s="6" t="s">
        <v>215</v>
      </c>
      <c r="F101" s="6" t="s">
        <v>15</v>
      </c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681</v>
      </c>
      <c r="D102" s="6" t="s">
        <v>656</v>
      </c>
      <c r="E102" s="6" t="s">
        <v>218</v>
      </c>
      <c r="F102" s="6" t="s">
        <v>15</v>
      </c>
      <c r="G102" s="6"/>
      <c r="H102" s="6" t="s">
        <v>723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681</v>
      </c>
      <c r="D103" s="6" t="s">
        <v>656</v>
      </c>
      <c r="E103" s="6" t="s">
        <v>220</v>
      </c>
      <c r="F103" s="6" t="s">
        <v>264</v>
      </c>
      <c r="G103" s="6" t="s">
        <v>15</v>
      </c>
      <c r="H103" s="6"/>
      <c r="I103" s="6"/>
      <c r="J103" s="6" t="s">
        <v>698</v>
      </c>
      <c r="K103" s="6"/>
      <c r="L103" s="6"/>
      <c r="M103" s="6"/>
    </row>
    <row r="104" spans="2:13">
      <c r="B104" s="6" t="s">
        <v>221</v>
      </c>
      <c r="C104" s="6" t="s">
        <v>681</v>
      </c>
      <c r="D104" s="6" t="s">
        <v>656</v>
      </c>
      <c r="E104" s="6" t="s">
        <v>222</v>
      </c>
      <c r="F104" s="6" t="s">
        <v>15</v>
      </c>
      <c r="G104" s="6"/>
      <c r="H104" s="6" t="s">
        <v>724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681</v>
      </c>
      <c r="D105" s="6" t="s">
        <v>656</v>
      </c>
      <c r="E105" s="6" t="s">
        <v>224</v>
      </c>
      <c r="F105" s="6" t="s">
        <v>15</v>
      </c>
      <c r="G105" s="6"/>
      <c r="H105" s="6" t="s">
        <v>717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681</v>
      </c>
      <c r="D106" s="6" t="s">
        <v>656</v>
      </c>
      <c r="E106" s="6" t="s">
        <v>226</v>
      </c>
      <c r="F106" s="6"/>
      <c r="G106" s="6"/>
      <c r="H106" s="6" t="s">
        <v>725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681</v>
      </c>
      <c r="D107" s="6" t="s">
        <v>656</v>
      </c>
      <c r="E107" s="6" t="s">
        <v>228</v>
      </c>
      <c r="F107" s="6" t="s">
        <v>264</v>
      </c>
      <c r="G107" s="6" t="s">
        <v>15</v>
      </c>
      <c r="H107" s="6"/>
      <c r="I107" s="6"/>
      <c r="J107" s="6" t="s">
        <v>698</v>
      </c>
      <c r="K107" s="6"/>
      <c r="L107" s="6"/>
      <c r="M107" s="6"/>
    </row>
    <row r="108" spans="2:13">
      <c r="B108" s="6" t="s">
        <v>229</v>
      </c>
      <c r="C108" s="6" t="s">
        <v>681</v>
      </c>
      <c r="D108" s="6" t="s">
        <v>656</v>
      </c>
      <c r="E108" s="6" t="s">
        <v>230</v>
      </c>
      <c r="F108" s="6" t="s">
        <v>15</v>
      </c>
      <c r="G108" s="6"/>
      <c r="H108" s="6" t="s">
        <v>717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681</v>
      </c>
      <c r="D109" s="6" t="s">
        <v>656</v>
      </c>
      <c r="E109" s="6" t="s">
        <v>232</v>
      </c>
      <c r="F109" s="6"/>
      <c r="G109" s="6"/>
      <c r="H109" s="6"/>
      <c r="I109" s="6" t="s">
        <v>663</v>
      </c>
      <c r="J109" s="6"/>
      <c r="K109" s="6"/>
      <c r="L109" s="6"/>
      <c r="M109" s="6"/>
    </row>
    <row r="110" spans="2:13">
      <c r="B110" s="6" t="s">
        <v>233</v>
      </c>
      <c r="C110" s="6" t="s">
        <v>681</v>
      </c>
      <c r="D110" s="6" t="s">
        <v>656</v>
      </c>
      <c r="E110" s="6" t="s">
        <v>234</v>
      </c>
      <c r="F110" s="6" t="s">
        <v>15</v>
      </c>
      <c r="G110" s="6"/>
      <c r="H110" s="6" t="s">
        <v>723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681</v>
      </c>
      <c r="D111" s="6" t="s">
        <v>656</v>
      </c>
      <c r="E111" s="6" t="s">
        <v>236</v>
      </c>
      <c r="F111" s="6" t="s">
        <v>15</v>
      </c>
      <c r="G111" s="6"/>
      <c r="H111" s="6" t="s">
        <v>717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681</v>
      </c>
      <c r="D112" s="6" t="s">
        <v>656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726</v>
      </c>
      <c r="L112" s="6" t="s">
        <v>727</v>
      </c>
      <c r="M112" s="6"/>
    </row>
    <row r="113" spans="2:13">
      <c r="B113" s="6" t="s">
        <v>239</v>
      </c>
      <c r="C113" s="6" t="s">
        <v>681</v>
      </c>
      <c r="D113" s="6" t="s">
        <v>656</v>
      </c>
      <c r="E113" s="6" t="s">
        <v>240</v>
      </c>
      <c r="F113" s="6" t="s">
        <v>15</v>
      </c>
      <c r="G113" s="6" t="s">
        <v>15</v>
      </c>
      <c r="H113" s="6" t="s">
        <v>717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681</v>
      </c>
      <c r="D114" s="6" t="s">
        <v>656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728</v>
      </c>
      <c r="L114" s="6" t="s">
        <v>639</v>
      </c>
      <c r="M114" s="6"/>
    </row>
    <row r="115" spans="2:13">
      <c r="B115" s="6" t="s">
        <v>243</v>
      </c>
      <c r="C115" s="6" t="s">
        <v>681</v>
      </c>
      <c r="D115" s="6" t="s">
        <v>656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729</v>
      </c>
      <c r="L115" s="6" t="s">
        <v>730</v>
      </c>
      <c r="M115" s="6"/>
    </row>
    <row r="116" spans="2:13">
      <c r="B116" s="6" t="s">
        <v>245</v>
      </c>
      <c r="C116" s="6" t="s">
        <v>681</v>
      </c>
      <c r="D116" s="6" t="s">
        <v>656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731</v>
      </c>
      <c r="L116" s="6" t="s">
        <v>732</v>
      </c>
      <c r="M116" s="6"/>
    </row>
    <row r="117" spans="2:13">
      <c r="B117" s="6" t="s">
        <v>247</v>
      </c>
      <c r="C117" s="6" t="s">
        <v>681</v>
      </c>
      <c r="D117" s="6" t="s">
        <v>656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733</v>
      </c>
      <c r="L117" s="6" t="s">
        <v>734</v>
      </c>
      <c r="M117" s="6"/>
    </row>
    <row r="118" spans="2:13">
      <c r="B118" s="6" t="s">
        <v>249</v>
      </c>
      <c r="C118" s="6" t="s">
        <v>681</v>
      </c>
      <c r="D118" s="6" t="s">
        <v>656</v>
      </c>
      <c r="E118" s="6" t="s">
        <v>250</v>
      </c>
      <c r="F118" s="6" t="s">
        <v>15</v>
      </c>
      <c r="G118" s="6"/>
      <c r="H118" s="6" t="s">
        <v>735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681</v>
      </c>
      <c r="D119" s="6" t="s">
        <v>656</v>
      </c>
      <c r="E119" s="6" t="s">
        <v>252</v>
      </c>
      <c r="F119" s="6" t="s">
        <v>15</v>
      </c>
      <c r="G119" s="6"/>
      <c r="H119" s="6" t="s">
        <v>735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681</v>
      </c>
      <c r="D120" s="6" t="s">
        <v>656</v>
      </c>
      <c r="E120" s="6" t="s">
        <v>254</v>
      </c>
      <c r="F120" s="6" t="s">
        <v>15</v>
      </c>
      <c r="G120" s="6"/>
      <c r="H120" s="6" t="s">
        <v>593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681</v>
      </c>
      <c r="D121" s="6" t="s">
        <v>656</v>
      </c>
      <c r="E121" s="6" t="s">
        <v>256</v>
      </c>
      <c r="F121" s="6" t="s">
        <v>15</v>
      </c>
      <c r="G121" s="6"/>
      <c r="H121" s="6" t="s">
        <v>594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681</v>
      </c>
      <c r="D122" s="6" t="s">
        <v>656</v>
      </c>
      <c r="E122" s="6" t="s">
        <v>258</v>
      </c>
      <c r="F122" s="6" t="s">
        <v>15</v>
      </c>
      <c r="G122" s="6" t="s">
        <v>15</v>
      </c>
      <c r="H122" s="6" t="s">
        <v>736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681</v>
      </c>
      <c r="D123" s="6" t="s">
        <v>656</v>
      </c>
      <c r="E123" s="6" t="s">
        <v>260</v>
      </c>
      <c r="F123" s="6"/>
      <c r="G123" s="6"/>
      <c r="H123" s="6"/>
      <c r="I123" s="6" t="s">
        <v>568</v>
      </c>
      <c r="J123" s="6"/>
      <c r="K123" s="6"/>
      <c r="L123" s="6"/>
      <c r="M123" s="6"/>
    </row>
    <row r="124" spans="2:13">
      <c r="B124" s="6" t="s">
        <v>261</v>
      </c>
      <c r="C124" s="6" t="s">
        <v>681</v>
      </c>
      <c r="D124" s="6" t="s">
        <v>656</v>
      </c>
      <c r="E124" s="6" t="s">
        <v>262</v>
      </c>
      <c r="F124" s="6"/>
      <c r="G124" s="6"/>
      <c r="H124" s="6"/>
      <c r="I124" s="6" t="s">
        <v>568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33" customWidth="1"/>
    <col min="10" max="10" width="17.75" customWidth="1"/>
    <col min="11" max="11" width="56.875" customWidth="1"/>
    <col min="12" max="12" width="33" customWidth="1"/>
    <col min="13" max="13" width="67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737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738</v>
      </c>
      <c r="L3" s="6" t="s">
        <v>739</v>
      </c>
      <c r="M3" s="6"/>
    </row>
    <row r="4" spans="2:13">
      <c r="B4" s="6" t="s">
        <v>17</v>
      </c>
      <c r="C4" s="6" t="s">
        <v>13</v>
      </c>
      <c r="D4" s="6" t="s">
        <v>737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740</v>
      </c>
      <c r="L4" s="6" t="s">
        <v>741</v>
      </c>
      <c r="M4" s="6"/>
    </row>
    <row r="5" spans="2:13">
      <c r="B5" s="6" t="s">
        <v>19</v>
      </c>
      <c r="C5" s="6" t="s">
        <v>13</v>
      </c>
      <c r="D5" s="6" t="s">
        <v>737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742</v>
      </c>
      <c r="L5" s="6" t="s">
        <v>743</v>
      </c>
      <c r="M5" s="6"/>
    </row>
    <row r="6" spans="2:13">
      <c r="B6" s="6" t="s">
        <v>21</v>
      </c>
      <c r="C6" s="6" t="s">
        <v>13</v>
      </c>
      <c r="D6" s="6" t="s">
        <v>737</v>
      </c>
      <c r="E6" s="6" t="s">
        <v>22</v>
      </c>
      <c r="F6" s="6"/>
      <c r="G6" s="6"/>
      <c r="H6" s="6"/>
      <c r="I6" s="6" t="s">
        <v>744</v>
      </c>
      <c r="J6" s="6"/>
      <c r="K6" s="6"/>
      <c r="L6" s="6"/>
      <c r="M6" s="6" t="s">
        <v>745</v>
      </c>
    </row>
    <row r="7" spans="2:13">
      <c r="B7" s="6" t="s">
        <v>24</v>
      </c>
      <c r="C7" s="6" t="s">
        <v>13</v>
      </c>
      <c r="D7" s="6" t="s">
        <v>737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737</v>
      </c>
      <c r="E8" s="6" t="s">
        <v>28</v>
      </c>
      <c r="F8" s="6"/>
      <c r="G8" s="6"/>
      <c r="H8" s="6"/>
      <c r="I8" s="6" t="s">
        <v>744</v>
      </c>
      <c r="J8" s="6"/>
      <c r="K8" s="6"/>
      <c r="L8" s="6"/>
      <c r="M8" s="6" t="s">
        <v>745</v>
      </c>
    </row>
    <row r="9" spans="2:13">
      <c r="B9" s="6" t="s">
        <v>29</v>
      </c>
      <c r="C9" s="6" t="s">
        <v>13</v>
      </c>
      <c r="D9" s="6" t="s">
        <v>737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737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746</v>
      </c>
      <c r="L10" s="6" t="s">
        <v>747</v>
      </c>
      <c r="M10" s="6"/>
    </row>
    <row r="11" spans="2:13">
      <c r="B11" s="6" t="s">
        <v>33</v>
      </c>
      <c r="C11" s="6" t="s">
        <v>13</v>
      </c>
      <c r="D11" s="6" t="s">
        <v>737</v>
      </c>
      <c r="E11" s="6" t="s">
        <v>34</v>
      </c>
      <c r="F11" s="6"/>
      <c r="G11" s="6"/>
      <c r="H11" s="6"/>
      <c r="I11" s="6" t="s">
        <v>744</v>
      </c>
      <c r="J11" s="6"/>
      <c r="K11" s="6"/>
      <c r="L11" s="6"/>
      <c r="M11" s="6" t="s">
        <v>745</v>
      </c>
    </row>
    <row r="12" spans="2:13">
      <c r="B12" s="6" t="s">
        <v>35</v>
      </c>
      <c r="C12" s="6" t="s">
        <v>13</v>
      </c>
      <c r="D12" s="6" t="s">
        <v>737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748</v>
      </c>
      <c r="L12" s="6" t="s">
        <v>747</v>
      </c>
      <c r="M12" s="6"/>
    </row>
    <row r="13" spans="2:13">
      <c r="B13" s="6" t="s">
        <v>37</v>
      </c>
      <c r="C13" s="6" t="s">
        <v>13</v>
      </c>
      <c r="D13" s="6" t="s">
        <v>737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749</v>
      </c>
      <c r="L13" s="6" t="s">
        <v>739</v>
      </c>
      <c r="M13" s="6"/>
    </row>
    <row r="14" spans="2:13">
      <c r="B14" s="6" t="s">
        <v>39</v>
      </c>
      <c r="C14" s="6" t="s">
        <v>13</v>
      </c>
      <c r="D14" s="6" t="s">
        <v>737</v>
      </c>
      <c r="E14" s="6" t="s">
        <v>40</v>
      </c>
      <c r="F14" s="6"/>
      <c r="G14" s="6"/>
      <c r="H14" s="6"/>
      <c r="I14" s="6" t="s">
        <v>744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737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737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750</v>
      </c>
      <c r="L16" s="6" t="s">
        <v>747</v>
      </c>
      <c r="M16" s="6"/>
    </row>
    <row r="17" spans="2:13">
      <c r="B17" s="6" t="s">
        <v>45</v>
      </c>
      <c r="C17" s="6" t="s">
        <v>13</v>
      </c>
      <c r="D17" s="6" t="s">
        <v>737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751</v>
      </c>
      <c r="L17" s="6" t="s">
        <v>747</v>
      </c>
      <c r="M17" s="6"/>
    </row>
    <row r="18" spans="2:13">
      <c r="B18" s="6" t="s">
        <v>47</v>
      </c>
      <c r="C18" s="6" t="s">
        <v>13</v>
      </c>
      <c r="D18" s="6" t="s">
        <v>737</v>
      </c>
      <c r="E18" s="6" t="s">
        <v>48</v>
      </c>
      <c r="F18" s="6" t="s">
        <v>15</v>
      </c>
      <c r="G18" s="6" t="s">
        <v>15</v>
      </c>
      <c r="H18" s="6" t="s">
        <v>752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737</v>
      </c>
      <c r="E19" s="6" t="s">
        <v>51</v>
      </c>
      <c r="F19" s="6" t="s">
        <v>15</v>
      </c>
      <c r="G19" s="6" t="s">
        <v>15</v>
      </c>
      <c r="H19" s="6" t="s">
        <v>752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737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737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737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737</v>
      </c>
      <c r="E23" s="6" t="s">
        <v>59</v>
      </c>
      <c r="F23" s="6"/>
      <c r="G23" s="6"/>
      <c r="H23" s="6"/>
      <c r="I23" s="6" t="s">
        <v>744</v>
      </c>
      <c r="J23" s="6"/>
      <c r="K23" s="6"/>
      <c r="L23" s="6"/>
      <c r="M23" s="6" t="s">
        <v>745</v>
      </c>
    </row>
    <row r="24" spans="2:13">
      <c r="B24" s="6" t="s">
        <v>60</v>
      </c>
      <c r="C24" s="6" t="s">
        <v>13</v>
      </c>
      <c r="D24" s="6" t="s">
        <v>737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753</v>
      </c>
      <c r="L24" s="6" t="s">
        <v>747</v>
      </c>
      <c r="M24" s="6"/>
    </row>
    <row r="25" spans="2:13">
      <c r="B25" s="6" t="s">
        <v>62</v>
      </c>
      <c r="C25" s="6" t="s">
        <v>13</v>
      </c>
      <c r="D25" s="6" t="s">
        <v>737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754</v>
      </c>
      <c r="L25" s="6" t="s">
        <v>741</v>
      </c>
      <c r="M25" s="6"/>
    </row>
    <row r="26" spans="2:13">
      <c r="B26" s="6" t="s">
        <v>64</v>
      </c>
      <c r="C26" s="6" t="s">
        <v>13</v>
      </c>
      <c r="D26" s="6" t="s">
        <v>737</v>
      </c>
      <c r="E26" s="6" t="s">
        <v>65</v>
      </c>
      <c r="F26" s="6"/>
      <c r="G26" s="6"/>
      <c r="H26" s="6"/>
      <c r="I26" s="6" t="s">
        <v>744</v>
      </c>
      <c r="J26" s="6"/>
      <c r="K26" s="6"/>
      <c r="L26" s="6"/>
      <c r="M26" s="6" t="s">
        <v>745</v>
      </c>
    </row>
    <row r="27" spans="2:13">
      <c r="B27" s="6" t="s">
        <v>66</v>
      </c>
      <c r="C27" s="6" t="s">
        <v>13</v>
      </c>
      <c r="D27" s="6" t="s">
        <v>737</v>
      </c>
      <c r="E27" s="6" t="s">
        <v>67</v>
      </c>
      <c r="F27" s="6"/>
      <c r="G27" s="6"/>
      <c r="H27" s="6"/>
      <c r="I27" s="6" t="s">
        <v>744</v>
      </c>
      <c r="J27" s="6"/>
      <c r="K27" s="6"/>
      <c r="L27" s="6"/>
      <c r="M27" s="6" t="s">
        <v>745</v>
      </c>
    </row>
    <row r="28" spans="2:13">
      <c r="B28" s="6" t="s">
        <v>68</v>
      </c>
      <c r="C28" s="6" t="s">
        <v>13</v>
      </c>
      <c r="D28" s="6" t="s">
        <v>737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737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737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737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737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737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737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737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737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737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737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737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737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737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737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737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737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737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737</v>
      </c>
      <c r="E46" s="6" t="s">
        <v>105</v>
      </c>
      <c r="F46" s="6"/>
      <c r="G46" s="6"/>
      <c r="H46" s="6"/>
      <c r="I46" s="6" t="s">
        <v>744</v>
      </c>
      <c r="J46" s="6"/>
      <c r="K46" s="6"/>
      <c r="L46" s="6"/>
      <c r="M46" s="6" t="s">
        <v>745</v>
      </c>
    </row>
    <row r="47" spans="2:13">
      <c r="B47" s="6" t="s">
        <v>106</v>
      </c>
      <c r="C47" s="6" t="s">
        <v>13</v>
      </c>
      <c r="D47" s="6" t="s">
        <v>737</v>
      </c>
      <c r="E47" s="6" t="s">
        <v>107</v>
      </c>
      <c r="F47" s="6" t="s">
        <v>15</v>
      </c>
      <c r="G47" s="6" t="s">
        <v>15</v>
      </c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737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755</v>
      </c>
      <c r="L48" s="6" t="s">
        <v>739</v>
      </c>
      <c r="M48" s="6"/>
    </row>
    <row r="49" spans="2:13">
      <c r="B49" s="6" t="s">
        <v>110</v>
      </c>
      <c r="C49" s="6" t="s">
        <v>13</v>
      </c>
      <c r="D49" s="6" t="s">
        <v>737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756</v>
      </c>
      <c r="L49" s="6" t="s">
        <v>757</v>
      </c>
      <c r="M49" s="6"/>
    </row>
    <row r="50" spans="2:13">
      <c r="B50" s="6" t="s">
        <v>112</v>
      </c>
      <c r="C50" s="6" t="s">
        <v>13</v>
      </c>
      <c r="D50" s="6" t="s">
        <v>737</v>
      </c>
      <c r="E50" s="6" t="s">
        <v>113</v>
      </c>
      <c r="F50" s="6" t="s">
        <v>15</v>
      </c>
      <c r="G50" s="6" t="s">
        <v>15</v>
      </c>
      <c r="H50" s="6" t="s">
        <v>752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737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758</v>
      </c>
      <c r="L51" s="6" t="s">
        <v>739</v>
      </c>
      <c r="M51" s="6"/>
    </row>
    <row r="52" spans="2:13">
      <c r="B52" s="6" t="s">
        <v>116</v>
      </c>
      <c r="C52" s="6" t="s">
        <v>13</v>
      </c>
      <c r="D52" s="6" t="s">
        <v>737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737</v>
      </c>
      <c r="E53" s="6" t="s">
        <v>119</v>
      </c>
      <c r="F53" s="6" t="s">
        <v>15</v>
      </c>
      <c r="G53" s="6" t="s">
        <v>15</v>
      </c>
      <c r="H53" s="6" t="s">
        <v>752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737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759</v>
      </c>
      <c r="L54" s="6" t="s">
        <v>739</v>
      </c>
      <c r="M54" s="6"/>
    </row>
    <row r="55" spans="2:13">
      <c r="B55" s="6" t="s">
        <v>122</v>
      </c>
      <c r="C55" s="6" t="s">
        <v>13</v>
      </c>
      <c r="D55" s="6" t="s">
        <v>737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737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760</v>
      </c>
      <c r="L56" s="6" t="s">
        <v>761</v>
      </c>
      <c r="M56" s="6"/>
    </row>
    <row r="57" spans="2:13">
      <c r="B57" s="6" t="s">
        <v>126</v>
      </c>
      <c r="C57" s="6" t="s">
        <v>13</v>
      </c>
      <c r="D57" s="6" t="s">
        <v>737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737</v>
      </c>
      <c r="E58" s="6" t="s">
        <v>129</v>
      </c>
      <c r="F58" s="6" t="s">
        <v>15</v>
      </c>
      <c r="G58" s="6" t="s">
        <v>15</v>
      </c>
      <c r="H58" s="6" t="s">
        <v>752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737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762</v>
      </c>
      <c r="L59" s="6" t="s">
        <v>741</v>
      </c>
      <c r="M59" s="6"/>
    </row>
    <row r="60" spans="2:13">
      <c r="B60" s="6" t="s">
        <v>132</v>
      </c>
      <c r="C60" s="6" t="s">
        <v>13</v>
      </c>
      <c r="D60" s="6" t="s">
        <v>737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763</v>
      </c>
      <c r="L60" s="6" t="s">
        <v>741</v>
      </c>
      <c r="M60" s="6"/>
    </row>
    <row r="61" spans="2:13">
      <c r="B61" s="6" t="s">
        <v>134</v>
      </c>
      <c r="C61" s="6" t="s">
        <v>13</v>
      </c>
      <c r="D61" s="6" t="s">
        <v>737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764</v>
      </c>
      <c r="L61" s="6" t="s">
        <v>765</v>
      </c>
      <c r="M61" s="6"/>
    </row>
    <row r="62" spans="2:13">
      <c r="B62" s="6" t="s">
        <v>136</v>
      </c>
      <c r="C62" s="6" t="s">
        <v>13</v>
      </c>
      <c r="D62" s="6" t="s">
        <v>737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766</v>
      </c>
      <c r="L62" s="6" t="s">
        <v>739</v>
      </c>
      <c r="M62" s="6"/>
    </row>
    <row r="63" spans="2:13">
      <c r="B63" s="6" t="s">
        <v>138</v>
      </c>
      <c r="C63" s="6" t="s">
        <v>13</v>
      </c>
      <c r="D63" s="6" t="s">
        <v>737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767</v>
      </c>
      <c r="L63" s="6" t="s">
        <v>741</v>
      </c>
      <c r="M63" s="6"/>
    </row>
    <row r="64" spans="2:13">
      <c r="B64" s="6" t="s">
        <v>140</v>
      </c>
      <c r="C64" s="6" t="s">
        <v>13</v>
      </c>
      <c r="D64" s="6" t="s">
        <v>737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768</v>
      </c>
      <c r="L64" s="6" t="s">
        <v>739</v>
      </c>
      <c r="M64" s="6"/>
    </row>
    <row r="65" spans="2:13">
      <c r="B65" s="6" t="s">
        <v>142</v>
      </c>
      <c r="C65" s="6" t="s">
        <v>13</v>
      </c>
      <c r="D65" s="6" t="s">
        <v>737</v>
      </c>
      <c r="E65" s="6" t="s">
        <v>143</v>
      </c>
      <c r="F65" s="6"/>
      <c r="G65" s="6"/>
      <c r="H65" s="6"/>
      <c r="I65" s="6" t="s">
        <v>744</v>
      </c>
      <c r="J65" s="6"/>
      <c r="K65" s="6"/>
      <c r="L65" s="6"/>
      <c r="M65" s="6" t="s">
        <v>745</v>
      </c>
    </row>
    <row r="66" spans="2:13">
      <c r="B66" s="6" t="s">
        <v>144</v>
      </c>
      <c r="C66" s="6" t="s">
        <v>13</v>
      </c>
      <c r="D66" s="6" t="s">
        <v>737</v>
      </c>
      <c r="E66" s="6" t="s">
        <v>145</v>
      </c>
      <c r="F66" s="6" t="s">
        <v>15</v>
      </c>
      <c r="G66" s="6" t="s">
        <v>15</v>
      </c>
      <c r="H66" s="6" t="s">
        <v>752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737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737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769</v>
      </c>
      <c r="L68" s="6" t="s">
        <v>770</v>
      </c>
      <c r="M68" s="6"/>
    </row>
    <row r="69" spans="2:13">
      <c r="B69" s="6" t="s">
        <v>150</v>
      </c>
      <c r="C69" s="6" t="s">
        <v>13</v>
      </c>
      <c r="D69" s="6" t="s">
        <v>737</v>
      </c>
      <c r="E69" s="6" t="s">
        <v>151</v>
      </c>
      <c r="F69" s="6" t="s">
        <v>15</v>
      </c>
      <c r="G69" s="6" t="s">
        <v>15</v>
      </c>
      <c r="H69" s="6" t="s">
        <v>752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737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737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737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737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737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737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737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737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737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737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737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737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737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771</v>
      </c>
      <c r="L82" s="6" t="s">
        <v>772</v>
      </c>
      <c r="M82" s="6"/>
    </row>
    <row r="83" spans="2:13">
      <c r="B83" s="6" t="s">
        <v>178</v>
      </c>
      <c r="C83" s="6" t="s">
        <v>13</v>
      </c>
      <c r="D83" s="6" t="s">
        <v>737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773</v>
      </c>
      <c r="L83" s="6" t="s">
        <v>739</v>
      </c>
      <c r="M83" s="6"/>
    </row>
    <row r="84" spans="2:13">
      <c r="B84" s="6" t="s">
        <v>180</v>
      </c>
      <c r="C84" s="6" t="s">
        <v>13</v>
      </c>
      <c r="D84" s="6" t="s">
        <v>737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737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737</v>
      </c>
      <c r="E86" s="6" t="s">
        <v>185</v>
      </c>
      <c r="F86" s="6" t="s">
        <v>15</v>
      </c>
      <c r="G86" s="6" t="s">
        <v>15</v>
      </c>
      <c r="H86" s="6" t="s">
        <v>752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13</v>
      </c>
      <c r="D87" s="6" t="s">
        <v>737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737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737</v>
      </c>
      <c r="E89" s="6" t="s">
        <v>191</v>
      </c>
      <c r="F89" s="6"/>
      <c r="G89" s="6"/>
      <c r="H89" s="6"/>
      <c r="I89" s="6" t="s">
        <v>744</v>
      </c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737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774</v>
      </c>
      <c r="L90" s="6" t="s">
        <v>618</v>
      </c>
      <c r="M90" s="6"/>
    </row>
    <row r="91" spans="2:13">
      <c r="B91" s="6" t="s">
        <v>194</v>
      </c>
      <c r="C91" s="6" t="s">
        <v>13</v>
      </c>
      <c r="D91" s="6" t="s">
        <v>737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775</v>
      </c>
      <c r="L91" s="6" t="s">
        <v>618</v>
      </c>
      <c r="M91" s="6"/>
    </row>
    <row r="92" spans="2:13">
      <c r="B92" s="6" t="s">
        <v>196</v>
      </c>
      <c r="C92" s="6" t="s">
        <v>13</v>
      </c>
      <c r="D92" s="6" t="s">
        <v>737</v>
      </c>
      <c r="E92" s="6" t="s">
        <v>197</v>
      </c>
      <c r="F92" s="6" t="s">
        <v>15</v>
      </c>
      <c r="G92" s="6" t="s">
        <v>15</v>
      </c>
      <c r="H92" s="6" t="s">
        <v>752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737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737</v>
      </c>
      <c r="E94" s="6" t="s">
        <v>201</v>
      </c>
      <c r="F94" s="6" t="s">
        <v>15</v>
      </c>
      <c r="G94" s="6" t="s">
        <v>15</v>
      </c>
      <c r="H94" s="6" t="s">
        <v>752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737</v>
      </c>
      <c r="E95" s="6" t="s">
        <v>203</v>
      </c>
      <c r="F95" s="6" t="s">
        <v>15</v>
      </c>
      <c r="G95" s="6" t="s">
        <v>15</v>
      </c>
      <c r="H95" s="6" t="s">
        <v>752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737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737</v>
      </c>
      <c r="E97" s="6" t="s">
        <v>207</v>
      </c>
      <c r="F97" s="6" t="s">
        <v>15</v>
      </c>
      <c r="G97" s="6" t="s">
        <v>15</v>
      </c>
      <c r="H97" s="6" t="s">
        <v>752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737</v>
      </c>
      <c r="E98" s="6" t="s">
        <v>209</v>
      </c>
      <c r="F98" s="6"/>
      <c r="G98" s="6"/>
      <c r="H98" s="6"/>
      <c r="I98" s="6" t="s">
        <v>744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737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737</v>
      </c>
      <c r="E100" s="6" t="s">
        <v>213</v>
      </c>
      <c r="F100" s="6" t="s">
        <v>15</v>
      </c>
      <c r="G100" s="6" t="s">
        <v>15</v>
      </c>
      <c r="H100" s="6" t="s">
        <v>776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737</v>
      </c>
      <c r="E101" s="6" t="s">
        <v>215</v>
      </c>
      <c r="F101" s="6" t="s">
        <v>15</v>
      </c>
      <c r="G101" s="6" t="s">
        <v>15</v>
      </c>
      <c r="H101" s="6" t="s">
        <v>752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737</v>
      </c>
      <c r="E102" s="6" t="s">
        <v>218</v>
      </c>
      <c r="F102" s="6" t="s">
        <v>15</v>
      </c>
      <c r="G102" s="6" t="s">
        <v>15</v>
      </c>
      <c r="H102" s="6" t="s">
        <v>752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737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777</v>
      </c>
      <c r="L103" s="6" t="s">
        <v>739</v>
      </c>
      <c r="M103" s="6"/>
    </row>
    <row r="104" spans="2:13">
      <c r="B104" s="6" t="s">
        <v>221</v>
      </c>
      <c r="C104" s="6" t="s">
        <v>13</v>
      </c>
      <c r="D104" s="6" t="s">
        <v>737</v>
      </c>
      <c r="E104" s="6" t="s">
        <v>222</v>
      </c>
      <c r="F104" s="6" t="s">
        <v>15</v>
      </c>
      <c r="G104" s="6" t="s">
        <v>15</v>
      </c>
      <c r="H104" s="6" t="s">
        <v>752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737</v>
      </c>
      <c r="E105" s="6" t="s">
        <v>224</v>
      </c>
      <c r="F105" s="6" t="s">
        <v>15</v>
      </c>
      <c r="G105" s="6" t="s">
        <v>15</v>
      </c>
      <c r="H105" s="6" t="s">
        <v>752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737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737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778</v>
      </c>
      <c r="L107" s="6" t="s">
        <v>779</v>
      </c>
      <c r="M107" s="6"/>
    </row>
    <row r="108" spans="2:13">
      <c r="B108" s="6" t="s">
        <v>229</v>
      </c>
      <c r="C108" s="6" t="s">
        <v>13</v>
      </c>
      <c r="D108" s="6" t="s">
        <v>737</v>
      </c>
      <c r="E108" s="6" t="s">
        <v>230</v>
      </c>
      <c r="F108" s="6" t="s">
        <v>15</v>
      </c>
      <c r="G108" s="6" t="s">
        <v>15</v>
      </c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737</v>
      </c>
      <c r="E109" s="6" t="s">
        <v>232</v>
      </c>
      <c r="F109" s="6"/>
      <c r="G109" s="6"/>
      <c r="H109" s="6"/>
      <c r="I109" s="6" t="s">
        <v>744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737</v>
      </c>
      <c r="E110" s="6" t="s">
        <v>234</v>
      </c>
      <c r="F110" s="6" t="s">
        <v>15</v>
      </c>
      <c r="G110" s="6" t="s">
        <v>15</v>
      </c>
      <c r="H110" s="6" t="s">
        <v>752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737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780</v>
      </c>
      <c r="L111" s="6" t="s">
        <v>618</v>
      </c>
      <c r="M111" s="6"/>
    </row>
    <row r="112" spans="2:13">
      <c r="B112" s="6" t="s">
        <v>237</v>
      </c>
      <c r="C112" s="6" t="s">
        <v>13</v>
      </c>
      <c r="D112" s="6" t="s">
        <v>737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781</v>
      </c>
      <c r="L112" s="6" t="s">
        <v>739</v>
      </c>
      <c r="M112" s="6"/>
    </row>
    <row r="113" spans="2:13">
      <c r="B113" s="6" t="s">
        <v>239</v>
      </c>
      <c r="C113" s="6" t="s">
        <v>13</v>
      </c>
      <c r="D113" s="6" t="s">
        <v>737</v>
      </c>
      <c r="E113" s="6" t="s">
        <v>240</v>
      </c>
      <c r="F113" s="6" t="s">
        <v>15</v>
      </c>
      <c r="G113" s="6" t="s">
        <v>15</v>
      </c>
      <c r="H113" s="6" t="s">
        <v>752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737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782</v>
      </c>
      <c r="L114" s="6" t="s">
        <v>783</v>
      </c>
      <c r="M114" s="6"/>
    </row>
    <row r="115" spans="2:13">
      <c r="B115" s="6" t="s">
        <v>243</v>
      </c>
      <c r="C115" s="6" t="s">
        <v>13</v>
      </c>
      <c r="D115" s="6" t="s">
        <v>737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784</v>
      </c>
      <c r="L115" s="6" t="s">
        <v>783</v>
      </c>
      <c r="M115" s="6"/>
    </row>
    <row r="116" spans="2:13">
      <c r="B116" s="6" t="s">
        <v>245</v>
      </c>
      <c r="C116" s="6" t="s">
        <v>13</v>
      </c>
      <c r="D116" s="6" t="s">
        <v>737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785</v>
      </c>
      <c r="L116" s="6" t="s">
        <v>739</v>
      </c>
      <c r="M116" s="6"/>
    </row>
    <row r="117" spans="2:13">
      <c r="B117" s="6" t="s">
        <v>247</v>
      </c>
      <c r="C117" s="6" t="s">
        <v>13</v>
      </c>
      <c r="D117" s="6" t="s">
        <v>737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786</v>
      </c>
      <c r="L117" s="6" t="s">
        <v>739</v>
      </c>
      <c r="M117" s="6"/>
    </row>
    <row r="118" spans="2:13">
      <c r="B118" s="6" t="s">
        <v>249</v>
      </c>
      <c r="C118" s="6" t="s">
        <v>13</v>
      </c>
      <c r="D118" s="6" t="s">
        <v>737</v>
      </c>
      <c r="E118" s="6" t="s">
        <v>250</v>
      </c>
      <c r="F118" s="6" t="s">
        <v>15</v>
      </c>
      <c r="G118" s="6" t="s">
        <v>15</v>
      </c>
      <c r="H118" s="6" t="s">
        <v>752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737</v>
      </c>
      <c r="E119" s="6" t="s">
        <v>252</v>
      </c>
      <c r="F119" s="6" t="s">
        <v>15</v>
      </c>
      <c r="G119" s="6" t="s">
        <v>15</v>
      </c>
      <c r="H119" s="6" t="s">
        <v>752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737</v>
      </c>
      <c r="E120" s="6" t="s">
        <v>254</v>
      </c>
      <c r="F120" s="6" t="s">
        <v>15</v>
      </c>
      <c r="G120" s="6" t="s">
        <v>15</v>
      </c>
      <c r="H120" s="6" t="s">
        <v>752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737</v>
      </c>
      <c r="E121" s="6" t="s">
        <v>256</v>
      </c>
      <c r="F121" s="6" t="s">
        <v>15</v>
      </c>
      <c r="G121" s="6" t="s">
        <v>15</v>
      </c>
      <c r="H121" s="6" t="s">
        <v>752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737</v>
      </c>
      <c r="E122" s="6" t="s">
        <v>258</v>
      </c>
      <c r="F122" s="6" t="s">
        <v>15</v>
      </c>
      <c r="G122" s="6" t="s">
        <v>15</v>
      </c>
      <c r="H122" s="6" t="s">
        <v>752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737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737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26.25" customWidth="1"/>
    <col min="11" max="11" width="87.375" customWidth="1"/>
    <col min="12" max="12" width="29.625" customWidth="1"/>
    <col min="13" max="13" width="39.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787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788</v>
      </c>
      <c r="L3" s="6" t="s">
        <v>789</v>
      </c>
      <c r="M3" s="6"/>
    </row>
    <row r="4" spans="2:13">
      <c r="B4" s="6" t="s">
        <v>17</v>
      </c>
      <c r="C4" s="6" t="s">
        <v>13</v>
      </c>
      <c r="D4" s="6" t="s">
        <v>787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790</v>
      </c>
      <c r="L4" s="6" t="s">
        <v>791</v>
      </c>
      <c r="M4" s="6"/>
    </row>
    <row r="5" spans="2:13">
      <c r="B5" s="6" t="s">
        <v>19</v>
      </c>
      <c r="C5" s="6" t="s">
        <v>13</v>
      </c>
      <c r="D5" s="6" t="s">
        <v>787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792</v>
      </c>
      <c r="L5" s="6" t="s">
        <v>791</v>
      </c>
      <c r="M5" s="6"/>
    </row>
    <row r="6" spans="2:13">
      <c r="B6" s="6" t="s">
        <v>21</v>
      </c>
      <c r="C6" s="6" t="s">
        <v>13</v>
      </c>
      <c r="D6" s="6" t="s">
        <v>787</v>
      </c>
      <c r="E6" s="6" t="s">
        <v>22</v>
      </c>
      <c r="F6" s="6"/>
      <c r="G6" s="6"/>
      <c r="H6" s="6"/>
      <c r="I6" s="6"/>
      <c r="J6" s="6"/>
      <c r="K6" s="6" t="s">
        <v>793</v>
      </c>
      <c r="L6" s="6"/>
      <c r="M6" s="6"/>
    </row>
    <row r="7" spans="2:13">
      <c r="B7" s="6" t="s">
        <v>24</v>
      </c>
      <c r="C7" s="6" t="s">
        <v>13</v>
      </c>
      <c r="D7" s="6" t="s">
        <v>787</v>
      </c>
      <c r="E7" s="6" t="s">
        <v>25</v>
      </c>
      <c r="F7" s="6"/>
      <c r="G7" s="6"/>
      <c r="H7" s="6"/>
      <c r="I7" s="6" t="s">
        <v>794</v>
      </c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787</v>
      </c>
      <c r="E8" s="6" t="s">
        <v>28</v>
      </c>
      <c r="F8" s="6"/>
      <c r="G8" s="6"/>
      <c r="H8" s="6"/>
      <c r="I8" s="6"/>
      <c r="J8" s="6"/>
      <c r="K8" s="6" t="s">
        <v>793</v>
      </c>
      <c r="L8" s="6"/>
      <c r="M8" s="6"/>
    </row>
    <row r="9" spans="2:13">
      <c r="B9" s="6" t="s">
        <v>29</v>
      </c>
      <c r="C9" s="6" t="s">
        <v>13</v>
      </c>
      <c r="D9" s="6" t="s">
        <v>787</v>
      </c>
      <c r="E9" s="6" t="s">
        <v>30</v>
      </c>
      <c r="F9" s="6"/>
      <c r="G9" s="6"/>
      <c r="H9" s="6"/>
      <c r="I9" s="6" t="s">
        <v>794</v>
      </c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787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795</v>
      </c>
      <c r="L10" s="6" t="s">
        <v>791</v>
      </c>
      <c r="M10" s="6"/>
    </row>
    <row r="11" spans="2:13">
      <c r="B11" s="6" t="s">
        <v>33</v>
      </c>
      <c r="C11" s="6" t="s">
        <v>13</v>
      </c>
      <c r="D11" s="6" t="s">
        <v>787</v>
      </c>
      <c r="E11" s="6" t="s">
        <v>34</v>
      </c>
      <c r="F11" s="6"/>
      <c r="G11" s="6"/>
      <c r="H11" s="6"/>
      <c r="I11" s="6"/>
      <c r="J11" s="6"/>
      <c r="K11" s="6" t="s">
        <v>793</v>
      </c>
      <c r="L11" s="6"/>
      <c r="M11" s="6"/>
    </row>
    <row r="12" spans="2:13">
      <c r="B12" s="6" t="s">
        <v>35</v>
      </c>
      <c r="C12" s="6" t="s">
        <v>13</v>
      </c>
      <c r="D12" s="6" t="s">
        <v>787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796</v>
      </c>
      <c r="L12" s="6" t="s">
        <v>791</v>
      </c>
      <c r="M12" s="6"/>
    </row>
    <row r="13" spans="2:13">
      <c r="B13" s="6" t="s">
        <v>37</v>
      </c>
      <c r="C13" s="6" t="s">
        <v>13</v>
      </c>
      <c r="D13" s="6" t="s">
        <v>787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797</v>
      </c>
      <c r="L13" s="6" t="s">
        <v>791</v>
      </c>
      <c r="M13" s="6"/>
    </row>
    <row r="14" spans="2:13">
      <c r="B14" s="6" t="s">
        <v>39</v>
      </c>
      <c r="C14" s="6" t="s">
        <v>13</v>
      </c>
      <c r="D14" s="6" t="s">
        <v>787</v>
      </c>
      <c r="E14" s="6" t="s">
        <v>40</v>
      </c>
      <c r="F14" s="6"/>
      <c r="G14" s="6"/>
      <c r="H14" s="6"/>
      <c r="I14" s="6"/>
      <c r="J14" s="6"/>
      <c r="K14" s="6" t="s">
        <v>793</v>
      </c>
      <c r="L14" s="6"/>
      <c r="M14" s="6"/>
    </row>
    <row r="15" spans="2:13">
      <c r="B15" s="6" t="s">
        <v>41</v>
      </c>
      <c r="C15" s="6" t="s">
        <v>13</v>
      </c>
      <c r="D15" s="6" t="s">
        <v>787</v>
      </c>
      <c r="E15" s="6" t="s">
        <v>42</v>
      </c>
      <c r="F15" s="6"/>
      <c r="G15" s="6"/>
      <c r="H15" s="6"/>
      <c r="I15" s="6" t="s">
        <v>794</v>
      </c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787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798</v>
      </c>
      <c r="L16" s="6" t="s">
        <v>791</v>
      </c>
      <c r="M16" s="6"/>
    </row>
    <row r="17" spans="2:13">
      <c r="B17" s="6" t="s">
        <v>45</v>
      </c>
      <c r="C17" s="6" t="s">
        <v>13</v>
      </c>
      <c r="D17" s="6" t="s">
        <v>787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799</v>
      </c>
      <c r="L17" s="6" t="s">
        <v>791</v>
      </c>
      <c r="M17" s="6"/>
    </row>
    <row r="18" spans="2:13">
      <c r="B18" s="6" t="s">
        <v>47</v>
      </c>
      <c r="C18" s="6" t="s">
        <v>13</v>
      </c>
      <c r="D18" s="6" t="s">
        <v>787</v>
      </c>
      <c r="E18" s="6" t="s">
        <v>48</v>
      </c>
      <c r="F18" s="6" t="s">
        <v>15</v>
      </c>
      <c r="G18" s="6" t="s">
        <v>15</v>
      </c>
      <c r="H18" s="6" t="s">
        <v>800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787</v>
      </c>
      <c r="E19" s="6" t="s">
        <v>51</v>
      </c>
      <c r="F19" s="6" t="s">
        <v>15</v>
      </c>
      <c r="G19" s="6" t="s">
        <v>15</v>
      </c>
      <c r="H19" s="6" t="s">
        <v>800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787</v>
      </c>
      <c r="E20" s="6" t="s">
        <v>53</v>
      </c>
      <c r="F20" s="6"/>
      <c r="G20" s="6"/>
      <c r="H20" s="6"/>
      <c r="I20" s="6" t="s">
        <v>794</v>
      </c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787</v>
      </c>
      <c r="E21" s="6" t="s">
        <v>55</v>
      </c>
      <c r="F21" s="6"/>
      <c r="G21" s="6"/>
      <c r="H21" s="6"/>
      <c r="I21" s="6" t="s">
        <v>794</v>
      </c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787</v>
      </c>
      <c r="E22" s="6" t="s">
        <v>57</v>
      </c>
      <c r="F22" s="6"/>
      <c r="G22" s="6"/>
      <c r="H22" s="6"/>
      <c r="I22" s="6" t="s">
        <v>794</v>
      </c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787</v>
      </c>
      <c r="E23" s="6" t="s">
        <v>59</v>
      </c>
      <c r="F23" s="6"/>
      <c r="G23" s="6"/>
      <c r="H23" s="6"/>
      <c r="I23" s="6"/>
      <c r="J23" s="6"/>
      <c r="K23" s="6" t="s">
        <v>793</v>
      </c>
      <c r="L23" s="6"/>
      <c r="M23" s="6"/>
    </row>
    <row r="24" spans="2:13">
      <c r="B24" s="6" t="s">
        <v>60</v>
      </c>
      <c r="C24" s="6" t="s">
        <v>13</v>
      </c>
      <c r="D24" s="6" t="s">
        <v>787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801</v>
      </c>
      <c r="L24" s="6" t="s">
        <v>791</v>
      </c>
      <c r="M24" s="6"/>
    </row>
    <row r="25" spans="2:13">
      <c r="B25" s="6" t="s">
        <v>62</v>
      </c>
      <c r="C25" s="6" t="s">
        <v>13</v>
      </c>
      <c r="D25" s="6" t="s">
        <v>787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802</v>
      </c>
      <c r="L25" s="6" t="s">
        <v>791</v>
      </c>
      <c r="M25" s="6"/>
    </row>
    <row r="26" spans="2:13">
      <c r="B26" s="6" t="s">
        <v>64</v>
      </c>
      <c r="C26" s="6" t="s">
        <v>13</v>
      </c>
      <c r="D26" s="6" t="s">
        <v>787</v>
      </c>
      <c r="E26" s="6" t="s">
        <v>65</v>
      </c>
      <c r="F26" s="6"/>
      <c r="G26" s="6"/>
      <c r="H26" s="6"/>
      <c r="I26" s="6"/>
      <c r="J26" s="6"/>
      <c r="K26" s="6" t="s">
        <v>793</v>
      </c>
      <c r="L26" s="6"/>
      <c r="M26" s="6"/>
    </row>
    <row r="27" spans="2:13">
      <c r="B27" s="6" t="s">
        <v>66</v>
      </c>
      <c r="C27" s="6" t="s">
        <v>13</v>
      </c>
      <c r="D27" s="6" t="s">
        <v>787</v>
      </c>
      <c r="E27" s="6" t="s">
        <v>67</v>
      </c>
      <c r="F27" s="6"/>
      <c r="G27" s="6"/>
      <c r="H27" s="6"/>
      <c r="I27" s="6"/>
      <c r="J27" s="6"/>
      <c r="K27" s="6" t="s">
        <v>793</v>
      </c>
      <c r="L27" s="6"/>
      <c r="M27" s="6"/>
    </row>
    <row r="28" spans="2:13">
      <c r="B28" s="6" t="s">
        <v>68</v>
      </c>
      <c r="C28" s="6" t="s">
        <v>13</v>
      </c>
      <c r="D28" s="6" t="s">
        <v>787</v>
      </c>
      <c r="E28" s="6" t="s">
        <v>69</v>
      </c>
      <c r="F28" s="6"/>
      <c r="G28" s="6"/>
      <c r="H28" s="6"/>
      <c r="I28" s="6" t="s">
        <v>794</v>
      </c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787</v>
      </c>
      <c r="E29" s="6" t="s">
        <v>71</v>
      </c>
      <c r="F29" s="6"/>
      <c r="G29" s="6"/>
      <c r="H29" s="6"/>
      <c r="I29" s="6" t="s">
        <v>794</v>
      </c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787</v>
      </c>
      <c r="E30" s="6" t="s">
        <v>73</v>
      </c>
      <c r="F30" s="6"/>
      <c r="G30" s="6"/>
      <c r="H30" s="6"/>
      <c r="I30" s="6" t="s">
        <v>794</v>
      </c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787</v>
      </c>
      <c r="E31" s="6" t="s">
        <v>75</v>
      </c>
      <c r="F31" s="6"/>
      <c r="G31" s="6"/>
      <c r="H31" s="6"/>
      <c r="I31" s="6" t="s">
        <v>794</v>
      </c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787</v>
      </c>
      <c r="E32" s="6" t="s">
        <v>77</v>
      </c>
      <c r="F32" s="6"/>
      <c r="G32" s="6"/>
      <c r="H32" s="6"/>
      <c r="I32" s="6" t="s">
        <v>794</v>
      </c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787</v>
      </c>
      <c r="E33" s="6" t="s">
        <v>79</v>
      </c>
      <c r="F33" s="6"/>
      <c r="G33" s="6"/>
      <c r="H33" s="6"/>
      <c r="I33" s="6" t="s">
        <v>794</v>
      </c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787</v>
      </c>
      <c r="E34" s="6" t="s">
        <v>81</v>
      </c>
      <c r="F34" s="6"/>
      <c r="G34" s="6"/>
      <c r="H34" s="6"/>
      <c r="I34" s="6" t="s">
        <v>794</v>
      </c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787</v>
      </c>
      <c r="E35" s="6" t="s">
        <v>83</v>
      </c>
      <c r="F35" s="6"/>
      <c r="G35" s="6"/>
      <c r="H35" s="6"/>
      <c r="I35" s="6" t="s">
        <v>794</v>
      </c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787</v>
      </c>
      <c r="E36" s="6" t="s">
        <v>85</v>
      </c>
      <c r="F36" s="6"/>
      <c r="G36" s="6"/>
      <c r="H36" s="6"/>
      <c r="I36" s="6" t="s">
        <v>794</v>
      </c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787</v>
      </c>
      <c r="E37" s="6" t="s">
        <v>87</v>
      </c>
      <c r="F37" s="6"/>
      <c r="G37" s="6"/>
      <c r="H37" s="6"/>
      <c r="I37" s="6" t="s">
        <v>794</v>
      </c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787</v>
      </c>
      <c r="E38" s="6" t="s">
        <v>89</v>
      </c>
      <c r="F38" s="6"/>
      <c r="G38" s="6"/>
      <c r="H38" s="6"/>
      <c r="I38" s="6" t="s">
        <v>794</v>
      </c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787</v>
      </c>
      <c r="E39" s="6" t="s">
        <v>91</v>
      </c>
      <c r="F39" s="6"/>
      <c r="G39" s="6"/>
      <c r="H39" s="6"/>
      <c r="I39" s="6" t="s">
        <v>794</v>
      </c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787</v>
      </c>
      <c r="E40" s="6" t="s">
        <v>93</v>
      </c>
      <c r="F40" s="6"/>
      <c r="G40" s="6"/>
      <c r="H40" s="6"/>
      <c r="I40" s="6" t="s">
        <v>794</v>
      </c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787</v>
      </c>
      <c r="E41" s="6" t="s">
        <v>95</v>
      </c>
      <c r="F41" s="6"/>
      <c r="G41" s="6"/>
      <c r="H41" s="6"/>
      <c r="I41" s="6" t="s">
        <v>794</v>
      </c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787</v>
      </c>
      <c r="E42" s="6" t="s">
        <v>97</v>
      </c>
      <c r="F42" s="6"/>
      <c r="G42" s="6"/>
      <c r="H42" s="6"/>
      <c r="I42" s="6" t="s">
        <v>794</v>
      </c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787</v>
      </c>
      <c r="E43" s="6" t="s">
        <v>99</v>
      </c>
      <c r="F43" s="6"/>
      <c r="G43" s="6"/>
      <c r="H43" s="6"/>
      <c r="I43" s="6" t="s">
        <v>794</v>
      </c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787</v>
      </c>
      <c r="E44" s="6" t="s">
        <v>101</v>
      </c>
      <c r="F44" s="6"/>
      <c r="G44" s="6"/>
      <c r="H44" s="6"/>
      <c r="I44" s="6" t="s">
        <v>794</v>
      </c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787</v>
      </c>
      <c r="E45" s="6" t="s">
        <v>103</v>
      </c>
      <c r="F45" s="6"/>
      <c r="G45" s="6"/>
      <c r="H45" s="6"/>
      <c r="I45" s="6" t="s">
        <v>794</v>
      </c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787</v>
      </c>
      <c r="E46" s="6" t="s">
        <v>105</v>
      </c>
      <c r="F46" s="6"/>
      <c r="G46" s="6"/>
      <c r="H46" s="6"/>
      <c r="I46" s="6"/>
      <c r="J46" s="6"/>
      <c r="K46" s="6" t="s">
        <v>793</v>
      </c>
      <c r="L46" s="6"/>
      <c r="M46" s="6"/>
    </row>
    <row r="47" spans="2:13">
      <c r="B47" s="6" t="s">
        <v>106</v>
      </c>
      <c r="C47" s="6" t="s">
        <v>13</v>
      </c>
      <c r="D47" s="6" t="s">
        <v>787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803</v>
      </c>
      <c r="L47" s="6" t="s">
        <v>789</v>
      </c>
      <c r="M47" s="6"/>
    </row>
    <row r="48" spans="2:13">
      <c r="B48" s="6" t="s">
        <v>108</v>
      </c>
      <c r="C48" s="6" t="s">
        <v>13</v>
      </c>
      <c r="D48" s="6" t="s">
        <v>787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804</v>
      </c>
      <c r="L48" s="6" t="s">
        <v>805</v>
      </c>
      <c r="M48" s="6"/>
    </row>
    <row r="49" spans="2:13">
      <c r="B49" s="6" t="s">
        <v>110</v>
      </c>
      <c r="C49" s="6" t="s">
        <v>13</v>
      </c>
      <c r="D49" s="6" t="s">
        <v>787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806</v>
      </c>
      <c r="L49" s="6" t="s">
        <v>791</v>
      </c>
      <c r="M49" s="6"/>
    </row>
    <row r="50" spans="2:13">
      <c r="B50" s="6" t="s">
        <v>112</v>
      </c>
      <c r="C50" s="6" t="s">
        <v>13</v>
      </c>
      <c r="D50" s="6" t="s">
        <v>787</v>
      </c>
      <c r="E50" s="6" t="s">
        <v>113</v>
      </c>
      <c r="F50" s="6" t="s">
        <v>15</v>
      </c>
      <c r="G50" s="6" t="s">
        <v>15</v>
      </c>
      <c r="H50" s="6" t="s">
        <v>800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787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807</v>
      </c>
      <c r="L51" s="6" t="s">
        <v>791</v>
      </c>
      <c r="M51" s="6"/>
    </row>
    <row r="52" spans="2:13">
      <c r="B52" s="6" t="s">
        <v>116</v>
      </c>
      <c r="C52" s="6" t="s">
        <v>13</v>
      </c>
      <c r="D52" s="6" t="s">
        <v>787</v>
      </c>
      <c r="E52" s="6" t="s">
        <v>117</v>
      </c>
      <c r="F52" s="6"/>
      <c r="G52" s="6"/>
      <c r="H52" s="6"/>
      <c r="I52" s="6" t="s">
        <v>794</v>
      </c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787</v>
      </c>
      <c r="E53" s="6" t="s">
        <v>119</v>
      </c>
      <c r="F53" s="6" t="s">
        <v>15</v>
      </c>
      <c r="G53" s="6" t="s">
        <v>15</v>
      </c>
      <c r="H53" s="6" t="s">
        <v>800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787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808</v>
      </c>
      <c r="L54" s="6" t="s">
        <v>809</v>
      </c>
      <c r="M54" s="6"/>
    </row>
    <row r="55" spans="2:13">
      <c r="B55" s="6" t="s">
        <v>122</v>
      </c>
      <c r="C55" s="6" t="s">
        <v>13</v>
      </c>
      <c r="D55" s="6" t="s">
        <v>787</v>
      </c>
      <c r="E55" s="6" t="s">
        <v>123</v>
      </c>
      <c r="F55" s="6"/>
      <c r="G55" s="6"/>
      <c r="H55" s="6"/>
      <c r="I55" s="6" t="s">
        <v>794</v>
      </c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787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810</v>
      </c>
      <c r="L56" s="6" t="s">
        <v>791</v>
      </c>
      <c r="M56" s="6"/>
    </row>
    <row r="57" spans="2:13">
      <c r="B57" s="6" t="s">
        <v>126</v>
      </c>
      <c r="C57" s="6" t="s">
        <v>13</v>
      </c>
      <c r="D57" s="6" t="s">
        <v>787</v>
      </c>
      <c r="E57" s="6" t="s">
        <v>127</v>
      </c>
      <c r="F57" s="6"/>
      <c r="G57" s="6"/>
      <c r="H57" s="6"/>
      <c r="I57" s="6" t="s">
        <v>794</v>
      </c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787</v>
      </c>
      <c r="E58" s="6" t="s">
        <v>129</v>
      </c>
      <c r="F58" s="6" t="s">
        <v>15</v>
      </c>
      <c r="G58" s="6" t="s">
        <v>15</v>
      </c>
      <c r="H58" s="6" t="s">
        <v>800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787</v>
      </c>
      <c r="E59" s="6" t="s">
        <v>131</v>
      </c>
      <c r="F59" s="6" t="s">
        <v>15</v>
      </c>
      <c r="G59" s="6" t="s">
        <v>15</v>
      </c>
      <c r="H59" s="6" t="s">
        <v>800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787</v>
      </c>
      <c r="E60" s="6" t="s">
        <v>133</v>
      </c>
      <c r="F60" s="6" t="s">
        <v>15</v>
      </c>
      <c r="G60" s="6" t="s">
        <v>15</v>
      </c>
      <c r="H60" s="6" t="s">
        <v>800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 t="s">
        <v>787</v>
      </c>
      <c r="E61" s="6" t="s">
        <v>135</v>
      </c>
      <c r="F61" s="6" t="s">
        <v>15</v>
      </c>
      <c r="G61" s="6" t="s">
        <v>15</v>
      </c>
      <c r="H61" s="6" t="s">
        <v>800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787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811</v>
      </c>
      <c r="L62" s="6" t="s">
        <v>791</v>
      </c>
      <c r="M62" s="6"/>
    </row>
    <row r="63" spans="2:13">
      <c r="B63" s="6" t="s">
        <v>138</v>
      </c>
      <c r="C63" s="6" t="s">
        <v>13</v>
      </c>
      <c r="D63" s="6" t="s">
        <v>787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812</v>
      </c>
      <c r="L63" s="6" t="s">
        <v>791</v>
      </c>
      <c r="M63" s="6"/>
    </row>
    <row r="64" spans="2:13">
      <c r="B64" s="6" t="s">
        <v>140</v>
      </c>
      <c r="C64" s="6" t="s">
        <v>13</v>
      </c>
      <c r="D64" s="6" t="s">
        <v>787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813</v>
      </c>
      <c r="L64" s="6" t="s">
        <v>791</v>
      </c>
      <c r="M64" s="6"/>
    </row>
    <row r="65" spans="2:13">
      <c r="B65" s="6" t="s">
        <v>142</v>
      </c>
      <c r="C65" s="6" t="s">
        <v>13</v>
      </c>
      <c r="D65" s="6" t="s">
        <v>787</v>
      </c>
      <c r="E65" s="6" t="s">
        <v>143</v>
      </c>
      <c r="F65" s="6"/>
      <c r="G65" s="6"/>
      <c r="H65" s="6"/>
      <c r="I65" s="6"/>
      <c r="J65" s="6"/>
      <c r="K65" s="6" t="s">
        <v>793</v>
      </c>
      <c r="L65" s="6"/>
      <c r="M65" s="6"/>
    </row>
    <row r="66" spans="2:13">
      <c r="B66" s="6" t="s">
        <v>144</v>
      </c>
      <c r="C66" s="6" t="s">
        <v>13</v>
      </c>
      <c r="D66" s="6" t="s">
        <v>787</v>
      </c>
      <c r="E66" s="6" t="s">
        <v>145</v>
      </c>
      <c r="F66" s="6" t="s">
        <v>15</v>
      </c>
      <c r="G66" s="6" t="s">
        <v>15</v>
      </c>
      <c r="H66" s="6" t="s">
        <v>800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787</v>
      </c>
      <c r="E67" s="6" t="s">
        <v>147</v>
      </c>
      <c r="F67" s="6"/>
      <c r="G67" s="6"/>
      <c r="H67" s="6" t="s">
        <v>800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787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814</v>
      </c>
      <c r="L68" s="6" t="s">
        <v>791</v>
      </c>
      <c r="M68" s="6"/>
    </row>
    <row r="69" spans="2:13">
      <c r="B69" s="6" t="s">
        <v>150</v>
      </c>
      <c r="C69" s="6" t="s">
        <v>13</v>
      </c>
      <c r="D69" s="6" t="s">
        <v>787</v>
      </c>
      <c r="E69" s="6" t="s">
        <v>151</v>
      </c>
      <c r="F69" s="6" t="s">
        <v>15</v>
      </c>
      <c r="G69" s="6" t="s">
        <v>15</v>
      </c>
      <c r="H69" s="6" t="s">
        <v>800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787</v>
      </c>
      <c r="E70" s="6" t="s">
        <v>153</v>
      </c>
      <c r="F70" s="6"/>
      <c r="G70" s="6"/>
      <c r="H70" s="6"/>
      <c r="I70" s="6" t="s">
        <v>794</v>
      </c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787</v>
      </c>
      <c r="E71" s="6" t="s">
        <v>155</v>
      </c>
      <c r="F71" s="6"/>
      <c r="G71" s="6"/>
      <c r="H71" s="6"/>
      <c r="I71" s="6" t="s">
        <v>794</v>
      </c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787</v>
      </c>
      <c r="E72" s="6" t="s">
        <v>157</v>
      </c>
      <c r="F72" s="6"/>
      <c r="G72" s="6"/>
      <c r="H72" s="6"/>
      <c r="I72" s="6" t="s">
        <v>794</v>
      </c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787</v>
      </c>
      <c r="E73" s="6" t="s">
        <v>159</v>
      </c>
      <c r="F73" s="6"/>
      <c r="G73" s="6"/>
      <c r="H73" s="6"/>
      <c r="I73" s="6" t="s">
        <v>794</v>
      </c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787</v>
      </c>
      <c r="E74" s="6" t="s">
        <v>161</v>
      </c>
      <c r="F74" s="6"/>
      <c r="G74" s="6"/>
      <c r="H74" s="6"/>
      <c r="I74" s="6" t="s">
        <v>794</v>
      </c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787</v>
      </c>
      <c r="E75" s="6" t="s">
        <v>163</v>
      </c>
      <c r="F75" s="6"/>
      <c r="G75" s="6"/>
      <c r="H75" s="6"/>
      <c r="I75" s="6" t="s">
        <v>794</v>
      </c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787</v>
      </c>
      <c r="E76" s="6" t="s">
        <v>165</v>
      </c>
      <c r="F76" s="6"/>
      <c r="G76" s="6"/>
      <c r="H76" s="6"/>
      <c r="I76" s="6" t="s">
        <v>794</v>
      </c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787</v>
      </c>
      <c r="E77" s="6" t="s">
        <v>167</v>
      </c>
      <c r="F77" s="6"/>
      <c r="G77" s="6"/>
      <c r="H77" s="6"/>
      <c r="I77" s="6" t="s">
        <v>794</v>
      </c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787</v>
      </c>
      <c r="E78" s="6" t="s">
        <v>169</v>
      </c>
      <c r="F78" s="6"/>
      <c r="G78" s="6"/>
      <c r="H78" s="6"/>
      <c r="I78" s="6" t="s">
        <v>794</v>
      </c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787</v>
      </c>
      <c r="E79" s="6" t="s">
        <v>171</v>
      </c>
      <c r="F79" s="6"/>
      <c r="G79" s="6"/>
      <c r="H79" s="6"/>
      <c r="I79" s="6" t="s">
        <v>794</v>
      </c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787</v>
      </c>
      <c r="E80" s="6" t="s">
        <v>173</v>
      </c>
      <c r="F80" s="6"/>
      <c r="G80" s="6"/>
      <c r="H80" s="6"/>
      <c r="I80" s="6" t="s">
        <v>794</v>
      </c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787</v>
      </c>
      <c r="E81" s="6" t="s">
        <v>175</v>
      </c>
      <c r="F81" s="6"/>
      <c r="G81" s="6"/>
      <c r="H81" s="6"/>
      <c r="I81" s="6" t="s">
        <v>794</v>
      </c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787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815</v>
      </c>
      <c r="L82" s="6" t="s">
        <v>791</v>
      </c>
      <c r="M82" s="6"/>
    </row>
    <row r="83" spans="2:13">
      <c r="B83" s="6" t="s">
        <v>178</v>
      </c>
      <c r="C83" s="6" t="s">
        <v>13</v>
      </c>
      <c r="D83" s="6" t="s">
        <v>787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816</v>
      </c>
      <c r="L83" s="6" t="s">
        <v>791</v>
      </c>
      <c r="M83" s="6"/>
    </row>
    <row r="84" spans="2:13">
      <c r="B84" s="6" t="s">
        <v>180</v>
      </c>
      <c r="C84" s="6" t="s">
        <v>13</v>
      </c>
      <c r="D84" s="6" t="s">
        <v>787</v>
      </c>
      <c r="E84" s="6" t="s">
        <v>181</v>
      </c>
      <c r="F84" s="6"/>
      <c r="G84" s="6"/>
      <c r="H84" s="6"/>
      <c r="I84" s="6" t="s">
        <v>794</v>
      </c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787</v>
      </c>
      <c r="E85" s="6" t="s">
        <v>183</v>
      </c>
      <c r="F85" s="6"/>
      <c r="G85" s="6"/>
      <c r="H85" s="6"/>
      <c r="I85" s="6" t="s">
        <v>794</v>
      </c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787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817</v>
      </c>
      <c r="L86" s="6" t="s">
        <v>791</v>
      </c>
      <c r="M86" s="6"/>
    </row>
    <row r="87" spans="2:13">
      <c r="B87" s="6" t="s">
        <v>186</v>
      </c>
      <c r="C87" s="6" t="s">
        <v>13</v>
      </c>
      <c r="D87" s="6" t="s">
        <v>787</v>
      </c>
      <c r="E87" s="6" t="s">
        <v>187</v>
      </c>
      <c r="F87" s="6"/>
      <c r="G87" s="6"/>
      <c r="H87" s="6"/>
      <c r="I87" s="6" t="s">
        <v>794</v>
      </c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787</v>
      </c>
      <c r="E88" s="6" t="s">
        <v>189</v>
      </c>
      <c r="F88" s="6"/>
      <c r="G88" s="6"/>
      <c r="H88" s="6"/>
      <c r="I88" s="6" t="s">
        <v>794</v>
      </c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787</v>
      </c>
      <c r="E89" s="6" t="s">
        <v>191</v>
      </c>
      <c r="F89" s="6"/>
      <c r="G89" s="6"/>
      <c r="H89" s="6"/>
      <c r="I89" s="6"/>
      <c r="J89" s="6"/>
      <c r="K89" s="6" t="s">
        <v>793</v>
      </c>
      <c r="L89" s="6"/>
      <c r="M89" s="6"/>
    </row>
    <row r="90" spans="2:13">
      <c r="B90" s="6" t="s">
        <v>192</v>
      </c>
      <c r="C90" s="6" t="s">
        <v>13</v>
      </c>
      <c r="D90" s="6" t="s">
        <v>787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818</v>
      </c>
      <c r="L90" s="6" t="s">
        <v>791</v>
      </c>
      <c r="M90" s="6"/>
    </row>
    <row r="91" spans="2:13">
      <c r="B91" s="6" t="s">
        <v>194</v>
      </c>
      <c r="C91" s="6" t="s">
        <v>13</v>
      </c>
      <c r="D91" s="6" t="s">
        <v>787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819</v>
      </c>
      <c r="L91" s="6" t="s">
        <v>791</v>
      </c>
      <c r="M91" s="6"/>
    </row>
    <row r="92" spans="2:13">
      <c r="B92" s="6" t="s">
        <v>196</v>
      </c>
      <c r="C92" s="6" t="s">
        <v>13</v>
      </c>
      <c r="D92" s="6" t="s">
        <v>787</v>
      </c>
      <c r="E92" s="6" t="s">
        <v>197</v>
      </c>
      <c r="F92" s="6" t="s">
        <v>15</v>
      </c>
      <c r="G92" s="6" t="s">
        <v>15</v>
      </c>
      <c r="H92" s="6" t="s">
        <v>800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787</v>
      </c>
      <c r="E93" s="6" t="s">
        <v>199</v>
      </c>
      <c r="F93" s="6"/>
      <c r="G93" s="6"/>
      <c r="H93" s="6"/>
      <c r="I93" s="6" t="s">
        <v>794</v>
      </c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787</v>
      </c>
      <c r="E94" s="6" t="s">
        <v>201</v>
      </c>
      <c r="F94" s="6" t="s">
        <v>15</v>
      </c>
      <c r="G94" s="6" t="s">
        <v>15</v>
      </c>
      <c r="H94" s="6" t="s">
        <v>800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787</v>
      </c>
      <c r="E95" s="6" t="s">
        <v>203</v>
      </c>
      <c r="F95" s="6" t="s">
        <v>15</v>
      </c>
      <c r="G95" s="6" t="s">
        <v>15</v>
      </c>
      <c r="H95" s="6" t="s">
        <v>800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787</v>
      </c>
      <c r="E96" s="6" t="s">
        <v>205</v>
      </c>
      <c r="F96" s="6"/>
      <c r="G96" s="6"/>
      <c r="H96" s="6"/>
      <c r="I96" s="6" t="s">
        <v>794</v>
      </c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787</v>
      </c>
      <c r="E97" s="6" t="s">
        <v>207</v>
      </c>
      <c r="F97" s="6" t="s">
        <v>15</v>
      </c>
      <c r="G97" s="6" t="s">
        <v>15</v>
      </c>
      <c r="H97" s="6" t="s">
        <v>800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787</v>
      </c>
      <c r="E98" s="6" t="s">
        <v>209</v>
      </c>
      <c r="F98" s="6"/>
      <c r="G98" s="6"/>
      <c r="H98" s="6"/>
      <c r="I98" s="6"/>
      <c r="J98" s="6"/>
      <c r="K98" s="6" t="s">
        <v>793</v>
      </c>
      <c r="L98" s="6"/>
      <c r="M98" s="6"/>
    </row>
    <row r="99" spans="2:13">
      <c r="B99" s="6" t="s">
        <v>210</v>
      </c>
      <c r="C99" s="6" t="s">
        <v>13</v>
      </c>
      <c r="D99" s="6" t="s">
        <v>787</v>
      </c>
      <c r="E99" s="6" t="s">
        <v>211</v>
      </c>
      <c r="F99" s="6"/>
      <c r="G99" s="6"/>
      <c r="H99" s="6"/>
      <c r="I99" s="6" t="s">
        <v>794</v>
      </c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787</v>
      </c>
      <c r="E100" s="6" t="s">
        <v>213</v>
      </c>
      <c r="F100" s="6" t="s">
        <v>15</v>
      </c>
      <c r="G100" s="6" t="s">
        <v>15</v>
      </c>
      <c r="H100" s="6" t="s">
        <v>800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787</v>
      </c>
      <c r="E101" s="6" t="s">
        <v>215</v>
      </c>
      <c r="F101" s="6" t="s">
        <v>15</v>
      </c>
      <c r="G101" s="6" t="s">
        <v>15</v>
      </c>
      <c r="H101" s="6" t="s">
        <v>800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787</v>
      </c>
      <c r="E102" s="6" t="s">
        <v>218</v>
      </c>
      <c r="F102" s="6" t="s">
        <v>15</v>
      </c>
      <c r="G102" s="6" t="s">
        <v>15</v>
      </c>
      <c r="H102" s="6" t="s">
        <v>800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787</v>
      </c>
      <c r="E103" s="6" t="s">
        <v>220</v>
      </c>
      <c r="F103" s="6" t="s">
        <v>15</v>
      </c>
      <c r="G103" s="6" t="s">
        <v>15</v>
      </c>
      <c r="H103" s="6" t="s">
        <v>800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787</v>
      </c>
      <c r="E104" s="6" t="s">
        <v>222</v>
      </c>
      <c r="F104" s="6" t="s">
        <v>15</v>
      </c>
      <c r="G104" s="6" t="s">
        <v>15</v>
      </c>
      <c r="H104" s="6" t="s">
        <v>800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787</v>
      </c>
      <c r="E105" s="6" t="s">
        <v>224</v>
      </c>
      <c r="F105" s="6" t="s">
        <v>15</v>
      </c>
      <c r="G105" s="6" t="s">
        <v>15</v>
      </c>
      <c r="H105" s="6" t="s">
        <v>800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787</v>
      </c>
      <c r="E106" s="6" t="s">
        <v>226</v>
      </c>
      <c r="F106" s="6"/>
      <c r="G106" s="6"/>
      <c r="H106" s="6"/>
      <c r="I106" s="6" t="s">
        <v>794</v>
      </c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787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820</v>
      </c>
      <c r="L107" s="6" t="s">
        <v>791</v>
      </c>
      <c r="M107" s="6"/>
    </row>
    <row r="108" spans="2:13">
      <c r="B108" s="6" t="s">
        <v>229</v>
      </c>
      <c r="C108" s="6" t="s">
        <v>13</v>
      </c>
      <c r="D108" s="6" t="s">
        <v>787</v>
      </c>
      <c r="E108" s="6" t="s">
        <v>230</v>
      </c>
      <c r="F108" s="6" t="s">
        <v>15</v>
      </c>
      <c r="G108" s="6" t="s">
        <v>15</v>
      </c>
      <c r="H108" s="6" t="s">
        <v>800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787</v>
      </c>
      <c r="E109" s="6" t="s">
        <v>232</v>
      </c>
      <c r="F109" s="6"/>
      <c r="G109" s="6"/>
      <c r="H109" s="6"/>
      <c r="I109" s="6"/>
      <c r="J109" s="6"/>
      <c r="K109" s="6" t="s">
        <v>793</v>
      </c>
      <c r="L109" s="6"/>
      <c r="M109" s="6"/>
    </row>
    <row r="110" spans="2:13">
      <c r="B110" s="6" t="s">
        <v>233</v>
      </c>
      <c r="C110" s="6" t="s">
        <v>13</v>
      </c>
      <c r="D110" s="6" t="s">
        <v>787</v>
      </c>
      <c r="E110" s="6" t="s">
        <v>234</v>
      </c>
      <c r="F110" s="6" t="s">
        <v>15</v>
      </c>
      <c r="G110" s="6" t="s">
        <v>15</v>
      </c>
      <c r="H110" s="6" t="s">
        <v>800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787</v>
      </c>
      <c r="E111" s="6" t="s">
        <v>236</v>
      </c>
      <c r="F111" s="6" t="s">
        <v>15</v>
      </c>
      <c r="G111" s="6" t="s">
        <v>15</v>
      </c>
      <c r="H111" s="6" t="s">
        <v>800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787</v>
      </c>
      <c r="E112" s="6" t="s">
        <v>238</v>
      </c>
      <c r="F112" s="6" t="s">
        <v>15</v>
      </c>
      <c r="G112" s="6" t="s">
        <v>15</v>
      </c>
      <c r="H112" s="6" t="s">
        <v>800</v>
      </c>
      <c r="I112" s="6"/>
      <c r="J112" s="6" t="s">
        <v>821</v>
      </c>
      <c r="K112" s="6"/>
      <c r="L112" s="6"/>
      <c r="M112" s="6" t="s">
        <v>822</v>
      </c>
    </row>
    <row r="113" spans="2:13">
      <c r="B113" s="6" t="s">
        <v>239</v>
      </c>
      <c r="C113" s="6" t="s">
        <v>13</v>
      </c>
      <c r="D113" s="6" t="s">
        <v>787</v>
      </c>
      <c r="E113" s="6" t="s">
        <v>240</v>
      </c>
      <c r="F113" s="6" t="s">
        <v>15</v>
      </c>
      <c r="G113" s="6" t="s">
        <v>15</v>
      </c>
      <c r="H113" s="6" t="s">
        <v>800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787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823</v>
      </c>
      <c r="L114" s="6" t="s">
        <v>789</v>
      </c>
      <c r="M114" s="6"/>
    </row>
    <row r="115" spans="2:13">
      <c r="B115" s="6" t="s">
        <v>243</v>
      </c>
      <c r="C115" s="6" t="s">
        <v>13</v>
      </c>
      <c r="D115" s="6" t="s">
        <v>787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824</v>
      </c>
      <c r="L115" s="6" t="s">
        <v>791</v>
      </c>
      <c r="M115" s="6"/>
    </row>
    <row r="116" spans="2:13">
      <c r="B116" s="6" t="s">
        <v>245</v>
      </c>
      <c r="C116" s="6" t="s">
        <v>13</v>
      </c>
      <c r="D116" s="6" t="s">
        <v>787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825</v>
      </c>
      <c r="L116" s="6" t="s">
        <v>791</v>
      </c>
      <c r="M116" s="6"/>
    </row>
    <row r="117" spans="2:13">
      <c r="B117" s="6" t="s">
        <v>247</v>
      </c>
      <c r="C117" s="6" t="s">
        <v>13</v>
      </c>
      <c r="D117" s="6" t="s">
        <v>787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826</v>
      </c>
      <c r="L117" s="6" t="s">
        <v>791</v>
      </c>
      <c r="M117" s="6"/>
    </row>
    <row r="118" spans="2:13">
      <c r="B118" s="6" t="s">
        <v>249</v>
      </c>
      <c r="C118" s="6" t="s">
        <v>13</v>
      </c>
      <c r="D118" s="6" t="s">
        <v>787</v>
      </c>
      <c r="E118" s="6" t="s">
        <v>250</v>
      </c>
      <c r="F118" s="6" t="s">
        <v>15</v>
      </c>
      <c r="G118" s="6" t="s">
        <v>15</v>
      </c>
      <c r="H118" s="6" t="s">
        <v>800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787</v>
      </c>
      <c r="E119" s="6" t="s">
        <v>252</v>
      </c>
      <c r="F119" s="6" t="s">
        <v>15</v>
      </c>
      <c r="G119" s="6" t="s">
        <v>15</v>
      </c>
      <c r="H119" s="6" t="s">
        <v>800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787</v>
      </c>
      <c r="E120" s="6" t="s">
        <v>254</v>
      </c>
      <c r="F120" s="6" t="s">
        <v>15</v>
      </c>
      <c r="G120" s="6" t="s">
        <v>15</v>
      </c>
      <c r="H120" s="6" t="s">
        <v>800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787</v>
      </c>
      <c r="E121" s="6" t="s">
        <v>256</v>
      </c>
      <c r="F121" s="6" t="s">
        <v>15</v>
      </c>
      <c r="G121" s="6" t="s">
        <v>15</v>
      </c>
      <c r="H121" s="6" t="s">
        <v>800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787</v>
      </c>
      <c r="E122" s="6" t="s">
        <v>258</v>
      </c>
      <c r="F122" s="6" t="s">
        <v>15</v>
      </c>
      <c r="G122" s="6" t="s">
        <v>15</v>
      </c>
      <c r="H122" s="6" t="s">
        <v>800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787</v>
      </c>
      <c r="E123" s="6" t="s">
        <v>260</v>
      </c>
      <c r="F123" s="6"/>
      <c r="G123" s="6"/>
      <c r="H123" s="6"/>
      <c r="I123" s="6" t="s">
        <v>794</v>
      </c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787</v>
      </c>
      <c r="E124" s="6" t="s">
        <v>262</v>
      </c>
      <c r="F124" s="6"/>
      <c r="G124" s="6"/>
      <c r="H124" s="6"/>
      <c r="I124" s="6" t="s">
        <v>794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B2:M124"/>
  <sheetViews>
    <sheetView topLeftCell="A100" zoomScale="55" zoomScaleNormal="55" workbookViewId="0">
      <selection activeCell="G117" sqref="G117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8" width="39.875" customWidth="1"/>
    <col min="9" max="9" width="22.875" customWidth="1"/>
    <col min="10" max="10" width="17.75" customWidth="1"/>
    <col min="11" max="11" width="87.3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827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828</v>
      </c>
      <c r="L3" s="6" t="s">
        <v>829</v>
      </c>
      <c r="M3" s="6"/>
    </row>
    <row r="4" spans="2:13">
      <c r="B4" s="6" t="s">
        <v>17</v>
      </c>
      <c r="C4" s="6" t="s">
        <v>13</v>
      </c>
      <c r="D4" s="6" t="s">
        <v>827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830</v>
      </c>
      <c r="L4" s="6" t="s">
        <v>704</v>
      </c>
      <c r="M4" s="6"/>
    </row>
    <row r="5" spans="2:13">
      <c r="B5" s="6" t="s">
        <v>19</v>
      </c>
      <c r="C5" s="6" t="s">
        <v>13</v>
      </c>
      <c r="D5" s="6" t="s">
        <v>827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831</v>
      </c>
      <c r="L5" s="6" t="s">
        <v>832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827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833</v>
      </c>
      <c r="L10" s="6" t="s">
        <v>834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827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835</v>
      </c>
      <c r="L12" s="6" t="s">
        <v>834</v>
      </c>
      <c r="M12" s="6"/>
    </row>
    <row r="13" spans="2:13">
      <c r="B13" s="6" t="s">
        <v>37</v>
      </c>
      <c r="C13" s="6" t="s">
        <v>13</v>
      </c>
      <c r="D13" s="6" t="s">
        <v>827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836</v>
      </c>
      <c r="L13" s="6" t="s">
        <v>587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827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837</v>
      </c>
      <c r="L16" s="6" t="s">
        <v>838</v>
      </c>
      <c r="M16" s="6"/>
    </row>
    <row r="17" spans="2:13">
      <c r="B17" s="6" t="s">
        <v>45</v>
      </c>
      <c r="C17" s="6" t="s">
        <v>13</v>
      </c>
      <c r="D17" s="6" t="s">
        <v>827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839</v>
      </c>
      <c r="L17" s="6" t="s">
        <v>840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15</v>
      </c>
      <c r="G18" s="6" t="s">
        <v>15</v>
      </c>
      <c r="H18" s="6" t="s">
        <v>841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827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842</v>
      </c>
      <c r="L19" s="6" t="s">
        <v>843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827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844</v>
      </c>
      <c r="L24" s="6" t="s">
        <v>845</v>
      </c>
      <c r="M24" s="6"/>
    </row>
    <row r="25" spans="2:13">
      <c r="B25" s="6" t="s">
        <v>62</v>
      </c>
      <c r="C25" s="6" t="s">
        <v>13</v>
      </c>
      <c r="D25" s="6" t="s">
        <v>827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846</v>
      </c>
      <c r="L25" s="6" t="s">
        <v>847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/>
      <c r="D47" s="6"/>
      <c r="E47" s="6" t="s">
        <v>107</v>
      </c>
      <c r="F47" s="6" t="s">
        <v>15</v>
      </c>
      <c r="G47" s="6" t="s">
        <v>15</v>
      </c>
      <c r="H47" s="6" t="s">
        <v>841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827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848</v>
      </c>
      <c r="L48" s="6" t="s">
        <v>587</v>
      </c>
      <c r="M48" s="6"/>
    </row>
    <row r="49" spans="2:13">
      <c r="B49" s="6" t="s">
        <v>110</v>
      </c>
      <c r="C49" s="6"/>
      <c r="D49" s="6"/>
      <c r="E49" s="6" t="s">
        <v>111</v>
      </c>
      <c r="F49" s="6" t="s">
        <v>15</v>
      </c>
      <c r="G49" s="6" t="s">
        <v>15</v>
      </c>
      <c r="H49" s="6" t="s">
        <v>841</v>
      </c>
      <c r="I49" s="6"/>
      <c r="J49" s="6"/>
      <c r="K49" s="6"/>
      <c r="L49" s="6"/>
      <c r="M49" s="6"/>
    </row>
    <row r="50" spans="2:13">
      <c r="B50" s="6" t="s">
        <v>112</v>
      </c>
      <c r="C50" s="6"/>
      <c r="D50" s="6"/>
      <c r="E50" s="6" t="s">
        <v>113</v>
      </c>
      <c r="F50" s="6" t="s">
        <v>15</v>
      </c>
      <c r="G50" s="6" t="s">
        <v>15</v>
      </c>
      <c r="H50" s="6" t="s">
        <v>841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827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849</v>
      </c>
      <c r="L51" s="6" t="s">
        <v>572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841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827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850</v>
      </c>
      <c r="L54" s="6" t="s">
        <v>851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827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852</v>
      </c>
      <c r="L56" s="6" t="s">
        <v>834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 t="s">
        <v>841</v>
      </c>
      <c r="I58" s="6"/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827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853</v>
      </c>
      <c r="L60" s="6" t="s">
        <v>672</v>
      </c>
      <c r="M60" s="6"/>
    </row>
    <row r="61" spans="2:1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 t="s">
        <v>841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827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854</v>
      </c>
      <c r="L62" s="6" t="s">
        <v>855</v>
      </c>
      <c r="M62" s="6"/>
    </row>
    <row r="63" spans="2:13">
      <c r="B63" s="6" t="s">
        <v>138</v>
      </c>
      <c r="C63" s="6" t="s">
        <v>13</v>
      </c>
      <c r="D63" s="6" t="s">
        <v>827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856</v>
      </c>
      <c r="L63" s="6" t="s">
        <v>587</v>
      </c>
      <c r="M63" s="6"/>
    </row>
    <row r="64" spans="2:13">
      <c r="B64" s="6" t="s">
        <v>140</v>
      </c>
      <c r="C64" s="6" t="s">
        <v>13</v>
      </c>
      <c r="D64" s="6" t="s">
        <v>827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857</v>
      </c>
      <c r="L64" s="6" t="s">
        <v>834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827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858</v>
      </c>
      <c r="L66" s="6" t="s">
        <v>672</v>
      </c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827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859</v>
      </c>
      <c r="L68" s="6" t="s">
        <v>704</v>
      </c>
      <c r="M68" s="6"/>
    </row>
    <row r="69" spans="2:13">
      <c r="B69" s="6" t="s">
        <v>150</v>
      </c>
      <c r="C69" s="6" t="s">
        <v>13</v>
      </c>
      <c r="D69" s="6" t="s">
        <v>827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860</v>
      </c>
      <c r="L69" s="6" t="s">
        <v>572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827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15</v>
      </c>
      <c r="G83" s="6" t="s">
        <v>15</v>
      </c>
      <c r="H83" s="6" t="s">
        <v>841</v>
      </c>
      <c r="I83" s="6"/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827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861</v>
      </c>
      <c r="L86" s="6" t="s">
        <v>862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827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863</v>
      </c>
      <c r="L90" s="6" t="s">
        <v>716</v>
      </c>
      <c r="M90" s="6"/>
    </row>
    <row r="91" spans="2:13">
      <c r="B91" s="6" t="s">
        <v>194</v>
      </c>
      <c r="C91" s="6" t="s">
        <v>13</v>
      </c>
      <c r="D91" s="6" t="s">
        <v>827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864</v>
      </c>
      <c r="L91" s="6" t="s">
        <v>851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841</v>
      </c>
      <c r="I92" s="6"/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841</v>
      </c>
      <c r="I94" s="6"/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841</v>
      </c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 t="s">
        <v>841</v>
      </c>
      <c r="I97" s="6"/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841</v>
      </c>
      <c r="I100" s="6"/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15</v>
      </c>
      <c r="G101" s="6" t="s">
        <v>15</v>
      </c>
      <c r="H101" s="6" t="s">
        <v>841</v>
      </c>
      <c r="I101" s="6"/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841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827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865</v>
      </c>
      <c r="L103" s="6" t="s">
        <v>845</v>
      </c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841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827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866</v>
      </c>
      <c r="L105" s="6" t="s">
        <v>572</v>
      </c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827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867</v>
      </c>
      <c r="L107" s="6" t="s">
        <v>572</v>
      </c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841</v>
      </c>
      <c r="I108" s="6"/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 t="s">
        <v>841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827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868</v>
      </c>
      <c r="L111" s="6" t="s">
        <v>587</v>
      </c>
      <c r="M111" s="6"/>
    </row>
    <row r="112" spans="2:13">
      <c r="B112" s="6" t="s">
        <v>237</v>
      </c>
      <c r="C112" s="6" t="s">
        <v>13</v>
      </c>
      <c r="D112" s="6" t="s">
        <v>827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869</v>
      </c>
      <c r="L112" s="6" t="s">
        <v>572</v>
      </c>
      <c r="M112" s="6"/>
    </row>
    <row r="113" spans="2:13">
      <c r="B113" s="6" t="s">
        <v>239</v>
      </c>
      <c r="C113" s="6"/>
      <c r="D113" s="6"/>
      <c r="E113" s="6" t="s">
        <v>240</v>
      </c>
      <c r="F113" s="6" t="s">
        <v>15</v>
      </c>
      <c r="G113" s="6" t="s">
        <v>15</v>
      </c>
      <c r="H113" s="6" t="s">
        <v>841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827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870</v>
      </c>
      <c r="L114" s="6" t="s">
        <v>689</v>
      </c>
      <c r="M114" s="6"/>
    </row>
    <row r="115" spans="2:13">
      <c r="B115" s="6" t="s">
        <v>243</v>
      </c>
      <c r="C115" s="6" t="s">
        <v>13</v>
      </c>
      <c r="D115" s="6" t="s">
        <v>827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871</v>
      </c>
      <c r="L115" s="6" t="s">
        <v>845</v>
      </c>
      <c r="M115" s="6"/>
    </row>
    <row r="116" spans="2:13">
      <c r="B116" s="6" t="s">
        <v>245</v>
      </c>
      <c r="C116" s="6" t="s">
        <v>13</v>
      </c>
      <c r="D116" s="6" t="s">
        <v>827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872</v>
      </c>
      <c r="L116" s="6" t="s">
        <v>873</v>
      </c>
      <c r="M116" s="6"/>
    </row>
    <row r="117" spans="2:13">
      <c r="B117" s="6" t="s">
        <v>247</v>
      </c>
      <c r="C117" s="6" t="s">
        <v>13</v>
      </c>
      <c r="D117" s="6" t="s">
        <v>827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874</v>
      </c>
      <c r="L117" s="6" t="s">
        <v>875</v>
      </c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841</v>
      </c>
      <c r="I118" s="6"/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841</v>
      </c>
      <c r="I119" s="6"/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841</v>
      </c>
      <c r="I120" s="6"/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841</v>
      </c>
      <c r="I121" s="6"/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15</v>
      </c>
      <c r="G122" s="6" t="s">
        <v>15</v>
      </c>
      <c r="H122" s="6" t="s">
        <v>841</v>
      </c>
      <c r="I122" s="6"/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58.625" customWidth="1"/>
    <col min="9" max="9" width="60.25" customWidth="1"/>
    <col min="10" max="10" width="17.75" customWidth="1"/>
    <col min="11" max="11" width="58.6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876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877</v>
      </c>
      <c r="L3" s="6" t="s">
        <v>878</v>
      </c>
      <c r="M3" s="6"/>
    </row>
    <row r="4" spans="2:13">
      <c r="B4" s="6" t="s">
        <v>17</v>
      </c>
      <c r="C4" s="6" t="s">
        <v>13</v>
      </c>
      <c r="D4" s="6" t="s">
        <v>876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879</v>
      </c>
      <c r="L4" s="6" t="s">
        <v>670</v>
      </c>
      <c r="M4" s="6"/>
    </row>
    <row r="5" spans="2:13">
      <c r="B5" s="6" t="s">
        <v>19</v>
      </c>
      <c r="C5" s="6" t="s">
        <v>13</v>
      </c>
      <c r="D5" s="6" t="s">
        <v>876</v>
      </c>
      <c r="E5" s="6" t="s">
        <v>20</v>
      </c>
      <c r="F5" s="6" t="s">
        <v>264</v>
      </c>
      <c r="G5" s="6" t="s">
        <v>15</v>
      </c>
      <c r="H5" s="6"/>
      <c r="I5" s="6" t="s">
        <v>880</v>
      </c>
      <c r="J5" s="6"/>
      <c r="K5" s="6" t="s">
        <v>881</v>
      </c>
      <c r="L5" s="6" t="s">
        <v>882</v>
      </c>
      <c r="M5" s="6"/>
    </row>
    <row r="6" spans="2:13">
      <c r="B6" s="6" t="s">
        <v>21</v>
      </c>
      <c r="C6" s="6" t="s">
        <v>13</v>
      </c>
      <c r="D6" s="6" t="s">
        <v>876</v>
      </c>
      <c r="E6" s="6" t="s">
        <v>22</v>
      </c>
      <c r="F6" s="6"/>
      <c r="G6" s="6"/>
      <c r="H6" s="6"/>
      <c r="I6" s="6"/>
      <c r="J6" s="6"/>
      <c r="K6" s="6" t="s">
        <v>883</v>
      </c>
      <c r="L6" s="6" t="s">
        <v>520</v>
      </c>
      <c r="M6" s="6"/>
    </row>
    <row r="7" spans="2:13">
      <c r="B7" s="6" t="s">
        <v>24</v>
      </c>
      <c r="C7" s="6" t="s">
        <v>13</v>
      </c>
      <c r="D7" s="6" t="s">
        <v>876</v>
      </c>
      <c r="E7" s="6" t="s">
        <v>25</v>
      </c>
      <c r="F7" s="6"/>
      <c r="G7" s="6"/>
      <c r="H7" s="6"/>
      <c r="I7" s="6" t="s">
        <v>884</v>
      </c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876</v>
      </c>
      <c r="E8" s="6" t="s">
        <v>28</v>
      </c>
      <c r="F8" s="6"/>
      <c r="G8" s="6"/>
      <c r="H8" s="6"/>
      <c r="I8" s="6"/>
      <c r="J8" s="6"/>
      <c r="K8" s="6" t="s">
        <v>885</v>
      </c>
      <c r="L8" s="6" t="s">
        <v>886</v>
      </c>
      <c r="M8" s="6"/>
    </row>
    <row r="9" spans="2:13">
      <c r="B9" s="6" t="s">
        <v>29</v>
      </c>
      <c r="C9" s="6" t="s">
        <v>13</v>
      </c>
      <c r="D9" s="6" t="s">
        <v>876</v>
      </c>
      <c r="E9" s="6" t="s">
        <v>30</v>
      </c>
      <c r="F9" s="6"/>
      <c r="G9" s="6"/>
      <c r="H9" s="6"/>
      <c r="I9" s="6" t="s">
        <v>887</v>
      </c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876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888</v>
      </c>
      <c r="L10" s="6" t="s">
        <v>649</v>
      </c>
      <c r="M10" s="6"/>
    </row>
    <row r="11" spans="2:13">
      <c r="B11" s="6" t="s">
        <v>33</v>
      </c>
      <c r="C11" s="6" t="s">
        <v>13</v>
      </c>
      <c r="D11" s="6" t="s">
        <v>876</v>
      </c>
      <c r="E11" s="6" t="s">
        <v>34</v>
      </c>
      <c r="F11" s="6"/>
      <c r="G11" s="6"/>
      <c r="H11" s="6"/>
      <c r="I11" s="6"/>
      <c r="J11" s="6"/>
      <c r="K11" s="6" t="s">
        <v>889</v>
      </c>
      <c r="L11" s="6" t="s">
        <v>890</v>
      </c>
      <c r="M11" s="6"/>
    </row>
    <row r="12" spans="2:13">
      <c r="B12" s="6" t="s">
        <v>35</v>
      </c>
      <c r="C12" s="6" t="s">
        <v>13</v>
      </c>
      <c r="D12" s="6" t="s">
        <v>876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891</v>
      </c>
      <c r="L12" s="6" t="s">
        <v>892</v>
      </c>
      <c r="M12" s="6"/>
    </row>
    <row r="13" spans="2:13">
      <c r="B13" s="6" t="s">
        <v>37</v>
      </c>
      <c r="C13" s="6" t="s">
        <v>13</v>
      </c>
      <c r="D13" s="6" t="s">
        <v>876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893</v>
      </c>
      <c r="L13" s="6" t="s">
        <v>894</v>
      </c>
      <c r="M13" s="6"/>
    </row>
    <row r="14" spans="2:13">
      <c r="B14" s="6" t="s">
        <v>39</v>
      </c>
      <c r="C14" s="6" t="s">
        <v>13</v>
      </c>
      <c r="D14" s="6" t="s">
        <v>876</v>
      </c>
      <c r="E14" s="6" t="s">
        <v>40</v>
      </c>
      <c r="F14" s="6"/>
      <c r="G14" s="6"/>
      <c r="H14" s="6"/>
      <c r="I14" s="6" t="s">
        <v>895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876</v>
      </c>
      <c r="E15" s="6" t="s">
        <v>42</v>
      </c>
      <c r="F15" s="6"/>
      <c r="G15" s="6"/>
      <c r="H15" s="6"/>
      <c r="I15" s="6"/>
      <c r="J15" s="6"/>
      <c r="K15" s="6" t="s">
        <v>896</v>
      </c>
      <c r="L15" s="6" t="s">
        <v>897</v>
      </c>
      <c r="M15" s="6"/>
    </row>
    <row r="16" spans="2:13">
      <c r="B16" s="6" t="s">
        <v>43</v>
      </c>
      <c r="C16" s="6" t="s">
        <v>13</v>
      </c>
      <c r="D16" s="6" t="s">
        <v>876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898</v>
      </c>
      <c r="L16" s="6" t="s">
        <v>899</v>
      </c>
      <c r="M16" s="6"/>
    </row>
    <row r="17" spans="2:13">
      <c r="B17" s="6" t="s">
        <v>45</v>
      </c>
      <c r="C17" s="6" t="s">
        <v>13</v>
      </c>
      <c r="D17" s="6" t="s">
        <v>876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900</v>
      </c>
      <c r="L17" s="6" t="s">
        <v>901</v>
      </c>
      <c r="M17" s="6"/>
    </row>
    <row r="18" spans="2:13">
      <c r="B18" s="6" t="s">
        <v>47</v>
      </c>
      <c r="C18" s="6" t="s">
        <v>13</v>
      </c>
      <c r="D18" s="6" t="s">
        <v>876</v>
      </c>
      <c r="E18" s="6" t="s">
        <v>48</v>
      </c>
      <c r="F18" s="6" t="s">
        <v>15</v>
      </c>
      <c r="G18" s="6" t="s">
        <v>15</v>
      </c>
      <c r="H18" s="6" t="s">
        <v>902</v>
      </c>
      <c r="I18" s="6" t="s">
        <v>903</v>
      </c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876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904</v>
      </c>
      <c r="L19" s="6" t="s">
        <v>882</v>
      </c>
      <c r="M19" s="6"/>
    </row>
    <row r="20" spans="2:13">
      <c r="B20" s="6" t="s">
        <v>52</v>
      </c>
      <c r="C20" s="6" t="s">
        <v>13</v>
      </c>
      <c r="D20" s="6" t="s">
        <v>876</v>
      </c>
      <c r="E20" s="6" t="s">
        <v>53</v>
      </c>
      <c r="F20" s="6"/>
      <c r="G20" s="6"/>
      <c r="H20" s="6" t="s">
        <v>905</v>
      </c>
      <c r="I20" s="6" t="s">
        <v>905</v>
      </c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876</v>
      </c>
      <c r="E21" s="6" t="s">
        <v>55</v>
      </c>
      <c r="F21" s="6"/>
      <c r="G21" s="6"/>
      <c r="H21" s="6" t="s">
        <v>906</v>
      </c>
      <c r="I21" s="6" t="s">
        <v>906</v>
      </c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876</v>
      </c>
      <c r="E22" s="6" t="s">
        <v>57</v>
      </c>
      <c r="F22" s="6"/>
      <c r="G22" s="6"/>
      <c r="H22" s="6"/>
      <c r="I22" s="6" t="s">
        <v>907</v>
      </c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876</v>
      </c>
      <c r="E23" s="6" t="s">
        <v>59</v>
      </c>
      <c r="F23" s="6"/>
      <c r="G23" s="6"/>
      <c r="H23" s="6"/>
      <c r="I23" s="6"/>
      <c r="J23" s="6"/>
      <c r="K23" s="6" t="s">
        <v>908</v>
      </c>
      <c r="L23" s="6" t="s">
        <v>897</v>
      </c>
      <c r="M23" s="6"/>
    </row>
    <row r="24" spans="2:13">
      <c r="B24" s="6" t="s">
        <v>60</v>
      </c>
      <c r="C24" s="6" t="s">
        <v>13</v>
      </c>
      <c r="D24" s="6" t="s">
        <v>876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909</v>
      </c>
      <c r="L24" s="6" t="s">
        <v>882</v>
      </c>
      <c r="M24" s="6"/>
    </row>
    <row r="25" spans="2:13">
      <c r="B25" s="6" t="s">
        <v>62</v>
      </c>
      <c r="C25" s="6" t="s">
        <v>13</v>
      </c>
      <c r="D25" s="6" t="s">
        <v>876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910</v>
      </c>
      <c r="L25" s="6" t="s">
        <v>911</v>
      </c>
      <c r="M25" s="6"/>
    </row>
    <row r="26" spans="2:13">
      <c r="B26" s="6" t="s">
        <v>64</v>
      </c>
      <c r="C26" s="6" t="s">
        <v>13</v>
      </c>
      <c r="D26" s="6" t="s">
        <v>876</v>
      </c>
      <c r="E26" s="6" t="s">
        <v>65</v>
      </c>
      <c r="F26" s="6"/>
      <c r="G26" s="6"/>
      <c r="H26" s="6"/>
      <c r="I26" s="6" t="s">
        <v>895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876</v>
      </c>
      <c r="E27" s="6" t="s">
        <v>67</v>
      </c>
      <c r="F27" s="6"/>
      <c r="G27" s="6"/>
      <c r="H27" s="6"/>
      <c r="I27" s="6" t="s">
        <v>895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876</v>
      </c>
      <c r="E28" s="6" t="s">
        <v>69</v>
      </c>
      <c r="F28" s="6"/>
      <c r="G28" s="6"/>
      <c r="H28" s="6" t="s">
        <v>912</v>
      </c>
      <c r="I28" s="6" t="s">
        <v>912</v>
      </c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876</v>
      </c>
      <c r="E29" s="6" t="s">
        <v>71</v>
      </c>
      <c r="F29" s="6"/>
      <c r="G29" s="6"/>
      <c r="H29" s="6" t="s">
        <v>912</v>
      </c>
      <c r="I29" s="6" t="s">
        <v>912</v>
      </c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876</v>
      </c>
      <c r="E30" s="6" t="s">
        <v>73</v>
      </c>
      <c r="F30" s="6"/>
      <c r="G30" s="6"/>
      <c r="H30" s="6" t="s">
        <v>913</v>
      </c>
      <c r="I30" s="6" t="s">
        <v>913</v>
      </c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876</v>
      </c>
      <c r="E31" s="6" t="s">
        <v>75</v>
      </c>
      <c r="F31" s="6"/>
      <c r="G31" s="6"/>
      <c r="H31" s="6" t="s">
        <v>913</v>
      </c>
      <c r="I31" s="6" t="s">
        <v>913</v>
      </c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876</v>
      </c>
      <c r="E32" s="6" t="s">
        <v>77</v>
      </c>
      <c r="F32" s="6"/>
      <c r="G32" s="6"/>
      <c r="H32" s="6" t="s">
        <v>913</v>
      </c>
      <c r="I32" s="6" t="s">
        <v>913</v>
      </c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876</v>
      </c>
      <c r="E33" s="6" t="s">
        <v>79</v>
      </c>
      <c r="F33" s="6"/>
      <c r="G33" s="6"/>
      <c r="H33" s="6" t="s">
        <v>914</v>
      </c>
      <c r="I33" s="6" t="s">
        <v>914</v>
      </c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876</v>
      </c>
      <c r="E34" s="6" t="s">
        <v>81</v>
      </c>
      <c r="F34" s="6"/>
      <c r="G34" s="6"/>
      <c r="H34" s="6" t="s">
        <v>914</v>
      </c>
      <c r="I34" s="6" t="s">
        <v>914</v>
      </c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876</v>
      </c>
      <c r="E35" s="6" t="s">
        <v>83</v>
      </c>
      <c r="F35" s="6"/>
      <c r="G35" s="6"/>
      <c r="H35" s="6" t="s">
        <v>914</v>
      </c>
      <c r="I35" s="6" t="s">
        <v>914</v>
      </c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876</v>
      </c>
      <c r="E36" s="6" t="s">
        <v>85</v>
      </c>
      <c r="F36" s="6"/>
      <c r="G36" s="6"/>
      <c r="H36" s="6" t="s">
        <v>914</v>
      </c>
      <c r="I36" s="6" t="s">
        <v>914</v>
      </c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876</v>
      </c>
      <c r="E37" s="6" t="s">
        <v>87</v>
      </c>
      <c r="F37" s="6"/>
      <c r="G37" s="6"/>
      <c r="H37" s="6" t="s">
        <v>915</v>
      </c>
      <c r="I37" s="6" t="s">
        <v>915</v>
      </c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876</v>
      </c>
      <c r="E38" s="6" t="s">
        <v>89</v>
      </c>
      <c r="F38" s="6"/>
      <c r="G38" s="6"/>
      <c r="H38" s="6" t="s">
        <v>916</v>
      </c>
      <c r="I38" s="6" t="s">
        <v>916</v>
      </c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876</v>
      </c>
      <c r="E39" s="6" t="s">
        <v>91</v>
      </c>
      <c r="F39" s="6"/>
      <c r="G39" s="6"/>
      <c r="H39" s="6" t="s">
        <v>916</v>
      </c>
      <c r="I39" s="6" t="s">
        <v>916</v>
      </c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876</v>
      </c>
      <c r="E40" s="6" t="s">
        <v>93</v>
      </c>
      <c r="F40" s="6"/>
      <c r="G40" s="6"/>
      <c r="H40" s="6" t="s">
        <v>917</v>
      </c>
      <c r="I40" s="6" t="s">
        <v>917</v>
      </c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876</v>
      </c>
      <c r="E41" s="6" t="s">
        <v>95</v>
      </c>
      <c r="F41" s="6"/>
      <c r="G41" s="6"/>
      <c r="H41" s="6" t="s">
        <v>917</v>
      </c>
      <c r="I41" s="6" t="s">
        <v>917</v>
      </c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876</v>
      </c>
      <c r="E42" s="6" t="s">
        <v>97</v>
      </c>
      <c r="F42" s="6"/>
      <c r="G42" s="6"/>
      <c r="H42" s="6" t="s">
        <v>918</v>
      </c>
      <c r="I42" s="6" t="s">
        <v>918</v>
      </c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876</v>
      </c>
      <c r="E43" s="6" t="s">
        <v>99</v>
      </c>
      <c r="F43" s="6"/>
      <c r="G43" s="6"/>
      <c r="H43" s="6" t="s">
        <v>919</v>
      </c>
      <c r="I43" s="6" t="s">
        <v>919</v>
      </c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876</v>
      </c>
      <c r="E44" s="6" t="s">
        <v>101</v>
      </c>
      <c r="F44" s="6"/>
      <c r="G44" s="6"/>
      <c r="H44" s="6" t="s">
        <v>919</v>
      </c>
      <c r="I44" s="6" t="s">
        <v>919</v>
      </c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876</v>
      </c>
      <c r="E45" s="6" t="s">
        <v>103</v>
      </c>
      <c r="F45" s="6"/>
      <c r="G45" s="6"/>
      <c r="H45" s="6" t="s">
        <v>919</v>
      </c>
      <c r="I45" s="6" t="s">
        <v>919</v>
      </c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876</v>
      </c>
      <c r="E46" s="6" t="s">
        <v>105</v>
      </c>
      <c r="F46" s="6"/>
      <c r="G46" s="6"/>
      <c r="H46" s="6"/>
      <c r="I46" s="6"/>
      <c r="J46" s="6"/>
      <c r="K46" s="6" t="s">
        <v>920</v>
      </c>
      <c r="L46" s="6" t="s">
        <v>921</v>
      </c>
      <c r="M46" s="6"/>
    </row>
    <row r="47" spans="2:13">
      <c r="B47" s="6" t="s">
        <v>106</v>
      </c>
      <c r="C47" s="6" t="s">
        <v>13</v>
      </c>
      <c r="D47" s="6" t="s">
        <v>876</v>
      </c>
      <c r="E47" s="6" t="s">
        <v>107</v>
      </c>
      <c r="F47" s="6" t="s">
        <v>264</v>
      </c>
      <c r="G47" s="6" t="s">
        <v>15</v>
      </c>
      <c r="H47" s="6"/>
      <c r="I47" s="6" t="s">
        <v>880</v>
      </c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876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922</v>
      </c>
      <c r="L48" s="6" t="s">
        <v>923</v>
      </c>
      <c r="M48" s="6"/>
    </row>
    <row r="49" spans="2:13">
      <c r="B49" s="6" t="s">
        <v>110</v>
      </c>
      <c r="C49" s="6" t="s">
        <v>13</v>
      </c>
      <c r="D49" s="6" t="s">
        <v>876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924</v>
      </c>
      <c r="L49" s="6" t="s">
        <v>925</v>
      </c>
      <c r="M49" s="6"/>
    </row>
    <row r="50" spans="2:13">
      <c r="B50" s="6" t="s">
        <v>112</v>
      </c>
      <c r="C50" s="6" t="s">
        <v>13</v>
      </c>
      <c r="D50" s="6" t="s">
        <v>876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926</v>
      </c>
      <c r="L50" s="6" t="s">
        <v>925</v>
      </c>
      <c r="M50" s="6"/>
    </row>
    <row r="51" spans="2:13">
      <c r="B51" s="6" t="s">
        <v>114</v>
      </c>
      <c r="C51" s="6" t="s">
        <v>13</v>
      </c>
      <c r="D51" s="6" t="s">
        <v>876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927</v>
      </c>
      <c r="L51" s="6" t="s">
        <v>925</v>
      </c>
      <c r="M51" s="6"/>
    </row>
    <row r="52" spans="2:13">
      <c r="B52" s="6" t="s">
        <v>116</v>
      </c>
      <c r="C52" s="6" t="s">
        <v>13</v>
      </c>
      <c r="D52" s="6" t="s">
        <v>876</v>
      </c>
      <c r="E52" s="6" t="s">
        <v>117</v>
      </c>
      <c r="F52" s="6"/>
      <c r="G52" s="6"/>
      <c r="H52" s="6" t="s">
        <v>928</v>
      </c>
      <c r="I52" s="6" t="s">
        <v>928</v>
      </c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876</v>
      </c>
      <c r="E53" s="6" t="s">
        <v>119</v>
      </c>
      <c r="F53" s="6" t="s">
        <v>15</v>
      </c>
      <c r="G53" s="6" t="s">
        <v>15</v>
      </c>
      <c r="H53" s="6" t="s">
        <v>929</v>
      </c>
      <c r="I53" s="6" t="s">
        <v>930</v>
      </c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876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931</v>
      </c>
      <c r="L54" s="6" t="s">
        <v>520</v>
      </c>
      <c r="M54" s="6"/>
    </row>
    <row r="55" spans="2:13">
      <c r="B55" s="6" t="s">
        <v>122</v>
      </c>
      <c r="C55" s="6" t="s">
        <v>13</v>
      </c>
      <c r="D55" s="6" t="s">
        <v>876</v>
      </c>
      <c r="E55" s="6" t="s">
        <v>123</v>
      </c>
      <c r="F55" s="6"/>
      <c r="G55" s="6"/>
      <c r="H55" s="6" t="s">
        <v>932</v>
      </c>
      <c r="I55" s="6" t="s">
        <v>932</v>
      </c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876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933</v>
      </c>
      <c r="L56" s="6" t="s">
        <v>925</v>
      </c>
      <c r="M56" s="6"/>
    </row>
    <row r="57" spans="2:13">
      <c r="B57" s="6" t="s">
        <v>126</v>
      </c>
      <c r="C57" s="6" t="s">
        <v>13</v>
      </c>
      <c r="D57" s="6" t="s">
        <v>876</v>
      </c>
      <c r="E57" s="6" t="s">
        <v>127</v>
      </c>
      <c r="F57" s="6"/>
      <c r="G57" s="6"/>
      <c r="H57" s="6" t="s">
        <v>934</v>
      </c>
      <c r="I57" s="6" t="s">
        <v>934</v>
      </c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876</v>
      </c>
      <c r="E58" s="6" t="s">
        <v>129</v>
      </c>
      <c r="F58" s="6" t="s">
        <v>15</v>
      </c>
      <c r="G58" s="6" t="s">
        <v>15</v>
      </c>
      <c r="H58" s="6" t="s">
        <v>912</v>
      </c>
      <c r="I58" s="6" t="s">
        <v>912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876</v>
      </c>
      <c r="E59" s="6" t="s">
        <v>131</v>
      </c>
      <c r="F59" s="6" t="s">
        <v>15</v>
      </c>
      <c r="G59" s="6" t="s">
        <v>15</v>
      </c>
      <c r="H59" s="6"/>
      <c r="I59" s="6" t="s">
        <v>880</v>
      </c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876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935</v>
      </c>
      <c r="L60" s="6" t="s">
        <v>649</v>
      </c>
      <c r="M60" s="6"/>
    </row>
    <row r="61" spans="2:13">
      <c r="B61" s="6" t="s">
        <v>134</v>
      </c>
      <c r="C61" s="6" t="s">
        <v>13</v>
      </c>
      <c r="D61" s="6" t="s">
        <v>876</v>
      </c>
      <c r="E61" s="6" t="s">
        <v>135</v>
      </c>
      <c r="F61" s="6" t="s">
        <v>15</v>
      </c>
      <c r="G61" s="6" t="s">
        <v>15</v>
      </c>
      <c r="H61" s="6" t="s">
        <v>936</v>
      </c>
      <c r="I61" s="6" t="s">
        <v>936</v>
      </c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876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937</v>
      </c>
      <c r="L62" s="6" t="s">
        <v>925</v>
      </c>
      <c r="M62" s="6"/>
    </row>
    <row r="63" spans="2:13">
      <c r="B63" s="6" t="s">
        <v>138</v>
      </c>
      <c r="C63" s="6" t="s">
        <v>13</v>
      </c>
      <c r="D63" s="6" t="s">
        <v>876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938</v>
      </c>
      <c r="L63" s="6" t="s">
        <v>670</v>
      </c>
      <c r="M63" s="6"/>
    </row>
    <row r="64" spans="2:13">
      <c r="B64" s="6" t="s">
        <v>140</v>
      </c>
      <c r="C64" s="6" t="s">
        <v>13</v>
      </c>
      <c r="D64" s="6" t="s">
        <v>876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939</v>
      </c>
      <c r="L64" s="6" t="s">
        <v>925</v>
      </c>
      <c r="M64" s="6"/>
    </row>
    <row r="65" spans="2:13">
      <c r="B65" s="6" t="s">
        <v>142</v>
      </c>
      <c r="C65" s="6" t="s">
        <v>13</v>
      </c>
      <c r="D65" s="6" t="s">
        <v>876</v>
      </c>
      <c r="E65" s="6" t="s">
        <v>143</v>
      </c>
      <c r="F65" s="6"/>
      <c r="G65" s="6"/>
      <c r="H65" s="6" t="s">
        <v>940</v>
      </c>
      <c r="I65" s="6" t="s">
        <v>941</v>
      </c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876</v>
      </c>
      <c r="E66" s="6" t="s">
        <v>145</v>
      </c>
      <c r="F66" s="6" t="s">
        <v>264</v>
      </c>
      <c r="G66" s="6" t="s">
        <v>15</v>
      </c>
      <c r="H66" s="6"/>
      <c r="I66" s="6" t="s">
        <v>880</v>
      </c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876</v>
      </c>
      <c r="E67" s="6" t="s">
        <v>147</v>
      </c>
      <c r="F67" s="6"/>
      <c r="G67" s="6"/>
      <c r="H67" s="6" t="s">
        <v>942</v>
      </c>
      <c r="I67" s="6" t="s">
        <v>943</v>
      </c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876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944</v>
      </c>
      <c r="L68" s="6" t="s">
        <v>897</v>
      </c>
      <c r="M68" s="6"/>
    </row>
    <row r="69" spans="2:13">
      <c r="B69" s="6" t="s">
        <v>150</v>
      </c>
      <c r="C69" s="6" t="s">
        <v>13</v>
      </c>
      <c r="D69" s="6" t="s">
        <v>876</v>
      </c>
      <c r="E69" s="6" t="s">
        <v>151</v>
      </c>
      <c r="F69" s="6" t="s">
        <v>264</v>
      </c>
      <c r="G69" s="6" t="s">
        <v>15</v>
      </c>
      <c r="H69" s="6"/>
      <c r="I69" s="6" t="s">
        <v>880</v>
      </c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876</v>
      </c>
      <c r="E70" s="6" t="s">
        <v>153</v>
      </c>
      <c r="F70" s="6"/>
      <c r="G70" s="6"/>
      <c r="H70" s="6" t="s">
        <v>945</v>
      </c>
      <c r="I70" s="6" t="s">
        <v>945</v>
      </c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876</v>
      </c>
      <c r="E71" s="6" t="s">
        <v>155</v>
      </c>
      <c r="F71" s="6"/>
      <c r="G71" s="6"/>
      <c r="H71" s="6" t="s">
        <v>945</v>
      </c>
      <c r="I71" s="6" t="s">
        <v>945</v>
      </c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876</v>
      </c>
      <c r="E72" s="6" t="s">
        <v>157</v>
      </c>
      <c r="F72" s="6"/>
      <c r="G72" s="6"/>
      <c r="H72" s="6" t="s">
        <v>945</v>
      </c>
      <c r="I72" s="6" t="s">
        <v>945</v>
      </c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876</v>
      </c>
      <c r="E73" s="6" t="s">
        <v>159</v>
      </c>
      <c r="F73" s="6"/>
      <c r="G73" s="6"/>
      <c r="H73" s="6" t="s">
        <v>913</v>
      </c>
      <c r="I73" s="6" t="s">
        <v>913</v>
      </c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876</v>
      </c>
      <c r="E74" s="6" t="s">
        <v>161</v>
      </c>
      <c r="F74" s="6"/>
      <c r="G74" s="6"/>
      <c r="H74" s="6" t="s">
        <v>913</v>
      </c>
      <c r="I74" s="6" t="s">
        <v>913</v>
      </c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876</v>
      </c>
      <c r="E75" s="6" t="s">
        <v>163</v>
      </c>
      <c r="F75" s="6"/>
      <c r="G75" s="6"/>
      <c r="H75" s="6" t="s">
        <v>946</v>
      </c>
      <c r="I75" s="6" t="s">
        <v>946</v>
      </c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876</v>
      </c>
      <c r="E76" s="6" t="s">
        <v>165</v>
      </c>
      <c r="F76" s="6"/>
      <c r="G76" s="6"/>
      <c r="H76" s="6" t="s">
        <v>946</v>
      </c>
      <c r="I76" s="6" t="s">
        <v>946</v>
      </c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876</v>
      </c>
      <c r="E77" s="6" t="s">
        <v>167</v>
      </c>
      <c r="F77" s="6"/>
      <c r="G77" s="6"/>
      <c r="H77" s="6" t="s">
        <v>946</v>
      </c>
      <c r="I77" s="6" t="s">
        <v>946</v>
      </c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876</v>
      </c>
      <c r="E78" s="6" t="s">
        <v>169</v>
      </c>
      <c r="F78" s="6"/>
      <c r="G78" s="6"/>
      <c r="H78" s="6" t="s">
        <v>946</v>
      </c>
      <c r="I78" s="6" t="s">
        <v>946</v>
      </c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876</v>
      </c>
      <c r="E79" s="6" t="s">
        <v>171</v>
      </c>
      <c r="F79" s="6"/>
      <c r="G79" s="6"/>
      <c r="H79" s="6" t="s">
        <v>946</v>
      </c>
      <c r="I79" s="6" t="s">
        <v>946</v>
      </c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876</v>
      </c>
      <c r="E80" s="6" t="s">
        <v>173</v>
      </c>
      <c r="F80" s="6"/>
      <c r="G80" s="6"/>
      <c r="H80" s="6" t="s">
        <v>946</v>
      </c>
      <c r="I80" s="6" t="s">
        <v>946</v>
      </c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876</v>
      </c>
      <c r="E81" s="6" t="s">
        <v>175</v>
      </c>
      <c r="F81" s="6"/>
      <c r="G81" s="6"/>
      <c r="H81" s="6" t="s">
        <v>946</v>
      </c>
      <c r="I81" s="6" t="s">
        <v>946</v>
      </c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876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947</v>
      </c>
      <c r="L82" s="6" t="s">
        <v>897</v>
      </c>
      <c r="M82" s="6"/>
    </row>
    <row r="83" spans="2:13">
      <c r="B83" s="6" t="s">
        <v>178</v>
      </c>
      <c r="C83" s="6" t="s">
        <v>13</v>
      </c>
      <c r="D83" s="6" t="s">
        <v>876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948</v>
      </c>
      <c r="L83" s="6" t="s">
        <v>587</v>
      </c>
      <c r="M83" s="6"/>
    </row>
    <row r="84" spans="2:13">
      <c r="B84" s="6" t="s">
        <v>180</v>
      </c>
      <c r="C84" s="6" t="s">
        <v>13</v>
      </c>
      <c r="D84" s="6" t="s">
        <v>876</v>
      </c>
      <c r="E84" s="6" t="s">
        <v>181</v>
      </c>
      <c r="F84" s="6"/>
      <c r="G84" s="6"/>
      <c r="H84" s="6" t="s">
        <v>949</v>
      </c>
      <c r="I84" s="6" t="s">
        <v>949</v>
      </c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876</v>
      </c>
      <c r="E85" s="6" t="s">
        <v>183</v>
      </c>
      <c r="F85" s="6"/>
      <c r="G85" s="6"/>
      <c r="H85" s="6" t="s">
        <v>950</v>
      </c>
      <c r="I85" s="6" t="s">
        <v>951</v>
      </c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876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952</v>
      </c>
      <c r="L86" s="6" t="s">
        <v>882</v>
      </c>
      <c r="M86" s="6"/>
    </row>
    <row r="87" spans="2:13">
      <c r="B87" s="6" t="s">
        <v>186</v>
      </c>
      <c r="C87" s="6" t="s">
        <v>13</v>
      </c>
      <c r="D87" s="6" t="s">
        <v>876</v>
      </c>
      <c r="E87" s="6" t="s">
        <v>187</v>
      </c>
      <c r="F87" s="6"/>
      <c r="G87" s="6"/>
      <c r="H87" s="6" t="s">
        <v>953</v>
      </c>
      <c r="I87" s="6" t="s">
        <v>953</v>
      </c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876</v>
      </c>
      <c r="E88" s="6" t="s">
        <v>189</v>
      </c>
      <c r="F88" s="6"/>
      <c r="G88" s="6"/>
      <c r="H88" s="6" t="s">
        <v>954</v>
      </c>
      <c r="I88" s="6" t="s">
        <v>954</v>
      </c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876</v>
      </c>
      <c r="E89" s="6" t="s">
        <v>191</v>
      </c>
      <c r="F89" s="6"/>
      <c r="G89" s="6"/>
      <c r="H89" s="6"/>
      <c r="I89" s="6" t="s">
        <v>895</v>
      </c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876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955</v>
      </c>
      <c r="L90" s="6" t="s">
        <v>520</v>
      </c>
      <c r="M90" s="6"/>
    </row>
    <row r="91" spans="2:13">
      <c r="B91" s="6" t="s">
        <v>194</v>
      </c>
      <c r="C91" s="6" t="s">
        <v>13</v>
      </c>
      <c r="D91" s="6" t="s">
        <v>876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956</v>
      </c>
      <c r="L91" s="6" t="s">
        <v>957</v>
      </c>
      <c r="M91" s="6"/>
    </row>
    <row r="92" spans="2:13">
      <c r="B92" s="6" t="s">
        <v>196</v>
      </c>
      <c r="C92" s="6" t="s">
        <v>13</v>
      </c>
      <c r="D92" s="6" t="s">
        <v>876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958</v>
      </c>
      <c r="L92" s="6" t="s">
        <v>957</v>
      </c>
      <c r="M92" s="6"/>
    </row>
    <row r="93" spans="2:13">
      <c r="B93" s="6" t="s">
        <v>198</v>
      </c>
      <c r="C93" s="6" t="s">
        <v>13</v>
      </c>
      <c r="D93" s="6" t="s">
        <v>876</v>
      </c>
      <c r="E93" s="6" t="s">
        <v>199</v>
      </c>
      <c r="F93" s="6"/>
      <c r="G93" s="6"/>
      <c r="H93" s="6" t="s">
        <v>959</v>
      </c>
      <c r="I93" s="6" t="s">
        <v>959</v>
      </c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876</v>
      </c>
      <c r="E94" s="6" t="s">
        <v>201</v>
      </c>
      <c r="F94" s="6" t="s">
        <v>15</v>
      </c>
      <c r="G94" s="6" t="s">
        <v>15</v>
      </c>
      <c r="H94" s="6" t="s">
        <v>960</v>
      </c>
      <c r="I94" s="6" t="s">
        <v>961</v>
      </c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876</v>
      </c>
      <c r="E95" s="6" t="s">
        <v>203</v>
      </c>
      <c r="F95" s="6" t="s">
        <v>15</v>
      </c>
      <c r="G95" s="6" t="s">
        <v>15</v>
      </c>
      <c r="H95" s="6" t="s">
        <v>962</v>
      </c>
      <c r="I95" s="6" t="s">
        <v>963</v>
      </c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876</v>
      </c>
      <c r="E96" s="6" t="s">
        <v>205</v>
      </c>
      <c r="F96" s="6"/>
      <c r="G96" s="6"/>
      <c r="H96" s="6" t="s">
        <v>964</v>
      </c>
      <c r="I96" s="6" t="s">
        <v>964</v>
      </c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876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965</v>
      </c>
      <c r="L97" s="6" t="s">
        <v>882</v>
      </c>
      <c r="M97" s="6"/>
    </row>
    <row r="98" spans="2:13">
      <c r="B98" s="6" t="s">
        <v>208</v>
      </c>
      <c r="C98" s="6" t="s">
        <v>13</v>
      </c>
      <c r="D98" s="6" t="s">
        <v>876</v>
      </c>
      <c r="E98" s="6" t="s">
        <v>209</v>
      </c>
      <c r="F98" s="6"/>
      <c r="G98" s="6"/>
      <c r="H98" s="6"/>
      <c r="I98" s="6" t="s">
        <v>895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876</v>
      </c>
      <c r="E99" s="6" t="s">
        <v>211</v>
      </c>
      <c r="F99" s="6"/>
      <c r="G99" s="6"/>
      <c r="H99" s="6" t="s">
        <v>949</v>
      </c>
      <c r="I99" s="6" t="s">
        <v>949</v>
      </c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876</v>
      </c>
      <c r="E100" s="6" t="s">
        <v>213</v>
      </c>
      <c r="F100" s="6" t="s">
        <v>264</v>
      </c>
      <c r="G100" s="6" t="s">
        <v>15</v>
      </c>
      <c r="H100" s="6"/>
      <c r="I100" s="6" t="s">
        <v>880</v>
      </c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876</v>
      </c>
      <c r="E101" s="6" t="s">
        <v>215</v>
      </c>
      <c r="F101" s="6" t="s">
        <v>264</v>
      </c>
      <c r="G101" s="6" t="s">
        <v>15</v>
      </c>
      <c r="H101" s="6"/>
      <c r="I101" s="6" t="s">
        <v>880</v>
      </c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876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966</v>
      </c>
      <c r="L102" s="6" t="s">
        <v>727</v>
      </c>
      <c r="M102" s="6"/>
    </row>
    <row r="103" spans="2:13">
      <c r="B103" s="6" t="s">
        <v>219</v>
      </c>
      <c r="C103" s="6" t="s">
        <v>13</v>
      </c>
      <c r="D103" s="6" t="s">
        <v>876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967</v>
      </c>
      <c r="L103" s="6" t="s">
        <v>968</v>
      </c>
      <c r="M103" s="6"/>
    </row>
    <row r="104" spans="2:13">
      <c r="B104" s="6" t="s">
        <v>221</v>
      </c>
      <c r="C104" s="6" t="s">
        <v>13</v>
      </c>
      <c r="D104" s="6" t="s">
        <v>876</v>
      </c>
      <c r="E104" s="6" t="s">
        <v>222</v>
      </c>
      <c r="F104" s="6" t="s">
        <v>264</v>
      </c>
      <c r="G104" s="6" t="s">
        <v>15</v>
      </c>
      <c r="H104" s="6"/>
      <c r="I104" s="6" t="s">
        <v>880</v>
      </c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876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969</v>
      </c>
      <c r="L105" s="6" t="s">
        <v>897</v>
      </c>
      <c r="M105" s="6"/>
    </row>
    <row r="106" spans="2:13">
      <c r="B106" s="6" t="s">
        <v>225</v>
      </c>
      <c r="C106" s="6" t="s">
        <v>13</v>
      </c>
      <c r="D106" s="6" t="s">
        <v>876</v>
      </c>
      <c r="E106" s="6" t="s">
        <v>226</v>
      </c>
      <c r="F106" s="6"/>
      <c r="G106" s="6"/>
      <c r="H106" s="6" t="s">
        <v>970</v>
      </c>
      <c r="I106" s="6" t="s">
        <v>970</v>
      </c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876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971</v>
      </c>
      <c r="L107" s="6" t="s">
        <v>670</v>
      </c>
      <c r="M107" s="6"/>
    </row>
    <row r="108" spans="2:13">
      <c r="B108" s="6" t="s">
        <v>229</v>
      </c>
      <c r="C108" s="6" t="s">
        <v>13</v>
      </c>
      <c r="D108" s="6" t="s">
        <v>876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972</v>
      </c>
      <c r="L108" s="6" t="s">
        <v>649</v>
      </c>
      <c r="M108" s="6"/>
    </row>
    <row r="109" spans="2:13">
      <c r="B109" s="6" t="s">
        <v>231</v>
      </c>
      <c r="C109" s="6" t="s">
        <v>13</v>
      </c>
      <c r="D109" s="6" t="s">
        <v>876</v>
      </c>
      <c r="E109" s="6" t="s">
        <v>232</v>
      </c>
      <c r="F109" s="6"/>
      <c r="G109" s="6"/>
      <c r="H109" s="6"/>
      <c r="I109" s="6" t="s">
        <v>895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876</v>
      </c>
      <c r="E110" s="6" t="s">
        <v>234</v>
      </c>
      <c r="F110" s="6" t="s">
        <v>264</v>
      </c>
      <c r="G110" s="6" t="s">
        <v>15</v>
      </c>
      <c r="H110" s="6"/>
      <c r="I110" s="6" t="s">
        <v>880</v>
      </c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876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973</v>
      </c>
      <c r="L111" s="6" t="s">
        <v>974</v>
      </c>
      <c r="M111" s="6"/>
    </row>
    <row r="112" spans="2:13">
      <c r="B112" s="6" t="s">
        <v>237</v>
      </c>
      <c r="C112" s="6" t="s">
        <v>13</v>
      </c>
      <c r="D112" s="6" t="s">
        <v>876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975</v>
      </c>
      <c r="L112" s="6" t="s">
        <v>886</v>
      </c>
      <c r="M112" s="6"/>
    </row>
    <row r="113" spans="2:13">
      <c r="B113" s="6" t="s">
        <v>239</v>
      </c>
      <c r="C113" s="6" t="s">
        <v>13</v>
      </c>
      <c r="D113" s="6" t="s">
        <v>876</v>
      </c>
      <c r="E113" s="6" t="s">
        <v>240</v>
      </c>
      <c r="F113" s="6" t="s">
        <v>15</v>
      </c>
      <c r="G113" s="6" t="s">
        <v>15</v>
      </c>
      <c r="H113" s="6"/>
      <c r="I113" s="6" t="s">
        <v>880</v>
      </c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876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976</v>
      </c>
      <c r="L114" s="6" t="s">
        <v>897</v>
      </c>
      <c r="M114" s="6"/>
    </row>
    <row r="115" spans="2:13">
      <c r="B115" s="6" t="s">
        <v>243</v>
      </c>
      <c r="C115" s="6" t="s">
        <v>13</v>
      </c>
      <c r="D115" s="6" t="s">
        <v>876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977</v>
      </c>
      <c r="L115" s="6" t="s">
        <v>319</v>
      </c>
      <c r="M115" s="6"/>
    </row>
    <row r="116" spans="2:13">
      <c r="B116" s="6" t="s">
        <v>245</v>
      </c>
      <c r="C116" s="6" t="s">
        <v>13</v>
      </c>
      <c r="D116" s="6" t="s">
        <v>876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978</v>
      </c>
      <c r="L116" s="6" t="s">
        <v>979</v>
      </c>
      <c r="M116" s="6"/>
    </row>
    <row r="117" spans="2:13">
      <c r="B117" s="6" t="s">
        <v>247</v>
      </c>
      <c r="C117" s="6" t="s">
        <v>13</v>
      </c>
      <c r="D117" s="6" t="s">
        <v>876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980</v>
      </c>
      <c r="L117" s="6" t="s">
        <v>957</v>
      </c>
      <c r="M117" s="6"/>
    </row>
    <row r="118" spans="2:13">
      <c r="B118" s="6" t="s">
        <v>249</v>
      </c>
      <c r="C118" s="6" t="s">
        <v>13</v>
      </c>
      <c r="D118" s="6" t="s">
        <v>876</v>
      </c>
      <c r="E118" s="6" t="s">
        <v>250</v>
      </c>
      <c r="F118" s="6" t="s">
        <v>15</v>
      </c>
      <c r="G118" s="6" t="s">
        <v>15</v>
      </c>
      <c r="H118" s="6" t="s">
        <v>981</v>
      </c>
      <c r="I118" s="6" t="s">
        <v>981</v>
      </c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876</v>
      </c>
      <c r="E119" s="6" t="s">
        <v>252</v>
      </c>
      <c r="F119" s="6" t="s">
        <v>15</v>
      </c>
      <c r="G119" s="6" t="s">
        <v>15</v>
      </c>
      <c r="H119" s="6" t="s">
        <v>981</v>
      </c>
      <c r="I119" s="6" t="s">
        <v>981</v>
      </c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876</v>
      </c>
      <c r="E120" s="6" t="s">
        <v>254</v>
      </c>
      <c r="F120" s="6" t="s">
        <v>264</v>
      </c>
      <c r="G120" s="6" t="s">
        <v>15</v>
      </c>
      <c r="H120" s="6"/>
      <c r="I120" s="6" t="s">
        <v>880</v>
      </c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876</v>
      </c>
      <c r="E121" s="6" t="s">
        <v>256</v>
      </c>
      <c r="F121" s="6" t="s">
        <v>264</v>
      </c>
      <c r="G121" s="6" t="s">
        <v>15</v>
      </c>
      <c r="H121" s="6"/>
      <c r="I121" s="6" t="s">
        <v>880</v>
      </c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876</v>
      </c>
      <c r="E122" s="6" t="s">
        <v>258</v>
      </c>
      <c r="F122" s="6" t="s">
        <v>264</v>
      </c>
      <c r="G122" s="6" t="s">
        <v>15</v>
      </c>
      <c r="H122" s="6"/>
      <c r="I122" s="6" t="s">
        <v>880</v>
      </c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876</v>
      </c>
      <c r="E123" s="6" t="s">
        <v>260</v>
      </c>
      <c r="F123" s="6"/>
      <c r="G123" s="6"/>
      <c r="H123" s="6" t="s">
        <v>954</v>
      </c>
      <c r="I123" s="6" t="s">
        <v>954</v>
      </c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876</v>
      </c>
      <c r="E124" s="6" t="s">
        <v>262</v>
      </c>
      <c r="F124" s="6"/>
      <c r="G124" s="6"/>
      <c r="H124" s="6" t="s">
        <v>954</v>
      </c>
      <c r="I124" s="6" t="s">
        <v>954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31.25" customWidth="1"/>
    <col min="9" max="9" width="114.625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982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983</v>
      </c>
      <c r="L3" s="6" t="s">
        <v>984</v>
      </c>
      <c r="M3" s="6"/>
    </row>
    <row r="4" spans="2:13">
      <c r="B4" s="6" t="s">
        <v>17</v>
      </c>
      <c r="C4" s="6" t="s">
        <v>13</v>
      </c>
      <c r="D4" s="6" t="s">
        <v>982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985</v>
      </c>
      <c r="L4" s="6" t="s">
        <v>986</v>
      </c>
      <c r="M4" s="6"/>
    </row>
    <row r="5" spans="2:13">
      <c r="B5" s="6" t="s">
        <v>19</v>
      </c>
      <c r="C5" s="6" t="s">
        <v>13</v>
      </c>
      <c r="D5" s="6" t="s">
        <v>982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987</v>
      </c>
      <c r="L5" s="6" t="s">
        <v>513</v>
      </c>
      <c r="M5" s="6"/>
    </row>
    <row r="6" spans="2:13">
      <c r="B6" s="6" t="s">
        <v>21</v>
      </c>
      <c r="C6" s="6" t="s">
        <v>13</v>
      </c>
      <c r="D6" s="6" t="s">
        <v>982</v>
      </c>
      <c r="E6" s="6" t="s">
        <v>22</v>
      </c>
      <c r="F6" s="6"/>
      <c r="G6" s="6"/>
      <c r="H6" s="6"/>
      <c r="I6" s="6" t="s">
        <v>516</v>
      </c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982</v>
      </c>
      <c r="E7" s="6" t="s">
        <v>25</v>
      </c>
      <c r="F7" s="6"/>
      <c r="G7" s="6"/>
      <c r="H7" s="6"/>
      <c r="I7" s="6" t="s">
        <v>517</v>
      </c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982</v>
      </c>
      <c r="E8" s="6" t="s">
        <v>28</v>
      </c>
      <c r="F8" s="6"/>
      <c r="G8" s="6"/>
      <c r="H8" s="6"/>
      <c r="I8" s="6" t="s">
        <v>516</v>
      </c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982</v>
      </c>
      <c r="E9" s="6" t="s">
        <v>30</v>
      </c>
      <c r="F9" s="6"/>
      <c r="G9" s="6"/>
      <c r="H9" s="6"/>
      <c r="I9" s="6" t="s">
        <v>518</v>
      </c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982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988</v>
      </c>
      <c r="L10" s="6" t="s">
        <v>639</v>
      </c>
      <c r="M10" s="6"/>
    </row>
    <row r="11" spans="2:13">
      <c r="B11" s="6" t="s">
        <v>33</v>
      </c>
      <c r="C11" s="6" t="s">
        <v>13</v>
      </c>
      <c r="D11" s="6" t="s">
        <v>982</v>
      </c>
      <c r="E11" s="6" t="s">
        <v>34</v>
      </c>
      <c r="F11" s="6"/>
      <c r="G11" s="6"/>
      <c r="H11" s="6"/>
      <c r="I11" s="6" t="s">
        <v>516</v>
      </c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982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989</v>
      </c>
      <c r="L12" s="6" t="s">
        <v>990</v>
      </c>
      <c r="M12" s="6"/>
    </row>
    <row r="13" spans="2:13">
      <c r="B13" s="6" t="s">
        <v>37</v>
      </c>
      <c r="C13" s="6" t="s">
        <v>13</v>
      </c>
      <c r="D13" s="6" t="s">
        <v>982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991</v>
      </c>
      <c r="L13" s="6" t="s">
        <v>398</v>
      </c>
      <c r="M13" s="6"/>
    </row>
    <row r="14" spans="2:13">
      <c r="B14" s="6" t="s">
        <v>39</v>
      </c>
      <c r="C14" s="6" t="s">
        <v>13</v>
      </c>
      <c r="D14" s="6" t="s">
        <v>982</v>
      </c>
      <c r="E14" s="6" t="s">
        <v>40</v>
      </c>
      <c r="F14" s="6"/>
      <c r="G14" s="6"/>
      <c r="H14" s="6"/>
      <c r="I14" s="6" t="s">
        <v>516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982</v>
      </c>
      <c r="E15" s="6" t="s">
        <v>42</v>
      </c>
      <c r="F15" s="6"/>
      <c r="G15" s="6"/>
      <c r="H15" s="6"/>
      <c r="I15" s="6" t="s">
        <v>525</v>
      </c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982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992</v>
      </c>
      <c r="L16" s="6" t="s">
        <v>993</v>
      </c>
      <c r="M16" s="6"/>
    </row>
    <row r="17" spans="2:13">
      <c r="B17" s="6" t="s">
        <v>45</v>
      </c>
      <c r="C17" s="6" t="s">
        <v>13</v>
      </c>
      <c r="D17" s="6" t="s">
        <v>982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994</v>
      </c>
      <c r="L17" s="6" t="s">
        <v>995</v>
      </c>
      <c r="M17" s="6"/>
    </row>
    <row r="18" spans="2:13">
      <c r="B18" s="6" t="s">
        <v>47</v>
      </c>
      <c r="C18" s="6" t="s">
        <v>13</v>
      </c>
      <c r="D18" s="6" t="s">
        <v>982</v>
      </c>
      <c r="E18" s="6" t="s">
        <v>48</v>
      </c>
      <c r="F18" s="6" t="s">
        <v>15</v>
      </c>
      <c r="G18" s="6" t="s">
        <v>15</v>
      </c>
      <c r="H18" s="6" t="s">
        <v>526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982</v>
      </c>
      <c r="E19" s="6" t="s">
        <v>51</v>
      </c>
      <c r="F19" s="6" t="s">
        <v>15</v>
      </c>
      <c r="G19" s="6" t="s">
        <v>15</v>
      </c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982</v>
      </c>
      <c r="E20" s="6" t="s">
        <v>53</v>
      </c>
      <c r="F20" s="6"/>
      <c r="G20" s="6"/>
      <c r="H20" s="6" t="s">
        <v>528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982</v>
      </c>
      <c r="E21" s="6" t="s">
        <v>55</v>
      </c>
      <c r="F21" s="6"/>
      <c r="G21" s="6"/>
      <c r="H21" s="6" t="s">
        <v>529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982</v>
      </c>
      <c r="E22" s="6" t="s">
        <v>57</v>
      </c>
      <c r="F22" s="6"/>
      <c r="G22" s="6"/>
      <c r="H22" s="6"/>
      <c r="I22" s="6" t="s">
        <v>530</v>
      </c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982</v>
      </c>
      <c r="E23" s="6" t="s">
        <v>59</v>
      </c>
      <c r="F23" s="6"/>
      <c r="G23" s="6"/>
      <c r="H23" s="6"/>
      <c r="I23" s="6" t="s">
        <v>516</v>
      </c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982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996</v>
      </c>
      <c r="L24" s="6" t="s">
        <v>862</v>
      </c>
      <c r="M24" s="6"/>
    </row>
    <row r="25" spans="2:13">
      <c r="B25" s="6" t="s">
        <v>62</v>
      </c>
      <c r="C25" s="6" t="s">
        <v>13</v>
      </c>
      <c r="D25" s="6" t="s">
        <v>982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997</v>
      </c>
      <c r="L25" s="6" t="s">
        <v>986</v>
      </c>
      <c r="M25" s="6"/>
    </row>
    <row r="26" spans="2:13">
      <c r="B26" s="6" t="s">
        <v>64</v>
      </c>
      <c r="C26" s="6" t="s">
        <v>13</v>
      </c>
      <c r="D26" s="6" t="s">
        <v>982</v>
      </c>
      <c r="E26" s="6" t="s">
        <v>65</v>
      </c>
      <c r="F26" s="6"/>
      <c r="G26" s="6"/>
      <c r="H26" s="6"/>
      <c r="I26" s="6" t="s">
        <v>516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982</v>
      </c>
      <c r="E27" s="6" t="s">
        <v>67</v>
      </c>
      <c r="F27" s="6"/>
      <c r="G27" s="6"/>
      <c r="H27" s="6"/>
      <c r="I27" s="6" t="s">
        <v>516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982</v>
      </c>
      <c r="E28" s="6" t="s">
        <v>69</v>
      </c>
      <c r="F28" s="6"/>
      <c r="G28" s="6"/>
      <c r="H28" s="6"/>
      <c r="I28" s="6" t="s">
        <v>534</v>
      </c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982</v>
      </c>
      <c r="E29" s="6" t="s">
        <v>71</v>
      </c>
      <c r="F29" s="6"/>
      <c r="G29" s="6"/>
      <c r="H29" s="6"/>
      <c r="I29" s="6" t="s">
        <v>534</v>
      </c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982</v>
      </c>
      <c r="E30" s="6" t="s">
        <v>73</v>
      </c>
      <c r="F30" s="6"/>
      <c r="G30" s="6"/>
      <c r="H30" s="6"/>
      <c r="I30" s="6" t="s">
        <v>535</v>
      </c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982</v>
      </c>
      <c r="E31" s="6" t="s">
        <v>75</v>
      </c>
      <c r="F31" s="6"/>
      <c r="G31" s="6"/>
      <c r="H31" s="6"/>
      <c r="I31" s="6" t="s">
        <v>535</v>
      </c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982</v>
      </c>
      <c r="E32" s="6" t="s">
        <v>77</v>
      </c>
      <c r="F32" s="6"/>
      <c r="G32" s="6"/>
      <c r="H32" s="6"/>
      <c r="I32" s="6" t="s">
        <v>535</v>
      </c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982</v>
      </c>
      <c r="E33" s="6" t="s">
        <v>79</v>
      </c>
      <c r="F33" s="6"/>
      <c r="G33" s="6"/>
      <c r="H33" s="6"/>
      <c r="I33" s="6" t="s">
        <v>536</v>
      </c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982</v>
      </c>
      <c r="E34" s="6" t="s">
        <v>81</v>
      </c>
      <c r="F34" s="6"/>
      <c r="G34" s="6"/>
      <c r="H34" s="6"/>
      <c r="I34" s="6" t="s">
        <v>536</v>
      </c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982</v>
      </c>
      <c r="E35" s="6" t="s">
        <v>83</v>
      </c>
      <c r="F35" s="6"/>
      <c r="G35" s="6"/>
      <c r="H35" s="6"/>
      <c r="I35" s="6" t="s">
        <v>536</v>
      </c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982</v>
      </c>
      <c r="E36" s="6" t="s">
        <v>85</v>
      </c>
      <c r="F36" s="6"/>
      <c r="G36" s="6"/>
      <c r="H36" s="6"/>
      <c r="I36" s="6" t="s">
        <v>536</v>
      </c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982</v>
      </c>
      <c r="E37" s="6" t="s">
        <v>87</v>
      </c>
      <c r="F37" s="6"/>
      <c r="G37" s="6"/>
      <c r="H37" s="6" t="s">
        <v>537</v>
      </c>
      <c r="I37" s="6" t="s">
        <v>538</v>
      </c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982</v>
      </c>
      <c r="E38" s="6" t="s">
        <v>89</v>
      </c>
      <c r="F38" s="6"/>
      <c r="G38" s="6"/>
      <c r="H38" s="6" t="s">
        <v>539</v>
      </c>
      <c r="I38" s="6" t="s">
        <v>540</v>
      </c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982</v>
      </c>
      <c r="E39" s="6" t="s">
        <v>91</v>
      </c>
      <c r="F39" s="6"/>
      <c r="G39" s="6"/>
      <c r="H39" s="6" t="s">
        <v>539</v>
      </c>
      <c r="I39" s="6" t="s">
        <v>540</v>
      </c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982</v>
      </c>
      <c r="E40" s="6" t="s">
        <v>93</v>
      </c>
      <c r="F40" s="6"/>
      <c r="G40" s="6"/>
      <c r="H40" s="6" t="s">
        <v>541</v>
      </c>
      <c r="I40" s="6" t="s">
        <v>542</v>
      </c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982</v>
      </c>
      <c r="E41" s="6" t="s">
        <v>95</v>
      </c>
      <c r="F41" s="6"/>
      <c r="G41" s="6"/>
      <c r="H41" s="6" t="s">
        <v>541</v>
      </c>
      <c r="I41" s="6" t="s">
        <v>542</v>
      </c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982</v>
      </c>
      <c r="E42" s="6" t="s">
        <v>97</v>
      </c>
      <c r="F42" s="6"/>
      <c r="G42" s="6"/>
      <c r="H42" s="6" t="s">
        <v>543</v>
      </c>
      <c r="I42" s="6" t="s">
        <v>544</v>
      </c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982</v>
      </c>
      <c r="E43" s="6" t="s">
        <v>99</v>
      </c>
      <c r="F43" s="6"/>
      <c r="G43" s="6"/>
      <c r="H43" s="6" t="s">
        <v>545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982</v>
      </c>
      <c r="E44" s="6" t="s">
        <v>101</v>
      </c>
      <c r="F44" s="6"/>
      <c r="G44" s="6"/>
      <c r="H44" s="6" t="s">
        <v>545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982</v>
      </c>
      <c r="E45" s="6" t="s">
        <v>103</v>
      </c>
      <c r="F45" s="6"/>
      <c r="G45" s="6"/>
      <c r="H45" s="6" t="s">
        <v>545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982</v>
      </c>
      <c r="E46" s="6" t="s">
        <v>105</v>
      </c>
      <c r="F46" s="6"/>
      <c r="G46" s="6"/>
      <c r="H46" s="6"/>
      <c r="I46" s="6" t="s">
        <v>516</v>
      </c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982</v>
      </c>
      <c r="E47" s="6" t="s">
        <v>107</v>
      </c>
      <c r="F47" s="6" t="s">
        <v>15</v>
      </c>
      <c r="G47" s="6" t="s">
        <v>15</v>
      </c>
      <c r="H47" s="6" t="s">
        <v>545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982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998</v>
      </c>
      <c r="L48" s="6" t="s">
        <v>513</v>
      </c>
      <c r="M48" s="6"/>
    </row>
    <row r="49" spans="2:13">
      <c r="B49" s="6" t="s">
        <v>110</v>
      </c>
      <c r="C49" s="6" t="s">
        <v>13</v>
      </c>
      <c r="D49" s="6" t="s">
        <v>982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999</v>
      </c>
      <c r="L49" s="6" t="s">
        <v>639</v>
      </c>
      <c r="M49" s="6"/>
    </row>
    <row r="50" spans="2:13">
      <c r="B50" s="6" t="s">
        <v>112</v>
      </c>
      <c r="C50" s="6" t="s">
        <v>13</v>
      </c>
      <c r="D50" s="6" t="s">
        <v>982</v>
      </c>
      <c r="E50" s="6" t="s">
        <v>113</v>
      </c>
      <c r="F50" s="6" t="s">
        <v>15</v>
      </c>
      <c r="G50" s="6" t="s">
        <v>15</v>
      </c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982</v>
      </c>
      <c r="E51" s="6" t="s">
        <v>115</v>
      </c>
      <c r="F51" s="6" t="s">
        <v>15</v>
      </c>
      <c r="G51" s="6" t="s">
        <v>15</v>
      </c>
      <c r="H51" s="6"/>
      <c r="I51" s="6"/>
      <c r="J51" s="6"/>
      <c r="K51" s="6" t="s">
        <v>1000</v>
      </c>
      <c r="L51" s="6" t="s">
        <v>1001</v>
      </c>
      <c r="M51" s="6"/>
    </row>
    <row r="52" spans="2:13">
      <c r="B52" s="6" t="s">
        <v>116</v>
      </c>
      <c r="C52" s="6" t="s">
        <v>13</v>
      </c>
      <c r="D52" s="6" t="s">
        <v>982</v>
      </c>
      <c r="E52" s="6" t="s">
        <v>117</v>
      </c>
      <c r="F52" s="6"/>
      <c r="G52" s="6"/>
      <c r="H52" s="6"/>
      <c r="I52" s="6" t="s">
        <v>547</v>
      </c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982</v>
      </c>
      <c r="E53" s="6" t="s">
        <v>119</v>
      </c>
      <c r="F53" s="6" t="s">
        <v>15</v>
      </c>
      <c r="G53" s="6" t="s">
        <v>15</v>
      </c>
      <c r="H53" s="6" t="s">
        <v>548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982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1002</v>
      </c>
      <c r="L54" s="6" t="s">
        <v>1003</v>
      </c>
      <c r="M54" s="6"/>
    </row>
    <row r="55" spans="2:13">
      <c r="B55" s="6" t="s">
        <v>122</v>
      </c>
      <c r="C55" s="6" t="s">
        <v>13</v>
      </c>
      <c r="D55" s="6" t="s">
        <v>982</v>
      </c>
      <c r="E55" s="6" t="s">
        <v>123</v>
      </c>
      <c r="F55" s="6"/>
      <c r="G55" s="6"/>
      <c r="H55" s="6" t="s">
        <v>541</v>
      </c>
      <c r="I55" s="6" t="s">
        <v>551</v>
      </c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982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1004</v>
      </c>
      <c r="L56" s="6" t="s">
        <v>1005</v>
      </c>
      <c r="M56" s="6"/>
    </row>
    <row r="57" spans="2:13">
      <c r="B57" s="6" t="s">
        <v>126</v>
      </c>
      <c r="C57" s="6" t="s">
        <v>13</v>
      </c>
      <c r="D57" s="6" t="s">
        <v>982</v>
      </c>
      <c r="E57" s="6" t="s">
        <v>127</v>
      </c>
      <c r="F57" s="6"/>
      <c r="G57" s="6"/>
      <c r="H57" s="6"/>
      <c r="I57" s="6" t="s">
        <v>554</v>
      </c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982</v>
      </c>
      <c r="E58" s="6" t="s">
        <v>129</v>
      </c>
      <c r="F58" s="6" t="s">
        <v>264</v>
      </c>
      <c r="G58" s="6" t="s">
        <v>15</v>
      </c>
      <c r="H58" s="6"/>
      <c r="I58" s="6" t="s">
        <v>534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982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1006</v>
      </c>
      <c r="L59" s="6" t="s">
        <v>1007</v>
      </c>
      <c r="M59" s="6"/>
    </row>
    <row r="60" spans="2:13">
      <c r="B60" s="6" t="s">
        <v>132</v>
      </c>
      <c r="C60" s="6" t="s">
        <v>13</v>
      </c>
      <c r="D60" s="6" t="s">
        <v>982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1008</v>
      </c>
      <c r="L60" s="6" t="s">
        <v>984</v>
      </c>
      <c r="M60" s="6"/>
    </row>
    <row r="61" spans="2:13">
      <c r="B61" s="6" t="s">
        <v>134</v>
      </c>
      <c r="C61" s="6" t="s">
        <v>13</v>
      </c>
      <c r="D61" s="6" t="s">
        <v>982</v>
      </c>
      <c r="E61" s="6" t="s">
        <v>135</v>
      </c>
      <c r="F61" s="6" t="s">
        <v>264</v>
      </c>
      <c r="G61" s="6" t="s">
        <v>15</v>
      </c>
      <c r="H61" s="6"/>
      <c r="I61" s="6" t="s">
        <v>1009</v>
      </c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982</v>
      </c>
      <c r="E62" s="6" t="s">
        <v>137</v>
      </c>
      <c r="F62" s="6" t="s">
        <v>264</v>
      </c>
      <c r="G62" s="6" t="s">
        <v>15</v>
      </c>
      <c r="H62" s="6"/>
      <c r="I62" s="6" t="s">
        <v>1009</v>
      </c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 t="s">
        <v>982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1010</v>
      </c>
      <c r="L63" s="6" t="s">
        <v>1011</v>
      </c>
      <c r="M63" s="6"/>
    </row>
    <row r="64" spans="2:13">
      <c r="B64" s="6" t="s">
        <v>140</v>
      </c>
      <c r="C64" s="6" t="s">
        <v>13</v>
      </c>
      <c r="D64" s="6" t="s">
        <v>982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1012</v>
      </c>
      <c r="L64" s="6" t="s">
        <v>1011</v>
      </c>
      <c r="M64" s="6"/>
    </row>
    <row r="65" spans="2:13">
      <c r="B65" s="6" t="s">
        <v>142</v>
      </c>
      <c r="C65" s="6" t="s">
        <v>13</v>
      </c>
      <c r="D65" s="6" t="s">
        <v>982</v>
      </c>
      <c r="E65" s="6" t="s">
        <v>143</v>
      </c>
      <c r="F65" s="6"/>
      <c r="G65" s="6"/>
      <c r="H65" s="6" t="s">
        <v>557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982</v>
      </c>
      <c r="E66" s="6" t="s">
        <v>145</v>
      </c>
      <c r="F66" s="6" t="s">
        <v>264</v>
      </c>
      <c r="G66" s="6" t="s">
        <v>15</v>
      </c>
      <c r="H66" s="6"/>
      <c r="I66" s="6" t="s">
        <v>1009</v>
      </c>
      <c r="J66" s="6"/>
      <c r="K66" s="6" t="s">
        <v>1013</v>
      </c>
      <c r="L66" s="6" t="s">
        <v>847</v>
      </c>
      <c r="M66" s="6"/>
    </row>
    <row r="67" spans="2:13">
      <c r="B67" s="6" t="s">
        <v>146</v>
      </c>
      <c r="C67" s="6" t="s">
        <v>13</v>
      </c>
      <c r="D67" s="6" t="s">
        <v>982</v>
      </c>
      <c r="E67" s="6" t="s">
        <v>147</v>
      </c>
      <c r="F67" s="6"/>
      <c r="G67" s="6"/>
      <c r="H67" s="6" t="s">
        <v>558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982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1014</v>
      </c>
      <c r="L68" s="6" t="s">
        <v>639</v>
      </c>
      <c r="M68" s="6"/>
    </row>
    <row r="69" spans="2:13">
      <c r="B69" s="6" t="s">
        <v>150</v>
      </c>
      <c r="C69" s="6" t="s">
        <v>13</v>
      </c>
      <c r="D69" s="6" t="s">
        <v>982</v>
      </c>
      <c r="E69" s="6" t="s">
        <v>151</v>
      </c>
      <c r="F69" s="6" t="s">
        <v>15</v>
      </c>
      <c r="G69" s="6" t="s">
        <v>15</v>
      </c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982</v>
      </c>
      <c r="E70" s="6" t="s">
        <v>153</v>
      </c>
      <c r="F70" s="6"/>
      <c r="G70" s="6"/>
      <c r="H70" s="6"/>
      <c r="I70" s="6" t="s">
        <v>560</v>
      </c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982</v>
      </c>
      <c r="E71" s="6" t="s">
        <v>155</v>
      </c>
      <c r="F71" s="6"/>
      <c r="G71" s="6"/>
      <c r="H71" s="6"/>
      <c r="I71" s="6" t="s">
        <v>560</v>
      </c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982</v>
      </c>
      <c r="E72" s="6" t="s">
        <v>157</v>
      </c>
      <c r="F72" s="6"/>
      <c r="G72" s="6"/>
      <c r="H72" s="6"/>
      <c r="I72" s="6" t="s">
        <v>560</v>
      </c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982</v>
      </c>
      <c r="E73" s="6" t="s">
        <v>159</v>
      </c>
      <c r="F73" s="6"/>
      <c r="G73" s="6"/>
      <c r="H73" s="6"/>
      <c r="I73" s="6" t="s">
        <v>535</v>
      </c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982</v>
      </c>
      <c r="E74" s="6" t="s">
        <v>161</v>
      </c>
      <c r="F74" s="6"/>
      <c r="G74" s="6"/>
      <c r="H74" s="6"/>
      <c r="I74" s="6" t="s">
        <v>535</v>
      </c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982</v>
      </c>
      <c r="E75" s="6" t="s">
        <v>163</v>
      </c>
      <c r="F75" s="6"/>
      <c r="G75" s="6"/>
      <c r="H75" s="6" t="s">
        <v>561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982</v>
      </c>
      <c r="E76" s="6" t="s">
        <v>165</v>
      </c>
      <c r="F76" s="6"/>
      <c r="G76" s="6"/>
      <c r="H76" s="6" t="s">
        <v>561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982</v>
      </c>
      <c r="E77" s="6" t="s">
        <v>167</v>
      </c>
      <c r="F77" s="6"/>
      <c r="G77" s="6"/>
      <c r="H77" s="6" t="s">
        <v>561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982</v>
      </c>
      <c r="E78" s="6" t="s">
        <v>169</v>
      </c>
      <c r="F78" s="6"/>
      <c r="G78" s="6"/>
      <c r="H78" s="6" t="s">
        <v>561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982</v>
      </c>
      <c r="E79" s="6" t="s">
        <v>171</v>
      </c>
      <c r="F79" s="6"/>
      <c r="G79" s="6"/>
      <c r="H79" s="6" t="s">
        <v>561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982</v>
      </c>
      <c r="E80" s="6" t="s">
        <v>173</v>
      </c>
      <c r="F80" s="6"/>
      <c r="G80" s="6"/>
      <c r="H80" s="6" t="s">
        <v>561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982</v>
      </c>
      <c r="E81" s="6" t="s">
        <v>175</v>
      </c>
      <c r="F81" s="6"/>
      <c r="G81" s="6"/>
      <c r="H81" s="6" t="s">
        <v>561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982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1015</v>
      </c>
      <c r="L82" s="6" t="s">
        <v>513</v>
      </c>
      <c r="M82" s="6"/>
    </row>
    <row r="83" spans="2:13">
      <c r="B83" s="6" t="s">
        <v>178</v>
      </c>
      <c r="C83" s="6" t="s">
        <v>13</v>
      </c>
      <c r="D83" s="6" t="s">
        <v>982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1016</v>
      </c>
      <c r="L83" s="6" t="s">
        <v>986</v>
      </c>
      <c r="M83" s="6"/>
    </row>
    <row r="84" spans="2:13">
      <c r="B84" s="6" t="s">
        <v>180</v>
      </c>
      <c r="C84" s="6" t="s">
        <v>13</v>
      </c>
      <c r="D84" s="6" t="s">
        <v>982</v>
      </c>
      <c r="E84" s="6" t="s">
        <v>181</v>
      </c>
      <c r="F84" s="6"/>
      <c r="G84" s="6"/>
      <c r="H84" s="6" t="s">
        <v>562</v>
      </c>
      <c r="I84" s="6" t="s">
        <v>563</v>
      </c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982</v>
      </c>
      <c r="E85" s="6" t="s">
        <v>183</v>
      </c>
      <c r="F85" s="6"/>
      <c r="G85" s="6"/>
      <c r="H85" s="6" t="s">
        <v>564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982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1017</v>
      </c>
      <c r="L86" s="6" t="s">
        <v>1018</v>
      </c>
      <c r="M86" s="6"/>
    </row>
    <row r="87" spans="2:13">
      <c r="B87" s="6" t="s">
        <v>186</v>
      </c>
      <c r="C87" s="6" t="s">
        <v>13</v>
      </c>
      <c r="D87" s="6" t="s">
        <v>982</v>
      </c>
      <c r="E87" s="6" t="s">
        <v>187</v>
      </c>
      <c r="F87" s="6"/>
      <c r="G87" s="6"/>
      <c r="H87" s="6" t="s">
        <v>562</v>
      </c>
      <c r="I87" s="6" t="s">
        <v>567</v>
      </c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982</v>
      </c>
      <c r="E88" s="6" t="s">
        <v>189</v>
      </c>
      <c r="F88" s="6"/>
      <c r="G88" s="6"/>
      <c r="H88" s="6"/>
      <c r="I88" s="6" t="s">
        <v>568</v>
      </c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982</v>
      </c>
      <c r="E89" s="6" t="s">
        <v>191</v>
      </c>
      <c r="F89" s="6"/>
      <c r="G89" s="6"/>
      <c r="H89" s="6"/>
      <c r="I89" s="6" t="s">
        <v>516</v>
      </c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982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1019</v>
      </c>
      <c r="L90" s="6" t="s">
        <v>1020</v>
      </c>
      <c r="M90" s="6"/>
    </row>
    <row r="91" spans="2:13">
      <c r="B91" s="6" t="s">
        <v>194</v>
      </c>
      <c r="C91" s="6" t="s">
        <v>13</v>
      </c>
      <c r="D91" s="6" t="s">
        <v>982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1021</v>
      </c>
      <c r="L91" s="6" t="s">
        <v>1022</v>
      </c>
      <c r="M91" s="6"/>
    </row>
    <row r="92" spans="2:13">
      <c r="B92" s="6" t="s">
        <v>196</v>
      </c>
      <c r="C92" s="6" t="s">
        <v>13</v>
      </c>
      <c r="D92" s="6" t="s">
        <v>982</v>
      </c>
      <c r="E92" s="6" t="s">
        <v>197</v>
      </c>
      <c r="F92" s="6" t="s">
        <v>15</v>
      </c>
      <c r="G92" s="6" t="s">
        <v>15</v>
      </c>
      <c r="H92" s="6" t="s">
        <v>573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982</v>
      </c>
      <c r="E93" s="6" t="s">
        <v>199</v>
      </c>
      <c r="F93" s="6"/>
      <c r="G93" s="6"/>
      <c r="H93" s="6" t="s">
        <v>574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982</v>
      </c>
      <c r="E94" s="6" t="s">
        <v>201</v>
      </c>
      <c r="F94" s="6" t="s">
        <v>15</v>
      </c>
      <c r="G94" s="6" t="s">
        <v>15</v>
      </c>
      <c r="H94" s="6" t="s">
        <v>575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982</v>
      </c>
      <c r="E95" s="6" t="s">
        <v>203</v>
      </c>
      <c r="F95" s="6" t="s">
        <v>15</v>
      </c>
      <c r="G95" s="6" t="s">
        <v>15</v>
      </c>
      <c r="H95" s="6" t="s">
        <v>576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982</v>
      </c>
      <c r="E96" s="6" t="s">
        <v>205</v>
      </c>
      <c r="F96" s="6"/>
      <c r="G96" s="6"/>
      <c r="H96" s="6" t="s">
        <v>562</v>
      </c>
      <c r="I96" s="6" t="s">
        <v>577</v>
      </c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982</v>
      </c>
      <c r="E97" s="6" t="s">
        <v>207</v>
      </c>
      <c r="F97" s="6" t="s">
        <v>15</v>
      </c>
      <c r="G97" s="6" t="s">
        <v>15</v>
      </c>
      <c r="H97" s="6" t="s">
        <v>543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982</v>
      </c>
      <c r="E98" s="6" t="s">
        <v>209</v>
      </c>
      <c r="F98" s="6"/>
      <c r="G98" s="6"/>
      <c r="H98" s="6"/>
      <c r="I98" s="6" t="s">
        <v>516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982</v>
      </c>
      <c r="E99" s="6" t="s">
        <v>211</v>
      </c>
      <c r="F99" s="6"/>
      <c r="G99" s="6"/>
      <c r="H99" s="6" t="s">
        <v>578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982</v>
      </c>
      <c r="E100" s="6" t="s">
        <v>213</v>
      </c>
      <c r="F100" s="6" t="s">
        <v>15</v>
      </c>
      <c r="G100" s="6" t="s">
        <v>15</v>
      </c>
      <c r="H100" s="6" t="s">
        <v>545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982</v>
      </c>
      <c r="E101" s="6" t="s">
        <v>215</v>
      </c>
      <c r="F101" s="6" t="s">
        <v>15</v>
      </c>
      <c r="G101" s="6" t="s">
        <v>15</v>
      </c>
      <c r="H101" s="6" t="s">
        <v>543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982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 t="s">
        <v>838</v>
      </c>
      <c r="M102" s="6"/>
    </row>
    <row r="103" spans="2:13">
      <c r="B103" s="6" t="s">
        <v>219</v>
      </c>
      <c r="C103" s="6" t="s">
        <v>13</v>
      </c>
      <c r="D103" s="6" t="s">
        <v>982</v>
      </c>
      <c r="E103" s="6" t="s">
        <v>220</v>
      </c>
      <c r="F103" s="6" t="s">
        <v>15</v>
      </c>
      <c r="G103" s="6" t="s">
        <v>15</v>
      </c>
      <c r="H103" s="6" t="s">
        <v>543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982</v>
      </c>
      <c r="E104" s="6" t="s">
        <v>222</v>
      </c>
      <c r="F104" s="6" t="s">
        <v>15</v>
      </c>
      <c r="G104" s="6" t="s">
        <v>15</v>
      </c>
      <c r="H104" s="6" t="s">
        <v>543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982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1023</v>
      </c>
      <c r="L105" s="6" t="s">
        <v>1024</v>
      </c>
      <c r="M105" s="6"/>
    </row>
    <row r="106" spans="2:13">
      <c r="B106" s="6" t="s">
        <v>225</v>
      </c>
      <c r="C106" s="6" t="s">
        <v>13</v>
      </c>
      <c r="D106" s="6" t="s">
        <v>982</v>
      </c>
      <c r="E106" s="6" t="s">
        <v>226</v>
      </c>
      <c r="F106" s="6"/>
      <c r="G106" s="6"/>
      <c r="H106" s="6" t="s">
        <v>579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982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1025</v>
      </c>
      <c r="L107" s="6" t="s">
        <v>513</v>
      </c>
      <c r="M107" s="6"/>
    </row>
    <row r="108" spans="2:13">
      <c r="B108" s="6" t="s">
        <v>229</v>
      </c>
      <c r="C108" s="6" t="s">
        <v>13</v>
      </c>
      <c r="D108" s="6" t="s">
        <v>982</v>
      </c>
      <c r="E108" s="6" t="s">
        <v>230</v>
      </c>
      <c r="F108" s="6" t="s">
        <v>264</v>
      </c>
      <c r="G108" s="6" t="s">
        <v>15</v>
      </c>
      <c r="H108" s="6"/>
      <c r="I108" s="6" t="s">
        <v>1009</v>
      </c>
      <c r="J108" s="6"/>
      <c r="K108" s="6"/>
      <c r="L108" s="6" t="s">
        <v>1026</v>
      </c>
      <c r="M108" s="6"/>
    </row>
    <row r="109" spans="2:13">
      <c r="B109" s="6" t="s">
        <v>231</v>
      </c>
      <c r="C109" s="6" t="s">
        <v>13</v>
      </c>
      <c r="D109" s="6" t="s">
        <v>982</v>
      </c>
      <c r="E109" s="6" t="s">
        <v>232</v>
      </c>
      <c r="F109" s="6"/>
      <c r="G109" s="6"/>
      <c r="H109" s="6"/>
      <c r="I109" s="6" t="s">
        <v>516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982</v>
      </c>
      <c r="E110" s="6" t="s">
        <v>234</v>
      </c>
      <c r="F110" s="6" t="s">
        <v>15</v>
      </c>
      <c r="G110" s="6" t="s">
        <v>15</v>
      </c>
      <c r="H110" s="6" t="s">
        <v>545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982</v>
      </c>
      <c r="E111" s="6" t="s">
        <v>236</v>
      </c>
      <c r="F111" s="6" t="s">
        <v>15</v>
      </c>
      <c r="G111" s="6" t="s">
        <v>15</v>
      </c>
      <c r="H111" s="6" t="s">
        <v>582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982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1027</v>
      </c>
      <c r="L112" s="6" t="s">
        <v>513</v>
      </c>
      <c r="M112" s="6"/>
    </row>
    <row r="113" spans="2:13">
      <c r="B113" s="6" t="s">
        <v>239</v>
      </c>
      <c r="C113" s="6" t="s">
        <v>13</v>
      </c>
      <c r="D113" s="6" t="s">
        <v>982</v>
      </c>
      <c r="E113" s="6" t="s">
        <v>240</v>
      </c>
      <c r="F113" s="6" t="s">
        <v>15</v>
      </c>
      <c r="G113" s="6" t="s">
        <v>15</v>
      </c>
      <c r="H113" s="6" t="s">
        <v>585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982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1028</v>
      </c>
      <c r="L114" s="6" t="s">
        <v>513</v>
      </c>
      <c r="M114" s="6"/>
    </row>
    <row r="115" spans="2:13">
      <c r="B115" s="6" t="s">
        <v>243</v>
      </c>
      <c r="C115" s="6" t="s">
        <v>13</v>
      </c>
      <c r="D115" s="6" t="s">
        <v>982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1029</v>
      </c>
      <c r="L115" s="6" t="s">
        <v>1030</v>
      </c>
      <c r="M115" s="6"/>
    </row>
    <row r="116" spans="2:13">
      <c r="B116" s="6" t="s">
        <v>245</v>
      </c>
      <c r="C116" s="6" t="s">
        <v>13</v>
      </c>
      <c r="D116" s="6" t="s">
        <v>982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1031</v>
      </c>
      <c r="L116" s="6" t="s">
        <v>1032</v>
      </c>
      <c r="M116" s="6"/>
    </row>
    <row r="117" spans="2:13">
      <c r="B117" s="6" t="s">
        <v>247</v>
      </c>
      <c r="C117" s="6" t="s">
        <v>13</v>
      </c>
      <c r="D117" s="6" t="s">
        <v>982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1033</v>
      </c>
      <c r="L117" s="6" t="s">
        <v>1020</v>
      </c>
      <c r="M117" s="6"/>
    </row>
    <row r="118" spans="2:13">
      <c r="B118" s="6" t="s">
        <v>249</v>
      </c>
      <c r="C118" s="6" t="s">
        <v>13</v>
      </c>
      <c r="D118" s="6" t="s">
        <v>982</v>
      </c>
      <c r="E118" s="6" t="s">
        <v>250</v>
      </c>
      <c r="F118" s="6" t="s">
        <v>15</v>
      </c>
      <c r="G118" s="6" t="s">
        <v>15</v>
      </c>
      <c r="H118" s="6" t="s">
        <v>592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982</v>
      </c>
      <c r="E119" s="6" t="s">
        <v>252</v>
      </c>
      <c r="F119" s="6" t="s">
        <v>15</v>
      </c>
      <c r="G119" s="6" t="s">
        <v>15</v>
      </c>
      <c r="H119" s="6" t="s">
        <v>592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982</v>
      </c>
      <c r="E120" s="6" t="s">
        <v>254</v>
      </c>
      <c r="F120" s="6" t="s">
        <v>15</v>
      </c>
      <c r="G120" s="6" t="s">
        <v>15</v>
      </c>
      <c r="H120" s="6" t="s">
        <v>593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982</v>
      </c>
      <c r="E121" s="6" t="s">
        <v>256</v>
      </c>
      <c r="F121" s="6" t="s">
        <v>15</v>
      </c>
      <c r="G121" s="6" t="s">
        <v>15</v>
      </c>
      <c r="H121" s="6" t="s">
        <v>594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982</v>
      </c>
      <c r="E122" s="6" t="s">
        <v>258</v>
      </c>
      <c r="F122" s="6" t="s">
        <v>15</v>
      </c>
      <c r="G122" s="6" t="s">
        <v>15</v>
      </c>
      <c r="H122" s="6" t="s">
        <v>543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982</v>
      </c>
      <c r="E123" s="6" t="s">
        <v>260</v>
      </c>
      <c r="F123" s="6"/>
      <c r="G123" s="6"/>
      <c r="H123" s="6"/>
      <c r="I123" s="6" t="s">
        <v>568</v>
      </c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982</v>
      </c>
      <c r="E124" s="6" t="s">
        <v>262</v>
      </c>
      <c r="F124" s="6"/>
      <c r="G124" s="6"/>
      <c r="H124" s="6"/>
      <c r="I124" s="6" t="s">
        <v>568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44.875" customWidth="1"/>
    <col min="9" max="9" width="114.625" customWidth="1"/>
    <col min="10" max="10" width="17.75" customWidth="1"/>
    <col min="11" max="11" width="94.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1034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1035</v>
      </c>
      <c r="L3" s="6" t="s">
        <v>608</v>
      </c>
      <c r="M3" s="6"/>
    </row>
    <row r="4" spans="2:13">
      <c r="B4" s="6" t="s">
        <v>17</v>
      </c>
      <c r="C4" s="6" t="s">
        <v>13</v>
      </c>
      <c r="D4" s="6" t="s">
        <v>1034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1036</v>
      </c>
      <c r="L4" s="6" t="s">
        <v>1026</v>
      </c>
      <c r="M4" s="6"/>
    </row>
    <row r="5" spans="2:13">
      <c r="B5" s="6" t="s">
        <v>19</v>
      </c>
      <c r="C5" s="6" t="s">
        <v>13</v>
      </c>
      <c r="D5" s="6" t="s">
        <v>1034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1037</v>
      </c>
      <c r="L5" s="6" t="s">
        <v>649</v>
      </c>
      <c r="M5" s="6"/>
    </row>
    <row r="6" spans="2:13">
      <c r="B6" s="6" t="s">
        <v>21</v>
      </c>
      <c r="C6" s="6" t="s">
        <v>13</v>
      </c>
      <c r="D6" s="6" t="s">
        <v>1034</v>
      </c>
      <c r="E6" s="6" t="s">
        <v>22</v>
      </c>
      <c r="F6" s="6"/>
      <c r="G6" s="6"/>
      <c r="H6" s="6"/>
      <c r="I6" s="6" t="s">
        <v>516</v>
      </c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1034</v>
      </c>
      <c r="E7" s="6" t="s">
        <v>25</v>
      </c>
      <c r="F7" s="6"/>
      <c r="G7" s="6"/>
      <c r="H7" s="6"/>
      <c r="I7" s="6" t="s">
        <v>517</v>
      </c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1034</v>
      </c>
      <c r="E8" s="6" t="s">
        <v>28</v>
      </c>
      <c r="F8" s="6"/>
      <c r="G8" s="6"/>
      <c r="H8" s="6"/>
      <c r="I8" s="6" t="s">
        <v>516</v>
      </c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1034</v>
      </c>
      <c r="E9" s="6" t="s">
        <v>30</v>
      </c>
      <c r="F9" s="6"/>
      <c r="G9" s="6"/>
      <c r="H9" s="6"/>
      <c r="I9" s="6" t="s">
        <v>518</v>
      </c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1034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1038</v>
      </c>
      <c r="L10" s="6" t="s">
        <v>1039</v>
      </c>
      <c r="M10" s="6"/>
    </row>
    <row r="11" spans="2:13">
      <c r="B11" s="6" t="s">
        <v>33</v>
      </c>
      <c r="C11" s="6" t="s">
        <v>13</v>
      </c>
      <c r="D11" s="6" t="s">
        <v>1034</v>
      </c>
      <c r="E11" s="6" t="s">
        <v>34</v>
      </c>
      <c r="F11" s="6"/>
      <c r="G11" s="6"/>
      <c r="H11" s="6"/>
      <c r="I11" s="6" t="s">
        <v>516</v>
      </c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1034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1040</v>
      </c>
      <c r="L12" s="6" t="s">
        <v>1039</v>
      </c>
      <c r="M12" s="6"/>
    </row>
    <row r="13" spans="2:13">
      <c r="B13" s="6" t="s">
        <v>37</v>
      </c>
      <c r="C13" s="6" t="s">
        <v>13</v>
      </c>
      <c r="D13" s="6" t="s">
        <v>1034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1041</v>
      </c>
      <c r="L13" s="6" t="s">
        <v>1042</v>
      </c>
      <c r="M13" s="6"/>
    </row>
    <row r="14" spans="2:13">
      <c r="B14" s="6" t="s">
        <v>39</v>
      </c>
      <c r="C14" s="6" t="s">
        <v>13</v>
      </c>
      <c r="D14" s="6" t="s">
        <v>1034</v>
      </c>
      <c r="E14" s="6" t="s">
        <v>40</v>
      </c>
      <c r="F14" s="6"/>
      <c r="G14" s="6"/>
      <c r="H14" s="6"/>
      <c r="I14" s="6" t="s">
        <v>516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1034</v>
      </c>
      <c r="E15" s="6" t="s">
        <v>42</v>
      </c>
      <c r="F15" s="6"/>
      <c r="G15" s="6"/>
      <c r="H15" s="6"/>
      <c r="I15" s="6" t="s">
        <v>525</v>
      </c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1034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1043</v>
      </c>
      <c r="L16" s="6" t="s">
        <v>550</v>
      </c>
      <c r="M16" s="6"/>
    </row>
    <row r="17" spans="2:13">
      <c r="B17" s="6" t="s">
        <v>45</v>
      </c>
      <c r="C17" s="6" t="s">
        <v>13</v>
      </c>
      <c r="D17" s="6" t="s">
        <v>1034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1044</v>
      </c>
      <c r="L17" s="6" t="s">
        <v>1045</v>
      </c>
      <c r="M17" s="6"/>
    </row>
    <row r="18" spans="2:13">
      <c r="B18" s="6" t="s">
        <v>47</v>
      </c>
      <c r="C18" s="6" t="s">
        <v>13</v>
      </c>
      <c r="D18" s="6" t="s">
        <v>1034</v>
      </c>
      <c r="E18" s="6" t="s">
        <v>48</v>
      </c>
      <c r="F18" s="6" t="s">
        <v>15</v>
      </c>
      <c r="G18" s="6" t="s">
        <v>15</v>
      </c>
      <c r="H18" s="6" t="s">
        <v>526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1034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1046</v>
      </c>
      <c r="L19" s="6" t="s">
        <v>1047</v>
      </c>
      <c r="M19" s="6"/>
    </row>
    <row r="20" spans="2:13">
      <c r="B20" s="6" t="s">
        <v>52</v>
      </c>
      <c r="C20" s="6" t="s">
        <v>13</v>
      </c>
      <c r="D20" s="6" t="s">
        <v>1034</v>
      </c>
      <c r="E20" s="6" t="s">
        <v>53</v>
      </c>
      <c r="F20" s="6"/>
      <c r="G20" s="6"/>
      <c r="H20" s="6" t="s">
        <v>528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1034</v>
      </c>
      <c r="E21" s="6" t="s">
        <v>55</v>
      </c>
      <c r="F21" s="6"/>
      <c r="G21" s="6"/>
      <c r="H21" s="6" t="s">
        <v>529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1034</v>
      </c>
      <c r="E22" s="6" t="s">
        <v>57</v>
      </c>
      <c r="F22" s="6"/>
      <c r="G22" s="6"/>
      <c r="H22" s="6"/>
      <c r="I22" s="6" t="s">
        <v>530</v>
      </c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1034</v>
      </c>
      <c r="E23" s="6" t="s">
        <v>59</v>
      </c>
      <c r="F23" s="6"/>
      <c r="G23" s="6"/>
      <c r="H23" s="6"/>
      <c r="I23" s="6" t="s">
        <v>516</v>
      </c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1034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1048</v>
      </c>
      <c r="L24" s="6" t="s">
        <v>1049</v>
      </c>
      <c r="M24" s="6"/>
    </row>
    <row r="25" spans="2:13">
      <c r="B25" s="6" t="s">
        <v>62</v>
      </c>
      <c r="C25" s="6" t="s">
        <v>13</v>
      </c>
      <c r="D25" s="6" t="s">
        <v>1034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1050</v>
      </c>
      <c r="L25" s="6" t="s">
        <v>550</v>
      </c>
      <c r="M25" s="6"/>
    </row>
    <row r="26" spans="2:13">
      <c r="B26" s="6" t="s">
        <v>64</v>
      </c>
      <c r="C26" s="6" t="s">
        <v>13</v>
      </c>
      <c r="D26" s="6" t="s">
        <v>1034</v>
      </c>
      <c r="E26" s="6" t="s">
        <v>65</v>
      </c>
      <c r="F26" s="6"/>
      <c r="G26" s="6"/>
      <c r="H26" s="6"/>
      <c r="I26" s="6" t="s">
        <v>516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1034</v>
      </c>
      <c r="E27" s="6" t="s">
        <v>67</v>
      </c>
      <c r="F27" s="6"/>
      <c r="G27" s="6"/>
      <c r="H27" s="6"/>
      <c r="I27" s="6" t="s">
        <v>516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1034</v>
      </c>
      <c r="E28" s="6" t="s">
        <v>69</v>
      </c>
      <c r="F28" s="6"/>
      <c r="G28" s="6"/>
      <c r="H28" s="6"/>
      <c r="I28" s="6" t="s">
        <v>534</v>
      </c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1034</v>
      </c>
      <c r="E29" s="6" t="s">
        <v>71</v>
      </c>
      <c r="F29" s="6"/>
      <c r="G29" s="6"/>
      <c r="H29" s="6"/>
      <c r="I29" s="6" t="s">
        <v>534</v>
      </c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1034</v>
      </c>
      <c r="E30" s="6" t="s">
        <v>73</v>
      </c>
      <c r="F30" s="6"/>
      <c r="G30" s="6"/>
      <c r="H30" s="6"/>
      <c r="I30" s="6" t="s">
        <v>535</v>
      </c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1034</v>
      </c>
      <c r="E31" s="6" t="s">
        <v>75</v>
      </c>
      <c r="F31" s="6"/>
      <c r="G31" s="6"/>
      <c r="H31" s="6"/>
      <c r="I31" s="6" t="s">
        <v>535</v>
      </c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1034</v>
      </c>
      <c r="E32" s="6" t="s">
        <v>77</v>
      </c>
      <c r="F32" s="6"/>
      <c r="G32" s="6"/>
      <c r="H32" s="6"/>
      <c r="I32" s="6" t="s">
        <v>535</v>
      </c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1034</v>
      </c>
      <c r="E33" s="6" t="s">
        <v>79</v>
      </c>
      <c r="F33" s="6"/>
      <c r="G33" s="6"/>
      <c r="H33" s="6"/>
      <c r="I33" s="6" t="s">
        <v>536</v>
      </c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1034</v>
      </c>
      <c r="E34" s="6" t="s">
        <v>81</v>
      </c>
      <c r="F34" s="6"/>
      <c r="G34" s="6"/>
      <c r="H34" s="6"/>
      <c r="I34" s="6" t="s">
        <v>536</v>
      </c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1034</v>
      </c>
      <c r="E35" s="6" t="s">
        <v>83</v>
      </c>
      <c r="F35" s="6"/>
      <c r="G35" s="6"/>
      <c r="H35" s="6"/>
      <c r="I35" s="6" t="s">
        <v>536</v>
      </c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1034</v>
      </c>
      <c r="E36" s="6" t="s">
        <v>85</v>
      </c>
      <c r="F36" s="6"/>
      <c r="G36" s="6"/>
      <c r="H36" s="6"/>
      <c r="I36" s="6" t="s">
        <v>536</v>
      </c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1034</v>
      </c>
      <c r="E37" s="6" t="s">
        <v>87</v>
      </c>
      <c r="F37" s="6"/>
      <c r="G37" s="6"/>
      <c r="H37" s="6" t="s">
        <v>537</v>
      </c>
      <c r="I37" s="6" t="s">
        <v>538</v>
      </c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1034</v>
      </c>
      <c r="E38" s="6" t="s">
        <v>89</v>
      </c>
      <c r="F38" s="6"/>
      <c r="G38" s="6"/>
      <c r="H38" s="6" t="s">
        <v>539</v>
      </c>
      <c r="I38" s="6" t="s">
        <v>540</v>
      </c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1034</v>
      </c>
      <c r="E39" s="6" t="s">
        <v>91</v>
      </c>
      <c r="F39" s="6"/>
      <c r="G39" s="6"/>
      <c r="H39" s="6" t="s">
        <v>539</v>
      </c>
      <c r="I39" s="6" t="s">
        <v>540</v>
      </c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1034</v>
      </c>
      <c r="E40" s="6" t="s">
        <v>93</v>
      </c>
      <c r="F40" s="6"/>
      <c r="G40" s="6"/>
      <c r="H40" s="6" t="s">
        <v>541</v>
      </c>
      <c r="I40" s="6" t="s">
        <v>542</v>
      </c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1034</v>
      </c>
      <c r="E41" s="6" t="s">
        <v>95</v>
      </c>
      <c r="F41" s="6"/>
      <c r="G41" s="6"/>
      <c r="H41" s="6" t="s">
        <v>541</v>
      </c>
      <c r="I41" s="6" t="s">
        <v>542</v>
      </c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1034</v>
      </c>
      <c r="E42" s="6" t="s">
        <v>97</v>
      </c>
      <c r="F42" s="6"/>
      <c r="G42" s="6"/>
      <c r="H42" s="6" t="s">
        <v>543</v>
      </c>
      <c r="I42" s="6" t="s">
        <v>544</v>
      </c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1034</v>
      </c>
      <c r="E43" s="6" t="s">
        <v>99</v>
      </c>
      <c r="F43" s="6"/>
      <c r="G43" s="6"/>
      <c r="H43" s="6" t="s">
        <v>545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1034</v>
      </c>
      <c r="E44" s="6" t="s">
        <v>101</v>
      </c>
      <c r="F44" s="6"/>
      <c r="G44" s="6"/>
      <c r="H44" s="6" t="s">
        <v>545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1034</v>
      </c>
      <c r="E45" s="6" t="s">
        <v>103</v>
      </c>
      <c r="F45" s="6"/>
      <c r="G45" s="6"/>
      <c r="H45" s="6" t="s">
        <v>545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1034</v>
      </c>
      <c r="E46" s="6" t="s">
        <v>105</v>
      </c>
      <c r="F46" s="6"/>
      <c r="G46" s="6"/>
      <c r="H46" s="6"/>
      <c r="I46" s="6" t="s">
        <v>516</v>
      </c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1034</v>
      </c>
      <c r="E47" s="6" t="s">
        <v>107</v>
      </c>
      <c r="F47" s="6" t="s">
        <v>15</v>
      </c>
      <c r="G47" s="6" t="s">
        <v>15</v>
      </c>
      <c r="H47" s="6" t="s">
        <v>545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1034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1051</v>
      </c>
      <c r="L48" s="6" t="s">
        <v>1026</v>
      </c>
      <c r="M48" s="6"/>
    </row>
    <row r="49" spans="2:13">
      <c r="B49" s="6" t="s">
        <v>110</v>
      </c>
      <c r="C49" s="6" t="s">
        <v>13</v>
      </c>
      <c r="D49" s="6" t="s">
        <v>1034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1052</v>
      </c>
      <c r="L49" s="6" t="s">
        <v>1053</v>
      </c>
      <c r="M49" s="6"/>
    </row>
    <row r="50" spans="2:13">
      <c r="B50" s="6" t="s">
        <v>112</v>
      </c>
      <c r="C50" s="6" t="s">
        <v>13</v>
      </c>
      <c r="D50" s="6" t="s">
        <v>1034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1054</v>
      </c>
      <c r="L50" s="6" t="s">
        <v>716</v>
      </c>
      <c r="M50" s="6"/>
    </row>
    <row r="51" spans="2:13">
      <c r="B51" s="6" t="s">
        <v>114</v>
      </c>
      <c r="C51" s="6" t="s">
        <v>13</v>
      </c>
      <c r="D51" s="6" t="s">
        <v>1034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1000</v>
      </c>
      <c r="L51" s="6" t="s">
        <v>1001</v>
      </c>
      <c r="M51" s="6"/>
    </row>
    <row r="52" spans="2:13">
      <c r="B52" s="6" t="s">
        <v>116</v>
      </c>
      <c r="C52" s="6" t="s">
        <v>13</v>
      </c>
      <c r="D52" s="6" t="s">
        <v>1034</v>
      </c>
      <c r="E52" s="6" t="s">
        <v>117</v>
      </c>
      <c r="F52" s="6"/>
      <c r="G52" s="6"/>
      <c r="H52" s="6"/>
      <c r="I52" s="6" t="s">
        <v>547</v>
      </c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1034</v>
      </c>
      <c r="E53" s="6" t="s">
        <v>119</v>
      </c>
      <c r="F53" s="6" t="s">
        <v>15</v>
      </c>
      <c r="G53" s="6" t="s">
        <v>15</v>
      </c>
      <c r="H53" s="6" t="s">
        <v>548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1034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1055</v>
      </c>
      <c r="L54" s="6" t="s">
        <v>1056</v>
      </c>
      <c r="M54" s="6"/>
    </row>
    <row r="55" spans="2:13">
      <c r="B55" s="6" t="s">
        <v>122</v>
      </c>
      <c r="C55" s="6" t="s">
        <v>13</v>
      </c>
      <c r="D55" s="6" t="s">
        <v>1034</v>
      </c>
      <c r="E55" s="6" t="s">
        <v>123</v>
      </c>
      <c r="F55" s="6"/>
      <c r="G55" s="6"/>
      <c r="H55" s="6" t="s">
        <v>541</v>
      </c>
      <c r="I55" s="6" t="s">
        <v>551</v>
      </c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1034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1057</v>
      </c>
      <c r="L56" s="6" t="s">
        <v>1005</v>
      </c>
      <c r="M56" s="6"/>
    </row>
    <row r="57" spans="2:13">
      <c r="B57" s="6" t="s">
        <v>126</v>
      </c>
      <c r="C57" s="6" t="s">
        <v>13</v>
      </c>
      <c r="D57" s="6" t="s">
        <v>1034</v>
      </c>
      <c r="E57" s="6" t="s">
        <v>127</v>
      </c>
      <c r="F57" s="6"/>
      <c r="G57" s="6"/>
      <c r="H57" s="6"/>
      <c r="I57" s="6" t="s">
        <v>554</v>
      </c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1034</v>
      </c>
      <c r="E58" s="6" t="s">
        <v>129</v>
      </c>
      <c r="F58" s="6" t="s">
        <v>264</v>
      </c>
      <c r="G58" s="6" t="s">
        <v>15</v>
      </c>
      <c r="H58" s="6"/>
      <c r="I58" s="6" t="s">
        <v>534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1034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1058</v>
      </c>
      <c r="L59" s="6" t="s">
        <v>608</v>
      </c>
      <c r="M59" s="6"/>
    </row>
    <row r="60" spans="2:13">
      <c r="B60" s="6" t="s">
        <v>132</v>
      </c>
      <c r="C60" s="6" t="s">
        <v>13</v>
      </c>
      <c r="D60" s="6" t="s">
        <v>1034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1059</v>
      </c>
      <c r="L60" s="6" t="s">
        <v>1056</v>
      </c>
      <c r="M60" s="6"/>
    </row>
    <row r="61" spans="2:13">
      <c r="B61" s="6" t="s">
        <v>134</v>
      </c>
      <c r="C61" s="6" t="s">
        <v>13</v>
      </c>
      <c r="D61" s="6" t="s">
        <v>1034</v>
      </c>
      <c r="E61" s="6" t="s">
        <v>135</v>
      </c>
      <c r="F61" s="6" t="s">
        <v>264</v>
      </c>
      <c r="G61" s="6" t="s">
        <v>15</v>
      </c>
      <c r="H61" s="6"/>
      <c r="I61" s="6" t="s">
        <v>1009</v>
      </c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1034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1060</v>
      </c>
      <c r="L62" s="6" t="s">
        <v>1042</v>
      </c>
      <c r="M62" s="6"/>
    </row>
    <row r="63" spans="2:13">
      <c r="B63" s="6" t="s">
        <v>138</v>
      </c>
      <c r="C63" s="6" t="s">
        <v>13</v>
      </c>
      <c r="D63" s="6" t="s">
        <v>1034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1061</v>
      </c>
      <c r="L63" s="6" t="s">
        <v>1001</v>
      </c>
      <c r="M63" s="6"/>
    </row>
    <row r="64" spans="2:13">
      <c r="B64" s="6" t="s">
        <v>140</v>
      </c>
      <c r="C64" s="6" t="s">
        <v>13</v>
      </c>
      <c r="D64" s="6" t="s">
        <v>1034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1062</v>
      </c>
      <c r="L64" s="6" t="s">
        <v>847</v>
      </c>
      <c r="M64" s="6"/>
    </row>
    <row r="65" spans="2:13">
      <c r="B65" s="6" t="s">
        <v>142</v>
      </c>
      <c r="C65" s="6" t="s">
        <v>13</v>
      </c>
      <c r="D65" s="6" t="s">
        <v>1034</v>
      </c>
      <c r="E65" s="6" t="s">
        <v>143</v>
      </c>
      <c r="F65" s="6"/>
      <c r="G65" s="6"/>
      <c r="H65" s="6" t="s">
        <v>557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1034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1013</v>
      </c>
      <c r="L66" s="6" t="s">
        <v>847</v>
      </c>
      <c r="M66" s="6"/>
    </row>
    <row r="67" spans="2:13">
      <c r="B67" s="6" t="s">
        <v>146</v>
      </c>
      <c r="C67" s="6" t="s">
        <v>13</v>
      </c>
      <c r="D67" s="6" t="s">
        <v>1034</v>
      </c>
      <c r="E67" s="6" t="s">
        <v>147</v>
      </c>
      <c r="F67" s="6"/>
      <c r="G67" s="6"/>
      <c r="H67" s="6" t="s">
        <v>558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1034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1063</v>
      </c>
      <c r="L68" s="6" t="s">
        <v>1026</v>
      </c>
      <c r="M68" s="6"/>
    </row>
    <row r="69" spans="2:13">
      <c r="B69" s="6" t="s">
        <v>150</v>
      </c>
      <c r="C69" s="6" t="s">
        <v>13</v>
      </c>
      <c r="D69" s="6" t="s">
        <v>1034</v>
      </c>
      <c r="E69" s="6" t="s">
        <v>151</v>
      </c>
      <c r="F69" s="6" t="s">
        <v>15</v>
      </c>
      <c r="G69" s="6" t="s">
        <v>15</v>
      </c>
      <c r="H69" s="6" t="s">
        <v>559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1034</v>
      </c>
      <c r="E70" s="6" t="s">
        <v>153</v>
      </c>
      <c r="F70" s="6"/>
      <c r="G70" s="6"/>
      <c r="H70" s="6"/>
      <c r="I70" s="6" t="s">
        <v>560</v>
      </c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1034</v>
      </c>
      <c r="E71" s="6" t="s">
        <v>155</v>
      </c>
      <c r="F71" s="6"/>
      <c r="G71" s="6"/>
      <c r="H71" s="6"/>
      <c r="I71" s="6" t="s">
        <v>560</v>
      </c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1034</v>
      </c>
      <c r="E72" s="6" t="s">
        <v>157</v>
      </c>
      <c r="F72" s="6"/>
      <c r="G72" s="6"/>
      <c r="H72" s="6"/>
      <c r="I72" s="6" t="s">
        <v>560</v>
      </c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1034</v>
      </c>
      <c r="E73" s="6" t="s">
        <v>159</v>
      </c>
      <c r="F73" s="6"/>
      <c r="G73" s="6"/>
      <c r="H73" s="6"/>
      <c r="I73" s="6" t="s">
        <v>535</v>
      </c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1034</v>
      </c>
      <c r="E74" s="6" t="s">
        <v>161</v>
      </c>
      <c r="F74" s="6"/>
      <c r="G74" s="6"/>
      <c r="H74" s="6"/>
      <c r="I74" s="6" t="s">
        <v>535</v>
      </c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1034</v>
      </c>
      <c r="E75" s="6" t="s">
        <v>163</v>
      </c>
      <c r="F75" s="6"/>
      <c r="G75" s="6"/>
      <c r="H75" s="6" t="s">
        <v>561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1034</v>
      </c>
      <c r="E76" s="6" t="s">
        <v>165</v>
      </c>
      <c r="F76" s="6"/>
      <c r="G76" s="6"/>
      <c r="H76" s="6" t="s">
        <v>561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1034</v>
      </c>
      <c r="E77" s="6" t="s">
        <v>167</v>
      </c>
      <c r="F77" s="6"/>
      <c r="G77" s="6"/>
      <c r="H77" s="6" t="s">
        <v>561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1034</v>
      </c>
      <c r="E78" s="6" t="s">
        <v>169</v>
      </c>
      <c r="F78" s="6"/>
      <c r="G78" s="6"/>
      <c r="H78" s="6" t="s">
        <v>561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1034</v>
      </c>
      <c r="E79" s="6" t="s">
        <v>171</v>
      </c>
      <c r="F79" s="6"/>
      <c r="G79" s="6"/>
      <c r="H79" s="6" t="s">
        <v>561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1034</v>
      </c>
      <c r="E80" s="6" t="s">
        <v>173</v>
      </c>
      <c r="F80" s="6"/>
      <c r="G80" s="6"/>
      <c r="H80" s="6" t="s">
        <v>561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1034</v>
      </c>
      <c r="E81" s="6" t="s">
        <v>175</v>
      </c>
      <c r="F81" s="6"/>
      <c r="G81" s="6"/>
      <c r="H81" s="6" t="s">
        <v>561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1034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1064</v>
      </c>
      <c r="L82" s="6" t="s">
        <v>649</v>
      </c>
      <c r="M82" s="6"/>
    </row>
    <row r="83" spans="2:13">
      <c r="B83" s="6" t="s">
        <v>178</v>
      </c>
      <c r="C83" s="6" t="s">
        <v>13</v>
      </c>
      <c r="D83" s="6" t="s">
        <v>1034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1065</v>
      </c>
      <c r="L83" s="6" t="s">
        <v>1066</v>
      </c>
      <c r="M83" s="6"/>
    </row>
    <row r="84" spans="2:13">
      <c r="B84" s="6" t="s">
        <v>180</v>
      </c>
      <c r="C84" s="6" t="s">
        <v>13</v>
      </c>
      <c r="D84" s="6" t="s">
        <v>1034</v>
      </c>
      <c r="E84" s="6" t="s">
        <v>181</v>
      </c>
      <c r="F84" s="6"/>
      <c r="G84" s="6"/>
      <c r="H84" s="6" t="s">
        <v>562</v>
      </c>
      <c r="I84" s="6" t="s">
        <v>563</v>
      </c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1034</v>
      </c>
      <c r="E85" s="6" t="s">
        <v>183</v>
      </c>
      <c r="F85" s="6"/>
      <c r="G85" s="6"/>
      <c r="H85" s="6" t="s">
        <v>564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1034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1067</v>
      </c>
      <c r="L86" s="6" t="s">
        <v>587</v>
      </c>
      <c r="M86" s="6"/>
    </row>
    <row r="87" spans="2:13">
      <c r="B87" s="6" t="s">
        <v>186</v>
      </c>
      <c r="C87" s="6" t="s">
        <v>13</v>
      </c>
      <c r="D87" s="6" t="s">
        <v>1034</v>
      </c>
      <c r="E87" s="6" t="s">
        <v>187</v>
      </c>
      <c r="F87" s="6"/>
      <c r="G87" s="6"/>
      <c r="H87" s="6" t="s">
        <v>562</v>
      </c>
      <c r="I87" s="6" t="s">
        <v>567</v>
      </c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1034</v>
      </c>
      <c r="E88" s="6" t="s">
        <v>189</v>
      </c>
      <c r="F88" s="6"/>
      <c r="G88" s="6"/>
      <c r="H88" s="6"/>
      <c r="I88" s="6" t="s">
        <v>568</v>
      </c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1034</v>
      </c>
      <c r="E89" s="6" t="s">
        <v>191</v>
      </c>
      <c r="F89" s="6"/>
      <c r="G89" s="6"/>
      <c r="H89" s="6"/>
      <c r="I89" s="6" t="s">
        <v>516</v>
      </c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1034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1068</v>
      </c>
      <c r="L90" s="6" t="s">
        <v>1001</v>
      </c>
      <c r="M90" s="6"/>
    </row>
    <row r="91" spans="2:13">
      <c r="B91" s="6" t="s">
        <v>194</v>
      </c>
      <c r="C91" s="6" t="s">
        <v>13</v>
      </c>
      <c r="D91" s="6" t="s">
        <v>1034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1069</v>
      </c>
      <c r="L91" s="6" t="s">
        <v>1001</v>
      </c>
      <c r="M91" s="6"/>
    </row>
    <row r="92" spans="2:13">
      <c r="B92" s="6" t="s">
        <v>196</v>
      </c>
      <c r="C92" s="6" t="s">
        <v>13</v>
      </c>
      <c r="D92" s="6" t="s">
        <v>1034</v>
      </c>
      <c r="E92" s="6" t="s">
        <v>197</v>
      </c>
      <c r="F92" s="6" t="s">
        <v>15</v>
      </c>
      <c r="G92" s="6" t="s">
        <v>15</v>
      </c>
      <c r="H92" s="6" t="s">
        <v>573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1034</v>
      </c>
      <c r="E93" s="6" t="s">
        <v>199</v>
      </c>
      <c r="F93" s="6"/>
      <c r="G93" s="6"/>
      <c r="H93" s="6" t="s">
        <v>574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1034</v>
      </c>
      <c r="E94" s="6" t="s">
        <v>201</v>
      </c>
      <c r="F94" s="6" t="s">
        <v>15</v>
      </c>
      <c r="G94" s="6" t="s">
        <v>15</v>
      </c>
      <c r="H94" s="6" t="s">
        <v>575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1034</v>
      </c>
      <c r="E95" s="6" t="s">
        <v>203</v>
      </c>
      <c r="F95" s="6" t="s">
        <v>15</v>
      </c>
      <c r="G95" s="6" t="s">
        <v>15</v>
      </c>
      <c r="H95" s="6" t="s">
        <v>576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1034</v>
      </c>
      <c r="E96" s="6" t="s">
        <v>205</v>
      </c>
      <c r="F96" s="6"/>
      <c r="G96" s="6"/>
      <c r="H96" s="6" t="s">
        <v>562</v>
      </c>
      <c r="I96" s="6" t="s">
        <v>577</v>
      </c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1034</v>
      </c>
      <c r="E97" s="6" t="s">
        <v>207</v>
      </c>
      <c r="F97" s="6" t="s">
        <v>15</v>
      </c>
      <c r="G97" s="6" t="s">
        <v>15</v>
      </c>
      <c r="H97" s="6" t="s">
        <v>543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1034</v>
      </c>
      <c r="E98" s="6" t="s">
        <v>209</v>
      </c>
      <c r="F98" s="6"/>
      <c r="G98" s="6"/>
      <c r="H98" s="6"/>
      <c r="I98" s="6" t="s">
        <v>516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1034</v>
      </c>
      <c r="E99" s="6" t="s">
        <v>211</v>
      </c>
      <c r="F99" s="6"/>
      <c r="G99" s="6"/>
      <c r="H99" s="6" t="s">
        <v>578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1034</v>
      </c>
      <c r="E100" s="6" t="s">
        <v>213</v>
      </c>
      <c r="F100" s="6" t="s">
        <v>15</v>
      </c>
      <c r="G100" s="6" t="s">
        <v>15</v>
      </c>
      <c r="H100" s="6" t="s">
        <v>545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1034</v>
      </c>
      <c r="E101" s="6" t="s">
        <v>215</v>
      </c>
      <c r="F101" s="6" t="s">
        <v>15</v>
      </c>
      <c r="G101" s="6" t="s">
        <v>15</v>
      </c>
      <c r="H101" s="6" t="s">
        <v>543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1034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1070</v>
      </c>
      <c r="L102" s="6" t="s">
        <v>838</v>
      </c>
      <c r="M102" s="6"/>
    </row>
    <row r="103" spans="2:13">
      <c r="B103" s="6" t="s">
        <v>219</v>
      </c>
      <c r="C103" s="6" t="s">
        <v>13</v>
      </c>
      <c r="D103" s="6" t="s">
        <v>1034</v>
      </c>
      <c r="E103" s="6" t="s">
        <v>220</v>
      </c>
      <c r="F103" s="6" t="s">
        <v>15</v>
      </c>
      <c r="G103" s="6" t="s">
        <v>15</v>
      </c>
      <c r="H103" s="6" t="s">
        <v>543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1034</v>
      </c>
      <c r="E104" s="6" t="s">
        <v>222</v>
      </c>
      <c r="F104" s="6" t="s">
        <v>15</v>
      </c>
      <c r="G104" s="6" t="s">
        <v>15</v>
      </c>
      <c r="H104" s="6" t="s">
        <v>543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1034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1071</v>
      </c>
      <c r="L105" s="6" t="s">
        <v>1072</v>
      </c>
      <c r="M105" s="6"/>
    </row>
    <row r="106" spans="2:13">
      <c r="B106" s="6" t="s">
        <v>225</v>
      </c>
      <c r="C106" s="6" t="s">
        <v>13</v>
      </c>
      <c r="D106" s="6" t="s">
        <v>1034</v>
      </c>
      <c r="E106" s="6" t="s">
        <v>226</v>
      </c>
      <c r="F106" s="6"/>
      <c r="G106" s="6"/>
      <c r="H106" s="6" t="s">
        <v>579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1034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1073</v>
      </c>
      <c r="L107" s="6" t="s">
        <v>1072</v>
      </c>
      <c r="M107" s="6"/>
    </row>
    <row r="108" spans="2:13">
      <c r="B108" s="6" t="s">
        <v>229</v>
      </c>
      <c r="C108" s="6" t="s">
        <v>13</v>
      </c>
      <c r="D108" s="6" t="s">
        <v>1034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1074</v>
      </c>
      <c r="L108" s="6" t="s">
        <v>1026</v>
      </c>
      <c r="M108" s="6"/>
    </row>
    <row r="109" spans="2:13">
      <c r="B109" s="6" t="s">
        <v>231</v>
      </c>
      <c r="C109" s="6" t="s">
        <v>13</v>
      </c>
      <c r="D109" s="6" t="s">
        <v>1034</v>
      </c>
      <c r="E109" s="6" t="s">
        <v>232</v>
      </c>
      <c r="F109" s="6"/>
      <c r="G109" s="6"/>
      <c r="H109" s="6"/>
      <c r="I109" s="6" t="s">
        <v>516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1034</v>
      </c>
      <c r="E110" s="6" t="s">
        <v>234</v>
      </c>
      <c r="F110" s="6" t="s">
        <v>15</v>
      </c>
      <c r="G110" s="6" t="s">
        <v>15</v>
      </c>
      <c r="H110" s="6" t="s">
        <v>545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1034</v>
      </c>
      <c r="E111" s="6" t="s">
        <v>236</v>
      </c>
      <c r="F111" s="6" t="s">
        <v>15</v>
      </c>
      <c r="G111" s="6" t="s">
        <v>15</v>
      </c>
      <c r="H111" s="6" t="s">
        <v>582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1034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1075</v>
      </c>
      <c r="L112" s="6" t="s">
        <v>581</v>
      </c>
      <c r="M112" s="6"/>
    </row>
    <row r="113" spans="2:13">
      <c r="B113" s="6" t="s">
        <v>239</v>
      </c>
      <c r="C113" s="6" t="s">
        <v>13</v>
      </c>
      <c r="D113" s="6" t="s">
        <v>1034</v>
      </c>
      <c r="E113" s="6" t="s">
        <v>240</v>
      </c>
      <c r="F113" s="6" t="s">
        <v>15</v>
      </c>
      <c r="G113" s="6" t="s">
        <v>15</v>
      </c>
      <c r="H113" s="6" t="s">
        <v>585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1034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1076</v>
      </c>
      <c r="L114" s="6" t="s">
        <v>649</v>
      </c>
      <c r="M114" s="6"/>
    </row>
    <row r="115" spans="2:13">
      <c r="B115" s="6" t="s">
        <v>243</v>
      </c>
      <c r="C115" s="6" t="s">
        <v>13</v>
      </c>
      <c r="D115" s="6" t="s">
        <v>1034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1077</v>
      </c>
      <c r="L115" s="6" t="s">
        <v>670</v>
      </c>
      <c r="M115" s="6"/>
    </row>
    <row r="116" spans="2:13">
      <c r="B116" s="6" t="s">
        <v>245</v>
      </c>
      <c r="C116" s="6" t="s">
        <v>13</v>
      </c>
      <c r="D116" s="6" t="s">
        <v>1034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1078</v>
      </c>
      <c r="L116" s="6" t="s">
        <v>520</v>
      </c>
      <c r="M116" s="6"/>
    </row>
    <row r="117" spans="2:13">
      <c r="B117" s="6" t="s">
        <v>247</v>
      </c>
      <c r="C117" s="6" t="s">
        <v>13</v>
      </c>
      <c r="D117" s="6" t="s">
        <v>1034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1079</v>
      </c>
      <c r="L117" s="6" t="s">
        <v>520</v>
      </c>
      <c r="M117" s="6"/>
    </row>
    <row r="118" spans="2:13">
      <c r="B118" s="6" t="s">
        <v>249</v>
      </c>
      <c r="C118" s="6" t="s">
        <v>13</v>
      </c>
      <c r="D118" s="6" t="s">
        <v>1034</v>
      </c>
      <c r="E118" s="6" t="s">
        <v>250</v>
      </c>
      <c r="F118" s="6" t="s">
        <v>15</v>
      </c>
      <c r="G118" s="6" t="s">
        <v>15</v>
      </c>
      <c r="H118" s="6" t="s">
        <v>592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1034</v>
      </c>
      <c r="E119" s="6" t="s">
        <v>252</v>
      </c>
      <c r="F119" s="6" t="s">
        <v>15</v>
      </c>
      <c r="G119" s="6" t="s">
        <v>15</v>
      </c>
      <c r="H119" s="6" t="s">
        <v>592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1034</v>
      </c>
      <c r="E120" s="6" t="s">
        <v>254</v>
      </c>
      <c r="F120" s="6" t="s">
        <v>15</v>
      </c>
      <c r="G120" s="6" t="s">
        <v>15</v>
      </c>
      <c r="H120" s="6" t="s">
        <v>593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1034</v>
      </c>
      <c r="E121" s="6" t="s">
        <v>256</v>
      </c>
      <c r="F121" s="6" t="s">
        <v>15</v>
      </c>
      <c r="G121" s="6" t="s">
        <v>15</v>
      </c>
      <c r="H121" s="6" t="s">
        <v>594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1034</v>
      </c>
      <c r="E122" s="6" t="s">
        <v>258</v>
      </c>
      <c r="F122" s="6" t="s">
        <v>15</v>
      </c>
      <c r="G122" s="6" t="s">
        <v>15</v>
      </c>
      <c r="H122" s="6" t="s">
        <v>543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1034</v>
      </c>
      <c r="E123" s="6" t="s">
        <v>260</v>
      </c>
      <c r="F123" s="6"/>
      <c r="G123" s="6"/>
      <c r="H123" s="6"/>
      <c r="I123" s="6" t="s">
        <v>568</v>
      </c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1034</v>
      </c>
      <c r="E124" s="6" t="s">
        <v>262</v>
      </c>
      <c r="F124" s="6"/>
      <c r="G124" s="6"/>
      <c r="H124" s="6"/>
      <c r="I124" s="6" t="s">
        <v>568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50" customWidth="1"/>
    <col min="10" max="10" width="17.75" customWidth="1"/>
    <col min="11" max="11" width="58.625" customWidth="1"/>
    <col min="12" max="12" width="29.625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1080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1081</v>
      </c>
      <c r="L3" s="6" t="s">
        <v>1082</v>
      </c>
      <c r="M3" s="6"/>
    </row>
    <row r="4" spans="2:13">
      <c r="B4" s="6" t="s">
        <v>17</v>
      </c>
      <c r="C4" s="6" t="s">
        <v>13</v>
      </c>
      <c r="D4" s="6" t="s">
        <v>1080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1083</v>
      </c>
      <c r="L4" s="6" t="s">
        <v>1084</v>
      </c>
      <c r="M4" s="6"/>
    </row>
    <row r="5" spans="2:13">
      <c r="B5" s="6" t="s">
        <v>19</v>
      </c>
      <c r="C5" s="6" t="s">
        <v>13</v>
      </c>
      <c r="D5" s="6" t="s">
        <v>1080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1085</v>
      </c>
      <c r="L5" s="6" t="s">
        <v>1082</v>
      </c>
      <c r="M5" s="6"/>
    </row>
    <row r="6" spans="2:13">
      <c r="B6" s="6" t="s">
        <v>21</v>
      </c>
      <c r="C6" s="6" t="s">
        <v>13</v>
      </c>
      <c r="D6" s="6" t="s">
        <v>1080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1080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1080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1080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1080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1086</v>
      </c>
      <c r="L10" s="6" t="s">
        <v>1087</v>
      </c>
      <c r="M10" s="6"/>
    </row>
    <row r="11" spans="2:13">
      <c r="B11" s="6" t="s">
        <v>33</v>
      </c>
      <c r="C11" s="6" t="s">
        <v>13</v>
      </c>
      <c r="D11" s="6" t="s">
        <v>1080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1080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1088</v>
      </c>
      <c r="L12" s="6" t="s">
        <v>1089</v>
      </c>
      <c r="M12" s="6"/>
    </row>
    <row r="13" spans="2:13">
      <c r="B13" s="6" t="s">
        <v>37</v>
      </c>
      <c r="C13" s="6" t="s">
        <v>13</v>
      </c>
      <c r="D13" s="6" t="s">
        <v>1080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1090</v>
      </c>
      <c r="L13" s="6" t="s">
        <v>1091</v>
      </c>
      <c r="M13" s="6"/>
    </row>
    <row r="14" spans="2:13">
      <c r="B14" s="6" t="s">
        <v>39</v>
      </c>
      <c r="C14" s="6" t="s">
        <v>13</v>
      </c>
      <c r="D14" s="6" t="s">
        <v>1080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1080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1080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1092</v>
      </c>
      <c r="L16" s="6" t="s">
        <v>1093</v>
      </c>
      <c r="M16" s="6"/>
    </row>
    <row r="17" spans="2:13">
      <c r="B17" s="6" t="s">
        <v>45</v>
      </c>
      <c r="C17" s="6" t="s">
        <v>13</v>
      </c>
      <c r="D17" s="6" t="s">
        <v>1080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1094</v>
      </c>
      <c r="L17" s="6" t="s">
        <v>1095</v>
      </c>
      <c r="M17" s="6"/>
    </row>
    <row r="18" spans="2:13">
      <c r="B18" s="6" t="s">
        <v>47</v>
      </c>
      <c r="C18" s="6" t="s">
        <v>13</v>
      </c>
      <c r="D18" s="6" t="s">
        <v>1080</v>
      </c>
      <c r="E18" s="6" t="s">
        <v>48</v>
      </c>
      <c r="F18" s="6" t="s">
        <v>15</v>
      </c>
      <c r="G18" s="6" t="s">
        <v>15</v>
      </c>
      <c r="H18" s="6" t="s">
        <v>1096</v>
      </c>
      <c r="I18" s="6" t="s">
        <v>1097</v>
      </c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1080</v>
      </c>
      <c r="E19" s="6" t="s">
        <v>51</v>
      </c>
      <c r="F19" s="6" t="s">
        <v>15</v>
      </c>
      <c r="G19" s="6" t="s">
        <v>15</v>
      </c>
      <c r="H19" s="6" t="s">
        <v>1096</v>
      </c>
      <c r="I19" s="6" t="s">
        <v>1097</v>
      </c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1080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1080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1080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1080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1080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1098</v>
      </c>
      <c r="L24" s="6" t="s">
        <v>1099</v>
      </c>
      <c r="M24" s="6"/>
    </row>
    <row r="25" spans="2:13">
      <c r="B25" s="6" t="s">
        <v>62</v>
      </c>
      <c r="C25" s="6" t="s">
        <v>13</v>
      </c>
      <c r="D25" s="6" t="s">
        <v>1080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1100</v>
      </c>
      <c r="L25" s="6" t="s">
        <v>1091</v>
      </c>
      <c r="M25" s="6"/>
    </row>
    <row r="26" spans="2:13">
      <c r="B26" s="6" t="s">
        <v>64</v>
      </c>
      <c r="C26" s="6" t="s">
        <v>13</v>
      </c>
      <c r="D26" s="6" t="s">
        <v>1080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1080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1080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1080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1080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1080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1080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1080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1080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1080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1080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1080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1080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1080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1080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1080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1080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1080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1080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1080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1080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1080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1101</v>
      </c>
      <c r="L47" s="6" t="s">
        <v>1091</v>
      </c>
      <c r="M47" s="6"/>
    </row>
    <row r="48" spans="2:13">
      <c r="B48" s="6" t="s">
        <v>108</v>
      </c>
      <c r="C48" s="6" t="s">
        <v>13</v>
      </c>
      <c r="D48" s="6" t="s">
        <v>1080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1102</v>
      </c>
      <c r="L48" s="6" t="s">
        <v>1103</v>
      </c>
      <c r="M48" s="6"/>
    </row>
    <row r="49" spans="2:13">
      <c r="B49" s="6" t="s">
        <v>110</v>
      </c>
      <c r="C49" s="6" t="s">
        <v>13</v>
      </c>
      <c r="D49" s="6" t="s">
        <v>1080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1104</v>
      </c>
      <c r="L49" s="6" t="s">
        <v>1105</v>
      </c>
      <c r="M49" s="6"/>
    </row>
    <row r="50" spans="2:13">
      <c r="B50" s="6" t="s">
        <v>112</v>
      </c>
      <c r="C50" s="6" t="s">
        <v>13</v>
      </c>
      <c r="D50" s="6" t="s">
        <v>1080</v>
      </c>
      <c r="E50" s="6" t="s">
        <v>113</v>
      </c>
      <c r="F50" s="6" t="s">
        <v>15</v>
      </c>
      <c r="G50" s="6" t="s">
        <v>15</v>
      </c>
      <c r="H50" s="6" t="s">
        <v>1096</v>
      </c>
      <c r="I50" s="6" t="s">
        <v>1097</v>
      </c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1080</v>
      </c>
      <c r="E51" s="6" t="s">
        <v>115</v>
      </c>
      <c r="F51" s="6" t="s">
        <v>15</v>
      </c>
      <c r="G51" s="6" t="s">
        <v>15</v>
      </c>
      <c r="H51" s="6" t="s">
        <v>1096</v>
      </c>
      <c r="I51" s="6" t="s">
        <v>1097</v>
      </c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 t="s">
        <v>1080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1080</v>
      </c>
      <c r="E53" s="6" t="s">
        <v>119</v>
      </c>
      <c r="F53" s="6" t="s">
        <v>15</v>
      </c>
      <c r="G53" s="6" t="s">
        <v>15</v>
      </c>
      <c r="H53" s="6" t="s">
        <v>1096</v>
      </c>
      <c r="I53" s="6" t="s">
        <v>1097</v>
      </c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1080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1106</v>
      </c>
      <c r="L54" s="6" t="s">
        <v>1107</v>
      </c>
      <c r="M54" s="6"/>
    </row>
    <row r="55" spans="2:13">
      <c r="B55" s="6" t="s">
        <v>122</v>
      </c>
      <c r="C55" s="6" t="s">
        <v>13</v>
      </c>
      <c r="D55" s="6" t="s">
        <v>1080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1080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1108</v>
      </c>
      <c r="L56" s="6" t="s">
        <v>1084</v>
      </c>
      <c r="M56" s="6"/>
    </row>
    <row r="57" spans="2:13">
      <c r="B57" s="6" t="s">
        <v>126</v>
      </c>
      <c r="C57" s="6" t="s">
        <v>13</v>
      </c>
      <c r="D57" s="6" t="s">
        <v>1080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1080</v>
      </c>
      <c r="E58" s="6" t="s">
        <v>129</v>
      </c>
      <c r="F58" s="6" t="s">
        <v>15</v>
      </c>
      <c r="G58" s="6" t="s">
        <v>15</v>
      </c>
      <c r="H58" s="6" t="s">
        <v>1096</v>
      </c>
      <c r="I58" s="6" t="s">
        <v>1097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1080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1109</v>
      </c>
      <c r="L59" s="6" t="s">
        <v>1091</v>
      </c>
      <c r="M59" s="6"/>
    </row>
    <row r="60" spans="2:13">
      <c r="B60" s="6" t="s">
        <v>132</v>
      </c>
      <c r="C60" s="6" t="s">
        <v>13</v>
      </c>
      <c r="D60" s="6" t="s">
        <v>1080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1110</v>
      </c>
      <c r="L60" s="6" t="s">
        <v>1111</v>
      </c>
      <c r="M60" s="6"/>
    </row>
    <row r="61" spans="2:13">
      <c r="B61" s="6" t="s">
        <v>134</v>
      </c>
      <c r="C61" s="6" t="s">
        <v>13</v>
      </c>
      <c r="D61" s="6" t="s">
        <v>1080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1112</v>
      </c>
      <c r="L61" s="6" t="s">
        <v>1113</v>
      </c>
      <c r="M61" s="6"/>
    </row>
    <row r="62" spans="2:13">
      <c r="B62" s="6" t="s">
        <v>136</v>
      </c>
      <c r="C62" s="6" t="s">
        <v>13</v>
      </c>
      <c r="D62" s="6" t="s">
        <v>1080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1114</v>
      </c>
      <c r="L62" s="6" t="s">
        <v>1111</v>
      </c>
      <c r="M62" s="6"/>
    </row>
    <row r="63" spans="2:13">
      <c r="B63" s="6" t="s">
        <v>138</v>
      </c>
      <c r="C63" s="6" t="s">
        <v>13</v>
      </c>
      <c r="D63" s="6" t="s">
        <v>1080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1115</v>
      </c>
      <c r="L63" s="6" t="s">
        <v>1091</v>
      </c>
      <c r="M63" s="6"/>
    </row>
    <row r="64" spans="2:13">
      <c r="B64" s="6" t="s">
        <v>140</v>
      </c>
      <c r="C64" s="6" t="s">
        <v>13</v>
      </c>
      <c r="D64" s="6" t="s">
        <v>1080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1116</v>
      </c>
      <c r="L64" s="6" t="s">
        <v>1103</v>
      </c>
      <c r="M64" s="6"/>
    </row>
    <row r="65" spans="2:13">
      <c r="B65" s="6" t="s">
        <v>142</v>
      </c>
      <c r="C65" s="6" t="s">
        <v>13</v>
      </c>
      <c r="D65" s="6" t="s">
        <v>1080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1080</v>
      </c>
      <c r="E66" s="6" t="s">
        <v>145</v>
      </c>
      <c r="F66" s="6" t="s">
        <v>15</v>
      </c>
      <c r="G66" s="6" t="s">
        <v>15</v>
      </c>
      <c r="H66" s="6" t="s">
        <v>1096</v>
      </c>
      <c r="I66" s="6" t="s">
        <v>1097</v>
      </c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1080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1080</v>
      </c>
      <c r="E68" s="6" t="s">
        <v>149</v>
      </c>
      <c r="F68" s="6" t="s">
        <v>15</v>
      </c>
      <c r="G68" s="6" t="s">
        <v>15</v>
      </c>
      <c r="H68" s="6" t="s">
        <v>1096</v>
      </c>
      <c r="I68" s="6" t="s">
        <v>1097</v>
      </c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 t="s">
        <v>1080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1117</v>
      </c>
      <c r="L69" s="6" t="s">
        <v>1105</v>
      </c>
      <c r="M69" s="6"/>
    </row>
    <row r="70" spans="2:13">
      <c r="B70" s="6" t="s">
        <v>152</v>
      </c>
      <c r="C70" s="6" t="s">
        <v>13</v>
      </c>
      <c r="D70" s="6" t="s">
        <v>1080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1080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1080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1080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1080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1080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1080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1080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1080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1080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1080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1080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1080</v>
      </c>
      <c r="E82" s="6" t="s">
        <v>177</v>
      </c>
      <c r="F82" s="6" t="s">
        <v>15</v>
      </c>
      <c r="G82" s="6" t="s">
        <v>15</v>
      </c>
      <c r="H82" s="6" t="s">
        <v>1096</v>
      </c>
      <c r="I82" s="6" t="s">
        <v>1097</v>
      </c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 t="s">
        <v>1080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1118</v>
      </c>
      <c r="L83" s="6" t="s">
        <v>1113</v>
      </c>
      <c r="M83" s="6"/>
    </row>
    <row r="84" spans="2:13">
      <c r="B84" s="6" t="s">
        <v>180</v>
      </c>
      <c r="C84" s="6" t="s">
        <v>13</v>
      </c>
      <c r="D84" s="6" t="s">
        <v>1080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1080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1080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1119</v>
      </c>
      <c r="L86" s="6" t="s">
        <v>1082</v>
      </c>
      <c r="M86" s="6"/>
    </row>
    <row r="87" spans="2:13">
      <c r="B87" s="6" t="s">
        <v>186</v>
      </c>
      <c r="C87" s="6" t="s">
        <v>13</v>
      </c>
      <c r="D87" s="6" t="s">
        <v>1080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1080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1080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1080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1120</v>
      </c>
      <c r="L90" s="6" t="s">
        <v>1095</v>
      </c>
      <c r="M90" s="6"/>
    </row>
    <row r="91" spans="2:13">
      <c r="B91" s="6" t="s">
        <v>194</v>
      </c>
      <c r="C91" s="6" t="s">
        <v>13</v>
      </c>
      <c r="D91" s="6" t="s">
        <v>1080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1121</v>
      </c>
      <c r="L91" s="6" t="s">
        <v>1095</v>
      </c>
      <c r="M91" s="6"/>
    </row>
    <row r="92" spans="2:13">
      <c r="B92" s="6" t="s">
        <v>196</v>
      </c>
      <c r="C92" s="6" t="s">
        <v>13</v>
      </c>
      <c r="D92" s="6" t="s">
        <v>1080</v>
      </c>
      <c r="E92" s="6" t="s">
        <v>197</v>
      </c>
      <c r="F92" s="6" t="s">
        <v>15</v>
      </c>
      <c r="G92" s="6" t="s">
        <v>15</v>
      </c>
      <c r="H92" s="6" t="s">
        <v>1096</v>
      </c>
      <c r="I92" s="6" t="s">
        <v>1097</v>
      </c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1080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1080</v>
      </c>
      <c r="E94" s="6" t="s">
        <v>201</v>
      </c>
      <c r="F94" s="6" t="s">
        <v>15</v>
      </c>
      <c r="G94" s="6" t="s">
        <v>15</v>
      </c>
      <c r="H94" s="6" t="s">
        <v>1096</v>
      </c>
      <c r="I94" s="6" t="s">
        <v>1097</v>
      </c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1080</v>
      </c>
      <c r="E95" s="6" t="s">
        <v>203</v>
      </c>
      <c r="F95" s="6" t="s">
        <v>15</v>
      </c>
      <c r="G95" s="6" t="s">
        <v>15</v>
      </c>
      <c r="H95" s="6" t="s">
        <v>1096</v>
      </c>
      <c r="I95" s="6" t="s">
        <v>1097</v>
      </c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1080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1080</v>
      </c>
      <c r="E97" s="6" t="s">
        <v>207</v>
      </c>
      <c r="F97" s="6" t="s">
        <v>15</v>
      </c>
      <c r="G97" s="6" t="s">
        <v>15</v>
      </c>
      <c r="H97" s="6" t="s">
        <v>1096</v>
      </c>
      <c r="I97" s="6" t="s">
        <v>1097</v>
      </c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1080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1080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1080</v>
      </c>
      <c r="E100" s="6" t="s">
        <v>213</v>
      </c>
      <c r="F100" s="6" t="s">
        <v>15</v>
      </c>
      <c r="G100" s="6" t="s">
        <v>15</v>
      </c>
      <c r="H100" s="6" t="s">
        <v>1096</v>
      </c>
      <c r="I100" s="6" t="s">
        <v>1097</v>
      </c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1080</v>
      </c>
      <c r="E101" s="6" t="s">
        <v>215</v>
      </c>
      <c r="F101" s="6" t="s">
        <v>15</v>
      </c>
      <c r="G101" s="6" t="s">
        <v>15</v>
      </c>
      <c r="H101" s="6" t="s">
        <v>1096</v>
      </c>
      <c r="I101" s="6" t="s">
        <v>1097</v>
      </c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1080</v>
      </c>
      <c r="E102" s="6" t="s">
        <v>218</v>
      </c>
      <c r="F102" s="6" t="s">
        <v>15</v>
      </c>
      <c r="G102" s="6" t="s">
        <v>15</v>
      </c>
      <c r="H102" s="6" t="s">
        <v>1096</v>
      </c>
      <c r="I102" s="6" t="s">
        <v>1097</v>
      </c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1080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1122</v>
      </c>
      <c r="L103" s="6" t="s">
        <v>1123</v>
      </c>
      <c r="M103" s="6"/>
    </row>
    <row r="104" spans="2:13">
      <c r="B104" s="6" t="s">
        <v>221</v>
      </c>
      <c r="C104" s="6" t="s">
        <v>13</v>
      </c>
      <c r="D104" s="6" t="s">
        <v>1080</v>
      </c>
      <c r="E104" s="6" t="s">
        <v>222</v>
      </c>
      <c r="F104" s="6" t="s">
        <v>15</v>
      </c>
      <c r="G104" s="6" t="s">
        <v>15</v>
      </c>
      <c r="H104" s="6" t="s">
        <v>1096</v>
      </c>
      <c r="I104" s="6" t="s">
        <v>1097</v>
      </c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1080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1124</v>
      </c>
      <c r="L105" s="6" t="s">
        <v>1082</v>
      </c>
      <c r="M105" s="6"/>
    </row>
    <row r="106" spans="2:13">
      <c r="B106" s="6" t="s">
        <v>225</v>
      </c>
      <c r="C106" s="6" t="s">
        <v>13</v>
      </c>
      <c r="D106" s="6" t="s">
        <v>1080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1080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1125</v>
      </c>
      <c r="L107" s="6" t="s">
        <v>1113</v>
      </c>
      <c r="M107" s="6"/>
    </row>
    <row r="108" spans="2:13">
      <c r="B108" s="6" t="s">
        <v>229</v>
      </c>
      <c r="C108" s="6" t="s">
        <v>13</v>
      </c>
      <c r="D108" s="6" t="s">
        <v>1080</v>
      </c>
      <c r="E108" s="6" t="s">
        <v>230</v>
      </c>
      <c r="F108" s="6" t="s">
        <v>15</v>
      </c>
      <c r="G108" s="6" t="s">
        <v>15</v>
      </c>
      <c r="H108" s="6" t="s">
        <v>1096</v>
      </c>
      <c r="I108" s="6" t="s">
        <v>1097</v>
      </c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1080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1080</v>
      </c>
      <c r="E110" s="6" t="s">
        <v>234</v>
      </c>
      <c r="F110" s="6" t="s">
        <v>15</v>
      </c>
      <c r="G110" s="6" t="s">
        <v>15</v>
      </c>
      <c r="H110" s="6" t="s">
        <v>1096</v>
      </c>
      <c r="I110" s="6" t="s">
        <v>1097</v>
      </c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1080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1126</v>
      </c>
      <c r="L111" s="6" t="s">
        <v>1082</v>
      </c>
      <c r="M111" s="6"/>
    </row>
    <row r="112" spans="2:13">
      <c r="B112" s="6" t="s">
        <v>237</v>
      </c>
      <c r="C112" s="6" t="s">
        <v>13</v>
      </c>
      <c r="D112" s="6" t="s">
        <v>1080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1127</v>
      </c>
      <c r="L112" s="6" t="s">
        <v>1128</v>
      </c>
      <c r="M112" s="6"/>
    </row>
    <row r="113" spans="2:13">
      <c r="B113" s="6" t="s">
        <v>239</v>
      </c>
      <c r="C113" s="6" t="s">
        <v>13</v>
      </c>
      <c r="D113" s="6" t="s">
        <v>1080</v>
      </c>
      <c r="E113" s="6" t="s">
        <v>240</v>
      </c>
      <c r="F113" s="6" t="s">
        <v>15</v>
      </c>
      <c r="G113" s="6" t="s">
        <v>15</v>
      </c>
      <c r="H113" s="6" t="s">
        <v>1096</v>
      </c>
      <c r="I113" s="6" t="s">
        <v>1097</v>
      </c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1080</v>
      </c>
      <c r="E114" s="6" t="s">
        <v>242</v>
      </c>
      <c r="F114" s="6" t="s">
        <v>15</v>
      </c>
      <c r="G114" s="6" t="s">
        <v>15</v>
      </c>
      <c r="H114" s="6" t="s">
        <v>1096</v>
      </c>
      <c r="I114" s="6" t="s">
        <v>1097</v>
      </c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 t="s">
        <v>1080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1129</v>
      </c>
      <c r="L115" s="6" t="s">
        <v>1113</v>
      </c>
      <c r="M115" s="6"/>
    </row>
    <row r="116" spans="2:13">
      <c r="B116" s="6" t="s">
        <v>245</v>
      </c>
      <c r="C116" s="6" t="s">
        <v>13</v>
      </c>
      <c r="D116" s="6" t="s">
        <v>1080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1130</v>
      </c>
      <c r="L116" s="6" t="s">
        <v>1131</v>
      </c>
      <c r="M116" s="6"/>
    </row>
    <row r="117" spans="2:13">
      <c r="B117" s="6" t="s">
        <v>247</v>
      </c>
      <c r="C117" s="6" t="s">
        <v>13</v>
      </c>
      <c r="D117" s="6" t="s">
        <v>1080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1132</v>
      </c>
      <c r="L117" s="6" t="s">
        <v>1133</v>
      </c>
      <c r="M117" s="6"/>
    </row>
    <row r="118" spans="2:13">
      <c r="B118" s="6" t="s">
        <v>249</v>
      </c>
      <c r="C118" s="6" t="s">
        <v>13</v>
      </c>
      <c r="D118" s="6" t="s">
        <v>1080</v>
      </c>
      <c r="E118" s="6" t="s">
        <v>250</v>
      </c>
      <c r="F118" s="6" t="s">
        <v>15</v>
      </c>
      <c r="G118" s="6" t="s">
        <v>15</v>
      </c>
      <c r="H118" s="6" t="s">
        <v>1096</v>
      </c>
      <c r="I118" s="6" t="s">
        <v>1097</v>
      </c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1080</v>
      </c>
      <c r="E119" s="6" t="s">
        <v>252</v>
      </c>
      <c r="F119" s="6" t="s">
        <v>15</v>
      </c>
      <c r="G119" s="6" t="s">
        <v>15</v>
      </c>
      <c r="H119" s="6" t="s">
        <v>1096</v>
      </c>
      <c r="I119" s="6" t="s">
        <v>1097</v>
      </c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1080</v>
      </c>
      <c r="E120" s="6" t="s">
        <v>254</v>
      </c>
      <c r="F120" s="6" t="s">
        <v>15</v>
      </c>
      <c r="G120" s="6" t="s">
        <v>15</v>
      </c>
      <c r="H120" s="6" t="s">
        <v>1096</v>
      </c>
      <c r="I120" s="6" t="s">
        <v>1097</v>
      </c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1080</v>
      </c>
      <c r="E121" s="6" t="s">
        <v>256</v>
      </c>
      <c r="F121" s="6" t="s">
        <v>15</v>
      </c>
      <c r="G121" s="6" t="s">
        <v>15</v>
      </c>
      <c r="H121" s="6" t="s">
        <v>1096</v>
      </c>
      <c r="I121" s="6" t="s">
        <v>1097</v>
      </c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1080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1134</v>
      </c>
      <c r="L122" s="6" t="s">
        <v>1082</v>
      </c>
      <c r="M122" s="6"/>
    </row>
    <row r="123" spans="2:13">
      <c r="B123" s="6" t="s">
        <v>259</v>
      </c>
      <c r="C123" s="6" t="s">
        <v>13</v>
      </c>
      <c r="D123" s="6" t="s">
        <v>1080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1080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21.125" customWidth="1"/>
    <col min="11" max="11" width="82.25" customWidth="1"/>
    <col min="12" max="12" width="33" customWidth="1"/>
    <col min="13" max="13" width="10.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1135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1136</v>
      </c>
      <c r="L3" s="6" t="s">
        <v>1137</v>
      </c>
      <c r="M3" s="6"/>
    </row>
    <row r="4" spans="2:13">
      <c r="B4" s="6" t="s">
        <v>17</v>
      </c>
      <c r="C4" s="6" t="s">
        <v>13</v>
      </c>
      <c r="D4" s="6" t="s">
        <v>1135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1138</v>
      </c>
      <c r="L4" s="6" t="s">
        <v>1137</v>
      </c>
      <c r="M4" s="6"/>
    </row>
    <row r="5" spans="2:13">
      <c r="B5" s="6" t="s">
        <v>19</v>
      </c>
      <c r="C5" s="6" t="s">
        <v>13</v>
      </c>
      <c r="D5" s="6" t="s">
        <v>1135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1139</v>
      </c>
      <c r="L5" s="6" t="s">
        <v>1137</v>
      </c>
      <c r="M5" s="6"/>
    </row>
    <row r="6" spans="2:13">
      <c r="B6" s="6" t="s">
        <v>21</v>
      </c>
      <c r="C6" s="6" t="s">
        <v>13</v>
      </c>
      <c r="D6" s="6" t="s">
        <v>1135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1135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1135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1135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1135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1140</v>
      </c>
      <c r="L10" s="6" t="s">
        <v>1141</v>
      </c>
      <c r="M10" s="6"/>
    </row>
    <row r="11" spans="2:13">
      <c r="B11" s="6" t="s">
        <v>33</v>
      </c>
      <c r="C11" s="6" t="s">
        <v>13</v>
      </c>
      <c r="D11" s="6" t="s">
        <v>1135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1135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1142</v>
      </c>
      <c r="L12" s="6" t="s">
        <v>1143</v>
      </c>
      <c r="M12" s="6"/>
    </row>
    <row r="13" spans="2:13">
      <c r="B13" s="6" t="s">
        <v>37</v>
      </c>
      <c r="C13" s="6" t="s">
        <v>13</v>
      </c>
      <c r="D13" s="6" t="s">
        <v>1135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1144</v>
      </c>
      <c r="L13" s="6" t="s">
        <v>1137</v>
      </c>
      <c r="M13" s="6"/>
    </row>
    <row r="14" spans="2:13">
      <c r="B14" s="6" t="s">
        <v>39</v>
      </c>
      <c r="C14" s="6" t="s">
        <v>13</v>
      </c>
      <c r="D14" s="6" t="s">
        <v>1135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1135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1135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1145</v>
      </c>
      <c r="L16" s="6" t="s">
        <v>1146</v>
      </c>
      <c r="M16" s="6"/>
    </row>
    <row r="17" spans="2:13">
      <c r="B17" s="6" t="s">
        <v>45</v>
      </c>
      <c r="C17" s="6" t="s">
        <v>13</v>
      </c>
      <c r="D17" s="6" t="s">
        <v>1135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1147</v>
      </c>
      <c r="L17" s="6" t="s">
        <v>1148</v>
      </c>
      <c r="M17" s="6"/>
    </row>
    <row r="18" spans="2:13">
      <c r="B18" s="6" t="s">
        <v>47</v>
      </c>
      <c r="C18" s="6" t="s">
        <v>13</v>
      </c>
      <c r="D18" s="6" t="s">
        <v>1135</v>
      </c>
      <c r="E18" s="6" t="s">
        <v>48</v>
      </c>
      <c r="F18" s="6" t="s">
        <v>15</v>
      </c>
      <c r="G18" s="6" t="s">
        <v>15</v>
      </c>
      <c r="H18" s="6" t="s">
        <v>1149</v>
      </c>
      <c r="I18" s="6"/>
      <c r="J18" s="6"/>
      <c r="K18" s="6" t="s">
        <v>1150</v>
      </c>
      <c r="L18" s="6"/>
      <c r="M18" s="6"/>
    </row>
    <row r="19" spans="2:13">
      <c r="B19" s="6" t="s">
        <v>50</v>
      </c>
      <c r="C19" s="6" t="s">
        <v>13</v>
      </c>
      <c r="D19" s="6" t="s">
        <v>1135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1151</v>
      </c>
      <c r="L19" s="6" t="s">
        <v>979</v>
      </c>
      <c r="M19" s="6"/>
    </row>
    <row r="20" spans="2:13">
      <c r="B20" s="6" t="s">
        <v>52</v>
      </c>
      <c r="C20" s="6" t="s">
        <v>13</v>
      </c>
      <c r="D20" s="6" t="s">
        <v>1135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1135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1135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1135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1135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1152</v>
      </c>
      <c r="L24" s="6" t="s">
        <v>1153</v>
      </c>
      <c r="M24" s="6"/>
    </row>
    <row r="25" spans="2:13">
      <c r="B25" s="6" t="s">
        <v>62</v>
      </c>
      <c r="C25" s="6" t="s">
        <v>13</v>
      </c>
      <c r="D25" s="6" t="s">
        <v>1135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1154</v>
      </c>
      <c r="L25" s="6" t="s">
        <v>1137</v>
      </c>
      <c r="M25" s="6"/>
    </row>
    <row r="26" spans="2:13">
      <c r="B26" s="6" t="s">
        <v>64</v>
      </c>
      <c r="C26" s="6" t="s">
        <v>13</v>
      </c>
      <c r="D26" s="6" t="s">
        <v>1135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1135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1135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1135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1135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1135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1135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1135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1135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1135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1135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1135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1135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1135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1135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1135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1135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1135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1135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1135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1135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1135</v>
      </c>
      <c r="E47" s="6" t="s">
        <v>107</v>
      </c>
      <c r="F47" s="6" t="s">
        <v>15</v>
      </c>
      <c r="G47" s="6" t="s">
        <v>15</v>
      </c>
      <c r="H47" s="6" t="s">
        <v>49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1135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1155</v>
      </c>
      <c r="L48" s="6"/>
      <c r="M48" s="6"/>
    </row>
    <row r="49" spans="2:13">
      <c r="B49" s="6" t="s">
        <v>110</v>
      </c>
      <c r="C49" s="6" t="s">
        <v>13</v>
      </c>
      <c r="D49" s="6" t="s">
        <v>1135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1156</v>
      </c>
      <c r="L49" s="6"/>
      <c r="M49" s="6"/>
    </row>
    <row r="50" spans="2:13">
      <c r="B50" s="6" t="s">
        <v>112</v>
      </c>
      <c r="C50" s="6" t="s">
        <v>13</v>
      </c>
      <c r="D50" s="6" t="s">
        <v>1135</v>
      </c>
      <c r="E50" s="6" t="s">
        <v>113</v>
      </c>
      <c r="F50" s="6" t="s">
        <v>15</v>
      </c>
      <c r="G50" s="6" t="s">
        <v>15</v>
      </c>
      <c r="H50" s="6" t="s">
        <v>49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 t="s">
        <v>1135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1157</v>
      </c>
      <c r="L51" s="6"/>
      <c r="M51" s="6"/>
    </row>
    <row r="52" spans="2:13">
      <c r="B52" s="6" t="s">
        <v>116</v>
      </c>
      <c r="C52" s="6" t="s">
        <v>13</v>
      </c>
      <c r="D52" s="6" t="s">
        <v>1135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1135</v>
      </c>
      <c r="E53" s="6" t="s">
        <v>119</v>
      </c>
      <c r="F53" s="6" t="s">
        <v>15</v>
      </c>
      <c r="G53" s="6" t="s">
        <v>15</v>
      </c>
      <c r="H53" s="6" t="s">
        <v>1158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1135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1159</v>
      </c>
      <c r="L54" s="6"/>
      <c r="M54" s="6"/>
    </row>
    <row r="55" spans="2:13">
      <c r="B55" s="6" t="s">
        <v>122</v>
      </c>
      <c r="C55" s="6" t="s">
        <v>13</v>
      </c>
      <c r="D55" s="6" t="s">
        <v>1135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1135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1160</v>
      </c>
      <c r="L56" s="6"/>
      <c r="M56" s="6"/>
    </row>
    <row r="57" spans="2:13">
      <c r="B57" s="6" t="s">
        <v>126</v>
      </c>
      <c r="C57" s="6" t="s">
        <v>13</v>
      </c>
      <c r="D57" s="6" t="s">
        <v>1135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1135</v>
      </c>
      <c r="E58" s="6" t="s">
        <v>129</v>
      </c>
      <c r="F58" s="6" t="s">
        <v>15</v>
      </c>
      <c r="G58" s="6" t="s">
        <v>15</v>
      </c>
      <c r="H58" s="6" t="s">
        <v>49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1135</v>
      </c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1135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1161</v>
      </c>
      <c r="L60" s="6" t="s">
        <v>1162</v>
      </c>
      <c r="M60" s="6" t="s">
        <v>1163</v>
      </c>
    </row>
    <row r="61" spans="2:13">
      <c r="B61" s="6" t="s">
        <v>134</v>
      </c>
      <c r="C61" s="6" t="s">
        <v>13</v>
      </c>
      <c r="D61" s="6" t="s">
        <v>1135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1135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1164</v>
      </c>
      <c r="L62" s="6" t="s">
        <v>1137</v>
      </c>
      <c r="M62" s="6" t="s">
        <v>1163</v>
      </c>
    </row>
    <row r="63" spans="2:13">
      <c r="B63" s="6" t="s">
        <v>138</v>
      </c>
      <c r="C63" s="6" t="s">
        <v>13</v>
      </c>
      <c r="D63" s="6" t="s">
        <v>1135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13</v>
      </c>
      <c r="D64" s="6" t="s">
        <v>1135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1165</v>
      </c>
      <c r="L64" s="6" t="s">
        <v>628</v>
      </c>
      <c r="M64" s="6"/>
    </row>
    <row r="65" spans="2:13">
      <c r="B65" s="6" t="s">
        <v>142</v>
      </c>
      <c r="C65" s="6" t="s">
        <v>13</v>
      </c>
      <c r="D65" s="6" t="s">
        <v>1135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1135</v>
      </c>
      <c r="E66" s="6" t="s">
        <v>145</v>
      </c>
      <c r="F66" s="6" t="s">
        <v>15</v>
      </c>
      <c r="G66" s="6" t="s">
        <v>15</v>
      </c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1135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1135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1166</v>
      </c>
      <c r="L68" s="6" t="s">
        <v>1167</v>
      </c>
      <c r="M68" s="6"/>
    </row>
    <row r="69" spans="2:13">
      <c r="B69" s="6" t="s">
        <v>150</v>
      </c>
      <c r="C69" s="6" t="s">
        <v>13</v>
      </c>
      <c r="D69" s="6" t="s">
        <v>1135</v>
      </c>
      <c r="E69" s="6" t="s">
        <v>151</v>
      </c>
      <c r="F69" s="6" t="s">
        <v>15</v>
      </c>
      <c r="G69" s="6" t="s">
        <v>15</v>
      </c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1135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1135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1135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1135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1135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1135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1135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1135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1135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1135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1135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1135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1135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1168</v>
      </c>
      <c r="L82" s="6" t="s">
        <v>1169</v>
      </c>
      <c r="M82" s="6"/>
    </row>
    <row r="83" spans="2:13">
      <c r="B83" s="6" t="s">
        <v>178</v>
      </c>
      <c r="C83" s="6" t="s">
        <v>13</v>
      </c>
      <c r="D83" s="6" t="s">
        <v>1135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1170</v>
      </c>
      <c r="L83" s="6" t="s">
        <v>1137</v>
      </c>
      <c r="M83" s="6"/>
    </row>
    <row r="84" spans="2:13">
      <c r="B84" s="6" t="s">
        <v>180</v>
      </c>
      <c r="C84" s="6" t="s">
        <v>13</v>
      </c>
      <c r="D84" s="6" t="s">
        <v>1135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1135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1135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1171</v>
      </c>
      <c r="L86" s="6" t="s">
        <v>1172</v>
      </c>
      <c r="M86" s="6"/>
    </row>
    <row r="87" spans="2:13">
      <c r="B87" s="6" t="s">
        <v>186</v>
      </c>
      <c r="C87" s="6" t="s">
        <v>13</v>
      </c>
      <c r="D87" s="6" t="s">
        <v>1135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1135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1135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1135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1173</v>
      </c>
      <c r="L90" s="6" t="s">
        <v>1174</v>
      </c>
      <c r="M90" s="6" t="s">
        <v>1163</v>
      </c>
    </row>
    <row r="91" spans="2:13">
      <c r="B91" s="6" t="s">
        <v>194</v>
      </c>
      <c r="C91" s="6" t="s">
        <v>13</v>
      </c>
      <c r="D91" s="6" t="s">
        <v>1135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1175</v>
      </c>
      <c r="L91" s="6" t="s">
        <v>1174</v>
      </c>
      <c r="M91" s="6" t="s">
        <v>1163</v>
      </c>
    </row>
    <row r="92" spans="2:13">
      <c r="B92" s="6" t="s">
        <v>196</v>
      </c>
      <c r="C92" s="6" t="s">
        <v>13</v>
      </c>
      <c r="D92" s="6" t="s">
        <v>1135</v>
      </c>
      <c r="E92" s="6" t="s">
        <v>197</v>
      </c>
      <c r="F92" s="6" t="s">
        <v>15</v>
      </c>
      <c r="G92" s="6" t="s">
        <v>15</v>
      </c>
      <c r="H92" s="6" t="s">
        <v>1158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1135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1135</v>
      </c>
      <c r="E94" s="6" t="s">
        <v>201</v>
      </c>
      <c r="F94" s="6" t="s">
        <v>15</v>
      </c>
      <c r="G94" s="6" t="s">
        <v>15</v>
      </c>
      <c r="H94" s="6" t="s">
        <v>1176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1135</v>
      </c>
      <c r="E95" s="6" t="s">
        <v>203</v>
      </c>
      <c r="F95" s="6" t="s">
        <v>15</v>
      </c>
      <c r="G95" s="6" t="s">
        <v>15</v>
      </c>
      <c r="H95" s="6" t="s">
        <v>1176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1135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1135</v>
      </c>
      <c r="E97" s="6" t="s">
        <v>207</v>
      </c>
      <c r="F97" s="6" t="s">
        <v>15</v>
      </c>
      <c r="G97" s="6" t="s">
        <v>15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1135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1135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1135</v>
      </c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1135</v>
      </c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1135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1135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1135</v>
      </c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1135</v>
      </c>
      <c r="E105" s="6" t="s">
        <v>224</v>
      </c>
      <c r="F105" s="6" t="s">
        <v>15</v>
      </c>
      <c r="G105" s="6" t="s">
        <v>15</v>
      </c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1135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1135</v>
      </c>
      <c r="E107" s="6" t="s">
        <v>228</v>
      </c>
      <c r="F107" s="6" t="s">
        <v>264</v>
      </c>
      <c r="G107" s="6" t="s">
        <v>15</v>
      </c>
      <c r="H107" s="6"/>
      <c r="I107" s="6" t="s">
        <v>1177</v>
      </c>
      <c r="J107" s="6" t="s">
        <v>1178</v>
      </c>
      <c r="K107" s="6"/>
      <c r="L107" s="6"/>
      <c r="M107" s="6"/>
    </row>
    <row r="108" spans="2:13">
      <c r="B108" s="6" t="s">
        <v>229</v>
      </c>
      <c r="C108" s="6" t="s">
        <v>13</v>
      </c>
      <c r="D108" s="6" t="s">
        <v>1135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1135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1135</v>
      </c>
      <c r="E110" s="6" t="s">
        <v>234</v>
      </c>
      <c r="F110" s="6" t="s">
        <v>15</v>
      </c>
      <c r="G110" s="6" t="s">
        <v>15</v>
      </c>
      <c r="H110" s="6" t="s">
        <v>1158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1135</v>
      </c>
      <c r="E111" s="6" t="s">
        <v>236</v>
      </c>
      <c r="F111" s="6" t="s">
        <v>15</v>
      </c>
      <c r="G111" s="6" t="s">
        <v>15</v>
      </c>
      <c r="H111" s="6" t="s">
        <v>1158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1135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1179</v>
      </c>
      <c r="L112" s="6" t="s">
        <v>1137</v>
      </c>
      <c r="M112" s="6"/>
    </row>
    <row r="113" spans="2:13">
      <c r="B113" s="6" t="s">
        <v>239</v>
      </c>
      <c r="C113" s="6" t="s">
        <v>13</v>
      </c>
      <c r="D113" s="6" t="s">
        <v>1135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1180</v>
      </c>
      <c r="L113" s="6" t="s">
        <v>1181</v>
      </c>
      <c r="M113" s="6"/>
    </row>
    <row r="114" spans="2:13">
      <c r="B114" s="6" t="s">
        <v>241</v>
      </c>
      <c r="C114" s="6" t="s">
        <v>13</v>
      </c>
      <c r="D114" s="6" t="s">
        <v>1135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1182</v>
      </c>
      <c r="L114" s="6" t="s">
        <v>1183</v>
      </c>
      <c r="M114" s="6"/>
    </row>
    <row r="115" spans="2:13">
      <c r="B115" s="6" t="s">
        <v>243</v>
      </c>
      <c r="C115" s="6" t="s">
        <v>13</v>
      </c>
      <c r="D115" s="6" t="s">
        <v>1135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1184</v>
      </c>
      <c r="L115" s="6" t="s">
        <v>1181</v>
      </c>
      <c r="M115" s="6"/>
    </row>
    <row r="116" spans="2:13">
      <c r="B116" s="6" t="s">
        <v>245</v>
      </c>
      <c r="C116" s="6" t="s">
        <v>13</v>
      </c>
      <c r="D116" s="6" t="s">
        <v>1135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1185</v>
      </c>
      <c r="L116" s="6" t="s">
        <v>1181</v>
      </c>
      <c r="M116" s="6"/>
    </row>
    <row r="117" spans="2:13">
      <c r="B117" s="6" t="s">
        <v>247</v>
      </c>
      <c r="C117" s="6" t="s">
        <v>13</v>
      </c>
      <c r="D117" s="6" t="s">
        <v>1135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1186</v>
      </c>
      <c r="L117" s="6" t="s">
        <v>1181</v>
      </c>
      <c r="M117" s="6"/>
    </row>
    <row r="118" spans="2:13">
      <c r="B118" s="6" t="s">
        <v>249</v>
      </c>
      <c r="C118" s="6" t="s">
        <v>13</v>
      </c>
      <c r="D118" s="6" t="s">
        <v>1135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1135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1135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1135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/>
      <c r="J121" s="6" t="s">
        <v>1187</v>
      </c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1135</v>
      </c>
      <c r="E122" s="6" t="s">
        <v>258</v>
      </c>
      <c r="F122" s="6" t="s">
        <v>15</v>
      </c>
      <c r="G122" s="6" t="s">
        <v>15</v>
      </c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1135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1135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36.375" customWidth="1"/>
    <col min="9" max="9" width="67" customWidth="1"/>
    <col min="10" max="10" width="17.75" customWidth="1"/>
    <col min="11" max="11" width="95.875" customWidth="1"/>
    <col min="12" max="12" width="33" customWidth="1"/>
    <col min="13" max="13" width="24.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1188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1189</v>
      </c>
      <c r="L3" s="6" t="s">
        <v>1190</v>
      </c>
      <c r="M3" s="6"/>
    </row>
    <row r="4" spans="2:13">
      <c r="B4" s="6" t="s">
        <v>17</v>
      </c>
      <c r="C4" s="6" t="s">
        <v>13</v>
      </c>
      <c r="D4" s="6" t="s">
        <v>1188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1191</v>
      </c>
      <c r="L4" s="6" t="s">
        <v>1192</v>
      </c>
      <c r="M4" s="6"/>
    </row>
    <row r="5" spans="2:13">
      <c r="B5" s="6" t="s">
        <v>19</v>
      </c>
      <c r="C5" s="6" t="s">
        <v>13</v>
      </c>
      <c r="D5" s="6" t="s">
        <v>1188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1193</v>
      </c>
      <c r="L5" s="6" t="s">
        <v>1194</v>
      </c>
      <c r="M5" s="6"/>
    </row>
    <row r="6" spans="2:13">
      <c r="B6" s="6" t="s">
        <v>21</v>
      </c>
      <c r="C6" s="6" t="s">
        <v>13</v>
      </c>
      <c r="D6" s="6" t="s">
        <v>1188</v>
      </c>
      <c r="E6" s="6" t="s">
        <v>22</v>
      </c>
      <c r="F6" s="6"/>
      <c r="G6" s="6"/>
      <c r="H6" s="6"/>
      <c r="I6" s="6" t="s">
        <v>1195</v>
      </c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1188</v>
      </c>
      <c r="E7" s="6" t="s">
        <v>25</v>
      </c>
      <c r="F7" s="6"/>
      <c r="G7" s="6"/>
      <c r="H7" s="6" t="s">
        <v>1196</v>
      </c>
      <c r="I7" s="6" t="s">
        <v>1196</v>
      </c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1188</v>
      </c>
      <c r="E8" s="6" t="s">
        <v>28</v>
      </c>
      <c r="F8" s="6"/>
      <c r="G8" s="6"/>
      <c r="H8" s="6" t="s">
        <v>1197</v>
      </c>
      <c r="I8" s="6" t="s">
        <v>1198</v>
      </c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1188</v>
      </c>
      <c r="E9" s="6" t="s">
        <v>30</v>
      </c>
      <c r="F9" s="6"/>
      <c r="G9" s="6"/>
      <c r="H9" s="6" t="s">
        <v>1196</v>
      </c>
      <c r="I9" s="6" t="s">
        <v>1196</v>
      </c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1188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1199</v>
      </c>
      <c r="L10" s="6" t="s">
        <v>1200</v>
      </c>
      <c r="M10" s="6"/>
    </row>
    <row r="11" spans="2:13">
      <c r="B11" s="6" t="s">
        <v>33</v>
      </c>
      <c r="C11" s="6" t="s">
        <v>13</v>
      </c>
      <c r="D11" s="6" t="s">
        <v>1188</v>
      </c>
      <c r="E11" s="6" t="s">
        <v>34</v>
      </c>
      <c r="F11" s="6"/>
      <c r="G11" s="6"/>
      <c r="H11" s="6" t="s">
        <v>1201</v>
      </c>
      <c r="I11" s="6" t="s">
        <v>1201</v>
      </c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1188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1202</v>
      </c>
      <c r="L12" s="6" t="s">
        <v>1203</v>
      </c>
      <c r="M12" s="6"/>
    </row>
    <row r="13" spans="2:13">
      <c r="B13" s="6" t="s">
        <v>37</v>
      </c>
      <c r="C13" s="6" t="s">
        <v>13</v>
      </c>
      <c r="D13" s="6" t="s">
        <v>1188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1204</v>
      </c>
      <c r="L13" s="6" t="s">
        <v>1205</v>
      </c>
      <c r="M13" s="6"/>
    </row>
    <row r="14" spans="2:13">
      <c r="B14" s="6" t="s">
        <v>39</v>
      </c>
      <c r="C14" s="6" t="s">
        <v>13</v>
      </c>
      <c r="D14" s="6" t="s">
        <v>1188</v>
      </c>
      <c r="E14" s="6" t="s">
        <v>40</v>
      </c>
      <c r="F14" s="6"/>
      <c r="G14" s="6"/>
      <c r="H14" s="6"/>
      <c r="I14" s="6" t="s">
        <v>1195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1188</v>
      </c>
      <c r="E15" s="6" t="s">
        <v>42</v>
      </c>
      <c r="F15" s="6"/>
      <c r="G15" s="6"/>
      <c r="H15" s="6" t="s">
        <v>1196</v>
      </c>
      <c r="I15" s="6" t="s">
        <v>1196</v>
      </c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1188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1206</v>
      </c>
      <c r="L16" s="6" t="s">
        <v>1207</v>
      </c>
      <c r="M16" s="6"/>
    </row>
    <row r="17" spans="2:13">
      <c r="B17" s="6" t="s">
        <v>45</v>
      </c>
      <c r="C17" s="6" t="s">
        <v>13</v>
      </c>
      <c r="D17" s="6" t="s">
        <v>1188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1208</v>
      </c>
      <c r="L17" s="6" t="s">
        <v>832</v>
      </c>
      <c r="M17" s="6"/>
    </row>
    <row r="18" spans="2:13">
      <c r="B18" s="6" t="s">
        <v>47</v>
      </c>
      <c r="C18" s="6" t="s">
        <v>13</v>
      </c>
      <c r="D18" s="6" t="s">
        <v>1188</v>
      </c>
      <c r="E18" s="6" t="s">
        <v>48</v>
      </c>
      <c r="F18" s="6" t="s">
        <v>15</v>
      </c>
      <c r="G18" s="6" t="s">
        <v>15</v>
      </c>
      <c r="H18" s="6" t="s">
        <v>1209</v>
      </c>
      <c r="I18" s="6" t="s">
        <v>1209</v>
      </c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1188</v>
      </c>
      <c r="E19" s="6" t="s">
        <v>51</v>
      </c>
      <c r="F19" s="6" t="s">
        <v>15</v>
      </c>
      <c r="G19" s="6" t="s">
        <v>15</v>
      </c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1188</v>
      </c>
      <c r="E20" s="6" t="s">
        <v>53</v>
      </c>
      <c r="F20" s="6"/>
      <c r="G20" s="6"/>
      <c r="H20" s="6" t="s">
        <v>1196</v>
      </c>
      <c r="I20" s="6" t="s">
        <v>1196</v>
      </c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1188</v>
      </c>
      <c r="E21" s="6" t="s">
        <v>55</v>
      </c>
      <c r="F21" s="6"/>
      <c r="G21" s="6"/>
      <c r="H21" s="6" t="s">
        <v>1196</v>
      </c>
      <c r="I21" s="6" t="s">
        <v>1196</v>
      </c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1188</v>
      </c>
      <c r="E22" s="6" t="s">
        <v>57</v>
      </c>
      <c r="F22" s="6"/>
      <c r="G22" s="6"/>
      <c r="H22" s="6" t="s">
        <v>1196</v>
      </c>
      <c r="I22" s="6" t="s">
        <v>1196</v>
      </c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1188</v>
      </c>
      <c r="E23" s="6" t="s">
        <v>59</v>
      </c>
      <c r="F23" s="6"/>
      <c r="G23" s="6"/>
      <c r="H23" s="6"/>
      <c r="I23" s="6" t="s">
        <v>1195</v>
      </c>
      <c r="J23" s="6"/>
      <c r="K23" s="6"/>
      <c r="L23" s="6"/>
      <c r="M23" s="6" t="s">
        <v>1210</v>
      </c>
    </row>
    <row r="24" spans="2:13">
      <c r="B24" s="6" t="s">
        <v>60</v>
      </c>
      <c r="C24" s="6" t="s">
        <v>13</v>
      </c>
      <c r="D24" s="6" t="s">
        <v>1188</v>
      </c>
      <c r="E24" s="6" t="s">
        <v>61</v>
      </c>
      <c r="F24" s="6" t="s">
        <v>264</v>
      </c>
      <c r="G24" s="6" t="s">
        <v>15</v>
      </c>
      <c r="H24" s="6"/>
      <c r="I24" s="6" t="s">
        <v>1211</v>
      </c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 t="s">
        <v>1188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1212</v>
      </c>
      <c r="L25" s="6" t="s">
        <v>1213</v>
      </c>
      <c r="M25" s="6"/>
    </row>
    <row r="26" spans="2:13">
      <c r="B26" s="6" t="s">
        <v>64</v>
      </c>
      <c r="C26" s="6" t="s">
        <v>13</v>
      </c>
      <c r="D26" s="6" t="s">
        <v>1188</v>
      </c>
      <c r="E26" s="6" t="s">
        <v>65</v>
      </c>
      <c r="F26" s="6"/>
      <c r="G26" s="6"/>
      <c r="H26" s="6"/>
      <c r="I26" s="6" t="s">
        <v>1195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1188</v>
      </c>
      <c r="E27" s="6" t="s">
        <v>67</v>
      </c>
      <c r="F27" s="6"/>
      <c r="G27" s="6"/>
      <c r="H27" s="6"/>
      <c r="I27" s="6" t="s">
        <v>1195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1188</v>
      </c>
      <c r="E28" s="6" t="s">
        <v>69</v>
      </c>
      <c r="F28" s="6"/>
      <c r="G28" s="6"/>
      <c r="H28" s="6" t="s">
        <v>1196</v>
      </c>
      <c r="I28" s="6" t="s">
        <v>1196</v>
      </c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1188</v>
      </c>
      <c r="E29" s="6" t="s">
        <v>71</v>
      </c>
      <c r="F29" s="6"/>
      <c r="G29" s="6"/>
      <c r="H29" s="6" t="s">
        <v>1196</v>
      </c>
      <c r="I29" s="6" t="s">
        <v>1196</v>
      </c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1188</v>
      </c>
      <c r="E30" s="6" t="s">
        <v>73</v>
      </c>
      <c r="F30" s="6"/>
      <c r="G30" s="6"/>
      <c r="H30" s="6" t="s">
        <v>1196</v>
      </c>
      <c r="I30" s="6" t="s">
        <v>1196</v>
      </c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1188</v>
      </c>
      <c r="E31" s="6" t="s">
        <v>75</v>
      </c>
      <c r="F31" s="6"/>
      <c r="G31" s="6"/>
      <c r="H31" s="6" t="s">
        <v>1196</v>
      </c>
      <c r="I31" s="6" t="s">
        <v>1196</v>
      </c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1188</v>
      </c>
      <c r="E32" s="6" t="s">
        <v>77</v>
      </c>
      <c r="F32" s="6"/>
      <c r="G32" s="6"/>
      <c r="H32" s="6" t="s">
        <v>1196</v>
      </c>
      <c r="I32" s="6" t="s">
        <v>1196</v>
      </c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1188</v>
      </c>
      <c r="E33" s="6" t="s">
        <v>79</v>
      </c>
      <c r="F33" s="6"/>
      <c r="G33" s="6"/>
      <c r="H33" s="6" t="s">
        <v>1196</v>
      </c>
      <c r="I33" s="6" t="s">
        <v>1196</v>
      </c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1188</v>
      </c>
      <c r="E34" s="6" t="s">
        <v>81</v>
      </c>
      <c r="F34" s="6"/>
      <c r="G34" s="6"/>
      <c r="H34" s="6" t="s">
        <v>1196</v>
      </c>
      <c r="I34" s="6" t="s">
        <v>1196</v>
      </c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1188</v>
      </c>
      <c r="E35" s="6" t="s">
        <v>83</v>
      </c>
      <c r="F35" s="6"/>
      <c r="G35" s="6"/>
      <c r="H35" s="6" t="s">
        <v>1196</v>
      </c>
      <c r="I35" s="6" t="s">
        <v>1196</v>
      </c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1188</v>
      </c>
      <c r="E36" s="6" t="s">
        <v>85</v>
      </c>
      <c r="F36" s="6"/>
      <c r="G36" s="6"/>
      <c r="H36" s="6" t="s">
        <v>1196</v>
      </c>
      <c r="I36" s="6" t="s">
        <v>1196</v>
      </c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1188</v>
      </c>
      <c r="E37" s="6" t="s">
        <v>87</v>
      </c>
      <c r="F37" s="6"/>
      <c r="G37" s="6"/>
      <c r="H37" s="6" t="s">
        <v>1196</v>
      </c>
      <c r="I37" s="6" t="s">
        <v>1196</v>
      </c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1188</v>
      </c>
      <c r="E38" s="6" t="s">
        <v>89</v>
      </c>
      <c r="F38" s="6"/>
      <c r="G38" s="6"/>
      <c r="H38" s="6" t="s">
        <v>1196</v>
      </c>
      <c r="I38" s="6" t="s">
        <v>1196</v>
      </c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1188</v>
      </c>
      <c r="E39" s="6" t="s">
        <v>91</v>
      </c>
      <c r="F39" s="6"/>
      <c r="G39" s="6"/>
      <c r="H39" s="6" t="s">
        <v>1196</v>
      </c>
      <c r="I39" s="6" t="s">
        <v>1196</v>
      </c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1188</v>
      </c>
      <c r="E40" s="6" t="s">
        <v>93</v>
      </c>
      <c r="F40" s="6"/>
      <c r="G40" s="6"/>
      <c r="H40" s="6" t="s">
        <v>1196</v>
      </c>
      <c r="I40" s="6" t="s">
        <v>1196</v>
      </c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1188</v>
      </c>
      <c r="E41" s="6" t="s">
        <v>95</v>
      </c>
      <c r="F41" s="6"/>
      <c r="G41" s="6"/>
      <c r="H41" s="6" t="s">
        <v>1196</v>
      </c>
      <c r="I41" s="6" t="s">
        <v>1196</v>
      </c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1188</v>
      </c>
      <c r="E42" s="6" t="s">
        <v>97</v>
      </c>
      <c r="F42" s="6"/>
      <c r="G42" s="6"/>
      <c r="H42" s="6" t="s">
        <v>1196</v>
      </c>
      <c r="I42" s="6" t="s">
        <v>1196</v>
      </c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1188</v>
      </c>
      <c r="E43" s="6" t="s">
        <v>99</v>
      </c>
      <c r="F43" s="6"/>
      <c r="G43" s="6"/>
      <c r="H43" s="6" t="s">
        <v>1196</v>
      </c>
      <c r="I43" s="6" t="s">
        <v>1196</v>
      </c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1188</v>
      </c>
      <c r="E44" s="6" t="s">
        <v>101</v>
      </c>
      <c r="F44" s="6"/>
      <c r="G44" s="6"/>
      <c r="H44" s="6" t="s">
        <v>1196</v>
      </c>
      <c r="I44" s="6" t="s">
        <v>1196</v>
      </c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1188</v>
      </c>
      <c r="E45" s="6" t="s">
        <v>103</v>
      </c>
      <c r="F45" s="6"/>
      <c r="G45" s="6"/>
      <c r="H45" s="6" t="s">
        <v>1196</v>
      </c>
      <c r="I45" s="6" t="s">
        <v>1196</v>
      </c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1188</v>
      </c>
      <c r="E46" s="6" t="s">
        <v>105</v>
      </c>
      <c r="F46" s="6"/>
      <c r="G46" s="6"/>
      <c r="H46" s="6"/>
      <c r="I46" s="6" t="s">
        <v>1195</v>
      </c>
      <c r="J46" s="6"/>
      <c r="K46" s="6"/>
      <c r="L46" s="6"/>
      <c r="M46" s="6" t="s">
        <v>1210</v>
      </c>
    </row>
    <row r="47" spans="2:13">
      <c r="B47" s="6" t="s">
        <v>106</v>
      </c>
      <c r="C47" s="6" t="s">
        <v>13</v>
      </c>
      <c r="D47" s="6" t="s">
        <v>1188</v>
      </c>
      <c r="E47" s="6" t="s">
        <v>107</v>
      </c>
      <c r="F47" s="6" t="s">
        <v>15</v>
      </c>
      <c r="G47" s="6" t="s">
        <v>15</v>
      </c>
      <c r="H47" s="6" t="s">
        <v>1214</v>
      </c>
      <c r="I47" s="6" t="s">
        <v>1214</v>
      </c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 t="s">
        <v>1188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1215</v>
      </c>
      <c r="L48" s="6" t="s">
        <v>1216</v>
      </c>
      <c r="M48" s="6"/>
    </row>
    <row r="49" spans="2:13">
      <c r="B49" s="6" t="s">
        <v>110</v>
      </c>
      <c r="C49" s="6" t="s">
        <v>13</v>
      </c>
      <c r="D49" s="6" t="s">
        <v>1188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1217</v>
      </c>
      <c r="L49" s="6" t="s">
        <v>1218</v>
      </c>
      <c r="M49" s="6"/>
    </row>
    <row r="50" spans="2:13">
      <c r="B50" s="6" t="s">
        <v>112</v>
      </c>
      <c r="C50" s="6" t="s">
        <v>13</v>
      </c>
      <c r="D50" s="6" t="s">
        <v>1188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1219</v>
      </c>
      <c r="L50" s="6" t="s">
        <v>1220</v>
      </c>
      <c r="M50" s="6"/>
    </row>
    <row r="51" spans="2:13">
      <c r="B51" s="6" t="s">
        <v>114</v>
      </c>
      <c r="C51" s="6" t="s">
        <v>13</v>
      </c>
      <c r="D51" s="6" t="s">
        <v>1188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1221</v>
      </c>
      <c r="L51" s="6" t="s">
        <v>1222</v>
      </c>
      <c r="M51" s="6"/>
    </row>
    <row r="52" spans="2:13">
      <c r="B52" s="6" t="s">
        <v>116</v>
      </c>
      <c r="C52" s="6" t="s">
        <v>13</v>
      </c>
      <c r="D52" s="6" t="s">
        <v>1188</v>
      </c>
      <c r="E52" s="6" t="s">
        <v>117</v>
      </c>
      <c r="F52" s="6"/>
      <c r="G52" s="6"/>
      <c r="H52" s="6"/>
      <c r="I52" s="6" t="s">
        <v>1223</v>
      </c>
      <c r="J52" s="6"/>
      <c r="K52" s="6"/>
      <c r="L52" s="6"/>
      <c r="M52" s="6" t="s">
        <v>1210</v>
      </c>
    </row>
    <row r="53" spans="2:13">
      <c r="B53" s="6" t="s">
        <v>118</v>
      </c>
      <c r="C53" s="6" t="s">
        <v>13</v>
      </c>
      <c r="D53" s="6" t="s">
        <v>1188</v>
      </c>
      <c r="E53" s="6" t="s">
        <v>119</v>
      </c>
      <c r="F53" s="6" t="s">
        <v>15</v>
      </c>
      <c r="G53" s="6" t="s">
        <v>15</v>
      </c>
      <c r="H53" s="6" t="s">
        <v>1224</v>
      </c>
      <c r="I53" s="6" t="s">
        <v>1224</v>
      </c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1188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1225</v>
      </c>
      <c r="L54" s="6" t="s">
        <v>1226</v>
      </c>
      <c r="M54" s="6"/>
    </row>
    <row r="55" spans="2:13">
      <c r="B55" s="6" t="s">
        <v>122</v>
      </c>
      <c r="C55" s="6" t="s">
        <v>13</v>
      </c>
      <c r="D55" s="6" t="s">
        <v>1188</v>
      </c>
      <c r="E55" s="6" t="s">
        <v>123</v>
      </c>
      <c r="F55" s="6"/>
      <c r="G55" s="6"/>
      <c r="H55" s="6" t="s">
        <v>1196</v>
      </c>
      <c r="I55" s="6" t="s">
        <v>1196</v>
      </c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1188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1227</v>
      </c>
      <c r="L56" s="6" t="s">
        <v>1228</v>
      </c>
      <c r="M56" s="6"/>
    </row>
    <row r="57" spans="2:13">
      <c r="B57" s="6" t="s">
        <v>126</v>
      </c>
      <c r="C57" s="6" t="s">
        <v>13</v>
      </c>
      <c r="D57" s="6" t="s">
        <v>1188</v>
      </c>
      <c r="E57" s="6" t="s">
        <v>127</v>
      </c>
      <c r="F57" s="6"/>
      <c r="G57" s="6"/>
      <c r="H57" s="6" t="s">
        <v>1196</v>
      </c>
      <c r="I57" s="6" t="s">
        <v>1196</v>
      </c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1188</v>
      </c>
      <c r="E58" s="6" t="s">
        <v>129</v>
      </c>
      <c r="F58" s="6" t="s">
        <v>15</v>
      </c>
      <c r="G58" s="6" t="s">
        <v>15</v>
      </c>
      <c r="H58" s="6" t="s">
        <v>1229</v>
      </c>
      <c r="I58" s="6" t="s">
        <v>1229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1188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1230</v>
      </c>
      <c r="L59" s="6" t="s">
        <v>1231</v>
      </c>
      <c r="M59" s="6"/>
    </row>
    <row r="60" spans="2:13">
      <c r="B60" s="6" t="s">
        <v>132</v>
      </c>
      <c r="C60" s="6" t="s">
        <v>13</v>
      </c>
      <c r="D60" s="6" t="s">
        <v>1188</v>
      </c>
      <c r="E60" s="6" t="s">
        <v>133</v>
      </c>
      <c r="F60" s="6" t="s">
        <v>15</v>
      </c>
      <c r="G60" s="6" t="s">
        <v>15</v>
      </c>
      <c r="H60" s="6" t="s">
        <v>1232</v>
      </c>
      <c r="I60" s="6" t="s">
        <v>1232</v>
      </c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 t="s">
        <v>1188</v>
      </c>
      <c r="E61" s="6" t="s">
        <v>135</v>
      </c>
      <c r="F61" s="6" t="s">
        <v>15</v>
      </c>
      <c r="G61" s="6" t="s">
        <v>15</v>
      </c>
      <c r="H61" s="6" t="s">
        <v>1233</v>
      </c>
      <c r="I61" s="6" t="s">
        <v>1234</v>
      </c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1188</v>
      </c>
      <c r="E62" s="6" t="s">
        <v>137</v>
      </c>
      <c r="F62" s="6" t="s">
        <v>15</v>
      </c>
      <c r="G62" s="6" t="s">
        <v>15</v>
      </c>
      <c r="H62" s="6" t="s">
        <v>1235</v>
      </c>
      <c r="I62" s="6" t="s">
        <v>1236</v>
      </c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 t="s">
        <v>1188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1237</v>
      </c>
      <c r="L63" s="6" t="s">
        <v>1238</v>
      </c>
      <c r="M63" s="6"/>
    </row>
    <row r="64" spans="2:13">
      <c r="B64" s="6" t="s">
        <v>140</v>
      </c>
      <c r="C64" s="6" t="s">
        <v>13</v>
      </c>
      <c r="D64" s="6" t="s">
        <v>1188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1239</v>
      </c>
      <c r="L64" s="6" t="s">
        <v>1240</v>
      </c>
      <c r="M64" s="6"/>
    </row>
    <row r="65" spans="2:13">
      <c r="B65" s="6" t="s">
        <v>142</v>
      </c>
      <c r="C65" s="6" t="s">
        <v>13</v>
      </c>
      <c r="D65" s="6" t="s">
        <v>1188</v>
      </c>
      <c r="E65" s="6" t="s">
        <v>143</v>
      </c>
      <c r="F65" s="6"/>
      <c r="G65" s="6"/>
      <c r="H65" s="6" t="s">
        <v>1197</v>
      </c>
      <c r="I65" s="6" t="s">
        <v>1198</v>
      </c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1188</v>
      </c>
      <c r="E66" s="6" t="s">
        <v>145</v>
      </c>
      <c r="F66" s="6" t="s">
        <v>15</v>
      </c>
      <c r="G66" s="6" t="s">
        <v>15</v>
      </c>
      <c r="H66" s="6" t="s">
        <v>1241</v>
      </c>
      <c r="I66" s="6" t="s">
        <v>1242</v>
      </c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1188</v>
      </c>
      <c r="E67" s="6" t="s">
        <v>147</v>
      </c>
      <c r="F67" s="6"/>
      <c r="G67" s="6"/>
      <c r="H67" s="6" t="s">
        <v>1243</v>
      </c>
      <c r="I67" s="6" t="s">
        <v>1243</v>
      </c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1188</v>
      </c>
      <c r="E68" s="6" t="s">
        <v>149</v>
      </c>
      <c r="F68" s="6" t="s">
        <v>15</v>
      </c>
      <c r="G68" s="6" t="s">
        <v>15</v>
      </c>
      <c r="H68" s="6" t="s">
        <v>1244</v>
      </c>
      <c r="I68" s="6" t="s">
        <v>1245</v>
      </c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 t="s">
        <v>1188</v>
      </c>
      <c r="E69" s="6" t="s">
        <v>151</v>
      </c>
      <c r="F69" s="6" t="s">
        <v>15</v>
      </c>
      <c r="G69" s="6" t="s">
        <v>15</v>
      </c>
      <c r="H69" s="6" t="s">
        <v>1246</v>
      </c>
      <c r="I69" s="6" t="s">
        <v>1247</v>
      </c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 t="s">
        <v>1188</v>
      </c>
      <c r="E70" s="6" t="s">
        <v>153</v>
      </c>
      <c r="F70" s="6"/>
      <c r="G70" s="6"/>
      <c r="H70" s="6" t="s">
        <v>1196</v>
      </c>
      <c r="I70" s="6" t="s">
        <v>1196</v>
      </c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1188</v>
      </c>
      <c r="E71" s="6" t="s">
        <v>155</v>
      </c>
      <c r="F71" s="6"/>
      <c r="G71" s="6"/>
      <c r="H71" s="6" t="s">
        <v>1196</v>
      </c>
      <c r="I71" s="6" t="s">
        <v>1196</v>
      </c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1188</v>
      </c>
      <c r="E72" s="6" t="s">
        <v>157</v>
      </c>
      <c r="F72" s="6"/>
      <c r="G72" s="6"/>
      <c r="H72" s="6" t="s">
        <v>1196</v>
      </c>
      <c r="I72" s="6" t="s">
        <v>1196</v>
      </c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1188</v>
      </c>
      <c r="E73" s="6" t="s">
        <v>159</v>
      </c>
      <c r="F73" s="6"/>
      <c r="G73" s="6"/>
      <c r="H73" s="6" t="s">
        <v>1196</v>
      </c>
      <c r="I73" s="6" t="s">
        <v>1196</v>
      </c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1188</v>
      </c>
      <c r="E74" s="6" t="s">
        <v>161</v>
      </c>
      <c r="F74" s="6"/>
      <c r="G74" s="6"/>
      <c r="H74" s="6" t="s">
        <v>1196</v>
      </c>
      <c r="I74" s="6" t="s">
        <v>1196</v>
      </c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1188</v>
      </c>
      <c r="E75" s="6" t="s">
        <v>163</v>
      </c>
      <c r="F75" s="6"/>
      <c r="G75" s="6"/>
      <c r="H75" s="6" t="s">
        <v>1196</v>
      </c>
      <c r="I75" s="6" t="s">
        <v>1196</v>
      </c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1188</v>
      </c>
      <c r="E76" s="6" t="s">
        <v>165</v>
      </c>
      <c r="F76" s="6"/>
      <c r="G76" s="6"/>
      <c r="H76" s="6" t="s">
        <v>1196</v>
      </c>
      <c r="I76" s="6" t="s">
        <v>1196</v>
      </c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1188</v>
      </c>
      <c r="E77" s="6" t="s">
        <v>167</v>
      </c>
      <c r="F77" s="6"/>
      <c r="G77" s="6"/>
      <c r="H77" s="6" t="s">
        <v>1196</v>
      </c>
      <c r="I77" s="6" t="s">
        <v>1196</v>
      </c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1188</v>
      </c>
      <c r="E78" s="6" t="s">
        <v>169</v>
      </c>
      <c r="F78" s="6"/>
      <c r="G78" s="6"/>
      <c r="H78" s="6" t="s">
        <v>1196</v>
      </c>
      <c r="I78" s="6" t="s">
        <v>1196</v>
      </c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1188</v>
      </c>
      <c r="E79" s="6" t="s">
        <v>171</v>
      </c>
      <c r="F79" s="6"/>
      <c r="G79" s="6"/>
      <c r="H79" s="6" t="s">
        <v>1196</v>
      </c>
      <c r="I79" s="6" t="s">
        <v>1196</v>
      </c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1188</v>
      </c>
      <c r="E80" s="6" t="s">
        <v>173</v>
      </c>
      <c r="F80" s="6"/>
      <c r="G80" s="6"/>
      <c r="H80" s="6" t="s">
        <v>1196</v>
      </c>
      <c r="I80" s="6" t="s">
        <v>1196</v>
      </c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1188</v>
      </c>
      <c r="E81" s="6" t="s">
        <v>175</v>
      </c>
      <c r="F81" s="6"/>
      <c r="G81" s="6"/>
      <c r="H81" s="6" t="s">
        <v>1196</v>
      </c>
      <c r="I81" s="6" t="s">
        <v>1196</v>
      </c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1188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1248</v>
      </c>
      <c r="L82" s="6" t="s">
        <v>1249</v>
      </c>
      <c r="M82" s="6"/>
    </row>
    <row r="83" spans="2:13">
      <c r="B83" s="6" t="s">
        <v>178</v>
      </c>
      <c r="C83" s="6" t="s">
        <v>13</v>
      </c>
      <c r="D83" s="6" t="s">
        <v>1188</v>
      </c>
      <c r="E83" s="6" t="s">
        <v>179</v>
      </c>
      <c r="F83" s="6" t="s">
        <v>15</v>
      </c>
      <c r="G83" s="6" t="s">
        <v>15</v>
      </c>
      <c r="H83" s="6" t="s">
        <v>1250</v>
      </c>
      <c r="I83" s="6" t="s">
        <v>1250</v>
      </c>
      <c r="J83" s="6"/>
      <c r="K83" s="6"/>
      <c r="L83" s="6"/>
      <c r="M83" s="6"/>
    </row>
    <row r="84" spans="2:13">
      <c r="B84" s="6" t="s">
        <v>180</v>
      </c>
      <c r="C84" s="6" t="s">
        <v>13</v>
      </c>
      <c r="D84" s="6" t="s">
        <v>1188</v>
      </c>
      <c r="E84" s="6" t="s">
        <v>181</v>
      </c>
      <c r="F84" s="6"/>
      <c r="G84" s="6"/>
      <c r="H84" s="6" t="s">
        <v>1196</v>
      </c>
      <c r="I84" s="6" t="s">
        <v>1196</v>
      </c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1188</v>
      </c>
      <c r="E85" s="6" t="s">
        <v>183</v>
      </c>
      <c r="F85" s="6"/>
      <c r="G85" s="6"/>
      <c r="H85" s="6" t="s">
        <v>1196</v>
      </c>
      <c r="I85" s="6" t="s">
        <v>1196</v>
      </c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1188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1251</v>
      </c>
      <c r="L86" s="6" t="s">
        <v>1252</v>
      </c>
      <c r="M86" s="6"/>
    </row>
    <row r="87" spans="2:13">
      <c r="B87" s="6" t="s">
        <v>186</v>
      </c>
      <c r="C87" s="6" t="s">
        <v>13</v>
      </c>
      <c r="D87" s="6" t="s">
        <v>1188</v>
      </c>
      <c r="E87" s="6" t="s">
        <v>187</v>
      </c>
      <c r="F87" s="6"/>
      <c r="G87" s="6"/>
      <c r="H87" s="6" t="s">
        <v>1196</v>
      </c>
      <c r="I87" s="6" t="s">
        <v>1196</v>
      </c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1188</v>
      </c>
      <c r="E88" s="6" t="s">
        <v>189</v>
      </c>
      <c r="F88" s="6"/>
      <c r="G88" s="6"/>
      <c r="H88" s="6" t="s">
        <v>1196</v>
      </c>
      <c r="I88" s="6" t="s">
        <v>1196</v>
      </c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1188</v>
      </c>
      <c r="E89" s="6" t="s">
        <v>191</v>
      </c>
      <c r="F89" s="6"/>
      <c r="G89" s="6"/>
      <c r="H89" s="6"/>
      <c r="I89" s="6" t="s">
        <v>1195</v>
      </c>
      <c r="J89" s="6"/>
      <c r="K89" s="6"/>
      <c r="L89" s="6"/>
      <c r="M89" s="6" t="s">
        <v>1210</v>
      </c>
    </row>
    <row r="90" spans="2:13">
      <c r="B90" s="6" t="s">
        <v>192</v>
      </c>
      <c r="C90" s="6" t="s">
        <v>13</v>
      </c>
      <c r="D90" s="6" t="s">
        <v>1188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1253</v>
      </c>
      <c r="L90" s="6" t="s">
        <v>1254</v>
      </c>
      <c r="M90" s="6"/>
    </row>
    <row r="91" spans="2:13">
      <c r="B91" s="6" t="s">
        <v>194</v>
      </c>
      <c r="C91" s="6" t="s">
        <v>13</v>
      </c>
      <c r="D91" s="6" t="s">
        <v>1188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1255</v>
      </c>
      <c r="L91" s="6" t="s">
        <v>1256</v>
      </c>
      <c r="M91" s="6"/>
    </row>
    <row r="92" spans="2:13">
      <c r="B92" s="6" t="s">
        <v>196</v>
      </c>
      <c r="C92" s="6" t="s">
        <v>13</v>
      </c>
      <c r="D92" s="6" t="s">
        <v>1188</v>
      </c>
      <c r="E92" s="6" t="s">
        <v>197</v>
      </c>
      <c r="F92" s="6" t="s">
        <v>15</v>
      </c>
      <c r="G92" s="6" t="s">
        <v>15</v>
      </c>
      <c r="H92" s="6" t="s">
        <v>1257</v>
      </c>
      <c r="I92" s="6" t="s">
        <v>1257</v>
      </c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1188</v>
      </c>
      <c r="E93" s="6" t="s">
        <v>199</v>
      </c>
      <c r="F93" s="6"/>
      <c r="G93" s="6"/>
      <c r="H93" s="6" t="s">
        <v>1196</v>
      </c>
      <c r="I93" s="6" t="s">
        <v>1196</v>
      </c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1188</v>
      </c>
      <c r="E94" s="6" t="s">
        <v>201</v>
      </c>
      <c r="F94" s="6" t="s">
        <v>15</v>
      </c>
      <c r="G94" s="6" t="s">
        <v>15</v>
      </c>
      <c r="H94" s="6" t="s">
        <v>1258</v>
      </c>
      <c r="I94" s="6" t="s">
        <v>1258</v>
      </c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1188</v>
      </c>
      <c r="E95" s="6" t="s">
        <v>203</v>
      </c>
      <c r="F95" s="6" t="s">
        <v>15</v>
      </c>
      <c r="G95" s="6" t="s">
        <v>15</v>
      </c>
      <c r="H95" s="6" t="s">
        <v>1259</v>
      </c>
      <c r="I95" s="6" t="s">
        <v>1260</v>
      </c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1188</v>
      </c>
      <c r="E96" s="6" t="s">
        <v>205</v>
      </c>
      <c r="F96" s="6"/>
      <c r="G96" s="6"/>
      <c r="H96" s="6"/>
      <c r="I96" s="6" t="s">
        <v>1223</v>
      </c>
      <c r="J96" s="6"/>
      <c r="K96" s="6"/>
      <c r="L96" s="6"/>
      <c r="M96" s="6" t="s">
        <v>1210</v>
      </c>
    </row>
    <row r="97" spans="2:13">
      <c r="B97" s="6" t="s">
        <v>206</v>
      </c>
      <c r="C97" s="6" t="s">
        <v>13</v>
      </c>
      <c r="D97" s="6" t="s">
        <v>1188</v>
      </c>
      <c r="E97" s="6" t="s">
        <v>207</v>
      </c>
      <c r="F97" s="6" t="s">
        <v>15</v>
      </c>
      <c r="G97" s="6" t="s">
        <v>15</v>
      </c>
      <c r="H97" s="6" t="s">
        <v>1261</v>
      </c>
      <c r="I97" s="6" t="s">
        <v>1261</v>
      </c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1188</v>
      </c>
      <c r="E98" s="6" t="s">
        <v>209</v>
      </c>
      <c r="F98" s="6"/>
      <c r="G98" s="6"/>
      <c r="H98" s="6"/>
      <c r="I98" s="6" t="s">
        <v>1195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1188</v>
      </c>
      <c r="E99" s="6" t="s">
        <v>211</v>
      </c>
      <c r="F99" s="6"/>
      <c r="G99" s="6"/>
      <c r="H99" s="6" t="s">
        <v>1196</v>
      </c>
      <c r="I99" s="6" t="s">
        <v>1196</v>
      </c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1188</v>
      </c>
      <c r="E100" s="6" t="s">
        <v>213</v>
      </c>
      <c r="F100" s="6" t="s">
        <v>15</v>
      </c>
      <c r="G100" s="6" t="s">
        <v>15</v>
      </c>
      <c r="H100" s="6" t="s">
        <v>1262</v>
      </c>
      <c r="I100" s="6" t="s">
        <v>1262</v>
      </c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1188</v>
      </c>
      <c r="E101" s="6" t="s">
        <v>215</v>
      </c>
      <c r="F101" s="6" t="s">
        <v>15</v>
      </c>
      <c r="G101" s="6" t="s">
        <v>15</v>
      </c>
      <c r="H101" s="6" t="s">
        <v>1263</v>
      </c>
      <c r="I101" s="6" t="s">
        <v>1263</v>
      </c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1188</v>
      </c>
      <c r="E102" s="6" t="s">
        <v>218</v>
      </c>
      <c r="F102" s="6" t="s">
        <v>15</v>
      </c>
      <c r="G102" s="6" t="s">
        <v>15</v>
      </c>
      <c r="H102" s="6" t="s">
        <v>1264</v>
      </c>
      <c r="I102" s="6" t="s">
        <v>1264</v>
      </c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1188</v>
      </c>
      <c r="E103" s="6" t="s">
        <v>220</v>
      </c>
      <c r="F103" s="6" t="s">
        <v>264</v>
      </c>
      <c r="G103" s="6" t="s">
        <v>15</v>
      </c>
      <c r="H103" s="6"/>
      <c r="I103" s="6" t="s">
        <v>1265</v>
      </c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1188</v>
      </c>
      <c r="E104" s="6" t="s">
        <v>222</v>
      </c>
      <c r="F104" s="6" t="s">
        <v>15</v>
      </c>
      <c r="G104" s="6" t="s">
        <v>15</v>
      </c>
      <c r="H104" s="6" t="s">
        <v>1266</v>
      </c>
      <c r="I104" s="6" t="s">
        <v>1267</v>
      </c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1188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1268</v>
      </c>
      <c r="L105" s="6" t="s">
        <v>1249</v>
      </c>
      <c r="M105" s="6"/>
    </row>
    <row r="106" spans="2:13">
      <c r="B106" s="6" t="s">
        <v>225</v>
      </c>
      <c r="C106" s="6" t="s">
        <v>13</v>
      </c>
      <c r="D106" s="6" t="s">
        <v>1188</v>
      </c>
      <c r="E106" s="6" t="s">
        <v>226</v>
      </c>
      <c r="F106" s="6"/>
      <c r="G106" s="6"/>
      <c r="H106" s="6" t="s">
        <v>1196</v>
      </c>
      <c r="I106" s="6" t="s">
        <v>1196</v>
      </c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1188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1269</v>
      </c>
      <c r="L107" s="6" t="s">
        <v>1270</v>
      </c>
      <c r="M107" s="6"/>
    </row>
    <row r="108" spans="2:13">
      <c r="B108" s="6" t="s">
        <v>229</v>
      </c>
      <c r="C108" s="6" t="s">
        <v>13</v>
      </c>
      <c r="D108" s="6" t="s">
        <v>1188</v>
      </c>
      <c r="E108" s="6" t="s">
        <v>230</v>
      </c>
      <c r="F108" s="6" t="s">
        <v>15</v>
      </c>
      <c r="G108" s="6" t="s">
        <v>15</v>
      </c>
      <c r="H108" s="6" t="s">
        <v>1271</v>
      </c>
      <c r="I108" s="6" t="s">
        <v>1272</v>
      </c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1188</v>
      </c>
      <c r="E109" s="6" t="s">
        <v>232</v>
      </c>
      <c r="F109" s="6"/>
      <c r="G109" s="6"/>
      <c r="H109" s="6"/>
      <c r="I109" s="6" t="s">
        <v>1195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1188</v>
      </c>
      <c r="E110" s="6" t="s">
        <v>234</v>
      </c>
      <c r="F110" s="6" t="s">
        <v>15</v>
      </c>
      <c r="G110" s="6" t="s">
        <v>15</v>
      </c>
      <c r="H110" s="6" t="s">
        <v>1273</v>
      </c>
      <c r="I110" s="6" t="s">
        <v>1273</v>
      </c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1188</v>
      </c>
      <c r="E111" s="6" t="s">
        <v>236</v>
      </c>
      <c r="F111" s="6" t="s">
        <v>15</v>
      </c>
      <c r="G111" s="6" t="s">
        <v>15</v>
      </c>
      <c r="H111" s="6" t="s">
        <v>1274</v>
      </c>
      <c r="I111" s="6" t="s">
        <v>1274</v>
      </c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1188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1275</v>
      </c>
      <c r="L112" s="6" t="s">
        <v>1276</v>
      </c>
      <c r="M112" s="6"/>
    </row>
    <row r="113" spans="2:13">
      <c r="B113" s="6" t="s">
        <v>239</v>
      </c>
      <c r="C113" s="6" t="s">
        <v>13</v>
      </c>
      <c r="D113" s="6" t="s">
        <v>1188</v>
      </c>
      <c r="E113" s="6" t="s">
        <v>240</v>
      </c>
      <c r="F113" s="6" t="s">
        <v>15</v>
      </c>
      <c r="G113" s="6" t="s">
        <v>15</v>
      </c>
      <c r="H113" s="6" t="s">
        <v>1277</v>
      </c>
      <c r="I113" s="6" t="s">
        <v>1277</v>
      </c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1188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1278</v>
      </c>
      <c r="L114" s="6" t="s">
        <v>1194</v>
      </c>
      <c r="M114" s="6"/>
    </row>
    <row r="115" spans="2:13">
      <c r="B115" s="6" t="s">
        <v>243</v>
      </c>
      <c r="C115" s="6" t="s">
        <v>13</v>
      </c>
      <c r="D115" s="6" t="s">
        <v>1188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1279</v>
      </c>
      <c r="L115" s="6" t="s">
        <v>1280</v>
      </c>
      <c r="M115" s="6"/>
    </row>
    <row r="116" spans="2:13">
      <c r="B116" s="6" t="s">
        <v>245</v>
      </c>
      <c r="C116" s="6" t="s">
        <v>13</v>
      </c>
      <c r="D116" s="6" t="s">
        <v>1188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1281</v>
      </c>
      <c r="L116" s="6" t="s">
        <v>1282</v>
      </c>
      <c r="M116" s="6"/>
    </row>
    <row r="117" spans="2:13">
      <c r="B117" s="6" t="s">
        <v>247</v>
      </c>
      <c r="C117" s="6" t="s">
        <v>13</v>
      </c>
      <c r="D117" s="6" t="s">
        <v>1188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1283</v>
      </c>
      <c r="L117" s="6" t="s">
        <v>1282</v>
      </c>
      <c r="M117" s="6"/>
    </row>
    <row r="118" spans="2:13">
      <c r="B118" s="6" t="s">
        <v>249</v>
      </c>
      <c r="C118" s="6" t="s">
        <v>13</v>
      </c>
      <c r="D118" s="6" t="s">
        <v>1188</v>
      </c>
      <c r="E118" s="6" t="s">
        <v>250</v>
      </c>
      <c r="F118" s="6" t="s">
        <v>15</v>
      </c>
      <c r="G118" s="6" t="s">
        <v>15</v>
      </c>
      <c r="H118" s="6" t="s">
        <v>1284</v>
      </c>
      <c r="I118" s="6" t="s">
        <v>1284</v>
      </c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1188</v>
      </c>
      <c r="E119" s="6" t="s">
        <v>252</v>
      </c>
      <c r="F119" s="6" t="s">
        <v>15</v>
      </c>
      <c r="G119" s="6" t="s">
        <v>15</v>
      </c>
      <c r="H119" s="6" t="s">
        <v>1285</v>
      </c>
      <c r="I119" s="6" t="s">
        <v>1285</v>
      </c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1188</v>
      </c>
      <c r="E120" s="6" t="s">
        <v>254</v>
      </c>
      <c r="F120" s="6" t="s">
        <v>15</v>
      </c>
      <c r="G120" s="6" t="s">
        <v>15</v>
      </c>
      <c r="H120" s="6" t="s">
        <v>1286</v>
      </c>
      <c r="I120" s="6" t="s">
        <v>1287</v>
      </c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1188</v>
      </c>
      <c r="E121" s="6" t="s">
        <v>256</v>
      </c>
      <c r="F121" s="6" t="s">
        <v>15</v>
      </c>
      <c r="G121" s="6" t="s">
        <v>15</v>
      </c>
      <c r="H121" s="6" t="s">
        <v>1288</v>
      </c>
      <c r="I121" s="6" t="s">
        <v>1288</v>
      </c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1188</v>
      </c>
      <c r="E122" s="6" t="s">
        <v>258</v>
      </c>
      <c r="F122" s="6" t="s">
        <v>264</v>
      </c>
      <c r="G122" s="6" t="s">
        <v>15</v>
      </c>
      <c r="H122" s="6"/>
      <c r="I122" s="6" t="s">
        <v>1211</v>
      </c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1188</v>
      </c>
      <c r="E123" s="6" t="s">
        <v>260</v>
      </c>
      <c r="F123" s="6"/>
      <c r="G123" s="6"/>
      <c r="H123" s="6" t="s">
        <v>1196</v>
      </c>
      <c r="I123" s="6" t="s">
        <v>1196</v>
      </c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1188</v>
      </c>
      <c r="E124" s="6" t="s">
        <v>262</v>
      </c>
      <c r="F124" s="6"/>
      <c r="G124" s="6"/>
      <c r="H124" s="6" t="s">
        <v>1196</v>
      </c>
      <c r="I124" s="6" t="s">
        <v>1196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1289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1290</v>
      </c>
      <c r="L3" s="6" t="s">
        <v>1291</v>
      </c>
      <c r="M3" s="6"/>
    </row>
    <row r="4" spans="2:13">
      <c r="B4" s="6" t="s">
        <v>17</v>
      </c>
      <c r="C4" s="6" t="s">
        <v>13</v>
      </c>
      <c r="D4" s="6" t="s">
        <v>1289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1292</v>
      </c>
      <c r="L4" s="6" t="s">
        <v>1291</v>
      </c>
      <c r="M4" s="6"/>
    </row>
    <row r="5" spans="2:13">
      <c r="B5" s="6" t="s">
        <v>19</v>
      </c>
      <c r="C5" s="6" t="s">
        <v>13</v>
      </c>
      <c r="D5" s="6" t="s">
        <v>1289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1293</v>
      </c>
      <c r="L5" s="6" t="s">
        <v>1291</v>
      </c>
      <c r="M5" s="6"/>
    </row>
    <row r="6" spans="2:13">
      <c r="B6" s="6" t="s">
        <v>21</v>
      </c>
      <c r="C6" s="6" t="s">
        <v>13</v>
      </c>
      <c r="D6" s="6" t="s">
        <v>1289</v>
      </c>
      <c r="E6" s="6" t="s">
        <v>22</v>
      </c>
      <c r="F6" s="6"/>
      <c r="G6" s="6"/>
      <c r="H6" s="6"/>
      <c r="I6" s="6" t="s">
        <v>322</v>
      </c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1289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1289</v>
      </c>
      <c r="E8" s="6" t="s">
        <v>28</v>
      </c>
      <c r="F8" s="6"/>
      <c r="G8" s="6"/>
      <c r="H8" s="6"/>
      <c r="I8" s="6" t="s">
        <v>1294</v>
      </c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1289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1289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1295</v>
      </c>
      <c r="L10" s="6" t="s">
        <v>1296</v>
      </c>
      <c r="M10" s="6"/>
    </row>
    <row r="11" spans="2:13">
      <c r="B11" s="6" t="s">
        <v>33</v>
      </c>
      <c r="C11" s="6" t="s">
        <v>13</v>
      </c>
      <c r="D11" s="6" t="s">
        <v>1289</v>
      </c>
      <c r="E11" s="6" t="s">
        <v>34</v>
      </c>
      <c r="F11" s="6"/>
      <c r="G11" s="6"/>
      <c r="H11" s="6"/>
      <c r="I11" s="6" t="s">
        <v>1294</v>
      </c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1289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1297</v>
      </c>
      <c r="L12" s="6"/>
      <c r="M12" s="6"/>
    </row>
    <row r="13" spans="2:13">
      <c r="B13" s="6" t="s">
        <v>37</v>
      </c>
      <c r="C13" s="6" t="s">
        <v>13</v>
      </c>
      <c r="D13" s="6" t="s">
        <v>1289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1298</v>
      </c>
      <c r="L13" s="6" t="s">
        <v>1291</v>
      </c>
      <c r="M13" s="6"/>
    </row>
    <row r="14" spans="2:13">
      <c r="B14" s="6" t="s">
        <v>39</v>
      </c>
      <c r="C14" s="6" t="s">
        <v>13</v>
      </c>
      <c r="D14" s="6" t="s">
        <v>1289</v>
      </c>
      <c r="E14" s="6" t="s">
        <v>40</v>
      </c>
      <c r="F14" s="6"/>
      <c r="G14" s="6"/>
      <c r="H14" s="6"/>
      <c r="I14" s="6" t="s">
        <v>322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1289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1289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1299</v>
      </c>
      <c r="L16" s="6" t="s">
        <v>1291</v>
      </c>
      <c r="M16" s="6"/>
    </row>
    <row r="17" spans="2:13">
      <c r="B17" s="6" t="s">
        <v>45</v>
      </c>
      <c r="C17" s="6" t="s">
        <v>13</v>
      </c>
      <c r="D17" s="6" t="s">
        <v>1289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1300</v>
      </c>
      <c r="L17" s="6" t="s">
        <v>1291</v>
      </c>
      <c r="M17" s="6"/>
    </row>
    <row r="18" spans="2:13">
      <c r="B18" s="6" t="s">
        <v>47</v>
      </c>
      <c r="C18" s="6" t="s">
        <v>13</v>
      </c>
      <c r="D18" s="6" t="s">
        <v>1289</v>
      </c>
      <c r="E18" s="6" t="s">
        <v>48</v>
      </c>
      <c r="F18" s="6" t="s">
        <v>15</v>
      </c>
      <c r="G18" s="6" t="s">
        <v>15</v>
      </c>
      <c r="H18" s="6" t="s">
        <v>1301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1289</v>
      </c>
      <c r="E19" s="6" t="s">
        <v>51</v>
      </c>
      <c r="F19" s="6" t="s">
        <v>15</v>
      </c>
      <c r="G19" s="6" t="s">
        <v>15</v>
      </c>
      <c r="H19" s="6" t="s">
        <v>1301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1289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1289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1289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1289</v>
      </c>
      <c r="E23" s="6" t="s">
        <v>59</v>
      </c>
      <c r="F23" s="6"/>
      <c r="G23" s="6"/>
      <c r="H23" s="6"/>
      <c r="I23" s="6" t="s">
        <v>322</v>
      </c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1289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1302</v>
      </c>
      <c r="L24" s="6" t="s">
        <v>1303</v>
      </c>
      <c r="M24" s="6"/>
    </row>
    <row r="25" spans="2:13">
      <c r="B25" s="6" t="s">
        <v>62</v>
      </c>
      <c r="C25" s="6" t="s">
        <v>13</v>
      </c>
      <c r="D25" s="6" t="s">
        <v>1289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1304</v>
      </c>
      <c r="L25" s="6" t="s">
        <v>1305</v>
      </c>
      <c r="M25" s="6"/>
    </row>
    <row r="26" spans="2:13">
      <c r="B26" s="6" t="s">
        <v>64</v>
      </c>
      <c r="C26" s="6" t="s">
        <v>13</v>
      </c>
      <c r="D26" s="6" t="s">
        <v>1289</v>
      </c>
      <c r="E26" s="6" t="s">
        <v>65</v>
      </c>
      <c r="F26" s="6"/>
      <c r="G26" s="6"/>
      <c r="H26" s="6"/>
      <c r="I26" s="6" t="s">
        <v>322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1289</v>
      </c>
      <c r="E27" s="6" t="s">
        <v>67</v>
      </c>
      <c r="F27" s="6"/>
      <c r="G27" s="6"/>
      <c r="H27" s="6"/>
      <c r="I27" s="6" t="s">
        <v>322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1289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1289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1289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1289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1289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1289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1289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1289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1289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1289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1289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1289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1289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1289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1289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1289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1289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1289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1289</v>
      </c>
      <c r="E46" s="6" t="s">
        <v>105</v>
      </c>
      <c r="F46" s="6"/>
      <c r="G46" s="6"/>
      <c r="H46" s="6"/>
      <c r="I46" s="6" t="s">
        <v>322</v>
      </c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1289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1306</v>
      </c>
      <c r="L47" s="6" t="s">
        <v>1291</v>
      </c>
      <c r="M47" s="6"/>
    </row>
    <row r="48" spans="2:13">
      <c r="B48" s="6" t="s">
        <v>108</v>
      </c>
      <c r="C48" s="6" t="s">
        <v>13</v>
      </c>
      <c r="D48" s="6" t="s">
        <v>1289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13</v>
      </c>
      <c r="D49" s="6" t="s">
        <v>1289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1307</v>
      </c>
      <c r="L49" s="6" t="s">
        <v>1291</v>
      </c>
      <c r="M49" s="6"/>
    </row>
    <row r="50" spans="2:13">
      <c r="B50" s="6" t="s">
        <v>112</v>
      </c>
      <c r="C50" s="6" t="s">
        <v>13</v>
      </c>
      <c r="D50" s="6" t="s">
        <v>1289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1308</v>
      </c>
      <c r="L50" s="6" t="s">
        <v>653</v>
      </c>
      <c r="M50" s="6"/>
    </row>
    <row r="51" spans="2:13">
      <c r="B51" s="6" t="s">
        <v>114</v>
      </c>
      <c r="C51" s="6" t="s">
        <v>13</v>
      </c>
      <c r="D51" s="6" t="s">
        <v>1289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1309</v>
      </c>
      <c r="L51" s="6" t="s">
        <v>1291</v>
      </c>
      <c r="M51" s="6"/>
    </row>
    <row r="52" spans="2:13">
      <c r="B52" s="6" t="s">
        <v>116</v>
      </c>
      <c r="C52" s="6" t="s">
        <v>13</v>
      </c>
      <c r="D52" s="6" t="s">
        <v>1289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1289</v>
      </c>
      <c r="E53" s="6" t="s">
        <v>119</v>
      </c>
      <c r="F53" s="6" t="s">
        <v>15</v>
      </c>
      <c r="G53" s="6" t="s">
        <v>15</v>
      </c>
      <c r="H53" s="6" t="s">
        <v>1301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1289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1310</v>
      </c>
      <c r="L54" s="6" t="s">
        <v>1291</v>
      </c>
      <c r="M54" s="6"/>
    </row>
    <row r="55" spans="2:13">
      <c r="B55" s="6" t="s">
        <v>122</v>
      </c>
      <c r="C55" s="6" t="s">
        <v>13</v>
      </c>
      <c r="D55" s="6" t="s">
        <v>1289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1289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1311</v>
      </c>
      <c r="L56" s="6" t="s">
        <v>1291</v>
      </c>
      <c r="M56" s="6"/>
    </row>
    <row r="57" spans="2:13">
      <c r="B57" s="6" t="s">
        <v>126</v>
      </c>
      <c r="C57" s="6" t="s">
        <v>13</v>
      </c>
      <c r="D57" s="6" t="s">
        <v>1289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1289</v>
      </c>
      <c r="E58" s="6" t="s">
        <v>129</v>
      </c>
      <c r="F58" s="6" t="s">
        <v>15</v>
      </c>
      <c r="G58" s="6" t="s">
        <v>15</v>
      </c>
      <c r="H58" s="6"/>
      <c r="I58" s="6" t="s">
        <v>1312</v>
      </c>
      <c r="J58" s="6" t="s">
        <v>1313</v>
      </c>
      <c r="K58" s="6"/>
      <c r="L58" s="6"/>
      <c r="M58" s="6"/>
    </row>
    <row r="59" spans="2:13">
      <c r="B59" s="6" t="s">
        <v>130</v>
      </c>
      <c r="C59" s="6" t="s">
        <v>13</v>
      </c>
      <c r="D59" s="6" t="s">
        <v>1289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1314</v>
      </c>
      <c r="L59" s="6" t="s">
        <v>1315</v>
      </c>
      <c r="M59" s="6"/>
    </row>
    <row r="60" spans="2:13">
      <c r="B60" s="6" t="s">
        <v>132</v>
      </c>
      <c r="C60" s="6" t="s">
        <v>13</v>
      </c>
      <c r="D60" s="6" t="s">
        <v>1289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1316</v>
      </c>
      <c r="L60" s="6" t="s">
        <v>1291</v>
      </c>
      <c r="M60" s="6"/>
    </row>
    <row r="61" spans="2:13">
      <c r="B61" s="6" t="s">
        <v>134</v>
      </c>
      <c r="C61" s="6" t="s">
        <v>13</v>
      </c>
      <c r="D61" s="6" t="s">
        <v>1289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1317</v>
      </c>
      <c r="L61" s="6" t="s">
        <v>1318</v>
      </c>
      <c r="M61" s="6"/>
    </row>
    <row r="62" spans="2:13">
      <c r="B62" s="6" t="s">
        <v>136</v>
      </c>
      <c r="C62" s="6" t="s">
        <v>13</v>
      </c>
      <c r="D62" s="6" t="s">
        <v>1289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1319</v>
      </c>
      <c r="L62" s="6" t="s">
        <v>1291</v>
      </c>
      <c r="M62" s="6"/>
    </row>
    <row r="63" spans="2:13">
      <c r="B63" s="6" t="s">
        <v>138</v>
      </c>
      <c r="C63" s="6" t="s">
        <v>13</v>
      </c>
      <c r="D63" s="6" t="s">
        <v>1289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1320</v>
      </c>
      <c r="L63" s="6" t="s">
        <v>1291</v>
      </c>
      <c r="M63" s="6"/>
    </row>
    <row r="64" spans="2:13">
      <c r="B64" s="6" t="s">
        <v>140</v>
      </c>
      <c r="C64" s="6" t="s">
        <v>13</v>
      </c>
      <c r="D64" s="6" t="s">
        <v>1289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1321</v>
      </c>
      <c r="L64" s="6" t="s">
        <v>1315</v>
      </c>
      <c r="M64" s="6"/>
    </row>
    <row r="65" spans="2:13">
      <c r="B65" s="6" t="s">
        <v>142</v>
      </c>
      <c r="C65" s="6" t="s">
        <v>13</v>
      </c>
      <c r="D65" s="6" t="s">
        <v>1289</v>
      </c>
      <c r="E65" s="6" t="s">
        <v>143</v>
      </c>
      <c r="F65" s="6"/>
      <c r="G65" s="6"/>
      <c r="H65" s="6"/>
      <c r="I65" s="6" t="s">
        <v>1294</v>
      </c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1289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1322</v>
      </c>
      <c r="L66" s="6" t="s">
        <v>1291</v>
      </c>
      <c r="M66" s="6"/>
    </row>
    <row r="67" spans="2:13">
      <c r="B67" s="6" t="s">
        <v>146</v>
      </c>
      <c r="C67" s="6" t="s">
        <v>13</v>
      </c>
      <c r="D67" s="6" t="s">
        <v>1289</v>
      </c>
      <c r="E67" s="6" t="s">
        <v>147</v>
      </c>
      <c r="F67" s="6"/>
      <c r="G67" s="6"/>
      <c r="H67" s="6" t="s">
        <v>1301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1289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1323</v>
      </c>
      <c r="L68" s="6" t="s">
        <v>1291</v>
      </c>
      <c r="M68" s="6"/>
    </row>
    <row r="69" spans="2:13">
      <c r="B69" s="6" t="s">
        <v>150</v>
      </c>
      <c r="C69" s="6" t="s">
        <v>13</v>
      </c>
      <c r="D69" s="6" t="s">
        <v>1289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1324</v>
      </c>
      <c r="L69" s="6" t="s">
        <v>1291</v>
      </c>
      <c r="M69" s="6"/>
    </row>
    <row r="70" spans="2:13">
      <c r="B70" s="6" t="s">
        <v>152</v>
      </c>
      <c r="C70" s="6" t="s">
        <v>13</v>
      </c>
      <c r="D70" s="6" t="s">
        <v>1289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1289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1289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1289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1289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1289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1289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1289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1289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1289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1289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1289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1289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1325</v>
      </c>
      <c r="L82" s="6" t="s">
        <v>1291</v>
      </c>
      <c r="M82" s="6"/>
    </row>
    <row r="83" spans="2:13">
      <c r="B83" s="6" t="s">
        <v>178</v>
      </c>
      <c r="C83" s="6" t="s">
        <v>13</v>
      </c>
      <c r="D83" s="6" t="s">
        <v>1289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1326</v>
      </c>
      <c r="L83" s="6" t="s">
        <v>1291</v>
      </c>
      <c r="M83" s="6"/>
    </row>
    <row r="84" spans="2:13">
      <c r="B84" s="6" t="s">
        <v>180</v>
      </c>
      <c r="C84" s="6" t="s">
        <v>13</v>
      </c>
      <c r="D84" s="6" t="s">
        <v>1289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1289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1289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1327</v>
      </c>
      <c r="L86" s="6" t="s">
        <v>1291</v>
      </c>
      <c r="M86" s="6"/>
    </row>
    <row r="87" spans="2:13">
      <c r="B87" s="6" t="s">
        <v>186</v>
      </c>
      <c r="C87" s="6" t="s">
        <v>13</v>
      </c>
      <c r="D87" s="6" t="s">
        <v>1289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1289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1289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1289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1328</v>
      </c>
      <c r="L90" s="6" t="s">
        <v>1291</v>
      </c>
      <c r="M90" s="6"/>
    </row>
    <row r="91" spans="2:13">
      <c r="B91" s="6" t="s">
        <v>194</v>
      </c>
      <c r="C91" s="6" t="s">
        <v>13</v>
      </c>
      <c r="D91" s="6" t="s">
        <v>1289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1329</v>
      </c>
      <c r="L91" s="6" t="s">
        <v>1291</v>
      </c>
      <c r="M91" s="6"/>
    </row>
    <row r="92" spans="2:13">
      <c r="B92" s="6" t="s">
        <v>196</v>
      </c>
      <c r="C92" s="6" t="s">
        <v>13</v>
      </c>
      <c r="D92" s="6" t="s">
        <v>1289</v>
      </c>
      <c r="E92" s="6" t="s">
        <v>197</v>
      </c>
      <c r="F92" s="6" t="s">
        <v>15</v>
      </c>
      <c r="G92" s="6" t="s">
        <v>15</v>
      </c>
      <c r="H92" s="6" t="s">
        <v>1301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1289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1289</v>
      </c>
      <c r="E94" s="6" t="s">
        <v>201</v>
      </c>
      <c r="F94" s="6" t="s">
        <v>15</v>
      </c>
      <c r="G94" s="6" t="s">
        <v>15</v>
      </c>
      <c r="H94" s="6" t="s">
        <v>1301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1289</v>
      </c>
      <c r="E95" s="6" t="s">
        <v>203</v>
      </c>
      <c r="F95" s="6" t="s">
        <v>15</v>
      </c>
      <c r="G95" s="6" t="s">
        <v>15</v>
      </c>
      <c r="H95" s="6" t="s">
        <v>1301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1289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1289</v>
      </c>
      <c r="E97" s="6" t="s">
        <v>207</v>
      </c>
      <c r="F97" s="6" t="s">
        <v>15</v>
      </c>
      <c r="G97" s="6" t="s">
        <v>15</v>
      </c>
      <c r="H97" s="6" t="s">
        <v>1301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1289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1289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1289</v>
      </c>
      <c r="E100" s="6" t="s">
        <v>213</v>
      </c>
      <c r="F100" s="6" t="s">
        <v>15</v>
      </c>
      <c r="G100" s="6" t="s">
        <v>15</v>
      </c>
      <c r="H100" s="6" t="s">
        <v>1301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1289</v>
      </c>
      <c r="E101" s="6" t="s">
        <v>215</v>
      </c>
      <c r="F101" s="6" t="s">
        <v>15</v>
      </c>
      <c r="G101" s="6" t="s">
        <v>15</v>
      </c>
      <c r="H101" s="6" t="s">
        <v>1301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1289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1330</v>
      </c>
      <c r="L102" s="6" t="s">
        <v>1318</v>
      </c>
      <c r="M102" s="6"/>
    </row>
    <row r="103" spans="2:13">
      <c r="B103" s="6" t="s">
        <v>219</v>
      </c>
      <c r="C103" s="6" t="s">
        <v>13</v>
      </c>
      <c r="D103" s="6" t="s">
        <v>1289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1331</v>
      </c>
      <c r="L103" s="6" t="s">
        <v>1291</v>
      </c>
      <c r="M103" s="6"/>
    </row>
    <row r="104" spans="2:13">
      <c r="B104" s="6" t="s">
        <v>221</v>
      </c>
      <c r="C104" s="6" t="s">
        <v>13</v>
      </c>
      <c r="D104" s="6" t="s">
        <v>1289</v>
      </c>
      <c r="E104" s="6" t="s">
        <v>222</v>
      </c>
      <c r="F104" s="6" t="s">
        <v>15</v>
      </c>
      <c r="G104" s="6" t="s">
        <v>15</v>
      </c>
      <c r="H104" s="6" t="s">
        <v>1301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1289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1332</v>
      </c>
      <c r="L105" s="6" t="s">
        <v>1291</v>
      </c>
      <c r="M105" s="6"/>
    </row>
    <row r="106" spans="2:13">
      <c r="B106" s="6" t="s">
        <v>225</v>
      </c>
      <c r="C106" s="6" t="s">
        <v>13</v>
      </c>
      <c r="D106" s="6" t="s">
        <v>1289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1289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1333</v>
      </c>
      <c r="L107" s="6" t="s">
        <v>1291</v>
      </c>
      <c r="M107" s="6"/>
    </row>
    <row r="108" spans="2:13">
      <c r="B108" s="6" t="s">
        <v>229</v>
      </c>
      <c r="C108" s="6" t="s">
        <v>13</v>
      </c>
      <c r="D108" s="6" t="s">
        <v>1289</v>
      </c>
      <c r="E108" s="6" t="s">
        <v>230</v>
      </c>
      <c r="F108" s="6" t="s">
        <v>15</v>
      </c>
      <c r="G108" s="6" t="s">
        <v>15</v>
      </c>
      <c r="H108" s="6" t="s">
        <v>1301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1289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1289</v>
      </c>
      <c r="E110" s="6" t="s">
        <v>234</v>
      </c>
      <c r="F110" s="6" t="s">
        <v>15</v>
      </c>
      <c r="G110" s="6" t="s">
        <v>15</v>
      </c>
      <c r="H110" s="6" t="s">
        <v>1301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1289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1334</v>
      </c>
      <c r="L111" s="6" t="s">
        <v>1291</v>
      </c>
      <c r="M111" s="6"/>
    </row>
    <row r="112" spans="2:13">
      <c r="B112" s="6" t="s">
        <v>237</v>
      </c>
      <c r="C112" s="6" t="s">
        <v>13</v>
      </c>
      <c r="D112" s="6" t="s">
        <v>1289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1335</v>
      </c>
      <c r="L112" s="6" t="s">
        <v>1291</v>
      </c>
      <c r="M112" s="6"/>
    </row>
    <row r="113" spans="2:13">
      <c r="B113" s="6" t="s">
        <v>239</v>
      </c>
      <c r="C113" s="6" t="s">
        <v>13</v>
      </c>
      <c r="D113" s="6" t="s">
        <v>1289</v>
      </c>
      <c r="E113" s="6" t="s">
        <v>240</v>
      </c>
      <c r="F113" s="6" t="s">
        <v>15</v>
      </c>
      <c r="G113" s="6" t="s">
        <v>15</v>
      </c>
      <c r="H113" s="6" t="s">
        <v>1301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1289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1336</v>
      </c>
      <c r="L114" s="6" t="s">
        <v>1291</v>
      </c>
      <c r="M114" s="6"/>
    </row>
    <row r="115" spans="2:13">
      <c r="B115" s="6" t="s">
        <v>243</v>
      </c>
      <c r="C115" s="6" t="s">
        <v>13</v>
      </c>
      <c r="D115" s="6" t="s">
        <v>1289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1337</v>
      </c>
      <c r="L115" s="6" t="s">
        <v>630</v>
      </c>
      <c r="M115" s="6"/>
    </row>
    <row r="116" spans="2:13">
      <c r="B116" s="6" t="s">
        <v>245</v>
      </c>
      <c r="C116" s="6" t="s">
        <v>13</v>
      </c>
      <c r="D116" s="6" t="s">
        <v>1289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1338</v>
      </c>
      <c r="L116" s="6" t="s">
        <v>1291</v>
      </c>
      <c r="M116" s="6"/>
    </row>
    <row r="117" spans="2:13">
      <c r="B117" s="6" t="s">
        <v>247</v>
      </c>
      <c r="C117" s="6" t="s">
        <v>13</v>
      </c>
      <c r="D117" s="6" t="s">
        <v>1289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1339</v>
      </c>
      <c r="L117" s="6" t="s">
        <v>1291</v>
      </c>
      <c r="M117" s="6"/>
    </row>
    <row r="118" spans="2:13">
      <c r="B118" s="6" t="s">
        <v>249</v>
      </c>
      <c r="C118" s="6" t="s">
        <v>13</v>
      </c>
      <c r="D118" s="6" t="s">
        <v>1289</v>
      </c>
      <c r="E118" s="6" t="s">
        <v>250</v>
      </c>
      <c r="F118" s="6" t="s">
        <v>15</v>
      </c>
      <c r="G118" s="6" t="s">
        <v>15</v>
      </c>
      <c r="H118" s="6" t="s">
        <v>1301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1289</v>
      </c>
      <c r="E119" s="6" t="s">
        <v>252</v>
      </c>
      <c r="F119" s="6" t="s">
        <v>15</v>
      </c>
      <c r="G119" s="6" t="s">
        <v>15</v>
      </c>
      <c r="H119" s="6" t="s">
        <v>1301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1289</v>
      </c>
      <c r="E120" s="6" t="s">
        <v>254</v>
      </c>
      <c r="F120" s="6" t="s">
        <v>15</v>
      </c>
      <c r="G120" s="6" t="s">
        <v>15</v>
      </c>
      <c r="H120" s="6" t="s">
        <v>1301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1289</v>
      </c>
      <c r="E121" s="6" t="s">
        <v>256</v>
      </c>
      <c r="F121" s="6" t="s">
        <v>15</v>
      </c>
      <c r="G121" s="6" t="s">
        <v>15</v>
      </c>
      <c r="H121" s="6" t="s">
        <v>1301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1289</v>
      </c>
      <c r="E122" s="6" t="s">
        <v>258</v>
      </c>
      <c r="F122" s="6" t="s">
        <v>15</v>
      </c>
      <c r="G122" s="6" t="s">
        <v>15</v>
      </c>
      <c r="H122" s="6" t="s">
        <v>1301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1289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1289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17.75" customWidth="1"/>
    <col min="4" max="4" width="14.25" customWidth="1"/>
    <col min="5" max="6" width="26.25" customWidth="1"/>
    <col min="7" max="7" width="39.875" customWidth="1"/>
    <col min="8" max="8" width="29.625" customWidth="1"/>
    <col min="9" max="9" width="84" customWidth="1"/>
    <col min="10" max="10" width="17.75" customWidth="1"/>
    <col min="11" max="11" width="56.875" customWidth="1"/>
    <col min="12" max="12" width="33" customWidth="1"/>
    <col min="13" max="13" width="24.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1340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1341</v>
      </c>
      <c r="L3" s="6" t="s">
        <v>626</v>
      </c>
      <c r="M3" s="6"/>
    </row>
    <row r="4" spans="2:13">
      <c r="B4" s="6" t="s">
        <v>17</v>
      </c>
      <c r="C4" s="6" t="s">
        <v>13</v>
      </c>
      <c r="D4" s="6" t="s">
        <v>1340</v>
      </c>
      <c r="E4" s="6" t="s">
        <v>18</v>
      </c>
      <c r="F4" s="6" t="s">
        <v>15</v>
      </c>
      <c r="G4" s="6" t="s">
        <v>15</v>
      </c>
      <c r="H4" s="6" t="s">
        <v>1342</v>
      </c>
      <c r="I4" s="6"/>
      <c r="J4" s="6"/>
      <c r="K4" s="6"/>
      <c r="L4" s="6"/>
      <c r="M4" s="6"/>
    </row>
    <row r="5" spans="2:13">
      <c r="B5" s="6" t="s">
        <v>19</v>
      </c>
      <c r="C5" s="6" t="s">
        <v>13</v>
      </c>
      <c r="D5" s="6" t="s">
        <v>1340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1343</v>
      </c>
      <c r="L5" s="6" t="s">
        <v>407</v>
      </c>
      <c r="M5" s="6"/>
    </row>
    <row r="6" spans="2:13">
      <c r="B6" s="6" t="s">
        <v>21</v>
      </c>
      <c r="C6" s="6" t="s">
        <v>13</v>
      </c>
      <c r="D6" s="6" t="s">
        <v>1340</v>
      </c>
      <c r="E6" s="6" t="s">
        <v>22</v>
      </c>
      <c r="F6" s="6"/>
      <c r="G6" s="6"/>
      <c r="H6" s="6"/>
      <c r="I6" s="6"/>
      <c r="J6" s="6"/>
      <c r="K6" s="6" t="s">
        <v>1344</v>
      </c>
      <c r="L6" s="6" t="s">
        <v>1345</v>
      </c>
      <c r="M6" s="6" t="s">
        <v>1346</v>
      </c>
    </row>
    <row r="7" spans="2:13">
      <c r="B7" s="6" t="s">
        <v>24</v>
      </c>
      <c r="C7" s="6" t="s">
        <v>1347</v>
      </c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1348</v>
      </c>
      <c r="D8" s="6"/>
      <c r="E8" s="6" t="s">
        <v>28</v>
      </c>
      <c r="F8" s="6"/>
      <c r="G8" s="6"/>
      <c r="H8" s="6"/>
      <c r="I8" s="6"/>
      <c r="J8" s="6"/>
      <c r="K8" s="6"/>
      <c r="L8" s="6"/>
      <c r="M8" s="6" t="s">
        <v>1346</v>
      </c>
    </row>
    <row r="9" spans="2:13">
      <c r="B9" s="6" t="s">
        <v>29</v>
      </c>
      <c r="C9" s="6" t="s">
        <v>1347</v>
      </c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1340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1349</v>
      </c>
      <c r="L10" s="6" t="s">
        <v>732</v>
      </c>
      <c r="M10" s="6"/>
    </row>
    <row r="11" spans="2:13">
      <c r="B11" s="6" t="s">
        <v>33</v>
      </c>
      <c r="C11" s="6" t="s">
        <v>1348</v>
      </c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 t="s">
        <v>1346</v>
      </c>
    </row>
    <row r="12" spans="2:13">
      <c r="B12" s="6" t="s">
        <v>35</v>
      </c>
      <c r="C12" s="6" t="s">
        <v>13</v>
      </c>
      <c r="D12" s="6" t="s">
        <v>1340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1350</v>
      </c>
      <c r="L12" s="6" t="s">
        <v>1351</v>
      </c>
      <c r="M12" s="6"/>
    </row>
    <row r="13" spans="2:13">
      <c r="B13" s="6" t="s">
        <v>37</v>
      </c>
      <c r="C13" s="6" t="s">
        <v>13</v>
      </c>
      <c r="D13" s="6" t="s">
        <v>1340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1352</v>
      </c>
      <c r="L13" s="6" t="s">
        <v>651</v>
      </c>
      <c r="M13" s="6"/>
    </row>
    <row r="14" spans="2:13">
      <c r="B14" s="6" t="s">
        <v>39</v>
      </c>
      <c r="C14" s="6" t="s">
        <v>13</v>
      </c>
      <c r="D14" s="6" t="s">
        <v>1340</v>
      </c>
      <c r="E14" s="6" t="s">
        <v>40</v>
      </c>
      <c r="F14" s="6"/>
      <c r="G14" s="6"/>
      <c r="H14" s="6"/>
      <c r="I14" s="6" t="s">
        <v>1353</v>
      </c>
      <c r="J14" s="6"/>
      <c r="K14" s="6"/>
      <c r="L14" s="6"/>
      <c r="M14" s="6" t="s">
        <v>1346</v>
      </c>
    </row>
    <row r="15" spans="2:13">
      <c r="B15" s="6" t="s">
        <v>41</v>
      </c>
      <c r="C15" s="6" t="s">
        <v>1347</v>
      </c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1340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1354</v>
      </c>
      <c r="L16" s="6" t="s">
        <v>1355</v>
      </c>
      <c r="M16" s="6"/>
    </row>
    <row r="17" spans="2:13">
      <c r="B17" s="6" t="s">
        <v>45</v>
      </c>
      <c r="C17" s="6" t="s">
        <v>13</v>
      </c>
      <c r="D17" s="6" t="s">
        <v>1340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1356</v>
      </c>
      <c r="L17" s="6" t="s">
        <v>651</v>
      </c>
      <c r="M17" s="6"/>
    </row>
    <row r="18" spans="2:13">
      <c r="B18" s="6" t="s">
        <v>47</v>
      </c>
      <c r="C18" s="6" t="s">
        <v>13</v>
      </c>
      <c r="D18" s="6" t="s">
        <v>1340</v>
      </c>
      <c r="E18" s="6" t="s">
        <v>48</v>
      </c>
      <c r="F18" s="6" t="s">
        <v>15</v>
      </c>
      <c r="G18" s="6" t="s">
        <v>15</v>
      </c>
      <c r="H18" s="6" t="s">
        <v>1357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1340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1358</v>
      </c>
      <c r="L19" s="6" t="s">
        <v>732</v>
      </c>
      <c r="M19" s="6"/>
    </row>
    <row r="20" spans="2:13">
      <c r="B20" s="6" t="s">
        <v>52</v>
      </c>
      <c r="C20" s="6" t="s">
        <v>1347</v>
      </c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1347</v>
      </c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1347</v>
      </c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1340</v>
      </c>
      <c r="E23" s="6" t="s">
        <v>59</v>
      </c>
      <c r="F23" s="6"/>
      <c r="G23" s="6"/>
      <c r="H23" s="6"/>
      <c r="I23" s="6" t="s">
        <v>1353</v>
      </c>
      <c r="J23" s="6"/>
      <c r="K23" s="6"/>
      <c r="L23" s="6"/>
      <c r="M23" s="6" t="s">
        <v>1346</v>
      </c>
    </row>
    <row r="24" spans="2:13">
      <c r="B24" s="6" t="s">
        <v>60</v>
      </c>
      <c r="C24" s="6" t="s">
        <v>13</v>
      </c>
      <c r="D24" s="6" t="s">
        <v>1340</v>
      </c>
      <c r="E24" s="6" t="s">
        <v>61</v>
      </c>
      <c r="F24" s="6" t="s">
        <v>264</v>
      </c>
      <c r="G24" s="6" t="s">
        <v>15</v>
      </c>
      <c r="H24" s="6"/>
      <c r="I24" s="6" t="s">
        <v>1359</v>
      </c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 t="s">
        <v>1340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1360</v>
      </c>
      <c r="L25" s="6" t="s">
        <v>1049</v>
      </c>
      <c r="M25" s="6"/>
    </row>
    <row r="26" spans="2:13">
      <c r="B26" s="6" t="s">
        <v>64</v>
      </c>
      <c r="C26" s="6" t="s">
        <v>13</v>
      </c>
      <c r="D26" s="6" t="s">
        <v>1340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1346</v>
      </c>
    </row>
    <row r="27" spans="2:13">
      <c r="B27" s="6" t="s">
        <v>66</v>
      </c>
      <c r="C27" s="6" t="s">
        <v>13</v>
      </c>
      <c r="D27" s="6" t="s">
        <v>1340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1346</v>
      </c>
    </row>
    <row r="28" spans="2:13">
      <c r="B28" s="6" t="s">
        <v>68</v>
      </c>
      <c r="C28" s="6" t="s">
        <v>1347</v>
      </c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1347</v>
      </c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1347</v>
      </c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1347</v>
      </c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1347</v>
      </c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1347</v>
      </c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1347</v>
      </c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1347</v>
      </c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1347</v>
      </c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1347</v>
      </c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1347</v>
      </c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1347</v>
      </c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1347</v>
      </c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1347</v>
      </c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1347</v>
      </c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1347</v>
      </c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1347</v>
      </c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1347</v>
      </c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1340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1346</v>
      </c>
    </row>
    <row r="47" spans="2:13">
      <c r="B47" s="6" t="s">
        <v>106</v>
      </c>
      <c r="C47" s="6" t="s">
        <v>13</v>
      </c>
      <c r="D47" s="6" t="s">
        <v>1340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1361</v>
      </c>
      <c r="L47" s="6" t="s">
        <v>626</v>
      </c>
      <c r="M47" s="6"/>
    </row>
    <row r="48" spans="2:13">
      <c r="B48" s="6" t="s">
        <v>108</v>
      </c>
      <c r="C48" s="6" t="s">
        <v>13</v>
      </c>
      <c r="D48" s="6" t="s">
        <v>1340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1362</v>
      </c>
      <c r="L48" s="6" t="s">
        <v>1039</v>
      </c>
      <c r="M48" s="6"/>
    </row>
    <row r="49" spans="2:13">
      <c r="B49" s="6" t="s">
        <v>110</v>
      </c>
      <c r="C49" s="6" t="s">
        <v>13</v>
      </c>
      <c r="D49" s="6" t="s">
        <v>1340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1363</v>
      </c>
      <c r="L49" s="6" t="s">
        <v>1039</v>
      </c>
      <c r="M49" s="6"/>
    </row>
    <row r="50" spans="2:13">
      <c r="B50" s="6" t="s">
        <v>112</v>
      </c>
      <c r="C50" s="6" t="s">
        <v>13</v>
      </c>
      <c r="D50" s="6" t="s">
        <v>1340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1364</v>
      </c>
      <c r="L50" s="6" t="s">
        <v>979</v>
      </c>
      <c r="M50" s="6"/>
    </row>
    <row r="51" spans="2:13">
      <c r="B51" s="6" t="s">
        <v>114</v>
      </c>
      <c r="C51" s="6" t="s">
        <v>13</v>
      </c>
      <c r="D51" s="6" t="s">
        <v>1340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1365</v>
      </c>
      <c r="L51" s="6" t="s">
        <v>979</v>
      </c>
      <c r="M51" s="6"/>
    </row>
    <row r="52" spans="2:13">
      <c r="B52" s="6" t="s">
        <v>116</v>
      </c>
      <c r="C52" s="6" t="s">
        <v>1347</v>
      </c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1340</v>
      </c>
      <c r="E53" s="6" t="s">
        <v>119</v>
      </c>
      <c r="F53" s="6" t="s">
        <v>15</v>
      </c>
      <c r="G53" s="6" t="s">
        <v>15</v>
      </c>
      <c r="H53" s="6" t="s">
        <v>1357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1340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1366</v>
      </c>
      <c r="L54" s="6" t="s">
        <v>1367</v>
      </c>
      <c r="M54" s="6"/>
    </row>
    <row r="55" spans="2:13">
      <c r="B55" s="6" t="s">
        <v>122</v>
      </c>
      <c r="C55" s="6" t="s">
        <v>1347</v>
      </c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1340</v>
      </c>
      <c r="E56" s="6" t="s">
        <v>125</v>
      </c>
      <c r="F56" s="6" t="s">
        <v>15</v>
      </c>
      <c r="G56" s="6" t="s">
        <v>15</v>
      </c>
      <c r="H56" s="6"/>
      <c r="I56" s="6" t="s">
        <v>1368</v>
      </c>
      <c r="J56" s="6"/>
      <c r="K56" s="6"/>
      <c r="L56" s="6"/>
      <c r="M56" s="6"/>
    </row>
    <row r="57" spans="2:13">
      <c r="B57" s="6" t="s">
        <v>126</v>
      </c>
      <c r="C57" s="6" t="s">
        <v>1347</v>
      </c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1340</v>
      </c>
      <c r="E58" s="6" t="s">
        <v>129</v>
      </c>
      <c r="F58" s="6" t="s">
        <v>15</v>
      </c>
      <c r="G58" s="6" t="s">
        <v>15</v>
      </c>
      <c r="H58" s="6"/>
      <c r="I58" s="6" t="s">
        <v>1369</v>
      </c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1340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1370</v>
      </c>
      <c r="L59" s="6" t="s">
        <v>651</v>
      </c>
      <c r="M59" s="6"/>
    </row>
    <row r="60" spans="2:13">
      <c r="B60" s="6" t="s">
        <v>132</v>
      </c>
      <c r="C60" s="6" t="s">
        <v>13</v>
      </c>
      <c r="D60" s="6" t="s">
        <v>1340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1371</v>
      </c>
      <c r="L60" s="6" t="s">
        <v>651</v>
      </c>
      <c r="M60" s="6"/>
    </row>
    <row r="61" spans="2:13">
      <c r="B61" s="6" t="s">
        <v>134</v>
      </c>
      <c r="C61" s="6" t="s">
        <v>13</v>
      </c>
      <c r="D61" s="6" t="s">
        <v>1340</v>
      </c>
      <c r="E61" s="6" t="s">
        <v>135</v>
      </c>
      <c r="F61" s="6" t="s">
        <v>15</v>
      </c>
      <c r="G61" s="6" t="s">
        <v>15</v>
      </c>
      <c r="H61" s="6" t="s">
        <v>1357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 t="s">
        <v>1340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1372</v>
      </c>
      <c r="L62" s="6" t="s">
        <v>1049</v>
      </c>
      <c r="M62" s="6"/>
    </row>
    <row r="63" spans="2:13">
      <c r="B63" s="6" t="s">
        <v>138</v>
      </c>
      <c r="C63" s="6" t="s">
        <v>13</v>
      </c>
      <c r="D63" s="6" t="s">
        <v>1340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1373</v>
      </c>
      <c r="L63" s="6" t="s">
        <v>727</v>
      </c>
      <c r="M63" s="6"/>
    </row>
    <row r="64" spans="2:13">
      <c r="B64" s="6" t="s">
        <v>140</v>
      </c>
      <c r="C64" s="6" t="s">
        <v>13</v>
      </c>
      <c r="D64" s="6" t="s">
        <v>1340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1374</v>
      </c>
      <c r="L64" s="6" t="s">
        <v>979</v>
      </c>
      <c r="M64" s="6"/>
    </row>
    <row r="65" spans="2:13">
      <c r="B65" s="6" t="s">
        <v>142</v>
      </c>
      <c r="C65" s="6" t="s">
        <v>1348</v>
      </c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 t="s">
        <v>1346</v>
      </c>
    </row>
    <row r="66" spans="2:13">
      <c r="B66" s="6" t="s">
        <v>144</v>
      </c>
      <c r="C66" s="6" t="s">
        <v>13</v>
      </c>
      <c r="D66" s="6" t="s">
        <v>1340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1375</v>
      </c>
      <c r="L66" s="6" t="s">
        <v>732</v>
      </c>
      <c r="M66" s="6"/>
    </row>
    <row r="67" spans="2:13">
      <c r="B67" s="6" t="s">
        <v>146</v>
      </c>
      <c r="C67" s="6" t="s">
        <v>13</v>
      </c>
      <c r="D67" s="6" t="s">
        <v>1340</v>
      </c>
      <c r="E67" s="6" t="s">
        <v>147</v>
      </c>
      <c r="F67" s="6"/>
      <c r="G67" s="6"/>
      <c r="H67" s="6" t="s">
        <v>1357</v>
      </c>
      <c r="I67" s="6"/>
      <c r="J67" s="6"/>
      <c r="K67" s="6"/>
      <c r="L67" s="6"/>
      <c r="M67" s="6" t="s">
        <v>1346</v>
      </c>
    </row>
    <row r="68" spans="2:13">
      <c r="B68" s="6" t="s">
        <v>148</v>
      </c>
      <c r="C68" s="6" t="s">
        <v>13</v>
      </c>
      <c r="D68" s="6" t="s">
        <v>1340</v>
      </c>
      <c r="E68" s="6" t="s">
        <v>149</v>
      </c>
      <c r="F68" s="6" t="s">
        <v>15</v>
      </c>
      <c r="G68" s="6" t="s">
        <v>15</v>
      </c>
      <c r="H68" s="6" t="s">
        <v>1357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 t="s">
        <v>1340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1376</v>
      </c>
      <c r="L69" s="6" t="s">
        <v>732</v>
      </c>
      <c r="M69" s="6"/>
    </row>
    <row r="70" spans="2:13">
      <c r="B70" s="6" t="s">
        <v>152</v>
      </c>
      <c r="C70" s="6" t="s">
        <v>1347</v>
      </c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1347</v>
      </c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1347</v>
      </c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1347</v>
      </c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1347</v>
      </c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1347</v>
      </c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1347</v>
      </c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1347</v>
      </c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1347</v>
      </c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1347</v>
      </c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1347</v>
      </c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1347</v>
      </c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1340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1377</v>
      </c>
      <c r="L82" s="6" t="s">
        <v>1039</v>
      </c>
      <c r="M82" s="6"/>
    </row>
    <row r="83" spans="2:13">
      <c r="B83" s="6" t="s">
        <v>178</v>
      </c>
      <c r="C83" s="6" t="s">
        <v>13</v>
      </c>
      <c r="D83" s="6" t="s">
        <v>1340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1378</v>
      </c>
      <c r="L83" s="6" t="s">
        <v>979</v>
      </c>
      <c r="M83" s="6"/>
    </row>
    <row r="84" spans="2:13">
      <c r="B84" s="6" t="s">
        <v>180</v>
      </c>
      <c r="C84" s="6" t="s">
        <v>1347</v>
      </c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1347</v>
      </c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1340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1379</v>
      </c>
      <c r="L86" s="6" t="s">
        <v>1039</v>
      </c>
      <c r="M86" s="6"/>
    </row>
    <row r="87" spans="2:13">
      <c r="B87" s="6" t="s">
        <v>186</v>
      </c>
      <c r="C87" s="6" t="s">
        <v>1347</v>
      </c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1347</v>
      </c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1340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1346</v>
      </c>
    </row>
    <row r="90" spans="2:13">
      <c r="B90" s="6" t="s">
        <v>192</v>
      </c>
      <c r="C90" s="6" t="s">
        <v>13</v>
      </c>
      <c r="D90" s="6" t="s">
        <v>1340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1380</v>
      </c>
      <c r="L90" s="6" t="s">
        <v>1381</v>
      </c>
      <c r="M90" s="6"/>
    </row>
    <row r="91" spans="2:13">
      <c r="B91" s="6" t="s">
        <v>194</v>
      </c>
      <c r="C91" s="6" t="s">
        <v>13</v>
      </c>
      <c r="D91" s="6" t="s">
        <v>1340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1382</v>
      </c>
      <c r="L91" s="6" t="s">
        <v>1345</v>
      </c>
      <c r="M91" s="6"/>
    </row>
    <row r="92" spans="2:13">
      <c r="B92" s="6" t="s">
        <v>196</v>
      </c>
      <c r="C92" s="6" t="s">
        <v>13</v>
      </c>
      <c r="D92" s="6" t="s">
        <v>1340</v>
      </c>
      <c r="E92" s="6" t="s">
        <v>197</v>
      </c>
      <c r="F92" s="6" t="s">
        <v>15</v>
      </c>
      <c r="G92" s="6" t="s">
        <v>15</v>
      </c>
      <c r="H92" s="6" t="s">
        <v>1357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1347</v>
      </c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1340</v>
      </c>
      <c r="E94" s="6" t="s">
        <v>201</v>
      </c>
      <c r="F94" s="6" t="s">
        <v>15</v>
      </c>
      <c r="G94" s="6" t="s">
        <v>15</v>
      </c>
      <c r="H94" s="6" t="s">
        <v>1357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1340</v>
      </c>
      <c r="E95" s="6" t="s">
        <v>203</v>
      </c>
      <c r="F95" s="6" t="s">
        <v>15</v>
      </c>
      <c r="G95" s="6" t="s">
        <v>15</v>
      </c>
      <c r="H95" s="6" t="s">
        <v>1342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1347</v>
      </c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1340</v>
      </c>
      <c r="E97" s="6" t="s">
        <v>207</v>
      </c>
      <c r="F97" s="6" t="s">
        <v>264</v>
      </c>
      <c r="G97" s="6" t="s">
        <v>15</v>
      </c>
      <c r="H97" s="6"/>
      <c r="I97" s="6" t="s">
        <v>1383</v>
      </c>
      <c r="J97" s="6"/>
      <c r="K97" s="6"/>
      <c r="L97" s="6" t="s">
        <v>1351</v>
      </c>
      <c r="M97" s="6"/>
    </row>
    <row r="98" spans="2:13">
      <c r="B98" s="6" t="s">
        <v>208</v>
      </c>
      <c r="C98" s="6" t="s">
        <v>13</v>
      </c>
      <c r="D98" s="6" t="s">
        <v>1340</v>
      </c>
      <c r="E98" s="6" t="s">
        <v>209</v>
      </c>
      <c r="F98" s="6"/>
      <c r="G98" s="6"/>
      <c r="H98" s="6"/>
      <c r="I98" s="6" t="s">
        <v>1353</v>
      </c>
      <c r="J98" s="6"/>
      <c r="K98" s="6"/>
      <c r="L98" s="6"/>
      <c r="M98" s="6" t="s">
        <v>1346</v>
      </c>
    </row>
    <row r="99" spans="2:13">
      <c r="B99" s="6" t="s">
        <v>210</v>
      </c>
      <c r="C99" s="6" t="s">
        <v>1347</v>
      </c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1340</v>
      </c>
      <c r="E100" s="6" t="s">
        <v>213</v>
      </c>
      <c r="F100" s="6" t="s">
        <v>15</v>
      </c>
      <c r="G100" s="6" t="s">
        <v>15</v>
      </c>
      <c r="H100" s="6" t="s">
        <v>1342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1340</v>
      </c>
      <c r="E101" s="6" t="s">
        <v>215</v>
      </c>
      <c r="F101" s="6" t="s">
        <v>15</v>
      </c>
      <c r="G101" s="6" t="s">
        <v>15</v>
      </c>
      <c r="H101" s="6" t="s">
        <v>1384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1340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1385</v>
      </c>
      <c r="L102" s="6" t="s">
        <v>626</v>
      </c>
      <c r="M102" s="6"/>
    </row>
    <row r="103" spans="2:13">
      <c r="B103" s="6" t="s">
        <v>219</v>
      </c>
      <c r="C103" s="6" t="s">
        <v>13</v>
      </c>
      <c r="D103" s="6" t="s">
        <v>1340</v>
      </c>
      <c r="E103" s="6" t="s">
        <v>220</v>
      </c>
      <c r="F103" s="6" t="s">
        <v>15</v>
      </c>
      <c r="G103" s="6" t="s">
        <v>15</v>
      </c>
      <c r="H103" s="6" t="s">
        <v>1384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 t="s">
        <v>1340</v>
      </c>
      <c r="E104" s="6" t="s">
        <v>222</v>
      </c>
      <c r="F104" s="6" t="s">
        <v>15</v>
      </c>
      <c r="G104" s="6" t="s">
        <v>15</v>
      </c>
      <c r="H104" s="6" t="s">
        <v>1384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1340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1386</v>
      </c>
      <c r="L105" s="6" t="s">
        <v>1039</v>
      </c>
      <c r="M105" s="6"/>
    </row>
    <row r="106" spans="2:13">
      <c r="B106" s="6" t="s">
        <v>225</v>
      </c>
      <c r="C106" s="6" t="s">
        <v>1347</v>
      </c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1340</v>
      </c>
      <c r="E107" s="6" t="s">
        <v>228</v>
      </c>
      <c r="F107" s="6" t="s">
        <v>264</v>
      </c>
      <c r="G107" s="6" t="s">
        <v>15</v>
      </c>
      <c r="H107" s="6"/>
      <c r="I107" s="6" t="s">
        <v>1383</v>
      </c>
      <c r="J107" s="6"/>
      <c r="K107" s="6"/>
      <c r="L107" s="6"/>
      <c r="M107" s="6"/>
    </row>
    <row r="108" spans="2:13">
      <c r="B108" s="6" t="s">
        <v>229</v>
      </c>
      <c r="C108" s="6" t="s">
        <v>13</v>
      </c>
      <c r="D108" s="6" t="s">
        <v>1340</v>
      </c>
      <c r="E108" s="6" t="s">
        <v>230</v>
      </c>
      <c r="F108" s="6" t="s">
        <v>15</v>
      </c>
      <c r="G108" s="6" t="s">
        <v>15</v>
      </c>
      <c r="H108" s="6" t="s">
        <v>1387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1340</v>
      </c>
      <c r="E109" s="6" t="s">
        <v>232</v>
      </c>
      <c r="F109" s="6"/>
      <c r="G109" s="6"/>
      <c r="H109" s="6"/>
      <c r="I109" s="6" t="s">
        <v>1353</v>
      </c>
      <c r="J109" s="6"/>
      <c r="K109" s="6"/>
      <c r="L109" s="6"/>
      <c r="M109" s="6" t="s">
        <v>1346</v>
      </c>
    </row>
    <row r="110" spans="2:13">
      <c r="B110" s="6" t="s">
        <v>233</v>
      </c>
      <c r="C110" s="6" t="s">
        <v>13</v>
      </c>
      <c r="D110" s="6" t="s">
        <v>1340</v>
      </c>
      <c r="E110" s="6" t="s">
        <v>234</v>
      </c>
      <c r="F110" s="6" t="s">
        <v>15</v>
      </c>
      <c r="G110" s="6" t="s">
        <v>15</v>
      </c>
      <c r="H110" s="6" t="s">
        <v>1357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1340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1388</v>
      </c>
      <c r="L111" s="6" t="s">
        <v>1381</v>
      </c>
      <c r="M111" s="6"/>
    </row>
    <row r="112" spans="2:13">
      <c r="B112" s="6" t="s">
        <v>237</v>
      </c>
      <c r="C112" s="6" t="s">
        <v>13</v>
      </c>
      <c r="D112" s="6" t="s">
        <v>1340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1389</v>
      </c>
      <c r="L112" s="6" t="s">
        <v>1390</v>
      </c>
      <c r="M112" s="6"/>
    </row>
    <row r="113" spans="2:13">
      <c r="B113" s="6" t="s">
        <v>239</v>
      </c>
      <c r="C113" s="6" t="s">
        <v>13</v>
      </c>
      <c r="D113" s="6" t="s">
        <v>1340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1391</v>
      </c>
      <c r="L113" s="6" t="s">
        <v>626</v>
      </c>
      <c r="M113" s="6"/>
    </row>
    <row r="114" spans="2:13">
      <c r="B114" s="6" t="s">
        <v>241</v>
      </c>
      <c r="C114" s="6" t="s">
        <v>13</v>
      </c>
      <c r="D114" s="6" t="s">
        <v>1340</v>
      </c>
      <c r="E114" s="6" t="s">
        <v>242</v>
      </c>
      <c r="F114" s="6" t="s">
        <v>264</v>
      </c>
      <c r="G114" s="6" t="s">
        <v>15</v>
      </c>
      <c r="H114" s="6"/>
      <c r="I114" s="6" t="s">
        <v>1392</v>
      </c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 t="s">
        <v>1340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1393</v>
      </c>
      <c r="L115" s="6" t="s">
        <v>1394</v>
      </c>
      <c r="M115" s="6"/>
    </row>
    <row r="116" spans="2:13">
      <c r="B116" s="6" t="s">
        <v>245</v>
      </c>
      <c r="C116" s="6" t="s">
        <v>13</v>
      </c>
      <c r="D116" s="6" t="s">
        <v>1340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1395</v>
      </c>
      <c r="L116" s="6" t="s">
        <v>1394</v>
      </c>
      <c r="M116" s="6"/>
    </row>
    <row r="117" spans="2:13">
      <c r="B117" s="6" t="s">
        <v>247</v>
      </c>
      <c r="C117" s="6" t="s">
        <v>13</v>
      </c>
      <c r="D117" s="6" t="s">
        <v>1340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1396</v>
      </c>
      <c r="L117" s="6" t="s">
        <v>727</v>
      </c>
      <c r="M117" s="6"/>
    </row>
    <row r="118" spans="2:13">
      <c r="B118" s="6" t="s">
        <v>249</v>
      </c>
      <c r="C118" s="6" t="s">
        <v>1347</v>
      </c>
      <c r="D118" s="6"/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1347</v>
      </c>
      <c r="D119" s="6"/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1340</v>
      </c>
      <c r="E120" s="6" t="s">
        <v>254</v>
      </c>
      <c r="F120" s="6" t="s">
        <v>15</v>
      </c>
      <c r="G120" s="6" t="s">
        <v>15</v>
      </c>
      <c r="H120" s="6" t="s">
        <v>1397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1340</v>
      </c>
      <c r="E121" s="6" t="s">
        <v>256</v>
      </c>
      <c r="F121" s="6" t="s">
        <v>15</v>
      </c>
      <c r="G121" s="6" t="s">
        <v>15</v>
      </c>
      <c r="H121" s="6" t="s">
        <v>1397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1340</v>
      </c>
      <c r="E122" s="6" t="s">
        <v>258</v>
      </c>
      <c r="F122" s="6" t="s">
        <v>15</v>
      </c>
      <c r="G122" s="6" t="s">
        <v>15</v>
      </c>
      <c r="H122" s="6" t="s">
        <v>1384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1347</v>
      </c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1347</v>
      </c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56.875" customWidth="1"/>
    <col min="12" max="12" width="33" customWidth="1"/>
    <col min="13" max="13" width="21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1398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1399</v>
      </c>
      <c r="L3" s="6" t="s">
        <v>990</v>
      </c>
      <c r="M3" s="6"/>
    </row>
    <row r="4" spans="2:13">
      <c r="B4" s="6" t="s">
        <v>17</v>
      </c>
      <c r="C4" s="6" t="s">
        <v>13</v>
      </c>
      <c r="D4" s="6" t="s">
        <v>1398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1400</v>
      </c>
      <c r="L4" s="6" t="s">
        <v>1401</v>
      </c>
      <c r="M4" s="6"/>
    </row>
    <row r="5" spans="2:13">
      <c r="B5" s="6" t="s">
        <v>19</v>
      </c>
      <c r="C5" s="6" t="s">
        <v>13</v>
      </c>
      <c r="D5" s="6" t="s">
        <v>1398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1402</v>
      </c>
      <c r="L5" s="6" t="s">
        <v>467</v>
      </c>
      <c r="M5" s="6"/>
    </row>
    <row r="6" spans="2:13">
      <c r="B6" s="6" t="s">
        <v>21</v>
      </c>
      <c r="C6" s="6" t="s">
        <v>13</v>
      </c>
      <c r="D6" s="6" t="s">
        <v>1398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1398</v>
      </c>
      <c r="E7" s="6" t="s">
        <v>25</v>
      </c>
      <c r="F7" s="6"/>
      <c r="G7" s="6"/>
      <c r="H7" s="6"/>
      <c r="I7" s="6"/>
      <c r="J7" s="6"/>
      <c r="K7" s="6"/>
      <c r="L7" s="6"/>
      <c r="M7" s="6" t="s">
        <v>1404</v>
      </c>
    </row>
    <row r="8" spans="2:13">
      <c r="B8" s="6" t="s">
        <v>27</v>
      </c>
      <c r="C8" s="6" t="s">
        <v>13</v>
      </c>
      <c r="D8" s="6" t="s">
        <v>1398</v>
      </c>
      <c r="E8" s="6" t="s">
        <v>28</v>
      </c>
      <c r="F8" s="6"/>
      <c r="G8" s="6"/>
      <c r="H8" s="6"/>
      <c r="I8" s="6" t="s">
        <v>1403</v>
      </c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1398</v>
      </c>
      <c r="E9" s="6" t="s">
        <v>30</v>
      </c>
      <c r="F9" s="6"/>
      <c r="G9" s="6"/>
      <c r="H9" s="6"/>
      <c r="I9" s="6"/>
      <c r="J9" s="6"/>
      <c r="K9" s="6"/>
      <c r="L9" s="6"/>
      <c r="M9" s="6" t="s">
        <v>1404</v>
      </c>
    </row>
    <row r="10" spans="2:13">
      <c r="B10" s="6" t="s">
        <v>31</v>
      </c>
      <c r="C10" s="6" t="s">
        <v>13</v>
      </c>
      <c r="D10" s="6" t="s">
        <v>1398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1405</v>
      </c>
      <c r="L10" s="6" t="s">
        <v>1406</v>
      </c>
      <c r="M10" s="6"/>
    </row>
    <row r="11" spans="2:13">
      <c r="B11" s="6" t="s">
        <v>33</v>
      </c>
      <c r="C11" s="6" t="s">
        <v>13</v>
      </c>
      <c r="D11" s="6" t="s">
        <v>1398</v>
      </c>
      <c r="E11" s="6" t="s">
        <v>34</v>
      </c>
      <c r="F11" s="6"/>
      <c r="G11" s="6"/>
      <c r="H11" s="6"/>
      <c r="I11" s="6" t="s">
        <v>1403</v>
      </c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1398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1407</v>
      </c>
      <c r="L12" s="6" t="s">
        <v>1408</v>
      </c>
      <c r="M12" s="6"/>
    </row>
    <row r="13" spans="2:13">
      <c r="B13" s="6" t="s">
        <v>37</v>
      </c>
      <c r="C13" s="6" t="s">
        <v>13</v>
      </c>
      <c r="D13" s="6" t="s">
        <v>1398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1409</v>
      </c>
      <c r="L13" s="6" t="s">
        <v>1410</v>
      </c>
      <c r="M13" s="6"/>
    </row>
    <row r="14" spans="2:13">
      <c r="B14" s="6" t="s">
        <v>39</v>
      </c>
      <c r="C14" s="6" t="s">
        <v>13</v>
      </c>
      <c r="D14" s="6" t="s">
        <v>1398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1398</v>
      </c>
      <c r="E15" s="6" t="s">
        <v>42</v>
      </c>
      <c r="F15" s="6"/>
      <c r="G15" s="6"/>
      <c r="H15" s="6"/>
      <c r="I15" s="6"/>
      <c r="J15" s="6"/>
      <c r="K15" s="6"/>
      <c r="L15" s="6"/>
      <c r="M15" s="6" t="s">
        <v>1404</v>
      </c>
    </row>
    <row r="16" spans="2:13">
      <c r="B16" s="6" t="s">
        <v>43</v>
      </c>
      <c r="C16" s="6" t="s">
        <v>13</v>
      </c>
      <c r="D16" s="6" t="s">
        <v>1398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1411</v>
      </c>
      <c r="L16" s="6" t="s">
        <v>855</v>
      </c>
      <c r="M16" s="6"/>
    </row>
    <row r="17" spans="2:13">
      <c r="B17" s="6" t="s">
        <v>45</v>
      </c>
      <c r="C17" s="6" t="s">
        <v>13</v>
      </c>
      <c r="D17" s="6" t="s">
        <v>1398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1412</v>
      </c>
      <c r="L17" s="6" t="s">
        <v>1408</v>
      </c>
      <c r="M17" s="6"/>
    </row>
    <row r="18" spans="2:13">
      <c r="B18" s="6" t="s">
        <v>47</v>
      </c>
      <c r="C18" s="6" t="s">
        <v>13</v>
      </c>
      <c r="D18" s="6" t="s">
        <v>1398</v>
      </c>
      <c r="E18" s="6" t="s">
        <v>48</v>
      </c>
      <c r="F18" s="6" t="s">
        <v>15</v>
      </c>
      <c r="G18" s="6" t="s">
        <v>15</v>
      </c>
      <c r="H18" s="6" t="s">
        <v>1413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1398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1414</v>
      </c>
      <c r="L19" s="6" t="s">
        <v>639</v>
      </c>
      <c r="M19" s="6"/>
    </row>
    <row r="20" spans="2:13">
      <c r="B20" s="6" t="s">
        <v>52</v>
      </c>
      <c r="C20" s="6" t="s">
        <v>13</v>
      </c>
      <c r="D20" s="6" t="s">
        <v>1398</v>
      </c>
      <c r="E20" s="6" t="s">
        <v>53</v>
      </c>
      <c r="F20" s="6"/>
      <c r="G20" s="6"/>
      <c r="H20" s="6"/>
      <c r="I20" s="6"/>
      <c r="J20" s="6"/>
      <c r="K20" s="6"/>
      <c r="L20" s="6"/>
      <c r="M20" s="6" t="s">
        <v>1404</v>
      </c>
    </row>
    <row r="21" spans="2:13">
      <c r="B21" s="6" t="s">
        <v>54</v>
      </c>
      <c r="C21" s="6" t="s">
        <v>13</v>
      </c>
      <c r="D21" s="6" t="s">
        <v>1398</v>
      </c>
      <c r="E21" s="6" t="s">
        <v>55</v>
      </c>
      <c r="F21" s="6"/>
      <c r="G21" s="6"/>
      <c r="H21" s="6"/>
      <c r="I21" s="6"/>
      <c r="J21" s="6"/>
      <c r="K21" s="6"/>
      <c r="L21" s="6"/>
      <c r="M21" s="6" t="s">
        <v>1404</v>
      </c>
    </row>
    <row r="22" spans="2:13">
      <c r="B22" s="6" t="s">
        <v>56</v>
      </c>
      <c r="C22" s="6" t="s">
        <v>13</v>
      </c>
      <c r="D22" s="6" t="s">
        <v>1398</v>
      </c>
      <c r="E22" s="6" t="s">
        <v>57</v>
      </c>
      <c r="F22" s="6"/>
      <c r="G22" s="6"/>
      <c r="H22" s="6"/>
      <c r="I22" s="6"/>
      <c r="J22" s="6"/>
      <c r="K22" s="6"/>
      <c r="L22" s="6"/>
      <c r="M22" s="6" t="s">
        <v>1404</v>
      </c>
    </row>
    <row r="23" spans="2:13">
      <c r="B23" s="6" t="s">
        <v>58</v>
      </c>
      <c r="C23" s="6" t="s">
        <v>13</v>
      </c>
      <c r="D23" s="6" t="s">
        <v>1398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1398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1415</v>
      </c>
      <c r="L24" s="6" t="s">
        <v>361</v>
      </c>
      <c r="M24" s="6"/>
    </row>
    <row r="25" spans="2:13">
      <c r="B25" s="6" t="s">
        <v>62</v>
      </c>
      <c r="C25" s="6" t="s">
        <v>13</v>
      </c>
      <c r="D25" s="6" t="s">
        <v>1398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1416</v>
      </c>
      <c r="L25" s="6" t="s">
        <v>520</v>
      </c>
      <c r="M25" s="6"/>
    </row>
    <row r="26" spans="2:13">
      <c r="B26" s="6" t="s">
        <v>64</v>
      </c>
      <c r="C26" s="6" t="s">
        <v>13</v>
      </c>
      <c r="D26" s="6" t="s">
        <v>1398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1398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1398</v>
      </c>
      <c r="E28" s="6" t="s">
        <v>69</v>
      </c>
      <c r="F28" s="6"/>
      <c r="G28" s="6"/>
      <c r="H28" s="6"/>
      <c r="I28" s="6"/>
      <c r="J28" s="6"/>
      <c r="K28" s="6"/>
      <c r="L28" s="6"/>
      <c r="M28" s="6" t="s">
        <v>1404</v>
      </c>
    </row>
    <row r="29" spans="2:13">
      <c r="B29" s="6" t="s">
        <v>70</v>
      </c>
      <c r="C29" s="6" t="s">
        <v>13</v>
      </c>
      <c r="D29" s="6" t="s">
        <v>1398</v>
      </c>
      <c r="E29" s="6" t="s">
        <v>71</v>
      </c>
      <c r="F29" s="6"/>
      <c r="G29" s="6"/>
      <c r="H29" s="6"/>
      <c r="I29" s="6"/>
      <c r="J29" s="6"/>
      <c r="K29" s="6"/>
      <c r="L29" s="6"/>
      <c r="M29" s="6" t="s">
        <v>1404</v>
      </c>
    </row>
    <row r="30" spans="2:13">
      <c r="B30" s="6" t="s">
        <v>72</v>
      </c>
      <c r="C30" s="6" t="s">
        <v>13</v>
      </c>
      <c r="D30" s="6" t="s">
        <v>1398</v>
      </c>
      <c r="E30" s="6" t="s">
        <v>73</v>
      </c>
      <c r="F30" s="6"/>
      <c r="G30" s="6"/>
      <c r="H30" s="6"/>
      <c r="I30" s="6"/>
      <c r="J30" s="6"/>
      <c r="K30" s="6"/>
      <c r="L30" s="6"/>
      <c r="M30" s="6" t="s">
        <v>1404</v>
      </c>
    </row>
    <row r="31" spans="2:13">
      <c r="B31" s="6" t="s">
        <v>74</v>
      </c>
      <c r="C31" s="6" t="s">
        <v>13</v>
      </c>
      <c r="D31" s="6" t="s">
        <v>1398</v>
      </c>
      <c r="E31" s="6" t="s">
        <v>75</v>
      </c>
      <c r="F31" s="6"/>
      <c r="G31" s="6"/>
      <c r="H31" s="6"/>
      <c r="I31" s="6"/>
      <c r="J31" s="6"/>
      <c r="K31" s="6"/>
      <c r="L31" s="6"/>
      <c r="M31" s="6" t="s">
        <v>1404</v>
      </c>
    </row>
    <row r="32" spans="2:13">
      <c r="B32" s="6" t="s">
        <v>76</v>
      </c>
      <c r="C32" s="6" t="s">
        <v>13</v>
      </c>
      <c r="D32" s="6" t="s">
        <v>1398</v>
      </c>
      <c r="E32" s="6" t="s">
        <v>77</v>
      </c>
      <c r="F32" s="6"/>
      <c r="G32" s="6"/>
      <c r="H32" s="6"/>
      <c r="I32" s="6"/>
      <c r="J32" s="6"/>
      <c r="K32" s="6"/>
      <c r="L32" s="6"/>
      <c r="M32" s="6" t="s">
        <v>1404</v>
      </c>
    </row>
    <row r="33" spans="2:13">
      <c r="B33" s="6" t="s">
        <v>78</v>
      </c>
      <c r="C33" s="6" t="s">
        <v>13</v>
      </c>
      <c r="D33" s="6" t="s">
        <v>1398</v>
      </c>
      <c r="E33" s="6" t="s">
        <v>79</v>
      </c>
      <c r="F33" s="6"/>
      <c r="G33" s="6"/>
      <c r="H33" s="6"/>
      <c r="I33" s="6"/>
      <c r="J33" s="6"/>
      <c r="K33" s="6"/>
      <c r="L33" s="6"/>
      <c r="M33" s="6" t="s">
        <v>1404</v>
      </c>
    </row>
    <row r="34" spans="2:13">
      <c r="B34" s="6" t="s">
        <v>80</v>
      </c>
      <c r="C34" s="6" t="s">
        <v>13</v>
      </c>
      <c r="D34" s="6" t="s">
        <v>1398</v>
      </c>
      <c r="E34" s="6" t="s">
        <v>81</v>
      </c>
      <c r="F34" s="6"/>
      <c r="G34" s="6"/>
      <c r="H34" s="6"/>
      <c r="I34" s="6"/>
      <c r="J34" s="6"/>
      <c r="K34" s="6"/>
      <c r="L34" s="6"/>
      <c r="M34" s="6" t="s">
        <v>1404</v>
      </c>
    </row>
    <row r="35" spans="2:13">
      <c r="B35" s="6" t="s">
        <v>82</v>
      </c>
      <c r="C35" s="6" t="s">
        <v>13</v>
      </c>
      <c r="D35" s="6" t="s">
        <v>1398</v>
      </c>
      <c r="E35" s="6" t="s">
        <v>83</v>
      </c>
      <c r="F35" s="6"/>
      <c r="G35" s="6"/>
      <c r="H35" s="6"/>
      <c r="I35" s="6"/>
      <c r="J35" s="6"/>
      <c r="K35" s="6"/>
      <c r="L35" s="6"/>
      <c r="M35" s="6" t="s">
        <v>1404</v>
      </c>
    </row>
    <row r="36" spans="2:13">
      <c r="B36" s="6" t="s">
        <v>84</v>
      </c>
      <c r="C36" s="6" t="s">
        <v>13</v>
      </c>
      <c r="D36" s="6" t="s">
        <v>1398</v>
      </c>
      <c r="E36" s="6" t="s">
        <v>85</v>
      </c>
      <c r="F36" s="6"/>
      <c r="G36" s="6"/>
      <c r="H36" s="6"/>
      <c r="I36" s="6"/>
      <c r="J36" s="6"/>
      <c r="K36" s="6"/>
      <c r="L36" s="6"/>
      <c r="M36" s="6" t="s">
        <v>1404</v>
      </c>
    </row>
    <row r="37" spans="2:13">
      <c r="B37" s="6" t="s">
        <v>86</v>
      </c>
      <c r="C37" s="6" t="s">
        <v>13</v>
      </c>
      <c r="D37" s="6" t="s">
        <v>1398</v>
      </c>
      <c r="E37" s="6" t="s">
        <v>87</v>
      </c>
      <c r="F37" s="6"/>
      <c r="G37" s="6"/>
      <c r="H37" s="6"/>
      <c r="I37" s="6"/>
      <c r="J37" s="6"/>
      <c r="K37" s="6"/>
      <c r="L37" s="6"/>
      <c r="M37" s="6" t="s">
        <v>1404</v>
      </c>
    </row>
    <row r="38" spans="2:13">
      <c r="B38" s="6" t="s">
        <v>88</v>
      </c>
      <c r="C38" s="6" t="s">
        <v>13</v>
      </c>
      <c r="D38" s="6" t="s">
        <v>1398</v>
      </c>
      <c r="E38" s="6" t="s">
        <v>89</v>
      </c>
      <c r="F38" s="6"/>
      <c r="G38" s="6"/>
      <c r="H38" s="6"/>
      <c r="I38" s="6"/>
      <c r="J38" s="6"/>
      <c r="K38" s="6"/>
      <c r="L38" s="6"/>
      <c r="M38" s="6" t="s">
        <v>1404</v>
      </c>
    </row>
    <row r="39" spans="2:13">
      <c r="B39" s="6" t="s">
        <v>90</v>
      </c>
      <c r="C39" s="6" t="s">
        <v>13</v>
      </c>
      <c r="D39" s="6" t="s">
        <v>1398</v>
      </c>
      <c r="E39" s="6" t="s">
        <v>91</v>
      </c>
      <c r="F39" s="6"/>
      <c r="G39" s="6"/>
      <c r="H39" s="6"/>
      <c r="I39" s="6"/>
      <c r="J39" s="6"/>
      <c r="K39" s="6"/>
      <c r="L39" s="6"/>
      <c r="M39" s="6" t="s">
        <v>1404</v>
      </c>
    </row>
    <row r="40" spans="2:13">
      <c r="B40" s="6" t="s">
        <v>92</v>
      </c>
      <c r="C40" s="6" t="s">
        <v>13</v>
      </c>
      <c r="D40" s="6" t="s">
        <v>1398</v>
      </c>
      <c r="E40" s="6" t="s">
        <v>93</v>
      </c>
      <c r="F40" s="6"/>
      <c r="G40" s="6"/>
      <c r="H40" s="6"/>
      <c r="I40" s="6"/>
      <c r="J40" s="6"/>
      <c r="K40" s="6"/>
      <c r="L40" s="6"/>
      <c r="M40" s="6" t="s">
        <v>1404</v>
      </c>
    </row>
    <row r="41" spans="2:13">
      <c r="B41" s="6" t="s">
        <v>94</v>
      </c>
      <c r="C41" s="6" t="s">
        <v>13</v>
      </c>
      <c r="D41" s="6" t="s">
        <v>1398</v>
      </c>
      <c r="E41" s="6" t="s">
        <v>95</v>
      </c>
      <c r="F41" s="6"/>
      <c r="G41" s="6"/>
      <c r="H41" s="6"/>
      <c r="I41" s="6"/>
      <c r="J41" s="6"/>
      <c r="K41" s="6"/>
      <c r="L41" s="6"/>
      <c r="M41" s="6" t="s">
        <v>1404</v>
      </c>
    </row>
    <row r="42" spans="2:13">
      <c r="B42" s="6" t="s">
        <v>96</v>
      </c>
      <c r="C42" s="6" t="s">
        <v>13</v>
      </c>
      <c r="D42" s="6" t="s">
        <v>1398</v>
      </c>
      <c r="E42" s="6" t="s">
        <v>97</v>
      </c>
      <c r="F42" s="6"/>
      <c r="G42" s="6"/>
      <c r="H42" s="6"/>
      <c r="I42" s="6"/>
      <c r="J42" s="6"/>
      <c r="K42" s="6"/>
      <c r="L42" s="6"/>
      <c r="M42" s="6" t="s">
        <v>1404</v>
      </c>
    </row>
    <row r="43" spans="2:13">
      <c r="B43" s="6" t="s">
        <v>98</v>
      </c>
      <c r="C43" s="6" t="s">
        <v>13</v>
      </c>
      <c r="D43" s="6" t="s">
        <v>1398</v>
      </c>
      <c r="E43" s="6" t="s">
        <v>99</v>
      </c>
      <c r="F43" s="6"/>
      <c r="G43" s="6"/>
      <c r="H43" s="6"/>
      <c r="I43" s="6"/>
      <c r="J43" s="6"/>
      <c r="K43" s="6"/>
      <c r="L43" s="6"/>
      <c r="M43" s="6" t="s">
        <v>1404</v>
      </c>
    </row>
    <row r="44" spans="2:13">
      <c r="B44" s="6" t="s">
        <v>100</v>
      </c>
      <c r="C44" s="6" t="s">
        <v>13</v>
      </c>
      <c r="D44" s="6" t="s">
        <v>1398</v>
      </c>
      <c r="E44" s="6" t="s">
        <v>101</v>
      </c>
      <c r="F44" s="6"/>
      <c r="G44" s="6"/>
      <c r="H44" s="6"/>
      <c r="I44" s="6"/>
      <c r="J44" s="6"/>
      <c r="K44" s="6"/>
      <c r="L44" s="6"/>
      <c r="M44" s="6" t="s">
        <v>1404</v>
      </c>
    </row>
    <row r="45" spans="2:13">
      <c r="B45" s="6" t="s">
        <v>102</v>
      </c>
      <c r="C45" s="6" t="s">
        <v>13</v>
      </c>
      <c r="D45" s="6" t="s">
        <v>1398</v>
      </c>
      <c r="E45" s="6" t="s">
        <v>103</v>
      </c>
      <c r="F45" s="6"/>
      <c r="G45" s="6"/>
      <c r="H45" s="6"/>
      <c r="I45" s="6"/>
      <c r="J45" s="6"/>
      <c r="K45" s="6"/>
      <c r="L45" s="6"/>
      <c r="M45" s="6" t="s">
        <v>1404</v>
      </c>
    </row>
    <row r="46" spans="2:13">
      <c r="B46" s="6" t="s">
        <v>104</v>
      </c>
      <c r="C46" s="6" t="s">
        <v>13</v>
      </c>
      <c r="D46" s="6" t="s">
        <v>1398</v>
      </c>
      <c r="E46" s="6" t="s">
        <v>105</v>
      </c>
      <c r="F46" s="6"/>
      <c r="G46" s="6"/>
      <c r="H46" s="6"/>
      <c r="I46" s="6" t="s">
        <v>1403</v>
      </c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1398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1417</v>
      </c>
      <c r="L47" s="6" t="s">
        <v>1418</v>
      </c>
      <c r="M47" s="6"/>
    </row>
    <row r="48" spans="2:13">
      <c r="B48" s="6" t="s">
        <v>108</v>
      </c>
      <c r="C48" s="6" t="s">
        <v>13</v>
      </c>
      <c r="D48" s="6" t="s">
        <v>1398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1419</v>
      </c>
      <c r="L48" s="6" t="s">
        <v>1420</v>
      </c>
      <c r="M48" s="6"/>
    </row>
    <row r="49" spans="2:13">
      <c r="B49" s="6" t="s">
        <v>110</v>
      </c>
      <c r="C49" s="6" t="s">
        <v>13</v>
      </c>
      <c r="D49" s="6" t="s">
        <v>1398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1421</v>
      </c>
      <c r="L49" s="6" t="s">
        <v>1422</v>
      </c>
      <c r="M49" s="6"/>
    </row>
    <row r="50" spans="2:13">
      <c r="B50" s="6" t="s">
        <v>112</v>
      </c>
      <c r="C50" s="6" t="s">
        <v>13</v>
      </c>
      <c r="D50" s="6" t="s">
        <v>1398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1423</v>
      </c>
      <c r="L50" s="6" t="s">
        <v>587</v>
      </c>
      <c r="M50" s="6"/>
    </row>
    <row r="51" spans="2:13">
      <c r="B51" s="6" t="s">
        <v>114</v>
      </c>
      <c r="C51" s="6" t="s">
        <v>13</v>
      </c>
      <c r="D51" s="6" t="s">
        <v>1398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1424</v>
      </c>
      <c r="L51" s="6" t="s">
        <v>658</v>
      </c>
      <c r="M51" s="6"/>
    </row>
    <row r="52" spans="2:13">
      <c r="B52" s="6" t="s">
        <v>116</v>
      </c>
      <c r="C52" s="6" t="s">
        <v>13</v>
      </c>
      <c r="D52" s="6" t="s">
        <v>1398</v>
      </c>
      <c r="E52" s="6" t="s">
        <v>117</v>
      </c>
      <c r="F52" s="6"/>
      <c r="G52" s="6"/>
      <c r="H52" s="6"/>
      <c r="I52" s="6"/>
      <c r="J52" s="6"/>
      <c r="K52" s="6"/>
      <c r="L52" s="6"/>
      <c r="M52" s="6" t="s">
        <v>1404</v>
      </c>
    </row>
    <row r="53" spans="2:13">
      <c r="B53" s="6" t="s">
        <v>118</v>
      </c>
      <c r="C53" s="6" t="s">
        <v>13</v>
      </c>
      <c r="D53" s="6" t="s">
        <v>1398</v>
      </c>
      <c r="E53" s="6" t="s">
        <v>119</v>
      </c>
      <c r="F53" s="6" t="s">
        <v>15</v>
      </c>
      <c r="G53" s="6" t="s">
        <v>15</v>
      </c>
      <c r="H53" s="6" t="s">
        <v>1413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1398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1425</v>
      </c>
      <c r="L54" s="6" t="s">
        <v>649</v>
      </c>
      <c r="M54" s="6"/>
    </row>
    <row r="55" spans="2:13">
      <c r="B55" s="6" t="s">
        <v>122</v>
      </c>
      <c r="C55" s="6" t="s">
        <v>13</v>
      </c>
      <c r="D55" s="6" t="s">
        <v>1398</v>
      </c>
      <c r="E55" s="6" t="s">
        <v>123</v>
      </c>
      <c r="F55" s="6"/>
      <c r="G55" s="6"/>
      <c r="H55" s="6"/>
      <c r="I55" s="6"/>
      <c r="J55" s="6"/>
      <c r="K55" s="6"/>
      <c r="L55" s="6"/>
      <c r="M55" s="6" t="s">
        <v>1404</v>
      </c>
    </row>
    <row r="56" spans="2:13">
      <c r="B56" s="6" t="s">
        <v>124</v>
      </c>
      <c r="C56" s="6" t="s">
        <v>13</v>
      </c>
      <c r="D56" s="6" t="s">
        <v>1398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1426</v>
      </c>
      <c r="L56" s="6" t="s">
        <v>520</v>
      </c>
      <c r="M56" s="6"/>
    </row>
    <row r="57" spans="2:13">
      <c r="B57" s="6" t="s">
        <v>126</v>
      </c>
      <c r="C57" s="6" t="s">
        <v>13</v>
      </c>
      <c r="D57" s="6" t="s">
        <v>1398</v>
      </c>
      <c r="E57" s="6" t="s">
        <v>127</v>
      </c>
      <c r="F57" s="6"/>
      <c r="G57" s="6"/>
      <c r="H57" s="6"/>
      <c r="I57" s="6"/>
      <c r="J57" s="6"/>
      <c r="K57" s="6"/>
      <c r="L57" s="6"/>
      <c r="M57" s="6" t="s">
        <v>1404</v>
      </c>
    </row>
    <row r="58" spans="2:13">
      <c r="B58" s="6" t="s">
        <v>128</v>
      </c>
      <c r="C58" s="6" t="s">
        <v>13</v>
      </c>
      <c r="D58" s="6" t="s">
        <v>1398</v>
      </c>
      <c r="E58" s="6" t="s">
        <v>129</v>
      </c>
      <c r="F58" s="6" t="s">
        <v>15</v>
      </c>
      <c r="G58" s="6" t="s">
        <v>15</v>
      </c>
      <c r="H58" s="6" t="s">
        <v>1413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1398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1427</v>
      </c>
      <c r="L59" s="6" t="s">
        <v>689</v>
      </c>
      <c r="M59" s="6"/>
    </row>
    <row r="60" spans="2:13">
      <c r="B60" s="6" t="s">
        <v>132</v>
      </c>
      <c r="C60" s="6" t="s">
        <v>13</v>
      </c>
      <c r="D60" s="6" t="s">
        <v>1398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1428</v>
      </c>
      <c r="L60" s="6" t="s">
        <v>520</v>
      </c>
      <c r="M60" s="6"/>
    </row>
    <row r="61" spans="2:13">
      <c r="B61" s="6" t="s">
        <v>134</v>
      </c>
      <c r="C61" s="6" t="s">
        <v>13</v>
      </c>
      <c r="D61" s="6" t="s">
        <v>1398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1429</v>
      </c>
      <c r="L61" s="6" t="s">
        <v>1394</v>
      </c>
      <c r="M61" s="6"/>
    </row>
    <row r="62" spans="2:13">
      <c r="B62" s="6" t="s">
        <v>136</v>
      </c>
      <c r="C62" s="6" t="s">
        <v>13</v>
      </c>
      <c r="D62" s="6" t="s">
        <v>1398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1430</v>
      </c>
      <c r="L62" s="6" t="s">
        <v>1418</v>
      </c>
      <c r="M62" s="6"/>
    </row>
    <row r="63" spans="2:13">
      <c r="B63" s="6" t="s">
        <v>138</v>
      </c>
      <c r="C63" s="6" t="s">
        <v>13</v>
      </c>
      <c r="D63" s="6" t="s">
        <v>1398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1431</v>
      </c>
      <c r="L63" s="6" t="s">
        <v>1418</v>
      </c>
      <c r="M63" s="6"/>
    </row>
    <row r="64" spans="2:13">
      <c r="B64" s="6" t="s">
        <v>140</v>
      </c>
      <c r="C64" s="6" t="s">
        <v>13</v>
      </c>
      <c r="D64" s="6" t="s">
        <v>1398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1432</v>
      </c>
      <c r="L64" s="6" t="s">
        <v>1410</v>
      </c>
      <c r="M64" s="6"/>
    </row>
    <row r="65" spans="2:13">
      <c r="B65" s="6" t="s">
        <v>142</v>
      </c>
      <c r="C65" s="6" t="s">
        <v>13</v>
      </c>
      <c r="D65" s="6" t="s">
        <v>1398</v>
      </c>
      <c r="E65" s="6" t="s">
        <v>143</v>
      </c>
      <c r="F65" s="6"/>
      <c r="G65" s="6"/>
      <c r="H65" s="6" t="s">
        <v>1413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1398</v>
      </c>
      <c r="E66" s="6" t="s">
        <v>145</v>
      </c>
      <c r="F66" s="6" t="s">
        <v>15</v>
      </c>
      <c r="G66" s="6" t="s">
        <v>15</v>
      </c>
      <c r="H66" s="6" t="s">
        <v>1433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1398</v>
      </c>
      <c r="E67" s="6" t="s">
        <v>147</v>
      </c>
      <c r="F67" s="6"/>
      <c r="G67" s="6"/>
      <c r="H67" s="6" t="s">
        <v>1413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1398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1434</v>
      </c>
      <c r="L68" s="6" t="s">
        <v>1394</v>
      </c>
      <c r="M68" s="6"/>
    </row>
    <row r="69" spans="2:13">
      <c r="B69" s="6" t="s">
        <v>150</v>
      </c>
      <c r="C69" s="6" t="s">
        <v>13</v>
      </c>
      <c r="D69" s="6" t="s">
        <v>1398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1435</v>
      </c>
      <c r="L69" s="6" t="s">
        <v>608</v>
      </c>
      <c r="M69" s="6"/>
    </row>
    <row r="70" spans="2:13">
      <c r="B70" s="6" t="s">
        <v>152</v>
      </c>
      <c r="C70" s="6" t="s">
        <v>13</v>
      </c>
      <c r="D70" s="6" t="s">
        <v>1398</v>
      </c>
      <c r="E70" s="6" t="s">
        <v>153</v>
      </c>
      <c r="F70" s="6"/>
      <c r="G70" s="6"/>
      <c r="H70" s="6"/>
      <c r="I70" s="6"/>
      <c r="J70" s="6"/>
      <c r="K70" s="6"/>
      <c r="L70" s="6"/>
      <c r="M70" s="6" t="s">
        <v>1404</v>
      </c>
    </row>
    <row r="71" spans="2:13">
      <c r="B71" s="6" t="s">
        <v>154</v>
      </c>
      <c r="C71" s="6" t="s">
        <v>13</v>
      </c>
      <c r="D71" s="6" t="s">
        <v>1398</v>
      </c>
      <c r="E71" s="6" t="s">
        <v>155</v>
      </c>
      <c r="F71" s="6"/>
      <c r="G71" s="6"/>
      <c r="H71" s="6"/>
      <c r="I71" s="6"/>
      <c r="J71" s="6"/>
      <c r="K71" s="6"/>
      <c r="L71" s="6"/>
      <c r="M71" s="6" t="s">
        <v>1404</v>
      </c>
    </row>
    <row r="72" spans="2:13">
      <c r="B72" s="6" t="s">
        <v>156</v>
      </c>
      <c r="C72" s="6" t="s">
        <v>13</v>
      </c>
      <c r="D72" s="6" t="s">
        <v>1398</v>
      </c>
      <c r="E72" s="6" t="s">
        <v>157</v>
      </c>
      <c r="F72" s="6"/>
      <c r="G72" s="6"/>
      <c r="H72" s="6"/>
      <c r="I72" s="6"/>
      <c r="J72" s="6"/>
      <c r="K72" s="6"/>
      <c r="L72" s="6"/>
      <c r="M72" s="6" t="s">
        <v>1404</v>
      </c>
    </row>
    <row r="73" spans="2:13">
      <c r="B73" s="6" t="s">
        <v>158</v>
      </c>
      <c r="C73" s="6" t="s">
        <v>13</v>
      </c>
      <c r="D73" s="6" t="s">
        <v>1398</v>
      </c>
      <c r="E73" s="6" t="s">
        <v>159</v>
      </c>
      <c r="F73" s="6"/>
      <c r="G73" s="6"/>
      <c r="H73" s="6"/>
      <c r="I73" s="6"/>
      <c r="J73" s="6"/>
      <c r="K73" s="6"/>
      <c r="L73" s="6"/>
      <c r="M73" s="6" t="s">
        <v>1404</v>
      </c>
    </row>
    <row r="74" spans="2:13">
      <c r="B74" s="6" t="s">
        <v>160</v>
      </c>
      <c r="C74" s="6" t="s">
        <v>13</v>
      </c>
      <c r="D74" s="6" t="s">
        <v>1398</v>
      </c>
      <c r="E74" s="6" t="s">
        <v>161</v>
      </c>
      <c r="F74" s="6"/>
      <c r="G74" s="6"/>
      <c r="H74" s="6"/>
      <c r="I74" s="6"/>
      <c r="J74" s="6"/>
      <c r="K74" s="6"/>
      <c r="L74" s="6"/>
      <c r="M74" s="6" t="s">
        <v>1404</v>
      </c>
    </row>
    <row r="75" spans="2:13">
      <c r="B75" s="6" t="s">
        <v>162</v>
      </c>
      <c r="C75" s="6" t="s">
        <v>13</v>
      </c>
      <c r="D75" s="6" t="s">
        <v>1398</v>
      </c>
      <c r="E75" s="6" t="s">
        <v>163</v>
      </c>
      <c r="F75" s="6"/>
      <c r="G75" s="6"/>
      <c r="H75" s="6"/>
      <c r="I75" s="6"/>
      <c r="J75" s="6"/>
      <c r="K75" s="6"/>
      <c r="L75" s="6"/>
      <c r="M75" s="6" t="s">
        <v>1404</v>
      </c>
    </row>
    <row r="76" spans="2:13">
      <c r="B76" s="6" t="s">
        <v>164</v>
      </c>
      <c r="C76" s="6" t="s">
        <v>13</v>
      </c>
      <c r="D76" s="6" t="s">
        <v>1398</v>
      </c>
      <c r="E76" s="6" t="s">
        <v>165</v>
      </c>
      <c r="F76" s="6"/>
      <c r="G76" s="6"/>
      <c r="H76" s="6"/>
      <c r="I76" s="6"/>
      <c r="J76" s="6"/>
      <c r="K76" s="6"/>
      <c r="L76" s="6"/>
      <c r="M76" s="6" t="s">
        <v>1404</v>
      </c>
    </row>
    <row r="77" spans="2:13">
      <c r="B77" s="6" t="s">
        <v>166</v>
      </c>
      <c r="C77" s="6" t="s">
        <v>13</v>
      </c>
      <c r="D77" s="6" t="s">
        <v>1398</v>
      </c>
      <c r="E77" s="6" t="s">
        <v>167</v>
      </c>
      <c r="F77" s="6"/>
      <c r="G77" s="6"/>
      <c r="H77" s="6"/>
      <c r="I77" s="6"/>
      <c r="J77" s="6"/>
      <c r="K77" s="6"/>
      <c r="L77" s="6"/>
      <c r="M77" s="6" t="s">
        <v>1404</v>
      </c>
    </row>
    <row r="78" spans="2:13">
      <c r="B78" s="6" t="s">
        <v>168</v>
      </c>
      <c r="C78" s="6" t="s">
        <v>13</v>
      </c>
      <c r="D78" s="6" t="s">
        <v>1398</v>
      </c>
      <c r="E78" s="6" t="s">
        <v>169</v>
      </c>
      <c r="F78" s="6"/>
      <c r="G78" s="6"/>
      <c r="H78" s="6"/>
      <c r="I78" s="6"/>
      <c r="J78" s="6"/>
      <c r="K78" s="6"/>
      <c r="L78" s="6"/>
      <c r="M78" s="6" t="s">
        <v>1404</v>
      </c>
    </row>
    <row r="79" spans="2:13">
      <c r="B79" s="6" t="s">
        <v>170</v>
      </c>
      <c r="C79" s="6" t="s">
        <v>13</v>
      </c>
      <c r="D79" s="6" t="s">
        <v>1398</v>
      </c>
      <c r="E79" s="6" t="s">
        <v>171</v>
      </c>
      <c r="F79" s="6"/>
      <c r="G79" s="6"/>
      <c r="H79" s="6"/>
      <c r="I79" s="6"/>
      <c r="J79" s="6"/>
      <c r="K79" s="6"/>
      <c r="L79" s="6"/>
      <c r="M79" s="6" t="s">
        <v>1404</v>
      </c>
    </row>
    <row r="80" spans="2:13">
      <c r="B80" s="6" t="s">
        <v>172</v>
      </c>
      <c r="C80" s="6" t="s">
        <v>13</v>
      </c>
      <c r="D80" s="6" t="s">
        <v>1398</v>
      </c>
      <c r="E80" s="6" t="s">
        <v>173</v>
      </c>
      <c r="F80" s="6"/>
      <c r="G80" s="6"/>
      <c r="H80" s="6"/>
      <c r="I80" s="6"/>
      <c r="J80" s="6"/>
      <c r="K80" s="6"/>
      <c r="L80" s="6"/>
      <c r="M80" s="6" t="s">
        <v>1404</v>
      </c>
    </row>
    <row r="81" spans="2:13">
      <c r="B81" s="6" t="s">
        <v>174</v>
      </c>
      <c r="C81" s="6" t="s">
        <v>13</v>
      </c>
      <c r="D81" s="6" t="s">
        <v>1398</v>
      </c>
      <c r="E81" s="6" t="s">
        <v>175</v>
      </c>
      <c r="F81" s="6"/>
      <c r="G81" s="6"/>
      <c r="H81" s="6"/>
      <c r="I81" s="6"/>
      <c r="J81" s="6"/>
      <c r="K81" s="6"/>
      <c r="L81" s="6"/>
      <c r="M81" s="6" t="s">
        <v>1404</v>
      </c>
    </row>
    <row r="82" spans="2:13">
      <c r="B82" s="6" t="s">
        <v>176</v>
      </c>
      <c r="C82" s="6" t="s">
        <v>13</v>
      </c>
      <c r="D82" s="6" t="s">
        <v>1398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1436</v>
      </c>
      <c r="L82" s="6" t="s">
        <v>1437</v>
      </c>
      <c r="M82" s="6"/>
    </row>
    <row r="83" spans="2:13">
      <c r="B83" s="6" t="s">
        <v>178</v>
      </c>
      <c r="C83" s="6" t="s">
        <v>13</v>
      </c>
      <c r="D83" s="6" t="s">
        <v>1398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1438</v>
      </c>
      <c r="L83" s="6" t="s">
        <v>515</v>
      </c>
      <c r="M83" s="6"/>
    </row>
    <row r="84" spans="2:13">
      <c r="B84" s="6" t="s">
        <v>180</v>
      </c>
      <c r="C84" s="6" t="s">
        <v>13</v>
      </c>
      <c r="D84" s="6" t="s">
        <v>1398</v>
      </c>
      <c r="E84" s="6" t="s">
        <v>181</v>
      </c>
      <c r="F84" s="6"/>
      <c r="G84" s="6"/>
      <c r="H84" s="6"/>
      <c r="I84" s="6"/>
      <c r="J84" s="6"/>
      <c r="K84" s="6"/>
      <c r="L84" s="6"/>
      <c r="M84" s="6" t="s">
        <v>1404</v>
      </c>
    </row>
    <row r="85" spans="2:13">
      <c r="B85" s="6" t="s">
        <v>182</v>
      </c>
      <c r="C85" s="6" t="s">
        <v>13</v>
      </c>
      <c r="D85" s="6" t="s">
        <v>1398</v>
      </c>
      <c r="E85" s="6" t="s">
        <v>183</v>
      </c>
      <c r="F85" s="6"/>
      <c r="G85" s="6"/>
      <c r="H85" s="6"/>
      <c r="I85" s="6"/>
      <c r="J85" s="6"/>
      <c r="K85" s="6"/>
      <c r="L85" s="6"/>
      <c r="M85" s="6" t="s">
        <v>1404</v>
      </c>
    </row>
    <row r="86" spans="2:13">
      <c r="B86" s="6" t="s">
        <v>184</v>
      </c>
      <c r="C86" s="6" t="s">
        <v>13</v>
      </c>
      <c r="D86" s="6" t="s">
        <v>1398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1439</v>
      </c>
      <c r="L86" s="6" t="s">
        <v>990</v>
      </c>
      <c r="M86" s="6"/>
    </row>
    <row r="87" spans="2:13">
      <c r="B87" s="6" t="s">
        <v>186</v>
      </c>
      <c r="C87" s="6" t="s">
        <v>13</v>
      </c>
      <c r="D87" s="6" t="s">
        <v>1398</v>
      </c>
      <c r="E87" s="6" t="s">
        <v>187</v>
      </c>
      <c r="F87" s="6"/>
      <c r="G87" s="6"/>
      <c r="H87" s="6"/>
      <c r="I87" s="6"/>
      <c r="J87" s="6"/>
      <c r="K87" s="6"/>
      <c r="L87" s="6"/>
      <c r="M87" s="6" t="s">
        <v>1404</v>
      </c>
    </row>
    <row r="88" spans="2:13">
      <c r="B88" s="6" t="s">
        <v>188</v>
      </c>
      <c r="C88" s="6" t="s">
        <v>13</v>
      </c>
      <c r="D88" s="6" t="s">
        <v>1398</v>
      </c>
      <c r="E88" s="6" t="s">
        <v>189</v>
      </c>
      <c r="F88" s="6"/>
      <c r="G88" s="6"/>
      <c r="H88" s="6"/>
      <c r="I88" s="6"/>
      <c r="J88" s="6"/>
      <c r="K88" s="6"/>
      <c r="L88" s="6"/>
      <c r="M88" s="6" t="s">
        <v>1404</v>
      </c>
    </row>
    <row r="89" spans="2:13">
      <c r="B89" s="6" t="s">
        <v>190</v>
      </c>
      <c r="C89" s="6" t="s">
        <v>13</v>
      </c>
      <c r="D89" s="6" t="s">
        <v>1398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1398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1440</v>
      </c>
      <c r="L90" s="6" t="s">
        <v>520</v>
      </c>
      <c r="M90" s="6"/>
    </row>
    <row r="91" spans="2:13">
      <c r="B91" s="6" t="s">
        <v>194</v>
      </c>
      <c r="C91" s="6" t="s">
        <v>13</v>
      </c>
      <c r="D91" s="6" t="s">
        <v>1398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1441</v>
      </c>
      <c r="L91" s="6" t="s">
        <v>520</v>
      </c>
      <c r="M91" s="6"/>
    </row>
    <row r="92" spans="2:13">
      <c r="B92" s="6" t="s">
        <v>196</v>
      </c>
      <c r="C92" s="6" t="s">
        <v>13</v>
      </c>
      <c r="D92" s="6" t="s">
        <v>1398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1442</v>
      </c>
      <c r="L92" s="6" t="s">
        <v>1418</v>
      </c>
      <c r="M92" s="6"/>
    </row>
    <row r="93" spans="2:13">
      <c r="B93" s="6" t="s">
        <v>198</v>
      </c>
      <c r="C93" s="6" t="s">
        <v>13</v>
      </c>
      <c r="D93" s="6" t="s">
        <v>1398</v>
      </c>
      <c r="E93" s="6" t="s">
        <v>199</v>
      </c>
      <c r="F93" s="6"/>
      <c r="G93" s="6"/>
      <c r="H93" s="6"/>
      <c r="I93" s="6"/>
      <c r="J93" s="6"/>
      <c r="K93" s="6"/>
      <c r="L93" s="6"/>
      <c r="M93" s="6" t="s">
        <v>1404</v>
      </c>
    </row>
    <row r="94" spans="2:13">
      <c r="B94" s="6" t="s">
        <v>200</v>
      </c>
      <c r="C94" s="6" t="s">
        <v>13</v>
      </c>
      <c r="D94" s="6" t="s">
        <v>1398</v>
      </c>
      <c r="E94" s="6" t="s">
        <v>201</v>
      </c>
      <c r="F94" s="6" t="s">
        <v>15</v>
      </c>
      <c r="G94" s="6" t="s">
        <v>15</v>
      </c>
      <c r="H94" s="6" t="s">
        <v>1413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1398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1443</v>
      </c>
      <c r="L95" s="6" t="s">
        <v>639</v>
      </c>
      <c r="M95" s="6"/>
    </row>
    <row r="96" spans="2:13">
      <c r="B96" s="6" t="s">
        <v>204</v>
      </c>
      <c r="C96" s="6" t="s">
        <v>13</v>
      </c>
      <c r="D96" s="6" t="s">
        <v>1398</v>
      </c>
      <c r="E96" s="6" t="s">
        <v>205</v>
      </c>
      <c r="F96" s="6"/>
      <c r="G96" s="6"/>
      <c r="H96" s="6"/>
      <c r="I96" s="6"/>
      <c r="J96" s="6"/>
      <c r="K96" s="6"/>
      <c r="L96" s="6"/>
      <c r="M96" s="6" t="s">
        <v>1404</v>
      </c>
    </row>
    <row r="97" spans="2:13">
      <c r="B97" s="6" t="s">
        <v>206</v>
      </c>
      <c r="C97" s="6" t="s">
        <v>13</v>
      </c>
      <c r="D97" s="6" t="s">
        <v>1398</v>
      </c>
      <c r="E97" s="6" t="s">
        <v>207</v>
      </c>
      <c r="F97" s="6" t="s">
        <v>15</v>
      </c>
      <c r="G97" s="6" t="s">
        <v>15</v>
      </c>
      <c r="H97" s="6" t="s">
        <v>1433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 t="s">
        <v>1398</v>
      </c>
      <c r="E98" s="6" t="s">
        <v>209</v>
      </c>
      <c r="F98" s="6"/>
      <c r="G98" s="6"/>
      <c r="H98" s="6"/>
      <c r="I98" s="6" t="s">
        <v>1403</v>
      </c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1398</v>
      </c>
      <c r="E99" s="6" t="s">
        <v>211</v>
      </c>
      <c r="F99" s="6"/>
      <c r="G99" s="6"/>
      <c r="H99" s="6"/>
      <c r="I99" s="6"/>
      <c r="J99" s="6"/>
      <c r="K99" s="6"/>
      <c r="L99" s="6"/>
      <c r="M99" s="6" t="s">
        <v>1404</v>
      </c>
    </row>
    <row r="100" spans="2:13">
      <c r="B100" s="6" t="s">
        <v>212</v>
      </c>
      <c r="C100" s="6" t="s">
        <v>13</v>
      </c>
      <c r="D100" s="6" t="s">
        <v>1398</v>
      </c>
      <c r="E100" s="6" t="s">
        <v>213</v>
      </c>
      <c r="F100" s="6" t="s">
        <v>15</v>
      </c>
      <c r="G100" s="6" t="s">
        <v>15</v>
      </c>
      <c r="H100" s="6" t="s">
        <v>1433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1398</v>
      </c>
      <c r="E101" s="6" t="s">
        <v>215</v>
      </c>
      <c r="F101" s="6" t="s">
        <v>15</v>
      </c>
      <c r="G101" s="6" t="s">
        <v>15</v>
      </c>
      <c r="H101" s="6" t="s">
        <v>1433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1398</v>
      </c>
      <c r="E102" s="6" t="s">
        <v>218</v>
      </c>
      <c r="F102" s="6" t="s">
        <v>15</v>
      </c>
      <c r="G102" s="6" t="s">
        <v>15</v>
      </c>
      <c r="H102" s="6" t="s">
        <v>1433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1398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1444</v>
      </c>
      <c r="L103" s="6" t="s">
        <v>1445</v>
      </c>
      <c r="M103" s="6"/>
    </row>
    <row r="104" spans="2:13">
      <c r="B104" s="6" t="s">
        <v>221</v>
      </c>
      <c r="C104" s="6" t="s">
        <v>13</v>
      </c>
      <c r="D104" s="6" t="s">
        <v>1398</v>
      </c>
      <c r="E104" s="6" t="s">
        <v>222</v>
      </c>
      <c r="F104" s="6" t="s">
        <v>15</v>
      </c>
      <c r="G104" s="6" t="s">
        <v>15</v>
      </c>
      <c r="H104" s="6" t="s">
        <v>1433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1398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1446</v>
      </c>
      <c r="L105" s="6" t="s">
        <v>1447</v>
      </c>
      <c r="M105" s="6"/>
    </row>
    <row r="106" spans="2:13">
      <c r="B106" s="6" t="s">
        <v>225</v>
      </c>
      <c r="C106" s="6" t="s">
        <v>13</v>
      </c>
      <c r="D106" s="6" t="s">
        <v>1398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1404</v>
      </c>
    </row>
    <row r="107" spans="2:13">
      <c r="B107" s="6" t="s">
        <v>227</v>
      </c>
      <c r="C107" s="6" t="s">
        <v>13</v>
      </c>
      <c r="D107" s="6" t="s">
        <v>1398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1448</v>
      </c>
      <c r="L107" s="6" t="s">
        <v>660</v>
      </c>
      <c r="M107" s="6"/>
    </row>
    <row r="108" spans="2:13">
      <c r="B108" s="6" t="s">
        <v>229</v>
      </c>
      <c r="C108" s="6" t="s">
        <v>13</v>
      </c>
      <c r="D108" s="6" t="s">
        <v>1398</v>
      </c>
      <c r="E108" s="6" t="s">
        <v>230</v>
      </c>
      <c r="F108" s="6" t="s">
        <v>15</v>
      </c>
      <c r="G108" s="6" t="s">
        <v>15</v>
      </c>
      <c r="H108" s="6" t="s">
        <v>1413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1398</v>
      </c>
      <c r="E109" s="6" t="s">
        <v>232</v>
      </c>
      <c r="F109" s="6"/>
      <c r="G109" s="6"/>
      <c r="H109" s="6"/>
      <c r="I109" s="6" t="s">
        <v>1403</v>
      </c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1398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1449</v>
      </c>
      <c r="L110" s="6" t="s">
        <v>1418</v>
      </c>
      <c r="M110" s="6"/>
    </row>
    <row r="111" spans="2:13">
      <c r="B111" s="6" t="s">
        <v>235</v>
      </c>
      <c r="C111" s="6" t="s">
        <v>13</v>
      </c>
      <c r="D111" s="6" t="s">
        <v>1398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1450</v>
      </c>
      <c r="L111" s="6" t="s">
        <v>1394</v>
      </c>
      <c r="M111" s="6"/>
    </row>
    <row r="112" spans="2:13">
      <c r="B112" s="6" t="s">
        <v>237</v>
      </c>
      <c r="C112" s="6" t="s">
        <v>13</v>
      </c>
      <c r="D112" s="6" t="s">
        <v>1398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1451</v>
      </c>
      <c r="L112" s="6" t="s">
        <v>990</v>
      </c>
      <c r="M112" s="6"/>
    </row>
    <row r="113" spans="2:13">
      <c r="B113" s="6" t="s">
        <v>239</v>
      </c>
      <c r="C113" s="6" t="s">
        <v>13</v>
      </c>
      <c r="D113" s="6" t="s">
        <v>1398</v>
      </c>
      <c r="E113" s="6" t="s">
        <v>240</v>
      </c>
      <c r="F113" s="6" t="s">
        <v>15</v>
      </c>
      <c r="G113" s="6" t="s">
        <v>15</v>
      </c>
      <c r="H113" s="6" t="s">
        <v>1413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1398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1452</v>
      </c>
      <c r="L114" s="6" t="s">
        <v>520</v>
      </c>
      <c r="M114" s="6"/>
    </row>
    <row r="115" spans="2:13">
      <c r="B115" s="6" t="s">
        <v>243</v>
      </c>
      <c r="C115" s="6" t="s">
        <v>13</v>
      </c>
      <c r="D115" s="6" t="s">
        <v>1398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1453</v>
      </c>
      <c r="L115" s="6" t="s">
        <v>990</v>
      </c>
      <c r="M115" s="6"/>
    </row>
    <row r="116" spans="2:13">
      <c r="B116" s="6" t="s">
        <v>245</v>
      </c>
      <c r="C116" s="6" t="s">
        <v>13</v>
      </c>
      <c r="D116" s="6" t="s">
        <v>1398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1454</v>
      </c>
      <c r="L116" s="6" t="s">
        <v>990</v>
      </c>
      <c r="M116" s="6"/>
    </row>
    <row r="117" spans="2:13">
      <c r="B117" s="6" t="s">
        <v>247</v>
      </c>
      <c r="C117" s="6" t="s">
        <v>13</v>
      </c>
      <c r="D117" s="6" t="s">
        <v>1398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1455</v>
      </c>
      <c r="L117" s="6" t="s">
        <v>639</v>
      </c>
      <c r="M117" s="6"/>
    </row>
    <row r="118" spans="2:13">
      <c r="B118" s="6" t="s">
        <v>249</v>
      </c>
      <c r="C118" s="6" t="s">
        <v>13</v>
      </c>
      <c r="D118" s="6" t="s">
        <v>1398</v>
      </c>
      <c r="E118" s="6" t="s">
        <v>250</v>
      </c>
      <c r="F118" s="6" t="s">
        <v>15</v>
      </c>
      <c r="G118" s="6" t="s">
        <v>15</v>
      </c>
      <c r="H118" s="6" t="s">
        <v>1433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1398</v>
      </c>
      <c r="E119" s="6" t="s">
        <v>252</v>
      </c>
      <c r="F119" s="6" t="s">
        <v>15</v>
      </c>
      <c r="G119" s="6" t="s">
        <v>15</v>
      </c>
      <c r="H119" s="6" t="s">
        <v>1433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1398</v>
      </c>
      <c r="E120" s="6" t="s">
        <v>254</v>
      </c>
      <c r="F120" s="6" t="s">
        <v>15</v>
      </c>
      <c r="G120" s="6" t="s">
        <v>15</v>
      </c>
      <c r="H120" s="6" t="s">
        <v>1433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1398</v>
      </c>
      <c r="E121" s="6" t="s">
        <v>256</v>
      </c>
      <c r="F121" s="6" t="s">
        <v>15</v>
      </c>
      <c r="G121" s="6" t="s">
        <v>15</v>
      </c>
      <c r="H121" s="6" t="s">
        <v>1433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1398</v>
      </c>
      <c r="E122" s="6" t="s">
        <v>258</v>
      </c>
      <c r="F122" s="6" t="s">
        <v>15</v>
      </c>
      <c r="G122" s="6" t="s">
        <v>15</v>
      </c>
      <c r="H122" s="6" t="s">
        <v>1433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 t="s">
        <v>1398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1404</v>
      </c>
    </row>
    <row r="124" spans="2:13">
      <c r="B124" s="6" t="s">
        <v>261</v>
      </c>
      <c r="C124" s="6" t="s">
        <v>13</v>
      </c>
      <c r="D124" s="6" t="s">
        <v>1398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1404</v>
      </c>
    </row>
  </sheetData>
  <phoneticPr fontId="5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B2:M124"/>
  <sheetViews>
    <sheetView topLeftCell="A22" workbookViewId="0">
      <selection activeCell="F20" sqref="F20:G23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41.625" customWidth="1"/>
    <col min="10" max="10" width="27.875" customWidth="1"/>
    <col min="11" max="11" width="56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 t="s">
        <v>1456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1457</v>
      </c>
      <c r="L3" s="6" t="s">
        <v>639</v>
      </c>
      <c r="M3" s="6"/>
    </row>
    <row r="4" spans="2:13">
      <c r="B4" s="6" t="s">
        <v>17</v>
      </c>
      <c r="C4" s="6" t="s">
        <v>13</v>
      </c>
      <c r="D4" s="6" t="s">
        <v>1456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1458</v>
      </c>
      <c r="L4" s="6" t="s">
        <v>639</v>
      </c>
      <c r="M4" s="6"/>
    </row>
    <row r="5" spans="2:13">
      <c r="B5" s="6" t="s">
        <v>19</v>
      </c>
      <c r="C5" s="6" t="s">
        <v>13</v>
      </c>
      <c r="D5" s="6" t="s">
        <v>1456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1459</v>
      </c>
      <c r="L5" s="6" t="s">
        <v>639</v>
      </c>
      <c r="M5" s="6"/>
    </row>
    <row r="6" spans="2:13">
      <c r="B6" s="6" t="s">
        <v>21</v>
      </c>
      <c r="C6" s="6" t="s">
        <v>13</v>
      </c>
      <c r="D6" s="6" t="s">
        <v>1456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 t="s">
        <v>1456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 t="s">
        <v>1456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 t="s">
        <v>1456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 t="s">
        <v>1456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1460</v>
      </c>
      <c r="L10" s="6" t="s">
        <v>1461</v>
      </c>
      <c r="M10" s="6"/>
    </row>
    <row r="11" spans="2:13">
      <c r="B11" s="6" t="s">
        <v>33</v>
      </c>
      <c r="C11" s="6" t="s">
        <v>13</v>
      </c>
      <c r="D11" s="6" t="s">
        <v>1456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 t="s">
        <v>1456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1462</v>
      </c>
      <c r="L12" s="6" t="s">
        <v>1461</v>
      </c>
      <c r="M12" s="6"/>
    </row>
    <row r="13" spans="2:13">
      <c r="B13" s="6" t="s">
        <v>37</v>
      </c>
      <c r="C13" s="6" t="s">
        <v>13</v>
      </c>
      <c r="D13" s="6" t="s">
        <v>1456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1463</v>
      </c>
      <c r="L13" s="6" t="s">
        <v>608</v>
      </c>
      <c r="M13" s="6"/>
    </row>
    <row r="14" spans="2:13">
      <c r="B14" s="6" t="s">
        <v>39</v>
      </c>
      <c r="C14" s="6" t="s">
        <v>13</v>
      </c>
      <c r="D14" s="6" t="s">
        <v>1456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 t="s">
        <v>1456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 t="s">
        <v>1456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1464</v>
      </c>
      <c r="L16" s="6" t="s">
        <v>515</v>
      </c>
      <c r="M16" s="6"/>
    </row>
    <row r="17" spans="2:13">
      <c r="B17" s="6" t="s">
        <v>45</v>
      </c>
      <c r="C17" s="6" t="s">
        <v>13</v>
      </c>
      <c r="D17" s="6" t="s">
        <v>1456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1465</v>
      </c>
      <c r="L17" s="6" t="s">
        <v>608</v>
      </c>
      <c r="M17" s="6"/>
    </row>
    <row r="18" spans="2:13">
      <c r="B18" s="6" t="s">
        <v>47</v>
      </c>
      <c r="C18" s="6" t="s">
        <v>13</v>
      </c>
      <c r="D18" s="6" t="s">
        <v>1456</v>
      </c>
      <c r="E18" s="6" t="s">
        <v>48</v>
      </c>
      <c r="F18" s="6" t="s">
        <v>15</v>
      </c>
      <c r="G18" s="6" t="s">
        <v>15</v>
      </c>
      <c r="H18" s="6"/>
      <c r="I18" s="6" t="s">
        <v>49</v>
      </c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 t="s">
        <v>1456</v>
      </c>
      <c r="E19" s="6" t="s">
        <v>51</v>
      </c>
      <c r="F19" s="6" t="s">
        <v>15</v>
      </c>
      <c r="G19" s="6" t="s">
        <v>15</v>
      </c>
      <c r="H19" s="6"/>
      <c r="I19" s="6" t="s">
        <v>49</v>
      </c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 t="s">
        <v>1456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 t="s">
        <v>1456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 t="s">
        <v>1456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 t="s">
        <v>1456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 t="s">
        <v>1456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1466</v>
      </c>
      <c r="L24" s="6" t="s">
        <v>515</v>
      </c>
      <c r="M24" s="6"/>
    </row>
    <row r="25" spans="2:13">
      <c r="B25" s="6" t="s">
        <v>62</v>
      </c>
      <c r="C25" s="6" t="s">
        <v>13</v>
      </c>
      <c r="D25" s="6" t="s">
        <v>1456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1467</v>
      </c>
      <c r="L25" s="6" t="s">
        <v>608</v>
      </c>
      <c r="M25" s="6"/>
    </row>
    <row r="26" spans="2:13">
      <c r="B26" s="6" t="s">
        <v>64</v>
      </c>
      <c r="C26" s="6" t="s">
        <v>13</v>
      </c>
      <c r="D26" s="6" t="s">
        <v>1456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 t="s">
        <v>1456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 t="s">
        <v>1456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 t="s">
        <v>1456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 t="s">
        <v>1456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 t="s">
        <v>1456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 t="s">
        <v>1456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 t="s">
        <v>1456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 t="s">
        <v>1456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 t="s">
        <v>1456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 t="s">
        <v>1456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 t="s">
        <v>1456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 t="s">
        <v>1456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 t="s">
        <v>1456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 t="s">
        <v>1456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 t="s">
        <v>1456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 t="s">
        <v>1456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 t="s">
        <v>1456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 t="s">
        <v>1456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 t="s">
        <v>1456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 t="s">
        <v>1456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 t="s">
        <v>1456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1468</v>
      </c>
      <c r="L47" s="6" t="s">
        <v>1469</v>
      </c>
      <c r="M47" s="6"/>
    </row>
    <row r="48" spans="2:13">
      <c r="B48" s="6" t="s">
        <v>108</v>
      </c>
      <c r="C48" s="6" t="s">
        <v>13</v>
      </c>
      <c r="D48" s="6" t="s">
        <v>1456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1470</v>
      </c>
      <c r="L48" s="6" t="s">
        <v>639</v>
      </c>
      <c r="M48" s="6"/>
    </row>
    <row r="49" spans="2:13">
      <c r="B49" s="6" t="s">
        <v>110</v>
      </c>
      <c r="C49" s="6" t="s">
        <v>13</v>
      </c>
      <c r="D49" s="6" t="s">
        <v>1456</v>
      </c>
      <c r="E49" s="6" t="s">
        <v>111</v>
      </c>
      <c r="F49" s="6" t="s">
        <v>15</v>
      </c>
      <c r="G49" s="6" t="s">
        <v>15</v>
      </c>
      <c r="H49" s="6"/>
      <c r="I49" s="6" t="s">
        <v>49</v>
      </c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 t="s">
        <v>1456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1471</v>
      </c>
      <c r="L50" s="6" t="s">
        <v>1469</v>
      </c>
      <c r="M50" s="6"/>
    </row>
    <row r="51" spans="2:13">
      <c r="B51" s="6" t="s">
        <v>114</v>
      </c>
      <c r="C51" s="6" t="s">
        <v>13</v>
      </c>
      <c r="D51" s="6" t="s">
        <v>1456</v>
      </c>
      <c r="E51" s="6" t="s">
        <v>115</v>
      </c>
      <c r="F51" s="6" t="s">
        <v>15</v>
      </c>
      <c r="G51" s="6" t="s">
        <v>15</v>
      </c>
      <c r="H51" s="6"/>
      <c r="I51" s="6" t="s">
        <v>49</v>
      </c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 t="s">
        <v>1456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 t="s">
        <v>1456</v>
      </c>
      <c r="E53" s="6" t="s">
        <v>119</v>
      </c>
      <c r="F53" s="6" t="s">
        <v>15</v>
      </c>
      <c r="G53" s="6" t="s">
        <v>15</v>
      </c>
      <c r="H53" s="6"/>
      <c r="I53" s="6" t="s">
        <v>49</v>
      </c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 t="s">
        <v>1456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1472</v>
      </c>
      <c r="L54" s="6" t="s">
        <v>608</v>
      </c>
      <c r="M54" s="6"/>
    </row>
    <row r="55" spans="2:13">
      <c r="B55" s="6" t="s">
        <v>122</v>
      </c>
      <c r="C55" s="6" t="s">
        <v>13</v>
      </c>
      <c r="D55" s="6" t="s">
        <v>1456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 t="s">
        <v>1456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1473</v>
      </c>
      <c r="L56" s="6" t="s">
        <v>1474</v>
      </c>
      <c r="M56" s="6"/>
    </row>
    <row r="57" spans="2:13">
      <c r="B57" s="6" t="s">
        <v>126</v>
      </c>
      <c r="C57" s="6" t="s">
        <v>13</v>
      </c>
      <c r="D57" s="6" t="s">
        <v>1456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 t="s">
        <v>1456</v>
      </c>
      <c r="E58" s="6" t="s">
        <v>129</v>
      </c>
      <c r="F58" s="6" t="s">
        <v>15</v>
      </c>
      <c r="G58" s="6" t="s">
        <v>15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 t="s">
        <v>1456</v>
      </c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 t="s">
        <v>1456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1475</v>
      </c>
      <c r="L60" s="6" t="s">
        <v>608</v>
      </c>
      <c r="M60" s="6"/>
    </row>
    <row r="61" spans="2:13">
      <c r="B61" s="6" t="s">
        <v>134</v>
      </c>
      <c r="C61" s="6" t="s">
        <v>13</v>
      </c>
      <c r="D61" s="6" t="s">
        <v>1456</v>
      </c>
      <c r="E61" s="6" t="s">
        <v>135</v>
      </c>
      <c r="F61" s="6" t="s">
        <v>15</v>
      </c>
      <c r="G61" s="6" t="s">
        <v>15</v>
      </c>
      <c r="H61" s="6"/>
      <c r="I61" s="6" t="s">
        <v>1476</v>
      </c>
      <c r="J61" s="6" t="s">
        <v>1477</v>
      </c>
      <c r="K61" s="6"/>
      <c r="L61" s="6"/>
      <c r="M61" s="6"/>
    </row>
    <row r="62" spans="2:13">
      <c r="B62" s="6" t="s">
        <v>136</v>
      </c>
      <c r="C62" s="6" t="s">
        <v>13</v>
      </c>
      <c r="D62" s="6" t="s">
        <v>1456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1478</v>
      </c>
      <c r="L62" s="6" t="s">
        <v>639</v>
      </c>
      <c r="M62" s="6"/>
    </row>
    <row r="63" spans="2:13">
      <c r="B63" s="6" t="s">
        <v>138</v>
      </c>
      <c r="C63" s="6" t="s">
        <v>13</v>
      </c>
      <c r="D63" s="6" t="s">
        <v>1456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1479</v>
      </c>
      <c r="L63" s="6" t="s">
        <v>1469</v>
      </c>
      <c r="M63" s="6"/>
    </row>
    <row r="64" spans="2:13">
      <c r="B64" s="6" t="s">
        <v>140</v>
      </c>
      <c r="C64" s="6" t="s">
        <v>13</v>
      </c>
      <c r="D64" s="6" t="s">
        <v>1456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1480</v>
      </c>
      <c r="L64" s="6" t="s">
        <v>608</v>
      </c>
      <c r="M64" s="6"/>
    </row>
    <row r="65" spans="2:13">
      <c r="B65" s="6" t="s">
        <v>142</v>
      </c>
      <c r="C65" s="6" t="s">
        <v>13</v>
      </c>
      <c r="D65" s="6" t="s">
        <v>1456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 t="s">
        <v>1456</v>
      </c>
      <c r="E66" s="6" t="s">
        <v>145</v>
      </c>
      <c r="F66" s="6" t="s">
        <v>15</v>
      </c>
      <c r="G66" s="6" t="s">
        <v>15</v>
      </c>
      <c r="H66" s="6"/>
      <c r="I66" s="6" t="s">
        <v>49</v>
      </c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 t="s">
        <v>1456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 t="s">
        <v>1456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1481</v>
      </c>
      <c r="L68" s="6" t="s">
        <v>639</v>
      </c>
      <c r="M68" s="6"/>
    </row>
    <row r="69" spans="2:13">
      <c r="B69" s="6" t="s">
        <v>150</v>
      </c>
      <c r="C69" s="6" t="s">
        <v>13</v>
      </c>
      <c r="D69" s="6" t="s">
        <v>1456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1482</v>
      </c>
      <c r="L69" s="6" t="s">
        <v>1469</v>
      </c>
      <c r="M69" s="6"/>
    </row>
    <row r="70" spans="2:13">
      <c r="B70" s="6" t="s">
        <v>152</v>
      </c>
      <c r="C70" s="6" t="s">
        <v>13</v>
      </c>
      <c r="D70" s="6" t="s">
        <v>1456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 t="s">
        <v>1456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 t="s">
        <v>1456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 t="s">
        <v>1456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 t="s">
        <v>1456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 t="s">
        <v>1456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 t="s">
        <v>1456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 t="s">
        <v>1456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 t="s">
        <v>1456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 t="s">
        <v>1456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 t="s">
        <v>1456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 t="s">
        <v>1456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 t="s">
        <v>1456</v>
      </c>
      <c r="E82" s="6" t="s">
        <v>177</v>
      </c>
      <c r="F82" s="6" t="s">
        <v>15</v>
      </c>
      <c r="G82" s="6" t="s">
        <v>15</v>
      </c>
      <c r="H82" s="6"/>
      <c r="I82" s="6" t="s">
        <v>49</v>
      </c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 t="s">
        <v>1456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1483</v>
      </c>
      <c r="L83" s="6" t="s">
        <v>639</v>
      </c>
      <c r="M83" s="6"/>
    </row>
    <row r="84" spans="2:13">
      <c r="B84" s="6" t="s">
        <v>180</v>
      </c>
      <c r="C84" s="6" t="s">
        <v>13</v>
      </c>
      <c r="D84" s="6" t="s">
        <v>1456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 t="s">
        <v>1456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 t="s">
        <v>1456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1484</v>
      </c>
      <c r="L86" s="6" t="s">
        <v>639</v>
      </c>
      <c r="M86" s="6"/>
    </row>
    <row r="87" spans="2:13">
      <c r="B87" s="6" t="s">
        <v>186</v>
      </c>
      <c r="C87" s="6" t="s">
        <v>13</v>
      </c>
      <c r="D87" s="6" t="s">
        <v>1456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 t="s">
        <v>1456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 t="s">
        <v>1456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 t="s">
        <v>1456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1485</v>
      </c>
      <c r="L90" s="6" t="s">
        <v>639</v>
      </c>
      <c r="M90" s="6"/>
    </row>
    <row r="91" spans="2:13">
      <c r="B91" s="6" t="s">
        <v>194</v>
      </c>
      <c r="C91" s="6" t="s">
        <v>13</v>
      </c>
      <c r="D91" s="6" t="s">
        <v>1456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1486</v>
      </c>
      <c r="L91" s="6" t="s">
        <v>639</v>
      </c>
      <c r="M91" s="6"/>
    </row>
    <row r="92" spans="2:13">
      <c r="B92" s="6" t="s">
        <v>196</v>
      </c>
      <c r="C92" s="6" t="s">
        <v>13</v>
      </c>
      <c r="D92" s="6" t="s">
        <v>1456</v>
      </c>
      <c r="E92" s="6" t="s">
        <v>197</v>
      </c>
      <c r="F92" s="6" t="s">
        <v>15</v>
      </c>
      <c r="G92" s="6" t="s">
        <v>15</v>
      </c>
      <c r="H92" s="6"/>
      <c r="I92" s="6" t="s">
        <v>49</v>
      </c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 t="s">
        <v>1456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 t="s">
        <v>1456</v>
      </c>
      <c r="E94" s="6" t="s">
        <v>201</v>
      </c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 t="s">
        <v>1456</v>
      </c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 t="s">
        <v>1456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 t="s">
        <v>1456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1487</v>
      </c>
      <c r="L97" s="6" t="s">
        <v>515</v>
      </c>
      <c r="M97" s="6"/>
    </row>
    <row r="98" spans="2:13">
      <c r="B98" s="6" t="s">
        <v>208</v>
      </c>
      <c r="C98" s="6" t="s">
        <v>13</v>
      </c>
      <c r="D98" s="6" t="s">
        <v>1456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 t="s">
        <v>1456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 t="s">
        <v>1456</v>
      </c>
      <c r="E100" s="6" t="s">
        <v>213</v>
      </c>
      <c r="F100" s="6" t="s">
        <v>15</v>
      </c>
      <c r="G100" s="6" t="s">
        <v>15</v>
      </c>
      <c r="H100" s="6"/>
      <c r="I100" s="6" t="s">
        <v>49</v>
      </c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 t="s">
        <v>1456</v>
      </c>
      <c r="E101" s="6" t="s">
        <v>215</v>
      </c>
      <c r="F101" s="6" t="s">
        <v>15</v>
      </c>
      <c r="G101" s="6" t="s">
        <v>15</v>
      </c>
      <c r="H101" s="6"/>
      <c r="I101" s="6" t="s">
        <v>49</v>
      </c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 t="s">
        <v>1456</v>
      </c>
      <c r="E102" s="6" t="s">
        <v>218</v>
      </c>
      <c r="F102" s="6" t="s">
        <v>15</v>
      </c>
      <c r="G102" s="6" t="s">
        <v>15</v>
      </c>
      <c r="H102" s="6"/>
      <c r="I102" s="6" t="s">
        <v>49</v>
      </c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 t="s">
        <v>1456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1488</v>
      </c>
      <c r="L103" s="6" t="s">
        <v>515</v>
      </c>
      <c r="M103" s="6"/>
    </row>
    <row r="104" spans="2:13">
      <c r="B104" s="6" t="s">
        <v>221</v>
      </c>
      <c r="C104" s="6" t="s">
        <v>13</v>
      </c>
      <c r="D104" s="6" t="s">
        <v>1456</v>
      </c>
      <c r="E104" s="6" t="s">
        <v>222</v>
      </c>
      <c r="F104" s="6" t="s">
        <v>15</v>
      </c>
      <c r="G104" s="6" t="s">
        <v>15</v>
      </c>
      <c r="H104" s="6"/>
      <c r="I104" s="6" t="s">
        <v>49</v>
      </c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 t="s">
        <v>1456</v>
      </c>
      <c r="E105" s="6" t="s">
        <v>224</v>
      </c>
      <c r="F105" s="6" t="s">
        <v>15</v>
      </c>
      <c r="G105" s="6" t="s">
        <v>15</v>
      </c>
      <c r="H105" s="6"/>
      <c r="I105" s="6" t="s">
        <v>49</v>
      </c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 t="s">
        <v>1456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 t="s">
        <v>1456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1489</v>
      </c>
      <c r="L107" s="6" t="s">
        <v>639</v>
      </c>
      <c r="M107" s="6"/>
    </row>
    <row r="108" spans="2:13">
      <c r="B108" s="6" t="s">
        <v>229</v>
      </c>
      <c r="C108" s="6" t="s">
        <v>13</v>
      </c>
      <c r="D108" s="6" t="s">
        <v>1456</v>
      </c>
      <c r="E108" s="6" t="s">
        <v>230</v>
      </c>
      <c r="F108" s="6" t="s">
        <v>15</v>
      </c>
      <c r="G108" s="6" t="s">
        <v>15</v>
      </c>
      <c r="H108" s="6"/>
      <c r="I108" s="6" t="s">
        <v>49</v>
      </c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 t="s">
        <v>1456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 t="s">
        <v>1456</v>
      </c>
      <c r="E110" s="6" t="s">
        <v>234</v>
      </c>
      <c r="F110" s="6" t="s">
        <v>15</v>
      </c>
      <c r="G110" s="6" t="s">
        <v>15</v>
      </c>
      <c r="H110" s="6"/>
      <c r="I110" s="6" t="s">
        <v>49</v>
      </c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 t="s">
        <v>1456</v>
      </c>
      <c r="E111" s="6" t="s">
        <v>236</v>
      </c>
      <c r="F111" s="6" t="s">
        <v>15</v>
      </c>
      <c r="G111" s="6" t="s">
        <v>15</v>
      </c>
      <c r="H111" s="6"/>
      <c r="I111" s="6" t="s">
        <v>49</v>
      </c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 t="s">
        <v>1456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1490</v>
      </c>
      <c r="L112" s="6" t="s">
        <v>515</v>
      </c>
      <c r="M112" s="6"/>
    </row>
    <row r="113" spans="2:13">
      <c r="B113" s="6" t="s">
        <v>239</v>
      </c>
      <c r="C113" s="6" t="s">
        <v>13</v>
      </c>
      <c r="D113" s="6" t="s">
        <v>1456</v>
      </c>
      <c r="E113" s="6" t="s">
        <v>240</v>
      </c>
      <c r="F113" s="6" t="s">
        <v>15</v>
      </c>
      <c r="G113" s="6" t="s">
        <v>15</v>
      </c>
      <c r="H113" s="6"/>
      <c r="I113" s="6" t="s">
        <v>49</v>
      </c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 t="s">
        <v>1456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1491</v>
      </c>
      <c r="L114" s="6" t="s">
        <v>639</v>
      </c>
      <c r="M114" s="6"/>
    </row>
    <row r="115" spans="2:13">
      <c r="B115" s="6" t="s">
        <v>243</v>
      </c>
      <c r="C115" s="6" t="s">
        <v>13</v>
      </c>
      <c r="D115" s="6" t="s">
        <v>1456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1492</v>
      </c>
      <c r="L115" s="6" t="s">
        <v>515</v>
      </c>
      <c r="M115" s="6"/>
    </row>
    <row r="116" spans="2:13">
      <c r="B116" s="6" t="s">
        <v>245</v>
      </c>
      <c r="C116" s="6" t="s">
        <v>13</v>
      </c>
      <c r="D116" s="6" t="s">
        <v>1456</v>
      </c>
      <c r="E116" s="6" t="s">
        <v>246</v>
      </c>
      <c r="F116" s="6" t="s">
        <v>15</v>
      </c>
      <c r="G116" s="6" t="s">
        <v>15</v>
      </c>
      <c r="H116" s="6"/>
      <c r="I116" s="6" t="s">
        <v>49</v>
      </c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 t="s">
        <v>1456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1493</v>
      </c>
      <c r="L117" s="6" t="s">
        <v>639</v>
      </c>
      <c r="M117" s="6"/>
    </row>
    <row r="118" spans="2:13">
      <c r="B118" s="6" t="s">
        <v>249</v>
      </c>
      <c r="C118" s="6" t="s">
        <v>13</v>
      </c>
      <c r="D118" s="6" t="s">
        <v>1456</v>
      </c>
      <c r="E118" s="6" t="s">
        <v>250</v>
      </c>
      <c r="F118" s="6" t="s">
        <v>15</v>
      </c>
      <c r="G118" s="6" t="s">
        <v>15</v>
      </c>
      <c r="H118" s="6"/>
      <c r="I118" s="6" t="s">
        <v>49</v>
      </c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 t="s">
        <v>1456</v>
      </c>
      <c r="E119" s="6" t="s">
        <v>252</v>
      </c>
      <c r="F119" s="6" t="s">
        <v>15</v>
      </c>
      <c r="G119" s="6" t="s">
        <v>15</v>
      </c>
      <c r="H119" s="6"/>
      <c r="I119" s="6" t="s">
        <v>49</v>
      </c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 t="s">
        <v>1456</v>
      </c>
      <c r="E120" s="6" t="s">
        <v>254</v>
      </c>
      <c r="F120" s="6" t="s">
        <v>15</v>
      </c>
      <c r="G120" s="6" t="s">
        <v>15</v>
      </c>
      <c r="H120" s="6"/>
      <c r="I120" s="6" t="s">
        <v>49</v>
      </c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 t="s">
        <v>1456</v>
      </c>
      <c r="E121" s="6" t="s">
        <v>256</v>
      </c>
      <c r="F121" s="6" t="s">
        <v>15</v>
      </c>
      <c r="G121" s="6" t="s">
        <v>15</v>
      </c>
      <c r="H121" s="6"/>
      <c r="I121" s="6" t="s">
        <v>49</v>
      </c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 t="s">
        <v>1456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1494</v>
      </c>
      <c r="L122" s="6" t="s">
        <v>639</v>
      </c>
      <c r="M122" s="6"/>
    </row>
    <row r="123" spans="2:13">
      <c r="B123" s="6" t="s">
        <v>259</v>
      </c>
      <c r="C123" s="6" t="s">
        <v>13</v>
      </c>
      <c r="D123" s="6" t="s">
        <v>1456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 t="s">
        <v>1456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D6C10-297A-4305-8C04-E3A077F87026}">
  <sheetPr codeName="Sheet220"/>
  <dimension ref="B2:M124"/>
  <sheetViews>
    <sheetView topLeftCell="A117" workbookViewId="0">
      <selection activeCell="F123" sqref="F123:G124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41.625" customWidth="1"/>
    <col min="10" max="10" width="27.875" customWidth="1"/>
    <col min="11" max="11" width="56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139" t="s">
        <v>13</v>
      </c>
      <c r="D3" s="139" t="s">
        <v>11646</v>
      </c>
      <c r="E3" s="134" t="s">
        <v>14</v>
      </c>
      <c r="F3" s="144" t="s">
        <v>264</v>
      </c>
      <c r="G3" s="144" t="s">
        <v>15</v>
      </c>
      <c r="H3" s="144"/>
      <c r="I3" s="144"/>
      <c r="J3" s="144"/>
      <c r="K3" s="139" t="s">
        <v>11647</v>
      </c>
      <c r="L3" s="153">
        <v>44462</v>
      </c>
      <c r="M3" s="140"/>
    </row>
    <row r="4" spans="2:13">
      <c r="B4" s="6" t="s">
        <v>17</v>
      </c>
      <c r="C4" s="139" t="s">
        <v>13</v>
      </c>
      <c r="D4" s="139" t="s">
        <v>11646</v>
      </c>
      <c r="E4" s="134" t="s">
        <v>18</v>
      </c>
      <c r="F4" s="144" t="s">
        <v>15</v>
      </c>
      <c r="G4" s="144" t="s">
        <v>15</v>
      </c>
      <c r="H4" s="144"/>
      <c r="I4" s="144"/>
      <c r="J4" s="144"/>
      <c r="K4" s="139"/>
      <c r="L4" s="147"/>
      <c r="M4" s="140"/>
    </row>
    <row r="5" spans="2:13">
      <c r="B5" s="6" t="s">
        <v>19</v>
      </c>
      <c r="C5" s="139" t="s">
        <v>13</v>
      </c>
      <c r="D5" s="139" t="s">
        <v>11646</v>
      </c>
      <c r="E5" s="134" t="s">
        <v>20</v>
      </c>
      <c r="F5" s="144" t="s">
        <v>264</v>
      </c>
      <c r="G5" s="144" t="s">
        <v>264</v>
      </c>
      <c r="H5" s="144"/>
      <c r="I5" s="144"/>
      <c r="J5" s="144"/>
      <c r="K5" s="139" t="s">
        <v>11648</v>
      </c>
      <c r="L5" s="147">
        <v>44025</v>
      </c>
      <c r="M5" s="140"/>
    </row>
    <row r="6" spans="2:13">
      <c r="B6" s="6" t="s">
        <v>21</v>
      </c>
      <c r="C6" s="139" t="s">
        <v>13</v>
      </c>
      <c r="D6" s="139" t="s">
        <v>11646</v>
      </c>
      <c r="E6" s="135" t="s">
        <v>22</v>
      </c>
      <c r="F6" s="144"/>
      <c r="G6" s="144"/>
      <c r="H6" s="144"/>
      <c r="I6" s="144" t="s">
        <v>516</v>
      </c>
      <c r="J6" s="144"/>
      <c r="K6" s="144"/>
      <c r="L6" s="145"/>
      <c r="M6" s="140"/>
    </row>
    <row r="7" spans="2:13">
      <c r="B7" s="6" t="s">
        <v>24</v>
      </c>
      <c r="C7" s="139" t="s">
        <v>13</v>
      </c>
      <c r="D7" s="139" t="s">
        <v>11646</v>
      </c>
      <c r="E7" s="136" t="s">
        <v>25</v>
      </c>
      <c r="F7" s="144"/>
      <c r="G7" s="144"/>
      <c r="H7" s="144"/>
      <c r="I7" s="144" t="s">
        <v>517</v>
      </c>
      <c r="J7" s="144"/>
      <c r="K7" s="144"/>
      <c r="L7" s="145"/>
      <c r="M7" s="140"/>
    </row>
    <row r="8" spans="2:13">
      <c r="B8" s="6" t="s">
        <v>27</v>
      </c>
      <c r="C8" s="139" t="s">
        <v>13</v>
      </c>
      <c r="D8" s="139" t="s">
        <v>11646</v>
      </c>
      <c r="E8" s="135" t="s">
        <v>28</v>
      </c>
      <c r="F8" s="144"/>
      <c r="G8" s="144"/>
      <c r="H8" s="144"/>
      <c r="I8" s="144" t="s">
        <v>516</v>
      </c>
      <c r="J8" s="144"/>
      <c r="K8" s="139"/>
      <c r="L8" s="148"/>
      <c r="M8" s="140"/>
    </row>
    <row r="9" spans="2:13" ht="33">
      <c r="B9" s="6" t="s">
        <v>29</v>
      </c>
      <c r="C9" s="139" t="s">
        <v>13</v>
      </c>
      <c r="D9" s="139" t="s">
        <v>11646</v>
      </c>
      <c r="E9" s="138" t="s">
        <v>30</v>
      </c>
      <c r="F9" s="144"/>
      <c r="G9" s="144"/>
      <c r="H9" s="144"/>
      <c r="I9" s="144" t="s">
        <v>518</v>
      </c>
      <c r="J9" s="144"/>
      <c r="K9" s="139"/>
      <c r="L9" s="148"/>
      <c r="M9" s="140"/>
    </row>
    <row r="10" spans="2:13">
      <c r="B10" s="6" t="s">
        <v>31</v>
      </c>
      <c r="C10" s="139" t="s">
        <v>13</v>
      </c>
      <c r="D10" s="139" t="s">
        <v>11646</v>
      </c>
      <c r="E10" s="134" t="s">
        <v>32</v>
      </c>
      <c r="F10" s="144" t="s">
        <v>264</v>
      </c>
      <c r="G10" s="144" t="s">
        <v>264</v>
      </c>
      <c r="H10" s="144"/>
      <c r="I10" s="144"/>
      <c r="J10" s="144"/>
      <c r="K10" s="154" t="s">
        <v>11649</v>
      </c>
      <c r="L10" s="147">
        <v>44503</v>
      </c>
      <c r="M10" s="140"/>
    </row>
    <row r="11" spans="2:13">
      <c r="B11" s="6" t="s">
        <v>33</v>
      </c>
      <c r="C11" s="139" t="s">
        <v>13</v>
      </c>
      <c r="D11" s="139" t="s">
        <v>11646</v>
      </c>
      <c r="E11" s="135" t="s">
        <v>34</v>
      </c>
      <c r="F11" s="144"/>
      <c r="G11" s="144"/>
      <c r="H11" s="144"/>
      <c r="I11" s="144" t="s">
        <v>516</v>
      </c>
      <c r="J11" s="144"/>
      <c r="K11" s="139"/>
      <c r="L11" s="148"/>
      <c r="M11" s="140"/>
    </row>
    <row r="12" spans="2:13">
      <c r="B12" s="6" t="s">
        <v>35</v>
      </c>
      <c r="C12" s="139" t="s">
        <v>13</v>
      </c>
      <c r="D12" s="139" t="s">
        <v>11646</v>
      </c>
      <c r="E12" s="134" t="s">
        <v>36</v>
      </c>
      <c r="F12" s="144" t="s">
        <v>264</v>
      </c>
      <c r="G12" s="144" t="s">
        <v>264</v>
      </c>
      <c r="H12" s="144"/>
      <c r="I12" s="144"/>
      <c r="J12" s="144"/>
      <c r="K12" s="139" t="s">
        <v>11650</v>
      </c>
      <c r="L12" s="147">
        <v>44350</v>
      </c>
      <c r="M12" s="140"/>
    </row>
    <row r="13" spans="2:13">
      <c r="B13" s="6" t="s">
        <v>37</v>
      </c>
      <c r="C13" s="139" t="s">
        <v>13</v>
      </c>
      <c r="D13" s="139" t="s">
        <v>11646</v>
      </c>
      <c r="E13" s="134" t="s">
        <v>38</v>
      </c>
      <c r="F13" s="144" t="s">
        <v>264</v>
      </c>
      <c r="G13" s="144" t="s">
        <v>264</v>
      </c>
      <c r="H13" s="144"/>
      <c r="I13" s="144"/>
      <c r="J13" s="144"/>
      <c r="K13" s="139" t="s">
        <v>11651</v>
      </c>
      <c r="L13" s="147">
        <v>44390</v>
      </c>
      <c r="M13" s="140"/>
    </row>
    <row r="14" spans="2:13">
      <c r="B14" s="6" t="s">
        <v>39</v>
      </c>
      <c r="C14" s="139" t="s">
        <v>13</v>
      </c>
      <c r="D14" s="139" t="s">
        <v>11646</v>
      </c>
      <c r="E14" s="135" t="s">
        <v>40</v>
      </c>
      <c r="F14" s="144"/>
      <c r="G14" s="144"/>
      <c r="H14" s="144"/>
      <c r="I14" s="144" t="s">
        <v>516</v>
      </c>
      <c r="J14" s="144"/>
      <c r="K14" s="139"/>
      <c r="L14" s="148"/>
      <c r="M14" s="140"/>
    </row>
    <row r="15" spans="2:13" ht="33">
      <c r="B15" s="6" t="s">
        <v>41</v>
      </c>
      <c r="C15" s="139" t="s">
        <v>13</v>
      </c>
      <c r="D15" s="156" t="s">
        <v>11646</v>
      </c>
      <c r="E15" s="136" t="s">
        <v>42</v>
      </c>
      <c r="F15" s="144"/>
      <c r="G15" s="144"/>
      <c r="H15" s="144"/>
      <c r="I15" s="144" t="s">
        <v>525</v>
      </c>
      <c r="J15" s="144"/>
      <c r="K15" s="139"/>
      <c r="L15" s="148"/>
      <c r="M15" s="140"/>
    </row>
    <row r="16" spans="2:13">
      <c r="B16" s="6" t="s">
        <v>43</v>
      </c>
      <c r="C16" s="139" t="s">
        <v>13</v>
      </c>
      <c r="D16" s="139" t="s">
        <v>11646</v>
      </c>
      <c r="E16" s="134" t="s">
        <v>44</v>
      </c>
      <c r="F16" s="144" t="s">
        <v>264</v>
      </c>
      <c r="G16" s="144" t="s">
        <v>264</v>
      </c>
      <c r="H16" s="144"/>
      <c r="I16" s="144"/>
      <c r="J16" s="144"/>
      <c r="K16" s="139" t="s">
        <v>11652</v>
      </c>
      <c r="L16" s="147">
        <v>44308</v>
      </c>
      <c r="M16" s="140"/>
    </row>
    <row r="17" spans="2:13">
      <c r="B17" s="6" t="s">
        <v>45</v>
      </c>
      <c r="C17" s="139" t="s">
        <v>13</v>
      </c>
      <c r="D17" s="139" t="s">
        <v>11646</v>
      </c>
      <c r="E17" s="134" t="s">
        <v>46</v>
      </c>
      <c r="F17" s="144" t="s">
        <v>264</v>
      </c>
      <c r="G17" s="144" t="s">
        <v>264</v>
      </c>
      <c r="H17" s="144"/>
      <c r="I17" s="144"/>
      <c r="J17" s="144"/>
      <c r="K17" s="139" t="s">
        <v>11653</v>
      </c>
      <c r="L17" s="147">
        <v>44361</v>
      </c>
      <c r="M17" s="140"/>
    </row>
    <row r="18" spans="2:13">
      <c r="B18" s="6" t="s">
        <v>47</v>
      </c>
      <c r="C18" s="139" t="s">
        <v>13</v>
      </c>
      <c r="D18" s="139" t="s">
        <v>11646</v>
      </c>
      <c r="E18" s="134" t="s">
        <v>48</v>
      </c>
      <c r="F18" s="144" t="s">
        <v>15</v>
      </c>
      <c r="G18" s="144" t="s">
        <v>15</v>
      </c>
      <c r="H18" s="144" t="s">
        <v>526</v>
      </c>
      <c r="I18" s="144"/>
      <c r="J18" s="144"/>
      <c r="K18" s="139"/>
      <c r="L18" s="148"/>
      <c r="M18" s="140"/>
    </row>
    <row r="19" spans="2:13">
      <c r="B19" s="6" t="s">
        <v>50</v>
      </c>
      <c r="C19" s="139" t="s">
        <v>13</v>
      </c>
      <c r="D19" s="139" t="s">
        <v>11646</v>
      </c>
      <c r="E19" s="134" t="s">
        <v>51</v>
      </c>
      <c r="F19" s="144" t="s">
        <v>264</v>
      </c>
      <c r="G19" s="144" t="s">
        <v>264</v>
      </c>
      <c r="H19" s="144"/>
      <c r="I19" s="144"/>
      <c r="J19" s="144"/>
      <c r="K19" s="150" t="s">
        <v>11654</v>
      </c>
      <c r="L19" s="147">
        <v>44280</v>
      </c>
      <c r="M19" s="140"/>
    </row>
    <row r="20" spans="2:13" ht="33">
      <c r="B20" s="6" t="s">
        <v>52</v>
      </c>
      <c r="C20" s="139" t="s">
        <v>13</v>
      </c>
      <c r="D20" s="139" t="s">
        <v>11646</v>
      </c>
      <c r="E20" s="138" t="s">
        <v>53</v>
      </c>
      <c r="F20" s="144"/>
      <c r="G20" s="144"/>
      <c r="H20" s="144" t="s">
        <v>528</v>
      </c>
      <c r="I20" s="144"/>
      <c r="J20" s="144"/>
      <c r="K20" s="139"/>
      <c r="L20" s="148"/>
      <c r="M20" s="140"/>
    </row>
    <row r="21" spans="2:13">
      <c r="B21" s="6" t="s">
        <v>54</v>
      </c>
      <c r="C21" s="139" t="s">
        <v>13</v>
      </c>
      <c r="D21" s="139" t="s">
        <v>11646</v>
      </c>
      <c r="E21" s="136" t="s">
        <v>55</v>
      </c>
      <c r="F21" s="144"/>
      <c r="G21" s="144"/>
      <c r="H21" s="144" t="s">
        <v>529</v>
      </c>
      <c r="I21" s="144"/>
      <c r="J21" s="144"/>
      <c r="K21" s="139"/>
      <c r="L21" s="148"/>
      <c r="M21" s="140"/>
    </row>
    <row r="22" spans="2:13">
      <c r="B22" s="6" t="s">
        <v>56</v>
      </c>
      <c r="C22" s="139" t="s">
        <v>13</v>
      </c>
      <c r="D22" s="139" t="s">
        <v>11646</v>
      </c>
      <c r="E22" s="136" t="s">
        <v>57</v>
      </c>
      <c r="F22" s="144"/>
      <c r="G22" s="144"/>
      <c r="H22" s="144"/>
      <c r="I22" s="144" t="s">
        <v>530</v>
      </c>
      <c r="J22" s="144"/>
      <c r="K22" s="139"/>
      <c r="L22" s="148"/>
      <c r="M22" s="140"/>
    </row>
    <row r="23" spans="2:13">
      <c r="B23" s="6" t="s">
        <v>58</v>
      </c>
      <c r="C23" s="139" t="s">
        <v>13</v>
      </c>
      <c r="D23" s="139" t="s">
        <v>11646</v>
      </c>
      <c r="E23" s="135" t="s">
        <v>59</v>
      </c>
      <c r="F23" s="144"/>
      <c r="G23" s="144"/>
      <c r="H23" s="144"/>
      <c r="I23" s="144" t="s">
        <v>516</v>
      </c>
      <c r="J23" s="144"/>
      <c r="K23" s="139"/>
      <c r="L23" s="148"/>
      <c r="M23" s="140"/>
    </row>
    <row r="24" spans="2:13">
      <c r="B24" s="6" t="s">
        <v>60</v>
      </c>
      <c r="C24" s="139" t="s">
        <v>13</v>
      </c>
      <c r="D24" s="156" t="s">
        <v>11646</v>
      </c>
      <c r="E24" s="134" t="s">
        <v>61</v>
      </c>
      <c r="F24" s="144" t="s">
        <v>264</v>
      </c>
      <c r="G24" s="144" t="s">
        <v>264</v>
      </c>
      <c r="H24" s="144"/>
      <c r="I24" s="144"/>
      <c r="J24" s="144"/>
      <c r="K24" s="139" t="s">
        <v>11655</v>
      </c>
      <c r="L24" s="147">
        <v>44502</v>
      </c>
      <c r="M24" s="140"/>
    </row>
    <row r="25" spans="2:13">
      <c r="B25" s="6" t="s">
        <v>62</v>
      </c>
      <c r="C25" s="139" t="s">
        <v>13</v>
      </c>
      <c r="D25" s="139" t="s">
        <v>11646</v>
      </c>
      <c r="E25" s="134" t="s">
        <v>63</v>
      </c>
      <c r="F25" s="144" t="s">
        <v>264</v>
      </c>
      <c r="G25" s="144" t="s">
        <v>264</v>
      </c>
      <c r="H25" s="144"/>
      <c r="I25" s="144"/>
      <c r="J25" s="144"/>
      <c r="K25" s="139" t="s">
        <v>11656</v>
      </c>
      <c r="L25" s="147">
        <v>44389</v>
      </c>
      <c r="M25" s="140"/>
    </row>
    <row r="26" spans="2:13">
      <c r="B26" s="6" t="s">
        <v>64</v>
      </c>
      <c r="C26" s="139" t="s">
        <v>13</v>
      </c>
      <c r="D26" s="139" t="s">
        <v>11646</v>
      </c>
      <c r="E26" s="135" t="s">
        <v>65</v>
      </c>
      <c r="F26" s="144"/>
      <c r="G26" s="144"/>
      <c r="H26" s="144"/>
      <c r="I26" s="144" t="s">
        <v>516</v>
      </c>
      <c r="J26" s="144"/>
      <c r="K26" s="139"/>
      <c r="L26" s="148"/>
      <c r="M26" s="140"/>
    </row>
    <row r="27" spans="2:13">
      <c r="B27" s="6" t="s">
        <v>66</v>
      </c>
      <c r="C27" s="139" t="s">
        <v>13</v>
      </c>
      <c r="D27" s="139" t="s">
        <v>11646</v>
      </c>
      <c r="E27" s="135" t="s">
        <v>67</v>
      </c>
      <c r="F27" s="144"/>
      <c r="G27" s="144"/>
      <c r="H27" s="144"/>
      <c r="I27" s="144" t="s">
        <v>516</v>
      </c>
      <c r="J27" s="144"/>
      <c r="K27" s="139"/>
      <c r="L27" s="148"/>
      <c r="M27" s="140"/>
    </row>
    <row r="28" spans="2:13">
      <c r="B28" s="6" t="s">
        <v>68</v>
      </c>
      <c r="C28" s="139" t="s">
        <v>13</v>
      </c>
      <c r="D28" s="139" t="s">
        <v>11646</v>
      </c>
      <c r="E28" s="136" t="s">
        <v>69</v>
      </c>
      <c r="F28" s="144"/>
      <c r="G28" s="144"/>
      <c r="H28" s="144"/>
      <c r="I28" s="144" t="s">
        <v>534</v>
      </c>
      <c r="J28" s="144"/>
      <c r="K28" s="139"/>
      <c r="L28" s="148"/>
      <c r="M28" s="140"/>
    </row>
    <row r="29" spans="2:13">
      <c r="B29" s="6" t="s">
        <v>70</v>
      </c>
      <c r="C29" s="139" t="s">
        <v>13</v>
      </c>
      <c r="D29" s="139" t="s">
        <v>11646</v>
      </c>
      <c r="E29" s="136" t="s">
        <v>71</v>
      </c>
      <c r="F29" s="144"/>
      <c r="G29" s="144"/>
      <c r="H29" s="144"/>
      <c r="I29" s="144" t="s">
        <v>534</v>
      </c>
      <c r="J29" s="144"/>
      <c r="K29" s="139"/>
      <c r="L29" s="148"/>
      <c r="M29" s="140"/>
    </row>
    <row r="30" spans="2:13">
      <c r="B30" s="6" t="s">
        <v>72</v>
      </c>
      <c r="C30" s="139" t="s">
        <v>13</v>
      </c>
      <c r="D30" s="139" t="s">
        <v>11646</v>
      </c>
      <c r="E30" s="136" t="s">
        <v>73</v>
      </c>
      <c r="F30" s="144"/>
      <c r="G30" s="144"/>
      <c r="H30" s="144"/>
      <c r="I30" s="144" t="s">
        <v>535</v>
      </c>
      <c r="J30" s="144"/>
      <c r="K30" s="139"/>
      <c r="L30" s="148"/>
      <c r="M30" s="140"/>
    </row>
    <row r="31" spans="2:13">
      <c r="B31" s="6" t="s">
        <v>74</v>
      </c>
      <c r="C31" s="139" t="s">
        <v>13</v>
      </c>
      <c r="D31" s="139" t="s">
        <v>11646</v>
      </c>
      <c r="E31" s="136" t="s">
        <v>75</v>
      </c>
      <c r="F31" s="144"/>
      <c r="G31" s="144"/>
      <c r="H31" s="144"/>
      <c r="I31" s="144" t="s">
        <v>535</v>
      </c>
      <c r="J31" s="144"/>
      <c r="K31" s="139"/>
      <c r="L31" s="148"/>
      <c r="M31" s="140"/>
    </row>
    <row r="32" spans="2:13">
      <c r="B32" s="6" t="s">
        <v>76</v>
      </c>
      <c r="C32" s="139" t="s">
        <v>13</v>
      </c>
      <c r="D32" s="139" t="s">
        <v>11646</v>
      </c>
      <c r="E32" s="136" t="s">
        <v>77</v>
      </c>
      <c r="F32" s="144"/>
      <c r="G32" s="144"/>
      <c r="H32" s="144"/>
      <c r="I32" s="144" t="s">
        <v>535</v>
      </c>
      <c r="J32" s="144"/>
      <c r="K32" s="139"/>
      <c r="L32" s="148"/>
      <c r="M32" s="140"/>
    </row>
    <row r="33" spans="2:13" ht="33">
      <c r="B33" s="6" t="s">
        <v>78</v>
      </c>
      <c r="C33" s="139" t="s">
        <v>13</v>
      </c>
      <c r="D33" s="139" t="s">
        <v>11646</v>
      </c>
      <c r="E33" s="136" t="s">
        <v>79</v>
      </c>
      <c r="F33" s="144"/>
      <c r="G33" s="144"/>
      <c r="H33" s="144"/>
      <c r="I33" s="144" t="s">
        <v>536</v>
      </c>
      <c r="J33" s="144"/>
      <c r="K33" s="139"/>
      <c r="L33" s="148"/>
      <c r="M33" s="140"/>
    </row>
    <row r="34" spans="2:13" ht="33">
      <c r="B34" s="6" t="s">
        <v>80</v>
      </c>
      <c r="C34" s="139" t="s">
        <v>13</v>
      </c>
      <c r="D34" s="139" t="s">
        <v>11646</v>
      </c>
      <c r="E34" s="136" t="s">
        <v>81</v>
      </c>
      <c r="F34" s="144"/>
      <c r="G34" s="144"/>
      <c r="H34" s="144"/>
      <c r="I34" s="144" t="s">
        <v>536</v>
      </c>
      <c r="J34" s="144"/>
      <c r="K34" s="139"/>
      <c r="L34" s="148"/>
      <c r="M34" s="140"/>
    </row>
    <row r="35" spans="2:13" ht="33">
      <c r="B35" s="6" t="s">
        <v>82</v>
      </c>
      <c r="C35" s="139" t="s">
        <v>13</v>
      </c>
      <c r="D35" s="139" t="s">
        <v>11646</v>
      </c>
      <c r="E35" s="136" t="s">
        <v>83</v>
      </c>
      <c r="F35" s="144"/>
      <c r="G35" s="144"/>
      <c r="H35" s="144"/>
      <c r="I35" s="144" t="s">
        <v>536</v>
      </c>
      <c r="J35" s="144"/>
      <c r="K35" s="139"/>
      <c r="L35" s="148"/>
      <c r="M35" s="140"/>
    </row>
    <row r="36" spans="2:13" ht="33">
      <c r="B36" s="6" t="s">
        <v>84</v>
      </c>
      <c r="C36" s="139" t="s">
        <v>13</v>
      </c>
      <c r="D36" s="139" t="s">
        <v>11646</v>
      </c>
      <c r="E36" s="136" t="s">
        <v>85</v>
      </c>
      <c r="F36" s="144"/>
      <c r="G36" s="144"/>
      <c r="H36" s="144"/>
      <c r="I36" s="144" t="s">
        <v>536</v>
      </c>
      <c r="J36" s="144"/>
      <c r="K36" s="139"/>
      <c r="L36" s="148"/>
      <c r="M36" s="140"/>
    </row>
    <row r="37" spans="2:13">
      <c r="B37" s="6" t="s">
        <v>86</v>
      </c>
      <c r="C37" s="139" t="s">
        <v>13</v>
      </c>
      <c r="D37" s="139" t="s">
        <v>11646</v>
      </c>
      <c r="E37" s="136" t="s">
        <v>87</v>
      </c>
      <c r="F37" s="144"/>
      <c r="G37" s="144"/>
      <c r="H37" s="144" t="s">
        <v>537</v>
      </c>
      <c r="I37" s="144" t="s">
        <v>538</v>
      </c>
      <c r="J37" s="144"/>
      <c r="K37" s="139"/>
      <c r="L37" s="148"/>
      <c r="M37" s="140"/>
    </row>
    <row r="38" spans="2:13">
      <c r="B38" s="6" t="s">
        <v>88</v>
      </c>
      <c r="C38" s="139" t="s">
        <v>13</v>
      </c>
      <c r="D38" s="139" t="s">
        <v>11646</v>
      </c>
      <c r="E38" s="136" t="s">
        <v>89</v>
      </c>
      <c r="F38" s="144"/>
      <c r="G38" s="144"/>
      <c r="H38" s="144" t="s">
        <v>539</v>
      </c>
      <c r="I38" s="144" t="s">
        <v>540</v>
      </c>
      <c r="J38" s="144"/>
      <c r="K38" s="139"/>
      <c r="L38" s="148"/>
      <c r="M38" s="140"/>
    </row>
    <row r="39" spans="2:13">
      <c r="B39" s="6" t="s">
        <v>90</v>
      </c>
      <c r="C39" s="139" t="s">
        <v>13</v>
      </c>
      <c r="D39" s="139" t="s">
        <v>11646</v>
      </c>
      <c r="E39" s="136" t="s">
        <v>91</v>
      </c>
      <c r="F39" s="144"/>
      <c r="G39" s="144"/>
      <c r="H39" s="144" t="s">
        <v>539</v>
      </c>
      <c r="I39" s="144" t="s">
        <v>540</v>
      </c>
      <c r="J39" s="144"/>
      <c r="K39" s="139"/>
      <c r="L39" s="148"/>
      <c r="M39" s="140"/>
    </row>
    <row r="40" spans="2:13">
      <c r="B40" s="6" t="s">
        <v>92</v>
      </c>
      <c r="C40" s="139" t="s">
        <v>13</v>
      </c>
      <c r="D40" s="139" t="s">
        <v>11646</v>
      </c>
      <c r="E40" s="136" t="s">
        <v>93</v>
      </c>
      <c r="F40" s="144"/>
      <c r="G40" s="144"/>
      <c r="H40" s="144" t="s">
        <v>541</v>
      </c>
      <c r="I40" s="144" t="s">
        <v>542</v>
      </c>
      <c r="J40" s="144"/>
      <c r="K40" s="139"/>
      <c r="L40" s="148"/>
      <c r="M40" s="140"/>
    </row>
    <row r="41" spans="2:13">
      <c r="B41" s="6" t="s">
        <v>94</v>
      </c>
      <c r="C41" s="139" t="s">
        <v>13</v>
      </c>
      <c r="D41" s="139" t="s">
        <v>11646</v>
      </c>
      <c r="E41" s="136" t="s">
        <v>95</v>
      </c>
      <c r="F41" s="144"/>
      <c r="G41" s="144"/>
      <c r="H41" s="144" t="s">
        <v>541</v>
      </c>
      <c r="I41" s="144" t="s">
        <v>542</v>
      </c>
      <c r="J41" s="144"/>
      <c r="K41" s="139"/>
      <c r="L41" s="148"/>
      <c r="M41" s="140"/>
    </row>
    <row r="42" spans="2:13">
      <c r="B42" s="6" t="s">
        <v>96</v>
      </c>
      <c r="C42" s="139" t="s">
        <v>13</v>
      </c>
      <c r="D42" s="139" t="s">
        <v>11646</v>
      </c>
      <c r="E42" s="136" t="s">
        <v>97</v>
      </c>
      <c r="F42" s="144"/>
      <c r="G42" s="144"/>
      <c r="H42" s="144" t="s">
        <v>543</v>
      </c>
      <c r="I42" s="144" t="s">
        <v>544</v>
      </c>
      <c r="J42" s="144"/>
      <c r="K42" s="139"/>
      <c r="L42" s="148"/>
      <c r="M42" s="140"/>
    </row>
    <row r="43" spans="2:13">
      <c r="B43" s="6" t="s">
        <v>98</v>
      </c>
      <c r="C43" s="139" t="s">
        <v>13</v>
      </c>
      <c r="D43" s="139" t="s">
        <v>11646</v>
      </c>
      <c r="E43" s="138" t="s">
        <v>99</v>
      </c>
      <c r="F43" s="144"/>
      <c r="G43" s="144"/>
      <c r="H43" s="144" t="s">
        <v>545</v>
      </c>
      <c r="I43" s="144"/>
      <c r="J43" s="144"/>
      <c r="K43" s="139"/>
      <c r="L43" s="148"/>
      <c r="M43" s="140"/>
    </row>
    <row r="44" spans="2:13">
      <c r="B44" s="6" t="s">
        <v>100</v>
      </c>
      <c r="C44" s="139" t="s">
        <v>13</v>
      </c>
      <c r="D44" s="139" t="s">
        <v>11646</v>
      </c>
      <c r="E44" s="138" t="s">
        <v>101</v>
      </c>
      <c r="F44" s="144"/>
      <c r="G44" s="144"/>
      <c r="H44" s="144" t="s">
        <v>545</v>
      </c>
      <c r="I44" s="144"/>
      <c r="J44" s="144"/>
      <c r="K44" s="139"/>
      <c r="L44" s="148"/>
      <c r="M44" s="140"/>
    </row>
    <row r="45" spans="2:13">
      <c r="B45" s="6" t="s">
        <v>102</v>
      </c>
      <c r="C45" s="139" t="s">
        <v>13</v>
      </c>
      <c r="D45" s="139" t="s">
        <v>11646</v>
      </c>
      <c r="E45" s="138" t="s">
        <v>103</v>
      </c>
      <c r="F45" s="144"/>
      <c r="G45" s="144"/>
      <c r="H45" s="144" t="s">
        <v>545</v>
      </c>
      <c r="I45" s="144"/>
      <c r="J45" s="144"/>
      <c r="K45" s="139"/>
      <c r="L45" s="148"/>
      <c r="M45" s="140"/>
    </row>
    <row r="46" spans="2:13">
      <c r="B46" s="6" t="s">
        <v>104</v>
      </c>
      <c r="C46" s="139" t="s">
        <v>13</v>
      </c>
      <c r="D46" s="139" t="s">
        <v>11646</v>
      </c>
      <c r="E46" s="135" t="s">
        <v>105</v>
      </c>
      <c r="F46" s="144"/>
      <c r="G46" s="144"/>
      <c r="H46" s="144"/>
      <c r="I46" s="144" t="s">
        <v>516</v>
      </c>
      <c r="J46" s="144"/>
      <c r="K46" s="139"/>
      <c r="L46" s="148"/>
      <c r="M46" s="140"/>
    </row>
    <row r="47" spans="2:13">
      <c r="B47" s="6" t="s">
        <v>106</v>
      </c>
      <c r="C47" s="139" t="s">
        <v>13</v>
      </c>
      <c r="D47" s="139" t="s">
        <v>11646</v>
      </c>
      <c r="E47" s="134" t="s">
        <v>107</v>
      </c>
      <c r="F47" s="144" t="s">
        <v>15</v>
      </c>
      <c r="G47" s="144" t="s">
        <v>15</v>
      </c>
      <c r="H47" s="144" t="s">
        <v>545</v>
      </c>
      <c r="I47" s="144"/>
      <c r="J47" s="144"/>
      <c r="K47" s="139"/>
      <c r="L47" s="148"/>
      <c r="M47" s="140"/>
    </row>
    <row r="48" spans="2:13">
      <c r="B48" s="6" t="s">
        <v>108</v>
      </c>
      <c r="C48" s="139" t="s">
        <v>13</v>
      </c>
      <c r="D48" s="139" t="s">
        <v>11646</v>
      </c>
      <c r="E48" s="134" t="s">
        <v>109</v>
      </c>
      <c r="F48" s="144" t="s">
        <v>264</v>
      </c>
      <c r="G48" s="144" t="s">
        <v>264</v>
      </c>
      <c r="H48" s="144"/>
      <c r="I48" s="144"/>
      <c r="J48" s="144"/>
      <c r="K48" s="139" t="s">
        <v>11657</v>
      </c>
      <c r="L48" s="147">
        <v>44385</v>
      </c>
      <c r="M48" s="140"/>
    </row>
    <row r="49" spans="2:13">
      <c r="B49" s="6" t="s">
        <v>110</v>
      </c>
      <c r="C49" s="139" t="s">
        <v>13</v>
      </c>
      <c r="D49" s="139" t="s">
        <v>11646</v>
      </c>
      <c r="E49" s="134" t="s">
        <v>111</v>
      </c>
      <c r="F49" s="144" t="s">
        <v>264</v>
      </c>
      <c r="G49" s="144" t="s">
        <v>264</v>
      </c>
      <c r="H49" s="144"/>
      <c r="I49" s="144"/>
      <c r="J49" s="144"/>
      <c r="K49" s="139" t="s">
        <v>11658</v>
      </c>
      <c r="L49" s="147">
        <v>44379</v>
      </c>
      <c r="M49" s="140"/>
    </row>
    <row r="50" spans="2:13">
      <c r="B50" s="6" t="s">
        <v>112</v>
      </c>
      <c r="C50" s="139" t="s">
        <v>13</v>
      </c>
      <c r="D50" s="139" t="s">
        <v>11646</v>
      </c>
      <c r="E50" s="134" t="s">
        <v>113</v>
      </c>
      <c r="F50" s="144" t="s">
        <v>15</v>
      </c>
      <c r="G50" s="144" t="s">
        <v>15</v>
      </c>
      <c r="H50" s="144"/>
      <c r="I50" s="144"/>
      <c r="J50" s="144"/>
      <c r="K50" s="139"/>
      <c r="L50" s="147"/>
      <c r="M50" s="140"/>
    </row>
    <row r="51" spans="2:13">
      <c r="B51" s="6" t="s">
        <v>114</v>
      </c>
      <c r="C51" s="139" t="s">
        <v>13</v>
      </c>
      <c r="D51" s="139" t="s">
        <v>11646</v>
      </c>
      <c r="E51" s="134" t="s">
        <v>115</v>
      </c>
      <c r="F51" s="144" t="s">
        <v>264</v>
      </c>
      <c r="G51" s="144" t="s">
        <v>264</v>
      </c>
      <c r="H51" s="144"/>
      <c r="I51" s="144"/>
      <c r="J51" s="144"/>
      <c r="K51" s="139" t="s">
        <v>11659</v>
      </c>
      <c r="L51" s="147">
        <v>44383</v>
      </c>
      <c r="M51" s="140"/>
    </row>
    <row r="52" spans="2:13">
      <c r="B52" s="6" t="s">
        <v>116</v>
      </c>
      <c r="C52" s="139" t="s">
        <v>13</v>
      </c>
      <c r="D52" s="139" t="s">
        <v>11646</v>
      </c>
      <c r="E52" s="136" t="s">
        <v>117</v>
      </c>
      <c r="F52" s="144"/>
      <c r="G52" s="144"/>
      <c r="H52" s="144"/>
      <c r="I52" s="144" t="s">
        <v>547</v>
      </c>
      <c r="J52" s="144"/>
      <c r="K52" s="139"/>
      <c r="L52" s="148"/>
      <c r="M52" s="140"/>
    </row>
    <row r="53" spans="2:13" ht="33">
      <c r="B53" s="6" t="s">
        <v>118</v>
      </c>
      <c r="C53" s="139" t="s">
        <v>13</v>
      </c>
      <c r="D53" s="139" t="s">
        <v>11646</v>
      </c>
      <c r="E53" s="134" t="s">
        <v>119</v>
      </c>
      <c r="F53" s="144" t="s">
        <v>15</v>
      </c>
      <c r="G53" s="144" t="s">
        <v>15</v>
      </c>
      <c r="H53" s="144" t="s">
        <v>548</v>
      </c>
      <c r="I53" s="144"/>
      <c r="J53" s="144"/>
      <c r="K53" s="139"/>
      <c r="L53" s="148"/>
      <c r="M53" s="140"/>
    </row>
    <row r="54" spans="2:13">
      <c r="B54" s="6" t="s">
        <v>120</v>
      </c>
      <c r="C54" s="139" t="s">
        <v>13</v>
      </c>
      <c r="D54" s="139" t="s">
        <v>11646</v>
      </c>
      <c r="E54" s="134" t="s">
        <v>121</v>
      </c>
      <c r="F54" s="144" t="s">
        <v>264</v>
      </c>
      <c r="G54" s="144" t="s">
        <v>264</v>
      </c>
      <c r="H54" s="144"/>
      <c r="I54" s="144"/>
      <c r="J54" s="144"/>
      <c r="K54" s="139" t="s">
        <v>11660</v>
      </c>
      <c r="L54" s="147">
        <v>44384</v>
      </c>
      <c r="M54" s="140"/>
    </row>
    <row r="55" spans="2:13" ht="33">
      <c r="B55" s="6" t="s">
        <v>122</v>
      </c>
      <c r="C55" s="139" t="s">
        <v>13</v>
      </c>
      <c r="D55" s="139" t="s">
        <v>11646</v>
      </c>
      <c r="E55" s="136" t="s">
        <v>123</v>
      </c>
      <c r="F55" s="144"/>
      <c r="G55" s="144"/>
      <c r="H55" s="144" t="s">
        <v>541</v>
      </c>
      <c r="I55" s="144" t="s">
        <v>551</v>
      </c>
      <c r="J55" s="144"/>
      <c r="K55" s="139"/>
      <c r="L55" s="148"/>
      <c r="M55" s="140"/>
    </row>
    <row r="56" spans="2:13">
      <c r="B56" s="6" t="s">
        <v>124</v>
      </c>
      <c r="C56" s="139" t="s">
        <v>13</v>
      </c>
      <c r="D56" s="139" t="s">
        <v>11646</v>
      </c>
      <c r="E56" s="134" t="s">
        <v>125</v>
      </c>
      <c r="F56" s="144" t="s">
        <v>15</v>
      </c>
      <c r="G56" s="144" t="s">
        <v>15</v>
      </c>
      <c r="H56" s="144"/>
      <c r="I56" s="144"/>
      <c r="J56" s="144"/>
      <c r="K56" s="139"/>
      <c r="L56" s="147"/>
      <c r="M56" s="140"/>
    </row>
    <row r="57" spans="2:13" ht="33">
      <c r="B57" s="6" t="s">
        <v>126</v>
      </c>
      <c r="C57" s="139" t="s">
        <v>13</v>
      </c>
      <c r="D57" s="139" t="s">
        <v>11646</v>
      </c>
      <c r="E57" s="136" t="s">
        <v>127</v>
      </c>
      <c r="F57" s="144"/>
      <c r="G57" s="144"/>
      <c r="H57" s="144"/>
      <c r="I57" s="144" t="s">
        <v>554</v>
      </c>
      <c r="J57" s="144"/>
      <c r="K57" s="139"/>
      <c r="L57" s="148"/>
      <c r="M57" s="140"/>
    </row>
    <row r="58" spans="2:13">
      <c r="B58" s="6" t="s">
        <v>128</v>
      </c>
      <c r="C58" s="139" t="s">
        <v>13</v>
      </c>
      <c r="D58" s="139" t="s">
        <v>11646</v>
      </c>
      <c r="E58" s="137" t="s">
        <v>129</v>
      </c>
      <c r="F58" s="144" t="s">
        <v>264</v>
      </c>
      <c r="G58" s="144" t="s">
        <v>15</v>
      </c>
      <c r="H58" s="144"/>
      <c r="I58" s="144" t="s">
        <v>534</v>
      </c>
      <c r="J58" s="144"/>
      <c r="K58" s="139"/>
      <c r="L58" s="148"/>
      <c r="M58" s="140"/>
    </row>
    <row r="59" spans="2:13">
      <c r="B59" s="6" t="s">
        <v>130</v>
      </c>
      <c r="C59" s="139" t="s">
        <v>13</v>
      </c>
      <c r="D59" s="139" t="s">
        <v>11646</v>
      </c>
      <c r="E59" s="134" t="s">
        <v>131</v>
      </c>
      <c r="F59" s="144" t="s">
        <v>264</v>
      </c>
      <c r="G59" s="144" t="s">
        <v>264</v>
      </c>
      <c r="H59" s="144"/>
      <c r="I59" s="144"/>
      <c r="J59" s="144"/>
      <c r="K59" s="139" t="s">
        <v>11661</v>
      </c>
      <c r="L59" s="147">
        <v>44280</v>
      </c>
      <c r="M59" s="140"/>
    </row>
    <row r="60" spans="2:13">
      <c r="B60" s="6" t="s">
        <v>132</v>
      </c>
      <c r="C60" s="139" t="s">
        <v>13</v>
      </c>
      <c r="D60" s="155" t="s">
        <v>11646</v>
      </c>
      <c r="E60" s="134" t="s">
        <v>133</v>
      </c>
      <c r="F60" s="144" t="s">
        <v>264</v>
      </c>
      <c r="G60" s="144" t="s">
        <v>264</v>
      </c>
      <c r="H60" s="144"/>
      <c r="I60" s="144"/>
      <c r="J60" s="144"/>
      <c r="K60" s="139" t="s">
        <v>11662</v>
      </c>
      <c r="L60" s="147">
        <v>44383</v>
      </c>
      <c r="M60" s="140"/>
    </row>
    <row r="61" spans="2:13">
      <c r="B61" s="6" t="s">
        <v>134</v>
      </c>
      <c r="C61" s="139" t="s">
        <v>13</v>
      </c>
      <c r="D61" s="139" t="s">
        <v>11646</v>
      </c>
      <c r="E61" s="134" t="s">
        <v>135</v>
      </c>
      <c r="F61" s="144" t="s">
        <v>15</v>
      </c>
      <c r="G61" s="144" t="s">
        <v>15</v>
      </c>
      <c r="H61" s="144"/>
      <c r="I61" s="144"/>
      <c r="J61" s="144"/>
      <c r="K61" s="139"/>
      <c r="L61" s="148"/>
      <c r="M61" s="140"/>
    </row>
    <row r="62" spans="2:13">
      <c r="B62" s="6" t="s">
        <v>136</v>
      </c>
      <c r="C62" s="139" t="s">
        <v>13</v>
      </c>
      <c r="D62" s="139" t="s">
        <v>11646</v>
      </c>
      <c r="E62" s="134" t="s">
        <v>137</v>
      </c>
      <c r="F62" s="144" t="s">
        <v>15</v>
      </c>
      <c r="G62" s="144" t="s">
        <v>15</v>
      </c>
      <c r="H62" s="144"/>
      <c r="I62" s="144"/>
      <c r="J62" s="144"/>
      <c r="K62" s="139"/>
      <c r="L62" s="147"/>
      <c r="M62" s="140"/>
    </row>
    <row r="63" spans="2:13">
      <c r="B63" s="6" t="s">
        <v>138</v>
      </c>
      <c r="C63" s="139" t="s">
        <v>13</v>
      </c>
      <c r="D63" s="139" t="s">
        <v>11646</v>
      </c>
      <c r="E63" s="134" t="s">
        <v>139</v>
      </c>
      <c r="F63" s="144" t="s">
        <v>264</v>
      </c>
      <c r="G63" s="144" t="s">
        <v>264</v>
      </c>
      <c r="H63" s="144"/>
      <c r="I63" s="144"/>
      <c r="J63" s="144"/>
      <c r="K63" s="139" t="s">
        <v>11663</v>
      </c>
      <c r="L63" s="147">
        <v>44446</v>
      </c>
      <c r="M63" s="140"/>
    </row>
    <row r="64" spans="2:13">
      <c r="B64" s="6" t="s">
        <v>140</v>
      </c>
      <c r="C64" s="139" t="s">
        <v>13</v>
      </c>
      <c r="D64" s="139" t="s">
        <v>11646</v>
      </c>
      <c r="E64" s="134" t="s">
        <v>141</v>
      </c>
      <c r="F64" s="144" t="s">
        <v>264</v>
      </c>
      <c r="G64" s="144" t="s">
        <v>264</v>
      </c>
      <c r="H64" s="144"/>
      <c r="I64" s="144"/>
      <c r="J64" s="144"/>
      <c r="K64" s="139" t="s">
        <v>11664</v>
      </c>
      <c r="L64" s="147">
        <v>44384</v>
      </c>
      <c r="M64" s="140"/>
    </row>
    <row r="65" spans="2:13" ht="33">
      <c r="B65" s="6" t="s">
        <v>142</v>
      </c>
      <c r="C65" s="139" t="s">
        <v>13</v>
      </c>
      <c r="D65" s="139" t="s">
        <v>11646</v>
      </c>
      <c r="E65" s="135" t="s">
        <v>143</v>
      </c>
      <c r="F65" s="144"/>
      <c r="G65" s="144"/>
      <c r="H65" s="144" t="s">
        <v>557</v>
      </c>
      <c r="I65" s="144"/>
      <c r="J65" s="144"/>
      <c r="K65" s="139"/>
      <c r="L65" s="148"/>
      <c r="M65" s="140"/>
    </row>
    <row r="66" spans="2:13">
      <c r="B66" s="6" t="s">
        <v>144</v>
      </c>
      <c r="C66" s="139" t="s">
        <v>13</v>
      </c>
      <c r="D66" s="139" t="s">
        <v>11646</v>
      </c>
      <c r="E66" s="134" t="s">
        <v>145</v>
      </c>
      <c r="F66" s="144" t="s">
        <v>15</v>
      </c>
      <c r="G66" s="144" t="s">
        <v>264</v>
      </c>
      <c r="H66" s="144"/>
      <c r="I66" s="144"/>
      <c r="J66" s="144"/>
      <c r="K66" s="139"/>
      <c r="L66" s="147"/>
      <c r="M66" s="140"/>
    </row>
    <row r="67" spans="2:13">
      <c r="B67" s="6" t="s">
        <v>146</v>
      </c>
      <c r="C67" s="139" t="s">
        <v>13</v>
      </c>
      <c r="D67" s="139" t="s">
        <v>11646</v>
      </c>
      <c r="E67" s="135" t="s">
        <v>147</v>
      </c>
      <c r="F67" s="144"/>
      <c r="G67" s="144"/>
      <c r="H67" s="144" t="s">
        <v>558</v>
      </c>
      <c r="I67" s="144"/>
      <c r="J67" s="144"/>
      <c r="K67" s="139"/>
      <c r="L67" s="148"/>
      <c r="M67" s="140"/>
    </row>
    <row r="68" spans="2:13">
      <c r="B68" s="6" t="s">
        <v>148</v>
      </c>
      <c r="C68" s="139" t="s">
        <v>13</v>
      </c>
      <c r="D68" s="139" t="s">
        <v>11646</v>
      </c>
      <c r="E68" s="134" t="s">
        <v>149</v>
      </c>
      <c r="F68" s="144" t="s">
        <v>264</v>
      </c>
      <c r="G68" s="144" t="s">
        <v>264</v>
      </c>
      <c r="H68" s="144"/>
      <c r="I68" s="144"/>
      <c r="J68" s="144"/>
      <c r="K68" s="139" t="s">
        <v>11665</v>
      </c>
      <c r="L68" s="147">
        <v>44445</v>
      </c>
      <c r="M68" s="140"/>
    </row>
    <row r="69" spans="2:13" ht="33">
      <c r="B69" s="6" t="s">
        <v>150</v>
      </c>
      <c r="C69" s="139" t="s">
        <v>13</v>
      </c>
      <c r="D69" s="139" t="s">
        <v>11646</v>
      </c>
      <c r="E69" s="134" t="s">
        <v>151</v>
      </c>
      <c r="F69" s="144" t="s">
        <v>15</v>
      </c>
      <c r="G69" s="144" t="s">
        <v>15</v>
      </c>
      <c r="H69" s="144" t="s">
        <v>559</v>
      </c>
      <c r="I69" s="144"/>
      <c r="J69" s="144"/>
      <c r="K69" s="139"/>
      <c r="L69" s="148"/>
      <c r="M69" s="140"/>
    </row>
    <row r="70" spans="2:13" ht="33">
      <c r="B70" s="6" t="s">
        <v>152</v>
      </c>
      <c r="C70" s="139" t="s">
        <v>13</v>
      </c>
      <c r="D70" s="139" t="s">
        <v>11646</v>
      </c>
      <c r="E70" s="136" t="s">
        <v>153</v>
      </c>
      <c r="F70" s="144"/>
      <c r="G70" s="144"/>
      <c r="H70" s="144"/>
      <c r="I70" s="144" t="s">
        <v>560</v>
      </c>
      <c r="J70" s="144"/>
      <c r="K70" s="139"/>
      <c r="L70" s="148"/>
      <c r="M70" s="140"/>
    </row>
    <row r="71" spans="2:13" ht="33">
      <c r="B71" s="6" t="s">
        <v>154</v>
      </c>
      <c r="C71" s="139" t="s">
        <v>13</v>
      </c>
      <c r="D71" s="139" t="s">
        <v>11646</v>
      </c>
      <c r="E71" s="136" t="s">
        <v>155</v>
      </c>
      <c r="F71" s="144"/>
      <c r="G71" s="144"/>
      <c r="H71" s="144"/>
      <c r="I71" s="144" t="s">
        <v>560</v>
      </c>
      <c r="J71" s="144"/>
      <c r="K71" s="139"/>
      <c r="L71" s="148"/>
      <c r="M71" s="140"/>
    </row>
    <row r="72" spans="2:13" ht="33">
      <c r="B72" s="6" t="s">
        <v>156</v>
      </c>
      <c r="C72" s="139" t="s">
        <v>13</v>
      </c>
      <c r="D72" s="139" t="s">
        <v>11646</v>
      </c>
      <c r="E72" s="136" t="s">
        <v>157</v>
      </c>
      <c r="F72" s="144"/>
      <c r="G72" s="144"/>
      <c r="H72" s="144"/>
      <c r="I72" s="144" t="s">
        <v>560</v>
      </c>
      <c r="J72" s="144"/>
      <c r="K72" s="139"/>
      <c r="L72" s="148"/>
      <c r="M72" s="140"/>
    </row>
    <row r="73" spans="2:13">
      <c r="B73" s="6" t="s">
        <v>158</v>
      </c>
      <c r="C73" s="139" t="s">
        <v>13</v>
      </c>
      <c r="D73" s="139" t="s">
        <v>11646</v>
      </c>
      <c r="E73" s="136" t="s">
        <v>159</v>
      </c>
      <c r="F73" s="144"/>
      <c r="G73" s="144"/>
      <c r="H73" s="144"/>
      <c r="I73" s="144" t="s">
        <v>535</v>
      </c>
      <c r="J73" s="144"/>
      <c r="K73" s="139"/>
      <c r="L73" s="148"/>
      <c r="M73" s="140"/>
    </row>
    <row r="74" spans="2:13">
      <c r="B74" s="6" t="s">
        <v>160</v>
      </c>
      <c r="C74" s="139" t="s">
        <v>13</v>
      </c>
      <c r="D74" s="139" t="s">
        <v>11646</v>
      </c>
      <c r="E74" s="136" t="s">
        <v>161</v>
      </c>
      <c r="F74" s="144"/>
      <c r="G74" s="144"/>
      <c r="H74" s="144"/>
      <c r="I74" s="144" t="s">
        <v>535</v>
      </c>
      <c r="J74" s="144"/>
      <c r="K74" s="139"/>
      <c r="L74" s="148"/>
      <c r="M74" s="140"/>
    </row>
    <row r="75" spans="2:13">
      <c r="B75" s="6" t="s">
        <v>162</v>
      </c>
      <c r="C75" s="139" t="s">
        <v>13</v>
      </c>
      <c r="D75" s="139" t="s">
        <v>11646</v>
      </c>
      <c r="E75" s="138" t="s">
        <v>163</v>
      </c>
      <c r="F75" s="144"/>
      <c r="G75" s="144"/>
      <c r="H75" s="144" t="s">
        <v>561</v>
      </c>
      <c r="I75" s="144"/>
      <c r="J75" s="144"/>
      <c r="K75" s="139"/>
      <c r="L75" s="148"/>
      <c r="M75" s="140"/>
    </row>
    <row r="76" spans="2:13">
      <c r="B76" s="6" t="s">
        <v>164</v>
      </c>
      <c r="C76" s="139" t="s">
        <v>13</v>
      </c>
      <c r="D76" s="139" t="s">
        <v>11646</v>
      </c>
      <c r="E76" s="138" t="s">
        <v>165</v>
      </c>
      <c r="F76" s="144"/>
      <c r="G76" s="144"/>
      <c r="H76" s="144" t="s">
        <v>561</v>
      </c>
      <c r="I76" s="144"/>
      <c r="J76" s="144"/>
      <c r="K76" s="139"/>
      <c r="L76" s="148"/>
      <c r="M76" s="140"/>
    </row>
    <row r="77" spans="2:13">
      <c r="B77" s="6" t="s">
        <v>166</v>
      </c>
      <c r="C77" s="139" t="s">
        <v>13</v>
      </c>
      <c r="D77" s="139" t="s">
        <v>11646</v>
      </c>
      <c r="E77" s="138" t="s">
        <v>167</v>
      </c>
      <c r="F77" s="144"/>
      <c r="G77" s="144"/>
      <c r="H77" s="144" t="s">
        <v>561</v>
      </c>
      <c r="I77" s="144"/>
      <c r="J77" s="144"/>
      <c r="K77" s="139"/>
      <c r="L77" s="148"/>
      <c r="M77" s="140"/>
    </row>
    <row r="78" spans="2:13">
      <c r="B78" s="6" t="s">
        <v>168</v>
      </c>
      <c r="C78" s="139" t="s">
        <v>13</v>
      </c>
      <c r="D78" s="139" t="s">
        <v>11646</v>
      </c>
      <c r="E78" s="138" t="s">
        <v>169</v>
      </c>
      <c r="F78" s="144"/>
      <c r="G78" s="144"/>
      <c r="H78" s="144" t="s">
        <v>561</v>
      </c>
      <c r="I78" s="144"/>
      <c r="J78" s="144"/>
      <c r="K78" s="139"/>
      <c r="L78" s="148"/>
      <c r="M78" s="140"/>
    </row>
    <row r="79" spans="2:13">
      <c r="B79" s="6" t="s">
        <v>170</v>
      </c>
      <c r="C79" s="139" t="s">
        <v>13</v>
      </c>
      <c r="D79" s="139" t="s">
        <v>11646</v>
      </c>
      <c r="E79" s="138" t="s">
        <v>171</v>
      </c>
      <c r="F79" s="144"/>
      <c r="G79" s="144"/>
      <c r="H79" s="144" t="s">
        <v>561</v>
      </c>
      <c r="I79" s="144"/>
      <c r="J79" s="144"/>
      <c r="K79" s="139"/>
      <c r="L79" s="148"/>
      <c r="M79" s="140"/>
    </row>
    <row r="80" spans="2:13">
      <c r="B80" s="6" t="s">
        <v>172</v>
      </c>
      <c r="C80" s="139" t="s">
        <v>13</v>
      </c>
      <c r="D80" s="139" t="s">
        <v>11646</v>
      </c>
      <c r="E80" s="138" t="s">
        <v>173</v>
      </c>
      <c r="F80" s="144"/>
      <c r="G80" s="144"/>
      <c r="H80" s="144" t="s">
        <v>561</v>
      </c>
      <c r="I80" s="144"/>
      <c r="J80" s="144"/>
      <c r="K80" s="139"/>
      <c r="L80" s="148"/>
      <c r="M80" s="140"/>
    </row>
    <row r="81" spans="2:13">
      <c r="B81" s="6" t="s">
        <v>174</v>
      </c>
      <c r="C81" s="139" t="s">
        <v>13</v>
      </c>
      <c r="D81" s="139" t="s">
        <v>11646</v>
      </c>
      <c r="E81" s="138" t="s">
        <v>175</v>
      </c>
      <c r="F81" s="144"/>
      <c r="G81" s="144"/>
      <c r="H81" s="144" t="s">
        <v>561</v>
      </c>
      <c r="I81" s="144"/>
      <c r="J81" s="144"/>
      <c r="K81" s="139"/>
      <c r="L81" s="148"/>
      <c r="M81" s="140"/>
    </row>
    <row r="82" spans="2:13">
      <c r="B82" s="6" t="s">
        <v>176</v>
      </c>
      <c r="C82" s="139" t="s">
        <v>13</v>
      </c>
      <c r="D82" s="139" t="s">
        <v>11646</v>
      </c>
      <c r="E82" s="134" t="s">
        <v>177</v>
      </c>
      <c r="F82" s="144" t="s">
        <v>264</v>
      </c>
      <c r="G82" s="144" t="s">
        <v>264</v>
      </c>
      <c r="H82" s="144"/>
      <c r="I82" s="144"/>
      <c r="J82" s="144"/>
      <c r="K82" s="139" t="s">
        <v>11666</v>
      </c>
      <c r="L82" s="147">
        <v>44503</v>
      </c>
      <c r="M82" s="140"/>
    </row>
    <row r="83" spans="2:13">
      <c r="B83" s="6" t="s">
        <v>178</v>
      </c>
      <c r="C83" s="139" t="s">
        <v>13</v>
      </c>
      <c r="D83" s="139" t="s">
        <v>11646</v>
      </c>
      <c r="E83" s="134" t="s">
        <v>179</v>
      </c>
      <c r="F83" s="144" t="s">
        <v>264</v>
      </c>
      <c r="G83" s="144" t="s">
        <v>264</v>
      </c>
      <c r="H83" s="144"/>
      <c r="I83" s="144"/>
      <c r="J83" s="144"/>
      <c r="K83" s="139" t="s">
        <v>1065</v>
      </c>
      <c r="L83" s="147">
        <v>44278</v>
      </c>
      <c r="M83" s="140"/>
    </row>
    <row r="84" spans="2:13" ht="33">
      <c r="B84" s="6" t="s">
        <v>180</v>
      </c>
      <c r="C84" s="139" t="s">
        <v>13</v>
      </c>
      <c r="D84" s="139" t="s">
        <v>11646</v>
      </c>
      <c r="E84" s="138" t="s">
        <v>181</v>
      </c>
      <c r="F84" s="144"/>
      <c r="G84" s="144"/>
      <c r="H84" s="144" t="s">
        <v>562</v>
      </c>
      <c r="I84" s="144" t="s">
        <v>563</v>
      </c>
      <c r="J84" s="144"/>
      <c r="K84" s="139"/>
      <c r="L84" s="148"/>
      <c r="M84" s="140"/>
    </row>
    <row r="85" spans="2:13">
      <c r="B85" s="6" t="s">
        <v>182</v>
      </c>
      <c r="C85" s="139" t="s">
        <v>13</v>
      </c>
      <c r="D85" s="139" t="s">
        <v>11646</v>
      </c>
      <c r="E85" s="138" t="s">
        <v>183</v>
      </c>
      <c r="F85" s="144"/>
      <c r="G85" s="144"/>
      <c r="H85" s="144" t="s">
        <v>564</v>
      </c>
      <c r="I85" s="144"/>
      <c r="J85" s="144"/>
      <c r="K85" s="139"/>
      <c r="L85" s="148"/>
      <c r="M85" s="140"/>
    </row>
    <row r="86" spans="2:13">
      <c r="B86" s="6" t="s">
        <v>184</v>
      </c>
      <c r="C86" s="139" t="s">
        <v>13</v>
      </c>
      <c r="D86" s="139" t="s">
        <v>11646</v>
      </c>
      <c r="E86" s="134" t="s">
        <v>185</v>
      </c>
      <c r="F86" s="144" t="s">
        <v>264</v>
      </c>
      <c r="G86" s="144" t="s">
        <v>264</v>
      </c>
      <c r="H86" s="144"/>
      <c r="I86" s="144"/>
      <c r="J86" s="144"/>
      <c r="K86" s="139" t="s">
        <v>1067</v>
      </c>
      <c r="L86" s="147">
        <v>44504</v>
      </c>
      <c r="M86" s="140"/>
    </row>
    <row r="87" spans="2:13">
      <c r="B87" s="6" t="s">
        <v>186</v>
      </c>
      <c r="C87" s="139" t="s">
        <v>13</v>
      </c>
      <c r="D87" s="139" t="s">
        <v>11646</v>
      </c>
      <c r="E87" s="136" t="s">
        <v>187</v>
      </c>
      <c r="F87" s="144"/>
      <c r="G87" s="144"/>
      <c r="H87" s="144" t="s">
        <v>562</v>
      </c>
      <c r="I87" s="144" t="s">
        <v>567</v>
      </c>
      <c r="J87" s="144"/>
      <c r="K87" s="139"/>
      <c r="L87" s="148"/>
      <c r="M87" s="140"/>
    </row>
    <row r="88" spans="2:13">
      <c r="B88" s="6" t="s">
        <v>188</v>
      </c>
      <c r="C88" s="139" t="s">
        <v>13</v>
      </c>
      <c r="D88" s="139" t="s">
        <v>11646</v>
      </c>
      <c r="E88" s="136" t="s">
        <v>189</v>
      </c>
      <c r="F88" s="144"/>
      <c r="G88" s="144"/>
      <c r="H88" s="144"/>
      <c r="I88" s="144" t="s">
        <v>568</v>
      </c>
      <c r="J88" s="144"/>
      <c r="K88" s="139"/>
      <c r="L88" s="148"/>
      <c r="M88" s="140"/>
    </row>
    <row r="89" spans="2:13">
      <c r="B89" s="6" t="s">
        <v>190</v>
      </c>
      <c r="C89" s="139" t="s">
        <v>13</v>
      </c>
      <c r="D89" s="139" t="s">
        <v>11646</v>
      </c>
      <c r="E89" s="135" t="s">
        <v>191</v>
      </c>
      <c r="F89" s="144"/>
      <c r="G89" s="144"/>
      <c r="H89" s="144"/>
      <c r="I89" s="144" t="s">
        <v>516</v>
      </c>
      <c r="J89" s="144"/>
      <c r="K89" s="139"/>
      <c r="L89" s="148"/>
      <c r="M89" s="140"/>
    </row>
    <row r="90" spans="2:13">
      <c r="B90" s="6" t="s">
        <v>192</v>
      </c>
      <c r="C90" s="139" t="s">
        <v>13</v>
      </c>
      <c r="D90" s="139" t="s">
        <v>11646</v>
      </c>
      <c r="E90" s="134" t="s">
        <v>193</v>
      </c>
      <c r="F90" s="144" t="s">
        <v>264</v>
      </c>
      <c r="G90" s="144" t="s">
        <v>264</v>
      </c>
      <c r="H90" s="144"/>
      <c r="I90" s="144"/>
      <c r="J90" s="144"/>
      <c r="K90" s="139" t="s">
        <v>11667</v>
      </c>
      <c r="L90" s="147">
        <v>44377</v>
      </c>
      <c r="M90" s="140"/>
    </row>
    <row r="91" spans="2:13">
      <c r="B91" s="6" t="s">
        <v>194</v>
      </c>
      <c r="C91" s="139" t="s">
        <v>13</v>
      </c>
      <c r="D91" s="139" t="s">
        <v>11646</v>
      </c>
      <c r="E91" s="134" t="s">
        <v>195</v>
      </c>
      <c r="F91" s="144" t="s">
        <v>264</v>
      </c>
      <c r="G91" s="144" t="s">
        <v>264</v>
      </c>
      <c r="H91" s="144"/>
      <c r="I91" s="144"/>
      <c r="J91" s="144"/>
      <c r="K91" s="139" t="s">
        <v>11668</v>
      </c>
      <c r="L91" s="147">
        <v>44386</v>
      </c>
      <c r="M91" s="140"/>
    </row>
    <row r="92" spans="2:13" ht="33">
      <c r="B92" s="6" t="s">
        <v>196</v>
      </c>
      <c r="C92" s="139" t="s">
        <v>13</v>
      </c>
      <c r="D92" s="139" t="s">
        <v>11646</v>
      </c>
      <c r="E92" s="134" t="s">
        <v>197</v>
      </c>
      <c r="F92" s="144" t="s">
        <v>15</v>
      </c>
      <c r="G92" s="144" t="s">
        <v>15</v>
      </c>
      <c r="H92" s="144" t="s">
        <v>573</v>
      </c>
      <c r="I92" s="144"/>
      <c r="J92" s="144"/>
      <c r="K92" s="139"/>
      <c r="L92" s="148"/>
      <c r="M92" s="140"/>
    </row>
    <row r="93" spans="2:13" ht="33">
      <c r="B93" s="6" t="s">
        <v>198</v>
      </c>
      <c r="C93" s="139" t="s">
        <v>13</v>
      </c>
      <c r="D93" s="139" t="s">
        <v>11646</v>
      </c>
      <c r="E93" s="136" t="s">
        <v>199</v>
      </c>
      <c r="F93" s="144"/>
      <c r="G93" s="144"/>
      <c r="H93" s="144" t="s">
        <v>574</v>
      </c>
      <c r="I93" s="144"/>
      <c r="J93" s="144"/>
      <c r="K93" s="139"/>
      <c r="L93" s="148"/>
      <c r="M93" s="140"/>
    </row>
    <row r="94" spans="2:13" ht="33">
      <c r="B94" s="6" t="s">
        <v>200</v>
      </c>
      <c r="C94" s="139" t="s">
        <v>13</v>
      </c>
      <c r="D94" s="139" t="s">
        <v>11646</v>
      </c>
      <c r="E94" s="134" t="s">
        <v>201</v>
      </c>
      <c r="F94" s="144" t="s">
        <v>15</v>
      </c>
      <c r="G94" s="144" t="s">
        <v>15</v>
      </c>
      <c r="H94" s="144" t="s">
        <v>575</v>
      </c>
      <c r="I94" s="144"/>
      <c r="J94" s="144"/>
      <c r="K94" s="139"/>
      <c r="L94" s="148"/>
      <c r="M94" s="140"/>
    </row>
    <row r="95" spans="2:13" ht="33">
      <c r="B95" s="6" t="s">
        <v>202</v>
      </c>
      <c r="C95" s="139" t="s">
        <v>13</v>
      </c>
      <c r="D95" s="139" t="s">
        <v>11646</v>
      </c>
      <c r="E95" s="134" t="s">
        <v>203</v>
      </c>
      <c r="F95" s="144" t="s">
        <v>15</v>
      </c>
      <c r="G95" s="144" t="s">
        <v>15</v>
      </c>
      <c r="H95" s="144" t="s">
        <v>576</v>
      </c>
      <c r="I95" s="144"/>
      <c r="J95" s="144"/>
      <c r="K95" s="139"/>
      <c r="L95" s="148"/>
      <c r="M95" s="140"/>
    </row>
    <row r="96" spans="2:13" ht="49.5">
      <c r="B96" s="6" t="s">
        <v>204</v>
      </c>
      <c r="C96" s="139" t="s">
        <v>13</v>
      </c>
      <c r="D96" s="139" t="s">
        <v>11646</v>
      </c>
      <c r="E96" s="136" t="s">
        <v>205</v>
      </c>
      <c r="F96" s="144"/>
      <c r="G96" s="144"/>
      <c r="H96" s="144" t="s">
        <v>562</v>
      </c>
      <c r="I96" s="144" t="s">
        <v>577</v>
      </c>
      <c r="J96" s="144"/>
      <c r="K96" s="139"/>
      <c r="L96" s="148"/>
      <c r="M96" s="140"/>
    </row>
    <row r="97" spans="2:13">
      <c r="B97" s="6" t="s">
        <v>206</v>
      </c>
      <c r="C97" s="139" t="s">
        <v>13</v>
      </c>
      <c r="D97" s="139" t="s">
        <v>11646</v>
      </c>
      <c r="E97" s="134" t="s">
        <v>207</v>
      </c>
      <c r="F97" s="144" t="s">
        <v>15</v>
      </c>
      <c r="G97" s="144" t="s">
        <v>15</v>
      </c>
      <c r="H97" s="144" t="s">
        <v>543</v>
      </c>
      <c r="I97" s="144"/>
      <c r="J97" s="144"/>
      <c r="K97" s="139"/>
      <c r="L97" s="148"/>
      <c r="M97" s="140"/>
    </row>
    <row r="98" spans="2:13">
      <c r="B98" s="6" t="s">
        <v>208</v>
      </c>
      <c r="C98" s="139" t="s">
        <v>13</v>
      </c>
      <c r="D98" s="139" t="s">
        <v>11646</v>
      </c>
      <c r="E98" s="135" t="s">
        <v>209</v>
      </c>
      <c r="F98" s="144"/>
      <c r="G98" s="144"/>
      <c r="H98" s="144"/>
      <c r="I98" s="144" t="s">
        <v>516</v>
      </c>
      <c r="J98" s="144"/>
      <c r="K98" s="139"/>
      <c r="L98" s="148"/>
      <c r="M98" s="140"/>
    </row>
    <row r="99" spans="2:13" ht="33">
      <c r="B99" s="6" t="s">
        <v>210</v>
      </c>
      <c r="C99" s="139" t="s">
        <v>13</v>
      </c>
      <c r="D99" s="139" t="s">
        <v>11646</v>
      </c>
      <c r="E99" s="138" t="s">
        <v>211</v>
      </c>
      <c r="F99" s="144"/>
      <c r="G99" s="144"/>
      <c r="H99" s="144" t="s">
        <v>578</v>
      </c>
      <c r="I99" s="144"/>
      <c r="J99" s="144"/>
      <c r="K99" s="139"/>
      <c r="L99" s="148"/>
      <c r="M99" s="140"/>
    </row>
    <row r="100" spans="2:13">
      <c r="B100" s="6" t="s">
        <v>212</v>
      </c>
      <c r="C100" s="139" t="s">
        <v>13</v>
      </c>
      <c r="D100" s="139" t="s">
        <v>11646</v>
      </c>
      <c r="E100" s="134" t="s">
        <v>213</v>
      </c>
      <c r="F100" s="144" t="s">
        <v>15</v>
      </c>
      <c r="G100" s="144" t="s">
        <v>15</v>
      </c>
      <c r="H100" s="144" t="s">
        <v>545</v>
      </c>
      <c r="I100" s="144"/>
      <c r="J100" s="144"/>
      <c r="K100" s="139"/>
      <c r="L100" s="148"/>
      <c r="M100" s="140"/>
    </row>
    <row r="101" spans="2:13">
      <c r="B101" s="6" t="s">
        <v>214</v>
      </c>
      <c r="C101" s="139" t="s">
        <v>13</v>
      </c>
      <c r="D101" s="139" t="s">
        <v>11646</v>
      </c>
      <c r="E101" s="134" t="s">
        <v>215</v>
      </c>
      <c r="F101" s="144" t="s">
        <v>15</v>
      </c>
      <c r="G101" s="144" t="s">
        <v>15</v>
      </c>
      <c r="H101" s="144" t="s">
        <v>543</v>
      </c>
      <c r="I101" s="144"/>
      <c r="J101" s="144"/>
      <c r="K101" s="139"/>
      <c r="L101" s="148"/>
      <c r="M101" s="140"/>
    </row>
    <row r="102" spans="2:13">
      <c r="B102" s="6" t="s">
        <v>217</v>
      </c>
      <c r="C102" s="139" t="s">
        <v>13</v>
      </c>
      <c r="D102" s="139" t="s">
        <v>11646</v>
      </c>
      <c r="E102" s="134" t="s">
        <v>218</v>
      </c>
      <c r="F102" s="144" t="s">
        <v>15</v>
      </c>
      <c r="G102" s="144" t="s">
        <v>15</v>
      </c>
      <c r="H102" s="144"/>
      <c r="I102" s="144"/>
      <c r="J102" s="144"/>
      <c r="K102" s="139"/>
      <c r="L102" s="147"/>
      <c r="M102" s="140"/>
    </row>
    <row r="103" spans="2:13">
      <c r="B103" s="6" t="s">
        <v>219</v>
      </c>
      <c r="C103" s="139" t="s">
        <v>13</v>
      </c>
      <c r="D103" s="155" t="s">
        <v>11646</v>
      </c>
      <c r="E103" s="134" t="s">
        <v>220</v>
      </c>
      <c r="F103" s="144" t="s">
        <v>15</v>
      </c>
      <c r="G103" s="144" t="s">
        <v>15</v>
      </c>
      <c r="H103" s="144" t="s">
        <v>543</v>
      </c>
      <c r="I103" s="144"/>
      <c r="J103" s="144"/>
      <c r="K103" s="139"/>
      <c r="L103" s="148"/>
      <c r="M103" s="140"/>
    </row>
    <row r="104" spans="2:13">
      <c r="B104" s="6" t="s">
        <v>221</v>
      </c>
      <c r="C104" s="139" t="s">
        <v>13</v>
      </c>
      <c r="D104" s="139" t="s">
        <v>11646</v>
      </c>
      <c r="E104" s="134" t="s">
        <v>222</v>
      </c>
      <c r="F104" s="144" t="s">
        <v>15</v>
      </c>
      <c r="G104" s="144" t="s">
        <v>15</v>
      </c>
      <c r="H104" s="144" t="s">
        <v>543</v>
      </c>
      <c r="I104" s="144"/>
      <c r="J104" s="144"/>
      <c r="K104" s="139"/>
      <c r="L104" s="148"/>
      <c r="M104" s="140"/>
    </row>
    <row r="105" spans="2:13">
      <c r="B105" s="6" t="s">
        <v>223</v>
      </c>
      <c r="C105" s="139" t="s">
        <v>13</v>
      </c>
      <c r="D105" s="139" t="s">
        <v>11646</v>
      </c>
      <c r="E105" s="134" t="s">
        <v>224</v>
      </c>
      <c r="F105" s="144" t="s">
        <v>264</v>
      </c>
      <c r="G105" s="144" t="s">
        <v>264</v>
      </c>
      <c r="H105" s="144"/>
      <c r="I105" s="144"/>
      <c r="J105" s="144"/>
      <c r="K105" s="139" t="s">
        <v>1071</v>
      </c>
      <c r="L105" s="147">
        <v>44428</v>
      </c>
      <c r="M105" s="140"/>
    </row>
    <row r="106" spans="2:13">
      <c r="B106" s="6" t="s">
        <v>225</v>
      </c>
      <c r="C106" s="139" t="s">
        <v>13</v>
      </c>
      <c r="D106" s="139" t="s">
        <v>11646</v>
      </c>
      <c r="E106" s="138" t="s">
        <v>226</v>
      </c>
      <c r="F106" s="144"/>
      <c r="G106" s="144"/>
      <c r="H106" s="144" t="s">
        <v>579</v>
      </c>
      <c r="I106" s="144"/>
      <c r="J106" s="144"/>
      <c r="K106" s="139"/>
      <c r="L106" s="148"/>
      <c r="M106" s="140"/>
    </row>
    <row r="107" spans="2:13">
      <c r="B107" s="6" t="s">
        <v>227</v>
      </c>
      <c r="C107" s="139" t="s">
        <v>13</v>
      </c>
      <c r="D107" s="139" t="s">
        <v>11646</v>
      </c>
      <c r="E107" s="134" t="s">
        <v>228</v>
      </c>
      <c r="F107" s="144" t="s">
        <v>264</v>
      </c>
      <c r="G107" s="144" t="s">
        <v>264</v>
      </c>
      <c r="H107" s="144"/>
      <c r="I107" s="144"/>
      <c r="J107" s="144"/>
      <c r="K107" s="139" t="s">
        <v>11669</v>
      </c>
      <c r="L107" s="147">
        <v>44498</v>
      </c>
      <c r="M107" s="140"/>
    </row>
    <row r="108" spans="2:13">
      <c r="B108" s="6" t="s">
        <v>229</v>
      </c>
      <c r="C108" s="139" t="s">
        <v>13</v>
      </c>
      <c r="D108" s="139" t="s">
        <v>11646</v>
      </c>
      <c r="E108" s="134" t="s">
        <v>230</v>
      </c>
      <c r="F108" s="144" t="s">
        <v>15</v>
      </c>
      <c r="G108" s="144" t="s">
        <v>15</v>
      </c>
      <c r="H108" s="144"/>
      <c r="I108" s="144"/>
      <c r="J108" s="144"/>
      <c r="K108" s="139"/>
      <c r="L108" s="147"/>
      <c r="M108" s="140"/>
    </row>
    <row r="109" spans="2:13">
      <c r="B109" s="6" t="s">
        <v>231</v>
      </c>
      <c r="C109" s="139" t="s">
        <v>13</v>
      </c>
      <c r="D109" s="139" t="s">
        <v>11646</v>
      </c>
      <c r="E109" s="135" t="s">
        <v>232</v>
      </c>
      <c r="F109" s="144"/>
      <c r="G109" s="144"/>
      <c r="H109" s="144"/>
      <c r="I109" s="144" t="s">
        <v>516</v>
      </c>
      <c r="J109" s="144"/>
      <c r="K109" s="139"/>
      <c r="L109" s="148"/>
      <c r="M109" s="140"/>
    </row>
    <row r="110" spans="2:13">
      <c r="B110" s="6" t="s">
        <v>233</v>
      </c>
      <c r="C110" s="139" t="s">
        <v>13</v>
      </c>
      <c r="D110" s="139" t="s">
        <v>11646</v>
      </c>
      <c r="E110" s="134" t="s">
        <v>234</v>
      </c>
      <c r="F110" s="144" t="s">
        <v>15</v>
      </c>
      <c r="G110" s="144" t="s">
        <v>15</v>
      </c>
      <c r="H110" s="144" t="s">
        <v>545</v>
      </c>
      <c r="I110" s="144"/>
      <c r="J110" s="144"/>
      <c r="K110" s="139"/>
      <c r="L110" s="148"/>
      <c r="M110" s="140"/>
    </row>
    <row r="111" spans="2:13" ht="33">
      <c r="B111" s="6" t="s">
        <v>235</v>
      </c>
      <c r="C111" s="139" t="s">
        <v>13</v>
      </c>
      <c r="D111" s="139" t="s">
        <v>11646</v>
      </c>
      <c r="E111" s="134" t="s">
        <v>236</v>
      </c>
      <c r="F111" s="144" t="s">
        <v>15</v>
      </c>
      <c r="G111" s="144" t="s">
        <v>15</v>
      </c>
      <c r="H111" s="144" t="s">
        <v>582</v>
      </c>
      <c r="I111" s="144"/>
      <c r="J111" s="144"/>
      <c r="K111" s="152"/>
      <c r="L111" s="151"/>
      <c r="M111" s="140"/>
    </row>
    <row r="112" spans="2:13">
      <c r="B112" s="6" t="s">
        <v>237</v>
      </c>
      <c r="C112" s="139" t="s">
        <v>13</v>
      </c>
      <c r="D112" s="139" t="s">
        <v>11646</v>
      </c>
      <c r="E112" s="134" t="s">
        <v>238</v>
      </c>
      <c r="F112" s="144" t="s">
        <v>264</v>
      </c>
      <c r="G112" s="144" t="s">
        <v>264</v>
      </c>
      <c r="H112" s="144"/>
      <c r="I112" s="144"/>
      <c r="J112" s="139"/>
      <c r="K112" s="139" t="s">
        <v>11670</v>
      </c>
      <c r="L112" s="147">
        <v>44278</v>
      </c>
      <c r="M112" s="140"/>
    </row>
    <row r="113" spans="2:13" ht="33">
      <c r="B113" s="6" t="s">
        <v>239</v>
      </c>
      <c r="C113" s="139" t="s">
        <v>13</v>
      </c>
      <c r="D113" s="139" t="s">
        <v>11646</v>
      </c>
      <c r="E113" s="134" t="s">
        <v>240</v>
      </c>
      <c r="F113" s="144" t="s">
        <v>15</v>
      </c>
      <c r="G113" s="144" t="s">
        <v>15</v>
      </c>
      <c r="H113" s="144" t="s">
        <v>585</v>
      </c>
      <c r="I113" s="144"/>
      <c r="J113" s="139"/>
      <c r="K113" s="139"/>
      <c r="L113" s="148"/>
      <c r="M113" s="140"/>
    </row>
    <row r="114" spans="2:13">
      <c r="B114" s="6" t="s">
        <v>241</v>
      </c>
      <c r="C114" s="139" t="s">
        <v>13</v>
      </c>
      <c r="D114" s="139" t="s">
        <v>11646</v>
      </c>
      <c r="E114" s="134" t="s">
        <v>242</v>
      </c>
      <c r="F114" s="144" t="s">
        <v>264</v>
      </c>
      <c r="G114" s="144" t="s">
        <v>264</v>
      </c>
      <c r="H114" s="144"/>
      <c r="I114" s="144"/>
      <c r="J114" s="139"/>
      <c r="K114" s="139" t="s">
        <v>11671</v>
      </c>
      <c r="L114" s="147">
        <v>44020</v>
      </c>
      <c r="M114" s="140"/>
    </row>
    <row r="115" spans="2:13">
      <c r="B115" s="6" t="s">
        <v>243</v>
      </c>
      <c r="C115" s="139" t="s">
        <v>13</v>
      </c>
      <c r="D115" s="139" t="s">
        <v>11646</v>
      </c>
      <c r="E115" s="134" t="s">
        <v>244</v>
      </c>
      <c r="F115" s="144" t="s">
        <v>264</v>
      </c>
      <c r="G115" s="144" t="s">
        <v>264</v>
      </c>
      <c r="H115" s="144"/>
      <c r="I115" s="144"/>
      <c r="J115" s="139"/>
      <c r="K115" s="139" t="s">
        <v>11672</v>
      </c>
      <c r="L115" s="147">
        <v>44131</v>
      </c>
      <c r="M115" s="140"/>
    </row>
    <row r="116" spans="2:13">
      <c r="B116" s="6" t="s">
        <v>245</v>
      </c>
      <c r="C116" s="139" t="s">
        <v>13</v>
      </c>
      <c r="D116" s="139" t="s">
        <v>11646</v>
      </c>
      <c r="E116" s="134" t="s">
        <v>246</v>
      </c>
      <c r="F116" s="144" t="s">
        <v>15</v>
      </c>
      <c r="G116" s="144" t="s">
        <v>15</v>
      </c>
      <c r="H116" s="144"/>
      <c r="I116" s="144"/>
      <c r="J116" s="139"/>
      <c r="K116" s="139"/>
      <c r="L116" s="147"/>
      <c r="M116" s="140"/>
    </row>
    <row r="117" spans="2:13">
      <c r="B117" s="6" t="s">
        <v>247</v>
      </c>
      <c r="C117" s="139" t="s">
        <v>13</v>
      </c>
      <c r="D117" s="139" t="s">
        <v>11646</v>
      </c>
      <c r="E117" s="134" t="s">
        <v>248</v>
      </c>
      <c r="F117" s="144" t="s">
        <v>15</v>
      </c>
      <c r="G117" s="144" t="s">
        <v>15</v>
      </c>
      <c r="H117" s="144"/>
      <c r="I117" s="144"/>
      <c r="J117" s="139"/>
      <c r="K117" s="139"/>
      <c r="L117" s="147"/>
      <c r="M117" s="140"/>
    </row>
    <row r="118" spans="2:13">
      <c r="B118" s="6" t="s">
        <v>249</v>
      </c>
      <c r="C118" s="139" t="s">
        <v>13</v>
      </c>
      <c r="D118" s="139" t="s">
        <v>11646</v>
      </c>
      <c r="E118" s="137" t="s">
        <v>250</v>
      </c>
      <c r="F118" s="144" t="s">
        <v>15</v>
      </c>
      <c r="G118" s="144" t="s">
        <v>15</v>
      </c>
      <c r="H118" s="144" t="s">
        <v>592</v>
      </c>
      <c r="I118" s="144"/>
      <c r="J118" s="139"/>
      <c r="K118" s="139"/>
      <c r="L118" s="148"/>
      <c r="M118" s="140"/>
    </row>
    <row r="119" spans="2:13">
      <c r="B119" s="6" t="s">
        <v>251</v>
      </c>
      <c r="C119" s="139" t="s">
        <v>13</v>
      </c>
      <c r="D119" s="139" t="s">
        <v>11646</v>
      </c>
      <c r="E119" s="137" t="s">
        <v>252</v>
      </c>
      <c r="F119" s="144" t="s">
        <v>15</v>
      </c>
      <c r="G119" s="144" t="s">
        <v>15</v>
      </c>
      <c r="H119" s="144" t="s">
        <v>592</v>
      </c>
      <c r="I119" s="144"/>
      <c r="J119" s="139"/>
      <c r="K119" s="139"/>
      <c r="L119" s="148"/>
      <c r="M119" s="140"/>
    </row>
    <row r="120" spans="2:13" ht="33">
      <c r="B120" s="6" t="s">
        <v>253</v>
      </c>
      <c r="C120" s="139" t="s">
        <v>13</v>
      </c>
      <c r="D120" s="139" t="s">
        <v>11646</v>
      </c>
      <c r="E120" s="134" t="s">
        <v>254</v>
      </c>
      <c r="F120" s="144" t="s">
        <v>15</v>
      </c>
      <c r="G120" s="144" t="s">
        <v>15</v>
      </c>
      <c r="H120" s="144" t="s">
        <v>593</v>
      </c>
      <c r="I120" s="144"/>
      <c r="J120" s="139"/>
      <c r="K120" s="139"/>
      <c r="L120" s="148"/>
      <c r="M120" s="140"/>
    </row>
    <row r="121" spans="2:13" ht="33">
      <c r="B121" s="6" t="s">
        <v>255</v>
      </c>
      <c r="C121" s="139" t="s">
        <v>13</v>
      </c>
      <c r="D121" s="139" t="s">
        <v>11646</v>
      </c>
      <c r="E121" s="134" t="s">
        <v>256</v>
      </c>
      <c r="F121" s="144" t="s">
        <v>15</v>
      </c>
      <c r="G121" s="144" t="s">
        <v>15</v>
      </c>
      <c r="H121" s="144" t="s">
        <v>594</v>
      </c>
      <c r="I121" s="144"/>
      <c r="J121" s="139"/>
      <c r="K121" s="139"/>
      <c r="L121" s="148"/>
      <c r="M121" s="140"/>
    </row>
    <row r="122" spans="2:13">
      <c r="B122" s="6" t="s">
        <v>257</v>
      </c>
      <c r="C122" s="139" t="s">
        <v>13</v>
      </c>
      <c r="D122" s="139" t="s">
        <v>11646</v>
      </c>
      <c r="E122" s="134" t="s">
        <v>258</v>
      </c>
      <c r="F122" s="144" t="s">
        <v>15</v>
      </c>
      <c r="G122" s="144" t="s">
        <v>15</v>
      </c>
      <c r="H122" s="144" t="s">
        <v>543</v>
      </c>
      <c r="I122" s="144"/>
      <c r="J122" s="139"/>
      <c r="K122" s="139"/>
      <c r="L122" s="148"/>
      <c r="M122" s="140"/>
    </row>
    <row r="123" spans="2:13">
      <c r="B123" s="6" t="s">
        <v>259</v>
      </c>
      <c r="C123" s="139" t="s">
        <v>13</v>
      </c>
      <c r="D123" s="139" t="s">
        <v>11646</v>
      </c>
      <c r="E123" s="136" t="s">
        <v>260</v>
      </c>
      <c r="F123" s="144"/>
      <c r="G123" s="144"/>
      <c r="H123" s="144"/>
      <c r="I123" s="144" t="s">
        <v>568</v>
      </c>
      <c r="J123" s="139"/>
      <c r="K123" s="139"/>
      <c r="L123" s="148"/>
      <c r="M123" s="140"/>
    </row>
    <row r="124" spans="2:13" ht="17.25" thickBot="1">
      <c r="B124" s="6" t="s">
        <v>261</v>
      </c>
      <c r="C124" s="139" t="s">
        <v>13</v>
      </c>
      <c r="D124" s="139" t="s">
        <v>11646</v>
      </c>
      <c r="E124" s="142" t="s">
        <v>262</v>
      </c>
      <c r="F124" s="146"/>
      <c r="G124" s="146"/>
      <c r="H124" s="146"/>
      <c r="I124" s="146" t="s">
        <v>568</v>
      </c>
      <c r="J124" s="141"/>
      <c r="K124" s="141"/>
      <c r="L124" s="149"/>
      <c r="M124" s="143"/>
    </row>
  </sheetData>
  <phoneticPr fontId="5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9BA8F-6031-4925-B3C1-1100EACCAC18}">
  <sheetPr codeName="Sheet221"/>
  <dimension ref="B2:M124"/>
  <sheetViews>
    <sheetView workbookViewId="0">
      <selection activeCell="D3" sqref="D3:L124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41.625" customWidth="1"/>
    <col min="10" max="10" width="27.875" customWidth="1"/>
    <col min="11" max="11" width="56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13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13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13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13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13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13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13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13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13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13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13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13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13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13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13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13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13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13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13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206DD-6DDE-40CD-9F5B-59BA951EE904}">
  <sheetPr codeName="Sheet222"/>
  <dimension ref="B2:M124"/>
  <sheetViews>
    <sheetView workbookViewId="0">
      <selection activeCell="D3" sqref="D3:L124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41.625" customWidth="1"/>
    <col min="10" max="10" width="27.875" customWidth="1"/>
    <col min="11" max="11" width="56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13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13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13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13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13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13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13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13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13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13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13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13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13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13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13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13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13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13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13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87376-DDAE-480A-A2C3-F6BFD932EA1D}">
  <sheetPr codeName="Sheet223"/>
  <dimension ref="B2:M124"/>
  <sheetViews>
    <sheetView workbookViewId="0">
      <selection activeCell="D3" sqref="D3:L124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41.625" customWidth="1"/>
    <col min="10" max="10" width="27.875" customWidth="1"/>
    <col min="11" max="11" width="56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13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13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13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13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13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13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13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13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13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13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13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13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13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13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13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13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13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13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13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1B5AA-788B-4226-A978-BF01337C1245}">
  <sheetPr codeName="Sheet224"/>
  <dimension ref="B2:M124"/>
  <sheetViews>
    <sheetView workbookViewId="0">
      <selection activeCell="D3" sqref="D3:L124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41.625" customWidth="1"/>
    <col min="10" max="10" width="27.875" customWidth="1"/>
    <col min="11" max="11" width="56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13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13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13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13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13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13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13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13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13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13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13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13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13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13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13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13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13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13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13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13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13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13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13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13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13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13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13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13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13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13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13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13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13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13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13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13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13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13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13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13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13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13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13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13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13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13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13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13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13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13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13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13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13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13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13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13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13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13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13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13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13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13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13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13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13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13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13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13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13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13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13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13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13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13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13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13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13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13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13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13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13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13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13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13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13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13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13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13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13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13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13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13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13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13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13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13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13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13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13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13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13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13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13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13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13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13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13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13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13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13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13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13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13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13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13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13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13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13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13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13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13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41.625" customWidth="1"/>
    <col min="11" max="11" width="50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1496</v>
      </c>
      <c r="E3" s="6" t="s">
        <v>14</v>
      </c>
      <c r="F3" s="6" t="s">
        <v>15</v>
      </c>
      <c r="G3" s="6" t="s">
        <v>15</v>
      </c>
      <c r="H3" s="6" t="s">
        <v>1497</v>
      </c>
      <c r="I3" s="6"/>
      <c r="J3" s="6"/>
      <c r="K3" s="6"/>
      <c r="L3" s="6"/>
      <c r="M3" s="6"/>
    </row>
    <row r="4" spans="2:13">
      <c r="B4" s="6" t="s">
        <v>17</v>
      </c>
      <c r="C4" s="6" t="s">
        <v>1495</v>
      </c>
      <c r="D4" s="6" t="s">
        <v>1496</v>
      </c>
      <c r="E4" s="6" t="s">
        <v>18</v>
      </c>
      <c r="F4" s="6" t="s">
        <v>15</v>
      </c>
      <c r="G4" s="6" t="s">
        <v>15</v>
      </c>
      <c r="H4" s="6" t="s">
        <v>1498</v>
      </c>
      <c r="I4" s="6"/>
      <c r="J4" s="6"/>
      <c r="K4" s="6"/>
      <c r="L4" s="6"/>
      <c r="M4" s="6"/>
    </row>
    <row r="5" spans="2:13">
      <c r="B5" s="6" t="s">
        <v>19</v>
      </c>
      <c r="C5" s="6" t="s">
        <v>1495</v>
      </c>
      <c r="D5" s="6" t="s">
        <v>1496</v>
      </c>
      <c r="E5" s="6" t="s">
        <v>20</v>
      </c>
      <c r="F5" s="6" t="s">
        <v>15</v>
      </c>
      <c r="G5" s="6" t="s">
        <v>15</v>
      </c>
      <c r="H5" s="6" t="s">
        <v>1498</v>
      </c>
      <c r="I5" s="6"/>
      <c r="J5" s="6"/>
      <c r="K5" s="6"/>
      <c r="L5" s="6"/>
      <c r="M5" s="6"/>
    </row>
    <row r="6" spans="2:13">
      <c r="B6" s="6" t="s">
        <v>21</v>
      </c>
      <c r="C6" s="6" t="s">
        <v>1495</v>
      </c>
      <c r="D6" s="6" t="s">
        <v>1496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1496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1496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1496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1496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1499</v>
      </c>
      <c r="L10" s="6" t="s">
        <v>1351</v>
      </c>
      <c r="M10" s="6"/>
    </row>
    <row r="11" spans="2:13">
      <c r="B11" s="6" t="s">
        <v>33</v>
      </c>
      <c r="C11" s="6" t="s">
        <v>1495</v>
      </c>
      <c r="D11" s="6" t="s">
        <v>1496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1496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1500</v>
      </c>
      <c r="L12" s="6" t="s">
        <v>1501</v>
      </c>
      <c r="M12" s="6"/>
    </row>
    <row r="13" spans="2:13">
      <c r="B13" s="6" t="s">
        <v>37</v>
      </c>
      <c r="C13" s="6" t="s">
        <v>1495</v>
      </c>
      <c r="D13" s="6" t="s">
        <v>1496</v>
      </c>
      <c r="E13" s="6" t="s">
        <v>38</v>
      </c>
      <c r="F13" s="6" t="s">
        <v>15</v>
      </c>
      <c r="G13" s="6" t="s">
        <v>15</v>
      </c>
      <c r="H13" s="6" t="s">
        <v>1498</v>
      </c>
      <c r="I13" s="6"/>
      <c r="J13" s="6"/>
      <c r="K13" s="6"/>
      <c r="L13" s="6"/>
      <c r="M13" s="6"/>
    </row>
    <row r="14" spans="2:13">
      <c r="B14" s="6" t="s">
        <v>39</v>
      </c>
      <c r="C14" s="6" t="s">
        <v>1495</v>
      </c>
      <c r="D14" s="6" t="s">
        <v>1496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1495</v>
      </c>
      <c r="D15" s="6" t="s">
        <v>1496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1496</v>
      </c>
      <c r="E16" s="6" t="s">
        <v>44</v>
      </c>
      <c r="F16" s="6" t="s">
        <v>15</v>
      </c>
      <c r="G16" s="6" t="s">
        <v>15</v>
      </c>
      <c r="H16" s="6" t="s">
        <v>1498</v>
      </c>
      <c r="I16" s="6"/>
      <c r="J16" s="6"/>
      <c r="K16" s="6"/>
      <c r="L16" s="6"/>
      <c r="M16" s="6"/>
    </row>
    <row r="17" spans="2:13">
      <c r="B17" s="6" t="s">
        <v>45</v>
      </c>
      <c r="C17" s="6" t="s">
        <v>1495</v>
      </c>
      <c r="D17" s="6" t="s">
        <v>1496</v>
      </c>
      <c r="E17" s="6" t="s">
        <v>46</v>
      </c>
      <c r="F17" s="6" t="s">
        <v>15</v>
      </c>
      <c r="G17" s="6" t="s">
        <v>15</v>
      </c>
      <c r="H17" s="6" t="s">
        <v>725</v>
      </c>
      <c r="I17" s="6"/>
      <c r="J17" s="6"/>
      <c r="K17" s="6"/>
      <c r="L17" s="6"/>
      <c r="M17" s="6"/>
    </row>
    <row r="18" spans="2:13">
      <c r="B18" s="6" t="s">
        <v>47</v>
      </c>
      <c r="C18" s="6" t="s">
        <v>1495</v>
      </c>
      <c r="D18" s="6" t="s">
        <v>1496</v>
      </c>
      <c r="E18" s="6" t="s">
        <v>48</v>
      </c>
      <c r="F18" s="6" t="s">
        <v>15</v>
      </c>
      <c r="G18" s="6" t="s">
        <v>15</v>
      </c>
      <c r="H18" s="6" t="s">
        <v>725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1496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1502</v>
      </c>
      <c r="L19" s="6" t="s">
        <v>533</v>
      </c>
      <c r="M19" s="6"/>
    </row>
    <row r="20" spans="2:13">
      <c r="B20" s="6" t="s">
        <v>52</v>
      </c>
      <c r="C20" s="6" t="s">
        <v>1495</v>
      </c>
      <c r="D20" s="6" t="s">
        <v>1496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1496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1496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1496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1495</v>
      </c>
      <c r="D24" s="6" t="s">
        <v>1496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1503</v>
      </c>
      <c r="L24" s="6" t="s">
        <v>398</v>
      </c>
      <c r="M24" s="6"/>
    </row>
    <row r="25" spans="2:13">
      <c r="B25" s="6" t="s">
        <v>62</v>
      </c>
      <c r="C25" s="6" t="s">
        <v>1495</v>
      </c>
      <c r="D25" s="6" t="s">
        <v>1496</v>
      </c>
      <c r="E25" s="6" t="s">
        <v>63</v>
      </c>
      <c r="F25" s="6" t="s">
        <v>15</v>
      </c>
      <c r="G25" s="6" t="s">
        <v>15</v>
      </c>
      <c r="H25" s="6" t="s">
        <v>1498</v>
      </c>
      <c r="I25" s="6"/>
      <c r="J25" s="6"/>
      <c r="K25" s="6"/>
      <c r="L25" s="6"/>
      <c r="M25" s="6"/>
    </row>
    <row r="26" spans="2:13">
      <c r="B26" s="6" t="s">
        <v>64</v>
      </c>
      <c r="C26" s="6" t="s">
        <v>1495</v>
      </c>
      <c r="D26" s="6" t="s">
        <v>1496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1496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1496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1496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1496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1496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1496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1496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1496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1496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1496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1496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1496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1496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1496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1496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1496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1496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1496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1496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1496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1496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1504</v>
      </c>
      <c r="L47" s="6" t="s">
        <v>1049</v>
      </c>
      <c r="M47" s="6"/>
    </row>
    <row r="48" spans="2:13">
      <c r="B48" s="6" t="s">
        <v>108</v>
      </c>
      <c r="C48" s="6" t="s">
        <v>1495</v>
      </c>
      <c r="D48" s="6" t="s">
        <v>1496</v>
      </c>
      <c r="E48" s="6" t="s">
        <v>109</v>
      </c>
      <c r="F48" s="6" t="s">
        <v>15</v>
      </c>
      <c r="G48" s="6" t="s">
        <v>15</v>
      </c>
      <c r="H48" s="6" t="s">
        <v>1498</v>
      </c>
      <c r="I48" s="6"/>
      <c r="J48" s="6"/>
      <c r="K48" s="6"/>
      <c r="L48" s="6"/>
      <c r="M48" s="6"/>
    </row>
    <row r="49" spans="2:13">
      <c r="B49" s="6" t="s">
        <v>110</v>
      </c>
      <c r="C49" s="6" t="s">
        <v>1495</v>
      </c>
      <c r="D49" s="6" t="s">
        <v>1496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1505</v>
      </c>
      <c r="L49" s="6" t="s">
        <v>398</v>
      </c>
      <c r="M49" s="6"/>
    </row>
    <row r="50" spans="2:13">
      <c r="B50" s="6" t="s">
        <v>112</v>
      </c>
      <c r="C50" s="6" t="s">
        <v>1495</v>
      </c>
      <c r="D50" s="6" t="s">
        <v>1496</v>
      </c>
      <c r="E50" s="6" t="s">
        <v>113</v>
      </c>
      <c r="F50" s="6" t="s">
        <v>15</v>
      </c>
      <c r="G50" s="6" t="s">
        <v>15</v>
      </c>
      <c r="H50" s="6" t="s">
        <v>1498</v>
      </c>
      <c r="I50" s="6"/>
      <c r="J50" s="6"/>
      <c r="K50" s="6" t="s">
        <v>1506</v>
      </c>
      <c r="L50" s="6" t="s">
        <v>1501</v>
      </c>
      <c r="M50" s="6"/>
    </row>
    <row r="51" spans="2:13">
      <c r="B51" s="6" t="s">
        <v>114</v>
      </c>
      <c r="C51" s="6" t="s">
        <v>1495</v>
      </c>
      <c r="D51" s="6" t="s">
        <v>1496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1495</v>
      </c>
      <c r="D52" s="6" t="s">
        <v>1496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1496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1507</v>
      </c>
      <c r="L53" s="6" t="s">
        <v>1345</v>
      </c>
      <c r="M53" s="6"/>
    </row>
    <row r="54" spans="2:13">
      <c r="B54" s="6" t="s">
        <v>120</v>
      </c>
      <c r="C54" s="6" t="s">
        <v>1495</v>
      </c>
      <c r="D54" s="6" t="s">
        <v>1496</v>
      </c>
      <c r="E54" s="6" t="s">
        <v>121</v>
      </c>
      <c r="F54" s="6" t="s">
        <v>15</v>
      </c>
      <c r="G54" s="6" t="s">
        <v>15</v>
      </c>
      <c r="H54" s="6" t="s">
        <v>1498</v>
      </c>
      <c r="I54" s="6"/>
      <c r="J54" s="6"/>
      <c r="K54" s="6"/>
      <c r="L54" s="6"/>
      <c r="M54" s="6"/>
    </row>
    <row r="55" spans="2:13">
      <c r="B55" s="6" t="s">
        <v>122</v>
      </c>
      <c r="C55" s="6" t="s">
        <v>1495</v>
      </c>
      <c r="D55" s="6" t="s">
        <v>1496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1496</v>
      </c>
      <c r="E56" s="6" t="s">
        <v>125</v>
      </c>
      <c r="F56" s="6" t="s">
        <v>15</v>
      </c>
      <c r="G56" s="6" t="s">
        <v>15</v>
      </c>
      <c r="H56" s="6" t="s">
        <v>1498</v>
      </c>
      <c r="I56" s="6"/>
      <c r="J56" s="6"/>
      <c r="K56" s="6"/>
      <c r="L56" s="6"/>
      <c r="M56" s="6"/>
    </row>
    <row r="57" spans="2:13">
      <c r="B57" s="6" t="s">
        <v>126</v>
      </c>
      <c r="C57" s="6" t="s">
        <v>1495</v>
      </c>
      <c r="D57" s="6" t="s">
        <v>1496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1496</v>
      </c>
      <c r="E58" s="6" t="s">
        <v>129</v>
      </c>
      <c r="F58" s="6" t="s">
        <v>15</v>
      </c>
      <c r="G58" s="6" t="s">
        <v>15</v>
      </c>
      <c r="H58" s="6" t="s">
        <v>725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1496</v>
      </c>
      <c r="E59" s="6" t="s">
        <v>131</v>
      </c>
      <c r="F59" s="6" t="s">
        <v>15</v>
      </c>
      <c r="G59" s="6" t="s">
        <v>15</v>
      </c>
      <c r="H59" s="6" t="s">
        <v>1498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1495</v>
      </c>
      <c r="D60" s="6" t="s">
        <v>1496</v>
      </c>
      <c r="E60" s="6" t="s">
        <v>133</v>
      </c>
      <c r="F60" s="6" t="s">
        <v>15</v>
      </c>
      <c r="G60" s="6" t="s">
        <v>15</v>
      </c>
      <c r="H60" s="6" t="s">
        <v>1498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1495</v>
      </c>
      <c r="D61" s="6" t="s">
        <v>1496</v>
      </c>
      <c r="E61" s="6" t="s">
        <v>135</v>
      </c>
      <c r="F61" s="6" t="s">
        <v>15</v>
      </c>
      <c r="G61" s="6" t="s">
        <v>15</v>
      </c>
      <c r="H61" s="6" t="s">
        <v>725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1496</v>
      </c>
      <c r="E62" s="6" t="s">
        <v>137</v>
      </c>
      <c r="F62" s="6" t="s">
        <v>15</v>
      </c>
      <c r="G62" s="6" t="s">
        <v>15</v>
      </c>
      <c r="H62" s="6" t="s">
        <v>1498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1495</v>
      </c>
      <c r="D63" s="6" t="s">
        <v>1496</v>
      </c>
      <c r="E63" s="6" t="s">
        <v>139</v>
      </c>
      <c r="F63" s="6" t="s">
        <v>15</v>
      </c>
      <c r="G63" s="6" t="s">
        <v>15</v>
      </c>
      <c r="H63" s="6" t="s">
        <v>1498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1495</v>
      </c>
      <c r="D64" s="6" t="s">
        <v>1496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1508</v>
      </c>
      <c r="L64" s="6" t="s">
        <v>590</v>
      </c>
      <c r="M64" s="6"/>
    </row>
    <row r="65" spans="2:13">
      <c r="B65" s="6" t="s">
        <v>142</v>
      </c>
      <c r="C65" s="6" t="s">
        <v>1495</v>
      </c>
      <c r="D65" s="6" t="s">
        <v>1496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1496</v>
      </c>
      <c r="E66" s="6" t="s">
        <v>145</v>
      </c>
      <c r="F66" s="6" t="s">
        <v>15</v>
      </c>
      <c r="G66" s="6" t="s">
        <v>15</v>
      </c>
      <c r="H66" s="6" t="s">
        <v>1498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1496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1496</v>
      </c>
      <c r="E68" s="6" t="s">
        <v>149</v>
      </c>
      <c r="F68" s="6" t="s">
        <v>15</v>
      </c>
      <c r="G68" s="6" t="s">
        <v>15</v>
      </c>
      <c r="H68" s="6" t="s">
        <v>1498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1495</v>
      </c>
      <c r="D69" s="6" t="s">
        <v>1496</v>
      </c>
      <c r="E69" s="6" t="s">
        <v>151</v>
      </c>
      <c r="F69" s="6" t="s">
        <v>15</v>
      </c>
      <c r="G69" s="6" t="s">
        <v>15</v>
      </c>
      <c r="H69" s="6" t="s">
        <v>725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1496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1496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1496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1496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1496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1496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1496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1496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1496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1496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1496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1496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1496</v>
      </c>
      <c r="E82" s="6" t="s">
        <v>177</v>
      </c>
      <c r="F82" s="6" t="s">
        <v>15</v>
      </c>
      <c r="G82" s="6" t="s">
        <v>15</v>
      </c>
      <c r="H82" s="6" t="s">
        <v>1498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1496</v>
      </c>
      <c r="E83" s="6" t="s">
        <v>179</v>
      </c>
      <c r="F83" s="6" t="s">
        <v>15</v>
      </c>
      <c r="G83" s="6" t="s">
        <v>15</v>
      </c>
      <c r="H83" s="6" t="s">
        <v>1498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1496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1496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1496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1509</v>
      </c>
      <c r="L86" s="6" t="s">
        <v>1501</v>
      </c>
      <c r="M86" s="6"/>
    </row>
    <row r="87" spans="2:13">
      <c r="B87" s="6" t="s">
        <v>186</v>
      </c>
      <c r="C87" s="6" t="s">
        <v>1495</v>
      </c>
      <c r="D87" s="6" t="s">
        <v>1496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1496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1496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1496</v>
      </c>
      <c r="E90" s="6" t="s">
        <v>193</v>
      </c>
      <c r="F90" s="6" t="s">
        <v>15</v>
      </c>
      <c r="G90" s="6" t="s">
        <v>15</v>
      </c>
      <c r="H90" s="6" t="s">
        <v>1498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1495</v>
      </c>
      <c r="D91" s="6" t="s">
        <v>1496</v>
      </c>
      <c r="E91" s="6" t="s">
        <v>195</v>
      </c>
      <c r="F91" s="6" t="s">
        <v>15</v>
      </c>
      <c r="G91" s="6" t="s">
        <v>15</v>
      </c>
      <c r="H91" s="6" t="s">
        <v>1498</v>
      </c>
      <c r="I91" s="6"/>
      <c r="J91" s="6"/>
      <c r="K91" s="6"/>
      <c r="L91" s="6"/>
      <c r="M91" s="6"/>
    </row>
    <row r="92" spans="2:13">
      <c r="B92" s="6" t="s">
        <v>196</v>
      </c>
      <c r="C92" s="6" t="s">
        <v>1495</v>
      </c>
      <c r="D92" s="6" t="s">
        <v>1496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1510</v>
      </c>
      <c r="L92" s="6" t="s">
        <v>911</v>
      </c>
      <c r="M92" s="6"/>
    </row>
    <row r="93" spans="2:13">
      <c r="B93" s="6" t="s">
        <v>198</v>
      </c>
      <c r="C93" s="6" t="s">
        <v>1495</v>
      </c>
      <c r="D93" s="6" t="s">
        <v>1496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1496</v>
      </c>
      <c r="E94" s="6" t="s">
        <v>201</v>
      </c>
      <c r="F94" s="6" t="s">
        <v>15</v>
      </c>
      <c r="G94" s="6" t="s">
        <v>15</v>
      </c>
      <c r="H94" s="6" t="s">
        <v>725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1496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1511</v>
      </c>
      <c r="L95" s="6" t="s">
        <v>862</v>
      </c>
      <c r="M95" s="6"/>
    </row>
    <row r="96" spans="2:13">
      <c r="B96" s="6" t="s">
        <v>204</v>
      </c>
      <c r="C96" s="6" t="s">
        <v>1495</v>
      </c>
      <c r="D96" s="6" t="s">
        <v>1496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1496</v>
      </c>
      <c r="E97" s="6" t="s">
        <v>207</v>
      </c>
      <c r="F97" s="6" t="s">
        <v>15</v>
      </c>
      <c r="G97" s="6" t="s">
        <v>15</v>
      </c>
      <c r="H97" s="6" t="s">
        <v>725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1496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1496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1496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1512</v>
      </c>
      <c r="L100" s="6" t="s">
        <v>1513</v>
      </c>
      <c r="M100" s="6"/>
    </row>
    <row r="101" spans="2:13">
      <c r="B101" s="6" t="s">
        <v>214</v>
      </c>
      <c r="C101" s="6" t="s">
        <v>1495</v>
      </c>
      <c r="D101" s="6" t="s">
        <v>1496</v>
      </c>
      <c r="E101" s="6" t="s">
        <v>215</v>
      </c>
      <c r="F101" s="6" t="s">
        <v>264</v>
      </c>
      <c r="G101" s="6" t="s">
        <v>15</v>
      </c>
      <c r="H101" s="6"/>
      <c r="I101" s="6" t="s">
        <v>1514</v>
      </c>
      <c r="J101" s="6" t="s">
        <v>1515</v>
      </c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1496</v>
      </c>
      <c r="E102" s="6" t="s">
        <v>218</v>
      </c>
      <c r="F102" s="6" t="s">
        <v>15</v>
      </c>
      <c r="G102" s="6" t="s">
        <v>15</v>
      </c>
      <c r="H102" s="6" t="s">
        <v>725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1496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1516</v>
      </c>
      <c r="L103" s="6" t="s">
        <v>1517</v>
      </c>
      <c r="M103" s="6"/>
    </row>
    <row r="104" spans="2:13">
      <c r="B104" s="6" t="s">
        <v>221</v>
      </c>
      <c r="C104" s="6" t="s">
        <v>1495</v>
      </c>
      <c r="D104" s="6" t="s">
        <v>1496</v>
      </c>
      <c r="E104" s="6" t="s">
        <v>222</v>
      </c>
      <c r="F104" s="6" t="s">
        <v>15</v>
      </c>
      <c r="G104" s="6" t="s">
        <v>15</v>
      </c>
      <c r="H104" s="6" t="s">
        <v>725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1496</v>
      </c>
      <c r="E105" s="6" t="s">
        <v>224</v>
      </c>
      <c r="F105" s="6" t="s">
        <v>15</v>
      </c>
      <c r="G105" s="6" t="s">
        <v>15</v>
      </c>
      <c r="H105" s="6" t="s">
        <v>725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1496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1496</v>
      </c>
      <c r="E107" s="6" t="s">
        <v>228</v>
      </c>
      <c r="F107" s="6" t="s">
        <v>15</v>
      </c>
      <c r="G107" s="6" t="s">
        <v>15</v>
      </c>
      <c r="H107" s="6" t="s">
        <v>1498</v>
      </c>
      <c r="I107" s="6"/>
      <c r="J107" s="6"/>
      <c r="K107" s="6"/>
      <c r="L107" s="6"/>
      <c r="M107" s="6"/>
    </row>
    <row r="108" spans="2:13">
      <c r="B108" s="6" t="s">
        <v>229</v>
      </c>
      <c r="C108" s="6" t="s">
        <v>1495</v>
      </c>
      <c r="D108" s="6" t="s">
        <v>1496</v>
      </c>
      <c r="E108" s="6" t="s">
        <v>230</v>
      </c>
      <c r="F108" s="6" t="s">
        <v>15</v>
      </c>
      <c r="G108" s="6" t="s">
        <v>15</v>
      </c>
      <c r="H108" s="6" t="s">
        <v>1498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1496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1496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1518</v>
      </c>
      <c r="L110" s="6" t="s">
        <v>1501</v>
      </c>
      <c r="M110" s="6"/>
    </row>
    <row r="111" spans="2:13">
      <c r="B111" s="6" t="s">
        <v>235</v>
      </c>
      <c r="C111" s="6" t="s">
        <v>1495</v>
      </c>
      <c r="D111" s="6" t="s">
        <v>1496</v>
      </c>
      <c r="E111" s="6" t="s">
        <v>236</v>
      </c>
      <c r="F111" s="6" t="s">
        <v>15</v>
      </c>
      <c r="G111" s="6" t="s">
        <v>15</v>
      </c>
      <c r="H111" s="6" t="s">
        <v>1498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1496</v>
      </c>
      <c r="E112" s="6" t="s">
        <v>238</v>
      </c>
      <c r="F112" s="6" t="s">
        <v>15</v>
      </c>
      <c r="G112" s="6" t="s">
        <v>15</v>
      </c>
      <c r="H112" s="6" t="s">
        <v>1498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1495</v>
      </c>
      <c r="D113" s="6" t="s">
        <v>1496</v>
      </c>
      <c r="E113" s="6" t="s">
        <v>240</v>
      </c>
      <c r="F113" s="6" t="s">
        <v>15</v>
      </c>
      <c r="G113" s="6" t="s">
        <v>15</v>
      </c>
      <c r="H113" s="6" t="s">
        <v>1498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1496</v>
      </c>
      <c r="E114" s="6" t="s">
        <v>242</v>
      </c>
      <c r="F114" s="6" t="s">
        <v>15</v>
      </c>
      <c r="G114" s="6" t="s">
        <v>15</v>
      </c>
      <c r="H114" s="6" t="s">
        <v>1498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1496</v>
      </c>
      <c r="E115" s="6" t="s">
        <v>244</v>
      </c>
      <c r="F115" s="6" t="s">
        <v>15</v>
      </c>
      <c r="G115" s="6" t="s">
        <v>15</v>
      </c>
      <c r="H115" s="6" t="s">
        <v>1498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1495</v>
      </c>
      <c r="D116" s="6" t="s">
        <v>1496</v>
      </c>
      <c r="E116" s="6" t="s">
        <v>246</v>
      </c>
      <c r="F116" s="6" t="s">
        <v>15</v>
      </c>
      <c r="G116" s="6" t="s">
        <v>15</v>
      </c>
      <c r="H116" s="6" t="s">
        <v>1498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1496</v>
      </c>
      <c r="E117" s="6" t="s">
        <v>248</v>
      </c>
      <c r="F117" s="6" t="s">
        <v>15</v>
      </c>
      <c r="G117" s="6" t="s">
        <v>15</v>
      </c>
      <c r="H117" s="6" t="s">
        <v>1498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1496</v>
      </c>
      <c r="E118" s="6" t="s">
        <v>250</v>
      </c>
      <c r="F118" s="6" t="s">
        <v>15</v>
      </c>
      <c r="G118" s="6" t="s">
        <v>15</v>
      </c>
      <c r="H118" s="6" t="s">
        <v>725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1496</v>
      </c>
      <c r="E119" s="6" t="s">
        <v>252</v>
      </c>
      <c r="F119" s="6" t="s">
        <v>15</v>
      </c>
      <c r="G119" s="6" t="s">
        <v>15</v>
      </c>
      <c r="H119" s="6" t="s">
        <v>725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1496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1519</v>
      </c>
      <c r="L120" s="6" t="s">
        <v>840</v>
      </c>
      <c r="M120" s="6"/>
    </row>
    <row r="121" spans="2:13">
      <c r="B121" s="6" t="s">
        <v>255</v>
      </c>
      <c r="C121" s="6" t="s">
        <v>1495</v>
      </c>
      <c r="D121" s="6" t="s">
        <v>1496</v>
      </c>
      <c r="E121" s="6" t="s">
        <v>256</v>
      </c>
      <c r="F121" s="6" t="s">
        <v>15</v>
      </c>
      <c r="G121" s="6" t="s">
        <v>15</v>
      </c>
      <c r="H121" s="6" t="s">
        <v>1498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1496</v>
      </c>
      <c r="E122" s="6" t="s">
        <v>258</v>
      </c>
      <c r="F122" s="6" t="s">
        <v>15</v>
      </c>
      <c r="G122" s="6" t="s">
        <v>15</v>
      </c>
      <c r="H122" s="6" t="s">
        <v>1498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1496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1496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B2:N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67" customWidth="1"/>
    <col min="9" max="9" width="22.875" customWidth="1"/>
    <col min="10" max="10" width="17.75" customWidth="1"/>
    <col min="11" max="11" width="55.125" customWidth="1"/>
    <col min="12" max="13" width="33" customWidth="1"/>
    <col min="14" max="14" width="27.875" customWidth="1"/>
  </cols>
  <sheetData>
    <row r="2" spans="2:14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10" t="s">
        <v>11</v>
      </c>
    </row>
    <row r="3" spans="2:14">
      <c r="B3" s="6" t="s">
        <v>12</v>
      </c>
      <c r="C3" s="6" t="s">
        <v>1495</v>
      </c>
      <c r="D3" s="6" t="s">
        <v>263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1520</v>
      </c>
      <c r="L3" s="6" t="s">
        <v>1521</v>
      </c>
      <c r="M3" s="6"/>
      <c r="N3" s="6" t="s">
        <v>1522</v>
      </c>
    </row>
    <row r="4" spans="2:14">
      <c r="B4" s="6" t="s">
        <v>17</v>
      </c>
      <c r="C4" s="6" t="s">
        <v>1495</v>
      </c>
      <c r="D4" s="6" t="s">
        <v>263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1523</v>
      </c>
      <c r="L4" s="6" t="s">
        <v>1524</v>
      </c>
      <c r="M4" s="6"/>
      <c r="N4" s="6" t="s">
        <v>1525</v>
      </c>
    </row>
    <row r="5" spans="2:14">
      <c r="B5" s="6" t="s">
        <v>19</v>
      </c>
      <c r="C5" s="6" t="s">
        <v>1495</v>
      </c>
      <c r="D5" s="6" t="s">
        <v>263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1526</v>
      </c>
      <c r="L5" s="6" t="s">
        <v>361</v>
      </c>
      <c r="M5" s="6"/>
      <c r="N5" s="6" t="s">
        <v>1522</v>
      </c>
    </row>
    <row r="6" spans="2:14">
      <c r="B6" s="6" t="s">
        <v>21</v>
      </c>
      <c r="C6" s="6" t="s">
        <v>1495</v>
      </c>
      <c r="D6" s="6" t="s">
        <v>263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1527</v>
      </c>
      <c r="N6" s="6" t="s">
        <v>1528</v>
      </c>
    </row>
    <row r="7" spans="2:14">
      <c r="B7" s="6" t="s">
        <v>24</v>
      </c>
      <c r="C7" s="6" t="s">
        <v>1495</v>
      </c>
      <c r="D7" s="6" t="s">
        <v>263</v>
      </c>
      <c r="E7" s="6" t="s">
        <v>25</v>
      </c>
      <c r="F7" s="6"/>
      <c r="G7" s="6"/>
      <c r="H7" s="6" t="s">
        <v>1529</v>
      </c>
      <c r="I7" s="6"/>
      <c r="J7" s="6"/>
      <c r="K7" s="6"/>
      <c r="L7" s="6"/>
      <c r="M7" s="6"/>
      <c r="N7" s="6" t="s">
        <v>1530</v>
      </c>
    </row>
    <row r="8" spans="2:14">
      <c r="B8" s="6" t="s">
        <v>27</v>
      </c>
      <c r="C8" s="6" t="s">
        <v>1495</v>
      </c>
      <c r="D8" s="6" t="s">
        <v>263</v>
      </c>
      <c r="E8" s="6" t="s">
        <v>28</v>
      </c>
      <c r="F8" s="6"/>
      <c r="G8" s="6"/>
      <c r="H8" s="6" t="s">
        <v>1531</v>
      </c>
      <c r="I8" s="6"/>
      <c r="J8" s="6"/>
      <c r="K8" s="6"/>
      <c r="L8" s="6"/>
      <c r="M8" s="6"/>
      <c r="N8" s="6" t="s">
        <v>1532</v>
      </c>
    </row>
    <row r="9" spans="2:14">
      <c r="B9" s="6" t="s">
        <v>29</v>
      </c>
      <c r="C9" s="6" t="s">
        <v>1495</v>
      </c>
      <c r="D9" s="6" t="s">
        <v>263</v>
      </c>
      <c r="E9" s="6" t="s">
        <v>30</v>
      </c>
      <c r="F9" s="6"/>
      <c r="G9" s="6"/>
      <c r="H9" s="6" t="s">
        <v>1533</v>
      </c>
      <c r="I9" s="6"/>
      <c r="J9" s="6"/>
      <c r="K9" s="6"/>
      <c r="L9" s="6"/>
      <c r="M9" s="6"/>
      <c r="N9" s="6" t="s">
        <v>1534</v>
      </c>
    </row>
    <row r="10" spans="2:14">
      <c r="B10" s="6" t="s">
        <v>31</v>
      </c>
      <c r="C10" s="6" t="s">
        <v>1495</v>
      </c>
      <c r="D10" s="6" t="s">
        <v>263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1535</v>
      </c>
      <c r="L10" s="6" t="s">
        <v>1521</v>
      </c>
      <c r="M10" s="6"/>
      <c r="N10" s="6" t="s">
        <v>1536</v>
      </c>
    </row>
    <row r="11" spans="2:14">
      <c r="B11" s="6" t="s">
        <v>33</v>
      </c>
      <c r="C11" s="6" t="s">
        <v>1495</v>
      </c>
      <c r="D11" s="6" t="s">
        <v>263</v>
      </c>
      <c r="E11" s="6" t="s">
        <v>34</v>
      </c>
      <c r="F11" s="6"/>
      <c r="G11" s="6"/>
      <c r="H11" s="6" t="s">
        <v>1531</v>
      </c>
      <c r="I11" s="6"/>
      <c r="J11" s="6"/>
      <c r="K11" s="6"/>
      <c r="L11" s="6"/>
      <c r="M11" s="6"/>
      <c r="N11" s="6" t="s">
        <v>1536</v>
      </c>
    </row>
    <row r="12" spans="2:14">
      <c r="B12" s="6" t="s">
        <v>35</v>
      </c>
      <c r="C12" s="6" t="s">
        <v>1495</v>
      </c>
      <c r="D12" s="6" t="s">
        <v>263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1537</v>
      </c>
      <c r="L12" s="6" t="s">
        <v>1521</v>
      </c>
      <c r="M12" s="6"/>
      <c r="N12" s="6" t="s">
        <v>1536</v>
      </c>
    </row>
    <row r="13" spans="2:14">
      <c r="B13" s="6" t="s">
        <v>37</v>
      </c>
      <c r="C13" s="6" t="s">
        <v>1495</v>
      </c>
      <c r="D13" s="6" t="s">
        <v>263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1538</v>
      </c>
      <c r="L13" s="6" t="s">
        <v>1521</v>
      </c>
      <c r="M13" s="6"/>
      <c r="N13" s="6" t="s">
        <v>1539</v>
      </c>
    </row>
    <row r="14" spans="2:14">
      <c r="B14" s="6" t="s">
        <v>39</v>
      </c>
      <c r="C14" s="6" t="s">
        <v>1495</v>
      </c>
      <c r="D14" s="6" t="s">
        <v>263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1527</v>
      </c>
      <c r="N14" s="6" t="s">
        <v>1540</v>
      </c>
    </row>
    <row r="15" spans="2:14">
      <c r="B15" s="6" t="s">
        <v>41</v>
      </c>
      <c r="C15" s="6" t="s">
        <v>1495</v>
      </c>
      <c r="D15" s="6" t="s">
        <v>263</v>
      </c>
      <c r="E15" s="6" t="s">
        <v>42</v>
      </c>
      <c r="F15" s="6"/>
      <c r="G15" s="6"/>
      <c r="H15" s="6" t="s">
        <v>1541</v>
      </c>
      <c r="I15" s="6"/>
      <c r="J15" s="6"/>
      <c r="K15" s="6"/>
      <c r="L15" s="6"/>
      <c r="M15" s="6"/>
      <c r="N15" s="6" t="s">
        <v>1542</v>
      </c>
    </row>
    <row r="16" spans="2:14">
      <c r="B16" s="6" t="s">
        <v>43</v>
      </c>
      <c r="C16" s="6" t="s">
        <v>1495</v>
      </c>
      <c r="D16" s="6" t="s">
        <v>263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1543</v>
      </c>
      <c r="L16" s="6" t="s">
        <v>1521</v>
      </c>
      <c r="M16" s="6"/>
      <c r="N16" s="6" t="s">
        <v>1536</v>
      </c>
    </row>
    <row r="17" spans="2:14">
      <c r="B17" s="6" t="s">
        <v>45</v>
      </c>
      <c r="C17" s="6" t="s">
        <v>1495</v>
      </c>
      <c r="D17" s="6" t="s">
        <v>263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1544</v>
      </c>
      <c r="L17" s="6" t="s">
        <v>1521</v>
      </c>
      <c r="M17" s="6"/>
      <c r="N17" s="6" t="s">
        <v>1545</v>
      </c>
    </row>
    <row r="18" spans="2:14">
      <c r="B18" s="6" t="s">
        <v>47</v>
      </c>
      <c r="C18" s="6" t="s">
        <v>1495</v>
      </c>
      <c r="D18" s="6" t="s">
        <v>263</v>
      </c>
      <c r="E18" s="6" t="s">
        <v>48</v>
      </c>
      <c r="F18" s="6" t="s">
        <v>15</v>
      </c>
      <c r="G18" s="6" t="s">
        <v>15</v>
      </c>
      <c r="H18" s="6" t="s">
        <v>1546</v>
      </c>
      <c r="I18" s="6"/>
      <c r="J18" s="6"/>
      <c r="K18" s="6"/>
      <c r="L18" s="6"/>
      <c r="M18" s="6"/>
      <c r="N18" s="6" t="s">
        <v>1525</v>
      </c>
    </row>
    <row r="19" spans="2:14">
      <c r="B19" s="6" t="s">
        <v>50</v>
      </c>
      <c r="C19" s="6" t="s">
        <v>1495</v>
      </c>
      <c r="D19" s="6" t="s">
        <v>263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1547</v>
      </c>
      <c r="L19" s="6" t="s">
        <v>1521</v>
      </c>
      <c r="M19" s="6"/>
      <c r="N19" s="6" t="s">
        <v>1536</v>
      </c>
    </row>
    <row r="20" spans="2:14">
      <c r="B20" s="6" t="s">
        <v>52</v>
      </c>
      <c r="C20" s="6" t="s">
        <v>1495</v>
      </c>
      <c r="D20" s="6" t="s">
        <v>263</v>
      </c>
      <c r="E20" s="6" t="s">
        <v>53</v>
      </c>
      <c r="F20" s="6"/>
      <c r="G20" s="6"/>
      <c r="H20" s="6" t="s">
        <v>1548</v>
      </c>
      <c r="I20" s="6"/>
      <c r="J20" s="6"/>
      <c r="K20" s="6"/>
      <c r="L20" s="6"/>
      <c r="M20" s="6"/>
      <c r="N20" s="6" t="s">
        <v>1549</v>
      </c>
    </row>
    <row r="21" spans="2:14">
      <c r="B21" s="6" t="s">
        <v>54</v>
      </c>
      <c r="C21" s="6" t="s">
        <v>1495</v>
      </c>
      <c r="D21" s="6" t="s">
        <v>263</v>
      </c>
      <c r="E21" s="6" t="s">
        <v>55</v>
      </c>
      <c r="F21" s="6"/>
      <c r="G21" s="6"/>
      <c r="H21" s="6" t="s">
        <v>1550</v>
      </c>
      <c r="I21" s="6"/>
      <c r="J21" s="6"/>
      <c r="K21" s="6"/>
      <c r="L21" s="6"/>
      <c r="M21" s="6"/>
      <c r="N21" s="6" t="s">
        <v>1551</v>
      </c>
    </row>
    <row r="22" spans="2:14">
      <c r="B22" s="6" t="s">
        <v>56</v>
      </c>
      <c r="C22" s="6" t="s">
        <v>1495</v>
      </c>
      <c r="D22" s="6" t="s">
        <v>263</v>
      </c>
      <c r="E22" s="6" t="s">
        <v>57</v>
      </c>
      <c r="F22" s="6"/>
      <c r="G22" s="6"/>
      <c r="H22" s="6" t="s">
        <v>1533</v>
      </c>
      <c r="I22" s="6"/>
      <c r="J22" s="6"/>
      <c r="K22" s="6"/>
      <c r="L22" s="6"/>
      <c r="M22" s="6"/>
      <c r="N22" s="6" t="s">
        <v>1522</v>
      </c>
    </row>
    <row r="23" spans="2:14">
      <c r="B23" s="6" t="s">
        <v>58</v>
      </c>
      <c r="C23" s="6" t="s">
        <v>1495</v>
      </c>
      <c r="D23" s="6" t="s">
        <v>263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1527</v>
      </c>
      <c r="N23" s="6" t="s">
        <v>1540</v>
      </c>
    </row>
    <row r="24" spans="2:14">
      <c r="B24" s="6" t="s">
        <v>60</v>
      </c>
      <c r="C24" s="6" t="s">
        <v>1495</v>
      </c>
      <c r="D24" s="6" t="s">
        <v>263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1552</v>
      </c>
      <c r="L24" s="6" t="s">
        <v>1521</v>
      </c>
      <c r="M24" s="6"/>
      <c r="N24" s="6" t="s">
        <v>1536</v>
      </c>
    </row>
    <row r="25" spans="2:14">
      <c r="B25" s="6" t="s">
        <v>62</v>
      </c>
      <c r="C25" s="6" t="s">
        <v>1495</v>
      </c>
      <c r="D25" s="6" t="s">
        <v>263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1553</v>
      </c>
      <c r="L25" s="6" t="s">
        <v>732</v>
      </c>
      <c r="M25" s="6"/>
      <c r="N25" s="6" t="s">
        <v>1554</v>
      </c>
    </row>
    <row r="26" spans="2:14">
      <c r="B26" s="6" t="s">
        <v>64</v>
      </c>
      <c r="C26" s="6" t="s">
        <v>1495</v>
      </c>
      <c r="D26" s="6" t="s">
        <v>263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1527</v>
      </c>
      <c r="N26" s="6" t="s">
        <v>1555</v>
      </c>
    </row>
    <row r="27" spans="2:14">
      <c r="B27" s="6" t="s">
        <v>66</v>
      </c>
      <c r="C27" s="6" t="s">
        <v>1495</v>
      </c>
      <c r="D27" s="6" t="s">
        <v>263</v>
      </c>
      <c r="E27" s="6" t="s">
        <v>67</v>
      </c>
      <c r="F27" s="6"/>
      <c r="G27" s="6"/>
      <c r="H27" s="6" t="s">
        <v>1546</v>
      </c>
      <c r="I27" s="6"/>
      <c r="J27" s="6"/>
      <c r="K27" s="6"/>
      <c r="L27" s="6"/>
      <c r="M27" s="6"/>
      <c r="N27" s="6" t="s">
        <v>1525</v>
      </c>
    </row>
    <row r="28" spans="2:14">
      <c r="B28" s="6" t="s">
        <v>68</v>
      </c>
      <c r="C28" s="6" t="s">
        <v>1495</v>
      </c>
      <c r="D28" s="6" t="s">
        <v>263</v>
      </c>
      <c r="E28" s="6" t="s">
        <v>69</v>
      </c>
      <c r="F28" s="6"/>
      <c r="G28" s="6"/>
      <c r="H28" s="6" t="s">
        <v>1533</v>
      </c>
      <c r="I28" s="6"/>
      <c r="J28" s="6"/>
      <c r="K28" s="6"/>
      <c r="L28" s="6"/>
      <c r="M28" s="6"/>
      <c r="N28" s="6" t="s">
        <v>1525</v>
      </c>
    </row>
    <row r="29" spans="2:14">
      <c r="B29" s="6" t="s">
        <v>70</v>
      </c>
      <c r="C29" s="6" t="s">
        <v>1495</v>
      </c>
      <c r="D29" s="6" t="s">
        <v>263</v>
      </c>
      <c r="E29" s="6" t="s">
        <v>71</v>
      </c>
      <c r="F29" s="6"/>
      <c r="G29" s="6"/>
      <c r="H29" s="6" t="s">
        <v>1546</v>
      </c>
      <c r="I29" s="6"/>
      <c r="J29" s="6"/>
      <c r="K29" s="6"/>
      <c r="L29" s="6"/>
      <c r="M29" s="6"/>
      <c r="N29" s="6" t="s">
        <v>1525</v>
      </c>
    </row>
    <row r="30" spans="2:14">
      <c r="B30" s="6" t="s">
        <v>72</v>
      </c>
      <c r="C30" s="6" t="s">
        <v>1495</v>
      </c>
      <c r="D30" s="6" t="s">
        <v>263</v>
      </c>
      <c r="E30" s="6" t="s">
        <v>73</v>
      </c>
      <c r="F30" s="6"/>
      <c r="G30" s="6"/>
      <c r="H30" s="6" t="s">
        <v>1556</v>
      </c>
      <c r="I30" s="6"/>
      <c r="J30" s="6"/>
      <c r="K30" s="6"/>
      <c r="L30" s="6"/>
      <c r="M30" s="6"/>
      <c r="N30" s="6" t="s">
        <v>1557</v>
      </c>
    </row>
    <row r="31" spans="2:14">
      <c r="B31" s="6" t="s">
        <v>74</v>
      </c>
      <c r="C31" s="6" t="s">
        <v>1495</v>
      </c>
      <c r="D31" s="6" t="s">
        <v>263</v>
      </c>
      <c r="E31" s="6" t="s">
        <v>75</v>
      </c>
      <c r="F31" s="6"/>
      <c r="G31" s="6"/>
      <c r="H31" s="6" t="s">
        <v>1556</v>
      </c>
      <c r="I31" s="6"/>
      <c r="J31" s="6"/>
      <c r="K31" s="6"/>
      <c r="L31" s="6"/>
      <c r="M31" s="6"/>
      <c r="N31" s="6" t="s">
        <v>1557</v>
      </c>
    </row>
    <row r="32" spans="2:14">
      <c r="B32" s="6" t="s">
        <v>76</v>
      </c>
      <c r="C32" s="6" t="s">
        <v>1495</v>
      </c>
      <c r="D32" s="6" t="s">
        <v>263</v>
      </c>
      <c r="E32" s="6" t="s">
        <v>77</v>
      </c>
      <c r="F32" s="6"/>
      <c r="G32" s="6"/>
      <c r="H32" s="6" t="s">
        <v>1556</v>
      </c>
      <c r="I32" s="6"/>
      <c r="J32" s="6"/>
      <c r="K32" s="6"/>
      <c r="L32" s="6"/>
      <c r="M32" s="6"/>
      <c r="N32" s="6" t="s">
        <v>1557</v>
      </c>
    </row>
    <row r="33" spans="2:14">
      <c r="B33" s="6" t="s">
        <v>78</v>
      </c>
      <c r="C33" s="6" t="s">
        <v>1495</v>
      </c>
      <c r="D33" s="6" t="s">
        <v>263</v>
      </c>
      <c r="E33" s="6" t="s">
        <v>79</v>
      </c>
      <c r="F33" s="6"/>
      <c r="G33" s="6"/>
      <c r="H33" s="6" t="s">
        <v>1558</v>
      </c>
      <c r="I33" s="6"/>
      <c r="J33" s="6"/>
      <c r="K33" s="6"/>
      <c r="L33" s="6"/>
      <c r="M33" s="6"/>
      <c r="N33" s="6" t="s">
        <v>1559</v>
      </c>
    </row>
    <row r="34" spans="2:14">
      <c r="B34" s="6" t="s">
        <v>80</v>
      </c>
      <c r="C34" s="6" t="s">
        <v>1495</v>
      </c>
      <c r="D34" s="6" t="s">
        <v>263</v>
      </c>
      <c r="E34" s="6" t="s">
        <v>81</v>
      </c>
      <c r="F34" s="6"/>
      <c r="G34" s="6"/>
      <c r="H34" s="6" t="s">
        <v>1558</v>
      </c>
      <c r="I34" s="6"/>
      <c r="J34" s="6"/>
      <c r="K34" s="6"/>
      <c r="L34" s="6"/>
      <c r="M34" s="6"/>
      <c r="N34" s="6" t="s">
        <v>1559</v>
      </c>
    </row>
    <row r="35" spans="2:14">
      <c r="B35" s="6" t="s">
        <v>82</v>
      </c>
      <c r="C35" s="6" t="s">
        <v>1495</v>
      </c>
      <c r="D35" s="6" t="s">
        <v>263</v>
      </c>
      <c r="E35" s="6" t="s">
        <v>83</v>
      </c>
      <c r="F35" s="6"/>
      <c r="G35" s="6"/>
      <c r="H35" s="6" t="s">
        <v>1558</v>
      </c>
      <c r="I35" s="6"/>
      <c r="J35" s="6"/>
      <c r="K35" s="6"/>
      <c r="L35" s="6"/>
      <c r="M35" s="6"/>
      <c r="N35" s="6" t="s">
        <v>1559</v>
      </c>
    </row>
    <row r="36" spans="2:14">
      <c r="B36" s="6" t="s">
        <v>84</v>
      </c>
      <c r="C36" s="6" t="s">
        <v>1495</v>
      </c>
      <c r="D36" s="6" t="s">
        <v>263</v>
      </c>
      <c r="E36" s="6" t="s">
        <v>85</v>
      </c>
      <c r="F36" s="6"/>
      <c r="G36" s="6"/>
      <c r="H36" s="6" t="s">
        <v>1558</v>
      </c>
      <c r="I36" s="6"/>
      <c r="J36" s="6"/>
      <c r="K36" s="6"/>
      <c r="L36" s="6"/>
      <c r="M36" s="6"/>
      <c r="N36" s="6" t="s">
        <v>1559</v>
      </c>
    </row>
    <row r="37" spans="2:14">
      <c r="B37" s="6" t="s">
        <v>86</v>
      </c>
      <c r="C37" s="6" t="s">
        <v>1495</v>
      </c>
      <c r="D37" s="6" t="s">
        <v>263</v>
      </c>
      <c r="E37" s="6" t="s">
        <v>87</v>
      </c>
      <c r="F37" s="6"/>
      <c r="G37" s="6"/>
      <c r="H37" s="6" t="s">
        <v>1560</v>
      </c>
      <c r="I37" s="6"/>
      <c r="J37" s="6"/>
      <c r="K37" s="6"/>
      <c r="L37" s="6"/>
      <c r="M37" s="6"/>
      <c r="N37" s="6" t="s">
        <v>1561</v>
      </c>
    </row>
    <row r="38" spans="2:14">
      <c r="B38" s="6" t="s">
        <v>88</v>
      </c>
      <c r="C38" s="6" t="s">
        <v>1495</v>
      </c>
      <c r="D38" s="6" t="s">
        <v>263</v>
      </c>
      <c r="E38" s="6" t="s">
        <v>89</v>
      </c>
      <c r="F38" s="6"/>
      <c r="G38" s="6"/>
      <c r="H38" s="6" t="s">
        <v>1562</v>
      </c>
      <c r="I38" s="6"/>
      <c r="J38" s="6"/>
      <c r="K38" s="6"/>
      <c r="L38" s="6"/>
      <c r="M38" s="6"/>
      <c r="N38" s="6" t="s">
        <v>1563</v>
      </c>
    </row>
    <row r="39" spans="2:14">
      <c r="B39" s="6" t="s">
        <v>90</v>
      </c>
      <c r="C39" s="6" t="s">
        <v>1495</v>
      </c>
      <c r="D39" s="6" t="s">
        <v>263</v>
      </c>
      <c r="E39" s="6" t="s">
        <v>91</v>
      </c>
      <c r="F39" s="6"/>
      <c r="G39" s="6"/>
      <c r="H39" s="6" t="s">
        <v>1562</v>
      </c>
      <c r="I39" s="6"/>
      <c r="J39" s="6"/>
      <c r="K39" s="6"/>
      <c r="L39" s="6"/>
      <c r="M39" s="6"/>
      <c r="N39" s="6" t="s">
        <v>1563</v>
      </c>
    </row>
    <row r="40" spans="2:14">
      <c r="B40" s="6" t="s">
        <v>92</v>
      </c>
      <c r="C40" s="6" t="s">
        <v>1495</v>
      </c>
      <c r="D40" s="6" t="s">
        <v>263</v>
      </c>
      <c r="E40" s="6" t="s">
        <v>93</v>
      </c>
      <c r="F40" s="6"/>
      <c r="G40" s="6"/>
      <c r="H40" s="6" t="s">
        <v>1564</v>
      </c>
      <c r="I40" s="6"/>
      <c r="J40" s="6"/>
      <c r="K40" s="6"/>
      <c r="L40" s="6"/>
      <c r="M40" s="6"/>
      <c r="N40" s="6" t="s">
        <v>1565</v>
      </c>
    </row>
    <row r="41" spans="2:14">
      <c r="B41" s="6" t="s">
        <v>94</v>
      </c>
      <c r="C41" s="6" t="s">
        <v>1495</v>
      </c>
      <c r="D41" s="6" t="s">
        <v>263</v>
      </c>
      <c r="E41" s="6" t="s">
        <v>95</v>
      </c>
      <c r="F41" s="6"/>
      <c r="G41" s="6"/>
      <c r="H41" s="6" t="s">
        <v>1564</v>
      </c>
      <c r="I41" s="6"/>
      <c r="J41" s="6"/>
      <c r="K41" s="6"/>
      <c r="L41" s="6"/>
      <c r="M41" s="6"/>
      <c r="N41" s="6" t="s">
        <v>1565</v>
      </c>
    </row>
    <row r="42" spans="2:14">
      <c r="B42" s="6" t="s">
        <v>96</v>
      </c>
      <c r="C42" s="6" t="s">
        <v>1495</v>
      </c>
      <c r="D42" s="6" t="s">
        <v>263</v>
      </c>
      <c r="E42" s="6" t="s">
        <v>97</v>
      </c>
      <c r="F42" s="6"/>
      <c r="G42" s="6"/>
      <c r="H42" s="6" t="s">
        <v>1566</v>
      </c>
      <c r="I42" s="6"/>
      <c r="J42" s="6"/>
      <c r="K42" s="6"/>
      <c r="L42" s="6"/>
      <c r="M42" s="6"/>
      <c r="N42" s="6" t="s">
        <v>1567</v>
      </c>
    </row>
    <row r="43" spans="2:14">
      <c r="B43" s="6" t="s">
        <v>98</v>
      </c>
      <c r="C43" s="6" t="s">
        <v>1495</v>
      </c>
      <c r="D43" s="6" t="s">
        <v>263</v>
      </c>
      <c r="E43" s="6" t="s">
        <v>99</v>
      </c>
      <c r="F43" s="6"/>
      <c r="G43" s="6"/>
      <c r="H43" s="6" t="s">
        <v>1568</v>
      </c>
      <c r="I43" s="6"/>
      <c r="J43" s="6"/>
      <c r="K43" s="6"/>
      <c r="L43" s="6"/>
      <c r="M43" s="6"/>
      <c r="N43" s="6" t="s">
        <v>1569</v>
      </c>
    </row>
    <row r="44" spans="2:14">
      <c r="B44" s="6" t="s">
        <v>100</v>
      </c>
      <c r="C44" s="6" t="s">
        <v>1495</v>
      </c>
      <c r="D44" s="6" t="s">
        <v>263</v>
      </c>
      <c r="E44" s="6" t="s">
        <v>101</v>
      </c>
      <c r="F44" s="6"/>
      <c r="G44" s="6"/>
      <c r="H44" s="6" t="s">
        <v>1568</v>
      </c>
      <c r="I44" s="6"/>
      <c r="J44" s="6"/>
      <c r="K44" s="6"/>
      <c r="L44" s="6"/>
      <c r="M44" s="6"/>
      <c r="N44" s="6" t="s">
        <v>1569</v>
      </c>
    </row>
    <row r="45" spans="2:14">
      <c r="B45" s="6" t="s">
        <v>102</v>
      </c>
      <c r="C45" s="6" t="s">
        <v>1495</v>
      </c>
      <c r="D45" s="6" t="s">
        <v>263</v>
      </c>
      <c r="E45" s="6" t="s">
        <v>103</v>
      </c>
      <c r="F45" s="6"/>
      <c r="G45" s="6"/>
      <c r="H45" s="6" t="s">
        <v>1568</v>
      </c>
      <c r="I45" s="6"/>
      <c r="J45" s="6"/>
      <c r="K45" s="6"/>
      <c r="L45" s="6"/>
      <c r="M45" s="6"/>
      <c r="N45" s="6" t="s">
        <v>1569</v>
      </c>
    </row>
    <row r="46" spans="2:14">
      <c r="B46" s="6" t="s">
        <v>104</v>
      </c>
      <c r="C46" s="6" t="s">
        <v>1495</v>
      </c>
      <c r="D46" s="6" t="s">
        <v>263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1570</v>
      </c>
      <c r="N46" s="6" t="s">
        <v>1522</v>
      </c>
    </row>
    <row r="47" spans="2:14">
      <c r="B47" s="6" t="s">
        <v>106</v>
      </c>
      <c r="C47" s="6" t="s">
        <v>1495</v>
      </c>
      <c r="D47" s="6" t="s">
        <v>263</v>
      </c>
      <c r="E47" s="6" t="s">
        <v>107</v>
      </c>
      <c r="F47" s="6" t="s">
        <v>15</v>
      </c>
      <c r="G47" s="6" t="s">
        <v>15</v>
      </c>
      <c r="H47" s="6" t="s">
        <v>1546</v>
      </c>
      <c r="I47" s="6"/>
      <c r="J47" s="6"/>
      <c r="K47" s="6"/>
      <c r="L47" s="6"/>
      <c r="M47" s="6"/>
      <c r="N47" s="6" t="s">
        <v>1522</v>
      </c>
    </row>
    <row r="48" spans="2:14">
      <c r="B48" s="6" t="s">
        <v>108</v>
      </c>
      <c r="C48" s="6" t="s">
        <v>1495</v>
      </c>
      <c r="D48" s="6" t="s">
        <v>263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1571</v>
      </c>
      <c r="L48" s="6" t="s">
        <v>1394</v>
      </c>
      <c r="M48" s="6"/>
      <c r="N48" s="6" t="s">
        <v>1525</v>
      </c>
    </row>
    <row r="49" spans="2:14">
      <c r="B49" s="6" t="s">
        <v>110</v>
      </c>
      <c r="C49" s="6" t="s">
        <v>1495</v>
      </c>
      <c r="D49" s="6" t="s">
        <v>263</v>
      </c>
      <c r="E49" s="6" t="s">
        <v>111</v>
      </c>
      <c r="F49" s="6" t="s">
        <v>15</v>
      </c>
      <c r="G49" s="6" t="s">
        <v>15</v>
      </c>
      <c r="H49" s="6" t="s">
        <v>1546</v>
      </c>
      <c r="I49" s="6"/>
      <c r="J49" s="6"/>
      <c r="K49" s="6"/>
      <c r="L49" s="6"/>
      <c r="M49" s="6"/>
      <c r="N49" s="6" t="s">
        <v>1536</v>
      </c>
    </row>
    <row r="50" spans="2:14">
      <c r="B50" s="6" t="s">
        <v>112</v>
      </c>
      <c r="C50" s="6" t="s">
        <v>1495</v>
      </c>
      <c r="D50" s="6" t="s">
        <v>263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1572</v>
      </c>
      <c r="L50" s="6" t="s">
        <v>1394</v>
      </c>
      <c r="M50" s="6"/>
      <c r="N50" s="6" t="s">
        <v>1536</v>
      </c>
    </row>
    <row r="51" spans="2:14">
      <c r="B51" s="6" t="s">
        <v>114</v>
      </c>
      <c r="C51" s="6" t="s">
        <v>1495</v>
      </c>
      <c r="D51" s="6" t="s">
        <v>263</v>
      </c>
      <c r="E51" s="6" t="s">
        <v>115</v>
      </c>
      <c r="F51" s="6" t="s">
        <v>15</v>
      </c>
      <c r="G51" s="6" t="s">
        <v>15</v>
      </c>
      <c r="H51" s="6" t="s">
        <v>1546</v>
      </c>
      <c r="I51" s="6"/>
      <c r="J51" s="6"/>
      <c r="K51" s="6"/>
      <c r="L51" s="6"/>
      <c r="M51" s="6"/>
      <c r="N51" s="6" t="s">
        <v>1536</v>
      </c>
    </row>
    <row r="52" spans="2:14">
      <c r="B52" s="6" t="s">
        <v>116</v>
      </c>
      <c r="C52" s="6" t="s">
        <v>1495</v>
      </c>
      <c r="D52" s="6" t="s">
        <v>263</v>
      </c>
      <c r="E52" s="6" t="s">
        <v>117</v>
      </c>
      <c r="F52" s="6"/>
      <c r="G52" s="6"/>
      <c r="H52" s="6" t="s">
        <v>1573</v>
      </c>
      <c r="I52" s="6"/>
      <c r="J52" s="6"/>
      <c r="K52" s="6"/>
      <c r="L52" s="6"/>
      <c r="M52" s="6"/>
      <c r="N52" s="6" t="s">
        <v>1574</v>
      </c>
    </row>
    <row r="53" spans="2:14">
      <c r="B53" s="6" t="s">
        <v>118</v>
      </c>
      <c r="C53" s="6" t="s">
        <v>1495</v>
      </c>
      <c r="D53" s="6" t="s">
        <v>263</v>
      </c>
      <c r="E53" s="6" t="s">
        <v>119</v>
      </c>
      <c r="F53" s="6" t="s">
        <v>15</v>
      </c>
      <c r="G53" s="6" t="s">
        <v>15</v>
      </c>
      <c r="H53" s="6" t="s">
        <v>1546</v>
      </c>
      <c r="I53" s="6"/>
      <c r="J53" s="6"/>
      <c r="K53" s="6"/>
      <c r="L53" s="6"/>
      <c r="M53" s="6"/>
      <c r="N53" s="6" t="s">
        <v>1534</v>
      </c>
    </row>
    <row r="54" spans="2:14">
      <c r="B54" s="6" t="s">
        <v>120</v>
      </c>
      <c r="C54" s="6" t="s">
        <v>1495</v>
      </c>
      <c r="D54" s="6" t="s">
        <v>263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1575</v>
      </c>
      <c r="L54" s="6" t="s">
        <v>732</v>
      </c>
      <c r="M54" s="6"/>
      <c r="N54" s="6" t="s">
        <v>1534</v>
      </c>
    </row>
    <row r="55" spans="2:14">
      <c r="B55" s="6" t="s">
        <v>122</v>
      </c>
      <c r="C55" s="6" t="s">
        <v>1495</v>
      </c>
      <c r="D55" s="6" t="s">
        <v>263</v>
      </c>
      <c r="E55" s="6" t="s">
        <v>123</v>
      </c>
      <c r="F55" s="6"/>
      <c r="G55" s="6"/>
      <c r="H55" s="6" t="s">
        <v>1576</v>
      </c>
      <c r="I55" s="6"/>
      <c r="J55" s="6"/>
      <c r="K55" s="6"/>
      <c r="L55" s="6"/>
      <c r="M55" s="6"/>
      <c r="N55" s="6" t="s">
        <v>1577</v>
      </c>
    </row>
    <row r="56" spans="2:14">
      <c r="B56" s="6" t="s">
        <v>124</v>
      </c>
      <c r="C56" s="6" t="s">
        <v>1495</v>
      </c>
      <c r="D56" s="6" t="s">
        <v>263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1578</v>
      </c>
      <c r="L56" s="6" t="s">
        <v>1394</v>
      </c>
      <c r="M56" s="6"/>
      <c r="N56" s="6" t="s">
        <v>1525</v>
      </c>
    </row>
    <row r="57" spans="2:14">
      <c r="B57" s="6" t="s">
        <v>126</v>
      </c>
      <c r="C57" s="6" t="s">
        <v>1495</v>
      </c>
      <c r="D57" s="6" t="s">
        <v>263</v>
      </c>
      <c r="E57" s="6" t="s">
        <v>127</v>
      </c>
      <c r="F57" s="6"/>
      <c r="G57" s="6"/>
      <c r="H57" s="6" t="s">
        <v>1579</v>
      </c>
      <c r="I57" s="6"/>
      <c r="J57" s="6"/>
      <c r="K57" s="6"/>
      <c r="L57" s="6"/>
      <c r="M57" s="6"/>
      <c r="N57" s="6" t="s">
        <v>1580</v>
      </c>
    </row>
    <row r="58" spans="2:14">
      <c r="B58" s="6" t="s">
        <v>128</v>
      </c>
      <c r="C58" s="6" t="s">
        <v>1495</v>
      </c>
      <c r="D58" s="6" t="s">
        <v>263</v>
      </c>
      <c r="E58" s="6" t="s">
        <v>129</v>
      </c>
      <c r="F58" s="6" t="s">
        <v>15</v>
      </c>
      <c r="G58" s="6" t="s">
        <v>15</v>
      </c>
      <c r="H58" s="6" t="s">
        <v>1546</v>
      </c>
      <c r="I58" s="6"/>
      <c r="J58" s="6"/>
      <c r="K58" s="6"/>
      <c r="L58" s="6"/>
      <c r="M58" s="6"/>
      <c r="N58" s="6" t="s">
        <v>1525</v>
      </c>
    </row>
    <row r="59" spans="2:14">
      <c r="B59" s="6" t="s">
        <v>130</v>
      </c>
      <c r="C59" s="6" t="s">
        <v>1495</v>
      </c>
      <c r="D59" s="6" t="s">
        <v>263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1581</v>
      </c>
      <c r="L59" s="6" t="s">
        <v>1394</v>
      </c>
      <c r="M59" s="6"/>
      <c r="N59" s="6" t="s">
        <v>1522</v>
      </c>
    </row>
    <row r="60" spans="2:14">
      <c r="B60" s="6" t="s">
        <v>132</v>
      </c>
      <c r="C60" s="6" t="s">
        <v>1495</v>
      </c>
      <c r="D60" s="6" t="s">
        <v>263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1582</v>
      </c>
      <c r="L60" s="6" t="s">
        <v>1039</v>
      </c>
      <c r="M60" s="6"/>
      <c r="N60" s="6" t="s">
        <v>1522</v>
      </c>
    </row>
    <row r="61" spans="2:14">
      <c r="B61" s="6" t="s">
        <v>134</v>
      </c>
      <c r="C61" s="6" t="s">
        <v>1495</v>
      </c>
      <c r="D61" s="6" t="s">
        <v>263</v>
      </c>
      <c r="E61" s="6" t="s">
        <v>135</v>
      </c>
      <c r="F61" s="6" t="s">
        <v>15</v>
      </c>
      <c r="G61" s="6" t="s">
        <v>15</v>
      </c>
      <c r="H61" s="6" t="s">
        <v>1583</v>
      </c>
      <c r="I61" s="6"/>
      <c r="J61" s="6"/>
      <c r="K61" s="6"/>
      <c r="L61" s="6"/>
      <c r="M61" s="6"/>
      <c r="N61" s="6" t="s">
        <v>1584</v>
      </c>
    </row>
    <row r="62" spans="2:14">
      <c r="B62" s="6" t="s">
        <v>136</v>
      </c>
      <c r="C62" s="6" t="s">
        <v>1495</v>
      </c>
      <c r="D62" s="6" t="s">
        <v>263</v>
      </c>
      <c r="E62" s="6" t="s">
        <v>137</v>
      </c>
      <c r="F62" s="6" t="s">
        <v>15</v>
      </c>
      <c r="G62" s="6" t="s">
        <v>15</v>
      </c>
      <c r="H62" s="6" t="s">
        <v>644</v>
      </c>
      <c r="I62" s="6"/>
      <c r="J62" s="6"/>
      <c r="K62" s="6"/>
      <c r="L62" s="6"/>
      <c r="M62" s="6"/>
      <c r="N62" s="6" t="s">
        <v>1528</v>
      </c>
    </row>
    <row r="63" spans="2:14">
      <c r="B63" s="6" t="s">
        <v>138</v>
      </c>
      <c r="C63" s="6" t="s">
        <v>1495</v>
      </c>
      <c r="D63" s="6" t="s">
        <v>263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1585</v>
      </c>
      <c r="L63" s="6" t="s">
        <v>727</v>
      </c>
      <c r="M63" s="6"/>
      <c r="N63" s="6" t="s">
        <v>1554</v>
      </c>
    </row>
    <row r="64" spans="2:14">
      <c r="B64" s="6" t="s">
        <v>140</v>
      </c>
      <c r="C64" s="6" t="s">
        <v>1495</v>
      </c>
      <c r="D64" s="6" t="s">
        <v>263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1586</v>
      </c>
      <c r="L64" s="6" t="s">
        <v>732</v>
      </c>
      <c r="M64" s="6"/>
      <c r="N64" s="6" t="s">
        <v>1554</v>
      </c>
    </row>
    <row r="65" spans="2:14">
      <c r="B65" s="6" t="s">
        <v>142</v>
      </c>
      <c r="C65" s="6" t="s">
        <v>1495</v>
      </c>
      <c r="D65" s="6" t="s">
        <v>263</v>
      </c>
      <c r="E65" s="6" t="s">
        <v>143</v>
      </c>
      <c r="F65" s="6"/>
      <c r="G65" s="6"/>
      <c r="H65" s="6" t="s">
        <v>1587</v>
      </c>
      <c r="I65" s="6"/>
      <c r="J65" s="6"/>
      <c r="K65" s="6"/>
      <c r="L65" s="6"/>
      <c r="M65" s="6"/>
      <c r="N65" s="6" t="s">
        <v>1588</v>
      </c>
    </row>
    <row r="66" spans="2:14">
      <c r="B66" s="6" t="s">
        <v>144</v>
      </c>
      <c r="C66" s="6" t="s">
        <v>1495</v>
      </c>
      <c r="D66" s="6" t="s">
        <v>263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1589</v>
      </c>
      <c r="L66" s="6" t="s">
        <v>727</v>
      </c>
      <c r="M66" s="6"/>
      <c r="N66" s="6" t="s">
        <v>1536</v>
      </c>
    </row>
    <row r="67" spans="2:14">
      <c r="B67" s="6" t="s">
        <v>146</v>
      </c>
      <c r="C67" s="6" t="s">
        <v>1495</v>
      </c>
      <c r="D67" s="6" t="s">
        <v>263</v>
      </c>
      <c r="E67" s="6" t="s">
        <v>147</v>
      </c>
      <c r="F67" s="6"/>
      <c r="G67" s="6"/>
      <c r="H67" s="6" t="s">
        <v>1587</v>
      </c>
      <c r="I67" s="6"/>
      <c r="J67" s="6"/>
      <c r="K67" s="6"/>
      <c r="L67" s="6"/>
      <c r="M67" s="6"/>
      <c r="N67" s="6" t="s">
        <v>1588</v>
      </c>
    </row>
    <row r="68" spans="2:14">
      <c r="B68" s="6" t="s">
        <v>148</v>
      </c>
      <c r="C68" s="6" t="s">
        <v>1495</v>
      </c>
      <c r="D68" s="6" t="s">
        <v>263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1590</v>
      </c>
      <c r="L68" s="6" t="s">
        <v>727</v>
      </c>
      <c r="M68" s="6"/>
      <c r="N68" s="6" t="s">
        <v>1525</v>
      </c>
    </row>
    <row r="69" spans="2:14">
      <c r="B69" s="6" t="s">
        <v>150</v>
      </c>
      <c r="C69" s="6" t="s">
        <v>1495</v>
      </c>
      <c r="D69" s="6" t="s">
        <v>263</v>
      </c>
      <c r="E69" s="6" t="s">
        <v>151</v>
      </c>
      <c r="F69" s="6" t="s">
        <v>15</v>
      </c>
      <c r="G69" s="6" t="s">
        <v>15</v>
      </c>
      <c r="H69" s="6" t="s">
        <v>1546</v>
      </c>
      <c r="I69" s="6"/>
      <c r="J69" s="6"/>
      <c r="K69" s="6"/>
      <c r="L69" s="6"/>
      <c r="M69" s="6"/>
      <c r="N69" s="6" t="s">
        <v>1536</v>
      </c>
    </row>
    <row r="70" spans="2:14">
      <c r="B70" s="6" t="s">
        <v>152</v>
      </c>
      <c r="C70" s="6" t="s">
        <v>1495</v>
      </c>
      <c r="D70" s="6" t="s">
        <v>263</v>
      </c>
      <c r="E70" s="6" t="s">
        <v>153</v>
      </c>
      <c r="F70" s="6"/>
      <c r="G70" s="6"/>
      <c r="H70" s="6" t="s">
        <v>1591</v>
      </c>
      <c r="I70" s="6"/>
      <c r="J70" s="6"/>
      <c r="K70" s="6"/>
      <c r="L70" s="6"/>
      <c r="M70" s="6"/>
      <c r="N70" s="6" t="s">
        <v>1592</v>
      </c>
    </row>
    <row r="71" spans="2:14">
      <c r="B71" s="6" t="s">
        <v>154</v>
      </c>
      <c r="C71" s="6" t="s">
        <v>1495</v>
      </c>
      <c r="D71" s="6" t="s">
        <v>263</v>
      </c>
      <c r="E71" s="6" t="s">
        <v>155</v>
      </c>
      <c r="F71" s="6"/>
      <c r="G71" s="6"/>
      <c r="H71" s="6" t="s">
        <v>1591</v>
      </c>
      <c r="I71" s="6"/>
      <c r="J71" s="6"/>
      <c r="K71" s="6"/>
      <c r="L71" s="6"/>
      <c r="M71" s="6"/>
      <c r="N71" s="6" t="s">
        <v>1592</v>
      </c>
    </row>
    <row r="72" spans="2:14">
      <c r="B72" s="6" t="s">
        <v>156</v>
      </c>
      <c r="C72" s="6" t="s">
        <v>1495</v>
      </c>
      <c r="D72" s="6" t="s">
        <v>263</v>
      </c>
      <c r="E72" s="6" t="s">
        <v>157</v>
      </c>
      <c r="F72" s="6"/>
      <c r="G72" s="6"/>
      <c r="H72" s="6" t="s">
        <v>1591</v>
      </c>
      <c r="I72" s="6"/>
      <c r="J72" s="6"/>
      <c r="K72" s="6"/>
      <c r="L72" s="6"/>
      <c r="M72" s="6"/>
      <c r="N72" s="6" t="s">
        <v>1592</v>
      </c>
    </row>
    <row r="73" spans="2:14">
      <c r="B73" s="6" t="s">
        <v>158</v>
      </c>
      <c r="C73" s="6" t="s">
        <v>1495</v>
      </c>
      <c r="D73" s="6" t="s">
        <v>263</v>
      </c>
      <c r="E73" s="6" t="s">
        <v>159</v>
      </c>
      <c r="F73" s="6"/>
      <c r="G73" s="6"/>
      <c r="H73" s="6" t="s">
        <v>1556</v>
      </c>
      <c r="I73" s="6"/>
      <c r="J73" s="6"/>
      <c r="K73" s="6"/>
      <c r="L73" s="6"/>
      <c r="M73" s="6"/>
      <c r="N73" s="6" t="s">
        <v>1557</v>
      </c>
    </row>
    <row r="74" spans="2:14">
      <c r="B74" s="6" t="s">
        <v>160</v>
      </c>
      <c r="C74" s="6" t="s">
        <v>1495</v>
      </c>
      <c r="D74" s="6" t="s">
        <v>263</v>
      </c>
      <c r="E74" s="6" t="s">
        <v>161</v>
      </c>
      <c r="F74" s="6"/>
      <c r="G74" s="6"/>
      <c r="H74" s="6" t="s">
        <v>1556</v>
      </c>
      <c r="I74" s="6"/>
      <c r="J74" s="6"/>
      <c r="K74" s="6"/>
      <c r="L74" s="6"/>
      <c r="M74" s="6"/>
      <c r="N74" s="6" t="s">
        <v>1557</v>
      </c>
    </row>
    <row r="75" spans="2:14">
      <c r="B75" s="6" t="s">
        <v>162</v>
      </c>
      <c r="C75" s="6" t="s">
        <v>1495</v>
      </c>
      <c r="D75" s="6" t="s">
        <v>263</v>
      </c>
      <c r="E75" s="6" t="s">
        <v>163</v>
      </c>
      <c r="F75" s="6"/>
      <c r="G75" s="6"/>
      <c r="H75" s="6" t="s">
        <v>1593</v>
      </c>
      <c r="I75" s="6"/>
      <c r="J75" s="6"/>
      <c r="K75" s="6"/>
      <c r="L75" s="6"/>
      <c r="M75" s="6"/>
      <c r="N75" s="6" t="s">
        <v>1594</v>
      </c>
    </row>
    <row r="76" spans="2:14">
      <c r="B76" s="6" t="s">
        <v>164</v>
      </c>
      <c r="C76" s="6" t="s">
        <v>1495</v>
      </c>
      <c r="D76" s="6" t="s">
        <v>263</v>
      </c>
      <c r="E76" s="6" t="s">
        <v>165</v>
      </c>
      <c r="F76" s="6"/>
      <c r="G76" s="6"/>
      <c r="H76" s="6" t="s">
        <v>1593</v>
      </c>
      <c r="I76" s="6"/>
      <c r="J76" s="6"/>
      <c r="K76" s="6"/>
      <c r="L76" s="6"/>
      <c r="M76" s="6"/>
      <c r="N76" s="6" t="s">
        <v>1594</v>
      </c>
    </row>
    <row r="77" spans="2:14">
      <c r="B77" s="6" t="s">
        <v>166</v>
      </c>
      <c r="C77" s="6" t="s">
        <v>1495</v>
      </c>
      <c r="D77" s="6" t="s">
        <v>263</v>
      </c>
      <c r="E77" s="6" t="s">
        <v>167</v>
      </c>
      <c r="F77" s="6"/>
      <c r="G77" s="6"/>
      <c r="H77" s="6" t="s">
        <v>1593</v>
      </c>
      <c r="I77" s="6"/>
      <c r="J77" s="6"/>
      <c r="K77" s="6"/>
      <c r="L77" s="6"/>
      <c r="M77" s="6"/>
      <c r="N77" s="6" t="s">
        <v>1594</v>
      </c>
    </row>
    <row r="78" spans="2:14">
      <c r="B78" s="6" t="s">
        <v>168</v>
      </c>
      <c r="C78" s="6" t="s">
        <v>1495</v>
      </c>
      <c r="D78" s="6" t="s">
        <v>263</v>
      </c>
      <c r="E78" s="6" t="s">
        <v>169</v>
      </c>
      <c r="F78" s="6"/>
      <c r="G78" s="6"/>
      <c r="H78" s="6" t="s">
        <v>1593</v>
      </c>
      <c r="I78" s="6"/>
      <c r="J78" s="6"/>
      <c r="K78" s="6"/>
      <c r="L78" s="6"/>
      <c r="M78" s="6"/>
      <c r="N78" s="6" t="s">
        <v>1594</v>
      </c>
    </row>
    <row r="79" spans="2:14">
      <c r="B79" s="6" t="s">
        <v>170</v>
      </c>
      <c r="C79" s="6" t="s">
        <v>1495</v>
      </c>
      <c r="D79" s="6" t="s">
        <v>263</v>
      </c>
      <c r="E79" s="6" t="s">
        <v>171</v>
      </c>
      <c r="F79" s="6"/>
      <c r="G79" s="6"/>
      <c r="H79" s="6" t="s">
        <v>1593</v>
      </c>
      <c r="I79" s="6"/>
      <c r="J79" s="6"/>
      <c r="K79" s="6"/>
      <c r="L79" s="6"/>
      <c r="M79" s="6"/>
      <c r="N79" s="6" t="s">
        <v>1594</v>
      </c>
    </row>
    <row r="80" spans="2:14">
      <c r="B80" s="6" t="s">
        <v>172</v>
      </c>
      <c r="C80" s="6" t="s">
        <v>1495</v>
      </c>
      <c r="D80" s="6" t="s">
        <v>263</v>
      </c>
      <c r="E80" s="6" t="s">
        <v>173</v>
      </c>
      <c r="F80" s="6"/>
      <c r="G80" s="6"/>
      <c r="H80" s="6" t="s">
        <v>1593</v>
      </c>
      <c r="I80" s="6"/>
      <c r="J80" s="6"/>
      <c r="K80" s="6"/>
      <c r="L80" s="6"/>
      <c r="M80" s="6"/>
      <c r="N80" s="6" t="s">
        <v>1594</v>
      </c>
    </row>
    <row r="81" spans="2:14">
      <c r="B81" s="6" t="s">
        <v>174</v>
      </c>
      <c r="C81" s="6" t="s">
        <v>1495</v>
      </c>
      <c r="D81" s="6" t="s">
        <v>263</v>
      </c>
      <c r="E81" s="6" t="s">
        <v>175</v>
      </c>
      <c r="F81" s="6"/>
      <c r="G81" s="6"/>
      <c r="H81" s="6" t="s">
        <v>1593</v>
      </c>
      <c r="I81" s="6"/>
      <c r="J81" s="6"/>
      <c r="K81" s="6"/>
      <c r="L81" s="6"/>
      <c r="M81" s="6"/>
      <c r="N81" s="6" t="s">
        <v>1594</v>
      </c>
    </row>
    <row r="82" spans="2:14">
      <c r="B82" s="6" t="s">
        <v>176</v>
      </c>
      <c r="C82" s="6" t="s">
        <v>1495</v>
      </c>
      <c r="D82" s="6" t="s">
        <v>263</v>
      </c>
      <c r="E82" s="6" t="s">
        <v>177</v>
      </c>
      <c r="F82" s="6" t="s">
        <v>15</v>
      </c>
      <c r="G82" s="6" t="s">
        <v>15</v>
      </c>
      <c r="H82" s="6" t="s">
        <v>1546</v>
      </c>
      <c r="I82" s="6"/>
      <c r="J82" s="6"/>
      <c r="K82" s="6"/>
      <c r="L82" s="6"/>
      <c r="M82" s="6"/>
      <c r="N82" s="6" t="s">
        <v>1522</v>
      </c>
    </row>
    <row r="83" spans="2:14">
      <c r="B83" s="6" t="s">
        <v>178</v>
      </c>
      <c r="C83" s="6" t="s">
        <v>1495</v>
      </c>
      <c r="D83" s="6" t="s">
        <v>263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1595</v>
      </c>
      <c r="L83" s="6" t="s">
        <v>727</v>
      </c>
      <c r="M83" s="6"/>
      <c r="N83" s="6" t="s">
        <v>1596</v>
      </c>
    </row>
    <row r="84" spans="2:14">
      <c r="B84" s="6" t="s">
        <v>180</v>
      </c>
      <c r="C84" s="6" t="s">
        <v>1495</v>
      </c>
      <c r="D84" s="6" t="s">
        <v>263</v>
      </c>
      <c r="E84" s="6" t="s">
        <v>181</v>
      </c>
      <c r="F84" s="6"/>
      <c r="G84" s="6"/>
      <c r="H84" s="6" t="s">
        <v>1597</v>
      </c>
      <c r="I84" s="6"/>
      <c r="J84" s="6"/>
      <c r="K84" s="6"/>
      <c r="L84" s="6"/>
      <c r="M84" s="6"/>
      <c r="N84" s="6" t="s">
        <v>1598</v>
      </c>
    </row>
    <row r="85" spans="2:14">
      <c r="B85" s="6" t="s">
        <v>182</v>
      </c>
      <c r="C85" s="6" t="s">
        <v>1495</v>
      </c>
      <c r="D85" s="6" t="s">
        <v>263</v>
      </c>
      <c r="E85" s="6" t="s">
        <v>183</v>
      </c>
      <c r="F85" s="6"/>
      <c r="G85" s="6"/>
      <c r="H85" s="6" t="s">
        <v>1546</v>
      </c>
      <c r="I85" s="6"/>
      <c r="J85" s="6"/>
      <c r="K85" s="6"/>
      <c r="L85" s="6"/>
      <c r="M85" s="6"/>
      <c r="N85" s="6" t="s">
        <v>1599</v>
      </c>
    </row>
    <row r="86" spans="2:14">
      <c r="B86" s="6" t="s">
        <v>184</v>
      </c>
      <c r="C86" s="6" t="s">
        <v>1495</v>
      </c>
      <c r="D86" s="6" t="s">
        <v>263</v>
      </c>
      <c r="E86" s="6" t="s">
        <v>185</v>
      </c>
      <c r="F86" s="6" t="s">
        <v>15</v>
      </c>
      <c r="G86" s="6" t="s">
        <v>15</v>
      </c>
      <c r="H86" s="6" t="s">
        <v>1546</v>
      </c>
      <c r="I86" s="6"/>
      <c r="J86" s="6"/>
      <c r="K86" s="6"/>
      <c r="L86" s="6"/>
      <c r="M86" s="6"/>
      <c r="N86" s="6" t="s">
        <v>1522</v>
      </c>
    </row>
    <row r="87" spans="2:14">
      <c r="B87" s="6" t="s">
        <v>186</v>
      </c>
      <c r="C87" s="6" t="s">
        <v>1495</v>
      </c>
      <c r="D87" s="6" t="s">
        <v>263</v>
      </c>
      <c r="E87" s="6" t="s">
        <v>187</v>
      </c>
      <c r="F87" s="6"/>
      <c r="G87" s="6"/>
      <c r="H87" s="6" t="s">
        <v>1600</v>
      </c>
      <c r="I87" s="6"/>
      <c r="J87" s="6"/>
      <c r="K87" s="6"/>
      <c r="L87" s="6"/>
      <c r="M87" s="6"/>
      <c r="N87" s="6" t="s">
        <v>1601</v>
      </c>
    </row>
    <row r="88" spans="2:14">
      <c r="B88" s="6" t="s">
        <v>188</v>
      </c>
      <c r="C88" s="6" t="s">
        <v>1495</v>
      </c>
      <c r="D88" s="6" t="s">
        <v>263</v>
      </c>
      <c r="E88" s="6" t="s">
        <v>189</v>
      </c>
      <c r="F88" s="6"/>
      <c r="G88" s="6"/>
      <c r="H88" s="6" t="s">
        <v>1533</v>
      </c>
      <c r="I88" s="6"/>
      <c r="J88" s="6"/>
      <c r="K88" s="6"/>
      <c r="L88" s="6"/>
      <c r="M88" s="6"/>
      <c r="N88" s="6" t="s">
        <v>1525</v>
      </c>
    </row>
    <row r="89" spans="2:14">
      <c r="B89" s="6" t="s">
        <v>190</v>
      </c>
      <c r="C89" s="6" t="s">
        <v>1495</v>
      </c>
      <c r="D89" s="6" t="s">
        <v>263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1527</v>
      </c>
      <c r="N89" s="6" t="s">
        <v>1528</v>
      </c>
    </row>
    <row r="90" spans="2:14">
      <c r="B90" s="6" t="s">
        <v>192</v>
      </c>
      <c r="C90" s="6" t="s">
        <v>1495</v>
      </c>
      <c r="D90" s="6" t="s">
        <v>263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1602</v>
      </c>
      <c r="L90" s="6" t="s">
        <v>727</v>
      </c>
      <c r="M90" s="6"/>
      <c r="N90" s="6" t="s">
        <v>1528</v>
      </c>
    </row>
    <row r="91" spans="2:14">
      <c r="B91" s="6" t="s">
        <v>194</v>
      </c>
      <c r="C91" s="6" t="s">
        <v>1495</v>
      </c>
      <c r="D91" s="6" t="s">
        <v>263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1603</v>
      </c>
      <c r="L91" s="6" t="s">
        <v>727</v>
      </c>
      <c r="M91" s="6"/>
      <c r="N91" s="6" t="s">
        <v>1528</v>
      </c>
    </row>
    <row r="92" spans="2:14">
      <c r="B92" s="6" t="s">
        <v>196</v>
      </c>
      <c r="C92" s="6" t="s">
        <v>1495</v>
      </c>
      <c r="D92" s="6" t="s">
        <v>263</v>
      </c>
      <c r="E92" s="6" t="s">
        <v>197</v>
      </c>
      <c r="F92" s="6" t="s">
        <v>15</v>
      </c>
      <c r="G92" s="6" t="s">
        <v>15</v>
      </c>
      <c r="H92" s="6" t="s">
        <v>1546</v>
      </c>
      <c r="I92" s="6"/>
      <c r="J92" s="6"/>
      <c r="K92" s="6"/>
      <c r="L92" s="6"/>
      <c r="M92" s="6"/>
      <c r="N92" s="6" t="s">
        <v>1534</v>
      </c>
    </row>
    <row r="93" spans="2:14">
      <c r="B93" s="6" t="s">
        <v>198</v>
      </c>
      <c r="C93" s="6" t="s">
        <v>1495</v>
      </c>
      <c r="D93" s="6" t="s">
        <v>263</v>
      </c>
      <c r="E93" s="6" t="s">
        <v>199</v>
      </c>
      <c r="F93" s="6"/>
      <c r="G93" s="6"/>
      <c r="H93" s="6" t="s">
        <v>1604</v>
      </c>
      <c r="I93" s="6"/>
      <c r="J93" s="6"/>
      <c r="K93" s="6"/>
      <c r="L93" s="6"/>
      <c r="M93" s="6"/>
      <c r="N93" s="6" t="s">
        <v>1534</v>
      </c>
    </row>
    <row r="94" spans="2:14">
      <c r="B94" s="6" t="s">
        <v>200</v>
      </c>
      <c r="C94" s="6" t="s">
        <v>1495</v>
      </c>
      <c r="D94" s="6" t="s">
        <v>263</v>
      </c>
      <c r="E94" s="6" t="s">
        <v>201</v>
      </c>
      <c r="F94" s="6" t="s">
        <v>15</v>
      </c>
      <c r="G94" s="6" t="s">
        <v>15</v>
      </c>
      <c r="H94" s="6" t="s">
        <v>1546</v>
      </c>
      <c r="I94" s="6"/>
      <c r="J94" s="6"/>
      <c r="K94" s="6"/>
      <c r="L94" s="6"/>
      <c r="M94" s="6"/>
      <c r="N94" s="6" t="s">
        <v>1534</v>
      </c>
    </row>
    <row r="95" spans="2:14">
      <c r="B95" s="6" t="s">
        <v>202</v>
      </c>
      <c r="C95" s="6" t="s">
        <v>1495</v>
      </c>
      <c r="D95" s="6" t="s">
        <v>263</v>
      </c>
      <c r="E95" s="6" t="s">
        <v>203</v>
      </c>
      <c r="F95" s="6" t="s">
        <v>15</v>
      </c>
      <c r="G95" s="6" t="s">
        <v>15</v>
      </c>
      <c r="H95" s="6" t="s">
        <v>1546</v>
      </c>
      <c r="I95" s="6"/>
      <c r="J95" s="6"/>
      <c r="K95" s="6"/>
      <c r="L95" s="6"/>
      <c r="M95" s="6"/>
      <c r="N95" s="6" t="s">
        <v>1536</v>
      </c>
    </row>
    <row r="96" spans="2:14">
      <c r="B96" s="6" t="s">
        <v>204</v>
      </c>
      <c r="C96" s="6" t="s">
        <v>1495</v>
      </c>
      <c r="D96" s="6" t="s">
        <v>263</v>
      </c>
      <c r="E96" s="6" t="s">
        <v>205</v>
      </c>
      <c r="F96" s="6"/>
      <c r="G96" s="6"/>
      <c r="H96" s="6" t="s">
        <v>1597</v>
      </c>
      <c r="I96" s="6"/>
      <c r="J96" s="6"/>
      <c r="K96" s="6"/>
      <c r="L96" s="6"/>
      <c r="M96" s="6"/>
      <c r="N96" s="6" t="s">
        <v>1598</v>
      </c>
    </row>
    <row r="97" spans="2:14">
      <c r="B97" s="6" t="s">
        <v>206</v>
      </c>
      <c r="C97" s="6" t="s">
        <v>1495</v>
      </c>
      <c r="D97" s="6" t="s">
        <v>263</v>
      </c>
      <c r="E97" s="6" t="s">
        <v>207</v>
      </c>
      <c r="F97" s="6" t="s">
        <v>15</v>
      </c>
      <c r="G97" s="6" t="s">
        <v>15</v>
      </c>
      <c r="H97" s="6" t="s">
        <v>1546</v>
      </c>
      <c r="I97" s="6"/>
      <c r="J97" s="6"/>
      <c r="K97" s="6"/>
      <c r="L97" s="6"/>
      <c r="M97" s="6"/>
      <c r="N97" s="6" t="s">
        <v>1522</v>
      </c>
    </row>
    <row r="98" spans="2:14">
      <c r="B98" s="6" t="s">
        <v>208</v>
      </c>
      <c r="C98" s="6" t="s">
        <v>1495</v>
      </c>
      <c r="D98" s="6" t="s">
        <v>263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1527</v>
      </c>
      <c r="N98" s="6" t="s">
        <v>1522</v>
      </c>
    </row>
    <row r="99" spans="2:14">
      <c r="B99" s="6" t="s">
        <v>210</v>
      </c>
      <c r="C99" s="6" t="s">
        <v>1495</v>
      </c>
      <c r="D99" s="6" t="s">
        <v>263</v>
      </c>
      <c r="E99" s="6" t="s">
        <v>211</v>
      </c>
      <c r="F99" s="6"/>
      <c r="G99" s="6"/>
      <c r="H99" s="6" t="s">
        <v>1597</v>
      </c>
      <c r="I99" s="6"/>
      <c r="J99" s="6"/>
      <c r="K99" s="6"/>
      <c r="L99" s="6"/>
      <c r="M99" s="6"/>
      <c r="N99" s="6" t="s">
        <v>1598</v>
      </c>
    </row>
    <row r="100" spans="2:14">
      <c r="B100" s="6" t="s">
        <v>212</v>
      </c>
      <c r="C100" s="6" t="s">
        <v>1495</v>
      </c>
      <c r="D100" s="6" t="s">
        <v>263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/>
      <c r="J100" s="6"/>
      <c r="K100" s="6"/>
      <c r="L100" s="6"/>
      <c r="M100" s="6"/>
      <c r="N100" s="6" t="s">
        <v>1522</v>
      </c>
    </row>
    <row r="101" spans="2:14">
      <c r="B101" s="6" t="s">
        <v>214</v>
      </c>
      <c r="C101" s="6" t="s">
        <v>1495</v>
      </c>
      <c r="D101" s="6" t="s">
        <v>263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/>
      <c r="J101" s="6"/>
      <c r="K101" s="6"/>
      <c r="L101" s="6"/>
      <c r="M101" s="6"/>
      <c r="N101" s="6" t="s">
        <v>1522</v>
      </c>
    </row>
    <row r="102" spans="2:14">
      <c r="B102" s="6" t="s">
        <v>217</v>
      </c>
      <c r="C102" s="6" t="s">
        <v>1495</v>
      </c>
      <c r="D102" s="6" t="s">
        <v>263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/>
      <c r="J102" s="6"/>
      <c r="K102" s="6"/>
      <c r="L102" s="6"/>
      <c r="M102" s="6"/>
      <c r="N102" s="6" t="s">
        <v>1522</v>
      </c>
    </row>
    <row r="103" spans="2:14">
      <c r="B103" s="6" t="s">
        <v>219</v>
      </c>
      <c r="C103" s="6" t="s">
        <v>1495</v>
      </c>
      <c r="D103" s="6" t="s">
        <v>263</v>
      </c>
      <c r="E103" s="6" t="s">
        <v>220</v>
      </c>
      <c r="F103" s="6" t="s">
        <v>15</v>
      </c>
      <c r="G103" s="6" t="s">
        <v>15</v>
      </c>
      <c r="H103" s="6" t="s">
        <v>1546</v>
      </c>
      <c r="I103" s="6"/>
      <c r="J103" s="6"/>
      <c r="K103" s="6"/>
      <c r="L103" s="6"/>
      <c r="M103" s="6"/>
      <c r="N103" s="6" t="s">
        <v>1522</v>
      </c>
    </row>
    <row r="104" spans="2:14">
      <c r="B104" s="6" t="s">
        <v>221</v>
      </c>
      <c r="C104" s="6" t="s">
        <v>1495</v>
      </c>
      <c r="D104" s="6" t="s">
        <v>263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/>
      <c r="J104" s="6"/>
      <c r="K104" s="6"/>
      <c r="L104" s="6"/>
      <c r="M104" s="6"/>
      <c r="N104" s="6" t="s">
        <v>1522</v>
      </c>
    </row>
    <row r="105" spans="2:14">
      <c r="B105" s="6" t="s">
        <v>223</v>
      </c>
      <c r="C105" s="6" t="s">
        <v>1495</v>
      </c>
      <c r="D105" s="6" t="s">
        <v>263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/>
      <c r="J105" s="6"/>
      <c r="K105" s="6"/>
      <c r="L105" s="6"/>
      <c r="M105" s="6"/>
      <c r="N105" s="6" t="s">
        <v>1522</v>
      </c>
    </row>
    <row r="106" spans="2:14">
      <c r="B106" s="6" t="s">
        <v>225</v>
      </c>
      <c r="C106" s="6" t="s">
        <v>1495</v>
      </c>
      <c r="D106" s="6" t="s">
        <v>263</v>
      </c>
      <c r="E106" s="6" t="s">
        <v>226</v>
      </c>
      <c r="F106" s="6"/>
      <c r="G106" s="6"/>
      <c r="H106" s="6" t="s">
        <v>1605</v>
      </c>
      <c r="I106" s="6"/>
      <c r="J106" s="6"/>
      <c r="K106" s="6"/>
      <c r="L106" s="6"/>
      <c r="M106" s="6"/>
      <c r="N106" s="6" t="s">
        <v>1599</v>
      </c>
    </row>
    <row r="107" spans="2:14">
      <c r="B107" s="6" t="s">
        <v>227</v>
      </c>
      <c r="C107" s="6" t="s">
        <v>1495</v>
      </c>
      <c r="D107" s="6" t="s">
        <v>263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1606</v>
      </c>
      <c r="L107" s="6" t="s">
        <v>1039</v>
      </c>
      <c r="M107" s="6"/>
      <c r="N107" s="6" t="s">
        <v>1522</v>
      </c>
    </row>
    <row r="108" spans="2:14">
      <c r="B108" s="6" t="s">
        <v>229</v>
      </c>
      <c r="C108" s="6" t="s">
        <v>1495</v>
      </c>
      <c r="D108" s="6" t="s">
        <v>263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/>
      <c r="J108" s="6"/>
      <c r="K108" s="6"/>
      <c r="L108" s="6"/>
      <c r="M108" s="6"/>
      <c r="N108" s="6" t="s">
        <v>1525</v>
      </c>
    </row>
    <row r="109" spans="2:14">
      <c r="B109" s="6" t="s">
        <v>231</v>
      </c>
      <c r="C109" s="6" t="s">
        <v>1495</v>
      </c>
      <c r="D109" s="6" t="s">
        <v>263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1527</v>
      </c>
      <c r="N109" s="6" t="s">
        <v>1525</v>
      </c>
    </row>
    <row r="110" spans="2:14">
      <c r="B110" s="6" t="s">
        <v>233</v>
      </c>
      <c r="C110" s="6" t="s">
        <v>1495</v>
      </c>
      <c r="D110" s="6" t="s">
        <v>263</v>
      </c>
      <c r="E110" s="6" t="s">
        <v>234</v>
      </c>
      <c r="F110" s="6" t="s">
        <v>15</v>
      </c>
      <c r="G110" s="6" t="s">
        <v>15</v>
      </c>
      <c r="H110" s="6" t="s">
        <v>1546</v>
      </c>
      <c r="I110" s="6"/>
      <c r="J110" s="6"/>
      <c r="K110" s="6"/>
      <c r="L110" s="6"/>
      <c r="M110" s="6"/>
      <c r="N110" s="6" t="s">
        <v>1522</v>
      </c>
    </row>
    <row r="111" spans="2:14">
      <c r="B111" s="6" t="s">
        <v>235</v>
      </c>
      <c r="C111" s="6" t="s">
        <v>1495</v>
      </c>
      <c r="D111" s="6" t="s">
        <v>263</v>
      </c>
      <c r="E111" s="6" t="s">
        <v>236</v>
      </c>
      <c r="F111" s="6" t="s">
        <v>15</v>
      </c>
      <c r="G111" s="6" t="s">
        <v>15</v>
      </c>
      <c r="H111" s="6" t="s">
        <v>1546</v>
      </c>
      <c r="I111" s="6"/>
      <c r="J111" s="6"/>
      <c r="K111" s="6"/>
      <c r="L111" s="6"/>
      <c r="M111" s="6"/>
      <c r="N111" s="6" t="s">
        <v>1525</v>
      </c>
    </row>
    <row r="112" spans="2:14">
      <c r="B112" s="6" t="s">
        <v>237</v>
      </c>
      <c r="C112" s="6" t="s">
        <v>1495</v>
      </c>
      <c r="D112" s="6" t="s">
        <v>263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1607</v>
      </c>
      <c r="L112" s="6" t="s">
        <v>1039</v>
      </c>
      <c r="M112" s="6"/>
      <c r="N112" s="6" t="s">
        <v>1539</v>
      </c>
    </row>
    <row r="113" spans="2:14">
      <c r="B113" s="6" t="s">
        <v>239</v>
      </c>
      <c r="C113" s="6" t="s">
        <v>1495</v>
      </c>
      <c r="D113" s="6" t="s">
        <v>263</v>
      </c>
      <c r="E113" s="6" t="s">
        <v>240</v>
      </c>
      <c r="F113" s="6" t="s">
        <v>15</v>
      </c>
      <c r="G113" s="6" t="s">
        <v>15</v>
      </c>
      <c r="H113" s="6" t="s">
        <v>1546</v>
      </c>
      <c r="I113" s="6"/>
      <c r="J113" s="6"/>
      <c r="K113" s="6"/>
      <c r="L113" s="6"/>
      <c r="M113" s="6"/>
      <c r="N113" s="6" t="s">
        <v>1555</v>
      </c>
    </row>
    <row r="114" spans="2:14">
      <c r="B114" s="6" t="s">
        <v>241</v>
      </c>
      <c r="C114" s="6" t="s">
        <v>1495</v>
      </c>
      <c r="D114" s="6" t="s">
        <v>263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1608</v>
      </c>
      <c r="L114" s="6" t="s">
        <v>1039</v>
      </c>
      <c r="M114" s="6"/>
      <c r="N114" s="6" t="s">
        <v>1522</v>
      </c>
    </row>
    <row r="115" spans="2:14">
      <c r="B115" s="6" t="s">
        <v>243</v>
      </c>
      <c r="C115" s="6" t="s">
        <v>1495</v>
      </c>
      <c r="D115" s="6" t="s">
        <v>263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1609</v>
      </c>
      <c r="L115" s="6" t="s">
        <v>1039</v>
      </c>
      <c r="M115" s="6"/>
      <c r="N115" s="6" t="s">
        <v>1539</v>
      </c>
    </row>
    <row r="116" spans="2:14">
      <c r="B116" s="6" t="s">
        <v>245</v>
      </c>
      <c r="C116" s="6" t="s">
        <v>1495</v>
      </c>
      <c r="D116" s="6" t="s">
        <v>263</v>
      </c>
      <c r="E116" s="6" t="s">
        <v>246</v>
      </c>
      <c r="F116" s="6" t="s">
        <v>15</v>
      </c>
      <c r="G116" s="6" t="s">
        <v>15</v>
      </c>
      <c r="H116" s="6" t="s">
        <v>1546</v>
      </c>
      <c r="I116" s="6"/>
      <c r="J116" s="6"/>
      <c r="K116" s="6"/>
      <c r="L116" s="6"/>
      <c r="M116" s="6"/>
      <c r="N116" s="6" t="s">
        <v>1539</v>
      </c>
    </row>
    <row r="117" spans="2:14">
      <c r="B117" s="6" t="s">
        <v>247</v>
      </c>
      <c r="C117" s="6" t="s">
        <v>1495</v>
      </c>
      <c r="D117" s="6" t="s">
        <v>263</v>
      </c>
      <c r="E117" s="6" t="s">
        <v>248</v>
      </c>
      <c r="F117" s="6" t="s">
        <v>15</v>
      </c>
      <c r="G117" s="6" t="s">
        <v>15</v>
      </c>
      <c r="H117" s="6" t="s">
        <v>1546</v>
      </c>
      <c r="I117" s="6"/>
      <c r="J117" s="6"/>
      <c r="K117" s="6"/>
      <c r="L117" s="6"/>
      <c r="M117" s="6"/>
      <c r="N117" s="6" t="s">
        <v>1539</v>
      </c>
    </row>
    <row r="118" spans="2:14">
      <c r="B118" s="6" t="s">
        <v>249</v>
      </c>
      <c r="C118" s="6" t="s">
        <v>1495</v>
      </c>
      <c r="D118" s="6" t="s">
        <v>263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/>
      <c r="J118" s="6"/>
      <c r="K118" s="6"/>
      <c r="L118" s="6"/>
      <c r="M118" s="6"/>
      <c r="N118" s="6" t="s">
        <v>1522</v>
      </c>
    </row>
    <row r="119" spans="2:14">
      <c r="B119" s="6" t="s">
        <v>251</v>
      </c>
      <c r="C119" s="6" t="s">
        <v>1495</v>
      </c>
      <c r="D119" s="6" t="s">
        <v>263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/>
      <c r="J119" s="6"/>
      <c r="K119" s="6"/>
      <c r="L119" s="6"/>
      <c r="M119" s="6"/>
      <c r="N119" s="6" t="s">
        <v>1525</v>
      </c>
    </row>
    <row r="120" spans="2:14">
      <c r="B120" s="6" t="s">
        <v>253</v>
      </c>
      <c r="C120" s="6" t="s">
        <v>1495</v>
      </c>
      <c r="D120" s="6" t="s">
        <v>263</v>
      </c>
      <c r="E120" s="6" t="s">
        <v>254</v>
      </c>
      <c r="F120" s="6" t="s">
        <v>15</v>
      </c>
      <c r="G120" s="6" t="s">
        <v>15</v>
      </c>
      <c r="H120" s="6" t="s">
        <v>1546</v>
      </c>
      <c r="I120" s="6"/>
      <c r="J120" s="6"/>
      <c r="K120" s="6"/>
      <c r="L120" s="6"/>
      <c r="M120" s="6"/>
      <c r="N120" s="6" t="s">
        <v>1522</v>
      </c>
    </row>
    <row r="121" spans="2:14">
      <c r="B121" s="6" t="s">
        <v>255</v>
      </c>
      <c r="C121" s="6" t="s">
        <v>1495</v>
      </c>
      <c r="D121" s="6" t="s">
        <v>263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/>
      <c r="J121" s="6"/>
      <c r="K121" s="6"/>
      <c r="L121" s="6"/>
      <c r="M121" s="6"/>
      <c r="N121" s="6" t="s">
        <v>1522</v>
      </c>
    </row>
    <row r="122" spans="2:14">
      <c r="B122" s="6" t="s">
        <v>257</v>
      </c>
      <c r="C122" s="6" t="s">
        <v>1495</v>
      </c>
      <c r="D122" s="6" t="s">
        <v>263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/>
      <c r="J122" s="6"/>
      <c r="K122" s="6"/>
      <c r="L122" s="6"/>
      <c r="M122" s="6"/>
      <c r="N122" s="6" t="s">
        <v>1522</v>
      </c>
    </row>
    <row r="123" spans="2:14">
      <c r="B123" s="6" t="s">
        <v>259</v>
      </c>
      <c r="C123" s="6" t="s">
        <v>1495</v>
      </c>
      <c r="D123" s="6" t="s">
        <v>263</v>
      </c>
      <c r="E123" s="6" t="s">
        <v>260</v>
      </c>
      <c r="F123" s="6"/>
      <c r="G123" s="6"/>
      <c r="H123" s="6" t="s">
        <v>1546</v>
      </c>
      <c r="I123" s="6"/>
      <c r="J123" s="6"/>
      <c r="K123" s="6"/>
      <c r="L123" s="6"/>
      <c r="M123" s="6"/>
      <c r="N123" s="6"/>
    </row>
    <row r="124" spans="2:14">
      <c r="B124" s="6" t="s">
        <v>261</v>
      </c>
      <c r="C124" s="6" t="s">
        <v>1495</v>
      </c>
      <c r="D124" s="6" t="s">
        <v>263</v>
      </c>
      <c r="E124" s="6" t="s">
        <v>262</v>
      </c>
      <c r="F124" s="6"/>
      <c r="G124" s="6"/>
      <c r="H124" s="6" t="s">
        <v>1546</v>
      </c>
      <c r="I124" s="6"/>
      <c r="J124" s="6"/>
      <c r="K124" s="6"/>
      <c r="L124" s="6"/>
      <c r="M124" s="6"/>
      <c r="N124" s="6"/>
    </row>
  </sheetData>
  <phoneticPr fontId="5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10.875" customWidth="1"/>
    <col min="4" max="4" width="14.25" customWidth="1"/>
    <col min="5" max="6" width="26.25" customWidth="1"/>
    <col min="7" max="7" width="39.875" customWidth="1"/>
    <col min="8" max="10" width="27.875" customWidth="1"/>
    <col min="11" max="11" width="95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1610</v>
      </c>
      <c r="D3" s="6" t="s">
        <v>1611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1612</v>
      </c>
      <c r="L3" s="6" t="s">
        <v>1613</v>
      </c>
      <c r="M3" s="6"/>
    </row>
    <row r="4" spans="2:13">
      <c r="B4" s="6" t="s">
        <v>17</v>
      </c>
      <c r="C4" s="6" t="s">
        <v>1610</v>
      </c>
      <c r="D4" s="6" t="s">
        <v>1611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1614</v>
      </c>
      <c r="L4" s="6" t="s">
        <v>739</v>
      </c>
      <c r="M4" s="6"/>
    </row>
    <row r="5" spans="2:13">
      <c r="B5" s="6" t="s">
        <v>19</v>
      </c>
      <c r="C5" s="6" t="s">
        <v>1610</v>
      </c>
      <c r="D5" s="6" t="s">
        <v>1611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1615</v>
      </c>
      <c r="L5" s="6" t="s">
        <v>739</v>
      </c>
      <c r="M5" s="6"/>
    </row>
    <row r="6" spans="2:13">
      <c r="B6" s="6" t="s">
        <v>21</v>
      </c>
      <c r="C6" s="6" t="s">
        <v>1610</v>
      </c>
      <c r="D6" s="6" t="s">
        <v>1611</v>
      </c>
      <c r="E6" s="6" t="s">
        <v>22</v>
      </c>
      <c r="F6" s="6"/>
      <c r="G6" s="6"/>
      <c r="H6" s="6"/>
      <c r="I6" s="6" t="s">
        <v>1616</v>
      </c>
      <c r="J6" s="6" t="s">
        <v>1617</v>
      </c>
      <c r="K6" s="6"/>
      <c r="L6" s="6"/>
      <c r="M6" s="6"/>
    </row>
    <row r="7" spans="2:13">
      <c r="B7" s="6" t="s">
        <v>24</v>
      </c>
      <c r="C7" s="6" t="s">
        <v>1610</v>
      </c>
      <c r="D7" s="6" t="s">
        <v>1611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1610</v>
      </c>
      <c r="D8" s="6" t="s">
        <v>1611</v>
      </c>
      <c r="E8" s="6" t="s">
        <v>28</v>
      </c>
      <c r="F8" s="6"/>
      <c r="G8" s="6"/>
      <c r="H8" s="6" t="s">
        <v>1619</v>
      </c>
      <c r="I8" s="6" t="s">
        <v>1620</v>
      </c>
      <c r="J8" s="6"/>
      <c r="K8" s="6"/>
      <c r="L8" s="6"/>
      <c r="M8" s="6"/>
    </row>
    <row r="9" spans="2:13">
      <c r="B9" s="6" t="s">
        <v>29</v>
      </c>
      <c r="C9" s="6" t="s">
        <v>1610</v>
      </c>
      <c r="D9" s="6" t="s">
        <v>1611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1610</v>
      </c>
      <c r="D10" s="6" t="s">
        <v>1611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1621</v>
      </c>
      <c r="L10" s="6" t="s">
        <v>1622</v>
      </c>
      <c r="M10" s="6"/>
    </row>
    <row r="11" spans="2:13">
      <c r="B11" s="6" t="s">
        <v>33</v>
      </c>
      <c r="C11" s="6" t="s">
        <v>1610</v>
      </c>
      <c r="D11" s="6" t="s">
        <v>1611</v>
      </c>
      <c r="E11" s="6" t="s">
        <v>34</v>
      </c>
      <c r="F11" s="6"/>
      <c r="G11" s="6"/>
      <c r="H11" s="6" t="s">
        <v>1619</v>
      </c>
      <c r="I11" s="6" t="s">
        <v>1620</v>
      </c>
      <c r="J11" s="6"/>
      <c r="K11" s="6"/>
      <c r="L11" s="6"/>
      <c r="M11" s="6"/>
    </row>
    <row r="12" spans="2:13">
      <c r="B12" s="6" t="s">
        <v>35</v>
      </c>
      <c r="C12" s="6" t="s">
        <v>1610</v>
      </c>
      <c r="D12" s="6" t="s">
        <v>1611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1623</v>
      </c>
      <c r="L12" s="6" t="s">
        <v>1624</v>
      </c>
      <c r="M12" s="6"/>
    </row>
    <row r="13" spans="2:13">
      <c r="B13" s="6" t="s">
        <v>37</v>
      </c>
      <c r="C13" s="6" t="s">
        <v>1610</v>
      </c>
      <c r="D13" s="6" t="s">
        <v>1611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1625</v>
      </c>
      <c r="L13" s="6" t="s">
        <v>739</v>
      </c>
      <c r="M13" s="6"/>
    </row>
    <row r="14" spans="2:13">
      <c r="B14" s="6" t="s">
        <v>39</v>
      </c>
      <c r="C14" s="6" t="s">
        <v>1610</v>
      </c>
      <c r="D14" s="6" t="s">
        <v>1611</v>
      </c>
      <c r="E14" s="6" t="s">
        <v>40</v>
      </c>
      <c r="F14" s="6"/>
      <c r="G14" s="6"/>
      <c r="H14" s="6"/>
      <c r="I14" s="6" t="s">
        <v>1620</v>
      </c>
      <c r="J14" s="6"/>
      <c r="K14" s="6" t="s">
        <v>1626</v>
      </c>
      <c r="L14" s="6" t="s">
        <v>1627</v>
      </c>
      <c r="M14" s="6"/>
    </row>
    <row r="15" spans="2:13">
      <c r="B15" s="6" t="s">
        <v>41</v>
      </c>
      <c r="C15" s="6" t="s">
        <v>1610</v>
      </c>
      <c r="D15" s="6" t="s">
        <v>1611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1610</v>
      </c>
      <c r="D16" s="6" t="s">
        <v>1611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1628</v>
      </c>
      <c r="L16" s="6" t="s">
        <v>1629</v>
      </c>
      <c r="M16" s="6"/>
    </row>
    <row r="17" spans="2:13">
      <c r="B17" s="6" t="s">
        <v>45</v>
      </c>
      <c r="C17" s="6" t="s">
        <v>1610</v>
      </c>
      <c r="D17" s="6" t="s">
        <v>1611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1630</v>
      </c>
      <c r="L17" s="6" t="s">
        <v>1624</v>
      </c>
      <c r="M17" s="6"/>
    </row>
    <row r="18" spans="2:13">
      <c r="B18" s="6" t="s">
        <v>47</v>
      </c>
      <c r="C18" s="6" t="s">
        <v>1610</v>
      </c>
      <c r="D18" s="6" t="s">
        <v>1611</v>
      </c>
      <c r="E18" s="6" t="s">
        <v>48</v>
      </c>
      <c r="F18" s="6" t="s">
        <v>15</v>
      </c>
      <c r="G18" s="6" t="s">
        <v>15</v>
      </c>
      <c r="H18" s="6" t="s">
        <v>1631</v>
      </c>
      <c r="I18" s="6" t="s">
        <v>1631</v>
      </c>
      <c r="J18" s="6"/>
      <c r="K18" s="6"/>
      <c r="L18" s="6"/>
      <c r="M18" s="6"/>
    </row>
    <row r="19" spans="2:13">
      <c r="B19" s="6" t="s">
        <v>50</v>
      </c>
      <c r="C19" s="6" t="s">
        <v>1610</v>
      </c>
      <c r="D19" s="6" t="s">
        <v>1611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1632</v>
      </c>
      <c r="L19" s="6" t="s">
        <v>739</v>
      </c>
      <c r="M19" s="6"/>
    </row>
    <row r="20" spans="2:13">
      <c r="B20" s="6" t="s">
        <v>52</v>
      </c>
      <c r="C20" s="6" t="s">
        <v>1610</v>
      </c>
      <c r="D20" s="6" t="s">
        <v>1611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1610</v>
      </c>
      <c r="D21" s="6" t="s">
        <v>1611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1610</v>
      </c>
      <c r="D22" s="6" t="s">
        <v>1611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1610</v>
      </c>
      <c r="D23" s="6" t="s">
        <v>1611</v>
      </c>
      <c r="E23" s="6" t="s">
        <v>59</v>
      </c>
      <c r="F23" s="6"/>
      <c r="G23" s="6"/>
      <c r="H23" s="6"/>
      <c r="I23" s="6" t="s">
        <v>1620</v>
      </c>
      <c r="J23" s="6"/>
      <c r="K23" s="6" t="s">
        <v>1626</v>
      </c>
      <c r="L23" s="6" t="s">
        <v>1394</v>
      </c>
      <c r="M23" s="6"/>
    </row>
    <row r="24" spans="2:13">
      <c r="B24" s="6" t="s">
        <v>60</v>
      </c>
      <c r="C24" s="6" t="s">
        <v>1610</v>
      </c>
      <c r="D24" s="6" t="s">
        <v>1611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1633</v>
      </c>
      <c r="L24" s="6" t="s">
        <v>1622</v>
      </c>
      <c r="M24" s="6"/>
    </row>
    <row r="25" spans="2:13">
      <c r="B25" s="6" t="s">
        <v>62</v>
      </c>
      <c r="C25" s="6" t="s">
        <v>1610</v>
      </c>
      <c r="D25" s="6" t="s">
        <v>1611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1634</v>
      </c>
      <c r="L25" s="6" t="s">
        <v>1635</v>
      </c>
      <c r="M25" s="6"/>
    </row>
    <row r="26" spans="2:13">
      <c r="B26" s="6" t="s">
        <v>64</v>
      </c>
      <c r="C26" s="6" t="s">
        <v>1610</v>
      </c>
      <c r="D26" s="6" t="s">
        <v>1611</v>
      </c>
      <c r="E26" s="6" t="s">
        <v>65</v>
      </c>
      <c r="F26" s="6"/>
      <c r="G26" s="6"/>
      <c r="H26" s="6"/>
      <c r="I26" s="6" t="s">
        <v>1620</v>
      </c>
      <c r="J26" s="6"/>
      <c r="K26" s="6"/>
      <c r="L26" s="6"/>
      <c r="M26" s="6"/>
    </row>
    <row r="27" spans="2:13">
      <c r="B27" s="6" t="s">
        <v>66</v>
      </c>
      <c r="C27" s="6" t="s">
        <v>1610</v>
      </c>
      <c r="D27" s="6" t="s">
        <v>1611</v>
      </c>
      <c r="E27" s="6" t="s">
        <v>67</v>
      </c>
      <c r="F27" s="6"/>
      <c r="G27" s="6"/>
      <c r="H27" s="6"/>
      <c r="I27" s="6" t="s">
        <v>1620</v>
      </c>
      <c r="J27" s="6"/>
      <c r="K27" s="6"/>
      <c r="L27" s="6"/>
      <c r="M27" s="6"/>
    </row>
    <row r="28" spans="2:13">
      <c r="B28" s="6" t="s">
        <v>68</v>
      </c>
      <c r="C28" s="6" t="s">
        <v>1610</v>
      </c>
      <c r="D28" s="6" t="s">
        <v>1611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1610</v>
      </c>
      <c r="D29" s="6" t="s">
        <v>1611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1610</v>
      </c>
      <c r="D30" s="6" t="s">
        <v>1611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1610</v>
      </c>
      <c r="D31" s="6" t="s">
        <v>1611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1610</v>
      </c>
      <c r="D32" s="6" t="s">
        <v>1611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1610</v>
      </c>
      <c r="D33" s="6" t="s">
        <v>1611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1610</v>
      </c>
      <c r="D34" s="6" t="s">
        <v>1611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1610</v>
      </c>
      <c r="D35" s="6" t="s">
        <v>1611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1610</v>
      </c>
      <c r="D36" s="6" t="s">
        <v>1611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1610</v>
      </c>
      <c r="D37" s="6" t="s">
        <v>1611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1610</v>
      </c>
      <c r="D38" s="6" t="s">
        <v>1611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1610</v>
      </c>
      <c r="D39" s="6" t="s">
        <v>1611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1610</v>
      </c>
      <c r="D40" s="6" t="s">
        <v>1611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1610</v>
      </c>
      <c r="D41" s="6" t="s">
        <v>1611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1610</v>
      </c>
      <c r="D42" s="6" t="s">
        <v>1611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1610</v>
      </c>
      <c r="D43" s="6" t="s">
        <v>1611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1610</v>
      </c>
      <c r="D44" s="6" t="s">
        <v>1611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1610</v>
      </c>
      <c r="D45" s="6" t="s">
        <v>1611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1610</v>
      </c>
      <c r="D46" s="6" t="s">
        <v>1611</v>
      </c>
      <c r="E46" s="6" t="s">
        <v>105</v>
      </c>
      <c r="F46" s="6"/>
      <c r="G46" s="6"/>
      <c r="H46" s="6"/>
      <c r="I46" s="6" t="s">
        <v>1620</v>
      </c>
      <c r="J46" s="6"/>
      <c r="K46" s="6"/>
      <c r="L46" s="6"/>
      <c r="M46" s="6"/>
    </row>
    <row r="47" spans="2:13">
      <c r="B47" s="6" t="s">
        <v>106</v>
      </c>
      <c r="C47" s="6" t="s">
        <v>1610</v>
      </c>
      <c r="D47" s="6" t="s">
        <v>1611</v>
      </c>
      <c r="E47" s="6" t="s">
        <v>107</v>
      </c>
      <c r="F47" s="6" t="s">
        <v>15</v>
      </c>
      <c r="G47" s="6" t="s">
        <v>15</v>
      </c>
      <c r="H47" s="6" t="s">
        <v>1636</v>
      </c>
      <c r="I47" s="6" t="s">
        <v>1636</v>
      </c>
      <c r="J47" s="6"/>
      <c r="K47" s="6"/>
      <c r="L47" s="6"/>
      <c r="M47" s="6"/>
    </row>
    <row r="48" spans="2:13">
      <c r="B48" s="6" t="s">
        <v>108</v>
      </c>
      <c r="C48" s="6" t="s">
        <v>1610</v>
      </c>
      <c r="D48" s="6" t="s">
        <v>1611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1637</v>
      </c>
      <c r="L48" s="6" t="s">
        <v>1638</v>
      </c>
      <c r="M48" s="6"/>
    </row>
    <row r="49" spans="2:13">
      <c r="B49" s="6" t="s">
        <v>110</v>
      </c>
      <c r="C49" s="6" t="s">
        <v>1610</v>
      </c>
      <c r="D49" s="6" t="s">
        <v>1611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1639</v>
      </c>
      <c r="L49" s="6" t="s">
        <v>1640</v>
      </c>
      <c r="M49" s="6"/>
    </row>
    <row r="50" spans="2:13">
      <c r="B50" s="6" t="s">
        <v>112</v>
      </c>
      <c r="C50" s="6" t="s">
        <v>1610</v>
      </c>
      <c r="D50" s="6" t="s">
        <v>1611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1641</v>
      </c>
      <c r="L50" s="6" t="s">
        <v>739</v>
      </c>
      <c r="M50" s="6"/>
    </row>
    <row r="51" spans="2:13">
      <c r="B51" s="6" t="s">
        <v>114</v>
      </c>
      <c r="C51" s="6" t="s">
        <v>1610</v>
      </c>
      <c r="D51" s="6" t="s">
        <v>1611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1642</v>
      </c>
      <c r="L51" s="6" t="s">
        <v>739</v>
      </c>
      <c r="M51" s="6"/>
    </row>
    <row r="52" spans="2:13">
      <c r="B52" s="6" t="s">
        <v>116</v>
      </c>
      <c r="C52" s="6" t="s">
        <v>1610</v>
      </c>
      <c r="D52" s="6" t="s">
        <v>1611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1610</v>
      </c>
      <c r="D53" s="6" t="s">
        <v>1611</v>
      </c>
      <c r="E53" s="6" t="s">
        <v>119</v>
      </c>
      <c r="F53" s="6" t="s">
        <v>15</v>
      </c>
      <c r="G53" s="6" t="s">
        <v>15</v>
      </c>
      <c r="H53" s="6" t="s">
        <v>1643</v>
      </c>
      <c r="I53" s="6" t="s">
        <v>1636</v>
      </c>
      <c r="J53" s="6"/>
      <c r="K53" s="6"/>
      <c r="L53" s="6"/>
      <c r="M53" s="6"/>
    </row>
    <row r="54" spans="2:13">
      <c r="B54" s="6" t="s">
        <v>120</v>
      </c>
      <c r="C54" s="6" t="s">
        <v>1610</v>
      </c>
      <c r="D54" s="6" t="s">
        <v>1611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1644</v>
      </c>
      <c r="L54" s="6" t="s">
        <v>739</v>
      </c>
      <c r="M54" s="6"/>
    </row>
    <row r="55" spans="2:13">
      <c r="B55" s="6" t="s">
        <v>122</v>
      </c>
      <c r="C55" s="6" t="s">
        <v>1610</v>
      </c>
      <c r="D55" s="6" t="s">
        <v>1611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1610</v>
      </c>
      <c r="D56" s="6" t="s">
        <v>1611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1645</v>
      </c>
      <c r="L56" s="6" t="s">
        <v>1638</v>
      </c>
      <c r="M56" s="6"/>
    </row>
    <row r="57" spans="2:13">
      <c r="B57" s="6" t="s">
        <v>126</v>
      </c>
      <c r="C57" s="6" t="s">
        <v>1610</v>
      </c>
      <c r="D57" s="6" t="s">
        <v>1611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1610</v>
      </c>
      <c r="D58" s="6" t="s">
        <v>1611</v>
      </c>
      <c r="E58" s="6" t="s">
        <v>129</v>
      </c>
      <c r="F58" s="6"/>
      <c r="G58" s="6"/>
      <c r="H58" s="6" t="s">
        <v>1618</v>
      </c>
      <c r="I58" s="6" t="s">
        <v>1618</v>
      </c>
      <c r="J58" s="6"/>
      <c r="K58" s="6"/>
      <c r="L58" s="6"/>
      <c r="M58" s="6"/>
    </row>
    <row r="59" spans="2:13">
      <c r="B59" s="6" t="s">
        <v>130</v>
      </c>
      <c r="C59" s="6" t="s">
        <v>1610</v>
      </c>
      <c r="D59" s="6" t="s">
        <v>1611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1646</v>
      </c>
      <c r="L59" s="6" t="s">
        <v>1647</v>
      </c>
      <c r="M59" s="6"/>
    </row>
    <row r="60" spans="2:13">
      <c r="B60" s="6" t="s">
        <v>132</v>
      </c>
      <c r="C60" s="6" t="s">
        <v>1610</v>
      </c>
      <c r="D60" s="6" t="s">
        <v>1611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1648</v>
      </c>
      <c r="L60" s="6" t="s">
        <v>739</v>
      </c>
      <c r="M60" s="6"/>
    </row>
    <row r="61" spans="2:13">
      <c r="B61" s="6" t="s">
        <v>134</v>
      </c>
      <c r="C61" s="6" t="s">
        <v>1610</v>
      </c>
      <c r="D61" s="6" t="s">
        <v>1611</v>
      </c>
      <c r="E61" s="6" t="s">
        <v>135</v>
      </c>
      <c r="F61" s="6" t="s">
        <v>15</v>
      </c>
      <c r="G61" s="6" t="s">
        <v>15</v>
      </c>
      <c r="H61" s="6"/>
      <c r="I61" s="6" t="s">
        <v>1649</v>
      </c>
      <c r="J61" s="6" t="s">
        <v>1649</v>
      </c>
      <c r="K61" s="6"/>
      <c r="L61" s="6"/>
      <c r="M61" s="6"/>
    </row>
    <row r="62" spans="2:13">
      <c r="B62" s="6" t="s">
        <v>136</v>
      </c>
      <c r="C62" s="6" t="s">
        <v>1610</v>
      </c>
      <c r="D62" s="6" t="s">
        <v>1611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1650</v>
      </c>
      <c r="L62" s="6" t="s">
        <v>1651</v>
      </c>
      <c r="M62" s="6"/>
    </row>
    <row r="63" spans="2:13">
      <c r="B63" s="6" t="s">
        <v>138</v>
      </c>
      <c r="C63" s="6" t="s">
        <v>1610</v>
      </c>
      <c r="D63" s="6" t="s">
        <v>1611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1652</v>
      </c>
      <c r="L63" s="6" t="s">
        <v>739</v>
      </c>
      <c r="M63" s="6"/>
    </row>
    <row r="64" spans="2:13">
      <c r="B64" s="6" t="s">
        <v>140</v>
      </c>
      <c r="C64" s="6" t="s">
        <v>1610</v>
      </c>
      <c r="D64" s="6" t="s">
        <v>1611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1653</v>
      </c>
      <c r="L64" s="6" t="s">
        <v>739</v>
      </c>
      <c r="M64" s="6"/>
    </row>
    <row r="65" spans="2:13">
      <c r="B65" s="6" t="s">
        <v>142</v>
      </c>
      <c r="C65" s="6" t="s">
        <v>1610</v>
      </c>
      <c r="D65" s="6" t="s">
        <v>1611</v>
      </c>
      <c r="E65" s="6" t="s">
        <v>143</v>
      </c>
      <c r="F65" s="6"/>
      <c r="G65" s="6"/>
      <c r="H65" s="6" t="s">
        <v>1619</v>
      </c>
      <c r="I65" s="6" t="s">
        <v>1620</v>
      </c>
      <c r="J65" s="6"/>
      <c r="K65" s="6"/>
      <c r="L65" s="6"/>
      <c r="M65" s="6"/>
    </row>
    <row r="66" spans="2:13">
      <c r="B66" s="6" t="s">
        <v>144</v>
      </c>
      <c r="C66" s="6" t="s">
        <v>1610</v>
      </c>
      <c r="D66" s="6" t="s">
        <v>1611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1654</v>
      </c>
      <c r="L66" s="6" t="s">
        <v>739</v>
      </c>
      <c r="M66" s="6"/>
    </row>
    <row r="67" spans="2:13">
      <c r="B67" s="6" t="s">
        <v>146</v>
      </c>
      <c r="C67" s="6" t="s">
        <v>1610</v>
      </c>
      <c r="D67" s="6" t="s">
        <v>1611</v>
      </c>
      <c r="E67" s="6" t="s">
        <v>147</v>
      </c>
      <c r="F67" s="6"/>
      <c r="G67" s="6"/>
      <c r="H67" s="6" t="s">
        <v>1643</v>
      </c>
      <c r="I67" s="6" t="s">
        <v>1620</v>
      </c>
      <c r="J67" s="6"/>
      <c r="K67" s="6"/>
      <c r="L67" s="6"/>
      <c r="M67" s="6"/>
    </row>
    <row r="68" spans="2:13">
      <c r="B68" s="6" t="s">
        <v>148</v>
      </c>
      <c r="C68" s="6" t="s">
        <v>1610</v>
      </c>
      <c r="D68" s="6" t="s">
        <v>1611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1655</v>
      </c>
      <c r="L68" s="6" t="s">
        <v>1656</v>
      </c>
      <c r="M68" s="6"/>
    </row>
    <row r="69" spans="2:13">
      <c r="B69" s="6" t="s">
        <v>150</v>
      </c>
      <c r="C69" s="6" t="s">
        <v>1610</v>
      </c>
      <c r="D69" s="6" t="s">
        <v>1611</v>
      </c>
      <c r="E69" s="6" t="s">
        <v>151</v>
      </c>
      <c r="F69" s="6" t="s">
        <v>15</v>
      </c>
      <c r="G69" s="6" t="s">
        <v>15</v>
      </c>
      <c r="H69" s="6" t="s">
        <v>1657</v>
      </c>
      <c r="I69" s="6" t="s">
        <v>1657</v>
      </c>
      <c r="J69" s="6"/>
      <c r="K69" s="6"/>
      <c r="L69" s="6"/>
      <c r="M69" s="6"/>
    </row>
    <row r="70" spans="2:13">
      <c r="B70" s="6" t="s">
        <v>152</v>
      </c>
      <c r="C70" s="6" t="s">
        <v>1610</v>
      </c>
      <c r="D70" s="6" t="s">
        <v>1611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1610</v>
      </c>
      <c r="D71" s="6" t="s">
        <v>1611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1610</v>
      </c>
      <c r="D72" s="6" t="s">
        <v>1611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1610</v>
      </c>
      <c r="D73" s="6" t="s">
        <v>1611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1610</v>
      </c>
      <c r="D74" s="6" t="s">
        <v>1611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1610</v>
      </c>
      <c r="D75" s="6" t="s">
        <v>1611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1610</v>
      </c>
      <c r="D76" s="6" t="s">
        <v>1611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1610</v>
      </c>
      <c r="D77" s="6" t="s">
        <v>1611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1610</v>
      </c>
      <c r="D78" s="6" t="s">
        <v>1611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1610</v>
      </c>
      <c r="D79" s="6" t="s">
        <v>1611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1610</v>
      </c>
      <c r="D80" s="6" t="s">
        <v>1611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1610</v>
      </c>
      <c r="D81" s="6" t="s">
        <v>1611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1610</v>
      </c>
      <c r="D82" s="6" t="s">
        <v>1611</v>
      </c>
      <c r="E82" s="6" t="s">
        <v>177</v>
      </c>
      <c r="F82" s="6" t="s">
        <v>15</v>
      </c>
      <c r="G82" s="6" t="s">
        <v>15</v>
      </c>
      <c r="H82" s="6" t="s">
        <v>1636</v>
      </c>
      <c r="I82" s="6" t="s">
        <v>1636</v>
      </c>
      <c r="J82" s="6"/>
      <c r="K82" s="6"/>
      <c r="L82" s="6"/>
      <c r="M82" s="6"/>
    </row>
    <row r="83" spans="2:13">
      <c r="B83" s="6" t="s">
        <v>178</v>
      </c>
      <c r="C83" s="6" t="s">
        <v>1610</v>
      </c>
      <c r="D83" s="6" t="s">
        <v>1611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1658</v>
      </c>
      <c r="L83" s="6"/>
      <c r="M83" s="6"/>
    </row>
    <row r="84" spans="2:13">
      <c r="B84" s="6" t="s">
        <v>180</v>
      </c>
      <c r="C84" s="6" t="s">
        <v>1610</v>
      </c>
      <c r="D84" s="6" t="s">
        <v>1611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 t="s">
        <v>739</v>
      </c>
      <c r="M84" s="6"/>
    </row>
    <row r="85" spans="2:13">
      <c r="B85" s="6" t="s">
        <v>182</v>
      </c>
      <c r="C85" s="6" t="s">
        <v>1610</v>
      </c>
      <c r="D85" s="6" t="s">
        <v>1611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1610</v>
      </c>
      <c r="D86" s="6" t="s">
        <v>1611</v>
      </c>
      <c r="E86" s="6" t="s">
        <v>185</v>
      </c>
      <c r="F86" s="6" t="s">
        <v>15</v>
      </c>
      <c r="G86" s="6" t="s">
        <v>15</v>
      </c>
      <c r="H86" s="6" t="s">
        <v>1636</v>
      </c>
      <c r="I86" s="6" t="s">
        <v>1636</v>
      </c>
      <c r="J86" s="6"/>
      <c r="K86" s="6"/>
      <c r="L86" s="6"/>
      <c r="M86" s="6"/>
    </row>
    <row r="87" spans="2:13">
      <c r="B87" s="6" t="s">
        <v>186</v>
      </c>
      <c r="C87" s="6" t="s">
        <v>1610</v>
      </c>
      <c r="D87" s="6" t="s">
        <v>1611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1610</v>
      </c>
      <c r="D88" s="6" t="s">
        <v>1611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1610</v>
      </c>
      <c r="D89" s="6" t="s">
        <v>1611</v>
      </c>
      <c r="E89" s="6" t="s">
        <v>191</v>
      </c>
      <c r="F89" s="6"/>
      <c r="G89" s="6"/>
      <c r="H89" s="6"/>
      <c r="I89" s="6" t="s">
        <v>1620</v>
      </c>
      <c r="J89" s="6"/>
      <c r="K89" s="6"/>
      <c r="L89" s="6"/>
      <c r="M89" s="6"/>
    </row>
    <row r="90" spans="2:13">
      <c r="B90" s="6" t="s">
        <v>192</v>
      </c>
      <c r="C90" s="6" t="s">
        <v>1610</v>
      </c>
      <c r="D90" s="6" t="s">
        <v>1611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1659</v>
      </c>
      <c r="L90" s="6" t="s">
        <v>1469</v>
      </c>
      <c r="M90" s="6"/>
    </row>
    <row r="91" spans="2:13">
      <c r="B91" s="6" t="s">
        <v>194</v>
      </c>
      <c r="C91" s="6" t="s">
        <v>1610</v>
      </c>
      <c r="D91" s="6" t="s">
        <v>1611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1660</v>
      </c>
      <c r="L91" s="6" t="s">
        <v>1072</v>
      </c>
      <c r="M91" s="6"/>
    </row>
    <row r="92" spans="2:13">
      <c r="B92" s="6" t="s">
        <v>196</v>
      </c>
      <c r="C92" s="6" t="s">
        <v>1610</v>
      </c>
      <c r="D92" s="6" t="s">
        <v>1611</v>
      </c>
      <c r="E92" s="6" t="s">
        <v>197</v>
      </c>
      <c r="F92" s="6" t="s">
        <v>15</v>
      </c>
      <c r="G92" s="6" t="s">
        <v>15</v>
      </c>
      <c r="H92" s="6" t="s">
        <v>1636</v>
      </c>
      <c r="I92" s="6" t="s">
        <v>1636</v>
      </c>
      <c r="J92" s="6"/>
      <c r="K92" s="6"/>
      <c r="L92" s="6"/>
      <c r="M92" s="6"/>
    </row>
    <row r="93" spans="2:13">
      <c r="B93" s="6" t="s">
        <v>198</v>
      </c>
      <c r="C93" s="6" t="s">
        <v>1610</v>
      </c>
      <c r="D93" s="6" t="s">
        <v>1611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1610</v>
      </c>
      <c r="D94" s="6" t="s">
        <v>1611</v>
      </c>
      <c r="E94" s="6" t="s">
        <v>201</v>
      </c>
      <c r="F94" s="6" t="s">
        <v>15</v>
      </c>
      <c r="G94" s="6" t="s">
        <v>15</v>
      </c>
      <c r="H94" s="6" t="s">
        <v>1636</v>
      </c>
      <c r="I94" s="6" t="s">
        <v>1636</v>
      </c>
      <c r="J94" s="6"/>
      <c r="K94" s="6"/>
      <c r="L94" s="6"/>
      <c r="M94" s="6"/>
    </row>
    <row r="95" spans="2:13">
      <c r="B95" s="6" t="s">
        <v>202</v>
      </c>
      <c r="C95" s="6" t="s">
        <v>1610</v>
      </c>
      <c r="D95" s="6" t="s">
        <v>1611</v>
      </c>
      <c r="E95" s="6" t="s">
        <v>203</v>
      </c>
      <c r="F95" s="6" t="s">
        <v>15</v>
      </c>
      <c r="G95" s="6" t="s">
        <v>15</v>
      </c>
      <c r="H95" s="6" t="s">
        <v>1661</v>
      </c>
      <c r="I95" s="6" t="s">
        <v>1661</v>
      </c>
      <c r="J95" s="6"/>
      <c r="K95" s="6"/>
      <c r="L95" s="6"/>
      <c r="M95" s="6"/>
    </row>
    <row r="96" spans="2:13">
      <c r="B96" s="6" t="s">
        <v>204</v>
      </c>
      <c r="C96" s="6" t="s">
        <v>1610</v>
      </c>
      <c r="D96" s="6" t="s">
        <v>1611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1610</v>
      </c>
      <c r="D97" s="6" t="s">
        <v>1611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1662</v>
      </c>
      <c r="L97" s="6" t="s">
        <v>1663</v>
      </c>
      <c r="M97" s="6"/>
    </row>
    <row r="98" spans="2:13">
      <c r="B98" s="6" t="s">
        <v>208</v>
      </c>
      <c r="C98" s="6" t="s">
        <v>1610</v>
      </c>
      <c r="D98" s="6" t="s">
        <v>1611</v>
      </c>
      <c r="E98" s="6" t="s">
        <v>209</v>
      </c>
      <c r="F98" s="6"/>
      <c r="G98" s="6"/>
      <c r="H98" s="6"/>
      <c r="I98" s="6" t="s">
        <v>1620</v>
      </c>
      <c r="J98" s="6"/>
      <c r="K98" s="6"/>
      <c r="L98" s="6"/>
      <c r="M98" s="6"/>
    </row>
    <row r="99" spans="2:13">
      <c r="B99" s="6" t="s">
        <v>210</v>
      </c>
      <c r="C99" s="6" t="s">
        <v>1610</v>
      </c>
      <c r="D99" s="6" t="s">
        <v>1611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1610</v>
      </c>
      <c r="D100" s="6" t="s">
        <v>1611</v>
      </c>
      <c r="E100" s="6" t="s">
        <v>213</v>
      </c>
      <c r="F100" s="6" t="s">
        <v>15</v>
      </c>
      <c r="G100" s="6" t="s">
        <v>15</v>
      </c>
      <c r="H100" s="6" t="s">
        <v>1636</v>
      </c>
      <c r="I100" s="6" t="s">
        <v>1636</v>
      </c>
      <c r="J100" s="6"/>
      <c r="K100" s="6"/>
      <c r="L100" s="6"/>
      <c r="M100" s="6"/>
    </row>
    <row r="101" spans="2:13">
      <c r="B101" s="6" t="s">
        <v>214</v>
      </c>
      <c r="C101" s="6" t="s">
        <v>1610</v>
      </c>
      <c r="D101" s="6" t="s">
        <v>1611</v>
      </c>
      <c r="E101" s="6" t="s">
        <v>215</v>
      </c>
      <c r="F101" s="6" t="s">
        <v>15</v>
      </c>
      <c r="G101" s="6" t="s">
        <v>15</v>
      </c>
      <c r="H101" s="6" t="s">
        <v>1664</v>
      </c>
      <c r="I101" s="6" t="s">
        <v>1664</v>
      </c>
      <c r="J101" s="6"/>
      <c r="K101" s="6"/>
      <c r="L101" s="6"/>
      <c r="M101" s="6"/>
    </row>
    <row r="102" spans="2:13">
      <c r="B102" s="6" t="s">
        <v>217</v>
      </c>
      <c r="C102" s="6" t="s">
        <v>1610</v>
      </c>
      <c r="D102" s="6" t="s">
        <v>1611</v>
      </c>
      <c r="E102" s="6" t="s">
        <v>218</v>
      </c>
      <c r="F102" s="6" t="s">
        <v>15</v>
      </c>
      <c r="G102" s="6" t="s">
        <v>15</v>
      </c>
      <c r="H102" s="6" t="s">
        <v>1664</v>
      </c>
      <c r="I102" s="6" t="s">
        <v>1664</v>
      </c>
      <c r="J102" s="6"/>
      <c r="K102" s="6"/>
      <c r="L102" s="6"/>
      <c r="M102" s="6"/>
    </row>
    <row r="103" spans="2:13">
      <c r="B103" s="6" t="s">
        <v>219</v>
      </c>
      <c r="C103" s="6" t="s">
        <v>1610</v>
      </c>
      <c r="D103" s="6" t="s">
        <v>1611</v>
      </c>
      <c r="E103" s="6" t="s">
        <v>220</v>
      </c>
      <c r="F103" s="6" t="s">
        <v>15</v>
      </c>
      <c r="G103" s="6" t="s">
        <v>15</v>
      </c>
      <c r="H103" s="6"/>
      <c r="I103" s="6" t="s">
        <v>1665</v>
      </c>
      <c r="J103" s="6" t="s">
        <v>1666</v>
      </c>
      <c r="K103" s="6"/>
      <c r="L103" s="6"/>
      <c r="M103" s="6"/>
    </row>
    <row r="104" spans="2:13">
      <c r="B104" s="6" t="s">
        <v>221</v>
      </c>
      <c r="C104" s="6" t="s">
        <v>1610</v>
      </c>
      <c r="D104" s="6" t="s">
        <v>1611</v>
      </c>
      <c r="E104" s="6" t="s">
        <v>222</v>
      </c>
      <c r="F104" s="6" t="s">
        <v>15</v>
      </c>
      <c r="G104" s="6" t="s">
        <v>15</v>
      </c>
      <c r="H104" s="6" t="s">
        <v>1664</v>
      </c>
      <c r="I104" s="6" t="s">
        <v>1664</v>
      </c>
      <c r="J104" s="6"/>
      <c r="K104" s="6"/>
      <c r="L104" s="6"/>
      <c r="M104" s="6"/>
    </row>
    <row r="105" spans="2:13">
      <c r="B105" s="6" t="s">
        <v>223</v>
      </c>
      <c r="C105" s="6" t="s">
        <v>1610</v>
      </c>
      <c r="D105" s="6" t="s">
        <v>1611</v>
      </c>
      <c r="E105" s="6" t="s">
        <v>224</v>
      </c>
      <c r="F105" s="6" t="s">
        <v>15</v>
      </c>
      <c r="G105" s="6" t="s">
        <v>15</v>
      </c>
      <c r="H105" s="6" t="s">
        <v>1664</v>
      </c>
      <c r="I105" s="6" t="s">
        <v>1664</v>
      </c>
      <c r="J105" s="6"/>
      <c r="K105" s="6"/>
      <c r="L105" s="6"/>
      <c r="M105" s="6"/>
    </row>
    <row r="106" spans="2:13">
      <c r="B106" s="6" t="s">
        <v>225</v>
      </c>
      <c r="C106" s="6" t="s">
        <v>1610</v>
      </c>
      <c r="D106" s="6" t="s">
        <v>1611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1610</v>
      </c>
      <c r="D107" s="6" t="s">
        <v>1611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1667</v>
      </c>
      <c r="L107" s="6" t="s">
        <v>739</v>
      </c>
      <c r="M107" s="6"/>
    </row>
    <row r="108" spans="2:13">
      <c r="B108" s="6" t="s">
        <v>229</v>
      </c>
      <c r="C108" s="6" t="s">
        <v>1610</v>
      </c>
      <c r="D108" s="6" t="s">
        <v>1611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1668</v>
      </c>
      <c r="L108" s="6" t="s">
        <v>894</v>
      </c>
      <c r="M108" s="6"/>
    </row>
    <row r="109" spans="2:13">
      <c r="B109" s="6" t="s">
        <v>231</v>
      </c>
      <c r="C109" s="6" t="s">
        <v>1610</v>
      </c>
      <c r="D109" s="6" t="s">
        <v>1611</v>
      </c>
      <c r="E109" s="6" t="s">
        <v>232</v>
      </c>
      <c r="F109" s="6"/>
      <c r="G109" s="6"/>
      <c r="H109" s="6"/>
      <c r="I109" s="6" t="s">
        <v>1620</v>
      </c>
      <c r="J109" s="6"/>
      <c r="K109" s="6"/>
      <c r="L109" s="6"/>
      <c r="M109" s="6"/>
    </row>
    <row r="110" spans="2:13">
      <c r="B110" s="6" t="s">
        <v>233</v>
      </c>
      <c r="C110" s="6" t="s">
        <v>1610</v>
      </c>
      <c r="D110" s="6" t="s">
        <v>1611</v>
      </c>
      <c r="E110" s="6" t="s">
        <v>234</v>
      </c>
      <c r="F110" s="6" t="s">
        <v>15</v>
      </c>
      <c r="G110" s="6" t="s">
        <v>15</v>
      </c>
      <c r="H110" s="6" t="s">
        <v>1636</v>
      </c>
      <c r="I110" s="6" t="s">
        <v>1636</v>
      </c>
      <c r="J110" s="6"/>
      <c r="K110" s="6"/>
      <c r="L110" s="6"/>
      <c r="M110" s="6"/>
    </row>
    <row r="111" spans="2:13">
      <c r="B111" s="6" t="s">
        <v>235</v>
      </c>
      <c r="C111" s="6" t="s">
        <v>1610</v>
      </c>
      <c r="D111" s="6" t="s">
        <v>1611</v>
      </c>
      <c r="E111" s="6" t="s">
        <v>236</v>
      </c>
      <c r="F111" s="6" t="s">
        <v>15</v>
      </c>
      <c r="G111" s="6" t="s">
        <v>15</v>
      </c>
      <c r="H111" s="6" t="s">
        <v>1636</v>
      </c>
      <c r="I111" s="6" t="s">
        <v>1636</v>
      </c>
      <c r="J111" s="6"/>
      <c r="K111" s="6"/>
      <c r="L111" s="6"/>
      <c r="M111" s="6"/>
    </row>
    <row r="112" spans="2:13">
      <c r="B112" s="6" t="s">
        <v>237</v>
      </c>
      <c r="C112" s="6" t="s">
        <v>1610</v>
      </c>
      <c r="D112" s="6" t="s">
        <v>1611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1669</v>
      </c>
      <c r="L112" s="6" t="s">
        <v>739</v>
      </c>
      <c r="M112" s="6"/>
    </row>
    <row r="113" spans="2:13">
      <c r="B113" s="6" t="s">
        <v>239</v>
      </c>
      <c r="C113" s="6" t="s">
        <v>1610</v>
      </c>
      <c r="D113" s="6" t="s">
        <v>1611</v>
      </c>
      <c r="E113" s="6" t="s">
        <v>240</v>
      </c>
      <c r="F113" s="6" t="s">
        <v>15</v>
      </c>
      <c r="G113" s="6" t="s">
        <v>15</v>
      </c>
      <c r="H113" s="6" t="s">
        <v>1636</v>
      </c>
      <c r="I113" s="6" t="s">
        <v>1636</v>
      </c>
      <c r="J113" s="6"/>
      <c r="K113" s="6"/>
      <c r="L113" s="6"/>
      <c r="M113" s="6"/>
    </row>
    <row r="114" spans="2:13">
      <c r="B114" s="6" t="s">
        <v>241</v>
      </c>
      <c r="C114" s="6" t="s">
        <v>1610</v>
      </c>
      <c r="D114" s="6" t="s">
        <v>1611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1670</v>
      </c>
      <c r="L114" s="6" t="s">
        <v>1671</v>
      </c>
      <c r="M114" s="6"/>
    </row>
    <row r="115" spans="2:13">
      <c r="B115" s="6" t="s">
        <v>243</v>
      </c>
      <c r="C115" s="6" t="s">
        <v>1610</v>
      </c>
      <c r="D115" s="6" t="s">
        <v>1611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1672</v>
      </c>
      <c r="L115" s="6" t="s">
        <v>894</v>
      </c>
      <c r="M115" s="6"/>
    </row>
    <row r="116" spans="2:13">
      <c r="B116" s="6" t="s">
        <v>245</v>
      </c>
      <c r="C116" s="6" t="s">
        <v>1610</v>
      </c>
      <c r="D116" s="6" t="s">
        <v>1611</v>
      </c>
      <c r="E116" s="6" t="s">
        <v>246</v>
      </c>
      <c r="F116" s="6" t="s">
        <v>15</v>
      </c>
      <c r="G116" s="6" t="s">
        <v>15</v>
      </c>
      <c r="H116" s="6" t="s">
        <v>1636</v>
      </c>
      <c r="I116" s="6" t="s">
        <v>1636</v>
      </c>
      <c r="J116" s="6"/>
      <c r="K116" s="6"/>
      <c r="L116" s="6"/>
      <c r="M116" s="6"/>
    </row>
    <row r="117" spans="2:13">
      <c r="B117" s="6" t="s">
        <v>247</v>
      </c>
      <c r="C117" s="6" t="s">
        <v>1610</v>
      </c>
      <c r="D117" s="6" t="s">
        <v>1611</v>
      </c>
      <c r="E117" s="6" t="s">
        <v>248</v>
      </c>
      <c r="F117" s="6" t="s">
        <v>15</v>
      </c>
      <c r="G117" s="6" t="s">
        <v>15</v>
      </c>
      <c r="H117" s="6" t="s">
        <v>1636</v>
      </c>
      <c r="I117" s="6" t="s">
        <v>1636</v>
      </c>
      <c r="J117" s="6"/>
      <c r="K117" s="6"/>
      <c r="L117" s="6"/>
      <c r="M117" s="6"/>
    </row>
    <row r="118" spans="2:13">
      <c r="B118" s="6" t="s">
        <v>249</v>
      </c>
      <c r="C118" s="6" t="s">
        <v>1610</v>
      </c>
      <c r="D118" s="6" t="s">
        <v>1611</v>
      </c>
      <c r="E118" s="6" t="s">
        <v>250</v>
      </c>
      <c r="F118" s="6" t="s">
        <v>15</v>
      </c>
      <c r="G118" s="6" t="s">
        <v>15</v>
      </c>
      <c r="H118" s="6"/>
      <c r="I118" s="6" t="s">
        <v>1673</v>
      </c>
      <c r="J118" s="6"/>
      <c r="K118" s="6"/>
      <c r="L118" s="6"/>
      <c r="M118" s="6"/>
    </row>
    <row r="119" spans="2:13">
      <c r="B119" s="6" t="s">
        <v>251</v>
      </c>
      <c r="C119" s="6" t="s">
        <v>1610</v>
      </c>
      <c r="D119" s="6" t="s">
        <v>1611</v>
      </c>
      <c r="E119" s="6" t="s">
        <v>252</v>
      </c>
      <c r="F119" s="6" t="s">
        <v>15</v>
      </c>
      <c r="G119" s="6" t="s">
        <v>15</v>
      </c>
      <c r="H119" s="6" t="s">
        <v>1636</v>
      </c>
      <c r="I119" s="6" t="s">
        <v>1636</v>
      </c>
      <c r="J119" s="6"/>
      <c r="K119" s="6"/>
      <c r="L119" s="6"/>
      <c r="M119" s="6"/>
    </row>
    <row r="120" spans="2:13">
      <c r="B120" s="6" t="s">
        <v>253</v>
      </c>
      <c r="C120" s="6" t="s">
        <v>1610</v>
      </c>
      <c r="D120" s="6" t="s">
        <v>1611</v>
      </c>
      <c r="E120" s="6" t="s">
        <v>254</v>
      </c>
      <c r="F120" s="6" t="s">
        <v>15</v>
      </c>
      <c r="G120" s="6" t="s">
        <v>15</v>
      </c>
      <c r="H120" s="6" t="s">
        <v>1664</v>
      </c>
      <c r="I120" s="6" t="s">
        <v>1664</v>
      </c>
      <c r="J120" s="6"/>
      <c r="K120" s="6"/>
      <c r="L120" s="6"/>
      <c r="M120" s="6"/>
    </row>
    <row r="121" spans="2:13">
      <c r="B121" s="6" t="s">
        <v>255</v>
      </c>
      <c r="C121" s="6" t="s">
        <v>1610</v>
      </c>
      <c r="D121" s="6" t="s">
        <v>1611</v>
      </c>
      <c r="E121" s="6" t="s">
        <v>256</v>
      </c>
      <c r="F121" s="6" t="s">
        <v>15</v>
      </c>
      <c r="G121" s="6" t="s">
        <v>15</v>
      </c>
      <c r="H121" s="6" t="s">
        <v>1674</v>
      </c>
      <c r="I121" s="6" t="s">
        <v>1674</v>
      </c>
      <c r="J121" s="6"/>
      <c r="K121" s="6"/>
      <c r="L121" s="6"/>
      <c r="M121" s="6"/>
    </row>
    <row r="122" spans="2:13">
      <c r="B122" s="6" t="s">
        <v>257</v>
      </c>
      <c r="C122" s="6" t="s">
        <v>1610</v>
      </c>
      <c r="D122" s="6" t="s">
        <v>1611</v>
      </c>
      <c r="E122" s="6" t="s">
        <v>258</v>
      </c>
      <c r="F122" s="6" t="s">
        <v>15</v>
      </c>
      <c r="G122" s="6" t="s">
        <v>15</v>
      </c>
      <c r="H122" s="6" t="s">
        <v>1664</v>
      </c>
      <c r="I122" s="6" t="s">
        <v>1664</v>
      </c>
      <c r="J122" s="6"/>
      <c r="K122" s="6"/>
      <c r="L122" s="6"/>
      <c r="M122" s="6"/>
    </row>
    <row r="123" spans="2:13">
      <c r="B123" s="6" t="s">
        <v>259</v>
      </c>
      <c r="C123" s="6" t="s">
        <v>1610</v>
      </c>
      <c r="D123" s="6" t="s">
        <v>1611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1610</v>
      </c>
      <c r="D124" s="6" t="s">
        <v>1611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B2:M124"/>
  <sheetViews>
    <sheetView topLeftCell="J31" workbookViewId="0">
      <selection activeCell="L49" sqref="L49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75.6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1675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1676</v>
      </c>
      <c r="L3" s="6" t="s">
        <v>979</v>
      </c>
      <c r="M3" s="6"/>
    </row>
    <row r="4" spans="2:13">
      <c r="B4" s="6" t="s">
        <v>17</v>
      </c>
      <c r="C4" s="6" t="s">
        <v>1495</v>
      </c>
      <c r="D4" s="6" t="s">
        <v>1675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1677</v>
      </c>
      <c r="L4" s="6" t="s">
        <v>1406</v>
      </c>
      <c r="M4" s="6"/>
    </row>
    <row r="5" spans="2:13">
      <c r="B5" s="6" t="s">
        <v>19</v>
      </c>
      <c r="C5" s="6" t="s">
        <v>1495</v>
      </c>
      <c r="D5" s="6" t="s">
        <v>1675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1678</v>
      </c>
      <c r="L5" s="6" t="s">
        <v>1679</v>
      </c>
      <c r="M5" s="6"/>
    </row>
    <row r="6" spans="2:13">
      <c r="B6" s="6" t="s">
        <v>21</v>
      </c>
      <c r="C6" s="6" t="s">
        <v>1495</v>
      </c>
      <c r="D6" s="6" t="s">
        <v>1675</v>
      </c>
      <c r="E6" s="6" t="s">
        <v>22</v>
      </c>
      <c r="F6" s="6"/>
      <c r="G6" s="6"/>
      <c r="H6" s="6" t="s">
        <v>1680</v>
      </c>
      <c r="I6" s="6" t="s">
        <v>1680</v>
      </c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1675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1675</v>
      </c>
      <c r="E8" s="6" t="s">
        <v>28</v>
      </c>
      <c r="F8" s="6"/>
      <c r="G8" s="6"/>
      <c r="H8" s="6" t="s">
        <v>1680</v>
      </c>
      <c r="I8" s="6" t="s">
        <v>1680</v>
      </c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1675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1675</v>
      </c>
      <c r="E10" s="6" t="s">
        <v>32</v>
      </c>
      <c r="F10" s="6" t="s">
        <v>15</v>
      </c>
      <c r="G10" s="6" t="s">
        <v>15</v>
      </c>
      <c r="H10" s="6" t="s">
        <v>1681</v>
      </c>
      <c r="I10" s="6" t="s">
        <v>1681</v>
      </c>
      <c r="J10" s="6"/>
      <c r="K10" s="6"/>
      <c r="L10" s="6"/>
      <c r="M10" s="6"/>
    </row>
    <row r="11" spans="2:13">
      <c r="B11" s="6" t="s">
        <v>33</v>
      </c>
      <c r="C11" s="6" t="s">
        <v>1495</v>
      </c>
      <c r="D11" s="6" t="s">
        <v>1675</v>
      </c>
      <c r="E11" s="6" t="s">
        <v>34</v>
      </c>
      <c r="F11" s="6"/>
      <c r="G11" s="6"/>
      <c r="H11" s="6" t="s">
        <v>1680</v>
      </c>
      <c r="I11" s="6" t="s">
        <v>1680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1675</v>
      </c>
      <c r="E12" s="6" t="s">
        <v>36</v>
      </c>
      <c r="F12" s="6" t="s">
        <v>15</v>
      </c>
      <c r="G12" s="6" t="s">
        <v>15</v>
      </c>
      <c r="H12" s="6" t="s">
        <v>1681</v>
      </c>
      <c r="I12" s="6" t="s">
        <v>1681</v>
      </c>
      <c r="J12" s="6"/>
      <c r="K12" s="6"/>
      <c r="L12" s="6"/>
      <c r="M12" s="6"/>
    </row>
    <row r="13" spans="2:13">
      <c r="B13" s="6" t="s">
        <v>37</v>
      </c>
      <c r="C13" s="6" t="s">
        <v>1495</v>
      </c>
      <c r="D13" s="6" t="s">
        <v>1675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1495</v>
      </c>
      <c r="D14" s="6" t="s">
        <v>1675</v>
      </c>
      <c r="E14" s="6" t="s">
        <v>40</v>
      </c>
      <c r="F14" s="6"/>
      <c r="G14" s="6"/>
      <c r="H14" s="6" t="s">
        <v>1680</v>
      </c>
      <c r="I14" s="6" t="s">
        <v>1680</v>
      </c>
      <c r="J14" s="6"/>
      <c r="K14" s="6" t="s">
        <v>1682</v>
      </c>
      <c r="L14" s="6" t="s">
        <v>1039</v>
      </c>
      <c r="M14" s="6"/>
    </row>
    <row r="15" spans="2:13">
      <c r="B15" s="6" t="s">
        <v>41</v>
      </c>
      <c r="C15" s="6" t="s">
        <v>1495</v>
      </c>
      <c r="D15" s="6" t="s">
        <v>1675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1675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1683</v>
      </c>
      <c r="L16" s="6" t="s">
        <v>1437</v>
      </c>
      <c r="M16" s="6"/>
    </row>
    <row r="17" spans="2:13">
      <c r="B17" s="6" t="s">
        <v>45</v>
      </c>
      <c r="C17" s="6" t="s">
        <v>1495</v>
      </c>
      <c r="D17" s="6" t="s">
        <v>1675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1684</v>
      </c>
      <c r="L17" s="6" t="s">
        <v>677</v>
      </c>
      <c r="M17" s="6"/>
    </row>
    <row r="18" spans="2:13">
      <c r="B18" s="6" t="s">
        <v>47</v>
      </c>
      <c r="C18" s="6" t="s">
        <v>1495</v>
      </c>
      <c r="D18" s="6" t="s">
        <v>1675</v>
      </c>
      <c r="E18" s="6" t="s">
        <v>48</v>
      </c>
      <c r="F18" s="6" t="s">
        <v>15</v>
      </c>
      <c r="G18" s="6" t="s">
        <v>15</v>
      </c>
      <c r="H18" s="6" t="s">
        <v>1685</v>
      </c>
      <c r="I18" s="6" t="s">
        <v>1685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1675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1686</v>
      </c>
      <c r="L19" s="6" t="s">
        <v>1687</v>
      </c>
      <c r="M19" s="6"/>
    </row>
    <row r="20" spans="2:13">
      <c r="B20" s="6" t="s">
        <v>52</v>
      </c>
      <c r="C20" s="6" t="s">
        <v>1495</v>
      </c>
      <c r="D20" s="6" t="s">
        <v>1675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1675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1675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1675</v>
      </c>
      <c r="E23" s="6" t="s">
        <v>59</v>
      </c>
      <c r="F23" s="6"/>
      <c r="G23" s="6"/>
      <c r="H23" s="6" t="s">
        <v>1680</v>
      </c>
      <c r="I23" s="6" t="s">
        <v>1680</v>
      </c>
      <c r="J23" s="6"/>
      <c r="K23" s="6" t="s">
        <v>1688</v>
      </c>
      <c r="L23" s="6" t="s">
        <v>1039</v>
      </c>
      <c r="M23" s="6"/>
    </row>
    <row r="24" spans="2:13">
      <c r="B24" s="6" t="s">
        <v>60</v>
      </c>
      <c r="C24" s="6" t="s">
        <v>1495</v>
      </c>
      <c r="D24" s="6" t="s">
        <v>1675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1689</v>
      </c>
      <c r="L24" s="6" t="s">
        <v>626</v>
      </c>
      <c r="M24" s="6"/>
    </row>
    <row r="25" spans="2:13">
      <c r="B25" s="6" t="s">
        <v>62</v>
      </c>
      <c r="C25" s="6" t="s">
        <v>1495</v>
      </c>
      <c r="D25" s="6" t="s">
        <v>1675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1690</v>
      </c>
      <c r="L25" s="6" t="s">
        <v>1039</v>
      </c>
      <c r="M25" s="6"/>
    </row>
    <row r="26" spans="2:13">
      <c r="B26" s="6" t="s">
        <v>64</v>
      </c>
      <c r="C26" s="6" t="s">
        <v>1495</v>
      </c>
      <c r="D26" s="6" t="s">
        <v>1675</v>
      </c>
      <c r="E26" s="6" t="s">
        <v>65</v>
      </c>
      <c r="F26" s="6"/>
      <c r="G26" s="6"/>
      <c r="H26" s="6" t="s">
        <v>1680</v>
      </c>
      <c r="I26" s="6" t="s">
        <v>1680</v>
      </c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1675</v>
      </c>
      <c r="E27" s="6" t="s">
        <v>67</v>
      </c>
      <c r="F27" s="6"/>
      <c r="G27" s="6"/>
      <c r="H27" s="6" t="s">
        <v>1691</v>
      </c>
      <c r="I27" s="6" t="s">
        <v>1691</v>
      </c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1675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1675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1675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1675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1675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1675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1675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1675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1675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1675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1675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1675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1675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1675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1675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1675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1675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1675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1675</v>
      </c>
      <c r="E46" s="6" t="s">
        <v>105</v>
      </c>
      <c r="F46" s="6"/>
      <c r="G46" s="6"/>
      <c r="H46" s="6" t="s">
        <v>1680</v>
      </c>
      <c r="I46" s="6" t="s">
        <v>1680</v>
      </c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1675</v>
      </c>
      <c r="E47" s="6" t="s">
        <v>107</v>
      </c>
      <c r="F47" s="6" t="s">
        <v>15</v>
      </c>
      <c r="G47" s="6" t="s">
        <v>15</v>
      </c>
      <c r="H47" s="6" t="s">
        <v>1692</v>
      </c>
      <c r="I47" s="6" t="s">
        <v>1692</v>
      </c>
      <c r="J47" s="6"/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1675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1693</v>
      </c>
      <c r="L48" s="6" t="s">
        <v>1039</v>
      </c>
      <c r="M48" s="6"/>
    </row>
    <row r="49" spans="2:13">
      <c r="B49" s="6" t="s">
        <v>110</v>
      </c>
      <c r="C49" s="6" t="s">
        <v>1495</v>
      </c>
      <c r="D49" s="6" t="s">
        <v>1675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1694</v>
      </c>
      <c r="L49" s="6" t="s">
        <v>1517</v>
      </c>
      <c r="M49" s="6"/>
    </row>
    <row r="50" spans="2:13">
      <c r="B50" s="6" t="s">
        <v>112</v>
      </c>
      <c r="C50" s="6" t="s">
        <v>1495</v>
      </c>
      <c r="D50" s="6" t="s">
        <v>1675</v>
      </c>
      <c r="E50" s="6" t="s">
        <v>113</v>
      </c>
      <c r="F50" s="6" t="s">
        <v>15</v>
      </c>
      <c r="G50" s="6" t="s">
        <v>15</v>
      </c>
      <c r="H50" s="6" t="s">
        <v>1692</v>
      </c>
      <c r="I50" s="6" t="s">
        <v>1692</v>
      </c>
      <c r="J50" s="6"/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1675</v>
      </c>
      <c r="E51" s="6" t="s">
        <v>115</v>
      </c>
      <c r="F51" s="6" t="s">
        <v>15</v>
      </c>
      <c r="G51" s="6" t="s">
        <v>15</v>
      </c>
      <c r="H51" s="6" t="s">
        <v>1685</v>
      </c>
      <c r="I51" s="6" t="s">
        <v>1685</v>
      </c>
      <c r="J51" s="6"/>
      <c r="K51" s="6"/>
      <c r="L51" s="6"/>
      <c r="M51" s="6"/>
    </row>
    <row r="52" spans="2:13">
      <c r="B52" s="6" t="s">
        <v>116</v>
      </c>
      <c r="C52" s="6" t="s">
        <v>1495</v>
      </c>
      <c r="D52" s="6" t="s">
        <v>1675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1675</v>
      </c>
      <c r="E53" s="6" t="s">
        <v>119</v>
      </c>
      <c r="F53" s="6" t="s">
        <v>15</v>
      </c>
      <c r="G53" s="6" t="s">
        <v>15</v>
      </c>
      <c r="H53" s="6" t="s">
        <v>1685</v>
      </c>
      <c r="I53" s="6" t="s">
        <v>1685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1675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1695</v>
      </c>
      <c r="L54" s="6" t="s">
        <v>677</v>
      </c>
      <c r="M54" s="6"/>
    </row>
    <row r="55" spans="2:13">
      <c r="B55" s="6" t="s">
        <v>122</v>
      </c>
      <c r="C55" s="6" t="s">
        <v>1495</v>
      </c>
      <c r="D55" s="6" t="s">
        <v>1675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1675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1696</v>
      </c>
      <c r="L56" s="6" t="s">
        <v>1401</v>
      </c>
      <c r="M56" s="6"/>
    </row>
    <row r="57" spans="2:13">
      <c r="B57" s="6" t="s">
        <v>126</v>
      </c>
      <c r="C57" s="6" t="s">
        <v>1495</v>
      </c>
      <c r="D57" s="6" t="s">
        <v>1675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1675</v>
      </c>
      <c r="E58" s="6" t="s">
        <v>129</v>
      </c>
      <c r="F58" s="6" t="s">
        <v>15</v>
      </c>
      <c r="G58" s="6" t="s">
        <v>15</v>
      </c>
      <c r="H58" s="6" t="s">
        <v>1685</v>
      </c>
      <c r="I58" s="6" t="s">
        <v>1685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1675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1697</v>
      </c>
      <c r="L59" s="6" t="s">
        <v>1521</v>
      </c>
      <c r="M59" s="6"/>
    </row>
    <row r="60" spans="2:13">
      <c r="B60" s="6" t="s">
        <v>132</v>
      </c>
      <c r="C60" s="6" t="s">
        <v>1495</v>
      </c>
      <c r="D60" s="6" t="s">
        <v>1675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1698</v>
      </c>
      <c r="L60" s="6" t="s">
        <v>845</v>
      </c>
      <c r="M60" s="6"/>
    </row>
    <row r="61" spans="2:13">
      <c r="B61" s="6" t="s">
        <v>134</v>
      </c>
      <c r="C61" s="6" t="s">
        <v>1495</v>
      </c>
      <c r="D61" s="6" t="s">
        <v>1675</v>
      </c>
      <c r="E61" s="6" t="s">
        <v>135</v>
      </c>
      <c r="F61" s="6" t="s">
        <v>15</v>
      </c>
      <c r="G61" s="6" t="s">
        <v>15</v>
      </c>
      <c r="H61" s="6" t="s">
        <v>1699</v>
      </c>
      <c r="I61" s="6" t="s">
        <v>1699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1675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1700</v>
      </c>
      <c r="L62" s="6" t="s">
        <v>400</v>
      </c>
      <c r="M62" s="6"/>
    </row>
    <row r="63" spans="2:13">
      <c r="B63" s="6" t="s">
        <v>138</v>
      </c>
      <c r="C63" s="6" t="s">
        <v>1495</v>
      </c>
      <c r="D63" s="6" t="s">
        <v>1675</v>
      </c>
      <c r="E63" s="6" t="s">
        <v>139</v>
      </c>
      <c r="F63" s="6" t="s">
        <v>15</v>
      </c>
      <c r="G63" s="6" t="s">
        <v>15</v>
      </c>
      <c r="H63" s="6" t="s">
        <v>1701</v>
      </c>
      <c r="I63" s="6" t="s">
        <v>1701</v>
      </c>
      <c r="J63" s="6"/>
      <c r="K63" s="6"/>
      <c r="L63" s="6"/>
      <c r="M63" s="6"/>
    </row>
    <row r="64" spans="2:13">
      <c r="B64" s="6" t="s">
        <v>140</v>
      </c>
      <c r="C64" s="6" t="s">
        <v>1495</v>
      </c>
      <c r="D64" s="6" t="s">
        <v>1675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1702</v>
      </c>
      <c r="L64" s="6" t="s">
        <v>1039</v>
      </c>
      <c r="M64" s="6"/>
    </row>
    <row r="65" spans="2:13">
      <c r="B65" s="6" t="s">
        <v>142</v>
      </c>
      <c r="C65" s="6" t="s">
        <v>1495</v>
      </c>
      <c r="D65" s="6" t="s">
        <v>1675</v>
      </c>
      <c r="E65" s="6" t="s">
        <v>143</v>
      </c>
      <c r="F65" s="6"/>
      <c r="G65" s="6"/>
      <c r="H65" s="6" t="s">
        <v>1680</v>
      </c>
      <c r="I65" s="6" t="s">
        <v>1680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1675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1703</v>
      </c>
      <c r="L66" s="6" t="s">
        <v>1704</v>
      </c>
      <c r="M66" s="6"/>
    </row>
    <row r="67" spans="2:13">
      <c r="B67" s="6" t="s">
        <v>146</v>
      </c>
      <c r="C67" s="6" t="s">
        <v>1495</v>
      </c>
      <c r="D67" s="6" t="s">
        <v>1675</v>
      </c>
      <c r="E67" s="6" t="s">
        <v>147</v>
      </c>
      <c r="F67" s="6"/>
      <c r="G67" s="6"/>
      <c r="H67" s="6" t="s">
        <v>1685</v>
      </c>
      <c r="I67" s="6" t="s">
        <v>1685</v>
      </c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1675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1705</v>
      </c>
      <c r="L68" s="6" t="s">
        <v>1706</v>
      </c>
      <c r="M68" s="6"/>
    </row>
    <row r="69" spans="2:13">
      <c r="B69" s="6" t="s">
        <v>150</v>
      </c>
      <c r="C69" s="6" t="s">
        <v>1495</v>
      </c>
      <c r="D69" s="6" t="s">
        <v>1675</v>
      </c>
      <c r="E69" s="6" t="s">
        <v>151</v>
      </c>
      <c r="F69" s="6" t="s">
        <v>15</v>
      </c>
      <c r="G69" s="6" t="s">
        <v>15</v>
      </c>
      <c r="H69" s="6" t="s">
        <v>1681</v>
      </c>
      <c r="I69" s="6" t="s">
        <v>1681</v>
      </c>
      <c r="J69" s="6"/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1675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1675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1675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1675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1675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1675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1675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1675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1675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1675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1675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1675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1675</v>
      </c>
      <c r="E82" s="6" t="s">
        <v>177</v>
      </c>
      <c r="F82" s="6" t="s">
        <v>15</v>
      </c>
      <c r="G82" s="6" t="s">
        <v>15</v>
      </c>
      <c r="H82" s="6" t="s">
        <v>1681</v>
      </c>
      <c r="I82" s="6" t="s">
        <v>1681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1675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1707</v>
      </c>
      <c r="L83" s="6" t="s">
        <v>651</v>
      </c>
      <c r="M83" s="6"/>
    </row>
    <row r="84" spans="2:13">
      <c r="B84" s="6" t="s">
        <v>180</v>
      </c>
      <c r="C84" s="6" t="s">
        <v>1495</v>
      </c>
      <c r="D84" s="6" t="s">
        <v>1675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1675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1675</v>
      </c>
      <c r="E86" s="6" t="s">
        <v>185</v>
      </c>
      <c r="F86" s="6" t="s">
        <v>15</v>
      </c>
      <c r="G86" s="6" t="s">
        <v>15</v>
      </c>
      <c r="H86" s="6" t="s">
        <v>1708</v>
      </c>
      <c r="I86" s="6" t="s">
        <v>1708</v>
      </c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1675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1675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1675</v>
      </c>
      <c r="E89" s="6" t="s">
        <v>191</v>
      </c>
      <c r="F89" s="6"/>
      <c r="G89" s="6"/>
      <c r="H89" s="6" t="s">
        <v>1680</v>
      </c>
      <c r="I89" s="6" t="s">
        <v>1680</v>
      </c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1675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1709</v>
      </c>
      <c r="L90" s="6" t="s">
        <v>1710</v>
      </c>
      <c r="M90" s="6"/>
    </row>
    <row r="91" spans="2:13">
      <c r="B91" s="6" t="s">
        <v>194</v>
      </c>
      <c r="C91" s="6" t="s">
        <v>1495</v>
      </c>
      <c r="D91" s="6" t="s">
        <v>1675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1711</v>
      </c>
      <c r="L91" s="6" t="s">
        <v>1710</v>
      </c>
      <c r="M91" s="6"/>
    </row>
    <row r="92" spans="2:13">
      <c r="B92" s="6" t="s">
        <v>196</v>
      </c>
      <c r="C92" s="6" t="s">
        <v>1495</v>
      </c>
      <c r="D92" s="6" t="s">
        <v>1675</v>
      </c>
      <c r="E92" s="6" t="s">
        <v>197</v>
      </c>
      <c r="F92" s="6" t="s">
        <v>15</v>
      </c>
      <c r="G92" s="6" t="s">
        <v>15</v>
      </c>
      <c r="H92" s="6" t="s">
        <v>1681</v>
      </c>
      <c r="I92" s="6" t="s">
        <v>1681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1675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1675</v>
      </c>
      <c r="E94" s="6" t="s">
        <v>201</v>
      </c>
      <c r="F94" s="6" t="s">
        <v>15</v>
      </c>
      <c r="G94" s="6" t="s">
        <v>15</v>
      </c>
      <c r="H94" s="6" t="s">
        <v>1681</v>
      </c>
      <c r="I94" s="6" t="s">
        <v>1681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1675</v>
      </c>
      <c r="E95" s="6" t="s">
        <v>203</v>
      </c>
      <c r="F95" s="6" t="s">
        <v>15</v>
      </c>
      <c r="G95" s="6" t="s">
        <v>15</v>
      </c>
      <c r="H95" s="6" t="s">
        <v>1681</v>
      </c>
      <c r="I95" s="6" t="s">
        <v>1681</v>
      </c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1675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1675</v>
      </c>
      <c r="E97" s="6" t="s">
        <v>207</v>
      </c>
      <c r="F97" s="6" t="s">
        <v>15</v>
      </c>
      <c r="G97" s="6" t="s">
        <v>15</v>
      </c>
      <c r="H97" s="6" t="s">
        <v>1681</v>
      </c>
      <c r="I97" s="6" t="s">
        <v>1681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1675</v>
      </c>
      <c r="E98" s="6" t="s">
        <v>209</v>
      </c>
      <c r="F98" s="6"/>
      <c r="G98" s="6"/>
      <c r="H98" s="6" t="s">
        <v>1680</v>
      </c>
      <c r="I98" s="6" t="s">
        <v>1680</v>
      </c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1675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1675</v>
      </c>
      <c r="E100" s="6" t="s">
        <v>213</v>
      </c>
      <c r="F100" s="6" t="s">
        <v>15</v>
      </c>
      <c r="G100" s="6" t="s">
        <v>15</v>
      </c>
      <c r="H100" s="6" t="s">
        <v>1712</v>
      </c>
      <c r="I100" s="6" t="s">
        <v>1712</v>
      </c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1675</v>
      </c>
      <c r="E101" s="6" t="s">
        <v>215</v>
      </c>
      <c r="F101" s="6" t="s">
        <v>15</v>
      </c>
      <c r="G101" s="6" t="s">
        <v>15</v>
      </c>
      <c r="H101" s="6" t="s">
        <v>1712</v>
      </c>
      <c r="I101" s="6" t="s">
        <v>1712</v>
      </c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1675</v>
      </c>
      <c r="E102" s="6" t="s">
        <v>218</v>
      </c>
      <c r="F102" s="6" t="s">
        <v>15</v>
      </c>
      <c r="G102" s="6" t="s">
        <v>15</v>
      </c>
      <c r="H102" s="6" t="s">
        <v>1713</v>
      </c>
      <c r="I102" s="6" t="s">
        <v>1713</v>
      </c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1675</v>
      </c>
      <c r="E103" s="6" t="s">
        <v>220</v>
      </c>
      <c r="F103" s="6" t="s">
        <v>15</v>
      </c>
      <c r="G103" s="6" t="s">
        <v>15</v>
      </c>
      <c r="H103" s="6" t="s">
        <v>1713</v>
      </c>
      <c r="I103" s="6" t="s">
        <v>1713</v>
      </c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1675</v>
      </c>
      <c r="E104" s="6" t="s">
        <v>222</v>
      </c>
      <c r="F104" s="6" t="s">
        <v>15</v>
      </c>
      <c r="G104" s="6" t="s">
        <v>15</v>
      </c>
      <c r="H104" s="6" t="s">
        <v>1713</v>
      </c>
      <c r="I104" s="6" t="s">
        <v>1713</v>
      </c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1675</v>
      </c>
      <c r="E105" s="6" t="s">
        <v>224</v>
      </c>
      <c r="F105" s="6" t="s">
        <v>15</v>
      </c>
      <c r="G105" s="6" t="s">
        <v>15</v>
      </c>
      <c r="H105" s="6" t="s">
        <v>1681</v>
      </c>
      <c r="I105" s="6" t="s">
        <v>1681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1675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1675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1714</v>
      </c>
      <c r="L107" s="6" t="s">
        <v>1687</v>
      </c>
      <c r="M107" s="6"/>
    </row>
    <row r="108" spans="2:13">
      <c r="B108" s="6" t="s">
        <v>229</v>
      </c>
      <c r="C108" s="6" t="s">
        <v>1495</v>
      </c>
      <c r="D108" s="6" t="s">
        <v>1675</v>
      </c>
      <c r="E108" s="6" t="s">
        <v>230</v>
      </c>
      <c r="F108" s="6" t="s">
        <v>15</v>
      </c>
      <c r="G108" s="6" t="s">
        <v>15</v>
      </c>
      <c r="H108" s="6" t="s">
        <v>1685</v>
      </c>
      <c r="I108" s="6" t="s">
        <v>1685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1675</v>
      </c>
      <c r="E109" s="6" t="s">
        <v>232</v>
      </c>
      <c r="F109" s="6"/>
      <c r="G109" s="6"/>
      <c r="H109" s="6" t="s">
        <v>1680</v>
      </c>
      <c r="I109" s="6" t="s">
        <v>1680</v>
      </c>
      <c r="J109" s="6"/>
      <c r="K109" s="6" t="s">
        <v>1715</v>
      </c>
      <c r="L109" s="6" t="s">
        <v>1039</v>
      </c>
      <c r="M109" s="6"/>
    </row>
    <row r="110" spans="2:13">
      <c r="B110" s="6" t="s">
        <v>233</v>
      </c>
      <c r="C110" s="6" t="s">
        <v>1495</v>
      </c>
      <c r="D110" s="6" t="s">
        <v>1675</v>
      </c>
      <c r="E110" s="6" t="s">
        <v>234</v>
      </c>
      <c r="F110" s="6" t="s">
        <v>15</v>
      </c>
      <c r="G110" s="6" t="s">
        <v>15</v>
      </c>
      <c r="H110" s="6" t="s">
        <v>1681</v>
      </c>
      <c r="I110" s="6" t="s">
        <v>1681</v>
      </c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1675</v>
      </c>
      <c r="E111" s="6" t="s">
        <v>236</v>
      </c>
      <c r="F111" s="6" t="s">
        <v>15</v>
      </c>
      <c r="G111" s="6" t="s">
        <v>15</v>
      </c>
      <c r="H111" s="6" t="s">
        <v>1685</v>
      </c>
      <c r="I111" s="6" t="s">
        <v>1685</v>
      </c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1675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1716</v>
      </c>
      <c r="L112" s="6" t="s">
        <v>1447</v>
      </c>
      <c r="M112" s="6"/>
    </row>
    <row r="113" spans="2:13">
      <c r="B113" s="6" t="s">
        <v>239</v>
      </c>
      <c r="C113" s="6" t="s">
        <v>1495</v>
      </c>
      <c r="D113" s="6" t="s">
        <v>1675</v>
      </c>
      <c r="E113" s="6" t="s">
        <v>240</v>
      </c>
      <c r="F113" s="6" t="s">
        <v>15</v>
      </c>
      <c r="G113" s="6" t="s">
        <v>15</v>
      </c>
      <c r="H113" s="6" t="s">
        <v>1681</v>
      </c>
      <c r="I113" s="6" t="s">
        <v>1681</v>
      </c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1675</v>
      </c>
      <c r="E114" s="6" t="s">
        <v>242</v>
      </c>
      <c r="F114" s="6" t="s">
        <v>15</v>
      </c>
      <c r="G114" s="6" t="s">
        <v>15</v>
      </c>
      <c r="H114" s="6" t="s">
        <v>1681</v>
      </c>
      <c r="I114" s="6" t="s">
        <v>1681</v>
      </c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1675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1717</v>
      </c>
      <c r="L115" s="6" t="s">
        <v>651</v>
      </c>
      <c r="M115" s="6"/>
    </row>
    <row r="116" spans="2:13">
      <c r="B116" s="6" t="s">
        <v>245</v>
      </c>
      <c r="C116" s="6" t="s">
        <v>1495</v>
      </c>
      <c r="D116" s="6" t="s">
        <v>1675</v>
      </c>
      <c r="E116" s="6" t="s">
        <v>246</v>
      </c>
      <c r="F116" s="6" t="s">
        <v>15</v>
      </c>
      <c r="G116" s="6" t="s">
        <v>15</v>
      </c>
      <c r="H116" s="6" t="s">
        <v>1718</v>
      </c>
      <c r="I116" s="6" t="s">
        <v>1718</v>
      </c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1675</v>
      </c>
      <c r="E117" s="6" t="s">
        <v>248</v>
      </c>
      <c r="F117" s="6" t="s">
        <v>15</v>
      </c>
      <c r="G117" s="6" t="s">
        <v>15</v>
      </c>
      <c r="H117" s="6" t="s">
        <v>1685</v>
      </c>
      <c r="I117" s="6" t="s">
        <v>1685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1675</v>
      </c>
      <c r="E118" s="6" t="s">
        <v>250</v>
      </c>
      <c r="F118" s="6" t="s">
        <v>15</v>
      </c>
      <c r="G118" s="6" t="s">
        <v>15</v>
      </c>
      <c r="H118" s="6" t="s">
        <v>1719</v>
      </c>
      <c r="I118" s="6" t="s">
        <v>1719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1675</v>
      </c>
      <c r="E119" s="6" t="s">
        <v>252</v>
      </c>
      <c r="F119" s="6" t="s">
        <v>15</v>
      </c>
      <c r="G119" s="6" t="s">
        <v>15</v>
      </c>
      <c r="H119" s="6" t="s">
        <v>1719</v>
      </c>
      <c r="I119" s="6" t="s">
        <v>1719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1675</v>
      </c>
      <c r="E120" s="6" t="s">
        <v>254</v>
      </c>
      <c r="F120" s="6" t="s">
        <v>15</v>
      </c>
      <c r="G120" s="6" t="s">
        <v>15</v>
      </c>
      <c r="H120" s="6" t="s">
        <v>1720</v>
      </c>
      <c r="I120" s="6" t="s">
        <v>1720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1675</v>
      </c>
      <c r="E121" s="6" t="s">
        <v>256</v>
      </c>
      <c r="F121" s="6" t="s">
        <v>15</v>
      </c>
      <c r="G121" s="6" t="s">
        <v>15</v>
      </c>
      <c r="H121" s="6" t="s">
        <v>1681</v>
      </c>
      <c r="I121" s="6" t="s">
        <v>1681</v>
      </c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1675</v>
      </c>
      <c r="E122" s="6" t="s">
        <v>258</v>
      </c>
      <c r="F122" s="6" t="s">
        <v>15</v>
      </c>
      <c r="G122" s="6" t="s">
        <v>15</v>
      </c>
      <c r="H122" s="6" t="s">
        <v>1721</v>
      </c>
      <c r="I122" s="6" t="s">
        <v>1721</v>
      </c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1675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1675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6.25" customWidth="1"/>
    <col min="10" max="10" width="17.75" customWidth="1"/>
    <col min="11" max="11" width="87.3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1722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1723</v>
      </c>
      <c r="L3" s="6" t="s">
        <v>1724</v>
      </c>
      <c r="M3" s="6"/>
    </row>
    <row r="4" spans="2:13">
      <c r="B4" s="6" t="s">
        <v>17</v>
      </c>
      <c r="C4" s="6" t="s">
        <v>1495</v>
      </c>
      <c r="D4" s="6" t="s">
        <v>1722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1725</v>
      </c>
      <c r="L4" s="6" t="s">
        <v>1726</v>
      </c>
      <c r="M4" s="6"/>
    </row>
    <row r="5" spans="2:13">
      <c r="B5" s="6" t="s">
        <v>19</v>
      </c>
      <c r="C5" s="6" t="s">
        <v>1495</v>
      </c>
      <c r="D5" s="6" t="s">
        <v>1722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1727</v>
      </c>
      <c r="L5" s="6" t="s">
        <v>1394</v>
      </c>
      <c r="M5" s="6"/>
    </row>
    <row r="6" spans="2:13">
      <c r="B6" s="6" t="s">
        <v>21</v>
      </c>
      <c r="C6" s="6" t="s">
        <v>1495</v>
      </c>
      <c r="D6" s="6" t="s">
        <v>1722</v>
      </c>
      <c r="E6" s="6" t="s">
        <v>22</v>
      </c>
      <c r="F6" s="6"/>
      <c r="G6" s="6"/>
      <c r="H6" s="6"/>
      <c r="I6" s="6" t="s">
        <v>1728</v>
      </c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1722</v>
      </c>
      <c r="E7" s="6" t="s">
        <v>25</v>
      </c>
      <c r="F7" s="6"/>
      <c r="G7" s="6"/>
      <c r="H7" s="6"/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1722</v>
      </c>
      <c r="E8" s="6" t="s">
        <v>28</v>
      </c>
      <c r="F8" s="6"/>
      <c r="G8" s="6"/>
      <c r="H8" s="6"/>
      <c r="I8" s="6" t="s">
        <v>1728</v>
      </c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1722</v>
      </c>
      <c r="E9" s="6" t="s">
        <v>30</v>
      </c>
      <c r="F9" s="6"/>
      <c r="G9" s="6"/>
      <c r="H9" s="6"/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1722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1729</v>
      </c>
      <c r="L10" s="6" t="s">
        <v>1730</v>
      </c>
      <c r="M10" s="6"/>
    </row>
    <row r="11" spans="2:13">
      <c r="B11" s="6" t="s">
        <v>33</v>
      </c>
      <c r="C11" s="6" t="s">
        <v>1495</v>
      </c>
      <c r="D11" s="6" t="s">
        <v>1722</v>
      </c>
      <c r="E11" s="6" t="s">
        <v>34</v>
      </c>
      <c r="F11" s="6"/>
      <c r="G11" s="6"/>
      <c r="H11" s="6"/>
      <c r="I11" s="6" t="s">
        <v>1728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1722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1731</v>
      </c>
      <c r="L12" s="6" t="s">
        <v>1437</v>
      </c>
      <c r="M12" s="6"/>
    </row>
    <row r="13" spans="2:13">
      <c r="B13" s="6" t="s">
        <v>37</v>
      </c>
      <c r="C13" s="6" t="s">
        <v>1495</v>
      </c>
      <c r="D13" s="6" t="s">
        <v>1722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1732</v>
      </c>
      <c r="L13" s="6" t="s">
        <v>847</v>
      </c>
      <c r="M13" s="6"/>
    </row>
    <row r="14" spans="2:13">
      <c r="B14" s="6" t="s">
        <v>39</v>
      </c>
      <c r="C14" s="6" t="s">
        <v>1495</v>
      </c>
      <c r="D14" s="6" t="s">
        <v>1722</v>
      </c>
      <c r="E14" s="6" t="s">
        <v>40</v>
      </c>
      <c r="F14" s="6"/>
      <c r="G14" s="6"/>
      <c r="H14" s="6"/>
      <c r="I14" s="6" t="s">
        <v>1728</v>
      </c>
      <c r="J14" s="6"/>
      <c r="K14" s="6"/>
      <c r="L14" s="6"/>
      <c r="M14" s="6"/>
    </row>
    <row r="15" spans="2:13">
      <c r="B15" s="6" t="s">
        <v>41</v>
      </c>
      <c r="C15" s="6" t="s">
        <v>1495</v>
      </c>
      <c r="D15" s="6" t="s">
        <v>1722</v>
      </c>
      <c r="E15" s="6" t="s">
        <v>42</v>
      </c>
      <c r="F15" s="6"/>
      <c r="G15" s="6"/>
      <c r="H15" s="6"/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1722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1733</v>
      </c>
      <c r="L16" s="6" t="s">
        <v>1734</v>
      </c>
      <c r="M16" s="6"/>
    </row>
    <row r="17" spans="2:13">
      <c r="B17" s="6" t="s">
        <v>45</v>
      </c>
      <c r="C17" s="6" t="s">
        <v>1495</v>
      </c>
      <c r="D17" s="6" t="s">
        <v>1722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1735</v>
      </c>
      <c r="L17" s="6" t="s">
        <v>1736</v>
      </c>
      <c r="M17" s="6"/>
    </row>
    <row r="18" spans="2:13">
      <c r="B18" s="6" t="s">
        <v>47</v>
      </c>
      <c r="C18" s="6" t="s">
        <v>1495</v>
      </c>
      <c r="D18" s="6" t="s">
        <v>1722</v>
      </c>
      <c r="E18" s="6" t="s">
        <v>48</v>
      </c>
      <c r="F18" s="6" t="s">
        <v>15</v>
      </c>
      <c r="G18" s="6" t="s">
        <v>15</v>
      </c>
      <c r="H18" s="6" t="s">
        <v>1737</v>
      </c>
      <c r="I18" s="6" t="s">
        <v>1737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1722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1738</v>
      </c>
      <c r="L19" s="6" t="s">
        <v>1042</v>
      </c>
      <c r="M19" s="6"/>
    </row>
    <row r="20" spans="2:13">
      <c r="B20" s="6" t="s">
        <v>52</v>
      </c>
      <c r="C20" s="6" t="s">
        <v>1495</v>
      </c>
      <c r="D20" s="6" t="s">
        <v>1722</v>
      </c>
      <c r="E20" s="6" t="s">
        <v>53</v>
      </c>
      <c r="F20" s="6"/>
      <c r="G20" s="6"/>
      <c r="H20" s="6"/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1722</v>
      </c>
      <c r="E21" s="6" t="s">
        <v>55</v>
      </c>
      <c r="F21" s="6"/>
      <c r="G21" s="6"/>
      <c r="H21" s="6"/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1722</v>
      </c>
      <c r="E22" s="6" t="s">
        <v>57</v>
      </c>
      <c r="F22" s="6"/>
      <c r="G22" s="6"/>
      <c r="H22" s="6"/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1722</v>
      </c>
      <c r="E23" s="6" t="s">
        <v>59</v>
      </c>
      <c r="F23" s="6"/>
      <c r="G23" s="6"/>
      <c r="H23" s="6"/>
      <c r="I23" s="6" t="s">
        <v>1728</v>
      </c>
      <c r="J23" s="6"/>
      <c r="K23" s="6"/>
      <c r="L23" s="6"/>
      <c r="M23" s="6"/>
    </row>
    <row r="24" spans="2:13">
      <c r="B24" s="6" t="s">
        <v>60</v>
      </c>
      <c r="C24" s="6" t="s">
        <v>1495</v>
      </c>
      <c r="D24" s="6" t="s">
        <v>1722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1739</v>
      </c>
      <c r="L24" s="6" t="s">
        <v>1072</v>
      </c>
      <c r="M24" s="6"/>
    </row>
    <row r="25" spans="2:13">
      <c r="B25" s="6" t="s">
        <v>62</v>
      </c>
      <c r="C25" s="6" t="s">
        <v>1495</v>
      </c>
      <c r="D25" s="6" t="s">
        <v>1722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1740</v>
      </c>
      <c r="L25" s="6" t="s">
        <v>1394</v>
      </c>
      <c r="M25" s="6"/>
    </row>
    <row r="26" spans="2:13">
      <c r="B26" s="6" t="s">
        <v>64</v>
      </c>
      <c r="C26" s="6" t="s">
        <v>1495</v>
      </c>
      <c r="D26" s="6" t="s">
        <v>1722</v>
      </c>
      <c r="E26" s="6" t="s">
        <v>65</v>
      </c>
      <c r="F26" s="6"/>
      <c r="G26" s="6"/>
      <c r="H26" s="6"/>
      <c r="I26" s="6" t="s">
        <v>1728</v>
      </c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1722</v>
      </c>
      <c r="E27" s="6" t="s">
        <v>67</v>
      </c>
      <c r="F27" s="6"/>
      <c r="G27" s="6"/>
      <c r="H27" s="6" t="s">
        <v>1737</v>
      </c>
      <c r="I27" s="6" t="s">
        <v>1737</v>
      </c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1722</v>
      </c>
      <c r="E28" s="6" t="s">
        <v>69</v>
      </c>
      <c r="F28" s="6"/>
      <c r="G28" s="6"/>
      <c r="H28" s="6"/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1722</v>
      </c>
      <c r="E29" s="6" t="s">
        <v>71</v>
      </c>
      <c r="F29" s="6"/>
      <c r="G29" s="6"/>
      <c r="H29" s="6"/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1722</v>
      </c>
      <c r="E30" s="6" t="s">
        <v>73</v>
      </c>
      <c r="F30" s="6"/>
      <c r="G30" s="6"/>
      <c r="H30" s="6"/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1722</v>
      </c>
      <c r="E31" s="6" t="s">
        <v>75</v>
      </c>
      <c r="F31" s="6"/>
      <c r="G31" s="6"/>
      <c r="H31" s="6"/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1722</v>
      </c>
      <c r="E32" s="6" t="s">
        <v>77</v>
      </c>
      <c r="F32" s="6"/>
      <c r="G32" s="6"/>
      <c r="H32" s="6"/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1722</v>
      </c>
      <c r="E33" s="6" t="s">
        <v>79</v>
      </c>
      <c r="F33" s="6"/>
      <c r="G33" s="6"/>
      <c r="H33" s="6"/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1722</v>
      </c>
      <c r="E34" s="6" t="s">
        <v>81</v>
      </c>
      <c r="F34" s="6"/>
      <c r="G34" s="6"/>
      <c r="H34" s="6"/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1722</v>
      </c>
      <c r="E35" s="6" t="s">
        <v>83</v>
      </c>
      <c r="F35" s="6"/>
      <c r="G35" s="6"/>
      <c r="H35" s="6"/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1722</v>
      </c>
      <c r="E36" s="6" t="s">
        <v>85</v>
      </c>
      <c r="F36" s="6"/>
      <c r="G36" s="6"/>
      <c r="H36" s="6"/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1722</v>
      </c>
      <c r="E37" s="6" t="s">
        <v>87</v>
      </c>
      <c r="F37" s="6"/>
      <c r="G37" s="6"/>
      <c r="H37" s="6"/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1722</v>
      </c>
      <c r="E38" s="6" t="s">
        <v>89</v>
      </c>
      <c r="F38" s="6"/>
      <c r="G38" s="6"/>
      <c r="H38" s="6"/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1722</v>
      </c>
      <c r="E39" s="6" t="s">
        <v>91</v>
      </c>
      <c r="F39" s="6"/>
      <c r="G39" s="6"/>
      <c r="H39" s="6"/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1722</v>
      </c>
      <c r="E40" s="6" t="s">
        <v>93</v>
      </c>
      <c r="F40" s="6"/>
      <c r="G40" s="6"/>
      <c r="H40" s="6"/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1722</v>
      </c>
      <c r="E41" s="6" t="s">
        <v>95</v>
      </c>
      <c r="F41" s="6"/>
      <c r="G41" s="6"/>
      <c r="H41" s="6"/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1722</v>
      </c>
      <c r="E42" s="6" t="s">
        <v>97</v>
      </c>
      <c r="F42" s="6"/>
      <c r="G42" s="6"/>
      <c r="H42" s="6"/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1722</v>
      </c>
      <c r="E43" s="6" t="s">
        <v>99</v>
      </c>
      <c r="F43" s="6"/>
      <c r="G43" s="6"/>
      <c r="H43" s="6"/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1722</v>
      </c>
      <c r="E44" s="6" t="s">
        <v>101</v>
      </c>
      <c r="F44" s="6"/>
      <c r="G44" s="6"/>
      <c r="H44" s="6"/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1722</v>
      </c>
      <c r="E45" s="6" t="s">
        <v>103</v>
      </c>
      <c r="F45" s="6"/>
      <c r="G45" s="6"/>
      <c r="H45" s="6"/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1722</v>
      </c>
      <c r="E46" s="6" t="s">
        <v>105</v>
      </c>
      <c r="F46" s="6"/>
      <c r="G46" s="6"/>
      <c r="H46" s="6"/>
      <c r="I46" s="6" t="s">
        <v>1728</v>
      </c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1722</v>
      </c>
      <c r="E47" s="6" t="s">
        <v>107</v>
      </c>
      <c r="F47" s="6" t="s">
        <v>15</v>
      </c>
      <c r="G47" s="6" t="s">
        <v>15</v>
      </c>
      <c r="H47" s="6" t="s">
        <v>1737</v>
      </c>
      <c r="I47" s="6" t="s">
        <v>1737</v>
      </c>
      <c r="J47" s="6"/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1722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1741</v>
      </c>
      <c r="L48" s="6" t="s">
        <v>1742</v>
      </c>
      <c r="M48" s="6"/>
    </row>
    <row r="49" spans="2:13">
      <c r="B49" s="6" t="s">
        <v>110</v>
      </c>
      <c r="C49" s="6" t="s">
        <v>1495</v>
      </c>
      <c r="D49" s="6" t="s">
        <v>1722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1743</v>
      </c>
      <c r="L49" s="6" t="s">
        <v>1072</v>
      </c>
      <c r="M49" s="6"/>
    </row>
    <row r="50" spans="2:13">
      <c r="B50" s="6" t="s">
        <v>112</v>
      </c>
      <c r="C50" s="6" t="s">
        <v>1495</v>
      </c>
      <c r="D50" s="6" t="s">
        <v>1722</v>
      </c>
      <c r="E50" s="6" t="s">
        <v>113</v>
      </c>
      <c r="F50" s="6" t="s">
        <v>15</v>
      </c>
      <c r="G50" s="6" t="s">
        <v>15</v>
      </c>
      <c r="H50" s="6" t="s">
        <v>1737</v>
      </c>
      <c r="I50" s="6" t="s">
        <v>1737</v>
      </c>
      <c r="J50" s="6"/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1722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1744</v>
      </c>
      <c r="L51" s="6" t="s">
        <v>847</v>
      </c>
      <c r="M51" s="6"/>
    </row>
    <row r="52" spans="2:13">
      <c r="B52" s="6" t="s">
        <v>116</v>
      </c>
      <c r="C52" s="6" t="s">
        <v>1495</v>
      </c>
      <c r="D52" s="6" t="s">
        <v>1722</v>
      </c>
      <c r="E52" s="6" t="s">
        <v>117</v>
      </c>
      <c r="F52" s="6"/>
      <c r="G52" s="6"/>
      <c r="H52" s="6"/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1722</v>
      </c>
      <c r="E53" s="6" t="s">
        <v>119</v>
      </c>
      <c r="F53" s="6" t="s">
        <v>15</v>
      </c>
      <c r="G53" s="6" t="s">
        <v>15</v>
      </c>
      <c r="H53" s="6" t="s">
        <v>1737</v>
      </c>
      <c r="I53" s="6" t="s">
        <v>1737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1722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1745</v>
      </c>
      <c r="L54" s="6" t="s">
        <v>1746</v>
      </c>
      <c r="M54" s="6"/>
    </row>
    <row r="55" spans="2:13">
      <c r="B55" s="6" t="s">
        <v>122</v>
      </c>
      <c r="C55" s="6" t="s">
        <v>1495</v>
      </c>
      <c r="D55" s="6" t="s">
        <v>1722</v>
      </c>
      <c r="E55" s="6" t="s">
        <v>123</v>
      </c>
      <c r="F55" s="6"/>
      <c r="G55" s="6"/>
      <c r="H55" s="6"/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1722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1747</v>
      </c>
      <c r="L56" s="6" t="s">
        <v>1748</v>
      </c>
      <c r="M56" s="6"/>
    </row>
    <row r="57" spans="2:13">
      <c r="B57" s="6" t="s">
        <v>126</v>
      </c>
      <c r="C57" s="6" t="s">
        <v>1495</v>
      </c>
      <c r="D57" s="6" t="s">
        <v>1722</v>
      </c>
      <c r="E57" s="6" t="s">
        <v>127</v>
      </c>
      <c r="F57" s="6"/>
      <c r="G57" s="6"/>
      <c r="H57" s="6"/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1722</v>
      </c>
      <c r="E58" s="6" t="s">
        <v>129</v>
      </c>
      <c r="F58" s="6" t="s">
        <v>15</v>
      </c>
      <c r="G58" s="6" t="s">
        <v>15</v>
      </c>
      <c r="H58" s="6" t="s">
        <v>1749</v>
      </c>
      <c r="I58" s="6" t="s">
        <v>1749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1722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1750</v>
      </c>
      <c r="L59" s="6" t="s">
        <v>862</v>
      </c>
      <c r="M59" s="6"/>
    </row>
    <row r="60" spans="2:13">
      <c r="B60" s="6" t="s">
        <v>132</v>
      </c>
      <c r="C60" s="6" t="s">
        <v>1495</v>
      </c>
      <c r="D60" s="6" t="s">
        <v>1722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1751</v>
      </c>
      <c r="L60" s="6" t="s">
        <v>1752</v>
      </c>
      <c r="M60" s="6"/>
    </row>
    <row r="61" spans="2:13">
      <c r="B61" s="6" t="s">
        <v>134</v>
      </c>
      <c r="C61" s="6" t="s">
        <v>1495</v>
      </c>
      <c r="D61" s="6" t="s">
        <v>1722</v>
      </c>
      <c r="E61" s="6" t="s">
        <v>135</v>
      </c>
      <c r="F61" s="6" t="s">
        <v>15</v>
      </c>
      <c r="G61" s="6" t="s">
        <v>15</v>
      </c>
      <c r="H61" s="6" t="s">
        <v>1749</v>
      </c>
      <c r="I61" s="6" t="s">
        <v>1749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1722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1753</v>
      </c>
      <c r="L62" s="6" t="s">
        <v>1754</v>
      </c>
      <c r="M62" s="6"/>
    </row>
    <row r="63" spans="2:13">
      <c r="B63" s="6" t="s">
        <v>138</v>
      </c>
      <c r="C63" s="6" t="s">
        <v>1495</v>
      </c>
      <c r="D63" s="6" t="s">
        <v>1722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1755</v>
      </c>
      <c r="L63" s="6" t="s">
        <v>626</v>
      </c>
      <c r="M63" s="6"/>
    </row>
    <row r="64" spans="2:13">
      <c r="B64" s="6" t="s">
        <v>140</v>
      </c>
      <c r="C64" s="6" t="s">
        <v>1495</v>
      </c>
      <c r="D64" s="6" t="s">
        <v>1722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1756</v>
      </c>
      <c r="L64" s="6" t="s">
        <v>1757</v>
      </c>
      <c r="M64" s="6"/>
    </row>
    <row r="65" spans="2:13">
      <c r="B65" s="6" t="s">
        <v>142</v>
      </c>
      <c r="C65" s="6" t="s">
        <v>1495</v>
      </c>
      <c r="D65" s="6" t="s">
        <v>1722</v>
      </c>
      <c r="E65" s="6" t="s">
        <v>143</v>
      </c>
      <c r="F65" s="6"/>
      <c r="G65" s="6"/>
      <c r="H65" s="6" t="s">
        <v>1737</v>
      </c>
      <c r="I65" s="6" t="s">
        <v>1737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1722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1758</v>
      </c>
      <c r="L66" s="6" t="s">
        <v>1759</v>
      </c>
      <c r="M66" s="6"/>
    </row>
    <row r="67" spans="2:13">
      <c r="B67" s="6" t="s">
        <v>146</v>
      </c>
      <c r="C67" s="6" t="s">
        <v>1495</v>
      </c>
      <c r="D67" s="6" t="s">
        <v>1722</v>
      </c>
      <c r="E67" s="6" t="s">
        <v>147</v>
      </c>
      <c r="F67" s="6"/>
      <c r="G67" s="6"/>
      <c r="H67" s="6"/>
      <c r="I67" s="6" t="s">
        <v>1728</v>
      </c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1722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1760</v>
      </c>
      <c r="L68" s="6" t="s">
        <v>1761</v>
      </c>
      <c r="M68" s="6"/>
    </row>
    <row r="69" spans="2:13">
      <c r="B69" s="6" t="s">
        <v>150</v>
      </c>
      <c r="C69" s="6" t="s">
        <v>1495</v>
      </c>
      <c r="D69" s="6" t="s">
        <v>1722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1762</v>
      </c>
      <c r="L69" s="6" t="s">
        <v>1763</v>
      </c>
      <c r="M69" s="6"/>
    </row>
    <row r="70" spans="2:13">
      <c r="B70" s="6" t="s">
        <v>152</v>
      </c>
      <c r="C70" s="6" t="s">
        <v>1495</v>
      </c>
      <c r="D70" s="6" t="s">
        <v>1722</v>
      </c>
      <c r="E70" s="6" t="s">
        <v>153</v>
      </c>
      <c r="F70" s="6"/>
      <c r="G70" s="6"/>
      <c r="H70" s="6"/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1722</v>
      </c>
      <c r="E71" s="6" t="s">
        <v>155</v>
      </c>
      <c r="F71" s="6"/>
      <c r="G71" s="6"/>
      <c r="H71" s="6"/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1722</v>
      </c>
      <c r="E72" s="6" t="s">
        <v>157</v>
      </c>
      <c r="F72" s="6"/>
      <c r="G72" s="6"/>
      <c r="H72" s="6"/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1722</v>
      </c>
      <c r="E73" s="6" t="s">
        <v>159</v>
      </c>
      <c r="F73" s="6"/>
      <c r="G73" s="6"/>
      <c r="H73" s="6"/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1722</v>
      </c>
      <c r="E74" s="6" t="s">
        <v>161</v>
      </c>
      <c r="F74" s="6"/>
      <c r="G74" s="6"/>
      <c r="H74" s="6"/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1722</v>
      </c>
      <c r="E75" s="6" t="s">
        <v>163</v>
      </c>
      <c r="F75" s="6"/>
      <c r="G75" s="6"/>
      <c r="H75" s="6"/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1722</v>
      </c>
      <c r="E76" s="6" t="s">
        <v>165</v>
      </c>
      <c r="F76" s="6"/>
      <c r="G76" s="6"/>
      <c r="H76" s="6"/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1722</v>
      </c>
      <c r="E77" s="6" t="s">
        <v>167</v>
      </c>
      <c r="F77" s="6"/>
      <c r="G77" s="6"/>
      <c r="H77" s="6"/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1722</v>
      </c>
      <c r="E78" s="6" t="s">
        <v>169</v>
      </c>
      <c r="F78" s="6"/>
      <c r="G78" s="6"/>
      <c r="H78" s="6"/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1722</v>
      </c>
      <c r="E79" s="6" t="s">
        <v>171</v>
      </c>
      <c r="F79" s="6"/>
      <c r="G79" s="6"/>
      <c r="H79" s="6"/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1722</v>
      </c>
      <c r="E80" s="6" t="s">
        <v>173</v>
      </c>
      <c r="F80" s="6"/>
      <c r="G80" s="6"/>
      <c r="H80" s="6"/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1722</v>
      </c>
      <c r="E81" s="6" t="s">
        <v>175</v>
      </c>
      <c r="F81" s="6"/>
      <c r="G81" s="6"/>
      <c r="H81" s="6"/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1722</v>
      </c>
      <c r="E82" s="6" t="s">
        <v>177</v>
      </c>
      <c r="F82" s="6" t="s">
        <v>15</v>
      </c>
      <c r="G82" s="6" t="s">
        <v>15</v>
      </c>
      <c r="H82" s="6" t="s">
        <v>1749</v>
      </c>
      <c r="I82" s="6" t="s">
        <v>1749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1722</v>
      </c>
      <c r="E83" s="6" t="s">
        <v>179</v>
      </c>
      <c r="F83" s="6" t="s">
        <v>15</v>
      </c>
      <c r="G83" s="6" t="s">
        <v>15</v>
      </c>
      <c r="H83" s="6" t="s">
        <v>1749</v>
      </c>
      <c r="I83" s="6" t="s">
        <v>1749</v>
      </c>
      <c r="J83" s="6"/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1722</v>
      </c>
      <c r="E84" s="6" t="s">
        <v>181</v>
      </c>
      <c r="F84" s="6"/>
      <c r="G84" s="6"/>
      <c r="H84" s="6"/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1722</v>
      </c>
      <c r="E85" s="6" t="s">
        <v>183</v>
      </c>
      <c r="F85" s="6"/>
      <c r="G85" s="6"/>
      <c r="H85" s="6"/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1722</v>
      </c>
      <c r="E86" s="6" t="s">
        <v>185</v>
      </c>
      <c r="F86" s="6" t="s">
        <v>15</v>
      </c>
      <c r="G86" s="6" t="s">
        <v>15</v>
      </c>
      <c r="H86" s="6" t="s">
        <v>1749</v>
      </c>
      <c r="I86" s="6" t="s">
        <v>1749</v>
      </c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1722</v>
      </c>
      <c r="E87" s="6" t="s">
        <v>187</v>
      </c>
      <c r="F87" s="6"/>
      <c r="G87" s="6"/>
      <c r="H87" s="6"/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1722</v>
      </c>
      <c r="E88" s="6" t="s">
        <v>189</v>
      </c>
      <c r="F88" s="6"/>
      <c r="G88" s="6"/>
      <c r="H88" s="6"/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1722</v>
      </c>
      <c r="E89" s="6" t="s">
        <v>191</v>
      </c>
      <c r="F89" s="6"/>
      <c r="G89" s="6"/>
      <c r="H89" s="6"/>
      <c r="I89" s="6" t="s">
        <v>1728</v>
      </c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1722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1764</v>
      </c>
      <c r="L90" s="6" t="s">
        <v>1754</v>
      </c>
      <c r="M90" s="6"/>
    </row>
    <row r="91" spans="2:13">
      <c r="B91" s="6" t="s">
        <v>194</v>
      </c>
      <c r="C91" s="6" t="s">
        <v>1495</v>
      </c>
      <c r="D91" s="6" t="s">
        <v>1722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1765</v>
      </c>
      <c r="L91" s="6" t="s">
        <v>1766</v>
      </c>
      <c r="M91" s="6"/>
    </row>
    <row r="92" spans="2:13">
      <c r="B92" s="6" t="s">
        <v>196</v>
      </c>
      <c r="C92" s="6" t="s">
        <v>1495</v>
      </c>
      <c r="D92" s="6" t="s">
        <v>1722</v>
      </c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1737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1722</v>
      </c>
      <c r="E93" s="6" t="s">
        <v>199</v>
      </c>
      <c r="F93" s="6"/>
      <c r="G93" s="6"/>
      <c r="H93" s="6"/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1722</v>
      </c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1737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1722</v>
      </c>
      <c r="E95" s="6" t="s">
        <v>203</v>
      </c>
      <c r="F95" s="6" t="s">
        <v>15</v>
      </c>
      <c r="G95" s="6" t="s">
        <v>15</v>
      </c>
      <c r="H95" s="6" t="s">
        <v>1737</v>
      </c>
      <c r="I95" s="6" t="s">
        <v>1737</v>
      </c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1722</v>
      </c>
      <c r="E96" s="6" t="s">
        <v>205</v>
      </c>
      <c r="F96" s="6"/>
      <c r="G96" s="6"/>
      <c r="H96" s="6"/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1722</v>
      </c>
      <c r="E97" s="6" t="s">
        <v>207</v>
      </c>
      <c r="F97" s="6" t="s">
        <v>15</v>
      </c>
      <c r="G97" s="6" t="s">
        <v>15</v>
      </c>
      <c r="H97" s="6" t="s">
        <v>1749</v>
      </c>
      <c r="I97" s="6" t="s">
        <v>1749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1722</v>
      </c>
      <c r="E98" s="6" t="s">
        <v>209</v>
      </c>
      <c r="F98" s="6"/>
      <c r="G98" s="6"/>
      <c r="H98" s="6"/>
      <c r="I98" s="6" t="s">
        <v>1728</v>
      </c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1722</v>
      </c>
      <c r="E99" s="6" t="s">
        <v>211</v>
      </c>
      <c r="F99" s="6"/>
      <c r="G99" s="6"/>
      <c r="H99" s="6"/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1722</v>
      </c>
      <c r="E100" s="6" t="s">
        <v>213</v>
      </c>
      <c r="F100" s="6" t="s">
        <v>15</v>
      </c>
      <c r="G100" s="6" t="s">
        <v>15</v>
      </c>
      <c r="H100" s="6" t="s">
        <v>1749</v>
      </c>
      <c r="I100" s="6" t="s">
        <v>1749</v>
      </c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1722</v>
      </c>
      <c r="E101" s="6" t="s">
        <v>215</v>
      </c>
      <c r="F101" s="6" t="s">
        <v>15</v>
      </c>
      <c r="G101" s="6" t="s">
        <v>15</v>
      </c>
      <c r="H101" s="6" t="s">
        <v>1749</v>
      </c>
      <c r="I101" s="6" t="s">
        <v>1749</v>
      </c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1722</v>
      </c>
      <c r="E102" s="6" t="s">
        <v>218</v>
      </c>
      <c r="F102" s="6" t="s">
        <v>15</v>
      </c>
      <c r="G102" s="6" t="s">
        <v>15</v>
      </c>
      <c r="H102" s="6" t="s">
        <v>1749</v>
      </c>
      <c r="I102" s="6" t="s">
        <v>1749</v>
      </c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1722</v>
      </c>
      <c r="E103" s="6" t="s">
        <v>220</v>
      </c>
      <c r="F103" s="6" t="s">
        <v>15</v>
      </c>
      <c r="G103" s="6" t="s">
        <v>15</v>
      </c>
      <c r="H103" s="6" t="s">
        <v>1749</v>
      </c>
      <c r="I103" s="6" t="s">
        <v>1749</v>
      </c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1722</v>
      </c>
      <c r="E104" s="6" t="s">
        <v>222</v>
      </c>
      <c r="F104" s="6" t="s">
        <v>15</v>
      </c>
      <c r="G104" s="6" t="s">
        <v>15</v>
      </c>
      <c r="H104" s="6" t="s">
        <v>1749</v>
      </c>
      <c r="I104" s="6" t="s">
        <v>1749</v>
      </c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1722</v>
      </c>
      <c r="E105" s="6" t="s">
        <v>224</v>
      </c>
      <c r="F105" s="6" t="s">
        <v>15</v>
      </c>
      <c r="G105" s="6" t="s">
        <v>15</v>
      </c>
      <c r="H105" s="6" t="s">
        <v>1749</v>
      </c>
      <c r="I105" s="6" t="s">
        <v>1749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1722</v>
      </c>
      <c r="E106" s="6" t="s">
        <v>226</v>
      </c>
      <c r="F106" s="6"/>
      <c r="G106" s="6"/>
      <c r="H106" s="6"/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1722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1767</v>
      </c>
      <c r="L107" s="6" t="s">
        <v>1768</v>
      </c>
      <c r="M107" s="6"/>
    </row>
    <row r="108" spans="2:13">
      <c r="B108" s="6" t="s">
        <v>229</v>
      </c>
      <c r="C108" s="6" t="s">
        <v>1495</v>
      </c>
      <c r="D108" s="6" t="s">
        <v>1722</v>
      </c>
      <c r="E108" s="6" t="s">
        <v>230</v>
      </c>
      <c r="F108" s="6" t="s">
        <v>15</v>
      </c>
      <c r="G108" s="6" t="s">
        <v>15</v>
      </c>
      <c r="H108" s="6" t="s">
        <v>1749</v>
      </c>
      <c r="I108" s="6" t="s">
        <v>1749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1722</v>
      </c>
      <c r="E109" s="6" t="s">
        <v>232</v>
      </c>
      <c r="F109" s="6"/>
      <c r="G109" s="6"/>
      <c r="H109" s="6"/>
      <c r="I109" s="6" t="s">
        <v>1728</v>
      </c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1722</v>
      </c>
      <c r="E110" s="6" t="s">
        <v>234</v>
      </c>
      <c r="F110" s="6" t="s">
        <v>15</v>
      </c>
      <c r="G110" s="6" t="s">
        <v>15</v>
      </c>
      <c r="H110" s="6" t="s">
        <v>1749</v>
      </c>
      <c r="I110" s="6" t="s">
        <v>1749</v>
      </c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1722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1769</v>
      </c>
      <c r="L111" s="6" t="s">
        <v>1770</v>
      </c>
      <c r="M111" s="6"/>
    </row>
    <row r="112" spans="2:13">
      <c r="B112" s="6" t="s">
        <v>237</v>
      </c>
      <c r="C112" s="6" t="s">
        <v>1495</v>
      </c>
      <c r="D112" s="6" t="s">
        <v>1722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1771</v>
      </c>
      <c r="L112" s="6" t="s">
        <v>716</v>
      </c>
      <c r="M112" s="6"/>
    </row>
    <row r="113" spans="2:13">
      <c r="B113" s="6" t="s">
        <v>239</v>
      </c>
      <c r="C113" s="6" t="s">
        <v>1495</v>
      </c>
      <c r="D113" s="6" t="s">
        <v>1722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 t="s">
        <v>1737</v>
      </c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1722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1772</v>
      </c>
      <c r="L114" s="6" t="s">
        <v>1724</v>
      </c>
      <c r="M114" s="6"/>
    </row>
    <row r="115" spans="2:13">
      <c r="B115" s="6" t="s">
        <v>243</v>
      </c>
      <c r="C115" s="6" t="s">
        <v>1495</v>
      </c>
      <c r="D115" s="6" t="s">
        <v>1722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1773</v>
      </c>
      <c r="L115" s="6" t="s">
        <v>1469</v>
      </c>
      <c r="M115" s="6"/>
    </row>
    <row r="116" spans="2:13">
      <c r="B116" s="6" t="s">
        <v>245</v>
      </c>
      <c r="C116" s="6" t="s">
        <v>1495</v>
      </c>
      <c r="D116" s="6" t="s">
        <v>1722</v>
      </c>
      <c r="E116" s="6" t="s">
        <v>246</v>
      </c>
      <c r="F116" s="6" t="s">
        <v>15</v>
      </c>
      <c r="G116" s="6" t="s">
        <v>15</v>
      </c>
      <c r="H116" s="6" t="s">
        <v>1737</v>
      </c>
      <c r="I116" s="6" t="s">
        <v>1737</v>
      </c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1722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 t="s">
        <v>1737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1722</v>
      </c>
      <c r="E118" s="6" t="s">
        <v>250</v>
      </c>
      <c r="F118" s="6" t="s">
        <v>15</v>
      </c>
      <c r="G118" s="6" t="s">
        <v>15</v>
      </c>
      <c r="H118" s="6" t="s">
        <v>1749</v>
      </c>
      <c r="I118" s="6" t="s">
        <v>1749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1722</v>
      </c>
      <c r="E119" s="6" t="s">
        <v>252</v>
      </c>
      <c r="F119" s="6" t="s">
        <v>15</v>
      </c>
      <c r="G119" s="6" t="s">
        <v>15</v>
      </c>
      <c r="H119" s="6" t="s">
        <v>1749</v>
      </c>
      <c r="I119" s="6" t="s">
        <v>1749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1722</v>
      </c>
      <c r="E120" s="6" t="s">
        <v>254</v>
      </c>
      <c r="F120" s="6" t="s">
        <v>15</v>
      </c>
      <c r="G120" s="6" t="s">
        <v>15</v>
      </c>
      <c r="H120" s="6" t="s">
        <v>1749</v>
      </c>
      <c r="I120" s="6" t="s">
        <v>1749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1722</v>
      </c>
      <c r="E121" s="6" t="s">
        <v>256</v>
      </c>
      <c r="F121" s="6" t="s">
        <v>15</v>
      </c>
      <c r="G121" s="6" t="s">
        <v>15</v>
      </c>
      <c r="H121" s="6" t="s">
        <v>1749</v>
      </c>
      <c r="I121" s="6" t="s">
        <v>1749</v>
      </c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1722</v>
      </c>
      <c r="E122" s="6" t="s">
        <v>258</v>
      </c>
      <c r="F122" s="6" t="s">
        <v>15</v>
      </c>
      <c r="G122" s="6" t="s">
        <v>15</v>
      </c>
      <c r="H122" s="6" t="s">
        <v>1749</v>
      </c>
      <c r="I122" s="6" t="s">
        <v>1749</v>
      </c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1722</v>
      </c>
      <c r="E123" s="6" t="s">
        <v>260</v>
      </c>
      <c r="F123" s="6"/>
      <c r="G123" s="6"/>
      <c r="H123" s="6"/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1722</v>
      </c>
      <c r="E124" s="6" t="s">
        <v>262</v>
      </c>
      <c r="F124" s="6"/>
      <c r="G124" s="6"/>
      <c r="H124" s="6"/>
      <c r="I124" s="6" t="s">
        <v>1618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38.125" customWidth="1"/>
    <col min="9" max="9" width="48.25" customWidth="1"/>
    <col min="10" max="10" width="19.375" customWidth="1"/>
    <col min="11" max="11" width="82.25" customWidth="1"/>
    <col min="12" max="12" width="33" customWidth="1"/>
    <col min="13" max="13" width="26.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1774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1775</v>
      </c>
      <c r="L3" s="6" t="s">
        <v>1776</v>
      </c>
      <c r="M3" s="6" t="s">
        <v>1777</v>
      </c>
    </row>
    <row r="4" spans="2:13">
      <c r="B4" s="6" t="s">
        <v>17</v>
      </c>
      <c r="C4" s="6" t="s">
        <v>1495</v>
      </c>
      <c r="D4" s="6" t="s">
        <v>1774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1778</v>
      </c>
      <c r="L4" s="6" t="s">
        <v>1779</v>
      </c>
      <c r="M4" s="6" t="s">
        <v>1777</v>
      </c>
    </row>
    <row r="5" spans="2:13">
      <c r="B5" s="6" t="s">
        <v>19</v>
      </c>
      <c r="C5" s="6" t="s">
        <v>1495</v>
      </c>
      <c r="D5" s="6" t="s">
        <v>1774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1780</v>
      </c>
      <c r="L5" s="6" t="s">
        <v>1781</v>
      </c>
      <c r="M5" s="6" t="s">
        <v>1782</v>
      </c>
    </row>
    <row r="6" spans="2:13">
      <c r="B6" s="6" t="s">
        <v>21</v>
      </c>
      <c r="C6" s="6" t="s">
        <v>1495</v>
      </c>
      <c r="D6" s="6" t="s">
        <v>1774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1783</v>
      </c>
    </row>
    <row r="7" spans="2:13">
      <c r="B7" s="6" t="s">
        <v>24</v>
      </c>
      <c r="C7" s="6" t="s">
        <v>1495</v>
      </c>
      <c r="D7" s="6" t="s">
        <v>1774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1774</v>
      </c>
      <c r="E8" s="6" t="s">
        <v>28</v>
      </c>
      <c r="F8" s="6"/>
      <c r="G8" s="6"/>
      <c r="H8" s="6"/>
      <c r="I8" s="6" t="s">
        <v>1784</v>
      </c>
      <c r="J8" s="6" t="s">
        <v>1785</v>
      </c>
      <c r="K8" s="6"/>
      <c r="L8" s="6"/>
      <c r="M8" s="6"/>
    </row>
    <row r="9" spans="2:13">
      <c r="B9" s="6" t="s">
        <v>29</v>
      </c>
      <c r="C9" s="6" t="s">
        <v>1495</v>
      </c>
      <c r="D9" s="6" t="s">
        <v>1774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1774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1786</v>
      </c>
      <c r="L10" s="6" t="s">
        <v>1787</v>
      </c>
      <c r="M10" s="6" t="s">
        <v>1777</v>
      </c>
    </row>
    <row r="11" spans="2:13">
      <c r="B11" s="6" t="s">
        <v>33</v>
      </c>
      <c r="C11" s="6" t="s">
        <v>1495</v>
      </c>
      <c r="D11" s="6" t="s">
        <v>1774</v>
      </c>
      <c r="E11" s="6" t="s">
        <v>34</v>
      </c>
      <c r="F11" s="6"/>
      <c r="G11" s="6"/>
      <c r="H11" s="6"/>
      <c r="I11" s="6"/>
      <c r="J11" s="6" t="s">
        <v>1788</v>
      </c>
      <c r="K11" s="6"/>
      <c r="L11" s="6"/>
      <c r="M11" s="6"/>
    </row>
    <row r="12" spans="2:13">
      <c r="B12" s="6" t="s">
        <v>35</v>
      </c>
      <c r="C12" s="6" t="s">
        <v>1495</v>
      </c>
      <c r="D12" s="6" t="s">
        <v>1774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1789</v>
      </c>
      <c r="L12" s="6" t="s">
        <v>1787</v>
      </c>
      <c r="M12" s="6" t="s">
        <v>1777</v>
      </c>
    </row>
    <row r="13" spans="2:13">
      <c r="B13" s="6" t="s">
        <v>37</v>
      </c>
      <c r="C13" s="6" t="s">
        <v>1495</v>
      </c>
      <c r="D13" s="6" t="s">
        <v>1774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1790</v>
      </c>
      <c r="L13" s="6" t="s">
        <v>1791</v>
      </c>
      <c r="M13" s="6" t="s">
        <v>1777</v>
      </c>
    </row>
    <row r="14" spans="2:13">
      <c r="B14" s="6" t="s">
        <v>39</v>
      </c>
      <c r="C14" s="6" t="s">
        <v>1495</v>
      </c>
      <c r="D14" s="6" t="s">
        <v>1774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1783</v>
      </c>
    </row>
    <row r="15" spans="2:13">
      <c r="B15" s="6" t="s">
        <v>41</v>
      </c>
      <c r="C15" s="6" t="s">
        <v>1495</v>
      </c>
      <c r="D15" s="6" t="s">
        <v>1774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1774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1792</v>
      </c>
      <c r="L16" s="6" t="s">
        <v>1793</v>
      </c>
      <c r="M16" s="6" t="s">
        <v>1777</v>
      </c>
    </row>
    <row r="17" spans="2:13">
      <c r="B17" s="6" t="s">
        <v>45</v>
      </c>
      <c r="C17" s="6" t="s">
        <v>1495</v>
      </c>
      <c r="D17" s="6" t="s">
        <v>1774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1794</v>
      </c>
      <c r="L17" s="6" t="s">
        <v>1795</v>
      </c>
      <c r="M17" s="6" t="s">
        <v>1777</v>
      </c>
    </row>
    <row r="18" spans="2:13">
      <c r="B18" s="6" t="s">
        <v>47</v>
      </c>
      <c r="C18" s="6" t="s">
        <v>1495</v>
      </c>
      <c r="D18" s="6" t="s">
        <v>1774</v>
      </c>
      <c r="E18" s="6" t="s">
        <v>48</v>
      </c>
      <c r="F18" s="6" t="s">
        <v>15</v>
      </c>
      <c r="G18" s="6" t="s">
        <v>15</v>
      </c>
      <c r="H18" s="6" t="s">
        <v>49</v>
      </c>
      <c r="I18" s="6" t="s">
        <v>49</v>
      </c>
      <c r="J18" s="6" t="s">
        <v>1785</v>
      </c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1774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1796</v>
      </c>
      <c r="L19" s="6" t="s">
        <v>1797</v>
      </c>
      <c r="M19" s="6" t="s">
        <v>1777</v>
      </c>
    </row>
    <row r="20" spans="2:13">
      <c r="B20" s="6" t="s">
        <v>52</v>
      </c>
      <c r="C20" s="6" t="s">
        <v>1495</v>
      </c>
      <c r="D20" s="6" t="s">
        <v>1774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1774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1774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1774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1783</v>
      </c>
    </row>
    <row r="24" spans="2:13">
      <c r="B24" s="6" t="s">
        <v>60</v>
      </c>
      <c r="C24" s="6" t="s">
        <v>1495</v>
      </c>
      <c r="D24" s="6" t="s">
        <v>1774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1798</v>
      </c>
      <c r="L24" s="6" t="s">
        <v>1799</v>
      </c>
      <c r="M24" s="6" t="s">
        <v>1777</v>
      </c>
    </row>
    <row r="25" spans="2:13">
      <c r="B25" s="6" t="s">
        <v>62</v>
      </c>
      <c r="C25" s="6" t="s">
        <v>1495</v>
      </c>
      <c r="D25" s="6" t="s">
        <v>1774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1800</v>
      </c>
      <c r="L25" s="6" t="s">
        <v>1801</v>
      </c>
      <c r="M25" s="6" t="s">
        <v>1777</v>
      </c>
    </row>
    <row r="26" spans="2:13">
      <c r="B26" s="6" t="s">
        <v>64</v>
      </c>
      <c r="C26" s="6" t="s">
        <v>1495</v>
      </c>
      <c r="D26" s="6" t="s">
        <v>1774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1783</v>
      </c>
    </row>
    <row r="27" spans="2:13">
      <c r="B27" s="6" t="s">
        <v>66</v>
      </c>
      <c r="C27" s="6" t="s">
        <v>1495</v>
      </c>
      <c r="D27" s="6" t="s">
        <v>1774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1783</v>
      </c>
    </row>
    <row r="28" spans="2:13">
      <c r="B28" s="6" t="s">
        <v>68</v>
      </c>
      <c r="C28" s="6" t="s">
        <v>1495</v>
      </c>
      <c r="D28" s="6" t="s">
        <v>1774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1774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1774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1774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1774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1774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1774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1774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1774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1774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1774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1774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1774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1774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1774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1774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1774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1774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1774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1783</v>
      </c>
    </row>
    <row r="47" spans="2:13">
      <c r="B47" s="6" t="s">
        <v>106</v>
      </c>
      <c r="C47" s="6" t="s">
        <v>1495</v>
      </c>
      <c r="D47" s="6" t="s">
        <v>1774</v>
      </c>
      <c r="E47" s="6" t="s">
        <v>107</v>
      </c>
      <c r="F47" s="6" t="s">
        <v>15</v>
      </c>
      <c r="G47" s="6" t="s">
        <v>15</v>
      </c>
      <c r="H47" s="6" t="s">
        <v>1802</v>
      </c>
      <c r="I47" s="6" t="s">
        <v>49</v>
      </c>
      <c r="J47" s="6" t="s">
        <v>1785</v>
      </c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1774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1803</v>
      </c>
      <c r="L48" s="6" t="s">
        <v>1804</v>
      </c>
      <c r="M48" s="6" t="s">
        <v>1777</v>
      </c>
    </row>
    <row r="49" spans="2:13">
      <c r="B49" s="6" t="s">
        <v>110</v>
      </c>
      <c r="C49" s="6" t="s">
        <v>1495</v>
      </c>
      <c r="D49" s="6" t="s">
        <v>1774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1805</v>
      </c>
      <c r="L49" s="6" t="s">
        <v>1469</v>
      </c>
      <c r="M49" s="6" t="s">
        <v>1777</v>
      </c>
    </row>
    <row r="50" spans="2:13">
      <c r="B50" s="6" t="s">
        <v>112</v>
      </c>
      <c r="C50" s="6" t="s">
        <v>1495</v>
      </c>
      <c r="D50" s="6" t="s">
        <v>1774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1806</v>
      </c>
      <c r="L50" s="6" t="s">
        <v>502</v>
      </c>
      <c r="M50" s="6" t="s">
        <v>1777</v>
      </c>
    </row>
    <row r="51" spans="2:13">
      <c r="B51" s="6" t="s">
        <v>114</v>
      </c>
      <c r="C51" s="6" t="s">
        <v>1495</v>
      </c>
      <c r="D51" s="6" t="s">
        <v>1774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1807</v>
      </c>
      <c r="L51" s="6" t="s">
        <v>727</v>
      </c>
      <c r="M51" s="6" t="s">
        <v>1808</v>
      </c>
    </row>
    <row r="52" spans="2:13">
      <c r="B52" s="6" t="s">
        <v>116</v>
      </c>
      <c r="C52" s="6" t="s">
        <v>1495</v>
      </c>
      <c r="D52" s="6" t="s">
        <v>1774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1774</v>
      </c>
      <c r="E53" s="6" t="s">
        <v>119</v>
      </c>
      <c r="F53" s="6" t="s">
        <v>15</v>
      </c>
      <c r="G53" s="6" t="s">
        <v>15</v>
      </c>
      <c r="H53" s="6" t="s">
        <v>49</v>
      </c>
      <c r="I53" s="6" t="s">
        <v>49</v>
      </c>
      <c r="J53" s="6" t="s">
        <v>1785</v>
      </c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1774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1809</v>
      </c>
      <c r="L54" s="6" t="s">
        <v>1072</v>
      </c>
      <c r="M54" s="6" t="s">
        <v>1777</v>
      </c>
    </row>
    <row r="55" spans="2:13">
      <c r="B55" s="6" t="s">
        <v>122</v>
      </c>
      <c r="C55" s="6" t="s">
        <v>1495</v>
      </c>
      <c r="D55" s="6" t="s">
        <v>1774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1774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1810</v>
      </c>
      <c r="L56" s="6" t="s">
        <v>1811</v>
      </c>
      <c r="M56" s="6" t="s">
        <v>1812</v>
      </c>
    </row>
    <row r="57" spans="2:13">
      <c r="B57" s="6" t="s">
        <v>126</v>
      </c>
      <c r="C57" s="6" t="s">
        <v>1495</v>
      </c>
      <c r="D57" s="6" t="s">
        <v>1774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1774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49</v>
      </c>
      <c r="J58" s="6" t="s">
        <v>1785</v>
      </c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1774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1813</v>
      </c>
      <c r="L59" s="6" t="s">
        <v>1776</v>
      </c>
      <c r="M59" s="6" t="s">
        <v>1777</v>
      </c>
    </row>
    <row r="60" spans="2:13">
      <c r="B60" s="6" t="s">
        <v>132</v>
      </c>
      <c r="C60" s="6" t="s">
        <v>1495</v>
      </c>
      <c r="D60" s="6" t="s">
        <v>1774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1814</v>
      </c>
      <c r="L60" s="6" t="s">
        <v>732</v>
      </c>
      <c r="M60" s="6" t="s">
        <v>1808</v>
      </c>
    </row>
    <row r="61" spans="2:13">
      <c r="B61" s="6" t="s">
        <v>134</v>
      </c>
      <c r="C61" s="6" t="s">
        <v>1495</v>
      </c>
      <c r="D61" s="6" t="s">
        <v>1774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1815</v>
      </c>
      <c r="L61" s="6" t="s">
        <v>1394</v>
      </c>
      <c r="M61" s="6" t="s">
        <v>1808</v>
      </c>
    </row>
    <row r="62" spans="2:13">
      <c r="B62" s="6" t="s">
        <v>136</v>
      </c>
      <c r="C62" s="6" t="s">
        <v>1495</v>
      </c>
      <c r="D62" s="6" t="s">
        <v>1774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1816</v>
      </c>
      <c r="L62" s="6" t="s">
        <v>1817</v>
      </c>
      <c r="M62" s="6" t="s">
        <v>1777</v>
      </c>
    </row>
    <row r="63" spans="2:13">
      <c r="B63" s="6" t="s">
        <v>138</v>
      </c>
      <c r="C63" s="6" t="s">
        <v>1495</v>
      </c>
      <c r="D63" s="6" t="s">
        <v>1774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1818</v>
      </c>
      <c r="L63" s="6" t="s">
        <v>1819</v>
      </c>
      <c r="M63" s="6" t="s">
        <v>1777</v>
      </c>
    </row>
    <row r="64" spans="2:13">
      <c r="B64" s="6" t="s">
        <v>140</v>
      </c>
      <c r="C64" s="6" t="s">
        <v>1495</v>
      </c>
      <c r="D64" s="6" t="s">
        <v>1774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1820</v>
      </c>
      <c r="L64" s="6" t="s">
        <v>1795</v>
      </c>
      <c r="M64" s="6" t="s">
        <v>1777</v>
      </c>
    </row>
    <row r="65" spans="2:13">
      <c r="B65" s="6" t="s">
        <v>142</v>
      </c>
      <c r="C65" s="6" t="s">
        <v>1495</v>
      </c>
      <c r="D65" s="6" t="s">
        <v>1774</v>
      </c>
      <c r="E65" s="6" t="s">
        <v>143</v>
      </c>
      <c r="F65" s="6"/>
      <c r="G65" s="6"/>
      <c r="H65" s="6" t="s">
        <v>1802</v>
      </c>
      <c r="I65" s="6" t="s">
        <v>49</v>
      </c>
      <c r="J65" s="6" t="s">
        <v>1785</v>
      </c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1774</v>
      </c>
      <c r="E66" s="6" t="s">
        <v>145</v>
      </c>
      <c r="F66" s="6" t="s">
        <v>15</v>
      </c>
      <c r="G66" s="6" t="s">
        <v>15</v>
      </c>
      <c r="H66" s="6" t="s">
        <v>49</v>
      </c>
      <c r="I66" s="6" t="s">
        <v>49</v>
      </c>
      <c r="J66" s="6" t="s">
        <v>1785</v>
      </c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1774</v>
      </c>
      <c r="E67" s="6" t="s">
        <v>147</v>
      </c>
      <c r="F67" s="6"/>
      <c r="G67" s="6"/>
      <c r="H67" s="6" t="s">
        <v>49</v>
      </c>
      <c r="I67" s="6" t="s">
        <v>49</v>
      </c>
      <c r="J67" s="6" t="s">
        <v>1785</v>
      </c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1774</v>
      </c>
      <c r="E68" s="6" t="s">
        <v>149</v>
      </c>
      <c r="F68" s="6" t="s">
        <v>15</v>
      </c>
      <c r="G68" s="6" t="s">
        <v>15</v>
      </c>
      <c r="H68" s="6" t="s">
        <v>49</v>
      </c>
      <c r="I68" s="6" t="s">
        <v>49</v>
      </c>
      <c r="J68" s="6" t="s">
        <v>1785</v>
      </c>
      <c r="K68" s="6"/>
      <c r="L68" s="6"/>
      <c r="M68" s="6"/>
    </row>
    <row r="69" spans="2:13">
      <c r="B69" s="6" t="s">
        <v>150</v>
      </c>
      <c r="C69" s="6" t="s">
        <v>1495</v>
      </c>
      <c r="D69" s="6" t="s">
        <v>1774</v>
      </c>
      <c r="E69" s="6" t="s">
        <v>151</v>
      </c>
      <c r="F69" s="6" t="s">
        <v>15</v>
      </c>
      <c r="G69" s="6" t="s">
        <v>15</v>
      </c>
      <c r="H69" s="6" t="s">
        <v>49</v>
      </c>
      <c r="I69" s="6" t="s">
        <v>49</v>
      </c>
      <c r="J69" s="6" t="s">
        <v>1785</v>
      </c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1774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1774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1774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1774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1774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1774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1774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1774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1774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1774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1774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1774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1774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49</v>
      </c>
      <c r="J82" s="6" t="s">
        <v>1785</v>
      </c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1774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1821</v>
      </c>
      <c r="L83" s="6" t="s">
        <v>507</v>
      </c>
      <c r="M83" s="6" t="s">
        <v>1777</v>
      </c>
    </row>
    <row r="84" spans="2:13">
      <c r="B84" s="6" t="s">
        <v>180</v>
      </c>
      <c r="C84" s="6" t="s">
        <v>1495</v>
      </c>
      <c r="D84" s="6" t="s">
        <v>1774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1774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1774</v>
      </c>
      <c r="E86" s="6" t="s">
        <v>185</v>
      </c>
      <c r="F86" s="6" t="s">
        <v>15</v>
      </c>
      <c r="G86" s="6" t="s">
        <v>15</v>
      </c>
      <c r="H86" s="6" t="s">
        <v>1822</v>
      </c>
      <c r="I86" s="6" t="s">
        <v>49</v>
      </c>
      <c r="J86" s="6" t="s">
        <v>1785</v>
      </c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1774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1774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1774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1823</v>
      </c>
    </row>
    <row r="90" spans="2:13">
      <c r="B90" s="6" t="s">
        <v>192</v>
      </c>
      <c r="C90" s="6" t="s">
        <v>1495</v>
      </c>
      <c r="D90" s="6" t="s">
        <v>1774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1824</v>
      </c>
      <c r="L90" s="6" t="s">
        <v>1817</v>
      </c>
      <c r="M90" s="6" t="s">
        <v>1777</v>
      </c>
    </row>
    <row r="91" spans="2:13">
      <c r="B91" s="6" t="s">
        <v>194</v>
      </c>
      <c r="C91" s="6" t="s">
        <v>1495</v>
      </c>
      <c r="D91" s="6" t="s">
        <v>1774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1825</v>
      </c>
      <c r="L91" s="6" t="s">
        <v>502</v>
      </c>
      <c r="M91" s="6" t="s">
        <v>1777</v>
      </c>
    </row>
    <row r="92" spans="2:13">
      <c r="B92" s="6" t="s">
        <v>196</v>
      </c>
      <c r="C92" s="6" t="s">
        <v>1495</v>
      </c>
      <c r="D92" s="6" t="s">
        <v>1774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49</v>
      </c>
      <c r="J92" s="6" t="s">
        <v>1785</v>
      </c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1774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1774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 t="s">
        <v>1785</v>
      </c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1774</v>
      </c>
      <c r="E95" s="6" t="s">
        <v>203</v>
      </c>
      <c r="F95" s="6" t="s">
        <v>15</v>
      </c>
      <c r="G95" s="6" t="s">
        <v>15</v>
      </c>
      <c r="H95" s="6" t="s">
        <v>49</v>
      </c>
      <c r="I95" s="6" t="s">
        <v>49</v>
      </c>
      <c r="J95" s="6" t="s">
        <v>1785</v>
      </c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1774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1774</v>
      </c>
      <c r="E97" s="6" t="s">
        <v>207</v>
      </c>
      <c r="F97" s="6" t="s">
        <v>15</v>
      </c>
      <c r="G97" s="6" t="s">
        <v>15</v>
      </c>
      <c r="H97" s="6" t="s">
        <v>49</v>
      </c>
      <c r="I97" s="6" t="s">
        <v>49</v>
      </c>
      <c r="J97" s="6" t="s">
        <v>1785</v>
      </c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1774</v>
      </c>
      <c r="E98" s="6" t="s">
        <v>209</v>
      </c>
      <c r="F98" s="6"/>
      <c r="G98" s="6"/>
      <c r="H98" s="6" t="s">
        <v>49</v>
      </c>
      <c r="I98" s="6" t="s">
        <v>49</v>
      </c>
      <c r="J98" s="6" t="s">
        <v>1785</v>
      </c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1774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1774</v>
      </c>
      <c r="E100" s="6" t="s">
        <v>213</v>
      </c>
      <c r="F100" s="6" t="s">
        <v>15</v>
      </c>
      <c r="G100" s="6" t="s">
        <v>15</v>
      </c>
      <c r="H100" s="6" t="s">
        <v>1822</v>
      </c>
      <c r="I100" s="6" t="s">
        <v>49</v>
      </c>
      <c r="J100" s="6" t="s">
        <v>1785</v>
      </c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1774</v>
      </c>
      <c r="E101" s="6" t="s">
        <v>215</v>
      </c>
      <c r="F101" s="6" t="s">
        <v>15</v>
      </c>
      <c r="G101" s="6" t="s">
        <v>15</v>
      </c>
      <c r="H101" s="6" t="s">
        <v>1822</v>
      </c>
      <c r="I101" s="6" t="s">
        <v>49</v>
      </c>
      <c r="J101" s="6" t="s">
        <v>1785</v>
      </c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1774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49</v>
      </c>
      <c r="J102" s="6" t="s">
        <v>1785</v>
      </c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1774</v>
      </c>
      <c r="E103" s="6" t="s">
        <v>220</v>
      </c>
      <c r="F103" s="6" t="s">
        <v>15</v>
      </c>
      <c r="G103" s="6" t="s">
        <v>15</v>
      </c>
      <c r="H103" s="6" t="s">
        <v>1822</v>
      </c>
      <c r="I103" s="6" t="s">
        <v>49</v>
      </c>
      <c r="J103" s="6" t="s">
        <v>1785</v>
      </c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1774</v>
      </c>
      <c r="E104" s="6" t="s">
        <v>222</v>
      </c>
      <c r="F104" s="6" t="s">
        <v>15</v>
      </c>
      <c r="G104" s="6" t="s">
        <v>15</v>
      </c>
      <c r="H104" s="6" t="s">
        <v>49</v>
      </c>
      <c r="I104" s="6" t="s">
        <v>49</v>
      </c>
      <c r="J104" s="6" t="s">
        <v>1785</v>
      </c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1774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49</v>
      </c>
      <c r="J105" s="6" t="s">
        <v>1785</v>
      </c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1774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1774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1826</v>
      </c>
      <c r="L107" s="6" t="s">
        <v>1827</v>
      </c>
      <c r="M107" s="6" t="s">
        <v>1777</v>
      </c>
    </row>
    <row r="108" spans="2:13">
      <c r="B108" s="6" t="s">
        <v>229</v>
      </c>
      <c r="C108" s="6" t="s">
        <v>1495</v>
      </c>
      <c r="D108" s="6" t="s">
        <v>1774</v>
      </c>
      <c r="E108" s="6" t="s">
        <v>230</v>
      </c>
      <c r="F108" s="6" t="s">
        <v>15</v>
      </c>
      <c r="G108" s="6" t="s">
        <v>15</v>
      </c>
      <c r="H108" s="6" t="s">
        <v>1802</v>
      </c>
      <c r="I108" s="6" t="s">
        <v>49</v>
      </c>
      <c r="J108" s="6" t="s">
        <v>1785</v>
      </c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1774</v>
      </c>
      <c r="E109" s="6" t="s">
        <v>232</v>
      </c>
      <c r="F109" s="6"/>
      <c r="G109" s="6"/>
      <c r="H109" s="6" t="s">
        <v>49</v>
      </c>
      <c r="I109" s="6" t="s">
        <v>49</v>
      </c>
      <c r="J109" s="6" t="s">
        <v>1785</v>
      </c>
      <c r="K109" s="6"/>
      <c r="L109" s="6"/>
      <c r="M109" s="6" t="s">
        <v>1785</v>
      </c>
    </row>
    <row r="110" spans="2:13">
      <c r="B110" s="6" t="s">
        <v>233</v>
      </c>
      <c r="C110" s="6" t="s">
        <v>1495</v>
      </c>
      <c r="D110" s="6" t="s">
        <v>1774</v>
      </c>
      <c r="E110" s="6" t="s">
        <v>234</v>
      </c>
      <c r="F110" s="6" t="s">
        <v>15</v>
      </c>
      <c r="G110" s="6" t="s">
        <v>15</v>
      </c>
      <c r="H110" s="6" t="s">
        <v>1802</v>
      </c>
      <c r="I110" s="6" t="s">
        <v>49</v>
      </c>
      <c r="J110" s="6" t="s">
        <v>1785</v>
      </c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1774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644</v>
      </c>
      <c r="J111" s="6" t="s">
        <v>1785</v>
      </c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1774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1828</v>
      </c>
      <c r="L112" s="6" t="s">
        <v>1829</v>
      </c>
      <c r="M112" s="6" t="s">
        <v>1777</v>
      </c>
    </row>
    <row r="113" spans="2:13">
      <c r="B113" s="6" t="s">
        <v>239</v>
      </c>
      <c r="C113" s="6" t="s">
        <v>1495</v>
      </c>
      <c r="D113" s="6" t="s">
        <v>1774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644</v>
      </c>
      <c r="J113" s="6" t="s">
        <v>1785</v>
      </c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1774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1830</v>
      </c>
      <c r="L114" s="6" t="s">
        <v>911</v>
      </c>
      <c r="M114" s="6" t="s">
        <v>1777</v>
      </c>
    </row>
    <row r="115" spans="2:13">
      <c r="B115" s="6" t="s">
        <v>243</v>
      </c>
      <c r="C115" s="6" t="s">
        <v>1495</v>
      </c>
      <c r="D115" s="6" t="s">
        <v>1774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1831</v>
      </c>
      <c r="L115" s="6" t="s">
        <v>1832</v>
      </c>
      <c r="M115" s="6" t="s">
        <v>1777</v>
      </c>
    </row>
    <row r="116" spans="2:13">
      <c r="B116" s="6" t="s">
        <v>245</v>
      </c>
      <c r="C116" s="6" t="s">
        <v>1495</v>
      </c>
      <c r="D116" s="6" t="s">
        <v>1774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1833</v>
      </c>
      <c r="L116" s="6" t="s">
        <v>923</v>
      </c>
      <c r="M116" s="6" t="s">
        <v>1777</v>
      </c>
    </row>
    <row r="117" spans="2:13">
      <c r="B117" s="6" t="s">
        <v>247</v>
      </c>
      <c r="C117" s="6" t="s">
        <v>1495</v>
      </c>
      <c r="D117" s="6" t="s">
        <v>1774</v>
      </c>
      <c r="E117" s="6" t="s">
        <v>248</v>
      </c>
      <c r="F117" s="6" t="s">
        <v>15</v>
      </c>
      <c r="G117" s="6" t="s">
        <v>15</v>
      </c>
      <c r="H117" s="6" t="s">
        <v>1802</v>
      </c>
      <c r="I117" s="6" t="s">
        <v>1834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1774</v>
      </c>
      <c r="E118" s="6" t="s">
        <v>250</v>
      </c>
      <c r="F118" s="6" t="s">
        <v>15</v>
      </c>
      <c r="G118" s="6" t="s">
        <v>15</v>
      </c>
      <c r="H118" s="6" t="s">
        <v>1822</v>
      </c>
      <c r="I118" s="6" t="s">
        <v>49</v>
      </c>
      <c r="J118" s="6" t="s">
        <v>1785</v>
      </c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1774</v>
      </c>
      <c r="E119" s="6" t="s">
        <v>252</v>
      </c>
      <c r="F119" s="6" t="s">
        <v>15</v>
      </c>
      <c r="G119" s="6" t="s">
        <v>15</v>
      </c>
      <c r="H119" s="6" t="s">
        <v>1822</v>
      </c>
      <c r="I119" s="6" t="s">
        <v>49</v>
      </c>
      <c r="J119" s="6" t="s">
        <v>1785</v>
      </c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1774</v>
      </c>
      <c r="E120" s="6" t="s">
        <v>254</v>
      </c>
      <c r="F120" s="6" t="s">
        <v>15</v>
      </c>
      <c r="G120" s="6" t="s">
        <v>15</v>
      </c>
      <c r="H120" s="6" t="s">
        <v>1835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1774</v>
      </c>
      <c r="E121" s="6" t="s">
        <v>256</v>
      </c>
      <c r="F121" s="6" t="s">
        <v>15</v>
      </c>
      <c r="G121" s="6" t="s">
        <v>15</v>
      </c>
      <c r="H121" s="6" t="s">
        <v>1802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1774</v>
      </c>
      <c r="E122" s="6" t="s">
        <v>258</v>
      </c>
      <c r="F122" s="6" t="s">
        <v>15</v>
      </c>
      <c r="G122" s="6" t="s">
        <v>15</v>
      </c>
      <c r="H122" s="6" t="s">
        <v>1836</v>
      </c>
      <c r="I122" s="6" t="s">
        <v>1836</v>
      </c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1774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1774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41.625" customWidth="1"/>
    <col min="10" max="10" width="24.625" customWidth="1"/>
    <col min="11" max="11" width="87.375" customWidth="1"/>
    <col min="12" max="12" width="29.625" customWidth="1"/>
    <col min="13" max="13" width="36.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1837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1838</v>
      </c>
      <c r="L3" s="6" t="s">
        <v>1839</v>
      </c>
      <c r="M3" s="6"/>
    </row>
    <row r="4" spans="2:13">
      <c r="B4" s="6" t="s">
        <v>17</v>
      </c>
      <c r="C4" s="6" t="s">
        <v>1495</v>
      </c>
      <c r="D4" s="6" t="s">
        <v>1837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1840</v>
      </c>
      <c r="L4" s="6" t="s">
        <v>1839</v>
      </c>
      <c r="M4" s="6"/>
    </row>
    <row r="5" spans="2:13">
      <c r="B5" s="6" t="s">
        <v>19</v>
      </c>
      <c r="C5" s="6" t="s">
        <v>1495</v>
      </c>
      <c r="D5" s="6" t="s">
        <v>1837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1841</v>
      </c>
      <c r="L5" s="6" t="s">
        <v>1839</v>
      </c>
      <c r="M5" s="6"/>
    </row>
    <row r="6" spans="2:13">
      <c r="B6" s="6" t="s">
        <v>21</v>
      </c>
      <c r="C6" s="6" t="s">
        <v>1495</v>
      </c>
      <c r="D6" s="6" t="s">
        <v>1837</v>
      </c>
      <c r="E6" s="6" t="s">
        <v>22</v>
      </c>
      <c r="F6" s="6"/>
      <c r="G6" s="6"/>
      <c r="H6" s="6" t="s">
        <v>1842</v>
      </c>
      <c r="I6" s="6" t="s">
        <v>1842</v>
      </c>
      <c r="J6" s="6"/>
      <c r="K6" s="6"/>
      <c r="L6" s="6"/>
      <c r="M6" s="6" t="s">
        <v>1843</v>
      </c>
    </row>
    <row r="7" spans="2:13">
      <c r="B7" s="6" t="s">
        <v>24</v>
      </c>
      <c r="C7" s="6" t="s">
        <v>1495</v>
      </c>
      <c r="D7" s="6" t="s">
        <v>1837</v>
      </c>
      <c r="E7" s="6" t="s">
        <v>25</v>
      </c>
      <c r="F7" s="6"/>
      <c r="G7" s="6"/>
      <c r="H7" s="6" t="s">
        <v>1404</v>
      </c>
      <c r="I7" s="6" t="s">
        <v>1404</v>
      </c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1837</v>
      </c>
      <c r="E8" s="6" t="s">
        <v>28</v>
      </c>
      <c r="F8" s="6"/>
      <c r="G8" s="6"/>
      <c r="H8" s="6" t="s">
        <v>1842</v>
      </c>
      <c r="I8" s="6" t="s">
        <v>1842</v>
      </c>
      <c r="J8" s="6"/>
      <c r="K8" s="6"/>
      <c r="L8" s="6"/>
      <c r="M8" s="6" t="s">
        <v>1844</v>
      </c>
    </row>
    <row r="9" spans="2:13">
      <c r="B9" s="6" t="s">
        <v>29</v>
      </c>
      <c r="C9" s="6" t="s">
        <v>1495</v>
      </c>
      <c r="D9" s="6" t="s">
        <v>1837</v>
      </c>
      <c r="E9" s="6" t="s">
        <v>30</v>
      </c>
      <c r="F9" s="6"/>
      <c r="G9" s="6"/>
      <c r="H9" s="6" t="s">
        <v>1404</v>
      </c>
      <c r="I9" s="6" t="s">
        <v>1404</v>
      </c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1837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1845</v>
      </c>
      <c r="L10" s="6" t="s">
        <v>1846</v>
      </c>
      <c r="M10" s="6"/>
    </row>
    <row r="11" spans="2:13">
      <c r="B11" s="6" t="s">
        <v>33</v>
      </c>
      <c r="C11" s="6" t="s">
        <v>1495</v>
      </c>
      <c r="D11" s="6" t="s">
        <v>1837</v>
      </c>
      <c r="E11" s="6" t="s">
        <v>34</v>
      </c>
      <c r="F11" s="6"/>
      <c r="G11" s="6"/>
      <c r="H11" s="6" t="s">
        <v>1842</v>
      </c>
      <c r="I11" s="6" t="s">
        <v>1842</v>
      </c>
      <c r="J11" s="6"/>
      <c r="K11" s="6"/>
      <c r="L11" s="6"/>
      <c r="M11" s="6" t="s">
        <v>1844</v>
      </c>
    </row>
    <row r="12" spans="2:13">
      <c r="B12" s="6" t="s">
        <v>35</v>
      </c>
      <c r="C12" s="6" t="s">
        <v>1495</v>
      </c>
      <c r="D12" s="6" t="s">
        <v>1837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1847</v>
      </c>
      <c r="L12" s="6" t="s">
        <v>1848</v>
      </c>
      <c r="M12" s="6"/>
    </row>
    <row r="13" spans="2:13">
      <c r="B13" s="6" t="s">
        <v>37</v>
      </c>
      <c r="C13" s="6" t="s">
        <v>1495</v>
      </c>
      <c r="D13" s="6" t="s">
        <v>1837</v>
      </c>
      <c r="E13" s="6" t="s">
        <v>38</v>
      </c>
      <c r="F13" s="6" t="s">
        <v>15</v>
      </c>
      <c r="G13" s="6" t="s">
        <v>15</v>
      </c>
      <c r="H13" s="6" t="s">
        <v>1849</v>
      </c>
      <c r="I13" s="6" t="s">
        <v>1849</v>
      </c>
      <c r="J13" s="6"/>
      <c r="K13" s="6"/>
      <c r="L13" s="6"/>
      <c r="M13" s="6"/>
    </row>
    <row r="14" spans="2:13">
      <c r="B14" s="6" t="s">
        <v>39</v>
      </c>
      <c r="C14" s="6" t="s">
        <v>1495</v>
      </c>
      <c r="D14" s="6" t="s">
        <v>1837</v>
      </c>
      <c r="E14" s="6" t="s">
        <v>40</v>
      </c>
      <c r="F14" s="6"/>
      <c r="G14" s="6"/>
      <c r="H14" s="6" t="s">
        <v>1842</v>
      </c>
      <c r="I14" s="6" t="s">
        <v>1842</v>
      </c>
      <c r="J14" s="6"/>
      <c r="K14" s="6"/>
      <c r="L14" s="6"/>
      <c r="M14" s="6" t="s">
        <v>1843</v>
      </c>
    </row>
    <row r="15" spans="2:13">
      <c r="B15" s="6" t="s">
        <v>41</v>
      </c>
      <c r="C15" s="6" t="s">
        <v>1495</v>
      </c>
      <c r="D15" s="6" t="s">
        <v>1837</v>
      </c>
      <c r="E15" s="6" t="s">
        <v>42</v>
      </c>
      <c r="F15" s="6"/>
      <c r="G15" s="6"/>
      <c r="H15" s="6" t="s">
        <v>1404</v>
      </c>
      <c r="I15" s="6" t="s">
        <v>1404</v>
      </c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1837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1850</v>
      </c>
      <c r="L16" s="6" t="s">
        <v>1848</v>
      </c>
      <c r="M16" s="6"/>
    </row>
    <row r="17" spans="2:13">
      <c r="B17" s="6" t="s">
        <v>45</v>
      </c>
      <c r="C17" s="6" t="s">
        <v>1495</v>
      </c>
      <c r="D17" s="6" t="s">
        <v>1837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1851</v>
      </c>
      <c r="L17" s="6" t="s">
        <v>1848</v>
      </c>
      <c r="M17" s="6"/>
    </row>
    <row r="18" spans="2:13">
      <c r="B18" s="6" t="s">
        <v>47</v>
      </c>
      <c r="C18" s="6" t="s">
        <v>1495</v>
      </c>
      <c r="D18" s="6" t="s">
        <v>1837</v>
      </c>
      <c r="E18" s="6" t="s">
        <v>48</v>
      </c>
      <c r="F18" s="6" t="s">
        <v>15</v>
      </c>
      <c r="G18" s="6" t="s">
        <v>15</v>
      </c>
      <c r="H18" s="6" t="s">
        <v>1852</v>
      </c>
      <c r="I18" s="6" t="s">
        <v>1852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1837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1853</v>
      </c>
      <c r="L19" s="6" t="s">
        <v>1846</v>
      </c>
      <c r="M19" s="6"/>
    </row>
    <row r="20" spans="2:13">
      <c r="B20" s="6" t="s">
        <v>52</v>
      </c>
      <c r="C20" s="6" t="s">
        <v>1495</v>
      </c>
      <c r="D20" s="6" t="s">
        <v>1837</v>
      </c>
      <c r="E20" s="6" t="s">
        <v>53</v>
      </c>
      <c r="F20" s="6"/>
      <c r="G20" s="6"/>
      <c r="H20" s="6" t="s">
        <v>1404</v>
      </c>
      <c r="I20" s="6" t="s">
        <v>1404</v>
      </c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1837</v>
      </c>
      <c r="E21" s="6" t="s">
        <v>55</v>
      </c>
      <c r="F21" s="6"/>
      <c r="G21" s="6"/>
      <c r="H21" s="6" t="s">
        <v>1404</v>
      </c>
      <c r="I21" s="6" t="s">
        <v>1404</v>
      </c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1837</v>
      </c>
      <c r="E22" s="6" t="s">
        <v>57</v>
      </c>
      <c r="F22" s="6"/>
      <c r="G22" s="6"/>
      <c r="H22" s="6" t="s">
        <v>1404</v>
      </c>
      <c r="I22" s="6" t="s">
        <v>1404</v>
      </c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1837</v>
      </c>
      <c r="E23" s="6" t="s">
        <v>59</v>
      </c>
      <c r="F23" s="6"/>
      <c r="G23" s="6"/>
      <c r="H23" s="6" t="s">
        <v>1842</v>
      </c>
      <c r="I23" s="6" t="s">
        <v>1842</v>
      </c>
      <c r="J23" s="6"/>
      <c r="K23" s="6"/>
      <c r="L23" s="6"/>
      <c r="M23" s="6" t="s">
        <v>1854</v>
      </c>
    </row>
    <row r="24" spans="2:13">
      <c r="B24" s="6" t="s">
        <v>60</v>
      </c>
      <c r="C24" s="6" t="s">
        <v>1495</v>
      </c>
      <c r="D24" s="6" t="s">
        <v>1837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1855</v>
      </c>
      <c r="L24" s="6" t="s">
        <v>1856</v>
      </c>
      <c r="M24" s="6"/>
    </row>
    <row r="25" spans="2:13">
      <c r="B25" s="6" t="s">
        <v>62</v>
      </c>
      <c r="C25" s="6" t="s">
        <v>1495</v>
      </c>
      <c r="D25" s="6" t="s">
        <v>1837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1857</v>
      </c>
      <c r="L25" s="6" t="s">
        <v>1839</v>
      </c>
      <c r="M25" s="6"/>
    </row>
    <row r="26" spans="2:13">
      <c r="B26" s="6" t="s">
        <v>64</v>
      </c>
      <c r="C26" s="6" t="s">
        <v>1495</v>
      </c>
      <c r="D26" s="6" t="s">
        <v>1837</v>
      </c>
      <c r="E26" s="6" t="s">
        <v>65</v>
      </c>
      <c r="F26" s="6"/>
      <c r="G26" s="6"/>
      <c r="H26" s="6" t="s">
        <v>1842</v>
      </c>
      <c r="I26" s="6" t="s">
        <v>1842</v>
      </c>
      <c r="J26" s="6"/>
      <c r="K26" s="6"/>
      <c r="L26" s="6"/>
      <c r="M26" s="6" t="s">
        <v>1858</v>
      </c>
    </row>
    <row r="27" spans="2:13">
      <c r="B27" s="6" t="s">
        <v>66</v>
      </c>
      <c r="C27" s="6" t="s">
        <v>1495</v>
      </c>
      <c r="D27" s="6" t="s">
        <v>1837</v>
      </c>
      <c r="E27" s="6" t="s">
        <v>67</v>
      </c>
      <c r="F27" s="6"/>
      <c r="G27" s="6"/>
      <c r="H27" s="6" t="s">
        <v>1842</v>
      </c>
      <c r="I27" s="6" t="s">
        <v>1842</v>
      </c>
      <c r="J27" s="6"/>
      <c r="K27" s="6"/>
      <c r="L27" s="6"/>
      <c r="M27" s="6" t="s">
        <v>1854</v>
      </c>
    </row>
    <row r="28" spans="2:13">
      <c r="B28" s="6" t="s">
        <v>68</v>
      </c>
      <c r="C28" s="6" t="s">
        <v>1495</v>
      </c>
      <c r="D28" s="6" t="s">
        <v>1837</v>
      </c>
      <c r="E28" s="6" t="s">
        <v>69</v>
      </c>
      <c r="F28" s="6"/>
      <c r="G28" s="6"/>
      <c r="H28" s="6" t="s">
        <v>1404</v>
      </c>
      <c r="I28" s="6" t="s">
        <v>1404</v>
      </c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1837</v>
      </c>
      <c r="E29" s="6" t="s">
        <v>71</v>
      </c>
      <c r="F29" s="6"/>
      <c r="G29" s="6"/>
      <c r="H29" s="6" t="s">
        <v>1404</v>
      </c>
      <c r="I29" s="6" t="s">
        <v>1404</v>
      </c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1837</v>
      </c>
      <c r="E30" s="6" t="s">
        <v>73</v>
      </c>
      <c r="F30" s="6"/>
      <c r="G30" s="6"/>
      <c r="H30" s="6" t="s">
        <v>1404</v>
      </c>
      <c r="I30" s="6" t="s">
        <v>1404</v>
      </c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1837</v>
      </c>
      <c r="E31" s="6" t="s">
        <v>75</v>
      </c>
      <c r="F31" s="6"/>
      <c r="G31" s="6"/>
      <c r="H31" s="6" t="s">
        <v>1404</v>
      </c>
      <c r="I31" s="6" t="s">
        <v>1404</v>
      </c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1837</v>
      </c>
      <c r="E32" s="6" t="s">
        <v>77</v>
      </c>
      <c r="F32" s="6"/>
      <c r="G32" s="6"/>
      <c r="H32" s="6" t="s">
        <v>1404</v>
      </c>
      <c r="I32" s="6" t="s">
        <v>1404</v>
      </c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1837</v>
      </c>
      <c r="E33" s="6" t="s">
        <v>79</v>
      </c>
      <c r="F33" s="6"/>
      <c r="G33" s="6"/>
      <c r="H33" s="6" t="s">
        <v>1404</v>
      </c>
      <c r="I33" s="6" t="s">
        <v>1404</v>
      </c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1837</v>
      </c>
      <c r="E34" s="6" t="s">
        <v>81</v>
      </c>
      <c r="F34" s="6"/>
      <c r="G34" s="6"/>
      <c r="H34" s="6" t="s">
        <v>1404</v>
      </c>
      <c r="I34" s="6" t="s">
        <v>1404</v>
      </c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1837</v>
      </c>
      <c r="E35" s="6" t="s">
        <v>83</v>
      </c>
      <c r="F35" s="6"/>
      <c r="G35" s="6"/>
      <c r="H35" s="6" t="s">
        <v>1404</v>
      </c>
      <c r="I35" s="6" t="s">
        <v>1404</v>
      </c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1837</v>
      </c>
      <c r="E36" s="6" t="s">
        <v>85</v>
      </c>
      <c r="F36" s="6"/>
      <c r="G36" s="6"/>
      <c r="H36" s="6" t="s">
        <v>1404</v>
      </c>
      <c r="I36" s="6" t="s">
        <v>1404</v>
      </c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1837</v>
      </c>
      <c r="E37" s="6" t="s">
        <v>87</v>
      </c>
      <c r="F37" s="6"/>
      <c r="G37" s="6"/>
      <c r="H37" s="6" t="s">
        <v>1404</v>
      </c>
      <c r="I37" s="6" t="s">
        <v>1404</v>
      </c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1837</v>
      </c>
      <c r="E38" s="6" t="s">
        <v>89</v>
      </c>
      <c r="F38" s="6"/>
      <c r="G38" s="6"/>
      <c r="H38" s="6" t="s">
        <v>1404</v>
      </c>
      <c r="I38" s="6" t="s">
        <v>1404</v>
      </c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1837</v>
      </c>
      <c r="E39" s="6" t="s">
        <v>91</v>
      </c>
      <c r="F39" s="6"/>
      <c r="G39" s="6"/>
      <c r="H39" s="6" t="s">
        <v>1404</v>
      </c>
      <c r="I39" s="6" t="s">
        <v>1404</v>
      </c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1837</v>
      </c>
      <c r="E40" s="6" t="s">
        <v>93</v>
      </c>
      <c r="F40" s="6"/>
      <c r="G40" s="6"/>
      <c r="H40" s="6" t="s">
        <v>1404</v>
      </c>
      <c r="I40" s="6" t="s">
        <v>1404</v>
      </c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1837</v>
      </c>
      <c r="E41" s="6" t="s">
        <v>95</v>
      </c>
      <c r="F41" s="6"/>
      <c r="G41" s="6"/>
      <c r="H41" s="6" t="s">
        <v>1404</v>
      </c>
      <c r="I41" s="6" t="s">
        <v>1404</v>
      </c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1837</v>
      </c>
      <c r="E42" s="6" t="s">
        <v>97</v>
      </c>
      <c r="F42" s="6"/>
      <c r="G42" s="6"/>
      <c r="H42" s="6" t="s">
        <v>1404</v>
      </c>
      <c r="I42" s="6" t="s">
        <v>1404</v>
      </c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1837</v>
      </c>
      <c r="E43" s="6" t="s">
        <v>99</v>
      </c>
      <c r="F43" s="6"/>
      <c r="G43" s="6"/>
      <c r="H43" s="6" t="s">
        <v>1404</v>
      </c>
      <c r="I43" s="6" t="s">
        <v>1404</v>
      </c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1837</v>
      </c>
      <c r="E44" s="6" t="s">
        <v>101</v>
      </c>
      <c r="F44" s="6"/>
      <c r="G44" s="6"/>
      <c r="H44" s="6" t="s">
        <v>1404</v>
      </c>
      <c r="I44" s="6" t="s">
        <v>1404</v>
      </c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1837</v>
      </c>
      <c r="E45" s="6" t="s">
        <v>103</v>
      </c>
      <c r="F45" s="6"/>
      <c r="G45" s="6"/>
      <c r="H45" s="6" t="s">
        <v>1404</v>
      </c>
      <c r="I45" s="6" t="s">
        <v>1404</v>
      </c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1837</v>
      </c>
      <c r="E46" s="6" t="s">
        <v>105</v>
      </c>
      <c r="F46" s="6"/>
      <c r="G46" s="6"/>
      <c r="H46" s="6" t="s">
        <v>1842</v>
      </c>
      <c r="I46" s="6" t="s">
        <v>1842</v>
      </c>
      <c r="J46" s="6"/>
      <c r="K46" s="6"/>
      <c r="L46" s="6"/>
      <c r="M46" s="6" t="s">
        <v>1859</v>
      </c>
    </row>
    <row r="47" spans="2:13">
      <c r="B47" s="6" t="s">
        <v>106</v>
      </c>
      <c r="C47" s="6" t="s">
        <v>1495</v>
      </c>
      <c r="D47" s="6" t="s">
        <v>1837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1860</v>
      </c>
      <c r="L47" s="6" t="s">
        <v>1839</v>
      </c>
      <c r="M47" s="6"/>
    </row>
    <row r="48" spans="2:13">
      <c r="B48" s="6" t="s">
        <v>108</v>
      </c>
      <c r="C48" s="6" t="s">
        <v>1495</v>
      </c>
      <c r="D48" s="6" t="s">
        <v>1837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1861</v>
      </c>
      <c r="L48" s="6" t="s">
        <v>1848</v>
      </c>
      <c r="M48" s="6"/>
    </row>
    <row r="49" spans="2:13">
      <c r="B49" s="6" t="s">
        <v>110</v>
      </c>
      <c r="C49" s="6" t="s">
        <v>1495</v>
      </c>
      <c r="D49" s="6" t="s">
        <v>1837</v>
      </c>
      <c r="E49" s="6" t="s">
        <v>111</v>
      </c>
      <c r="F49" s="6" t="s">
        <v>264</v>
      </c>
      <c r="G49" s="6" t="s">
        <v>264</v>
      </c>
      <c r="H49" s="6"/>
      <c r="I49" s="6"/>
      <c r="J49" s="6" t="s">
        <v>1862</v>
      </c>
      <c r="K49" s="6" t="s">
        <v>1863</v>
      </c>
      <c r="L49" s="6" t="s">
        <v>1846</v>
      </c>
      <c r="M49" s="6"/>
    </row>
    <row r="50" spans="2:13">
      <c r="B50" s="6" t="s">
        <v>112</v>
      </c>
      <c r="C50" s="6" t="s">
        <v>1495</v>
      </c>
      <c r="D50" s="6" t="s">
        <v>1837</v>
      </c>
      <c r="E50" s="6" t="s">
        <v>113</v>
      </c>
      <c r="F50" s="6" t="s">
        <v>15</v>
      </c>
      <c r="G50" s="6" t="s">
        <v>15</v>
      </c>
      <c r="H50" s="6" t="s">
        <v>1864</v>
      </c>
      <c r="I50" s="6" t="s">
        <v>1864</v>
      </c>
      <c r="J50" s="6"/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1837</v>
      </c>
      <c r="E51" s="6" t="s">
        <v>115</v>
      </c>
      <c r="F51" s="6" t="s">
        <v>264</v>
      </c>
      <c r="G51" s="6" t="s">
        <v>264</v>
      </c>
      <c r="H51" s="6"/>
      <c r="I51" s="6"/>
      <c r="J51" s="6" t="s">
        <v>1862</v>
      </c>
      <c r="K51" s="6" t="s">
        <v>1865</v>
      </c>
      <c r="L51" s="6" t="s">
        <v>1846</v>
      </c>
      <c r="M51" s="6"/>
    </row>
    <row r="52" spans="2:13">
      <c r="B52" s="6" t="s">
        <v>116</v>
      </c>
      <c r="C52" s="6" t="s">
        <v>1495</v>
      </c>
      <c r="D52" s="6" t="s">
        <v>1837</v>
      </c>
      <c r="E52" s="6" t="s">
        <v>117</v>
      </c>
      <c r="F52" s="6"/>
      <c r="G52" s="6"/>
      <c r="H52" s="6" t="s">
        <v>1404</v>
      </c>
      <c r="I52" s="6" t="s">
        <v>1404</v>
      </c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1837</v>
      </c>
      <c r="E53" s="6" t="s">
        <v>119</v>
      </c>
      <c r="F53" s="6" t="s">
        <v>15</v>
      </c>
      <c r="G53" s="6" t="s">
        <v>15</v>
      </c>
      <c r="H53" s="6" t="s">
        <v>1866</v>
      </c>
      <c r="I53" s="6" t="s">
        <v>1866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1837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1867</v>
      </c>
      <c r="L54" s="6" t="s">
        <v>1856</v>
      </c>
      <c r="M54" s="6"/>
    </row>
    <row r="55" spans="2:13">
      <c r="B55" s="6" t="s">
        <v>122</v>
      </c>
      <c r="C55" s="6" t="s">
        <v>1495</v>
      </c>
      <c r="D55" s="6" t="s">
        <v>1837</v>
      </c>
      <c r="E55" s="6" t="s">
        <v>123</v>
      </c>
      <c r="F55" s="6"/>
      <c r="G55" s="6"/>
      <c r="H55" s="6" t="s">
        <v>1404</v>
      </c>
      <c r="I55" s="6" t="s">
        <v>1404</v>
      </c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1837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1868</v>
      </c>
      <c r="L56" s="6" t="s">
        <v>1848</v>
      </c>
      <c r="M56" s="6"/>
    </row>
    <row r="57" spans="2:13">
      <c r="B57" s="6" t="s">
        <v>126</v>
      </c>
      <c r="C57" s="6" t="s">
        <v>1495</v>
      </c>
      <c r="D57" s="6" t="s">
        <v>1837</v>
      </c>
      <c r="E57" s="6" t="s">
        <v>127</v>
      </c>
      <c r="F57" s="6"/>
      <c r="G57" s="6"/>
      <c r="H57" s="6" t="s">
        <v>1404</v>
      </c>
      <c r="I57" s="6" t="s">
        <v>1404</v>
      </c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1837</v>
      </c>
      <c r="E58" s="6" t="s">
        <v>129</v>
      </c>
      <c r="F58" s="6" t="s">
        <v>15</v>
      </c>
      <c r="G58" s="6" t="s">
        <v>15</v>
      </c>
      <c r="H58" s="6" t="s">
        <v>1869</v>
      </c>
      <c r="I58" s="6" t="s">
        <v>1869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1837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1870</v>
      </c>
      <c r="L59" s="6" t="s">
        <v>1839</v>
      </c>
      <c r="M59" s="6"/>
    </row>
    <row r="60" spans="2:13">
      <c r="B60" s="6" t="s">
        <v>132</v>
      </c>
      <c r="C60" s="6" t="s">
        <v>1495</v>
      </c>
      <c r="D60" s="6" t="s">
        <v>1837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1871</v>
      </c>
      <c r="L60" s="6" t="s">
        <v>1846</v>
      </c>
      <c r="M60" s="6"/>
    </row>
    <row r="61" spans="2:13">
      <c r="B61" s="6" t="s">
        <v>134</v>
      </c>
      <c r="C61" s="6" t="s">
        <v>1495</v>
      </c>
      <c r="D61" s="6" t="s">
        <v>1837</v>
      </c>
      <c r="E61" s="6" t="s">
        <v>135</v>
      </c>
      <c r="F61" s="6" t="s">
        <v>15</v>
      </c>
      <c r="G61" s="6" t="s">
        <v>15</v>
      </c>
      <c r="H61" s="6" t="s">
        <v>1872</v>
      </c>
      <c r="I61" s="6" t="s">
        <v>1872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1837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1873</v>
      </c>
      <c r="L62" s="6" t="s">
        <v>1839</v>
      </c>
      <c r="M62" s="6"/>
    </row>
    <row r="63" spans="2:13">
      <c r="B63" s="6" t="s">
        <v>138</v>
      </c>
      <c r="C63" s="6" t="s">
        <v>1495</v>
      </c>
      <c r="D63" s="6" t="s">
        <v>1837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1874</v>
      </c>
      <c r="L63" s="6" t="s">
        <v>1839</v>
      </c>
      <c r="M63" s="6"/>
    </row>
    <row r="64" spans="2:13">
      <c r="B64" s="6" t="s">
        <v>140</v>
      </c>
      <c r="C64" s="6" t="s">
        <v>1495</v>
      </c>
      <c r="D64" s="6" t="s">
        <v>1837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1875</v>
      </c>
      <c r="L64" s="6" t="s">
        <v>1839</v>
      </c>
      <c r="M64" s="6"/>
    </row>
    <row r="65" spans="2:13">
      <c r="B65" s="6" t="s">
        <v>142</v>
      </c>
      <c r="C65" s="6" t="s">
        <v>1495</v>
      </c>
      <c r="D65" s="6" t="s">
        <v>1837</v>
      </c>
      <c r="E65" s="6" t="s">
        <v>143</v>
      </c>
      <c r="F65" s="6"/>
      <c r="G65" s="6"/>
      <c r="H65" s="6" t="s">
        <v>1876</v>
      </c>
      <c r="I65" s="6" t="s">
        <v>1876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1837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1877</v>
      </c>
      <c r="L66" s="6" t="s">
        <v>1846</v>
      </c>
      <c r="M66" s="6"/>
    </row>
    <row r="67" spans="2:13">
      <c r="B67" s="6" t="s">
        <v>146</v>
      </c>
      <c r="C67" s="6" t="s">
        <v>1495</v>
      </c>
      <c r="D67" s="6" t="s">
        <v>1837</v>
      </c>
      <c r="E67" s="6" t="s">
        <v>147</v>
      </c>
      <c r="F67" s="6"/>
      <c r="G67" s="6"/>
      <c r="H67" s="6" t="s">
        <v>1878</v>
      </c>
      <c r="I67" s="6" t="s">
        <v>1878</v>
      </c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1837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1879</v>
      </c>
      <c r="L68" s="6" t="s">
        <v>1839</v>
      </c>
      <c r="M68" s="6"/>
    </row>
    <row r="69" spans="2:13">
      <c r="B69" s="6" t="s">
        <v>150</v>
      </c>
      <c r="C69" s="6" t="s">
        <v>1495</v>
      </c>
      <c r="D69" s="6" t="s">
        <v>1837</v>
      </c>
      <c r="E69" s="6" t="s">
        <v>151</v>
      </c>
      <c r="F69" s="6" t="s">
        <v>15</v>
      </c>
      <c r="G69" s="6" t="s">
        <v>15</v>
      </c>
      <c r="H69" s="6" t="s">
        <v>1880</v>
      </c>
      <c r="I69" s="6" t="s">
        <v>1880</v>
      </c>
      <c r="J69" s="6"/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1837</v>
      </c>
      <c r="E70" s="6" t="s">
        <v>153</v>
      </c>
      <c r="F70" s="6"/>
      <c r="G70" s="6"/>
      <c r="H70" s="6" t="s">
        <v>1404</v>
      </c>
      <c r="I70" s="6" t="s">
        <v>1404</v>
      </c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1837</v>
      </c>
      <c r="E71" s="6" t="s">
        <v>155</v>
      </c>
      <c r="F71" s="6"/>
      <c r="G71" s="6"/>
      <c r="H71" s="6" t="s">
        <v>1404</v>
      </c>
      <c r="I71" s="6" t="s">
        <v>1404</v>
      </c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1837</v>
      </c>
      <c r="E72" s="6" t="s">
        <v>157</v>
      </c>
      <c r="F72" s="6"/>
      <c r="G72" s="6"/>
      <c r="H72" s="6" t="s">
        <v>1404</v>
      </c>
      <c r="I72" s="6" t="s">
        <v>1404</v>
      </c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1837</v>
      </c>
      <c r="E73" s="6" t="s">
        <v>159</v>
      </c>
      <c r="F73" s="6"/>
      <c r="G73" s="6"/>
      <c r="H73" s="6" t="s">
        <v>1404</v>
      </c>
      <c r="I73" s="6" t="s">
        <v>1404</v>
      </c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1837</v>
      </c>
      <c r="E74" s="6" t="s">
        <v>161</v>
      </c>
      <c r="F74" s="6"/>
      <c r="G74" s="6"/>
      <c r="H74" s="6" t="s">
        <v>1404</v>
      </c>
      <c r="I74" s="6" t="s">
        <v>1404</v>
      </c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1837</v>
      </c>
      <c r="E75" s="6" t="s">
        <v>163</v>
      </c>
      <c r="F75" s="6"/>
      <c r="G75" s="6"/>
      <c r="H75" s="6" t="s">
        <v>1404</v>
      </c>
      <c r="I75" s="6" t="s">
        <v>1404</v>
      </c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1837</v>
      </c>
      <c r="E76" s="6" t="s">
        <v>165</v>
      </c>
      <c r="F76" s="6"/>
      <c r="G76" s="6"/>
      <c r="H76" s="6" t="s">
        <v>1404</v>
      </c>
      <c r="I76" s="6" t="s">
        <v>1404</v>
      </c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1837</v>
      </c>
      <c r="E77" s="6" t="s">
        <v>167</v>
      </c>
      <c r="F77" s="6"/>
      <c r="G77" s="6"/>
      <c r="H77" s="6" t="s">
        <v>1404</v>
      </c>
      <c r="I77" s="6" t="s">
        <v>1404</v>
      </c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1837</v>
      </c>
      <c r="E78" s="6" t="s">
        <v>169</v>
      </c>
      <c r="F78" s="6"/>
      <c r="G78" s="6"/>
      <c r="H78" s="6" t="s">
        <v>1404</v>
      </c>
      <c r="I78" s="6" t="s">
        <v>1404</v>
      </c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1837</v>
      </c>
      <c r="E79" s="6" t="s">
        <v>171</v>
      </c>
      <c r="F79" s="6"/>
      <c r="G79" s="6"/>
      <c r="H79" s="6" t="s">
        <v>1404</v>
      </c>
      <c r="I79" s="6" t="s">
        <v>1404</v>
      </c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1837</v>
      </c>
      <c r="E80" s="6" t="s">
        <v>173</v>
      </c>
      <c r="F80" s="6"/>
      <c r="G80" s="6"/>
      <c r="H80" s="6" t="s">
        <v>1404</v>
      </c>
      <c r="I80" s="6" t="s">
        <v>1404</v>
      </c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1837</v>
      </c>
      <c r="E81" s="6" t="s">
        <v>175</v>
      </c>
      <c r="F81" s="6"/>
      <c r="G81" s="6"/>
      <c r="H81" s="6" t="s">
        <v>1404</v>
      </c>
      <c r="I81" s="6" t="s">
        <v>1404</v>
      </c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1837</v>
      </c>
      <c r="E82" s="6" t="s">
        <v>177</v>
      </c>
      <c r="F82" s="6" t="s">
        <v>15</v>
      </c>
      <c r="G82" s="6" t="s">
        <v>15</v>
      </c>
      <c r="H82" s="6" t="s">
        <v>1881</v>
      </c>
      <c r="I82" s="6" t="s">
        <v>1881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1837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1882</v>
      </c>
      <c r="L83" s="6" t="s">
        <v>1856</v>
      </c>
      <c r="M83" s="6"/>
    </row>
    <row r="84" spans="2:13">
      <c r="B84" s="6" t="s">
        <v>180</v>
      </c>
      <c r="C84" s="6" t="s">
        <v>1495</v>
      </c>
      <c r="D84" s="6" t="s">
        <v>1837</v>
      </c>
      <c r="E84" s="6" t="s">
        <v>181</v>
      </c>
      <c r="F84" s="6"/>
      <c r="G84" s="6"/>
      <c r="H84" s="6" t="s">
        <v>1404</v>
      </c>
      <c r="I84" s="6" t="s">
        <v>1404</v>
      </c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1837</v>
      </c>
      <c r="E85" s="6" t="s">
        <v>183</v>
      </c>
      <c r="F85" s="6"/>
      <c r="G85" s="6"/>
      <c r="H85" s="6" t="s">
        <v>1404</v>
      </c>
      <c r="I85" s="6" t="s">
        <v>1404</v>
      </c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1837</v>
      </c>
      <c r="E86" s="6" t="s">
        <v>185</v>
      </c>
      <c r="F86" s="6" t="s">
        <v>15</v>
      </c>
      <c r="G86" s="6" t="s">
        <v>15</v>
      </c>
      <c r="H86" s="6" t="s">
        <v>1881</v>
      </c>
      <c r="I86" s="6" t="s">
        <v>1881</v>
      </c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1837</v>
      </c>
      <c r="E87" s="6" t="s">
        <v>187</v>
      </c>
      <c r="F87" s="6"/>
      <c r="G87" s="6"/>
      <c r="H87" s="6" t="s">
        <v>1404</v>
      </c>
      <c r="I87" s="6" t="s">
        <v>1404</v>
      </c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1837</v>
      </c>
      <c r="E88" s="6" t="s">
        <v>189</v>
      </c>
      <c r="F88" s="6"/>
      <c r="G88" s="6"/>
      <c r="H88" s="6" t="s">
        <v>1404</v>
      </c>
      <c r="I88" s="6" t="s">
        <v>1404</v>
      </c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1837</v>
      </c>
      <c r="E89" s="6" t="s">
        <v>191</v>
      </c>
      <c r="F89" s="6"/>
      <c r="G89" s="6"/>
      <c r="H89" s="6" t="s">
        <v>1842</v>
      </c>
      <c r="I89" s="6" t="s">
        <v>1842</v>
      </c>
      <c r="J89" s="6"/>
      <c r="K89" s="6"/>
      <c r="L89" s="6"/>
      <c r="M89" s="6" t="s">
        <v>1883</v>
      </c>
    </row>
    <row r="90" spans="2:13">
      <c r="B90" s="6" t="s">
        <v>192</v>
      </c>
      <c r="C90" s="6" t="s">
        <v>1495</v>
      </c>
      <c r="D90" s="6" t="s">
        <v>1837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1884</v>
      </c>
      <c r="L90" s="6" t="s">
        <v>1839</v>
      </c>
      <c r="M90" s="6"/>
    </row>
    <row r="91" spans="2:13">
      <c r="B91" s="6" t="s">
        <v>194</v>
      </c>
      <c r="C91" s="6" t="s">
        <v>1495</v>
      </c>
      <c r="D91" s="6" t="s">
        <v>1837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1885</v>
      </c>
      <c r="L91" s="6" t="s">
        <v>1839</v>
      </c>
      <c r="M91" s="6"/>
    </row>
    <row r="92" spans="2:13">
      <c r="B92" s="6" t="s">
        <v>196</v>
      </c>
      <c r="C92" s="6" t="s">
        <v>1495</v>
      </c>
      <c r="D92" s="6" t="s">
        <v>1837</v>
      </c>
      <c r="E92" s="6" t="s">
        <v>197</v>
      </c>
      <c r="F92" s="6" t="s">
        <v>15</v>
      </c>
      <c r="G92" s="6" t="s">
        <v>15</v>
      </c>
      <c r="H92" s="6" t="s">
        <v>1886</v>
      </c>
      <c r="I92" s="6" t="s">
        <v>1886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1837</v>
      </c>
      <c r="E93" s="6" t="s">
        <v>199</v>
      </c>
      <c r="F93" s="6"/>
      <c r="G93" s="6"/>
      <c r="H93" s="6" t="s">
        <v>1404</v>
      </c>
      <c r="I93" s="6" t="s">
        <v>1404</v>
      </c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1837</v>
      </c>
      <c r="E94" s="6" t="s">
        <v>201</v>
      </c>
      <c r="F94" s="6" t="s">
        <v>15</v>
      </c>
      <c r="G94" s="6" t="s">
        <v>15</v>
      </c>
      <c r="H94" s="6" t="s">
        <v>1887</v>
      </c>
      <c r="I94" s="6" t="s">
        <v>1887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1837</v>
      </c>
      <c r="E95" s="6" t="s">
        <v>203</v>
      </c>
      <c r="F95" s="6" t="s">
        <v>264</v>
      </c>
      <c r="G95" s="6" t="s">
        <v>264</v>
      </c>
      <c r="H95" s="6"/>
      <c r="I95" s="6"/>
      <c r="J95" s="6" t="s">
        <v>1862</v>
      </c>
      <c r="K95" s="6" t="s">
        <v>1888</v>
      </c>
      <c r="L95" s="6" t="s">
        <v>1846</v>
      </c>
      <c r="M95" s="6"/>
    </row>
    <row r="96" spans="2:13">
      <c r="B96" s="6" t="s">
        <v>204</v>
      </c>
      <c r="C96" s="6" t="s">
        <v>1495</v>
      </c>
      <c r="D96" s="6" t="s">
        <v>1837</v>
      </c>
      <c r="E96" s="6" t="s">
        <v>205</v>
      </c>
      <c r="F96" s="6"/>
      <c r="G96" s="6"/>
      <c r="H96" s="6" t="s">
        <v>1404</v>
      </c>
      <c r="I96" s="6" t="s">
        <v>1404</v>
      </c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1837</v>
      </c>
      <c r="E97" s="6" t="s">
        <v>207</v>
      </c>
      <c r="F97" s="6" t="s">
        <v>15</v>
      </c>
      <c r="G97" s="6" t="s">
        <v>15</v>
      </c>
      <c r="H97" s="6" t="s">
        <v>1881</v>
      </c>
      <c r="I97" s="6" t="s">
        <v>1881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1837</v>
      </c>
      <c r="E98" s="6" t="s">
        <v>209</v>
      </c>
      <c r="F98" s="6"/>
      <c r="G98" s="6"/>
      <c r="H98" s="6" t="s">
        <v>1881</v>
      </c>
      <c r="I98" s="6" t="s">
        <v>1881</v>
      </c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1837</v>
      </c>
      <c r="E99" s="6" t="s">
        <v>211</v>
      </c>
      <c r="F99" s="6"/>
      <c r="G99" s="6"/>
      <c r="H99" s="6" t="s">
        <v>1404</v>
      </c>
      <c r="I99" s="6" t="s">
        <v>1404</v>
      </c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1837</v>
      </c>
      <c r="E100" s="6" t="s">
        <v>213</v>
      </c>
      <c r="F100" s="6" t="s">
        <v>15</v>
      </c>
      <c r="G100" s="6" t="s">
        <v>15</v>
      </c>
      <c r="H100" s="6" t="s">
        <v>1881</v>
      </c>
      <c r="I100" s="6" t="s">
        <v>1881</v>
      </c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1837</v>
      </c>
      <c r="E101" s="6" t="s">
        <v>215</v>
      </c>
      <c r="F101" s="6" t="s">
        <v>15</v>
      </c>
      <c r="G101" s="6" t="s">
        <v>15</v>
      </c>
      <c r="H101" s="6" t="s">
        <v>1881</v>
      </c>
      <c r="I101" s="6" t="s">
        <v>1881</v>
      </c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1837</v>
      </c>
      <c r="E102" s="6" t="s">
        <v>218</v>
      </c>
      <c r="F102" s="6" t="s">
        <v>15</v>
      </c>
      <c r="G102" s="6" t="s">
        <v>15</v>
      </c>
      <c r="H102" s="6" t="s">
        <v>1881</v>
      </c>
      <c r="I102" s="6" t="s">
        <v>1881</v>
      </c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1837</v>
      </c>
      <c r="E103" s="6" t="s">
        <v>220</v>
      </c>
      <c r="F103" s="6" t="s">
        <v>15</v>
      </c>
      <c r="G103" s="6" t="s">
        <v>15</v>
      </c>
      <c r="H103" s="6" t="s">
        <v>1881</v>
      </c>
      <c r="I103" s="6" t="s">
        <v>1881</v>
      </c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1837</v>
      </c>
      <c r="E104" s="6" t="s">
        <v>222</v>
      </c>
      <c r="F104" s="6" t="s">
        <v>15</v>
      </c>
      <c r="G104" s="6" t="s">
        <v>15</v>
      </c>
      <c r="H104" s="6" t="s">
        <v>1881</v>
      </c>
      <c r="I104" s="6" t="s">
        <v>1881</v>
      </c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1837</v>
      </c>
      <c r="E105" s="6" t="s">
        <v>224</v>
      </c>
      <c r="F105" s="6" t="s">
        <v>15</v>
      </c>
      <c r="G105" s="6" t="s">
        <v>15</v>
      </c>
      <c r="H105" s="6" t="s">
        <v>1881</v>
      </c>
      <c r="I105" s="6" t="s">
        <v>1881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1837</v>
      </c>
      <c r="E106" s="6" t="s">
        <v>226</v>
      </c>
      <c r="F106" s="6"/>
      <c r="G106" s="6"/>
      <c r="H106" s="6" t="s">
        <v>1404</v>
      </c>
      <c r="I106" s="6" t="s">
        <v>1404</v>
      </c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1837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1889</v>
      </c>
      <c r="L107" s="6" t="s">
        <v>1839</v>
      </c>
      <c r="M107" s="6"/>
    </row>
    <row r="108" spans="2:13">
      <c r="B108" s="6" t="s">
        <v>229</v>
      </c>
      <c r="C108" s="6" t="s">
        <v>1495</v>
      </c>
      <c r="D108" s="6" t="s">
        <v>1837</v>
      </c>
      <c r="E108" s="6" t="s">
        <v>230</v>
      </c>
      <c r="F108" s="6" t="s">
        <v>15</v>
      </c>
      <c r="G108" s="6" t="s">
        <v>15</v>
      </c>
      <c r="H108" s="6" t="s">
        <v>1271</v>
      </c>
      <c r="I108" s="6" t="s">
        <v>1271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1837</v>
      </c>
      <c r="E109" s="6" t="s">
        <v>232</v>
      </c>
      <c r="F109" s="6"/>
      <c r="G109" s="6"/>
      <c r="H109" s="6" t="s">
        <v>1842</v>
      </c>
      <c r="I109" s="6" t="s">
        <v>1842</v>
      </c>
      <c r="J109" s="6"/>
      <c r="K109" s="6"/>
      <c r="L109" s="6"/>
      <c r="M109" s="6" t="s">
        <v>1843</v>
      </c>
    </row>
    <row r="110" spans="2:13">
      <c r="B110" s="6" t="s">
        <v>233</v>
      </c>
      <c r="C110" s="6" t="s">
        <v>1495</v>
      </c>
      <c r="D110" s="6" t="s">
        <v>1837</v>
      </c>
      <c r="E110" s="6" t="s">
        <v>234</v>
      </c>
      <c r="F110" s="6" t="s">
        <v>15</v>
      </c>
      <c r="G110" s="6" t="s">
        <v>15</v>
      </c>
      <c r="H110" s="6" t="s">
        <v>1881</v>
      </c>
      <c r="I110" s="6" t="s">
        <v>1881</v>
      </c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1837</v>
      </c>
      <c r="E111" s="6" t="s">
        <v>236</v>
      </c>
      <c r="F111" s="6" t="s">
        <v>15</v>
      </c>
      <c r="G111" s="6" t="s">
        <v>15</v>
      </c>
      <c r="H111" s="6" t="s">
        <v>1890</v>
      </c>
      <c r="I111" s="6" t="s">
        <v>1890</v>
      </c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1837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1891</v>
      </c>
      <c r="L112" s="6" t="s">
        <v>1892</v>
      </c>
      <c r="M112" s="6"/>
    </row>
    <row r="113" spans="2:13">
      <c r="B113" s="6" t="s">
        <v>239</v>
      </c>
      <c r="C113" s="6" t="s">
        <v>1495</v>
      </c>
      <c r="D113" s="6" t="s">
        <v>1837</v>
      </c>
      <c r="E113" s="6" t="s">
        <v>240</v>
      </c>
      <c r="F113" s="6" t="s">
        <v>15</v>
      </c>
      <c r="G113" s="6" t="s">
        <v>15</v>
      </c>
      <c r="H113" s="6" t="s">
        <v>1893</v>
      </c>
      <c r="I113" s="6" t="s">
        <v>1893</v>
      </c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1837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1894</v>
      </c>
      <c r="L114" s="6" t="s">
        <v>1839</v>
      </c>
      <c r="M114" s="6"/>
    </row>
    <row r="115" spans="2:13">
      <c r="B115" s="6" t="s">
        <v>243</v>
      </c>
      <c r="C115" s="6" t="s">
        <v>1495</v>
      </c>
      <c r="D115" s="6" t="s">
        <v>1837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1895</v>
      </c>
      <c r="L115" s="6" t="s">
        <v>1892</v>
      </c>
      <c r="M115" s="6"/>
    </row>
    <row r="116" spans="2:13">
      <c r="B116" s="6" t="s">
        <v>245</v>
      </c>
      <c r="C116" s="6" t="s">
        <v>1495</v>
      </c>
      <c r="D116" s="6" t="s">
        <v>1837</v>
      </c>
      <c r="E116" s="6" t="s">
        <v>246</v>
      </c>
      <c r="F116" s="6" t="s">
        <v>15</v>
      </c>
      <c r="G116" s="6" t="s">
        <v>15</v>
      </c>
      <c r="H116" s="6" t="s">
        <v>1893</v>
      </c>
      <c r="I116" s="6" t="s">
        <v>1893</v>
      </c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1837</v>
      </c>
      <c r="E117" s="6" t="s">
        <v>248</v>
      </c>
      <c r="F117" s="6" t="s">
        <v>15</v>
      </c>
      <c r="G117" s="6" t="s">
        <v>15</v>
      </c>
      <c r="H117" s="6" t="s">
        <v>1893</v>
      </c>
      <c r="I117" s="6" t="s">
        <v>1893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1837</v>
      </c>
      <c r="E118" s="6" t="s">
        <v>250</v>
      </c>
      <c r="F118" s="6" t="s">
        <v>15</v>
      </c>
      <c r="G118" s="6" t="s">
        <v>15</v>
      </c>
      <c r="H118" s="6" t="s">
        <v>1881</v>
      </c>
      <c r="I118" s="6" t="s">
        <v>1881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1837</v>
      </c>
      <c r="E119" s="6" t="s">
        <v>252</v>
      </c>
      <c r="F119" s="6" t="s">
        <v>15</v>
      </c>
      <c r="G119" s="6" t="s">
        <v>15</v>
      </c>
      <c r="H119" s="6" t="s">
        <v>1881</v>
      </c>
      <c r="I119" s="6" t="s">
        <v>1881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1837</v>
      </c>
      <c r="E120" s="6" t="s">
        <v>254</v>
      </c>
      <c r="F120" s="6" t="s">
        <v>15</v>
      </c>
      <c r="G120" s="6" t="s">
        <v>15</v>
      </c>
      <c r="H120" s="6" t="s">
        <v>1881</v>
      </c>
      <c r="I120" s="6" t="s">
        <v>1881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1837</v>
      </c>
      <c r="E121" s="6" t="s">
        <v>256</v>
      </c>
      <c r="F121" s="6" t="s">
        <v>15</v>
      </c>
      <c r="G121" s="6" t="s">
        <v>15</v>
      </c>
      <c r="H121" s="6" t="s">
        <v>1881</v>
      </c>
      <c r="I121" s="6" t="s">
        <v>1881</v>
      </c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1837</v>
      </c>
      <c r="E122" s="6" t="s">
        <v>258</v>
      </c>
      <c r="F122" s="6" t="s">
        <v>15</v>
      </c>
      <c r="G122" s="6" t="s">
        <v>15</v>
      </c>
      <c r="H122" s="6" t="s">
        <v>1881</v>
      </c>
      <c r="I122" s="6" t="s">
        <v>1881</v>
      </c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1837</v>
      </c>
      <c r="E123" s="6" t="s">
        <v>260</v>
      </c>
      <c r="F123" s="6"/>
      <c r="G123" s="6"/>
      <c r="H123" s="6" t="s">
        <v>1404</v>
      </c>
      <c r="I123" s="6" t="s">
        <v>1404</v>
      </c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1837</v>
      </c>
      <c r="E124" s="6" t="s">
        <v>262</v>
      </c>
      <c r="F124" s="6"/>
      <c r="G124" s="6"/>
      <c r="H124" s="6" t="s">
        <v>1404</v>
      </c>
      <c r="I124" s="6" t="s">
        <v>1404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6.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1896</v>
      </c>
      <c r="E3" s="6" t="s">
        <v>14</v>
      </c>
      <c r="F3" s="6" t="s">
        <v>1897</v>
      </c>
      <c r="G3" s="6" t="s">
        <v>1897</v>
      </c>
      <c r="H3" s="6"/>
      <c r="I3" s="6"/>
      <c r="J3" s="6"/>
      <c r="K3" s="6" t="s">
        <v>1898</v>
      </c>
      <c r="L3" s="6" t="s">
        <v>1447</v>
      </c>
      <c r="M3" s="6"/>
    </row>
    <row r="4" spans="2:13">
      <c r="B4" s="6" t="s">
        <v>17</v>
      </c>
      <c r="C4" s="6" t="s">
        <v>1495</v>
      </c>
      <c r="D4" s="6" t="s">
        <v>1896</v>
      </c>
      <c r="E4" s="6" t="s">
        <v>18</v>
      </c>
      <c r="F4" s="6" t="s">
        <v>1897</v>
      </c>
      <c r="G4" s="6" t="s">
        <v>1897</v>
      </c>
      <c r="H4" s="6"/>
      <c r="I4" s="6"/>
      <c r="J4" s="6"/>
      <c r="K4" s="6" t="s">
        <v>1899</v>
      </c>
      <c r="L4" s="6" t="s">
        <v>1900</v>
      </c>
      <c r="M4" s="6"/>
    </row>
    <row r="5" spans="2:13">
      <c r="B5" s="6" t="s">
        <v>19</v>
      </c>
      <c r="C5" s="6" t="s">
        <v>1495</v>
      </c>
      <c r="D5" s="6" t="s">
        <v>1896</v>
      </c>
      <c r="E5" s="6" t="s">
        <v>20</v>
      </c>
      <c r="F5" s="6" t="s">
        <v>1897</v>
      </c>
      <c r="G5" s="6" t="s">
        <v>1897</v>
      </c>
      <c r="H5" s="6"/>
      <c r="I5" s="6"/>
      <c r="J5" s="6"/>
      <c r="K5" s="6" t="s">
        <v>1901</v>
      </c>
      <c r="L5" s="6" t="s">
        <v>428</v>
      </c>
      <c r="M5" s="6"/>
    </row>
    <row r="6" spans="2:13">
      <c r="B6" s="6" t="s">
        <v>21</v>
      </c>
      <c r="C6" s="6" t="s">
        <v>1495</v>
      </c>
      <c r="D6" s="6" t="s">
        <v>1896</v>
      </c>
      <c r="E6" s="6" t="s">
        <v>22</v>
      </c>
      <c r="F6" s="6"/>
      <c r="G6" s="6"/>
      <c r="H6" s="6"/>
      <c r="I6" s="6" t="s">
        <v>1902</v>
      </c>
      <c r="J6" s="6" t="s">
        <v>1903</v>
      </c>
      <c r="K6" s="6" t="s">
        <v>1903</v>
      </c>
      <c r="L6" s="6"/>
      <c r="M6" s="6"/>
    </row>
    <row r="7" spans="2:13">
      <c r="B7" s="6" t="s">
        <v>24</v>
      </c>
      <c r="C7" s="6" t="s">
        <v>1495</v>
      </c>
      <c r="D7" s="6" t="s">
        <v>1896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1896</v>
      </c>
      <c r="E8" s="6" t="s">
        <v>28</v>
      </c>
      <c r="F8" s="6"/>
      <c r="G8" s="6"/>
      <c r="H8" s="6"/>
      <c r="I8" s="6" t="s">
        <v>1902</v>
      </c>
      <c r="J8" s="6" t="s">
        <v>1903</v>
      </c>
      <c r="K8" s="6" t="s">
        <v>1903</v>
      </c>
      <c r="L8" s="6"/>
      <c r="M8" s="6"/>
    </row>
    <row r="9" spans="2:13">
      <c r="B9" s="6" t="s">
        <v>29</v>
      </c>
      <c r="C9" s="6" t="s">
        <v>1495</v>
      </c>
      <c r="D9" s="6" t="s">
        <v>1896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1896</v>
      </c>
      <c r="E10" s="6" t="s">
        <v>32</v>
      </c>
      <c r="F10" s="6" t="s">
        <v>1897</v>
      </c>
      <c r="G10" s="6" t="s">
        <v>1897</v>
      </c>
      <c r="H10" s="6"/>
      <c r="I10" s="6"/>
      <c r="J10" s="6"/>
      <c r="K10" s="6" t="s">
        <v>1904</v>
      </c>
      <c r="L10" s="6" t="s">
        <v>734</v>
      </c>
      <c r="M10" s="6"/>
    </row>
    <row r="11" spans="2:13">
      <c r="B11" s="6" t="s">
        <v>33</v>
      </c>
      <c r="C11" s="6" t="s">
        <v>1495</v>
      </c>
      <c r="D11" s="6" t="s">
        <v>1896</v>
      </c>
      <c r="E11" s="6" t="s">
        <v>34</v>
      </c>
      <c r="F11" s="6"/>
      <c r="G11" s="6"/>
      <c r="H11" s="6" t="s">
        <v>1905</v>
      </c>
      <c r="I11" s="6" t="s">
        <v>1902</v>
      </c>
      <c r="J11" s="6" t="s">
        <v>1903</v>
      </c>
      <c r="K11" s="6" t="s">
        <v>1903</v>
      </c>
      <c r="L11" s="6"/>
      <c r="M11" s="6"/>
    </row>
    <row r="12" spans="2:13">
      <c r="B12" s="6" t="s">
        <v>35</v>
      </c>
      <c r="C12" s="6" t="s">
        <v>1495</v>
      </c>
      <c r="D12" s="6" t="s">
        <v>1896</v>
      </c>
      <c r="E12" s="6" t="s">
        <v>36</v>
      </c>
      <c r="F12" s="6" t="s">
        <v>1897</v>
      </c>
      <c r="G12" s="6" t="s">
        <v>1897</v>
      </c>
      <c r="H12" s="6"/>
      <c r="I12" s="6"/>
      <c r="J12" s="6"/>
      <c r="K12" s="6" t="s">
        <v>1906</v>
      </c>
      <c r="L12" s="6" t="s">
        <v>734</v>
      </c>
      <c r="M12" s="6"/>
    </row>
    <row r="13" spans="2:13">
      <c r="B13" s="6" t="s">
        <v>37</v>
      </c>
      <c r="C13" s="6" t="s">
        <v>1495</v>
      </c>
      <c r="D13" s="6" t="s">
        <v>1896</v>
      </c>
      <c r="E13" s="6" t="s">
        <v>38</v>
      </c>
      <c r="F13" s="6" t="s">
        <v>1897</v>
      </c>
      <c r="G13" s="6" t="s">
        <v>1897</v>
      </c>
      <c r="H13" s="6"/>
      <c r="I13" s="6"/>
      <c r="J13" s="6"/>
      <c r="K13" s="6" t="s">
        <v>1907</v>
      </c>
      <c r="L13" s="6" t="s">
        <v>431</v>
      </c>
      <c r="M13" s="6"/>
    </row>
    <row r="14" spans="2:13">
      <c r="B14" s="6" t="s">
        <v>39</v>
      </c>
      <c r="C14" s="6" t="s">
        <v>1495</v>
      </c>
      <c r="D14" s="6" t="s">
        <v>1896</v>
      </c>
      <c r="E14" s="6" t="s">
        <v>40</v>
      </c>
      <c r="F14" s="6"/>
      <c r="G14" s="6"/>
      <c r="H14" s="6"/>
      <c r="I14" s="6" t="s">
        <v>1902</v>
      </c>
      <c r="J14" s="6" t="s">
        <v>1903</v>
      </c>
      <c r="K14" s="6" t="s">
        <v>1903</v>
      </c>
      <c r="L14" s="6"/>
      <c r="M14" s="6"/>
    </row>
    <row r="15" spans="2:13">
      <c r="B15" s="6" t="s">
        <v>41</v>
      </c>
      <c r="C15" s="6" t="s">
        <v>1495</v>
      </c>
      <c r="D15" s="6" t="s">
        <v>1896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1896</v>
      </c>
      <c r="E16" s="6" t="s">
        <v>44</v>
      </c>
      <c r="F16" s="6" t="s">
        <v>1897</v>
      </c>
      <c r="G16" s="6" t="s">
        <v>1897</v>
      </c>
      <c r="H16" s="6"/>
      <c r="I16" s="6"/>
      <c r="J16" s="6"/>
      <c r="K16" s="6" t="s">
        <v>1908</v>
      </c>
      <c r="L16" s="6" t="s">
        <v>431</v>
      </c>
      <c r="M16" s="6"/>
    </row>
    <row r="17" spans="2:13">
      <c r="B17" s="6" t="s">
        <v>45</v>
      </c>
      <c r="C17" s="6" t="s">
        <v>1495</v>
      </c>
      <c r="D17" s="6" t="s">
        <v>1896</v>
      </c>
      <c r="E17" s="6" t="s">
        <v>46</v>
      </c>
      <c r="F17" s="6" t="s">
        <v>1897</v>
      </c>
      <c r="G17" s="6" t="s">
        <v>1897</v>
      </c>
      <c r="H17" s="6"/>
      <c r="I17" s="6"/>
      <c r="J17" s="6"/>
      <c r="K17" s="6" t="s">
        <v>1909</v>
      </c>
      <c r="L17" s="6" t="s">
        <v>732</v>
      </c>
      <c r="M17" s="6"/>
    </row>
    <row r="18" spans="2:13">
      <c r="B18" s="6" t="s">
        <v>47</v>
      </c>
      <c r="C18" s="6" t="s">
        <v>1495</v>
      </c>
      <c r="D18" s="6" t="s">
        <v>1896</v>
      </c>
      <c r="E18" s="6" t="s">
        <v>48</v>
      </c>
      <c r="F18" s="6" t="s">
        <v>15</v>
      </c>
      <c r="G18" s="6" t="s">
        <v>15</v>
      </c>
      <c r="H18" s="6" t="s">
        <v>1905</v>
      </c>
      <c r="I18" s="6" t="s">
        <v>1905</v>
      </c>
      <c r="J18" s="6" t="s">
        <v>1903</v>
      </c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1896</v>
      </c>
      <c r="E19" s="6" t="s">
        <v>51</v>
      </c>
      <c r="F19" s="6" t="s">
        <v>1897</v>
      </c>
      <c r="G19" s="6" t="s">
        <v>1897</v>
      </c>
      <c r="H19" s="6"/>
      <c r="I19" s="6"/>
      <c r="J19" s="6"/>
      <c r="K19" s="6" t="s">
        <v>1910</v>
      </c>
      <c r="L19" s="6" t="s">
        <v>431</v>
      </c>
      <c r="M19" s="6"/>
    </row>
    <row r="20" spans="2:13">
      <c r="B20" s="6" t="s">
        <v>52</v>
      </c>
      <c r="C20" s="6" t="s">
        <v>1495</v>
      </c>
      <c r="D20" s="6" t="s">
        <v>1896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1896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1896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1896</v>
      </c>
      <c r="E23" s="6" t="s">
        <v>59</v>
      </c>
      <c r="F23" s="6"/>
      <c r="G23" s="6"/>
      <c r="H23" s="6"/>
      <c r="I23" s="6" t="s">
        <v>1902</v>
      </c>
      <c r="J23" s="6" t="s">
        <v>1903</v>
      </c>
      <c r="K23" s="6" t="s">
        <v>1903</v>
      </c>
      <c r="L23" s="6"/>
      <c r="M23" s="6"/>
    </row>
    <row r="24" spans="2:13">
      <c r="B24" s="6" t="s">
        <v>60</v>
      </c>
      <c r="C24" s="6" t="s">
        <v>1495</v>
      </c>
      <c r="D24" s="6" t="s">
        <v>1896</v>
      </c>
      <c r="E24" s="6" t="s">
        <v>61</v>
      </c>
      <c r="F24" s="6" t="s">
        <v>1897</v>
      </c>
      <c r="G24" s="6" t="s">
        <v>1897</v>
      </c>
      <c r="H24" s="6"/>
      <c r="I24" s="6"/>
      <c r="J24" s="6"/>
      <c r="K24" s="6" t="s">
        <v>1911</v>
      </c>
      <c r="L24" s="6" t="s">
        <v>1912</v>
      </c>
      <c r="M24" s="6"/>
    </row>
    <row r="25" spans="2:13">
      <c r="B25" s="6" t="s">
        <v>62</v>
      </c>
      <c r="C25" s="6" t="s">
        <v>1495</v>
      </c>
      <c r="D25" s="6" t="s">
        <v>1896</v>
      </c>
      <c r="E25" s="6" t="s">
        <v>63</v>
      </c>
      <c r="F25" s="6" t="s">
        <v>1897</v>
      </c>
      <c r="G25" s="6" t="s">
        <v>1897</v>
      </c>
      <c r="H25" s="6"/>
      <c r="I25" s="6"/>
      <c r="J25" s="6"/>
      <c r="K25" s="6" t="s">
        <v>1913</v>
      </c>
      <c r="L25" s="6" t="s">
        <v>979</v>
      </c>
      <c r="M25" s="6"/>
    </row>
    <row r="26" spans="2:13">
      <c r="B26" s="6" t="s">
        <v>64</v>
      </c>
      <c r="C26" s="6" t="s">
        <v>1495</v>
      </c>
      <c r="D26" s="6" t="s">
        <v>1896</v>
      </c>
      <c r="E26" s="6" t="s">
        <v>65</v>
      </c>
      <c r="F26" s="6"/>
      <c r="G26" s="6"/>
      <c r="H26" s="6"/>
      <c r="I26" s="6" t="s">
        <v>1902</v>
      </c>
      <c r="J26" s="6" t="s">
        <v>1903</v>
      </c>
      <c r="K26" s="6" t="s">
        <v>1903</v>
      </c>
      <c r="L26" s="6"/>
      <c r="M26" s="6"/>
    </row>
    <row r="27" spans="2:13">
      <c r="B27" s="6" t="s">
        <v>66</v>
      </c>
      <c r="C27" s="6" t="s">
        <v>1495</v>
      </c>
      <c r="D27" s="6" t="s">
        <v>1896</v>
      </c>
      <c r="E27" s="6" t="s">
        <v>67</v>
      </c>
      <c r="F27" s="6"/>
      <c r="G27" s="6"/>
      <c r="H27" s="6"/>
      <c r="I27" s="6" t="s">
        <v>1902</v>
      </c>
      <c r="J27" s="6" t="s">
        <v>1903</v>
      </c>
      <c r="K27" s="6" t="s">
        <v>1903</v>
      </c>
      <c r="L27" s="6"/>
      <c r="M27" s="6"/>
    </row>
    <row r="28" spans="2:13">
      <c r="B28" s="6" t="s">
        <v>68</v>
      </c>
      <c r="C28" s="6" t="s">
        <v>1495</v>
      </c>
      <c r="D28" s="6" t="s">
        <v>1896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1896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1896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1896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1896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1896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1896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1896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1896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1896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1896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1896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1896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1896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1896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1896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1896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1896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1896</v>
      </c>
      <c r="E46" s="6" t="s">
        <v>105</v>
      </c>
      <c r="F46" s="6"/>
      <c r="G46" s="6"/>
      <c r="H46" s="6"/>
      <c r="I46" s="6" t="s">
        <v>1902</v>
      </c>
      <c r="J46" s="6" t="s">
        <v>1903</v>
      </c>
      <c r="K46" s="6" t="s">
        <v>1903</v>
      </c>
      <c r="L46" s="6"/>
      <c r="M46" s="6"/>
    </row>
    <row r="47" spans="2:13">
      <c r="B47" s="6" t="s">
        <v>106</v>
      </c>
      <c r="C47" s="6" t="s">
        <v>1495</v>
      </c>
      <c r="D47" s="6" t="s">
        <v>1896</v>
      </c>
      <c r="E47" s="6" t="s">
        <v>107</v>
      </c>
      <c r="F47" s="6" t="s">
        <v>15</v>
      </c>
      <c r="G47" s="6" t="s">
        <v>15</v>
      </c>
      <c r="H47" s="6" t="s">
        <v>1914</v>
      </c>
      <c r="I47" s="6" t="s">
        <v>1915</v>
      </c>
      <c r="J47" s="6" t="s">
        <v>1903</v>
      </c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1896</v>
      </c>
      <c r="E48" s="6" t="s">
        <v>109</v>
      </c>
      <c r="F48" s="6" t="s">
        <v>1897</v>
      </c>
      <c r="G48" s="6" t="s">
        <v>1897</v>
      </c>
      <c r="H48" s="6"/>
      <c r="I48" s="6"/>
      <c r="J48" s="6"/>
      <c r="K48" s="6" t="s">
        <v>1916</v>
      </c>
      <c r="L48" s="6" t="s">
        <v>1020</v>
      </c>
      <c r="M48" s="6"/>
    </row>
    <row r="49" spans="2:13">
      <c r="B49" s="6" t="s">
        <v>110</v>
      </c>
      <c r="C49" s="6" t="s">
        <v>1495</v>
      </c>
      <c r="D49" s="6" t="s">
        <v>1896</v>
      </c>
      <c r="E49" s="6" t="s">
        <v>111</v>
      </c>
      <c r="F49" s="6" t="s">
        <v>1897</v>
      </c>
      <c r="G49" s="6" t="s">
        <v>1897</v>
      </c>
      <c r="H49" s="6"/>
      <c r="I49" s="6"/>
      <c r="J49" s="6"/>
      <c r="K49" s="6" t="s">
        <v>1917</v>
      </c>
      <c r="L49" s="6" t="s">
        <v>734</v>
      </c>
      <c r="M49" s="6"/>
    </row>
    <row r="50" spans="2:13">
      <c r="B50" s="6" t="s">
        <v>112</v>
      </c>
      <c r="C50" s="6" t="s">
        <v>1495</v>
      </c>
      <c r="D50" s="6" t="s">
        <v>1896</v>
      </c>
      <c r="E50" s="6" t="s">
        <v>113</v>
      </c>
      <c r="F50" s="6" t="s">
        <v>1897</v>
      </c>
      <c r="G50" s="6" t="s">
        <v>1897</v>
      </c>
      <c r="H50" s="6"/>
      <c r="I50" s="6"/>
      <c r="J50" s="6"/>
      <c r="K50" s="6" t="s">
        <v>1918</v>
      </c>
      <c r="L50" s="6" t="s">
        <v>649</v>
      </c>
      <c r="M50" s="6"/>
    </row>
    <row r="51" spans="2:13">
      <c r="B51" s="6" t="s">
        <v>114</v>
      </c>
      <c r="C51" s="6" t="s">
        <v>1495</v>
      </c>
      <c r="D51" s="6" t="s">
        <v>1896</v>
      </c>
      <c r="E51" s="6" t="s">
        <v>115</v>
      </c>
      <c r="F51" s="6" t="s">
        <v>1897</v>
      </c>
      <c r="G51" s="6" t="s">
        <v>1897</v>
      </c>
      <c r="H51" s="6"/>
      <c r="I51" s="6"/>
      <c r="J51" s="6"/>
      <c r="K51" s="6" t="s">
        <v>1919</v>
      </c>
      <c r="L51" s="6" t="s">
        <v>431</v>
      </c>
      <c r="M51" s="6"/>
    </row>
    <row r="52" spans="2:13">
      <c r="B52" s="6" t="s">
        <v>116</v>
      </c>
      <c r="C52" s="6" t="s">
        <v>1495</v>
      </c>
      <c r="D52" s="6" t="s">
        <v>1896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1896</v>
      </c>
      <c r="E53" s="6" t="s">
        <v>119</v>
      </c>
      <c r="F53" s="6" t="s">
        <v>15</v>
      </c>
      <c r="G53" s="6" t="s">
        <v>15</v>
      </c>
      <c r="H53" s="6" t="s">
        <v>1920</v>
      </c>
      <c r="I53" s="6" t="s">
        <v>1920</v>
      </c>
      <c r="J53" s="6" t="s">
        <v>1903</v>
      </c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1896</v>
      </c>
      <c r="E54" s="6" t="s">
        <v>121</v>
      </c>
      <c r="F54" s="6" t="s">
        <v>15</v>
      </c>
      <c r="G54" s="6" t="s">
        <v>15</v>
      </c>
      <c r="H54" s="6" t="s">
        <v>1914</v>
      </c>
      <c r="I54" s="6" t="s">
        <v>1914</v>
      </c>
      <c r="J54" s="6" t="s">
        <v>1903</v>
      </c>
      <c r="K54" s="6"/>
      <c r="L54" s="6"/>
      <c r="M54" s="6"/>
    </row>
    <row r="55" spans="2:13">
      <c r="B55" s="6" t="s">
        <v>122</v>
      </c>
      <c r="C55" s="6" t="s">
        <v>1495</v>
      </c>
      <c r="D55" s="6" t="s">
        <v>1896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1896</v>
      </c>
      <c r="E56" s="6" t="s">
        <v>125</v>
      </c>
      <c r="F56" s="6" t="s">
        <v>1897</v>
      </c>
      <c r="G56" s="6" t="s">
        <v>1897</v>
      </c>
      <c r="H56" s="6"/>
      <c r="I56" s="6"/>
      <c r="J56" s="6"/>
      <c r="K56" s="6" t="s">
        <v>1921</v>
      </c>
      <c r="L56" s="6" t="s">
        <v>1922</v>
      </c>
      <c r="M56" s="6"/>
    </row>
    <row r="57" spans="2:13">
      <c r="B57" s="6" t="s">
        <v>126</v>
      </c>
      <c r="C57" s="6" t="s">
        <v>1495</v>
      </c>
      <c r="D57" s="6" t="s">
        <v>1896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1896</v>
      </c>
      <c r="E58" s="6" t="s">
        <v>129</v>
      </c>
      <c r="F58" s="6" t="s">
        <v>15</v>
      </c>
      <c r="G58" s="6" t="s">
        <v>15</v>
      </c>
      <c r="H58" s="6" t="s">
        <v>1914</v>
      </c>
      <c r="I58" s="6" t="s">
        <v>1914</v>
      </c>
      <c r="J58" s="6" t="s">
        <v>1903</v>
      </c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1896</v>
      </c>
      <c r="E59" s="6" t="s">
        <v>131</v>
      </c>
      <c r="F59" s="6" t="s">
        <v>1897</v>
      </c>
      <c r="G59" s="6" t="s">
        <v>1897</v>
      </c>
      <c r="H59" s="6"/>
      <c r="I59" s="6"/>
      <c r="J59" s="6"/>
      <c r="K59" s="6" t="s">
        <v>1923</v>
      </c>
      <c r="L59" s="6" t="s">
        <v>1924</v>
      </c>
      <c r="M59" s="6"/>
    </row>
    <row r="60" spans="2:13">
      <c r="B60" s="6" t="s">
        <v>132</v>
      </c>
      <c r="C60" s="6" t="s">
        <v>1495</v>
      </c>
      <c r="D60" s="6" t="s">
        <v>1896</v>
      </c>
      <c r="E60" s="6" t="s">
        <v>133</v>
      </c>
      <c r="F60" s="6" t="s">
        <v>1897</v>
      </c>
      <c r="G60" s="6" t="s">
        <v>1897</v>
      </c>
      <c r="H60" s="6"/>
      <c r="I60" s="6"/>
      <c r="J60" s="6"/>
      <c r="K60" s="6" t="s">
        <v>1925</v>
      </c>
      <c r="L60" s="6" t="s">
        <v>1924</v>
      </c>
      <c r="M60" s="6"/>
    </row>
    <row r="61" spans="2:13">
      <c r="B61" s="6" t="s">
        <v>134</v>
      </c>
      <c r="C61" s="6" t="s">
        <v>1495</v>
      </c>
      <c r="D61" s="6" t="s">
        <v>1896</v>
      </c>
      <c r="E61" s="6" t="s">
        <v>135</v>
      </c>
      <c r="F61" s="6" t="s">
        <v>15</v>
      </c>
      <c r="G61" s="6" t="s">
        <v>15</v>
      </c>
      <c r="H61" s="6" t="s">
        <v>1920</v>
      </c>
      <c r="I61" s="6" t="s">
        <v>1920</v>
      </c>
      <c r="J61" s="6" t="s">
        <v>1903</v>
      </c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1896</v>
      </c>
      <c r="E62" s="6" t="s">
        <v>137</v>
      </c>
      <c r="F62" s="6" t="s">
        <v>1897</v>
      </c>
      <c r="G62" s="6" t="s">
        <v>1897</v>
      </c>
      <c r="H62" s="6"/>
      <c r="I62" s="6"/>
      <c r="J62" s="6"/>
      <c r="K62" s="6" t="s">
        <v>1926</v>
      </c>
      <c r="L62" s="6" t="s">
        <v>1927</v>
      </c>
      <c r="M62" s="6"/>
    </row>
    <row r="63" spans="2:13">
      <c r="B63" s="6" t="s">
        <v>138</v>
      </c>
      <c r="C63" s="6" t="s">
        <v>1495</v>
      </c>
      <c r="D63" s="6" t="s">
        <v>1896</v>
      </c>
      <c r="E63" s="6" t="s">
        <v>139</v>
      </c>
      <c r="F63" s="6" t="s">
        <v>1897</v>
      </c>
      <c r="G63" s="6" t="s">
        <v>1897</v>
      </c>
      <c r="H63" s="6"/>
      <c r="I63" s="6"/>
      <c r="J63" s="6"/>
      <c r="K63" s="6" t="s">
        <v>1928</v>
      </c>
      <c r="L63" s="6" t="s">
        <v>1929</v>
      </c>
      <c r="M63" s="6"/>
    </row>
    <row r="64" spans="2:13">
      <c r="B64" s="6" t="s">
        <v>140</v>
      </c>
      <c r="C64" s="6" t="s">
        <v>1495</v>
      </c>
      <c r="D64" s="6" t="s">
        <v>1896</v>
      </c>
      <c r="E64" s="6" t="s">
        <v>141</v>
      </c>
      <c r="F64" s="6" t="s">
        <v>1897</v>
      </c>
      <c r="G64" s="6" t="s">
        <v>1897</v>
      </c>
      <c r="H64" s="6"/>
      <c r="I64" s="6"/>
      <c r="J64" s="6"/>
      <c r="K64" s="6" t="s">
        <v>1930</v>
      </c>
      <c r="L64" s="6" t="s">
        <v>732</v>
      </c>
      <c r="M64" s="6"/>
    </row>
    <row r="65" spans="2:13">
      <c r="B65" s="6" t="s">
        <v>142</v>
      </c>
      <c r="C65" s="6" t="s">
        <v>1495</v>
      </c>
      <c r="D65" s="6" t="s">
        <v>1896</v>
      </c>
      <c r="E65" s="6" t="s">
        <v>143</v>
      </c>
      <c r="F65" s="6"/>
      <c r="G65" s="6"/>
      <c r="H65" s="6" t="s">
        <v>1914</v>
      </c>
      <c r="I65" s="6" t="s">
        <v>1902</v>
      </c>
      <c r="J65" s="6" t="s">
        <v>1903</v>
      </c>
      <c r="K65" s="6" t="s">
        <v>1903</v>
      </c>
      <c r="L65" s="6"/>
      <c r="M65" s="6"/>
    </row>
    <row r="66" spans="2:13">
      <c r="B66" s="6" t="s">
        <v>144</v>
      </c>
      <c r="C66" s="6" t="s">
        <v>1495</v>
      </c>
      <c r="D66" s="6" t="s">
        <v>1896</v>
      </c>
      <c r="E66" s="6" t="s">
        <v>145</v>
      </c>
      <c r="F66" s="6" t="s">
        <v>1897</v>
      </c>
      <c r="G66" s="6" t="s">
        <v>1897</v>
      </c>
      <c r="H66" s="6"/>
      <c r="I66" s="6"/>
      <c r="J66" s="6"/>
      <c r="K66" s="6" t="s">
        <v>1931</v>
      </c>
      <c r="L66" s="6" t="s">
        <v>1932</v>
      </c>
      <c r="M66" s="6"/>
    </row>
    <row r="67" spans="2:13">
      <c r="B67" s="6" t="s">
        <v>146</v>
      </c>
      <c r="C67" s="6" t="s">
        <v>1495</v>
      </c>
      <c r="D67" s="6" t="s">
        <v>1896</v>
      </c>
      <c r="E67" s="6" t="s">
        <v>147</v>
      </c>
      <c r="F67" s="6"/>
      <c r="G67" s="6"/>
      <c r="H67" s="6" t="s">
        <v>1914</v>
      </c>
      <c r="I67" s="6" t="s">
        <v>1902</v>
      </c>
      <c r="J67" s="6" t="s">
        <v>1903</v>
      </c>
      <c r="K67" s="6" t="s">
        <v>1903</v>
      </c>
      <c r="L67" s="6"/>
      <c r="M67" s="6"/>
    </row>
    <row r="68" spans="2:13">
      <c r="B68" s="6" t="s">
        <v>148</v>
      </c>
      <c r="C68" s="6" t="s">
        <v>1495</v>
      </c>
      <c r="D68" s="6" t="s">
        <v>1896</v>
      </c>
      <c r="E68" s="6" t="s">
        <v>149</v>
      </c>
      <c r="F68" s="6" t="s">
        <v>1897</v>
      </c>
      <c r="G68" s="6" t="s">
        <v>1897</v>
      </c>
      <c r="H68" s="6"/>
      <c r="I68" s="6"/>
      <c r="J68" s="6"/>
      <c r="K68" s="6" t="s">
        <v>1933</v>
      </c>
      <c r="L68" s="6" t="s">
        <v>431</v>
      </c>
      <c r="M68" s="6"/>
    </row>
    <row r="69" spans="2:13">
      <c r="B69" s="6" t="s">
        <v>150</v>
      </c>
      <c r="C69" s="6" t="s">
        <v>1495</v>
      </c>
      <c r="D69" s="6" t="s">
        <v>1896</v>
      </c>
      <c r="E69" s="6" t="s">
        <v>151</v>
      </c>
      <c r="F69" s="6" t="s">
        <v>15</v>
      </c>
      <c r="G69" s="6" t="s">
        <v>15</v>
      </c>
      <c r="H69" s="6" t="s">
        <v>1914</v>
      </c>
      <c r="I69" s="6" t="s">
        <v>1914</v>
      </c>
      <c r="J69" s="6" t="s">
        <v>1903</v>
      </c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1896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1896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1896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1896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1896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1896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1896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1896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1896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1896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1896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1896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1896</v>
      </c>
      <c r="E82" s="6" t="s">
        <v>177</v>
      </c>
      <c r="F82" s="6" t="s">
        <v>15</v>
      </c>
      <c r="G82" s="6" t="s">
        <v>15</v>
      </c>
      <c r="H82" s="6" t="s">
        <v>1934</v>
      </c>
      <c r="I82" s="6" t="s">
        <v>1567</v>
      </c>
      <c r="J82" s="6" t="s">
        <v>1903</v>
      </c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1896</v>
      </c>
      <c r="E83" s="6" t="s">
        <v>179</v>
      </c>
      <c r="F83" s="6" t="s">
        <v>1897</v>
      </c>
      <c r="G83" s="6" t="s">
        <v>1897</v>
      </c>
      <c r="H83" s="6"/>
      <c r="I83" s="6"/>
      <c r="J83" s="6"/>
      <c r="K83" s="6" t="s">
        <v>1935</v>
      </c>
      <c r="L83" s="6" t="s">
        <v>968</v>
      </c>
      <c r="M83" s="6"/>
    </row>
    <row r="84" spans="2:13">
      <c r="B84" s="6" t="s">
        <v>180</v>
      </c>
      <c r="C84" s="6" t="s">
        <v>1495</v>
      </c>
      <c r="D84" s="6" t="s">
        <v>1896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1896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1896</v>
      </c>
      <c r="E86" s="6" t="s">
        <v>185</v>
      </c>
      <c r="F86" s="6" t="s">
        <v>15</v>
      </c>
      <c r="G86" s="6" t="s">
        <v>15</v>
      </c>
      <c r="H86" s="6" t="s">
        <v>1920</v>
      </c>
      <c r="I86" s="6" t="s">
        <v>1920</v>
      </c>
      <c r="J86" s="6" t="s">
        <v>1903</v>
      </c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1896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1896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1896</v>
      </c>
      <c r="E89" s="6" t="s">
        <v>191</v>
      </c>
      <c r="F89" s="6"/>
      <c r="G89" s="6"/>
      <c r="H89" s="6"/>
      <c r="I89" s="6" t="s">
        <v>1902</v>
      </c>
      <c r="J89" s="6" t="s">
        <v>1903</v>
      </c>
      <c r="K89" s="6" t="s">
        <v>1903</v>
      </c>
      <c r="L89" s="6"/>
      <c r="M89" s="6"/>
    </row>
    <row r="90" spans="2:13">
      <c r="B90" s="6" t="s">
        <v>192</v>
      </c>
      <c r="C90" s="6" t="s">
        <v>1495</v>
      </c>
      <c r="D90" s="6" t="s">
        <v>1896</v>
      </c>
      <c r="E90" s="6" t="s">
        <v>193</v>
      </c>
      <c r="F90" s="6" t="s">
        <v>1897</v>
      </c>
      <c r="G90" s="6" t="s">
        <v>1897</v>
      </c>
      <c r="H90" s="6"/>
      <c r="I90" s="6"/>
      <c r="J90" s="6"/>
      <c r="K90" s="6" t="s">
        <v>1936</v>
      </c>
      <c r="L90" s="6" t="s">
        <v>1937</v>
      </c>
      <c r="M90" s="6"/>
    </row>
    <row r="91" spans="2:13">
      <c r="B91" s="6" t="s">
        <v>194</v>
      </c>
      <c r="C91" s="6" t="s">
        <v>1495</v>
      </c>
      <c r="D91" s="6" t="s">
        <v>1896</v>
      </c>
      <c r="E91" s="6" t="s">
        <v>195</v>
      </c>
      <c r="F91" s="6" t="s">
        <v>1897</v>
      </c>
      <c r="G91" s="6" t="s">
        <v>1897</v>
      </c>
      <c r="H91" s="6"/>
      <c r="I91" s="6"/>
      <c r="J91" s="6"/>
      <c r="K91" s="6" t="s">
        <v>1938</v>
      </c>
      <c r="L91" s="6" t="s">
        <v>1937</v>
      </c>
      <c r="M91" s="6"/>
    </row>
    <row r="92" spans="2:13">
      <c r="B92" s="6" t="s">
        <v>196</v>
      </c>
      <c r="C92" s="6" t="s">
        <v>1495</v>
      </c>
      <c r="D92" s="6" t="s">
        <v>1896</v>
      </c>
      <c r="E92" s="6" t="s">
        <v>197</v>
      </c>
      <c r="F92" s="6" t="s">
        <v>15</v>
      </c>
      <c r="G92" s="6" t="s">
        <v>15</v>
      </c>
      <c r="H92" s="6" t="s">
        <v>1920</v>
      </c>
      <c r="I92" s="6" t="s">
        <v>1920</v>
      </c>
      <c r="J92" s="6" t="s">
        <v>1903</v>
      </c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1896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1896</v>
      </c>
      <c r="E94" s="6" t="s">
        <v>201</v>
      </c>
      <c r="F94" s="6" t="s">
        <v>15</v>
      </c>
      <c r="G94" s="6" t="s">
        <v>15</v>
      </c>
      <c r="H94" s="6" t="s">
        <v>1914</v>
      </c>
      <c r="I94" s="6" t="s">
        <v>1914</v>
      </c>
      <c r="J94" s="6" t="s">
        <v>1903</v>
      </c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1896</v>
      </c>
      <c r="E95" s="6" t="s">
        <v>203</v>
      </c>
      <c r="F95" s="6" t="s">
        <v>15</v>
      </c>
      <c r="G95" s="6" t="s">
        <v>15</v>
      </c>
      <c r="H95" s="6" t="s">
        <v>1920</v>
      </c>
      <c r="I95" s="6" t="s">
        <v>1920</v>
      </c>
      <c r="J95" s="6" t="s">
        <v>1903</v>
      </c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1896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1896</v>
      </c>
      <c r="E97" s="6" t="s">
        <v>207</v>
      </c>
      <c r="F97" s="6" t="s">
        <v>1897</v>
      </c>
      <c r="G97" s="6" t="s">
        <v>1897</v>
      </c>
      <c r="H97" s="6"/>
      <c r="I97" s="6"/>
      <c r="J97" s="6"/>
      <c r="K97" s="6" t="s">
        <v>1939</v>
      </c>
      <c r="L97" s="6" t="s">
        <v>979</v>
      </c>
      <c r="M97" s="6"/>
    </row>
    <row r="98" spans="2:13">
      <c r="B98" s="6" t="s">
        <v>208</v>
      </c>
      <c r="C98" s="6" t="s">
        <v>1495</v>
      </c>
      <c r="D98" s="6" t="s">
        <v>1896</v>
      </c>
      <c r="E98" s="6" t="s">
        <v>209</v>
      </c>
      <c r="F98" s="6"/>
      <c r="G98" s="6"/>
      <c r="H98" s="6"/>
      <c r="I98" s="6" t="s">
        <v>1902</v>
      </c>
      <c r="J98" s="6" t="s">
        <v>1903</v>
      </c>
      <c r="K98" s="6" t="s">
        <v>1903</v>
      </c>
      <c r="L98" s="6"/>
      <c r="M98" s="6"/>
    </row>
    <row r="99" spans="2:13">
      <c r="B99" s="6" t="s">
        <v>210</v>
      </c>
      <c r="C99" s="6" t="s">
        <v>1495</v>
      </c>
      <c r="D99" s="6" t="s">
        <v>1896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1896</v>
      </c>
      <c r="E100" s="6" t="s">
        <v>213</v>
      </c>
      <c r="F100" s="6" t="s">
        <v>15</v>
      </c>
      <c r="G100" s="6" t="s">
        <v>15</v>
      </c>
      <c r="H100" s="6" t="s">
        <v>1920</v>
      </c>
      <c r="I100" s="6" t="s">
        <v>1920</v>
      </c>
      <c r="J100" s="6" t="s">
        <v>1903</v>
      </c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1896</v>
      </c>
      <c r="E101" s="6" t="s">
        <v>215</v>
      </c>
      <c r="F101" s="6" t="s">
        <v>15</v>
      </c>
      <c r="G101" s="6" t="s">
        <v>15</v>
      </c>
      <c r="H101" s="6" t="s">
        <v>1940</v>
      </c>
      <c r="I101" s="6" t="s">
        <v>1940</v>
      </c>
      <c r="J101" s="6" t="s">
        <v>1903</v>
      </c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1896</v>
      </c>
      <c r="E102" s="6" t="s">
        <v>218</v>
      </c>
      <c r="F102" s="6" t="s">
        <v>15</v>
      </c>
      <c r="G102" s="6" t="s">
        <v>15</v>
      </c>
      <c r="H102" s="6" t="s">
        <v>1940</v>
      </c>
      <c r="I102" s="6" t="s">
        <v>1940</v>
      </c>
      <c r="J102" s="6" t="s">
        <v>1903</v>
      </c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1896</v>
      </c>
      <c r="E103" s="6" t="s">
        <v>220</v>
      </c>
      <c r="F103" s="6" t="s">
        <v>1897</v>
      </c>
      <c r="G103" s="6" t="s">
        <v>1897</v>
      </c>
      <c r="H103" s="6"/>
      <c r="I103" s="6"/>
      <c r="J103" s="6"/>
      <c r="K103" s="6" t="s">
        <v>1941</v>
      </c>
      <c r="L103" s="6" t="s">
        <v>319</v>
      </c>
      <c r="M103" s="6"/>
    </row>
    <row r="104" spans="2:13">
      <c r="B104" s="6" t="s">
        <v>221</v>
      </c>
      <c r="C104" s="6" t="s">
        <v>1495</v>
      </c>
      <c r="D104" s="6" t="s">
        <v>1896</v>
      </c>
      <c r="E104" s="6" t="s">
        <v>222</v>
      </c>
      <c r="F104" s="6" t="s">
        <v>15</v>
      </c>
      <c r="G104" s="6" t="s">
        <v>15</v>
      </c>
      <c r="H104" s="6" t="s">
        <v>1940</v>
      </c>
      <c r="I104" s="6" t="s">
        <v>1940</v>
      </c>
      <c r="J104" s="6" t="s">
        <v>1903</v>
      </c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1896</v>
      </c>
      <c r="E105" s="6" t="s">
        <v>224</v>
      </c>
      <c r="F105" s="6" t="s">
        <v>15</v>
      </c>
      <c r="G105" s="6" t="s">
        <v>15</v>
      </c>
      <c r="H105" s="6" t="s">
        <v>1934</v>
      </c>
      <c r="I105" s="6" t="s">
        <v>1567</v>
      </c>
      <c r="J105" s="6" t="s">
        <v>1903</v>
      </c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1896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1896</v>
      </c>
      <c r="E107" s="6" t="s">
        <v>228</v>
      </c>
      <c r="F107" s="6" t="s">
        <v>1897</v>
      </c>
      <c r="G107" s="6" t="s">
        <v>1897</v>
      </c>
      <c r="H107" s="6"/>
      <c r="I107" s="6"/>
      <c r="J107" s="6"/>
      <c r="K107" s="6" t="s">
        <v>1942</v>
      </c>
      <c r="L107" s="6" t="s">
        <v>670</v>
      </c>
      <c r="M107" s="6"/>
    </row>
    <row r="108" spans="2:13">
      <c r="B108" s="6" t="s">
        <v>229</v>
      </c>
      <c r="C108" s="6" t="s">
        <v>1495</v>
      </c>
      <c r="D108" s="6" t="s">
        <v>1896</v>
      </c>
      <c r="E108" s="6" t="s">
        <v>230</v>
      </c>
      <c r="F108" s="6" t="s">
        <v>15</v>
      </c>
      <c r="G108" s="6" t="s">
        <v>15</v>
      </c>
      <c r="H108" s="6" t="s">
        <v>1914</v>
      </c>
      <c r="I108" s="6" t="s">
        <v>1914</v>
      </c>
      <c r="J108" s="6" t="s">
        <v>1903</v>
      </c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1896</v>
      </c>
      <c r="E109" s="6" t="s">
        <v>232</v>
      </c>
      <c r="F109" s="6"/>
      <c r="G109" s="6"/>
      <c r="H109" s="6"/>
      <c r="I109" s="6" t="s">
        <v>1902</v>
      </c>
      <c r="J109" s="6" t="s">
        <v>1903</v>
      </c>
      <c r="K109" s="6" t="s">
        <v>1903</v>
      </c>
      <c r="L109" s="6"/>
      <c r="M109" s="6"/>
    </row>
    <row r="110" spans="2:13">
      <c r="B110" s="6" t="s">
        <v>233</v>
      </c>
      <c r="C110" s="6" t="s">
        <v>1495</v>
      </c>
      <c r="D110" s="6" t="s">
        <v>1896</v>
      </c>
      <c r="E110" s="6" t="s">
        <v>234</v>
      </c>
      <c r="F110" s="6" t="s">
        <v>15</v>
      </c>
      <c r="G110" s="6" t="s">
        <v>15</v>
      </c>
      <c r="H110" s="6" t="s">
        <v>1920</v>
      </c>
      <c r="I110" s="6" t="s">
        <v>1920</v>
      </c>
      <c r="J110" s="6" t="s">
        <v>1903</v>
      </c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1896</v>
      </c>
      <c r="E111" s="6" t="s">
        <v>236</v>
      </c>
      <c r="F111" s="6" t="s">
        <v>15</v>
      </c>
      <c r="G111" s="6" t="s">
        <v>15</v>
      </c>
      <c r="H111" s="6" t="s">
        <v>1914</v>
      </c>
      <c r="I111" s="6" t="s">
        <v>1914</v>
      </c>
      <c r="J111" s="6" t="s">
        <v>1903</v>
      </c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1896</v>
      </c>
      <c r="E112" s="6" t="s">
        <v>238</v>
      </c>
      <c r="F112" s="6" t="s">
        <v>15</v>
      </c>
      <c r="G112" s="6" t="s">
        <v>15</v>
      </c>
      <c r="H112" s="6" t="s">
        <v>1914</v>
      </c>
      <c r="I112" s="6" t="s">
        <v>1943</v>
      </c>
      <c r="J112" s="6" t="s">
        <v>1903</v>
      </c>
      <c r="K112" s="6"/>
      <c r="L112" s="6"/>
      <c r="M112" s="6"/>
    </row>
    <row r="113" spans="2:13">
      <c r="B113" s="6" t="s">
        <v>239</v>
      </c>
      <c r="C113" s="6" t="s">
        <v>1495</v>
      </c>
      <c r="D113" s="6" t="s">
        <v>1896</v>
      </c>
      <c r="E113" s="6" t="s">
        <v>240</v>
      </c>
      <c r="F113" s="6" t="s">
        <v>15</v>
      </c>
      <c r="G113" s="6" t="s">
        <v>15</v>
      </c>
      <c r="H113" s="6" t="s">
        <v>1905</v>
      </c>
      <c r="I113" s="6" t="s">
        <v>1905</v>
      </c>
      <c r="J113" s="6" t="s">
        <v>1903</v>
      </c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1896</v>
      </c>
      <c r="E114" s="6" t="s">
        <v>242</v>
      </c>
      <c r="F114" s="6" t="s">
        <v>1897</v>
      </c>
      <c r="G114" s="6" t="s">
        <v>1897</v>
      </c>
      <c r="H114" s="6"/>
      <c r="I114" s="6"/>
      <c r="J114" s="6"/>
      <c r="K114" s="6" t="s">
        <v>1944</v>
      </c>
      <c r="L114" s="6" t="s">
        <v>428</v>
      </c>
      <c r="M114" s="6"/>
    </row>
    <row r="115" spans="2:13">
      <c r="B115" s="6" t="s">
        <v>243</v>
      </c>
      <c r="C115" s="6" t="s">
        <v>1495</v>
      </c>
      <c r="D115" s="6" t="s">
        <v>1896</v>
      </c>
      <c r="E115" s="6" t="s">
        <v>244</v>
      </c>
      <c r="F115" s="6" t="s">
        <v>15</v>
      </c>
      <c r="G115" s="6" t="s">
        <v>15</v>
      </c>
      <c r="H115" s="6" t="s">
        <v>1905</v>
      </c>
      <c r="I115" s="6" t="s">
        <v>1905</v>
      </c>
      <c r="J115" s="6" t="s">
        <v>1903</v>
      </c>
      <c r="K115" s="6"/>
      <c r="L115" s="6"/>
      <c r="M115" s="6"/>
    </row>
    <row r="116" spans="2:13">
      <c r="B116" s="6" t="s">
        <v>245</v>
      </c>
      <c r="C116" s="6" t="s">
        <v>1495</v>
      </c>
      <c r="D116" s="6" t="s">
        <v>1896</v>
      </c>
      <c r="E116" s="6" t="s">
        <v>246</v>
      </c>
      <c r="F116" s="6" t="s">
        <v>1897</v>
      </c>
      <c r="G116" s="6" t="s">
        <v>1897</v>
      </c>
      <c r="H116" s="6"/>
      <c r="I116" s="6"/>
      <c r="J116" s="6"/>
      <c r="K116" s="6" t="s">
        <v>1945</v>
      </c>
      <c r="L116" s="6" t="s">
        <v>979</v>
      </c>
      <c r="M116" s="6"/>
    </row>
    <row r="117" spans="2:13">
      <c r="B117" s="6" t="s">
        <v>247</v>
      </c>
      <c r="C117" s="6" t="s">
        <v>1495</v>
      </c>
      <c r="D117" s="6" t="s">
        <v>1896</v>
      </c>
      <c r="E117" s="6" t="s">
        <v>248</v>
      </c>
      <c r="F117" s="6" t="s">
        <v>15</v>
      </c>
      <c r="G117" s="6" t="s">
        <v>15</v>
      </c>
      <c r="H117" s="6" t="s">
        <v>1914</v>
      </c>
      <c r="I117" s="6" t="s">
        <v>1943</v>
      </c>
      <c r="J117" s="6" t="s">
        <v>1903</v>
      </c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1896</v>
      </c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1896</v>
      </c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1896</v>
      </c>
      <c r="E120" s="6" t="s">
        <v>254</v>
      </c>
      <c r="F120" s="6" t="s">
        <v>15</v>
      </c>
      <c r="G120" s="6" t="s">
        <v>15</v>
      </c>
      <c r="H120" s="6" t="s">
        <v>1920</v>
      </c>
      <c r="I120" s="6" t="s">
        <v>1920</v>
      </c>
      <c r="J120" s="6" t="s">
        <v>1903</v>
      </c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1896</v>
      </c>
      <c r="E121" s="6" t="s">
        <v>256</v>
      </c>
      <c r="F121" s="6" t="s">
        <v>15</v>
      </c>
      <c r="G121" s="6" t="s">
        <v>15</v>
      </c>
      <c r="H121" s="6" t="s">
        <v>1920</v>
      </c>
      <c r="I121" s="6" t="s">
        <v>1920</v>
      </c>
      <c r="J121" s="6" t="s">
        <v>1903</v>
      </c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1896</v>
      </c>
      <c r="E122" s="6" t="s">
        <v>258</v>
      </c>
      <c r="F122" s="6" t="s">
        <v>15</v>
      </c>
      <c r="G122" s="6" t="s">
        <v>15</v>
      </c>
      <c r="H122" s="6" t="s">
        <v>1940</v>
      </c>
      <c r="I122" s="6" t="s">
        <v>1940</v>
      </c>
      <c r="J122" s="6" t="s">
        <v>1903</v>
      </c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1896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1896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63.625" customWidth="1"/>
    <col min="9" max="9" width="65.25" customWidth="1"/>
    <col min="10" max="10" width="43.25" customWidth="1"/>
    <col min="11" max="11" width="85.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1946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1947</v>
      </c>
      <c r="L3" s="6" t="s">
        <v>1948</v>
      </c>
      <c r="M3" s="6"/>
    </row>
    <row r="4" spans="2:13">
      <c r="B4" s="6" t="s">
        <v>17</v>
      </c>
      <c r="C4" s="6" t="s">
        <v>1495</v>
      </c>
      <c r="D4" s="6" t="s">
        <v>1946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1949</v>
      </c>
      <c r="L4" s="6" t="s">
        <v>1183</v>
      </c>
      <c r="M4" s="6"/>
    </row>
    <row r="5" spans="2:13">
      <c r="B5" s="6" t="s">
        <v>19</v>
      </c>
      <c r="C5" s="6" t="s">
        <v>1495</v>
      </c>
      <c r="D5" s="6" t="s">
        <v>1946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1950</v>
      </c>
      <c r="L5" s="6" t="s">
        <v>1141</v>
      </c>
      <c r="M5" s="6"/>
    </row>
    <row r="6" spans="2:13">
      <c r="B6" s="6" t="s">
        <v>21</v>
      </c>
      <c r="C6" s="6" t="s">
        <v>1495</v>
      </c>
      <c r="D6" s="6" t="s">
        <v>1946</v>
      </c>
      <c r="E6" s="6" t="s">
        <v>22</v>
      </c>
      <c r="F6" s="6"/>
      <c r="G6" s="6"/>
      <c r="H6" s="6"/>
      <c r="I6" s="6" t="s">
        <v>1951</v>
      </c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1946</v>
      </c>
      <c r="E7" s="6" t="s">
        <v>25</v>
      </c>
      <c r="F7" s="6"/>
      <c r="G7" s="6"/>
      <c r="H7" s="6"/>
      <c r="I7" s="6" t="s">
        <v>1952</v>
      </c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1946</v>
      </c>
      <c r="E8" s="6" t="s">
        <v>28</v>
      </c>
      <c r="F8" s="6"/>
      <c r="G8" s="6"/>
      <c r="H8" s="6"/>
      <c r="I8" s="6" t="s">
        <v>1951</v>
      </c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1946</v>
      </c>
      <c r="E9" s="6" t="s">
        <v>30</v>
      </c>
      <c r="F9" s="6"/>
      <c r="G9" s="6"/>
      <c r="H9" s="6"/>
      <c r="I9" s="6" t="s">
        <v>1952</v>
      </c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1946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1953</v>
      </c>
      <c r="L10" s="6" t="s">
        <v>1954</v>
      </c>
      <c r="M10" s="6"/>
    </row>
    <row r="11" spans="2:13">
      <c r="B11" s="6" t="s">
        <v>33</v>
      </c>
      <c r="C11" s="6" t="s">
        <v>1495</v>
      </c>
      <c r="D11" s="6" t="s">
        <v>1946</v>
      </c>
      <c r="E11" s="6" t="s">
        <v>34</v>
      </c>
      <c r="F11" s="6"/>
      <c r="G11" s="6"/>
      <c r="H11" s="6" t="s">
        <v>1955</v>
      </c>
      <c r="I11" s="6" t="s">
        <v>1956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1946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1957</v>
      </c>
      <c r="L12" s="6" t="s">
        <v>611</v>
      </c>
      <c r="M12" s="6"/>
    </row>
    <row r="13" spans="2:13">
      <c r="B13" s="6" t="s">
        <v>37</v>
      </c>
      <c r="C13" s="6" t="s">
        <v>1495</v>
      </c>
      <c r="D13" s="6" t="s">
        <v>1946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1958</v>
      </c>
      <c r="L13" s="6" t="s">
        <v>1959</v>
      </c>
      <c r="M13" s="6"/>
    </row>
    <row r="14" spans="2:13">
      <c r="B14" s="6" t="s">
        <v>39</v>
      </c>
      <c r="C14" s="6" t="s">
        <v>1495</v>
      </c>
      <c r="D14" s="6" t="s">
        <v>1946</v>
      </c>
      <c r="E14" s="6" t="s">
        <v>40</v>
      </c>
      <c r="F14" s="6"/>
      <c r="G14" s="6"/>
      <c r="H14" s="6"/>
      <c r="I14" s="6" t="s">
        <v>1951</v>
      </c>
      <c r="J14" s="6"/>
      <c r="K14" s="6"/>
      <c r="L14" s="6"/>
      <c r="M14" s="6"/>
    </row>
    <row r="15" spans="2:13">
      <c r="B15" s="6" t="s">
        <v>41</v>
      </c>
      <c r="C15" s="6" t="s">
        <v>1495</v>
      </c>
      <c r="D15" s="6" t="s">
        <v>1946</v>
      </c>
      <c r="E15" s="6" t="s">
        <v>42</v>
      </c>
      <c r="F15" s="6"/>
      <c r="G15" s="6"/>
      <c r="H15" s="6"/>
      <c r="I15" s="6" t="s">
        <v>1952</v>
      </c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1946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1960</v>
      </c>
      <c r="L16" s="6" t="s">
        <v>1961</v>
      </c>
      <c r="M16" s="6"/>
    </row>
    <row r="17" spans="2:13">
      <c r="B17" s="6" t="s">
        <v>45</v>
      </c>
      <c r="C17" s="6" t="s">
        <v>1495</v>
      </c>
      <c r="D17" s="6" t="s">
        <v>1946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1962</v>
      </c>
      <c r="L17" s="6" t="s">
        <v>1948</v>
      </c>
      <c r="M17" s="6"/>
    </row>
    <row r="18" spans="2:13">
      <c r="B18" s="6" t="s">
        <v>47</v>
      </c>
      <c r="C18" s="6" t="s">
        <v>1495</v>
      </c>
      <c r="D18" s="6" t="s">
        <v>1946</v>
      </c>
      <c r="E18" s="6" t="s">
        <v>48</v>
      </c>
      <c r="F18" s="6" t="s">
        <v>15</v>
      </c>
      <c r="G18" s="6" t="s">
        <v>15</v>
      </c>
      <c r="H18" s="6" t="s">
        <v>1963</v>
      </c>
      <c r="I18" s="6" t="s">
        <v>1964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1946</v>
      </c>
      <c r="E19" s="6" t="s">
        <v>51</v>
      </c>
      <c r="F19" s="6" t="s">
        <v>15</v>
      </c>
      <c r="G19" s="6" t="s">
        <v>15</v>
      </c>
      <c r="H19" s="6" t="s">
        <v>1965</v>
      </c>
      <c r="I19" s="6" t="s">
        <v>1966</v>
      </c>
      <c r="J19" s="6"/>
      <c r="K19" s="6"/>
      <c r="L19" s="6"/>
      <c r="M19" s="6"/>
    </row>
    <row r="20" spans="2:13">
      <c r="B20" s="6" t="s">
        <v>52</v>
      </c>
      <c r="C20" s="6" t="s">
        <v>1495</v>
      </c>
      <c r="D20" s="6" t="s">
        <v>1946</v>
      </c>
      <c r="E20" s="6" t="s">
        <v>53</v>
      </c>
      <c r="F20" s="6"/>
      <c r="G20" s="6"/>
      <c r="H20" s="6"/>
      <c r="I20" s="6" t="s">
        <v>1952</v>
      </c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1946</v>
      </c>
      <c r="E21" s="6" t="s">
        <v>55</v>
      </c>
      <c r="F21" s="6"/>
      <c r="G21" s="6"/>
      <c r="H21" s="6"/>
      <c r="I21" s="6" t="s">
        <v>1952</v>
      </c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1946</v>
      </c>
      <c r="E22" s="6" t="s">
        <v>57</v>
      </c>
      <c r="F22" s="6"/>
      <c r="G22" s="6"/>
      <c r="H22" s="6"/>
      <c r="I22" s="6" t="s">
        <v>1952</v>
      </c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1946</v>
      </c>
      <c r="E23" s="6" t="s">
        <v>59</v>
      </c>
      <c r="F23" s="6"/>
      <c r="G23" s="6"/>
      <c r="H23" s="6"/>
      <c r="I23" s="6" t="s">
        <v>1951</v>
      </c>
      <c r="J23" s="6"/>
      <c r="K23" s="6"/>
      <c r="L23" s="6"/>
      <c r="M23" s="6"/>
    </row>
    <row r="24" spans="2:13">
      <c r="B24" s="6" t="s">
        <v>60</v>
      </c>
      <c r="C24" s="6" t="s">
        <v>1495</v>
      </c>
      <c r="D24" s="6" t="s">
        <v>1946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1967</v>
      </c>
      <c r="L24" s="6" t="s">
        <v>1948</v>
      </c>
      <c r="M24" s="6"/>
    </row>
    <row r="25" spans="2:13">
      <c r="B25" s="6" t="s">
        <v>62</v>
      </c>
      <c r="C25" s="6" t="s">
        <v>1495</v>
      </c>
      <c r="D25" s="6" t="s">
        <v>1946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1968</v>
      </c>
      <c r="L25" s="6" t="s">
        <v>1969</v>
      </c>
      <c r="M25" s="6"/>
    </row>
    <row r="26" spans="2:13">
      <c r="B26" s="6" t="s">
        <v>64</v>
      </c>
      <c r="C26" s="6" t="s">
        <v>1495</v>
      </c>
      <c r="D26" s="6" t="s">
        <v>1946</v>
      </c>
      <c r="E26" s="6" t="s">
        <v>65</v>
      </c>
      <c r="F26" s="6"/>
      <c r="G26" s="6"/>
      <c r="H26" s="6"/>
      <c r="I26" s="6" t="s">
        <v>1951</v>
      </c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1946</v>
      </c>
      <c r="E27" s="6" t="s">
        <v>67</v>
      </c>
      <c r="F27" s="6"/>
      <c r="G27" s="6"/>
      <c r="H27" s="6"/>
      <c r="I27" s="6" t="s">
        <v>1951</v>
      </c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1946</v>
      </c>
      <c r="E28" s="6" t="s">
        <v>69</v>
      </c>
      <c r="F28" s="6"/>
      <c r="G28" s="6"/>
      <c r="H28" s="6"/>
      <c r="I28" s="6" t="s">
        <v>1952</v>
      </c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1946</v>
      </c>
      <c r="E29" s="6" t="s">
        <v>71</v>
      </c>
      <c r="F29" s="6"/>
      <c r="G29" s="6"/>
      <c r="H29" s="6"/>
      <c r="I29" s="6" t="s">
        <v>1952</v>
      </c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1946</v>
      </c>
      <c r="E30" s="6" t="s">
        <v>73</v>
      </c>
      <c r="F30" s="6"/>
      <c r="G30" s="6"/>
      <c r="H30" s="6"/>
      <c r="I30" s="6" t="s">
        <v>1952</v>
      </c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1946</v>
      </c>
      <c r="E31" s="6" t="s">
        <v>75</v>
      </c>
      <c r="F31" s="6"/>
      <c r="G31" s="6"/>
      <c r="H31" s="6"/>
      <c r="I31" s="6" t="s">
        <v>1952</v>
      </c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1946</v>
      </c>
      <c r="E32" s="6" t="s">
        <v>77</v>
      </c>
      <c r="F32" s="6"/>
      <c r="G32" s="6"/>
      <c r="H32" s="6"/>
      <c r="I32" s="6" t="s">
        <v>1952</v>
      </c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1946</v>
      </c>
      <c r="E33" s="6" t="s">
        <v>79</v>
      </c>
      <c r="F33" s="6"/>
      <c r="G33" s="6"/>
      <c r="H33" s="6"/>
      <c r="I33" s="6" t="s">
        <v>1952</v>
      </c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1946</v>
      </c>
      <c r="E34" s="6" t="s">
        <v>81</v>
      </c>
      <c r="F34" s="6"/>
      <c r="G34" s="6"/>
      <c r="H34" s="6"/>
      <c r="I34" s="6" t="s">
        <v>1952</v>
      </c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1946</v>
      </c>
      <c r="E35" s="6" t="s">
        <v>83</v>
      </c>
      <c r="F35" s="6"/>
      <c r="G35" s="6"/>
      <c r="H35" s="6"/>
      <c r="I35" s="6" t="s">
        <v>1952</v>
      </c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1946</v>
      </c>
      <c r="E36" s="6" t="s">
        <v>85</v>
      </c>
      <c r="F36" s="6"/>
      <c r="G36" s="6"/>
      <c r="H36" s="6"/>
      <c r="I36" s="6" t="s">
        <v>1952</v>
      </c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1946</v>
      </c>
      <c r="E37" s="6" t="s">
        <v>87</v>
      </c>
      <c r="F37" s="6"/>
      <c r="G37" s="6"/>
      <c r="H37" s="6"/>
      <c r="I37" s="6" t="s">
        <v>1952</v>
      </c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1946</v>
      </c>
      <c r="E38" s="6" t="s">
        <v>89</v>
      </c>
      <c r="F38" s="6"/>
      <c r="G38" s="6"/>
      <c r="H38" s="6"/>
      <c r="I38" s="6" t="s">
        <v>1952</v>
      </c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1946</v>
      </c>
      <c r="E39" s="6" t="s">
        <v>91</v>
      </c>
      <c r="F39" s="6"/>
      <c r="G39" s="6"/>
      <c r="H39" s="6"/>
      <c r="I39" s="6" t="s">
        <v>1952</v>
      </c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1946</v>
      </c>
      <c r="E40" s="6" t="s">
        <v>93</v>
      </c>
      <c r="F40" s="6"/>
      <c r="G40" s="6"/>
      <c r="H40" s="6"/>
      <c r="I40" s="6" t="s">
        <v>1952</v>
      </c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1946</v>
      </c>
      <c r="E41" s="6" t="s">
        <v>95</v>
      </c>
      <c r="F41" s="6"/>
      <c r="G41" s="6"/>
      <c r="H41" s="6"/>
      <c r="I41" s="6" t="s">
        <v>1952</v>
      </c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1946</v>
      </c>
      <c r="E42" s="6" t="s">
        <v>97</v>
      </c>
      <c r="F42" s="6"/>
      <c r="G42" s="6"/>
      <c r="H42" s="6"/>
      <c r="I42" s="6" t="s">
        <v>1952</v>
      </c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1946</v>
      </c>
      <c r="E43" s="6" t="s">
        <v>99</v>
      </c>
      <c r="F43" s="6"/>
      <c r="G43" s="6"/>
      <c r="H43" s="6"/>
      <c r="I43" s="6" t="s">
        <v>1952</v>
      </c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1946</v>
      </c>
      <c r="E44" s="6" t="s">
        <v>101</v>
      </c>
      <c r="F44" s="6"/>
      <c r="G44" s="6"/>
      <c r="H44" s="6"/>
      <c r="I44" s="6" t="s">
        <v>1952</v>
      </c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1946</v>
      </c>
      <c r="E45" s="6" t="s">
        <v>103</v>
      </c>
      <c r="F45" s="6"/>
      <c r="G45" s="6"/>
      <c r="H45" s="6"/>
      <c r="I45" s="6" t="s">
        <v>1952</v>
      </c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1946</v>
      </c>
      <c r="E46" s="6" t="s">
        <v>105</v>
      </c>
      <c r="F46" s="6"/>
      <c r="G46" s="6"/>
      <c r="H46" s="6"/>
      <c r="I46" s="6" t="s">
        <v>1951</v>
      </c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1946</v>
      </c>
      <c r="E47" s="6" t="s">
        <v>107</v>
      </c>
      <c r="F47" s="6" t="s">
        <v>15</v>
      </c>
      <c r="G47" s="6" t="s">
        <v>15</v>
      </c>
      <c r="H47" s="6" t="s">
        <v>1970</v>
      </c>
      <c r="I47" s="6" t="s">
        <v>1971</v>
      </c>
      <c r="J47" s="6"/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1946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1972</v>
      </c>
      <c r="L48" s="6" t="s">
        <v>1183</v>
      </c>
      <c r="M48" s="6"/>
    </row>
    <row r="49" spans="2:13">
      <c r="B49" s="6" t="s">
        <v>110</v>
      </c>
      <c r="C49" s="6" t="s">
        <v>1495</v>
      </c>
      <c r="D49" s="6" t="s">
        <v>1946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1973</v>
      </c>
      <c r="L49" s="6" t="s">
        <v>1148</v>
      </c>
      <c r="M49" s="6"/>
    </row>
    <row r="50" spans="2:13">
      <c r="B50" s="6" t="s">
        <v>112</v>
      </c>
      <c r="C50" s="6" t="s">
        <v>1495</v>
      </c>
      <c r="D50" s="6" t="s">
        <v>1946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1974</v>
      </c>
      <c r="L50" s="6" t="s">
        <v>1959</v>
      </c>
      <c r="M50" s="6"/>
    </row>
    <row r="51" spans="2:13">
      <c r="B51" s="6" t="s">
        <v>114</v>
      </c>
      <c r="C51" s="6" t="s">
        <v>1495</v>
      </c>
      <c r="D51" s="6" t="s">
        <v>1946</v>
      </c>
      <c r="E51" s="6" t="s">
        <v>115</v>
      </c>
      <c r="F51" s="6" t="s">
        <v>15</v>
      </c>
      <c r="G51" s="6" t="s">
        <v>15</v>
      </c>
      <c r="H51" s="6" t="s">
        <v>1975</v>
      </c>
      <c r="I51" s="6" t="s">
        <v>1976</v>
      </c>
      <c r="J51" s="6"/>
      <c r="K51" s="6"/>
      <c r="L51" s="6"/>
      <c r="M51" s="6"/>
    </row>
    <row r="52" spans="2:13">
      <c r="B52" s="6" t="s">
        <v>116</v>
      </c>
      <c r="C52" s="6" t="s">
        <v>1495</v>
      </c>
      <c r="D52" s="6" t="s">
        <v>1946</v>
      </c>
      <c r="E52" s="6" t="s">
        <v>117</v>
      </c>
      <c r="F52" s="6"/>
      <c r="G52" s="6"/>
      <c r="H52" s="6"/>
      <c r="I52" s="6" t="s">
        <v>1952</v>
      </c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1946</v>
      </c>
      <c r="E53" s="6" t="s">
        <v>119</v>
      </c>
      <c r="F53" s="6" t="s">
        <v>15</v>
      </c>
      <c r="G53" s="6" t="s">
        <v>15</v>
      </c>
      <c r="H53" s="6" t="s">
        <v>1977</v>
      </c>
      <c r="I53" s="6" t="s">
        <v>1978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1946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1979</v>
      </c>
      <c r="L54" s="6" t="s">
        <v>1969</v>
      </c>
      <c r="M54" s="6"/>
    </row>
    <row r="55" spans="2:13">
      <c r="B55" s="6" t="s">
        <v>122</v>
      </c>
      <c r="C55" s="6" t="s">
        <v>1495</v>
      </c>
      <c r="D55" s="6" t="s">
        <v>1946</v>
      </c>
      <c r="E55" s="6" t="s">
        <v>123</v>
      </c>
      <c r="F55" s="6"/>
      <c r="G55" s="6"/>
      <c r="H55" s="6"/>
      <c r="I55" s="6" t="s">
        <v>1952</v>
      </c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1946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1980</v>
      </c>
      <c r="L56" s="6" t="s">
        <v>1948</v>
      </c>
      <c r="M56" s="6"/>
    </row>
    <row r="57" spans="2:13">
      <c r="B57" s="6" t="s">
        <v>126</v>
      </c>
      <c r="C57" s="6" t="s">
        <v>1495</v>
      </c>
      <c r="D57" s="6" t="s">
        <v>1946</v>
      </c>
      <c r="E57" s="6" t="s">
        <v>127</v>
      </c>
      <c r="F57" s="6"/>
      <c r="G57" s="6"/>
      <c r="H57" s="6"/>
      <c r="I57" s="6" t="s">
        <v>1952</v>
      </c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1946</v>
      </c>
      <c r="E58" s="6" t="s">
        <v>129</v>
      </c>
      <c r="F58" s="6" t="s">
        <v>15</v>
      </c>
      <c r="G58" s="6" t="s">
        <v>15</v>
      </c>
      <c r="H58" s="6" t="s">
        <v>1981</v>
      </c>
      <c r="I58" s="6" t="s">
        <v>1982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1946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1983</v>
      </c>
      <c r="L59" s="6" t="s">
        <v>646</v>
      </c>
      <c r="M59" s="6"/>
    </row>
    <row r="60" spans="2:13">
      <c r="B60" s="6" t="s">
        <v>132</v>
      </c>
      <c r="C60" s="6" t="s">
        <v>1495</v>
      </c>
      <c r="D60" s="6" t="s">
        <v>1946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1984</v>
      </c>
      <c r="L60" s="6" t="s">
        <v>1969</v>
      </c>
      <c r="M60" s="6"/>
    </row>
    <row r="61" spans="2:13">
      <c r="B61" s="6" t="s">
        <v>134</v>
      </c>
      <c r="C61" s="6" t="s">
        <v>1495</v>
      </c>
      <c r="D61" s="6" t="s">
        <v>1946</v>
      </c>
      <c r="E61" s="6" t="s">
        <v>135</v>
      </c>
      <c r="F61" s="6" t="s">
        <v>15</v>
      </c>
      <c r="G61" s="6" t="s">
        <v>15</v>
      </c>
      <c r="H61" s="6" t="s">
        <v>1985</v>
      </c>
      <c r="I61" s="6" t="s">
        <v>1986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1946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1987</v>
      </c>
      <c r="L62" s="6" t="s">
        <v>1988</v>
      </c>
      <c r="M62" s="6"/>
    </row>
    <row r="63" spans="2:13">
      <c r="B63" s="6" t="s">
        <v>138</v>
      </c>
      <c r="C63" s="6" t="s">
        <v>1495</v>
      </c>
      <c r="D63" s="6" t="s">
        <v>1946</v>
      </c>
      <c r="E63" s="6" t="s">
        <v>139</v>
      </c>
      <c r="F63" s="6" t="s">
        <v>15</v>
      </c>
      <c r="G63" s="6" t="s">
        <v>15</v>
      </c>
      <c r="H63" s="6" t="s">
        <v>1989</v>
      </c>
      <c r="I63" s="6" t="s">
        <v>1990</v>
      </c>
      <c r="J63" s="6"/>
      <c r="K63" s="6"/>
      <c r="L63" s="6"/>
      <c r="M63" s="6"/>
    </row>
    <row r="64" spans="2:13">
      <c r="B64" s="6" t="s">
        <v>140</v>
      </c>
      <c r="C64" s="6" t="s">
        <v>1495</v>
      </c>
      <c r="D64" s="6" t="s">
        <v>1946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1991</v>
      </c>
      <c r="L64" s="6" t="s">
        <v>1969</v>
      </c>
      <c r="M64" s="6"/>
    </row>
    <row r="65" spans="2:13">
      <c r="B65" s="6" t="s">
        <v>142</v>
      </c>
      <c r="C65" s="6" t="s">
        <v>1495</v>
      </c>
      <c r="D65" s="6" t="s">
        <v>1946</v>
      </c>
      <c r="E65" s="6" t="s">
        <v>143</v>
      </c>
      <c r="F65" s="6"/>
      <c r="G65" s="6"/>
      <c r="H65" s="6" t="s">
        <v>1992</v>
      </c>
      <c r="I65" s="6" t="s">
        <v>1993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1946</v>
      </c>
      <c r="E66" s="6" t="s">
        <v>145</v>
      </c>
      <c r="F66" s="6" t="s">
        <v>15</v>
      </c>
      <c r="G66" s="6" t="s">
        <v>15</v>
      </c>
      <c r="H66" s="6" t="s">
        <v>1994</v>
      </c>
      <c r="I66" s="6" t="s">
        <v>1995</v>
      </c>
      <c r="J66" s="6"/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1946</v>
      </c>
      <c r="E67" s="6" t="s">
        <v>147</v>
      </c>
      <c r="F67" s="6"/>
      <c r="G67" s="6"/>
      <c r="H67" s="6"/>
      <c r="I67" s="6" t="s">
        <v>1951</v>
      </c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1946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1996</v>
      </c>
      <c r="L68" s="6" t="s">
        <v>1997</v>
      </c>
      <c r="M68" s="6"/>
    </row>
    <row r="69" spans="2:13">
      <c r="B69" s="6" t="s">
        <v>150</v>
      </c>
      <c r="C69" s="6" t="s">
        <v>1495</v>
      </c>
      <c r="D69" s="6" t="s">
        <v>1946</v>
      </c>
      <c r="E69" s="6" t="s">
        <v>151</v>
      </c>
      <c r="F69" s="6" t="s">
        <v>15</v>
      </c>
      <c r="G69" s="6" t="s">
        <v>15</v>
      </c>
      <c r="H69" s="6" t="s">
        <v>1998</v>
      </c>
      <c r="I69" s="6" t="s">
        <v>1999</v>
      </c>
      <c r="J69" s="6"/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1946</v>
      </c>
      <c r="E70" s="6" t="s">
        <v>153</v>
      </c>
      <c r="F70" s="6"/>
      <c r="G70" s="6"/>
      <c r="H70" s="6"/>
      <c r="I70" s="6" t="s">
        <v>1952</v>
      </c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1946</v>
      </c>
      <c r="E71" s="6" t="s">
        <v>155</v>
      </c>
      <c r="F71" s="6"/>
      <c r="G71" s="6"/>
      <c r="H71" s="6"/>
      <c r="I71" s="6" t="s">
        <v>1952</v>
      </c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1946</v>
      </c>
      <c r="E72" s="6" t="s">
        <v>157</v>
      </c>
      <c r="F72" s="6"/>
      <c r="G72" s="6"/>
      <c r="H72" s="6"/>
      <c r="I72" s="6" t="s">
        <v>1952</v>
      </c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1946</v>
      </c>
      <c r="E73" s="6" t="s">
        <v>159</v>
      </c>
      <c r="F73" s="6"/>
      <c r="G73" s="6"/>
      <c r="H73" s="6"/>
      <c r="I73" s="6" t="s">
        <v>1952</v>
      </c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1946</v>
      </c>
      <c r="E74" s="6" t="s">
        <v>161</v>
      </c>
      <c r="F74" s="6"/>
      <c r="G74" s="6"/>
      <c r="H74" s="6"/>
      <c r="I74" s="6" t="s">
        <v>1952</v>
      </c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1946</v>
      </c>
      <c r="E75" s="6" t="s">
        <v>163</v>
      </c>
      <c r="F75" s="6"/>
      <c r="G75" s="6"/>
      <c r="H75" s="6"/>
      <c r="I75" s="6" t="s">
        <v>1952</v>
      </c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1946</v>
      </c>
      <c r="E76" s="6" t="s">
        <v>165</v>
      </c>
      <c r="F76" s="6"/>
      <c r="G76" s="6"/>
      <c r="H76" s="6"/>
      <c r="I76" s="6" t="s">
        <v>1952</v>
      </c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1946</v>
      </c>
      <c r="E77" s="6" t="s">
        <v>167</v>
      </c>
      <c r="F77" s="6"/>
      <c r="G77" s="6"/>
      <c r="H77" s="6"/>
      <c r="I77" s="6" t="s">
        <v>1952</v>
      </c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1946</v>
      </c>
      <c r="E78" s="6" t="s">
        <v>169</v>
      </c>
      <c r="F78" s="6"/>
      <c r="G78" s="6"/>
      <c r="H78" s="6"/>
      <c r="I78" s="6" t="s">
        <v>1952</v>
      </c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1946</v>
      </c>
      <c r="E79" s="6" t="s">
        <v>171</v>
      </c>
      <c r="F79" s="6"/>
      <c r="G79" s="6"/>
      <c r="H79" s="6"/>
      <c r="I79" s="6" t="s">
        <v>1952</v>
      </c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1946</v>
      </c>
      <c r="E80" s="6" t="s">
        <v>173</v>
      </c>
      <c r="F80" s="6"/>
      <c r="G80" s="6"/>
      <c r="H80" s="6"/>
      <c r="I80" s="6" t="s">
        <v>1952</v>
      </c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1946</v>
      </c>
      <c r="E81" s="6" t="s">
        <v>175</v>
      </c>
      <c r="F81" s="6"/>
      <c r="G81" s="6"/>
      <c r="H81" s="6"/>
      <c r="I81" s="6" t="s">
        <v>1952</v>
      </c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1946</v>
      </c>
      <c r="E82" s="6" t="s">
        <v>177</v>
      </c>
      <c r="F82" s="6" t="s">
        <v>15</v>
      </c>
      <c r="G82" s="6" t="s">
        <v>15</v>
      </c>
      <c r="H82" s="6" t="s">
        <v>2000</v>
      </c>
      <c r="I82" s="6" t="s">
        <v>2001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1946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2002</v>
      </c>
      <c r="L83" s="6" t="s">
        <v>1948</v>
      </c>
      <c r="M83" s="6"/>
    </row>
    <row r="84" spans="2:13">
      <c r="B84" s="6" t="s">
        <v>180</v>
      </c>
      <c r="C84" s="6" t="s">
        <v>1495</v>
      </c>
      <c r="D84" s="6" t="s">
        <v>1946</v>
      </c>
      <c r="E84" s="6" t="s">
        <v>181</v>
      </c>
      <c r="F84" s="6"/>
      <c r="G84" s="6"/>
      <c r="H84" s="6"/>
      <c r="I84" s="6" t="s">
        <v>1952</v>
      </c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1946</v>
      </c>
      <c r="E85" s="6" t="s">
        <v>183</v>
      </c>
      <c r="F85" s="6"/>
      <c r="G85" s="6"/>
      <c r="H85" s="6"/>
      <c r="I85" s="6" t="s">
        <v>1952</v>
      </c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1946</v>
      </c>
      <c r="E86" s="6" t="s">
        <v>185</v>
      </c>
      <c r="F86" s="6" t="s">
        <v>15</v>
      </c>
      <c r="G86" s="6" t="s">
        <v>15</v>
      </c>
      <c r="H86" s="6" t="s">
        <v>2003</v>
      </c>
      <c r="I86" s="6" t="s">
        <v>2004</v>
      </c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1946</v>
      </c>
      <c r="E87" s="6" t="s">
        <v>187</v>
      </c>
      <c r="F87" s="6"/>
      <c r="G87" s="6"/>
      <c r="H87" s="6"/>
      <c r="I87" s="6" t="s">
        <v>1952</v>
      </c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1946</v>
      </c>
      <c r="E88" s="6" t="s">
        <v>189</v>
      </c>
      <c r="F88" s="6"/>
      <c r="G88" s="6"/>
      <c r="H88" s="6"/>
      <c r="I88" s="6" t="s">
        <v>1952</v>
      </c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1946</v>
      </c>
      <c r="E89" s="6" t="s">
        <v>191</v>
      </c>
      <c r="F89" s="6"/>
      <c r="G89" s="6"/>
      <c r="H89" s="6"/>
      <c r="I89" s="6" t="s">
        <v>1951</v>
      </c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1946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2005</v>
      </c>
      <c r="L90" s="6" t="s">
        <v>2006</v>
      </c>
      <c r="M90" s="6"/>
    </row>
    <row r="91" spans="2:13">
      <c r="B91" s="6" t="s">
        <v>194</v>
      </c>
      <c r="C91" s="6" t="s">
        <v>1495</v>
      </c>
      <c r="D91" s="6" t="s">
        <v>1946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2007</v>
      </c>
      <c r="L91" s="6" t="s">
        <v>2008</v>
      </c>
      <c r="M91" s="6"/>
    </row>
    <row r="92" spans="2:13">
      <c r="B92" s="6" t="s">
        <v>196</v>
      </c>
      <c r="C92" s="6" t="s">
        <v>1495</v>
      </c>
      <c r="D92" s="6" t="s">
        <v>1946</v>
      </c>
      <c r="E92" s="6" t="s">
        <v>197</v>
      </c>
      <c r="F92" s="6" t="s">
        <v>15</v>
      </c>
      <c r="G92" s="6" t="s">
        <v>15</v>
      </c>
      <c r="H92" s="6" t="s">
        <v>2009</v>
      </c>
      <c r="I92" s="6" t="s">
        <v>2010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1946</v>
      </c>
      <c r="E93" s="6" t="s">
        <v>199</v>
      </c>
      <c r="F93" s="6"/>
      <c r="G93" s="6"/>
      <c r="H93" s="6"/>
      <c r="I93" s="6" t="s">
        <v>1952</v>
      </c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1946</v>
      </c>
      <c r="E94" s="6" t="s">
        <v>201</v>
      </c>
      <c r="F94" s="6" t="s">
        <v>15</v>
      </c>
      <c r="G94" s="6" t="s">
        <v>15</v>
      </c>
      <c r="H94" s="6" t="s">
        <v>2011</v>
      </c>
      <c r="I94" s="6" t="s">
        <v>2012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1946</v>
      </c>
      <c r="E95" s="6" t="s">
        <v>203</v>
      </c>
      <c r="F95" s="6" t="s">
        <v>15</v>
      </c>
      <c r="G95" s="6" t="s">
        <v>15</v>
      </c>
      <c r="H95" s="6" t="s">
        <v>2013</v>
      </c>
      <c r="I95" s="6" t="s">
        <v>2014</v>
      </c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1946</v>
      </c>
      <c r="E96" s="6" t="s">
        <v>205</v>
      </c>
      <c r="F96" s="6"/>
      <c r="G96" s="6"/>
      <c r="H96" s="6"/>
      <c r="I96" s="6" t="s">
        <v>1952</v>
      </c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1946</v>
      </c>
      <c r="E97" s="6" t="s">
        <v>207</v>
      </c>
      <c r="F97" s="6" t="s">
        <v>15</v>
      </c>
      <c r="G97" s="6" t="s">
        <v>15</v>
      </c>
      <c r="H97" s="6" t="s">
        <v>2015</v>
      </c>
      <c r="I97" s="6" t="s">
        <v>2016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1946</v>
      </c>
      <c r="E98" s="6" t="s">
        <v>209</v>
      </c>
      <c r="F98" s="6"/>
      <c r="G98" s="6"/>
      <c r="H98" s="6"/>
      <c r="I98" s="6" t="s">
        <v>1951</v>
      </c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1946</v>
      </c>
      <c r="E99" s="6" t="s">
        <v>211</v>
      </c>
      <c r="F99" s="6"/>
      <c r="G99" s="6"/>
      <c r="H99" s="6"/>
      <c r="I99" s="6" t="s">
        <v>1952</v>
      </c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1946</v>
      </c>
      <c r="E100" s="6" t="s">
        <v>213</v>
      </c>
      <c r="F100" s="6" t="s">
        <v>15</v>
      </c>
      <c r="G100" s="6" t="s">
        <v>15</v>
      </c>
      <c r="H100" s="6" t="s">
        <v>2017</v>
      </c>
      <c r="I100" s="6" t="s">
        <v>2018</v>
      </c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1946</v>
      </c>
      <c r="E101" s="6" t="s">
        <v>215</v>
      </c>
      <c r="F101" s="6" t="s">
        <v>15</v>
      </c>
      <c r="G101" s="6" t="s">
        <v>15</v>
      </c>
      <c r="H101" s="6" t="s">
        <v>2019</v>
      </c>
      <c r="I101" s="6" t="s">
        <v>2020</v>
      </c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1946</v>
      </c>
      <c r="E102" s="6" t="s">
        <v>218</v>
      </c>
      <c r="F102" s="6" t="s">
        <v>15</v>
      </c>
      <c r="G102" s="6" t="s">
        <v>15</v>
      </c>
      <c r="H102" s="6" t="s">
        <v>2021</v>
      </c>
      <c r="I102" s="6" t="s">
        <v>2022</v>
      </c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1946</v>
      </c>
      <c r="E103" s="6" t="s">
        <v>220</v>
      </c>
      <c r="F103" s="6" t="s">
        <v>15</v>
      </c>
      <c r="G103" s="6" t="s">
        <v>15</v>
      </c>
      <c r="H103" s="6" t="s">
        <v>2023</v>
      </c>
      <c r="I103" s="6" t="s">
        <v>2024</v>
      </c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1946</v>
      </c>
      <c r="E104" s="6" t="s">
        <v>222</v>
      </c>
      <c r="F104" s="6" t="s">
        <v>15</v>
      </c>
      <c r="G104" s="6" t="s">
        <v>15</v>
      </c>
      <c r="H104" s="6" t="s">
        <v>2025</v>
      </c>
      <c r="I104" s="6" t="s">
        <v>2026</v>
      </c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1946</v>
      </c>
      <c r="E105" s="6" t="s">
        <v>224</v>
      </c>
      <c r="F105" s="6" t="s">
        <v>15</v>
      </c>
      <c r="G105" s="6" t="s">
        <v>15</v>
      </c>
      <c r="H105" s="6" t="s">
        <v>2027</v>
      </c>
      <c r="I105" s="6" t="s">
        <v>2028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1946</v>
      </c>
      <c r="E106" s="6" t="s">
        <v>226</v>
      </c>
      <c r="F106" s="6"/>
      <c r="G106" s="6"/>
      <c r="H106" s="6"/>
      <c r="I106" s="6" t="s">
        <v>1952</v>
      </c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1946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2029</v>
      </c>
      <c r="L107" s="6" t="s">
        <v>2030</v>
      </c>
      <c r="M107" s="6"/>
    </row>
    <row r="108" spans="2:13">
      <c r="B108" s="6" t="s">
        <v>229</v>
      </c>
      <c r="C108" s="6" t="s">
        <v>1495</v>
      </c>
      <c r="D108" s="6" t="s">
        <v>1946</v>
      </c>
      <c r="E108" s="6" t="s">
        <v>230</v>
      </c>
      <c r="F108" s="6" t="s">
        <v>15</v>
      </c>
      <c r="G108" s="6" t="s">
        <v>15</v>
      </c>
      <c r="H108" s="6" t="s">
        <v>2031</v>
      </c>
      <c r="I108" s="6" t="s">
        <v>2032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1946</v>
      </c>
      <c r="E109" s="6" t="s">
        <v>232</v>
      </c>
      <c r="F109" s="6"/>
      <c r="G109" s="6"/>
      <c r="H109" s="6"/>
      <c r="I109" s="6" t="s">
        <v>1951</v>
      </c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1946</v>
      </c>
      <c r="E110" s="6" t="s">
        <v>234</v>
      </c>
      <c r="F110" s="6" t="s">
        <v>15</v>
      </c>
      <c r="G110" s="6" t="s">
        <v>15</v>
      </c>
      <c r="H110" s="6" t="s">
        <v>2033</v>
      </c>
      <c r="I110" s="6" t="s">
        <v>2034</v>
      </c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1946</v>
      </c>
      <c r="E111" s="6" t="s">
        <v>236</v>
      </c>
      <c r="F111" s="6" t="s">
        <v>15</v>
      </c>
      <c r="G111" s="6" t="s">
        <v>15</v>
      </c>
      <c r="H111" s="6" t="s">
        <v>2035</v>
      </c>
      <c r="I111" s="6" t="s">
        <v>2036</v>
      </c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1946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2037</v>
      </c>
      <c r="L112" s="6" t="s">
        <v>2038</v>
      </c>
      <c r="M112" s="6"/>
    </row>
    <row r="113" spans="2:13">
      <c r="B113" s="6" t="s">
        <v>239</v>
      </c>
      <c r="C113" s="6" t="s">
        <v>1495</v>
      </c>
      <c r="D113" s="6" t="s">
        <v>1946</v>
      </c>
      <c r="E113" s="6" t="s">
        <v>240</v>
      </c>
      <c r="F113" s="6" t="s">
        <v>15</v>
      </c>
      <c r="G113" s="6" t="s">
        <v>15</v>
      </c>
      <c r="H113" s="6" t="s">
        <v>2039</v>
      </c>
      <c r="I113" s="6" t="s">
        <v>2040</v>
      </c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1946</v>
      </c>
      <c r="E114" s="6" t="s">
        <v>242</v>
      </c>
      <c r="F114" s="6" t="s">
        <v>15</v>
      </c>
      <c r="G114" s="6" t="s">
        <v>15</v>
      </c>
      <c r="H114" s="6" t="s">
        <v>2041</v>
      </c>
      <c r="I114" s="6" t="s">
        <v>2042</v>
      </c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1946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2043</v>
      </c>
      <c r="L115" s="6" t="s">
        <v>2044</v>
      </c>
      <c r="M115" s="6"/>
    </row>
    <row r="116" spans="2:13">
      <c r="B116" s="6" t="s">
        <v>245</v>
      </c>
      <c r="C116" s="6" t="s">
        <v>1495</v>
      </c>
      <c r="D116" s="6" t="s">
        <v>1946</v>
      </c>
      <c r="E116" s="6" t="s">
        <v>246</v>
      </c>
      <c r="F116" s="6" t="s">
        <v>15</v>
      </c>
      <c r="G116" s="6" t="s">
        <v>15</v>
      </c>
      <c r="H116" s="6" t="s">
        <v>2045</v>
      </c>
      <c r="I116" s="6" t="s">
        <v>2046</v>
      </c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1946</v>
      </c>
      <c r="E117" s="6" t="s">
        <v>248</v>
      </c>
      <c r="F117" s="6" t="s">
        <v>15</v>
      </c>
      <c r="G117" s="6" t="s">
        <v>15</v>
      </c>
      <c r="H117" s="6" t="s">
        <v>2047</v>
      </c>
      <c r="I117" s="6" t="s">
        <v>2048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1946</v>
      </c>
      <c r="E118" s="6" t="s">
        <v>250</v>
      </c>
      <c r="F118" s="6" t="s">
        <v>15</v>
      </c>
      <c r="G118" s="6" t="s">
        <v>15</v>
      </c>
      <c r="H118" s="6" t="s">
        <v>2049</v>
      </c>
      <c r="I118" s="6" t="s">
        <v>2050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1946</v>
      </c>
      <c r="E119" s="6" t="s">
        <v>252</v>
      </c>
      <c r="F119" s="6" t="s">
        <v>15</v>
      </c>
      <c r="G119" s="6" t="s">
        <v>15</v>
      </c>
      <c r="H119" s="6" t="s">
        <v>2051</v>
      </c>
      <c r="I119" s="6" t="s">
        <v>2050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1946</v>
      </c>
      <c r="E120" s="6" t="s">
        <v>254</v>
      </c>
      <c r="F120" s="6" t="s">
        <v>15</v>
      </c>
      <c r="G120" s="6" t="s">
        <v>15</v>
      </c>
      <c r="H120" s="6" t="s">
        <v>2052</v>
      </c>
      <c r="I120" s="6" t="s">
        <v>2053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1946</v>
      </c>
      <c r="E121" s="6" t="s">
        <v>256</v>
      </c>
      <c r="F121" s="6" t="s">
        <v>15</v>
      </c>
      <c r="G121" s="6" t="s">
        <v>15</v>
      </c>
      <c r="H121" s="6" t="s">
        <v>2054</v>
      </c>
      <c r="I121" s="6" t="s">
        <v>2055</v>
      </c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1946</v>
      </c>
      <c r="E122" s="6" t="s">
        <v>258</v>
      </c>
      <c r="F122" s="6" t="s">
        <v>264</v>
      </c>
      <c r="G122" s="6" t="s">
        <v>15</v>
      </c>
      <c r="H122" s="6"/>
      <c r="I122" s="6" t="s">
        <v>2056</v>
      </c>
      <c r="J122" s="6" t="s">
        <v>2057</v>
      </c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1946</v>
      </c>
      <c r="E123" s="6" t="s">
        <v>260</v>
      </c>
      <c r="F123" s="6"/>
      <c r="G123" s="6"/>
      <c r="H123" s="6"/>
      <c r="I123" s="6" t="s">
        <v>1952</v>
      </c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1946</v>
      </c>
      <c r="E124" s="6" t="s">
        <v>262</v>
      </c>
      <c r="F124" s="6"/>
      <c r="G124" s="6"/>
      <c r="H124" s="6"/>
      <c r="I124" s="6" t="s">
        <v>1952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31.25" customWidth="1"/>
    <col min="9" max="9" width="56.875" customWidth="1"/>
    <col min="10" max="10" width="27.875" customWidth="1"/>
    <col min="11" max="11" width="75.6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2058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2059</v>
      </c>
      <c r="L3" s="6" t="s">
        <v>1521</v>
      </c>
      <c r="M3" s="6"/>
    </row>
    <row r="4" spans="2:13">
      <c r="B4" s="6" t="s">
        <v>17</v>
      </c>
      <c r="C4" s="6" t="s">
        <v>1495</v>
      </c>
      <c r="D4" s="6" t="s">
        <v>2058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2060</v>
      </c>
      <c r="L4" s="6" t="s">
        <v>2061</v>
      </c>
      <c r="M4" s="6"/>
    </row>
    <row r="5" spans="2:13">
      <c r="B5" s="6" t="s">
        <v>19</v>
      </c>
      <c r="C5" s="6" t="s">
        <v>1495</v>
      </c>
      <c r="D5" s="6" t="s">
        <v>2058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2062</v>
      </c>
      <c r="L5" s="6" t="s">
        <v>862</v>
      </c>
      <c r="M5" s="6"/>
    </row>
    <row r="6" spans="2:13">
      <c r="B6" s="6" t="s">
        <v>21</v>
      </c>
      <c r="C6" s="6" t="s">
        <v>1495</v>
      </c>
      <c r="D6" s="6" t="s">
        <v>2058</v>
      </c>
      <c r="E6" s="6" t="s">
        <v>22</v>
      </c>
      <c r="F6" s="6"/>
      <c r="G6" s="6"/>
      <c r="H6" s="6"/>
      <c r="I6" s="6" t="s">
        <v>2063</v>
      </c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2058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2058</v>
      </c>
      <c r="E8" s="6" t="s">
        <v>28</v>
      </c>
      <c r="F8" s="6"/>
      <c r="G8" s="6"/>
      <c r="H8" s="6"/>
      <c r="I8" s="6" t="s">
        <v>2063</v>
      </c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2058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2058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1495</v>
      </c>
      <c r="D11" s="6" t="s">
        <v>2058</v>
      </c>
      <c r="E11" s="6" t="s">
        <v>34</v>
      </c>
      <c r="F11" s="6"/>
      <c r="G11" s="6"/>
      <c r="H11" s="6"/>
      <c r="I11" s="6" t="s">
        <v>2063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2058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2064</v>
      </c>
      <c r="L12" s="6" t="s">
        <v>651</v>
      </c>
      <c r="M12" s="6"/>
    </row>
    <row r="13" spans="2:13">
      <c r="B13" s="6" t="s">
        <v>37</v>
      </c>
      <c r="C13" s="6" t="s">
        <v>1495</v>
      </c>
      <c r="D13" s="6" t="s">
        <v>2058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2065</v>
      </c>
      <c r="L13" s="6" t="s">
        <v>1381</v>
      </c>
      <c r="M13" s="6"/>
    </row>
    <row r="14" spans="2:13">
      <c r="B14" s="6" t="s">
        <v>39</v>
      </c>
      <c r="C14" s="6" t="s">
        <v>1495</v>
      </c>
      <c r="D14" s="6" t="s">
        <v>2058</v>
      </c>
      <c r="E14" s="6" t="s">
        <v>40</v>
      </c>
      <c r="F14" s="6"/>
      <c r="G14" s="6"/>
      <c r="H14" s="6"/>
      <c r="I14" s="6" t="s">
        <v>2063</v>
      </c>
      <c r="J14" s="6"/>
      <c r="K14" s="6"/>
      <c r="L14" s="6"/>
      <c r="M14" s="6"/>
    </row>
    <row r="15" spans="2:13">
      <c r="B15" s="6" t="s">
        <v>41</v>
      </c>
      <c r="C15" s="6" t="s">
        <v>1495</v>
      </c>
      <c r="D15" s="6" t="s">
        <v>2058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2058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2066</v>
      </c>
      <c r="L16" s="6" t="s">
        <v>398</v>
      </c>
      <c r="M16" s="6"/>
    </row>
    <row r="17" spans="2:13">
      <c r="B17" s="6" t="s">
        <v>45</v>
      </c>
      <c r="C17" s="6" t="s">
        <v>1495</v>
      </c>
      <c r="D17" s="6" t="s">
        <v>2058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2067</v>
      </c>
      <c r="L17" s="6" t="s">
        <v>626</v>
      </c>
      <c r="M17" s="6"/>
    </row>
    <row r="18" spans="2:13">
      <c r="B18" s="6" t="s">
        <v>47</v>
      </c>
      <c r="C18" s="6" t="s">
        <v>1495</v>
      </c>
      <c r="D18" s="6" t="s">
        <v>2058</v>
      </c>
      <c r="E18" s="6" t="s">
        <v>48</v>
      </c>
      <c r="F18" s="6" t="s">
        <v>15</v>
      </c>
      <c r="G18" s="6" t="s">
        <v>15</v>
      </c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2058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2068</v>
      </c>
      <c r="L19" s="6" t="s">
        <v>651</v>
      </c>
      <c r="M19" s="6"/>
    </row>
    <row r="20" spans="2:13">
      <c r="B20" s="6" t="s">
        <v>52</v>
      </c>
      <c r="C20" s="6" t="s">
        <v>1495</v>
      </c>
      <c r="D20" s="6" t="s">
        <v>2058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2058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2058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2058</v>
      </c>
      <c r="E23" s="6" t="s">
        <v>59</v>
      </c>
      <c r="F23" s="6"/>
      <c r="G23" s="6"/>
      <c r="H23" s="6"/>
      <c r="I23" s="6" t="s">
        <v>2063</v>
      </c>
      <c r="J23" s="6"/>
      <c r="K23" s="6"/>
      <c r="L23" s="6"/>
      <c r="M23" s="6"/>
    </row>
    <row r="24" spans="2:13">
      <c r="B24" s="6" t="s">
        <v>60</v>
      </c>
      <c r="C24" s="6" t="s">
        <v>1495</v>
      </c>
      <c r="D24" s="6" t="s">
        <v>2058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2069</v>
      </c>
      <c r="L24" s="6" t="s">
        <v>651</v>
      </c>
      <c r="M24" s="6"/>
    </row>
    <row r="25" spans="2:13">
      <c r="B25" s="6" t="s">
        <v>62</v>
      </c>
      <c r="C25" s="6" t="s">
        <v>1495</v>
      </c>
      <c r="D25" s="6" t="s">
        <v>2058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2070</v>
      </c>
      <c r="L25" s="6" t="s">
        <v>689</v>
      </c>
      <c r="M25" s="6"/>
    </row>
    <row r="26" spans="2:13">
      <c r="B26" s="6" t="s">
        <v>64</v>
      </c>
      <c r="C26" s="6" t="s">
        <v>1495</v>
      </c>
      <c r="D26" s="6" t="s">
        <v>2058</v>
      </c>
      <c r="E26" s="6" t="s">
        <v>65</v>
      </c>
      <c r="F26" s="6"/>
      <c r="G26" s="6"/>
      <c r="H26" s="6"/>
      <c r="I26" s="6" t="s">
        <v>2063</v>
      </c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2058</v>
      </c>
      <c r="E27" s="6" t="s">
        <v>67</v>
      </c>
      <c r="F27" s="6"/>
      <c r="G27" s="6"/>
      <c r="H27" s="6"/>
      <c r="I27" s="6" t="s">
        <v>2063</v>
      </c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2058</v>
      </c>
      <c r="E28" s="6" t="s">
        <v>69</v>
      </c>
      <c r="F28" s="6"/>
      <c r="G28" s="6"/>
      <c r="H28" s="6"/>
      <c r="I28" s="6" t="s">
        <v>2063</v>
      </c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2058</v>
      </c>
      <c r="E29" s="6" t="s">
        <v>71</v>
      </c>
      <c r="F29" s="6"/>
      <c r="G29" s="6"/>
      <c r="H29" s="6"/>
      <c r="I29" s="6" t="s">
        <v>2063</v>
      </c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2058</v>
      </c>
      <c r="E30" s="6" t="s">
        <v>73</v>
      </c>
      <c r="F30" s="6"/>
      <c r="G30" s="6"/>
      <c r="H30" s="6"/>
      <c r="I30" s="6" t="s">
        <v>2063</v>
      </c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2058</v>
      </c>
      <c r="E31" s="6" t="s">
        <v>75</v>
      </c>
      <c r="F31" s="6"/>
      <c r="G31" s="6"/>
      <c r="H31" s="6"/>
      <c r="I31" s="6" t="s">
        <v>2063</v>
      </c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2058</v>
      </c>
      <c r="E32" s="6" t="s">
        <v>77</v>
      </c>
      <c r="F32" s="6"/>
      <c r="G32" s="6"/>
      <c r="H32" s="6"/>
      <c r="I32" s="6" t="s">
        <v>2063</v>
      </c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2058</v>
      </c>
      <c r="E33" s="6" t="s">
        <v>79</v>
      </c>
      <c r="F33" s="6"/>
      <c r="G33" s="6"/>
      <c r="H33" s="6"/>
      <c r="I33" s="6" t="s">
        <v>2063</v>
      </c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2058</v>
      </c>
      <c r="E34" s="6" t="s">
        <v>81</v>
      </c>
      <c r="F34" s="6"/>
      <c r="G34" s="6"/>
      <c r="H34" s="6"/>
      <c r="I34" s="6" t="s">
        <v>2063</v>
      </c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2058</v>
      </c>
      <c r="E35" s="6" t="s">
        <v>83</v>
      </c>
      <c r="F35" s="6"/>
      <c r="G35" s="6"/>
      <c r="H35" s="6"/>
      <c r="I35" s="6" t="s">
        <v>2063</v>
      </c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2058</v>
      </c>
      <c r="E36" s="6" t="s">
        <v>85</v>
      </c>
      <c r="F36" s="6"/>
      <c r="G36" s="6"/>
      <c r="H36" s="6"/>
      <c r="I36" s="6" t="s">
        <v>2063</v>
      </c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2058</v>
      </c>
      <c r="E37" s="6" t="s">
        <v>87</v>
      </c>
      <c r="F37" s="6"/>
      <c r="G37" s="6"/>
      <c r="H37" s="6"/>
      <c r="I37" s="6" t="s">
        <v>2063</v>
      </c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2058</v>
      </c>
      <c r="E38" s="6" t="s">
        <v>89</v>
      </c>
      <c r="F38" s="6"/>
      <c r="G38" s="6"/>
      <c r="H38" s="6"/>
      <c r="I38" s="6" t="s">
        <v>2063</v>
      </c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2058</v>
      </c>
      <c r="E39" s="6" t="s">
        <v>91</v>
      </c>
      <c r="F39" s="6"/>
      <c r="G39" s="6"/>
      <c r="H39" s="6"/>
      <c r="I39" s="6" t="s">
        <v>2063</v>
      </c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2058</v>
      </c>
      <c r="E40" s="6" t="s">
        <v>93</v>
      </c>
      <c r="F40" s="6"/>
      <c r="G40" s="6"/>
      <c r="H40" s="6"/>
      <c r="I40" s="6" t="s">
        <v>2063</v>
      </c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2058</v>
      </c>
      <c r="E41" s="6" t="s">
        <v>95</v>
      </c>
      <c r="F41" s="6"/>
      <c r="G41" s="6"/>
      <c r="H41" s="6"/>
      <c r="I41" s="6" t="s">
        <v>2063</v>
      </c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2058</v>
      </c>
      <c r="E42" s="6" t="s">
        <v>97</v>
      </c>
      <c r="F42" s="6"/>
      <c r="G42" s="6"/>
      <c r="H42" s="6"/>
      <c r="I42" s="6" t="s">
        <v>2063</v>
      </c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2058</v>
      </c>
      <c r="E43" s="6" t="s">
        <v>99</v>
      </c>
      <c r="F43" s="6"/>
      <c r="G43" s="6"/>
      <c r="H43" s="6"/>
      <c r="I43" s="6" t="s">
        <v>2063</v>
      </c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2058</v>
      </c>
      <c r="E44" s="6" t="s">
        <v>101</v>
      </c>
      <c r="F44" s="6"/>
      <c r="G44" s="6"/>
      <c r="H44" s="6"/>
      <c r="I44" s="6" t="s">
        <v>2063</v>
      </c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2058</v>
      </c>
      <c r="E45" s="6" t="s">
        <v>103</v>
      </c>
      <c r="F45" s="6"/>
      <c r="G45" s="6"/>
      <c r="H45" s="6"/>
      <c r="I45" s="6" t="s">
        <v>2063</v>
      </c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2058</v>
      </c>
      <c r="E46" s="6" t="s">
        <v>105</v>
      </c>
      <c r="F46" s="6"/>
      <c r="G46" s="6"/>
      <c r="H46" s="6"/>
      <c r="I46" s="6" t="s">
        <v>2063</v>
      </c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2058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2071</v>
      </c>
      <c r="L47" s="6" t="s">
        <v>2061</v>
      </c>
      <c r="M47" s="6"/>
    </row>
    <row r="48" spans="2:13">
      <c r="B48" s="6" t="s">
        <v>108</v>
      </c>
      <c r="C48" s="6" t="s">
        <v>1495</v>
      </c>
      <c r="D48" s="6" t="s">
        <v>2058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2072</v>
      </c>
      <c r="L48" s="6" t="s">
        <v>979</v>
      </c>
      <c r="M48" s="6"/>
    </row>
    <row r="49" spans="2:13">
      <c r="B49" s="6" t="s">
        <v>110</v>
      </c>
      <c r="C49" s="6" t="s">
        <v>1495</v>
      </c>
      <c r="D49" s="6" t="s">
        <v>2058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2073</v>
      </c>
      <c r="L49" s="6" t="s">
        <v>1049</v>
      </c>
      <c r="M49" s="6"/>
    </row>
    <row r="50" spans="2:13">
      <c r="B50" s="6" t="s">
        <v>112</v>
      </c>
      <c r="C50" s="6" t="s">
        <v>1495</v>
      </c>
      <c r="D50" s="6" t="s">
        <v>2058</v>
      </c>
      <c r="E50" s="6" t="s">
        <v>113</v>
      </c>
      <c r="F50" s="6" t="s">
        <v>15</v>
      </c>
      <c r="G50" s="6" t="s">
        <v>15</v>
      </c>
      <c r="H50" s="6" t="s">
        <v>1893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2058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2074</v>
      </c>
      <c r="L51" s="6" t="s">
        <v>1437</v>
      </c>
      <c r="M51" s="6"/>
    </row>
    <row r="52" spans="2:13">
      <c r="B52" s="6" t="s">
        <v>116</v>
      </c>
      <c r="C52" s="6" t="s">
        <v>1495</v>
      </c>
      <c r="D52" s="6" t="s">
        <v>2058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2058</v>
      </c>
      <c r="E53" s="6" t="s">
        <v>119</v>
      </c>
      <c r="F53" s="6" t="s">
        <v>15</v>
      </c>
      <c r="G53" s="6" t="s">
        <v>15</v>
      </c>
      <c r="H53" s="6" t="s">
        <v>1893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2058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2075</v>
      </c>
      <c r="L54" s="6" t="s">
        <v>2076</v>
      </c>
      <c r="M54" s="6"/>
    </row>
    <row r="55" spans="2:13">
      <c r="B55" s="6" t="s">
        <v>122</v>
      </c>
      <c r="C55" s="6" t="s">
        <v>1495</v>
      </c>
      <c r="D55" s="6" t="s">
        <v>2058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2058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2077</v>
      </c>
      <c r="L56" s="6" t="s">
        <v>986</v>
      </c>
      <c r="M56" s="6"/>
    </row>
    <row r="57" spans="2:13">
      <c r="B57" s="6" t="s">
        <v>126</v>
      </c>
      <c r="C57" s="6" t="s">
        <v>1495</v>
      </c>
      <c r="D57" s="6" t="s">
        <v>2058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2058</v>
      </c>
      <c r="E58" s="6" t="s">
        <v>129</v>
      </c>
      <c r="F58" s="6" t="s">
        <v>15</v>
      </c>
      <c r="G58" s="6" t="s">
        <v>15</v>
      </c>
      <c r="H58" s="6" t="s">
        <v>2078</v>
      </c>
      <c r="I58" s="6" t="s">
        <v>2079</v>
      </c>
      <c r="J58" s="6" t="s">
        <v>2080</v>
      </c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2058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2081</v>
      </c>
      <c r="L59" s="6" t="s">
        <v>1437</v>
      </c>
      <c r="M59" s="6"/>
    </row>
    <row r="60" spans="2:13">
      <c r="B60" s="6" t="s">
        <v>132</v>
      </c>
      <c r="C60" s="6" t="s">
        <v>1495</v>
      </c>
      <c r="D60" s="6" t="s">
        <v>2058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2082</v>
      </c>
      <c r="L60" s="6" t="s">
        <v>407</v>
      </c>
      <c r="M60" s="6"/>
    </row>
    <row r="61" spans="2:13">
      <c r="B61" s="6" t="s">
        <v>134</v>
      </c>
      <c r="C61" s="6" t="s">
        <v>1495</v>
      </c>
      <c r="D61" s="6" t="s">
        <v>2058</v>
      </c>
      <c r="E61" s="6" t="s">
        <v>135</v>
      </c>
      <c r="F61" s="6" t="s">
        <v>15</v>
      </c>
      <c r="G61" s="6" t="s">
        <v>15</v>
      </c>
      <c r="H61" s="6" t="s">
        <v>1893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2058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2083</v>
      </c>
      <c r="L62" s="6" t="s">
        <v>2084</v>
      </c>
      <c r="M62" s="6"/>
    </row>
    <row r="63" spans="2:13">
      <c r="B63" s="6" t="s">
        <v>138</v>
      </c>
      <c r="C63" s="6" t="s">
        <v>1495</v>
      </c>
      <c r="D63" s="6" t="s">
        <v>2058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2085</v>
      </c>
      <c r="L63" s="6" t="s">
        <v>772</v>
      </c>
      <c r="M63" s="6"/>
    </row>
    <row r="64" spans="2:13">
      <c r="B64" s="6" t="s">
        <v>140</v>
      </c>
      <c r="C64" s="6" t="s">
        <v>1495</v>
      </c>
      <c r="D64" s="6" t="s">
        <v>2058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2086</v>
      </c>
      <c r="L64" s="6" t="s">
        <v>1049</v>
      </c>
      <c r="M64" s="6"/>
    </row>
    <row r="65" spans="2:13">
      <c r="B65" s="6" t="s">
        <v>142</v>
      </c>
      <c r="C65" s="6" t="s">
        <v>1495</v>
      </c>
      <c r="D65" s="6" t="s">
        <v>2058</v>
      </c>
      <c r="E65" s="6" t="s">
        <v>143</v>
      </c>
      <c r="F65" s="6"/>
      <c r="G65" s="6"/>
      <c r="H65" s="6" t="s">
        <v>2087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2058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2058</v>
      </c>
      <c r="E67" s="6" t="s">
        <v>147</v>
      </c>
      <c r="F67" s="6"/>
      <c r="G67" s="6"/>
      <c r="H67" s="6" t="s">
        <v>2087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2058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2088</v>
      </c>
      <c r="L68" s="6" t="s">
        <v>2089</v>
      </c>
      <c r="M68" s="6"/>
    </row>
    <row r="69" spans="2:13">
      <c r="B69" s="6" t="s">
        <v>150</v>
      </c>
      <c r="C69" s="6" t="s">
        <v>1495</v>
      </c>
      <c r="D69" s="6" t="s">
        <v>2058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2090</v>
      </c>
      <c r="L69" s="6" t="s">
        <v>1437</v>
      </c>
      <c r="M69" s="6"/>
    </row>
    <row r="70" spans="2:13">
      <c r="B70" s="6" t="s">
        <v>152</v>
      </c>
      <c r="C70" s="6" t="s">
        <v>1495</v>
      </c>
      <c r="D70" s="6" t="s">
        <v>2058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2058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2058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2058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2058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2058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2058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2058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2058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2058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2058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2058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2058</v>
      </c>
      <c r="E82" s="6" t="s">
        <v>177</v>
      </c>
      <c r="F82" s="6" t="s">
        <v>15</v>
      </c>
      <c r="G82" s="6" t="s">
        <v>15</v>
      </c>
      <c r="H82" s="6" t="s">
        <v>1893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2058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2091</v>
      </c>
      <c r="L83" s="6" t="s">
        <v>1018</v>
      </c>
      <c r="M83" s="6"/>
    </row>
    <row r="84" spans="2:13">
      <c r="B84" s="6" t="s">
        <v>180</v>
      </c>
      <c r="C84" s="6" t="s">
        <v>1495</v>
      </c>
      <c r="D84" s="6" t="s">
        <v>2058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2058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2058</v>
      </c>
      <c r="E86" s="6" t="s">
        <v>185</v>
      </c>
      <c r="F86" s="6" t="s">
        <v>15</v>
      </c>
      <c r="G86" s="6" t="s">
        <v>15</v>
      </c>
      <c r="H86" s="6" t="s">
        <v>1893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2058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2058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2058</v>
      </c>
      <c r="E89" s="6" t="s">
        <v>191</v>
      </c>
      <c r="F89" s="6"/>
      <c r="G89" s="6"/>
      <c r="H89" s="6"/>
      <c r="I89" s="6" t="s">
        <v>2063</v>
      </c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2058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2092</v>
      </c>
      <c r="L90" s="6" t="s">
        <v>626</v>
      </c>
      <c r="M90" s="6"/>
    </row>
    <row r="91" spans="2:13">
      <c r="B91" s="6" t="s">
        <v>194</v>
      </c>
      <c r="C91" s="6" t="s">
        <v>1495</v>
      </c>
      <c r="D91" s="6" t="s">
        <v>2058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2093</v>
      </c>
      <c r="L91" s="6" t="s">
        <v>626</v>
      </c>
      <c r="M91" s="6"/>
    </row>
    <row r="92" spans="2:13">
      <c r="B92" s="6" t="s">
        <v>196</v>
      </c>
      <c r="C92" s="6" t="s">
        <v>1495</v>
      </c>
      <c r="D92" s="6" t="s">
        <v>2058</v>
      </c>
      <c r="E92" s="6" t="s">
        <v>197</v>
      </c>
      <c r="F92" s="6" t="s">
        <v>264</v>
      </c>
      <c r="G92" s="6" t="s">
        <v>15</v>
      </c>
      <c r="H92" s="6"/>
      <c r="I92" s="6" t="s">
        <v>2094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2058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2058</v>
      </c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2058</v>
      </c>
      <c r="E95" s="6" t="s">
        <v>203</v>
      </c>
      <c r="F95" s="6" t="s">
        <v>15</v>
      </c>
      <c r="G95" s="6" t="s">
        <v>15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2058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2058</v>
      </c>
      <c r="E97" s="6" t="s">
        <v>207</v>
      </c>
      <c r="F97" s="6" t="s">
        <v>264</v>
      </c>
      <c r="G97" s="6" t="s">
        <v>15</v>
      </c>
      <c r="H97" s="6"/>
      <c r="I97" s="6" t="s">
        <v>2095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2058</v>
      </c>
      <c r="E98" s="6" t="s">
        <v>209</v>
      </c>
      <c r="F98" s="6"/>
      <c r="G98" s="6"/>
      <c r="H98" s="6"/>
      <c r="I98" s="6" t="s">
        <v>2063</v>
      </c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2058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2058</v>
      </c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2058</v>
      </c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2058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2058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2058</v>
      </c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2058</v>
      </c>
      <c r="E105" s="6" t="s">
        <v>224</v>
      </c>
      <c r="F105" s="6" t="s">
        <v>15</v>
      </c>
      <c r="G105" s="6" t="s">
        <v>15</v>
      </c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2058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2058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2096</v>
      </c>
      <c r="L107" s="6" t="s">
        <v>2097</v>
      </c>
      <c r="M107" s="6"/>
    </row>
    <row r="108" spans="2:13">
      <c r="B108" s="6" t="s">
        <v>229</v>
      </c>
      <c r="C108" s="6" t="s">
        <v>1495</v>
      </c>
      <c r="D108" s="6" t="s">
        <v>2058</v>
      </c>
      <c r="E108" s="6" t="s">
        <v>230</v>
      </c>
      <c r="F108" s="6" t="s">
        <v>15</v>
      </c>
      <c r="G108" s="6" t="s">
        <v>15</v>
      </c>
      <c r="H108" s="6" t="s">
        <v>1893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2058</v>
      </c>
      <c r="E109" s="6" t="s">
        <v>232</v>
      </c>
      <c r="F109" s="6"/>
      <c r="G109" s="6"/>
      <c r="H109" s="6"/>
      <c r="I109" s="6" t="s">
        <v>2063</v>
      </c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2058</v>
      </c>
      <c r="E110" s="6" t="s">
        <v>234</v>
      </c>
      <c r="F110" s="6" t="s">
        <v>15</v>
      </c>
      <c r="G110" s="6" t="s">
        <v>15</v>
      </c>
      <c r="H110" s="6" t="s">
        <v>1893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2058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2098</v>
      </c>
      <c r="L111" s="6" t="s">
        <v>732</v>
      </c>
      <c r="M111" s="6"/>
    </row>
    <row r="112" spans="2:13">
      <c r="B112" s="6" t="s">
        <v>237</v>
      </c>
      <c r="C112" s="6" t="s">
        <v>1495</v>
      </c>
      <c r="D112" s="6" t="s">
        <v>2058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2099</v>
      </c>
      <c r="L112" s="6" t="s">
        <v>467</v>
      </c>
      <c r="M112" s="6"/>
    </row>
    <row r="113" spans="2:13">
      <c r="B113" s="6" t="s">
        <v>239</v>
      </c>
      <c r="C113" s="6" t="s">
        <v>1495</v>
      </c>
      <c r="D113" s="6" t="s">
        <v>2058</v>
      </c>
      <c r="E113" s="6" t="s">
        <v>240</v>
      </c>
      <c r="F113" s="6" t="s">
        <v>15</v>
      </c>
      <c r="G113" s="6" t="s">
        <v>15</v>
      </c>
      <c r="H113" s="6" t="s">
        <v>1893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2058</v>
      </c>
      <c r="E114" s="6" t="s">
        <v>242</v>
      </c>
      <c r="F114" s="6" t="s">
        <v>15</v>
      </c>
      <c r="G114" s="6" t="s">
        <v>15</v>
      </c>
      <c r="H114" s="6" t="s">
        <v>1893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2058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2100</v>
      </c>
      <c r="L115" s="6" t="s">
        <v>414</v>
      </c>
      <c r="M115" s="6"/>
    </row>
    <row r="116" spans="2:13">
      <c r="B116" s="6" t="s">
        <v>245</v>
      </c>
      <c r="C116" s="6" t="s">
        <v>1495</v>
      </c>
      <c r="D116" s="6" t="s">
        <v>2058</v>
      </c>
      <c r="E116" s="6" t="s">
        <v>246</v>
      </c>
      <c r="F116" s="6" t="s">
        <v>15</v>
      </c>
      <c r="G116" s="6" t="s">
        <v>15</v>
      </c>
      <c r="H116" s="6" t="s">
        <v>1893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2058</v>
      </c>
      <c r="E117" s="6" t="s">
        <v>248</v>
      </c>
      <c r="F117" s="6" t="s">
        <v>15</v>
      </c>
      <c r="G117" s="6" t="s">
        <v>15</v>
      </c>
      <c r="H117" s="6" t="s">
        <v>1893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2058</v>
      </c>
      <c r="E118" s="6" t="s">
        <v>250</v>
      </c>
      <c r="F118" s="6" t="s">
        <v>15</v>
      </c>
      <c r="G118" s="6" t="s">
        <v>15</v>
      </c>
      <c r="H118" s="6" t="s">
        <v>1893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2058</v>
      </c>
      <c r="E119" s="6" t="s">
        <v>252</v>
      </c>
      <c r="F119" s="6" t="s">
        <v>15</v>
      </c>
      <c r="G119" s="6" t="s">
        <v>15</v>
      </c>
      <c r="H119" s="6" t="s">
        <v>1893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2058</v>
      </c>
      <c r="E120" s="6" t="s">
        <v>254</v>
      </c>
      <c r="F120" s="6" t="s">
        <v>15</v>
      </c>
      <c r="G120" s="6" t="s">
        <v>15</v>
      </c>
      <c r="H120" s="6" t="s">
        <v>1893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2058</v>
      </c>
      <c r="E121" s="6" t="s">
        <v>256</v>
      </c>
      <c r="F121" s="6" t="s">
        <v>15</v>
      </c>
      <c r="G121" s="6" t="s">
        <v>15</v>
      </c>
      <c r="H121" s="6" t="s">
        <v>1893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2058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2101</v>
      </c>
      <c r="L122" s="6" t="s">
        <v>1521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46.625" customWidth="1"/>
    <col min="9" max="9" width="56.875" customWidth="1"/>
    <col min="10" max="10" width="33" customWidth="1"/>
    <col min="11" max="11" width="56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2102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2103</v>
      </c>
      <c r="L3" s="6" t="s">
        <v>2104</v>
      </c>
      <c r="M3" s="6"/>
    </row>
    <row r="4" spans="2:13">
      <c r="B4" s="6" t="s">
        <v>17</v>
      </c>
      <c r="C4" s="6" t="s">
        <v>1495</v>
      </c>
      <c r="D4" s="6" t="s">
        <v>2102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2105</v>
      </c>
      <c r="L4" s="6" t="s">
        <v>2104</v>
      </c>
      <c r="M4" s="6"/>
    </row>
    <row r="5" spans="2:13">
      <c r="B5" s="6" t="s">
        <v>19</v>
      </c>
      <c r="C5" s="6" t="s">
        <v>1495</v>
      </c>
      <c r="D5" s="6" t="s">
        <v>2102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2106</v>
      </c>
      <c r="L5" s="6" t="s">
        <v>2107</v>
      </c>
      <c r="M5" s="6"/>
    </row>
    <row r="6" spans="2:13">
      <c r="B6" s="6" t="s">
        <v>21</v>
      </c>
      <c r="C6" s="6" t="s">
        <v>1495</v>
      </c>
      <c r="D6" s="6" t="s">
        <v>2102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2102</v>
      </c>
      <c r="E7" s="6" t="s">
        <v>25</v>
      </c>
      <c r="F7" s="6"/>
      <c r="G7" s="6"/>
      <c r="H7" s="6"/>
      <c r="I7" s="6" t="s">
        <v>2108</v>
      </c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2102</v>
      </c>
      <c r="E8" s="6" t="s">
        <v>28</v>
      </c>
      <c r="F8" s="6"/>
      <c r="G8" s="6"/>
      <c r="H8" s="6"/>
      <c r="I8" s="6" t="s">
        <v>2109</v>
      </c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2102</v>
      </c>
      <c r="E9" s="6" t="s">
        <v>30</v>
      </c>
      <c r="F9" s="6"/>
      <c r="G9" s="6"/>
      <c r="H9" s="6"/>
      <c r="I9" s="6" t="s">
        <v>2108</v>
      </c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2102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2110</v>
      </c>
      <c r="L10" s="6" t="s">
        <v>2107</v>
      </c>
      <c r="M10" s="6"/>
    </row>
    <row r="11" spans="2:13">
      <c r="B11" s="6" t="s">
        <v>33</v>
      </c>
      <c r="C11" s="6" t="s">
        <v>1495</v>
      </c>
      <c r="D11" s="6" t="s">
        <v>2102</v>
      </c>
      <c r="E11" s="6" t="s">
        <v>34</v>
      </c>
      <c r="F11" s="6"/>
      <c r="G11" s="6"/>
      <c r="H11" s="6" t="s">
        <v>2111</v>
      </c>
      <c r="I11" s="6" t="s">
        <v>2111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2102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2112</v>
      </c>
      <c r="L12" s="6" t="s">
        <v>1948</v>
      </c>
      <c r="M12" s="6"/>
    </row>
    <row r="13" spans="2:13">
      <c r="B13" s="6" t="s">
        <v>37</v>
      </c>
      <c r="C13" s="6" t="s">
        <v>1495</v>
      </c>
      <c r="D13" s="6" t="s">
        <v>2102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2113</v>
      </c>
      <c r="L13" s="6" t="s">
        <v>2104</v>
      </c>
      <c r="M13" s="6"/>
    </row>
    <row r="14" spans="2:13">
      <c r="B14" s="6" t="s">
        <v>39</v>
      </c>
      <c r="C14" s="6" t="s">
        <v>1495</v>
      </c>
      <c r="D14" s="6" t="s">
        <v>2102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/>
      <c r="M14" s="6"/>
    </row>
    <row r="15" spans="2:13">
      <c r="B15" s="6" t="s">
        <v>41</v>
      </c>
      <c r="C15" s="6" t="s">
        <v>1495</v>
      </c>
      <c r="D15" s="6" t="s">
        <v>2102</v>
      </c>
      <c r="E15" s="6" t="s">
        <v>42</v>
      </c>
      <c r="F15" s="6"/>
      <c r="G15" s="6"/>
      <c r="H15" s="6"/>
      <c r="I15" s="6" t="s">
        <v>2108</v>
      </c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2102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2114</v>
      </c>
      <c r="L16" s="6" t="s">
        <v>550</v>
      </c>
      <c r="M16" s="6"/>
    </row>
    <row r="17" spans="2:13">
      <c r="B17" s="6" t="s">
        <v>45</v>
      </c>
      <c r="C17" s="6" t="s">
        <v>1495</v>
      </c>
      <c r="D17" s="6" t="s">
        <v>2102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2115</v>
      </c>
      <c r="L17" s="6" t="s">
        <v>2116</v>
      </c>
      <c r="M17" s="6"/>
    </row>
    <row r="18" spans="2:13">
      <c r="B18" s="6" t="s">
        <v>47</v>
      </c>
      <c r="C18" s="6" t="s">
        <v>1495</v>
      </c>
      <c r="D18" s="6" t="s">
        <v>2102</v>
      </c>
      <c r="E18" s="6" t="s">
        <v>48</v>
      </c>
      <c r="F18" s="6" t="s">
        <v>15</v>
      </c>
      <c r="G18" s="6" t="s">
        <v>15</v>
      </c>
      <c r="H18" s="6" t="s">
        <v>2117</v>
      </c>
      <c r="I18" s="6" t="s">
        <v>2118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2102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2119</v>
      </c>
      <c r="L19" s="6" t="s">
        <v>2107</v>
      </c>
      <c r="M19" s="6"/>
    </row>
    <row r="20" spans="2:13">
      <c r="B20" s="6" t="s">
        <v>52</v>
      </c>
      <c r="C20" s="6" t="s">
        <v>1495</v>
      </c>
      <c r="D20" s="6" t="s">
        <v>2102</v>
      </c>
      <c r="E20" s="6" t="s">
        <v>53</v>
      </c>
      <c r="F20" s="6"/>
      <c r="G20" s="6"/>
      <c r="H20" s="6"/>
      <c r="I20" s="6" t="s">
        <v>2108</v>
      </c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2102</v>
      </c>
      <c r="E21" s="6" t="s">
        <v>55</v>
      </c>
      <c r="F21" s="6"/>
      <c r="G21" s="6"/>
      <c r="H21" s="6"/>
      <c r="I21" s="6" t="s">
        <v>2108</v>
      </c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2102</v>
      </c>
      <c r="E22" s="6" t="s">
        <v>57</v>
      </c>
      <c r="F22" s="6"/>
      <c r="G22" s="6"/>
      <c r="H22" s="6"/>
      <c r="I22" s="6" t="s">
        <v>2108</v>
      </c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2102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>
      <c r="B24" s="6" t="s">
        <v>60</v>
      </c>
      <c r="C24" s="6" t="s">
        <v>1495</v>
      </c>
      <c r="D24" s="6" t="s">
        <v>2102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2120</v>
      </c>
      <c r="L24" s="6" t="s">
        <v>843</v>
      </c>
      <c r="M24" s="6"/>
    </row>
    <row r="25" spans="2:13">
      <c r="B25" s="6" t="s">
        <v>62</v>
      </c>
      <c r="C25" s="6" t="s">
        <v>1495</v>
      </c>
      <c r="D25" s="6" t="s">
        <v>2102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2121</v>
      </c>
      <c r="L25" s="6" t="s">
        <v>2122</v>
      </c>
      <c r="M25" s="6"/>
    </row>
    <row r="26" spans="2:13">
      <c r="B26" s="6" t="s">
        <v>64</v>
      </c>
      <c r="C26" s="6" t="s">
        <v>1495</v>
      </c>
      <c r="D26" s="6" t="s">
        <v>2102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2102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2102</v>
      </c>
      <c r="E28" s="6" t="s">
        <v>69</v>
      </c>
      <c r="F28" s="6"/>
      <c r="G28" s="6"/>
      <c r="H28" s="6"/>
      <c r="I28" s="6" t="s">
        <v>2108</v>
      </c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2102</v>
      </c>
      <c r="E29" s="6" t="s">
        <v>71</v>
      </c>
      <c r="F29" s="6"/>
      <c r="G29" s="6"/>
      <c r="H29" s="6"/>
      <c r="I29" s="6" t="s">
        <v>2108</v>
      </c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2102</v>
      </c>
      <c r="E30" s="6" t="s">
        <v>73</v>
      </c>
      <c r="F30" s="6"/>
      <c r="G30" s="6"/>
      <c r="H30" s="6"/>
      <c r="I30" s="6" t="s">
        <v>2108</v>
      </c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2102</v>
      </c>
      <c r="E31" s="6" t="s">
        <v>75</v>
      </c>
      <c r="F31" s="6"/>
      <c r="G31" s="6"/>
      <c r="H31" s="6"/>
      <c r="I31" s="6" t="s">
        <v>2108</v>
      </c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2102</v>
      </c>
      <c r="E32" s="6" t="s">
        <v>77</v>
      </c>
      <c r="F32" s="6"/>
      <c r="G32" s="6"/>
      <c r="H32" s="6"/>
      <c r="I32" s="6" t="s">
        <v>2108</v>
      </c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2102</v>
      </c>
      <c r="E33" s="6" t="s">
        <v>79</v>
      </c>
      <c r="F33" s="6"/>
      <c r="G33" s="6"/>
      <c r="H33" s="6"/>
      <c r="I33" s="6" t="s">
        <v>2108</v>
      </c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2102</v>
      </c>
      <c r="E34" s="6" t="s">
        <v>81</v>
      </c>
      <c r="F34" s="6"/>
      <c r="G34" s="6"/>
      <c r="H34" s="6"/>
      <c r="I34" s="6" t="s">
        <v>2108</v>
      </c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2102</v>
      </c>
      <c r="E35" s="6" t="s">
        <v>83</v>
      </c>
      <c r="F35" s="6"/>
      <c r="G35" s="6"/>
      <c r="H35" s="6"/>
      <c r="I35" s="6" t="s">
        <v>2108</v>
      </c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2102</v>
      </c>
      <c r="E36" s="6" t="s">
        <v>85</v>
      </c>
      <c r="F36" s="6"/>
      <c r="G36" s="6"/>
      <c r="H36" s="6"/>
      <c r="I36" s="6" t="s">
        <v>2108</v>
      </c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2102</v>
      </c>
      <c r="E37" s="6" t="s">
        <v>87</v>
      </c>
      <c r="F37" s="6"/>
      <c r="G37" s="6"/>
      <c r="H37" s="6"/>
      <c r="I37" s="6" t="s">
        <v>2108</v>
      </c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2102</v>
      </c>
      <c r="E38" s="6" t="s">
        <v>89</v>
      </c>
      <c r="F38" s="6"/>
      <c r="G38" s="6"/>
      <c r="H38" s="6"/>
      <c r="I38" s="6" t="s">
        <v>2108</v>
      </c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2102</v>
      </c>
      <c r="E39" s="6" t="s">
        <v>91</v>
      </c>
      <c r="F39" s="6"/>
      <c r="G39" s="6"/>
      <c r="H39" s="6"/>
      <c r="I39" s="6" t="s">
        <v>2108</v>
      </c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2102</v>
      </c>
      <c r="E40" s="6" t="s">
        <v>93</v>
      </c>
      <c r="F40" s="6"/>
      <c r="G40" s="6"/>
      <c r="H40" s="6"/>
      <c r="I40" s="6" t="s">
        <v>2108</v>
      </c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2102</v>
      </c>
      <c r="E41" s="6" t="s">
        <v>95</v>
      </c>
      <c r="F41" s="6"/>
      <c r="G41" s="6"/>
      <c r="H41" s="6"/>
      <c r="I41" s="6" t="s">
        <v>2108</v>
      </c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2102</v>
      </c>
      <c r="E42" s="6" t="s">
        <v>97</v>
      </c>
      <c r="F42" s="6"/>
      <c r="G42" s="6"/>
      <c r="H42" s="6"/>
      <c r="I42" s="6" t="s">
        <v>2108</v>
      </c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2102</v>
      </c>
      <c r="E43" s="6" t="s">
        <v>99</v>
      </c>
      <c r="F43" s="6"/>
      <c r="G43" s="6"/>
      <c r="H43" s="6"/>
      <c r="I43" s="6" t="s">
        <v>2108</v>
      </c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2102</v>
      </c>
      <c r="E44" s="6" t="s">
        <v>101</v>
      </c>
      <c r="F44" s="6"/>
      <c r="G44" s="6"/>
      <c r="H44" s="6"/>
      <c r="I44" s="6" t="s">
        <v>2108</v>
      </c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2102</v>
      </c>
      <c r="E45" s="6" t="s">
        <v>103</v>
      </c>
      <c r="F45" s="6"/>
      <c r="G45" s="6"/>
      <c r="H45" s="6"/>
      <c r="I45" s="6" t="s">
        <v>2108</v>
      </c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2102</v>
      </c>
      <c r="E46" s="6" t="s">
        <v>105</v>
      </c>
      <c r="F46" s="6"/>
      <c r="G46" s="6"/>
      <c r="H46" s="6"/>
      <c r="I46" s="6" t="s">
        <v>1403</v>
      </c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2102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2123</v>
      </c>
      <c r="L47" s="6" t="s">
        <v>1948</v>
      </c>
      <c r="M47" s="6"/>
    </row>
    <row r="48" spans="2:13">
      <c r="B48" s="6" t="s">
        <v>108</v>
      </c>
      <c r="C48" s="6" t="s">
        <v>1495</v>
      </c>
      <c r="D48" s="6" t="s">
        <v>2102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2124</v>
      </c>
      <c r="L48" s="6" t="s">
        <v>630</v>
      </c>
      <c r="M48" s="6"/>
    </row>
    <row r="49" spans="2:13">
      <c r="B49" s="6" t="s">
        <v>110</v>
      </c>
      <c r="C49" s="6" t="s">
        <v>1495</v>
      </c>
      <c r="D49" s="6" t="s">
        <v>2102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2125</v>
      </c>
      <c r="L49" s="6" t="s">
        <v>2126</v>
      </c>
      <c r="M49" s="6"/>
    </row>
    <row r="50" spans="2:13">
      <c r="B50" s="6" t="s">
        <v>112</v>
      </c>
      <c r="C50" s="6" t="s">
        <v>1495</v>
      </c>
      <c r="D50" s="6" t="s">
        <v>2102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2127</v>
      </c>
      <c r="L50" s="6" t="s">
        <v>2128</v>
      </c>
      <c r="M50" s="6"/>
    </row>
    <row r="51" spans="2:13">
      <c r="B51" s="6" t="s">
        <v>114</v>
      </c>
      <c r="C51" s="6" t="s">
        <v>1495</v>
      </c>
      <c r="D51" s="6" t="s">
        <v>2102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2129</v>
      </c>
      <c r="L51" s="6" t="s">
        <v>2128</v>
      </c>
      <c r="M51" s="6"/>
    </row>
    <row r="52" spans="2:13">
      <c r="B52" s="6" t="s">
        <v>116</v>
      </c>
      <c r="C52" s="6" t="s">
        <v>1495</v>
      </c>
      <c r="D52" s="6" t="s">
        <v>2102</v>
      </c>
      <c r="E52" s="6" t="s">
        <v>117</v>
      </c>
      <c r="F52" s="6"/>
      <c r="G52" s="6"/>
      <c r="H52" s="6"/>
      <c r="I52" s="6" t="s">
        <v>2108</v>
      </c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2102</v>
      </c>
      <c r="E53" s="6" t="s">
        <v>119</v>
      </c>
      <c r="F53" s="6" t="s">
        <v>15</v>
      </c>
      <c r="G53" s="6" t="s">
        <v>15</v>
      </c>
      <c r="H53" s="6" t="s">
        <v>2130</v>
      </c>
      <c r="I53" s="6" t="s">
        <v>2130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2102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2131</v>
      </c>
      <c r="L54" s="6" t="s">
        <v>1137</v>
      </c>
      <c r="M54" s="6"/>
    </row>
    <row r="55" spans="2:13">
      <c r="B55" s="6" t="s">
        <v>122</v>
      </c>
      <c r="C55" s="6" t="s">
        <v>1495</v>
      </c>
      <c r="D55" s="6" t="s">
        <v>2102</v>
      </c>
      <c r="E55" s="6" t="s">
        <v>123</v>
      </c>
      <c r="F55" s="6"/>
      <c r="G55" s="6"/>
      <c r="H55" s="6"/>
      <c r="I55" s="6" t="s">
        <v>2108</v>
      </c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2102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2132</v>
      </c>
      <c r="L56" s="6" t="s">
        <v>1137</v>
      </c>
      <c r="M56" s="6"/>
    </row>
    <row r="57" spans="2:13">
      <c r="B57" s="6" t="s">
        <v>126</v>
      </c>
      <c r="C57" s="6" t="s">
        <v>1495</v>
      </c>
      <c r="D57" s="6" t="s">
        <v>2102</v>
      </c>
      <c r="E57" s="6" t="s">
        <v>127</v>
      </c>
      <c r="F57" s="6"/>
      <c r="G57" s="6"/>
      <c r="H57" s="6"/>
      <c r="I57" s="6" t="s">
        <v>2108</v>
      </c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2102</v>
      </c>
      <c r="E58" s="6" t="s">
        <v>129</v>
      </c>
      <c r="F58" s="6" t="s">
        <v>15</v>
      </c>
      <c r="G58" s="6" t="s">
        <v>15</v>
      </c>
      <c r="H58" s="6" t="s">
        <v>2133</v>
      </c>
      <c r="I58" s="6" t="s">
        <v>2133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2102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2134</v>
      </c>
      <c r="L59" s="6" t="s">
        <v>2135</v>
      </c>
      <c r="M59" s="6"/>
    </row>
    <row r="60" spans="2:13">
      <c r="B60" s="6" t="s">
        <v>132</v>
      </c>
      <c r="C60" s="6" t="s">
        <v>1495</v>
      </c>
      <c r="D60" s="6" t="s">
        <v>2102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2136</v>
      </c>
      <c r="L60" s="6" t="s">
        <v>1296</v>
      </c>
      <c r="M60" s="6"/>
    </row>
    <row r="61" spans="2:13">
      <c r="B61" s="6" t="s">
        <v>134</v>
      </c>
      <c r="C61" s="6" t="s">
        <v>1495</v>
      </c>
      <c r="D61" s="6" t="s">
        <v>2102</v>
      </c>
      <c r="E61" s="6" t="s">
        <v>135</v>
      </c>
      <c r="F61" s="6" t="s">
        <v>15</v>
      </c>
      <c r="G61" s="6" t="s">
        <v>15</v>
      </c>
      <c r="H61" s="6" t="s">
        <v>2133</v>
      </c>
      <c r="I61" s="6" t="s">
        <v>2133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2102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2137</v>
      </c>
      <c r="L62" s="6" t="s">
        <v>630</v>
      </c>
      <c r="M62" s="6"/>
    </row>
    <row r="63" spans="2:13">
      <c r="B63" s="6" t="s">
        <v>138</v>
      </c>
      <c r="C63" s="6" t="s">
        <v>1495</v>
      </c>
      <c r="D63" s="6" t="s">
        <v>2102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2138</v>
      </c>
      <c r="L63" s="6" t="s">
        <v>605</v>
      </c>
      <c r="M63" s="6"/>
    </row>
    <row r="64" spans="2:13">
      <c r="B64" s="6" t="s">
        <v>140</v>
      </c>
      <c r="C64" s="6" t="s">
        <v>1495</v>
      </c>
      <c r="D64" s="6" t="s">
        <v>2102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2139</v>
      </c>
      <c r="L64" s="6" t="s">
        <v>1137</v>
      </c>
      <c r="M64" s="6"/>
    </row>
    <row r="65" spans="2:13">
      <c r="B65" s="6" t="s">
        <v>142</v>
      </c>
      <c r="C65" s="6" t="s">
        <v>1495</v>
      </c>
      <c r="D65" s="6" t="s">
        <v>2102</v>
      </c>
      <c r="E65" s="6" t="s">
        <v>143</v>
      </c>
      <c r="F65" s="6"/>
      <c r="G65" s="6"/>
      <c r="H65" s="6" t="s">
        <v>2140</v>
      </c>
      <c r="I65" s="6" t="s">
        <v>2109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2102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2141</v>
      </c>
      <c r="L66" s="6" t="s">
        <v>2142</v>
      </c>
      <c r="M66" s="6"/>
    </row>
    <row r="67" spans="2:13">
      <c r="B67" s="6" t="s">
        <v>146</v>
      </c>
      <c r="C67" s="6" t="s">
        <v>1495</v>
      </c>
      <c r="D67" s="6" t="s">
        <v>2102</v>
      </c>
      <c r="E67" s="6" t="s">
        <v>147</v>
      </c>
      <c r="F67" s="6"/>
      <c r="G67" s="6"/>
      <c r="H67" s="6" t="s">
        <v>2140</v>
      </c>
      <c r="I67" s="6" t="s">
        <v>2111</v>
      </c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2102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2143</v>
      </c>
      <c r="L68" s="6" t="s">
        <v>611</v>
      </c>
      <c r="M68" s="6"/>
    </row>
    <row r="69" spans="2:13">
      <c r="B69" s="6" t="s">
        <v>150</v>
      </c>
      <c r="C69" s="6" t="s">
        <v>1495</v>
      </c>
      <c r="D69" s="6" t="s">
        <v>2102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2144</v>
      </c>
      <c r="L69" s="6" t="s">
        <v>1137</v>
      </c>
      <c r="M69" s="6"/>
    </row>
    <row r="70" spans="2:13">
      <c r="B70" s="6" t="s">
        <v>152</v>
      </c>
      <c r="C70" s="6" t="s">
        <v>1495</v>
      </c>
      <c r="D70" s="6" t="s">
        <v>2102</v>
      </c>
      <c r="E70" s="6" t="s">
        <v>153</v>
      </c>
      <c r="F70" s="6"/>
      <c r="G70" s="6"/>
      <c r="H70" s="6"/>
      <c r="I70" s="6" t="s">
        <v>2108</v>
      </c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2102</v>
      </c>
      <c r="E71" s="6" t="s">
        <v>155</v>
      </c>
      <c r="F71" s="6"/>
      <c r="G71" s="6"/>
      <c r="H71" s="6"/>
      <c r="I71" s="6" t="s">
        <v>2108</v>
      </c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2102</v>
      </c>
      <c r="E72" s="6" t="s">
        <v>157</v>
      </c>
      <c r="F72" s="6"/>
      <c r="G72" s="6"/>
      <c r="H72" s="6"/>
      <c r="I72" s="6" t="s">
        <v>2108</v>
      </c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2102</v>
      </c>
      <c r="E73" s="6" t="s">
        <v>159</v>
      </c>
      <c r="F73" s="6"/>
      <c r="G73" s="6"/>
      <c r="H73" s="6"/>
      <c r="I73" s="6" t="s">
        <v>2108</v>
      </c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2102</v>
      </c>
      <c r="E74" s="6" t="s">
        <v>161</v>
      </c>
      <c r="F74" s="6"/>
      <c r="G74" s="6"/>
      <c r="H74" s="6"/>
      <c r="I74" s="6" t="s">
        <v>2108</v>
      </c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2102</v>
      </c>
      <c r="E75" s="6" t="s">
        <v>163</v>
      </c>
      <c r="F75" s="6"/>
      <c r="G75" s="6"/>
      <c r="H75" s="6"/>
      <c r="I75" s="6" t="s">
        <v>2108</v>
      </c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2102</v>
      </c>
      <c r="E76" s="6" t="s">
        <v>165</v>
      </c>
      <c r="F76" s="6"/>
      <c r="G76" s="6"/>
      <c r="H76" s="6"/>
      <c r="I76" s="6" t="s">
        <v>2108</v>
      </c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2102</v>
      </c>
      <c r="E77" s="6" t="s">
        <v>167</v>
      </c>
      <c r="F77" s="6"/>
      <c r="G77" s="6"/>
      <c r="H77" s="6"/>
      <c r="I77" s="6" t="s">
        <v>2108</v>
      </c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2102</v>
      </c>
      <c r="E78" s="6" t="s">
        <v>169</v>
      </c>
      <c r="F78" s="6"/>
      <c r="G78" s="6"/>
      <c r="H78" s="6"/>
      <c r="I78" s="6" t="s">
        <v>2108</v>
      </c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2102</v>
      </c>
      <c r="E79" s="6" t="s">
        <v>171</v>
      </c>
      <c r="F79" s="6"/>
      <c r="G79" s="6"/>
      <c r="H79" s="6"/>
      <c r="I79" s="6" t="s">
        <v>2108</v>
      </c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2102</v>
      </c>
      <c r="E80" s="6" t="s">
        <v>173</v>
      </c>
      <c r="F80" s="6"/>
      <c r="G80" s="6"/>
      <c r="H80" s="6"/>
      <c r="I80" s="6" t="s">
        <v>2108</v>
      </c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2102</v>
      </c>
      <c r="E81" s="6" t="s">
        <v>175</v>
      </c>
      <c r="F81" s="6"/>
      <c r="G81" s="6"/>
      <c r="H81" s="6"/>
      <c r="I81" s="6" t="s">
        <v>2108</v>
      </c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2102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2145</v>
      </c>
      <c r="L82" s="6" t="s">
        <v>2146</v>
      </c>
      <c r="M82" s="6"/>
    </row>
    <row r="83" spans="2:13">
      <c r="B83" s="6" t="s">
        <v>178</v>
      </c>
      <c r="C83" s="6" t="s">
        <v>1495</v>
      </c>
      <c r="D83" s="6" t="s">
        <v>2102</v>
      </c>
      <c r="E83" s="6" t="s">
        <v>179</v>
      </c>
      <c r="F83" s="6" t="s">
        <v>264</v>
      </c>
      <c r="G83" s="6" t="s">
        <v>15</v>
      </c>
      <c r="H83" s="6"/>
      <c r="I83" s="6" t="s">
        <v>2147</v>
      </c>
      <c r="J83" s="6"/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2102</v>
      </c>
      <c r="E84" s="6" t="s">
        <v>181</v>
      </c>
      <c r="F84" s="6"/>
      <c r="G84" s="6"/>
      <c r="H84" s="6"/>
      <c r="I84" s="6" t="s">
        <v>2108</v>
      </c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2102</v>
      </c>
      <c r="E85" s="6" t="s">
        <v>183</v>
      </c>
      <c r="F85" s="6"/>
      <c r="G85" s="6"/>
      <c r="H85" s="6"/>
      <c r="I85" s="6" t="s">
        <v>2108</v>
      </c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2102</v>
      </c>
      <c r="E86" s="6" t="s">
        <v>185</v>
      </c>
      <c r="F86" s="6" t="s">
        <v>15</v>
      </c>
      <c r="G86" s="6" t="s">
        <v>15</v>
      </c>
      <c r="H86" s="6" t="s">
        <v>2133</v>
      </c>
      <c r="I86" s="6" t="s">
        <v>2133</v>
      </c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2102</v>
      </c>
      <c r="E87" s="6" t="s">
        <v>187</v>
      </c>
      <c r="F87" s="6"/>
      <c r="G87" s="6"/>
      <c r="H87" s="6"/>
      <c r="I87" s="6" t="s">
        <v>2108</v>
      </c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2102</v>
      </c>
      <c r="E88" s="6" t="s">
        <v>189</v>
      </c>
      <c r="F88" s="6"/>
      <c r="G88" s="6"/>
      <c r="H88" s="6"/>
      <c r="I88" s="6" t="s">
        <v>2108</v>
      </c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2102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2102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2148</v>
      </c>
      <c r="L90" s="6" t="s">
        <v>2149</v>
      </c>
      <c r="M90" s="6"/>
    </row>
    <row r="91" spans="2:13">
      <c r="B91" s="6" t="s">
        <v>194</v>
      </c>
      <c r="C91" s="6" t="s">
        <v>1495</v>
      </c>
      <c r="D91" s="6" t="s">
        <v>2102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2150</v>
      </c>
      <c r="L91" s="6" t="s">
        <v>2126</v>
      </c>
      <c r="M91" s="6"/>
    </row>
    <row r="92" spans="2:13">
      <c r="B92" s="6" t="s">
        <v>196</v>
      </c>
      <c r="C92" s="6" t="s">
        <v>1495</v>
      </c>
      <c r="D92" s="6" t="s">
        <v>2102</v>
      </c>
      <c r="E92" s="6" t="s">
        <v>197</v>
      </c>
      <c r="F92" s="6" t="s">
        <v>15</v>
      </c>
      <c r="G92" s="6" t="s">
        <v>15</v>
      </c>
      <c r="H92" s="6" t="s">
        <v>2151</v>
      </c>
      <c r="I92" s="6" t="s">
        <v>2152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2102</v>
      </c>
      <c r="E93" s="6" t="s">
        <v>199</v>
      </c>
      <c r="F93" s="6"/>
      <c r="G93" s="6"/>
      <c r="H93" s="6"/>
      <c r="I93" s="6" t="s">
        <v>2108</v>
      </c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2102</v>
      </c>
      <c r="E94" s="6" t="s">
        <v>201</v>
      </c>
      <c r="F94" s="6" t="s">
        <v>15</v>
      </c>
      <c r="G94" s="6" t="s">
        <v>15</v>
      </c>
      <c r="H94" s="6" t="s">
        <v>2153</v>
      </c>
      <c r="I94" s="6" t="s">
        <v>2153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2102</v>
      </c>
      <c r="E95" s="6" t="s">
        <v>203</v>
      </c>
      <c r="F95" s="6" t="s">
        <v>15</v>
      </c>
      <c r="G95" s="6" t="s">
        <v>15</v>
      </c>
      <c r="H95" s="6" t="s">
        <v>2154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2102</v>
      </c>
      <c r="E96" s="6" t="s">
        <v>205</v>
      </c>
      <c r="F96" s="6"/>
      <c r="G96" s="6"/>
      <c r="H96" s="6"/>
      <c r="I96" s="6" t="s">
        <v>2108</v>
      </c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2102</v>
      </c>
      <c r="E97" s="6" t="s">
        <v>207</v>
      </c>
      <c r="F97" s="6" t="s">
        <v>15</v>
      </c>
      <c r="G97" s="6" t="s">
        <v>15</v>
      </c>
      <c r="H97" s="6" t="s">
        <v>2133</v>
      </c>
      <c r="I97" s="6" t="s">
        <v>2133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2102</v>
      </c>
      <c r="E98" s="6" t="s">
        <v>209</v>
      </c>
      <c r="F98" s="6"/>
      <c r="G98" s="6"/>
      <c r="H98" s="6" t="s">
        <v>2155</v>
      </c>
      <c r="I98" s="6" t="s">
        <v>2156</v>
      </c>
      <c r="J98" s="6"/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2102</v>
      </c>
      <c r="E99" s="6" t="s">
        <v>211</v>
      </c>
      <c r="F99" s="6"/>
      <c r="G99" s="6"/>
      <c r="H99" s="6"/>
      <c r="I99" s="6" t="s">
        <v>2108</v>
      </c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2102</v>
      </c>
      <c r="E100" s="6" t="s">
        <v>213</v>
      </c>
      <c r="F100" s="6" t="s">
        <v>15</v>
      </c>
      <c r="G100" s="6" t="s">
        <v>15</v>
      </c>
      <c r="H100" s="6" t="s">
        <v>543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2102</v>
      </c>
      <c r="E101" s="6" t="s">
        <v>215</v>
      </c>
      <c r="F101" s="6" t="s">
        <v>15</v>
      </c>
      <c r="G101" s="6" t="s">
        <v>15</v>
      </c>
      <c r="H101" s="6" t="s">
        <v>543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2102</v>
      </c>
      <c r="E102" s="6" t="s">
        <v>218</v>
      </c>
      <c r="F102" s="6" t="s">
        <v>15</v>
      </c>
      <c r="G102" s="6" t="s">
        <v>15</v>
      </c>
      <c r="H102" s="6" t="s">
        <v>543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2102</v>
      </c>
      <c r="E103" s="6" t="s">
        <v>220</v>
      </c>
      <c r="F103" s="6" t="s">
        <v>264</v>
      </c>
      <c r="G103" s="6" t="s">
        <v>15</v>
      </c>
      <c r="H103" s="6"/>
      <c r="I103" s="6" t="s">
        <v>2133</v>
      </c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2102</v>
      </c>
      <c r="E104" s="6" t="s">
        <v>222</v>
      </c>
      <c r="F104" s="6" t="s">
        <v>15</v>
      </c>
      <c r="G104" s="6" t="s">
        <v>15</v>
      </c>
      <c r="H104" s="6" t="s">
        <v>543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2102</v>
      </c>
      <c r="E105" s="6" t="s">
        <v>224</v>
      </c>
      <c r="F105" s="6" t="s">
        <v>264</v>
      </c>
      <c r="G105" s="6" t="s">
        <v>15</v>
      </c>
      <c r="H105" s="6"/>
      <c r="I105" s="6" t="s">
        <v>2133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2102</v>
      </c>
      <c r="E106" s="6" t="s">
        <v>226</v>
      </c>
      <c r="F106" s="6"/>
      <c r="G106" s="6"/>
      <c r="H106" s="6"/>
      <c r="I106" s="6" t="s">
        <v>2108</v>
      </c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2102</v>
      </c>
      <c r="E107" s="6" t="s">
        <v>228</v>
      </c>
      <c r="F107" s="6" t="s">
        <v>15</v>
      </c>
      <c r="G107" s="6" t="s">
        <v>15</v>
      </c>
      <c r="H107" s="6" t="s">
        <v>2133</v>
      </c>
      <c r="I107" s="6"/>
      <c r="J107" s="6"/>
      <c r="K107" s="6"/>
      <c r="L107" s="6"/>
      <c r="M107" s="6"/>
    </row>
    <row r="108" spans="2:13">
      <c r="B108" s="6" t="s">
        <v>229</v>
      </c>
      <c r="C108" s="6" t="s">
        <v>1495</v>
      </c>
      <c r="D108" s="6" t="s">
        <v>2102</v>
      </c>
      <c r="E108" s="6" t="s">
        <v>230</v>
      </c>
      <c r="F108" s="6" t="s">
        <v>15</v>
      </c>
      <c r="G108" s="6" t="s">
        <v>15</v>
      </c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2102</v>
      </c>
      <c r="E109" s="6" t="s">
        <v>232</v>
      </c>
      <c r="F109" s="6"/>
      <c r="G109" s="6"/>
      <c r="H109" s="6"/>
      <c r="I109" s="6" t="s">
        <v>2133</v>
      </c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2102</v>
      </c>
      <c r="E110" s="6" t="s">
        <v>234</v>
      </c>
      <c r="F110" s="6" t="s">
        <v>15</v>
      </c>
      <c r="G110" s="6" t="s">
        <v>15</v>
      </c>
      <c r="H110" s="6" t="s">
        <v>2157</v>
      </c>
      <c r="I110" s="6" t="s">
        <v>2157</v>
      </c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2102</v>
      </c>
      <c r="E111" s="6" t="s">
        <v>236</v>
      </c>
      <c r="F111" s="6" t="s">
        <v>15</v>
      </c>
      <c r="G111" s="6" t="s">
        <v>15</v>
      </c>
      <c r="H111" s="6" t="s">
        <v>2158</v>
      </c>
      <c r="I111" s="6" t="s">
        <v>2159</v>
      </c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2102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2160</v>
      </c>
      <c r="L112" s="6" t="s">
        <v>2161</v>
      </c>
      <c r="M112" s="6"/>
    </row>
    <row r="113" spans="2:13">
      <c r="B113" s="6" t="s">
        <v>239</v>
      </c>
      <c r="C113" s="6" t="s">
        <v>1495</v>
      </c>
      <c r="D113" s="6" t="s">
        <v>2102</v>
      </c>
      <c r="E113" s="6" t="s">
        <v>240</v>
      </c>
      <c r="F113" s="6" t="s">
        <v>264</v>
      </c>
      <c r="G113" s="6" t="s">
        <v>15</v>
      </c>
      <c r="H113" s="6"/>
      <c r="I113" s="6" t="s">
        <v>2133</v>
      </c>
      <c r="J113" s="6" t="s">
        <v>2162</v>
      </c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2102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2163</v>
      </c>
      <c r="L114" s="6" t="s">
        <v>1647</v>
      </c>
      <c r="M114" s="6"/>
    </row>
    <row r="115" spans="2:13">
      <c r="B115" s="6" t="s">
        <v>243</v>
      </c>
      <c r="C115" s="6" t="s">
        <v>1495</v>
      </c>
      <c r="D115" s="6" t="s">
        <v>2102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2164</v>
      </c>
      <c r="L115" s="6" t="s">
        <v>2165</v>
      </c>
      <c r="M115" s="6"/>
    </row>
    <row r="116" spans="2:13">
      <c r="B116" s="6" t="s">
        <v>245</v>
      </c>
      <c r="C116" s="6" t="s">
        <v>1495</v>
      </c>
      <c r="D116" s="6" t="s">
        <v>2102</v>
      </c>
      <c r="E116" s="6" t="s">
        <v>246</v>
      </c>
      <c r="F116" s="6" t="s">
        <v>15</v>
      </c>
      <c r="G116" s="6" t="s">
        <v>15</v>
      </c>
      <c r="H116" s="6" t="s">
        <v>2157</v>
      </c>
      <c r="I116" s="6" t="s">
        <v>2157</v>
      </c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2102</v>
      </c>
      <c r="E117" s="6" t="s">
        <v>248</v>
      </c>
      <c r="F117" s="6" t="s">
        <v>15</v>
      </c>
      <c r="G117" s="6" t="s">
        <v>15</v>
      </c>
      <c r="H117" s="6" t="s">
        <v>2157</v>
      </c>
      <c r="I117" s="6" t="s">
        <v>2157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2102</v>
      </c>
      <c r="E118" s="6" t="s">
        <v>250</v>
      </c>
      <c r="F118" s="6" t="s">
        <v>15</v>
      </c>
      <c r="G118" s="6" t="s">
        <v>15</v>
      </c>
      <c r="H118" s="6" t="s">
        <v>1920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2102</v>
      </c>
      <c r="E119" s="6" t="s">
        <v>252</v>
      </c>
      <c r="F119" s="6" t="s">
        <v>15</v>
      </c>
      <c r="G119" s="6" t="s">
        <v>15</v>
      </c>
      <c r="H119" s="6" t="s">
        <v>1920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2102</v>
      </c>
      <c r="E120" s="6" t="s">
        <v>254</v>
      </c>
      <c r="F120" s="6" t="s">
        <v>15</v>
      </c>
      <c r="G120" s="6" t="s">
        <v>15</v>
      </c>
      <c r="H120" s="6" t="s">
        <v>1920</v>
      </c>
      <c r="I120" s="6" t="s">
        <v>2166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2102</v>
      </c>
      <c r="E121" s="6" t="s">
        <v>256</v>
      </c>
      <c r="F121" s="6" t="s">
        <v>15</v>
      </c>
      <c r="G121" s="6" t="s">
        <v>15</v>
      </c>
      <c r="H121" s="6" t="s">
        <v>1749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2102</v>
      </c>
      <c r="E122" s="6" t="s">
        <v>258</v>
      </c>
      <c r="F122" s="6" t="s">
        <v>15</v>
      </c>
      <c r="G122" s="6" t="s">
        <v>15</v>
      </c>
      <c r="H122" s="6" t="s">
        <v>2133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2102</v>
      </c>
      <c r="E123" s="6" t="s">
        <v>260</v>
      </c>
      <c r="F123" s="6"/>
      <c r="G123" s="6"/>
      <c r="H123" s="6"/>
      <c r="I123" s="6" t="s">
        <v>2108</v>
      </c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2102</v>
      </c>
      <c r="E124" s="6" t="s">
        <v>262</v>
      </c>
      <c r="F124" s="6"/>
      <c r="G124" s="6"/>
      <c r="H124" s="6"/>
      <c r="I124" s="6" t="s">
        <v>2108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87.3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2167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2168</v>
      </c>
      <c r="L3" s="6" t="s">
        <v>1447</v>
      </c>
      <c r="M3" s="6"/>
    </row>
    <row r="4" spans="2:13">
      <c r="B4" s="6" t="s">
        <v>17</v>
      </c>
      <c r="C4" s="6" t="s">
        <v>1495</v>
      </c>
      <c r="D4" s="6" t="s">
        <v>2167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2169</v>
      </c>
      <c r="L4" s="6" t="s">
        <v>2170</v>
      </c>
      <c r="M4" s="6"/>
    </row>
    <row r="5" spans="2:13">
      <c r="B5" s="6" t="s">
        <v>19</v>
      </c>
      <c r="C5" s="6" t="s">
        <v>1495</v>
      </c>
      <c r="D5" s="6" t="s">
        <v>2167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2171</v>
      </c>
      <c r="L5" s="6" t="s">
        <v>1007</v>
      </c>
      <c r="M5" s="6"/>
    </row>
    <row r="6" spans="2:13">
      <c r="B6" s="6" t="s">
        <v>21</v>
      </c>
      <c r="C6" s="6" t="s">
        <v>1495</v>
      </c>
      <c r="D6" s="6" t="s">
        <v>2167</v>
      </c>
      <c r="E6" s="6" t="s">
        <v>22</v>
      </c>
      <c r="F6" s="6"/>
      <c r="G6" s="6"/>
      <c r="H6" s="6"/>
      <c r="I6" s="6"/>
      <c r="J6" s="6"/>
      <c r="K6" s="6"/>
      <c r="L6" s="6" t="s">
        <v>1351</v>
      </c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2167</v>
      </c>
      <c r="E8" s="6" t="s">
        <v>28</v>
      </c>
      <c r="F8" s="6"/>
      <c r="G8" s="6"/>
      <c r="H8" s="6" t="s">
        <v>1546</v>
      </c>
      <c r="I8" s="6" t="s">
        <v>1546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2167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2172</v>
      </c>
      <c r="L10" s="6" t="s">
        <v>1501</v>
      </c>
      <c r="M10" s="6"/>
    </row>
    <row r="11" spans="2:13">
      <c r="B11" s="6" t="s">
        <v>33</v>
      </c>
      <c r="C11" s="6" t="s">
        <v>1495</v>
      </c>
      <c r="D11" s="6" t="s">
        <v>2167</v>
      </c>
      <c r="E11" s="6" t="s">
        <v>34</v>
      </c>
      <c r="F11" s="6"/>
      <c r="G11" s="6"/>
      <c r="H11" s="6" t="s">
        <v>1546</v>
      </c>
      <c r="I11" s="6" t="s">
        <v>1546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2167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2173</v>
      </c>
      <c r="L12" s="6" t="s">
        <v>1706</v>
      </c>
      <c r="M12" s="6"/>
    </row>
    <row r="13" spans="2:13">
      <c r="B13" s="6" t="s">
        <v>37</v>
      </c>
      <c r="C13" s="6" t="s">
        <v>1495</v>
      </c>
      <c r="D13" s="6" t="s">
        <v>2167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2174</v>
      </c>
      <c r="L13" s="6" t="s">
        <v>765</v>
      </c>
      <c r="M13" s="6"/>
    </row>
    <row r="14" spans="2:13">
      <c r="B14" s="6" t="s">
        <v>39</v>
      </c>
      <c r="C14" s="6" t="s">
        <v>1495</v>
      </c>
      <c r="D14" s="6" t="s">
        <v>2167</v>
      </c>
      <c r="E14" s="6" t="s">
        <v>40</v>
      </c>
      <c r="F14" s="6"/>
      <c r="G14" s="6"/>
      <c r="H14" s="6"/>
      <c r="I14" s="6"/>
      <c r="J14" s="6"/>
      <c r="K14" s="6"/>
      <c r="L14" s="6" t="s">
        <v>1351</v>
      </c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2167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2175</v>
      </c>
      <c r="L16" s="6" t="s">
        <v>649</v>
      </c>
      <c r="M16" s="6"/>
    </row>
    <row r="17" spans="2:13">
      <c r="B17" s="6" t="s">
        <v>45</v>
      </c>
      <c r="C17" s="6" t="s">
        <v>1495</v>
      </c>
      <c r="D17" s="6" t="s">
        <v>2167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2176</v>
      </c>
      <c r="L17" s="6" t="s">
        <v>765</v>
      </c>
      <c r="M17" s="6"/>
    </row>
    <row r="18" spans="2:13">
      <c r="B18" s="6" t="s">
        <v>47</v>
      </c>
      <c r="C18" s="6" t="s">
        <v>1495</v>
      </c>
      <c r="D18" s="6" t="s">
        <v>2167</v>
      </c>
      <c r="E18" s="6" t="s">
        <v>48</v>
      </c>
      <c r="F18" s="6" t="s">
        <v>15</v>
      </c>
      <c r="G18" s="6" t="s">
        <v>15</v>
      </c>
      <c r="H18" s="6" t="s">
        <v>1546</v>
      </c>
      <c r="I18" s="6" t="s">
        <v>1546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2167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2177</v>
      </c>
      <c r="L19" s="6" t="s">
        <v>2178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2167</v>
      </c>
      <c r="E23" s="6" t="s">
        <v>59</v>
      </c>
      <c r="F23" s="6"/>
      <c r="G23" s="6"/>
      <c r="H23" s="6"/>
      <c r="I23" s="6"/>
      <c r="J23" s="6"/>
      <c r="K23" s="6"/>
      <c r="L23" s="6" t="s">
        <v>1351</v>
      </c>
      <c r="M23" s="6"/>
    </row>
    <row r="24" spans="2:13">
      <c r="B24" s="6" t="s">
        <v>60</v>
      </c>
      <c r="C24" s="6" t="s">
        <v>1495</v>
      </c>
      <c r="D24" s="6" t="s">
        <v>2167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2179</v>
      </c>
      <c r="L24" s="6" t="s">
        <v>765</v>
      </c>
      <c r="M24" s="6"/>
    </row>
    <row r="25" spans="2:13">
      <c r="B25" s="6" t="s">
        <v>62</v>
      </c>
      <c r="C25" s="6" t="s">
        <v>1495</v>
      </c>
      <c r="D25" s="6" t="s">
        <v>2167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2180</v>
      </c>
      <c r="L25" s="6" t="s">
        <v>1501</v>
      </c>
      <c r="M25" s="6"/>
    </row>
    <row r="26" spans="2:13">
      <c r="B26" s="6" t="s">
        <v>64</v>
      </c>
      <c r="C26" s="6" t="s">
        <v>1495</v>
      </c>
      <c r="D26" s="6" t="s">
        <v>2167</v>
      </c>
      <c r="E26" s="6" t="s">
        <v>65</v>
      </c>
      <c r="F26" s="6"/>
      <c r="G26" s="6"/>
      <c r="H26" s="6"/>
      <c r="I26" s="6"/>
      <c r="J26" s="6"/>
      <c r="K26" s="6"/>
      <c r="L26" s="6" t="s">
        <v>1351</v>
      </c>
      <c r="M26" s="6"/>
    </row>
    <row r="27" spans="2:13">
      <c r="B27" s="6" t="s">
        <v>66</v>
      </c>
      <c r="C27" s="6" t="s">
        <v>1495</v>
      </c>
      <c r="D27" s="6" t="s">
        <v>2167</v>
      </c>
      <c r="E27" s="6" t="s">
        <v>67</v>
      </c>
      <c r="F27" s="6"/>
      <c r="G27" s="6"/>
      <c r="H27" s="6"/>
      <c r="I27" s="6"/>
      <c r="J27" s="6"/>
      <c r="K27" s="6"/>
      <c r="L27" s="6" t="s">
        <v>1351</v>
      </c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2167</v>
      </c>
      <c r="E46" s="6" t="s">
        <v>105</v>
      </c>
      <c r="F46" s="6"/>
      <c r="G46" s="6"/>
      <c r="H46" s="6"/>
      <c r="I46" s="6"/>
      <c r="J46" s="6"/>
      <c r="K46" s="6"/>
      <c r="L46" s="6" t="s">
        <v>1351</v>
      </c>
      <c r="M46" s="6"/>
    </row>
    <row r="47" spans="2:13">
      <c r="B47" s="6" t="s">
        <v>106</v>
      </c>
      <c r="C47" s="6" t="s">
        <v>1495</v>
      </c>
      <c r="D47" s="6" t="s">
        <v>2167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2181</v>
      </c>
      <c r="L47" s="6" t="s">
        <v>1007</v>
      </c>
      <c r="M47" s="6"/>
    </row>
    <row r="48" spans="2:13">
      <c r="B48" s="6" t="s">
        <v>108</v>
      </c>
      <c r="C48" s="6" t="s">
        <v>1495</v>
      </c>
      <c r="D48" s="6" t="s">
        <v>2167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2182</v>
      </c>
      <c r="L48" s="6" t="s">
        <v>2183</v>
      </c>
      <c r="M48" s="6"/>
    </row>
    <row r="49" spans="2:13">
      <c r="B49" s="6" t="s">
        <v>110</v>
      </c>
      <c r="C49" s="6" t="s">
        <v>1495</v>
      </c>
      <c r="D49" s="6" t="s">
        <v>2167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2184</v>
      </c>
      <c r="L49" s="6" t="s">
        <v>1710</v>
      </c>
      <c r="M49" s="6"/>
    </row>
    <row r="50" spans="2:13">
      <c r="B50" s="6" t="s">
        <v>112</v>
      </c>
      <c r="C50" s="6" t="s">
        <v>1495</v>
      </c>
      <c r="D50" s="6" t="s">
        <v>2167</v>
      </c>
      <c r="E50" s="6" t="s">
        <v>113</v>
      </c>
      <c r="F50" s="6" t="s">
        <v>15</v>
      </c>
      <c r="G50" s="6" t="s">
        <v>15</v>
      </c>
      <c r="H50" s="6" t="s">
        <v>1546</v>
      </c>
      <c r="I50" s="6" t="s">
        <v>1546</v>
      </c>
      <c r="J50" s="6"/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2167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2185</v>
      </c>
      <c r="L51" s="6" t="s">
        <v>608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2167</v>
      </c>
      <c r="E53" s="6" t="s">
        <v>119</v>
      </c>
      <c r="F53" s="6" t="s">
        <v>15</v>
      </c>
      <c r="G53" s="6" t="s">
        <v>15</v>
      </c>
      <c r="H53" s="6" t="s">
        <v>1546</v>
      </c>
      <c r="I53" s="6" t="s">
        <v>1546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2167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2186</v>
      </c>
      <c r="L54" s="6" t="s">
        <v>2187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2167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2188</v>
      </c>
      <c r="L56" s="6" t="s">
        <v>2189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2167</v>
      </c>
      <c r="E58" s="6" t="s">
        <v>129</v>
      </c>
      <c r="F58" s="6" t="s">
        <v>15</v>
      </c>
      <c r="G58" s="6" t="s">
        <v>15</v>
      </c>
      <c r="H58" s="6" t="s">
        <v>1546</v>
      </c>
      <c r="I58" s="6" t="s">
        <v>1546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2167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2190</v>
      </c>
      <c r="L59" s="6" t="s">
        <v>2183</v>
      </c>
      <c r="M59" s="6"/>
    </row>
    <row r="60" spans="2:13">
      <c r="B60" s="6" t="s">
        <v>132</v>
      </c>
      <c r="C60" s="6" t="s">
        <v>1495</v>
      </c>
      <c r="D60" s="6" t="s">
        <v>2167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2191</v>
      </c>
      <c r="L60" s="6" t="s">
        <v>765</v>
      </c>
      <c r="M60" s="6"/>
    </row>
    <row r="61" spans="2:13">
      <c r="B61" s="6" t="s">
        <v>134</v>
      </c>
      <c r="C61" s="6" t="s">
        <v>1495</v>
      </c>
      <c r="D61" s="6" t="s">
        <v>2167</v>
      </c>
      <c r="E61" s="6" t="s">
        <v>135</v>
      </c>
      <c r="F61" s="6" t="s">
        <v>15</v>
      </c>
      <c r="G61" s="6" t="s">
        <v>15</v>
      </c>
      <c r="H61" s="6" t="s">
        <v>1546</v>
      </c>
      <c r="I61" s="6" t="s">
        <v>1546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2167</v>
      </c>
      <c r="E62" s="6" t="s">
        <v>137</v>
      </c>
      <c r="F62" s="6" t="s">
        <v>15</v>
      </c>
      <c r="G62" s="6" t="s">
        <v>15</v>
      </c>
      <c r="H62" s="6" t="s">
        <v>1546</v>
      </c>
      <c r="I62" s="6" t="s">
        <v>1546</v>
      </c>
      <c r="J62" s="6"/>
      <c r="K62" s="6"/>
      <c r="L62" s="6"/>
      <c r="M62" s="6"/>
    </row>
    <row r="63" spans="2:13">
      <c r="B63" s="6" t="s">
        <v>138</v>
      </c>
      <c r="C63" s="6" t="s">
        <v>1495</v>
      </c>
      <c r="D63" s="6" t="s">
        <v>2167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2192</v>
      </c>
      <c r="L63" s="6" t="s">
        <v>765</v>
      </c>
      <c r="M63" s="6"/>
    </row>
    <row r="64" spans="2:13">
      <c r="B64" s="6" t="s">
        <v>140</v>
      </c>
      <c r="C64" s="6" t="s">
        <v>1495</v>
      </c>
      <c r="D64" s="6" t="s">
        <v>2167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2193</v>
      </c>
      <c r="L64" s="6" t="s">
        <v>765</v>
      </c>
      <c r="M64" s="6"/>
    </row>
    <row r="65" spans="2:13">
      <c r="B65" s="6" t="s">
        <v>142</v>
      </c>
      <c r="C65" s="6" t="s">
        <v>1495</v>
      </c>
      <c r="D65" s="6" t="s">
        <v>2167</v>
      </c>
      <c r="E65" s="6" t="s">
        <v>143</v>
      </c>
      <c r="F65" s="6"/>
      <c r="G65" s="6"/>
      <c r="H65" s="6" t="s">
        <v>1546</v>
      </c>
      <c r="I65" s="6" t="s">
        <v>1546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2167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2194</v>
      </c>
      <c r="L66" s="6" t="s">
        <v>1501</v>
      </c>
      <c r="M66" s="6"/>
    </row>
    <row r="67" spans="2:13">
      <c r="B67" s="6" t="s">
        <v>146</v>
      </c>
      <c r="C67" s="6" t="s">
        <v>1495</v>
      </c>
      <c r="D67" s="6" t="s">
        <v>2167</v>
      </c>
      <c r="E67" s="6" t="s">
        <v>147</v>
      </c>
      <c r="F67" s="6"/>
      <c r="G67" s="6"/>
      <c r="H67" s="6" t="s">
        <v>1546</v>
      </c>
      <c r="I67" s="6" t="s">
        <v>1546</v>
      </c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2167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2195</v>
      </c>
      <c r="L68" s="6" t="s">
        <v>1501</v>
      </c>
      <c r="M68" s="6"/>
    </row>
    <row r="69" spans="2:13">
      <c r="B69" s="6" t="s">
        <v>150</v>
      </c>
      <c r="C69" s="6" t="s">
        <v>1495</v>
      </c>
      <c r="D69" s="6" t="s">
        <v>2167</v>
      </c>
      <c r="E69" s="6" t="s">
        <v>151</v>
      </c>
      <c r="F69" s="6" t="s">
        <v>15</v>
      </c>
      <c r="G69" s="6" t="s">
        <v>15</v>
      </c>
      <c r="H69" s="6" t="s">
        <v>1546</v>
      </c>
      <c r="I69" s="6" t="s">
        <v>1546</v>
      </c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2167</v>
      </c>
      <c r="E82" s="6" t="s">
        <v>177</v>
      </c>
      <c r="F82" s="6" t="s">
        <v>15</v>
      </c>
      <c r="G82" s="6" t="s">
        <v>15</v>
      </c>
      <c r="H82" s="6" t="s">
        <v>1546</v>
      </c>
      <c r="I82" s="6" t="s">
        <v>1546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2167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2196</v>
      </c>
      <c r="L83" s="6" t="s">
        <v>1501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2167</v>
      </c>
      <c r="E86" s="6" t="s">
        <v>185</v>
      </c>
      <c r="F86" s="6" t="s">
        <v>15</v>
      </c>
      <c r="G86" s="6" t="s">
        <v>15</v>
      </c>
      <c r="H86" s="6" t="s">
        <v>1546</v>
      </c>
      <c r="I86" s="6" t="s">
        <v>1546</v>
      </c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2167</v>
      </c>
      <c r="E89" s="6" t="s">
        <v>191</v>
      </c>
      <c r="F89" s="6"/>
      <c r="G89" s="6"/>
      <c r="H89" s="6"/>
      <c r="I89" s="6"/>
      <c r="J89" s="6"/>
      <c r="K89" s="6"/>
      <c r="L89" s="6" t="s">
        <v>1351</v>
      </c>
      <c r="M89" s="6"/>
    </row>
    <row r="90" spans="2:13">
      <c r="B90" s="6" t="s">
        <v>192</v>
      </c>
      <c r="C90" s="6" t="s">
        <v>1495</v>
      </c>
      <c r="D90" s="6" t="s">
        <v>2167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2197</v>
      </c>
      <c r="L90" s="6" t="s">
        <v>925</v>
      </c>
      <c r="M90" s="6"/>
    </row>
    <row r="91" spans="2:13">
      <c r="B91" s="6" t="s">
        <v>194</v>
      </c>
      <c r="C91" s="6" t="s">
        <v>1495</v>
      </c>
      <c r="D91" s="6" t="s">
        <v>2167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2198</v>
      </c>
      <c r="L91" s="6" t="s">
        <v>925</v>
      </c>
      <c r="M91" s="6"/>
    </row>
    <row r="92" spans="2:13">
      <c r="B92" s="6" t="s">
        <v>196</v>
      </c>
      <c r="C92" s="6" t="s">
        <v>1495</v>
      </c>
      <c r="D92" s="6" t="s">
        <v>2167</v>
      </c>
      <c r="E92" s="6" t="s">
        <v>197</v>
      </c>
      <c r="F92" s="6" t="s">
        <v>15</v>
      </c>
      <c r="G92" s="6" t="s">
        <v>15</v>
      </c>
      <c r="H92" s="6" t="s">
        <v>1546</v>
      </c>
      <c r="I92" s="6" t="s">
        <v>1546</v>
      </c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2167</v>
      </c>
      <c r="E94" s="6" t="s">
        <v>201</v>
      </c>
      <c r="F94" s="6" t="s">
        <v>15</v>
      </c>
      <c r="G94" s="6" t="s">
        <v>15</v>
      </c>
      <c r="H94" s="6" t="s">
        <v>1546</v>
      </c>
      <c r="I94" s="6" t="s">
        <v>1546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2167</v>
      </c>
      <c r="E95" s="6" t="s">
        <v>203</v>
      </c>
      <c r="F95" s="6" t="s">
        <v>15</v>
      </c>
      <c r="G95" s="6" t="s">
        <v>15</v>
      </c>
      <c r="H95" s="6" t="s">
        <v>1546</v>
      </c>
      <c r="I95" s="6" t="s">
        <v>1546</v>
      </c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2167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2167</v>
      </c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2167</v>
      </c>
      <c r="E98" s="6" t="s">
        <v>209</v>
      </c>
      <c r="F98" s="6"/>
      <c r="G98" s="6"/>
      <c r="H98" s="6" t="s">
        <v>1546</v>
      </c>
      <c r="I98" s="6" t="s">
        <v>1546</v>
      </c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2167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 t="s">
        <v>1546</v>
      </c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2167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 t="s">
        <v>1546</v>
      </c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2167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 t="s">
        <v>1546</v>
      </c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2167</v>
      </c>
      <c r="E103" s="6" t="s">
        <v>220</v>
      </c>
      <c r="F103" s="6" t="s">
        <v>15</v>
      </c>
      <c r="G103" s="6" t="s">
        <v>15</v>
      </c>
      <c r="H103" s="6" t="s">
        <v>1546</v>
      </c>
      <c r="I103" s="6" t="s">
        <v>1546</v>
      </c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2167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 t="s">
        <v>1546</v>
      </c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2167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 t="s">
        <v>1546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2167</v>
      </c>
      <c r="E107" s="6" t="s">
        <v>228</v>
      </c>
      <c r="F107" s="6" t="s">
        <v>15</v>
      </c>
      <c r="G107" s="6" t="s">
        <v>15</v>
      </c>
      <c r="H107" s="6" t="s">
        <v>1546</v>
      </c>
      <c r="I107" s="6" t="s">
        <v>1546</v>
      </c>
      <c r="J107" s="6"/>
      <c r="K107" s="6"/>
      <c r="L107" s="6"/>
      <c r="M107" s="6"/>
    </row>
    <row r="108" spans="2:13">
      <c r="B108" s="6" t="s">
        <v>229</v>
      </c>
      <c r="C108" s="6" t="s">
        <v>1495</v>
      </c>
      <c r="D108" s="6" t="s">
        <v>2167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 t="s">
        <v>1546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2167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2167</v>
      </c>
      <c r="E110" s="6" t="s">
        <v>234</v>
      </c>
      <c r="F110" s="6" t="s">
        <v>15</v>
      </c>
      <c r="G110" s="6" t="s">
        <v>15</v>
      </c>
      <c r="H110" s="6" t="s">
        <v>1546</v>
      </c>
      <c r="I110" s="6" t="s">
        <v>1546</v>
      </c>
      <c r="J110" s="6"/>
      <c r="K110" s="6"/>
      <c r="L110" s="6" t="s">
        <v>1351</v>
      </c>
      <c r="M110" s="6"/>
    </row>
    <row r="111" spans="2:13">
      <c r="B111" s="6" t="s">
        <v>235</v>
      </c>
      <c r="C111" s="6" t="s">
        <v>1495</v>
      </c>
      <c r="D111" s="6" t="s">
        <v>2167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2199</v>
      </c>
      <c r="L111" s="6" t="s">
        <v>765</v>
      </c>
      <c r="M111" s="6"/>
    </row>
    <row r="112" spans="2:13">
      <c r="B112" s="6" t="s">
        <v>237</v>
      </c>
      <c r="C112" s="6" t="s">
        <v>1495</v>
      </c>
      <c r="D112" s="6" t="s">
        <v>2167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2200</v>
      </c>
      <c r="L112" s="6" t="s">
        <v>875</v>
      </c>
      <c r="M112" s="6"/>
    </row>
    <row r="113" spans="2:13">
      <c r="B113" s="6" t="s">
        <v>239</v>
      </c>
      <c r="C113" s="6" t="s">
        <v>1495</v>
      </c>
      <c r="D113" s="6" t="s">
        <v>2167</v>
      </c>
      <c r="E113" s="6" t="s">
        <v>240</v>
      </c>
      <c r="F113" s="6" t="s">
        <v>15</v>
      </c>
      <c r="G113" s="6" t="s">
        <v>15</v>
      </c>
      <c r="H113" s="6" t="s">
        <v>1546</v>
      </c>
      <c r="I113" s="6" t="s">
        <v>1546</v>
      </c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2167</v>
      </c>
      <c r="E114" s="6" t="s">
        <v>242</v>
      </c>
      <c r="F114" s="6" t="s">
        <v>15</v>
      </c>
      <c r="G114" s="6" t="s">
        <v>15</v>
      </c>
      <c r="H114" s="6" t="s">
        <v>1546</v>
      </c>
      <c r="I114" s="6" t="s">
        <v>1546</v>
      </c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2167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2201</v>
      </c>
      <c r="L115" s="6" t="s">
        <v>1020</v>
      </c>
      <c r="M115" s="6"/>
    </row>
    <row r="116" spans="2:13">
      <c r="B116" s="6" t="s">
        <v>245</v>
      </c>
      <c r="C116" s="6" t="s">
        <v>1495</v>
      </c>
      <c r="D116" s="6" t="s">
        <v>2167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2202</v>
      </c>
      <c r="L116" s="6" t="s">
        <v>1406</v>
      </c>
      <c r="M116" s="6"/>
    </row>
    <row r="117" spans="2:13">
      <c r="B117" s="6" t="s">
        <v>247</v>
      </c>
      <c r="C117" s="6" t="s">
        <v>1495</v>
      </c>
      <c r="D117" s="6" t="s">
        <v>2167</v>
      </c>
      <c r="E117" s="6" t="s">
        <v>248</v>
      </c>
      <c r="F117" s="6" t="s">
        <v>15</v>
      </c>
      <c r="G117" s="6" t="s">
        <v>15</v>
      </c>
      <c r="H117" s="6" t="s">
        <v>1546</v>
      </c>
      <c r="I117" s="6" t="s">
        <v>1546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2167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 t="s">
        <v>1546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2167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 t="s">
        <v>1546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2167</v>
      </c>
      <c r="E120" s="6" t="s">
        <v>254</v>
      </c>
      <c r="F120" s="6" t="s">
        <v>15</v>
      </c>
      <c r="G120" s="6" t="s">
        <v>15</v>
      </c>
      <c r="H120" s="6" t="s">
        <v>1546</v>
      </c>
      <c r="I120" s="6" t="s">
        <v>1546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2167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 t="s">
        <v>1546</v>
      </c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2167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 t="s">
        <v>1546</v>
      </c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33" customWidth="1"/>
    <col min="9" max="9" width="29.625" customWidth="1"/>
    <col min="10" max="10" width="34.75" customWidth="1"/>
    <col min="11" max="11" width="95.875" customWidth="1"/>
    <col min="12" max="12" width="33" customWidth="1"/>
    <col min="13" max="13" width="31.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1034</v>
      </c>
      <c r="E3" s="6" t="s">
        <v>14</v>
      </c>
      <c r="F3" s="6" t="s">
        <v>264</v>
      </c>
      <c r="G3" s="6" t="s">
        <v>264</v>
      </c>
      <c r="H3" s="6"/>
      <c r="I3" s="6"/>
      <c r="J3" s="6" t="s">
        <v>2203</v>
      </c>
      <c r="K3" s="6" t="s">
        <v>2204</v>
      </c>
      <c r="L3" s="6" t="s">
        <v>979</v>
      </c>
      <c r="M3" s="6"/>
    </row>
    <row r="4" spans="2:13">
      <c r="B4" s="6" t="s">
        <v>17</v>
      </c>
      <c r="C4" s="6" t="s">
        <v>1495</v>
      </c>
      <c r="D4" s="6" t="s">
        <v>1034</v>
      </c>
      <c r="E4" s="6" t="s">
        <v>18</v>
      </c>
      <c r="F4" s="6" t="s">
        <v>264</v>
      </c>
      <c r="G4" s="6" t="s">
        <v>264</v>
      </c>
      <c r="H4" s="6"/>
      <c r="I4" s="6"/>
      <c r="J4" s="6" t="s">
        <v>2203</v>
      </c>
      <c r="K4" s="6" t="s">
        <v>2205</v>
      </c>
      <c r="L4" s="6" t="s">
        <v>1524</v>
      </c>
      <c r="M4" s="6"/>
    </row>
    <row r="5" spans="2:13">
      <c r="B5" s="6" t="s">
        <v>19</v>
      </c>
      <c r="C5" s="6" t="s">
        <v>1495</v>
      </c>
      <c r="D5" s="6" t="s">
        <v>1034</v>
      </c>
      <c r="E5" s="6" t="s">
        <v>20</v>
      </c>
      <c r="F5" s="6" t="s">
        <v>264</v>
      </c>
      <c r="G5" s="6" t="s">
        <v>264</v>
      </c>
      <c r="H5" s="6"/>
      <c r="I5" s="6"/>
      <c r="J5" s="6" t="s">
        <v>2203</v>
      </c>
      <c r="K5" s="6" t="s">
        <v>2206</v>
      </c>
      <c r="L5" s="6" t="s">
        <v>402</v>
      </c>
      <c r="M5" s="6"/>
    </row>
    <row r="6" spans="2:13">
      <c r="B6" s="6" t="s">
        <v>21</v>
      </c>
      <c r="C6" s="6" t="s">
        <v>1495</v>
      </c>
      <c r="D6" s="6" t="s">
        <v>1034</v>
      </c>
      <c r="E6" s="6" t="s">
        <v>22</v>
      </c>
      <c r="F6" s="6"/>
      <c r="G6" s="6"/>
      <c r="H6" s="6"/>
      <c r="I6" s="6"/>
      <c r="J6" s="6" t="s">
        <v>2203</v>
      </c>
      <c r="K6" s="6"/>
      <c r="L6" s="6"/>
      <c r="M6" s="6" t="s">
        <v>2207</v>
      </c>
    </row>
    <row r="7" spans="2:13">
      <c r="B7" s="6" t="s">
        <v>24</v>
      </c>
      <c r="C7" s="6" t="s">
        <v>1495</v>
      </c>
      <c r="D7" s="6" t="s">
        <v>1034</v>
      </c>
      <c r="E7" s="6" t="s">
        <v>25</v>
      </c>
      <c r="F7" s="6"/>
      <c r="G7" s="6"/>
      <c r="H7" s="6"/>
      <c r="I7" s="6"/>
      <c r="J7" s="6" t="s">
        <v>2203</v>
      </c>
      <c r="K7" s="6"/>
      <c r="L7" s="6"/>
      <c r="M7" s="6"/>
    </row>
    <row r="8" spans="2:13">
      <c r="B8" s="6" t="s">
        <v>27</v>
      </c>
      <c r="C8" s="6" t="s">
        <v>1495</v>
      </c>
      <c r="D8" s="6" t="s">
        <v>1034</v>
      </c>
      <c r="E8" s="6" t="s">
        <v>28</v>
      </c>
      <c r="F8" s="6"/>
      <c r="G8" s="6"/>
      <c r="H8" s="6" t="s">
        <v>2208</v>
      </c>
      <c r="I8" s="6" t="s">
        <v>23</v>
      </c>
      <c r="J8" s="6" t="s">
        <v>2203</v>
      </c>
      <c r="K8" s="6"/>
      <c r="L8" s="6"/>
      <c r="M8" s="6"/>
    </row>
    <row r="9" spans="2:13">
      <c r="B9" s="6" t="s">
        <v>29</v>
      </c>
      <c r="C9" s="6" t="s">
        <v>1495</v>
      </c>
      <c r="D9" s="6" t="s">
        <v>1034</v>
      </c>
      <c r="E9" s="6" t="s">
        <v>30</v>
      </c>
      <c r="F9" s="6"/>
      <c r="G9" s="6"/>
      <c r="H9" s="6"/>
      <c r="I9" s="6"/>
      <c r="J9" s="6" t="s">
        <v>2203</v>
      </c>
      <c r="K9" s="6"/>
      <c r="L9" s="6"/>
      <c r="M9" s="6"/>
    </row>
    <row r="10" spans="2:13">
      <c r="B10" s="6" t="s">
        <v>31</v>
      </c>
      <c r="C10" s="6" t="s">
        <v>1495</v>
      </c>
      <c r="D10" s="6" t="s">
        <v>1034</v>
      </c>
      <c r="E10" s="6" t="s">
        <v>32</v>
      </c>
      <c r="F10" s="6" t="s">
        <v>15</v>
      </c>
      <c r="G10" s="6" t="s">
        <v>15</v>
      </c>
      <c r="H10" s="6" t="s">
        <v>2209</v>
      </c>
      <c r="I10" s="6" t="s">
        <v>2209</v>
      </c>
      <c r="J10" s="6" t="s">
        <v>2210</v>
      </c>
      <c r="K10" s="6"/>
      <c r="L10" s="6"/>
      <c r="M10" s="6"/>
    </row>
    <row r="11" spans="2:13">
      <c r="B11" s="6" t="s">
        <v>33</v>
      </c>
      <c r="C11" s="6" t="s">
        <v>1495</v>
      </c>
      <c r="D11" s="6" t="s">
        <v>1034</v>
      </c>
      <c r="E11" s="6" t="s">
        <v>34</v>
      </c>
      <c r="F11" s="6"/>
      <c r="G11" s="6"/>
      <c r="H11" s="6" t="s">
        <v>2208</v>
      </c>
      <c r="I11" s="6" t="s">
        <v>23</v>
      </c>
      <c r="J11" s="6" t="s">
        <v>2203</v>
      </c>
      <c r="K11" s="6"/>
      <c r="L11" s="6"/>
      <c r="M11" s="6"/>
    </row>
    <row r="12" spans="2:13">
      <c r="B12" s="6" t="s">
        <v>35</v>
      </c>
      <c r="C12" s="6" t="s">
        <v>1495</v>
      </c>
      <c r="D12" s="6" t="s">
        <v>1034</v>
      </c>
      <c r="E12" s="6" t="s">
        <v>36</v>
      </c>
      <c r="F12" s="6" t="s">
        <v>264</v>
      </c>
      <c r="G12" s="6" t="s">
        <v>264</v>
      </c>
      <c r="H12" s="6"/>
      <c r="I12" s="6"/>
      <c r="J12" s="6" t="s">
        <v>2203</v>
      </c>
      <c r="K12" s="6" t="s">
        <v>2211</v>
      </c>
      <c r="L12" s="6" t="s">
        <v>2212</v>
      </c>
      <c r="M12" s="6"/>
    </row>
    <row r="13" spans="2:13">
      <c r="B13" s="6" t="s">
        <v>37</v>
      </c>
      <c r="C13" s="6" t="s">
        <v>1495</v>
      </c>
      <c r="D13" s="6" t="s">
        <v>1034</v>
      </c>
      <c r="E13" s="6" t="s">
        <v>38</v>
      </c>
      <c r="F13" s="6" t="s">
        <v>264</v>
      </c>
      <c r="G13" s="6" t="s">
        <v>264</v>
      </c>
      <c r="H13" s="6"/>
      <c r="I13" s="6"/>
      <c r="J13" s="6" t="s">
        <v>2203</v>
      </c>
      <c r="K13" s="6" t="s">
        <v>2213</v>
      </c>
      <c r="L13" s="6" t="s">
        <v>1422</v>
      </c>
      <c r="M13" s="6"/>
    </row>
    <row r="14" spans="2:13">
      <c r="B14" s="6" t="s">
        <v>39</v>
      </c>
      <c r="C14" s="6" t="s">
        <v>1495</v>
      </c>
      <c r="D14" s="6" t="s">
        <v>1034</v>
      </c>
      <c r="E14" s="6" t="s">
        <v>40</v>
      </c>
      <c r="F14" s="6"/>
      <c r="G14" s="6"/>
      <c r="H14" s="6"/>
      <c r="I14" s="6"/>
      <c r="J14" s="6" t="s">
        <v>2203</v>
      </c>
      <c r="K14" s="6"/>
      <c r="L14" s="6"/>
      <c r="M14" s="6" t="s">
        <v>2207</v>
      </c>
    </row>
    <row r="15" spans="2:13">
      <c r="B15" s="6" t="s">
        <v>41</v>
      </c>
      <c r="C15" s="6" t="s">
        <v>1495</v>
      </c>
      <c r="D15" s="6" t="s">
        <v>1034</v>
      </c>
      <c r="E15" s="6" t="s">
        <v>42</v>
      </c>
      <c r="F15" s="6"/>
      <c r="G15" s="6"/>
      <c r="H15" s="6"/>
      <c r="I15" s="6"/>
      <c r="J15" s="6" t="s">
        <v>2203</v>
      </c>
      <c r="K15" s="6"/>
      <c r="L15" s="6"/>
      <c r="M15" s="6"/>
    </row>
    <row r="16" spans="2:13">
      <c r="B16" s="6" t="s">
        <v>43</v>
      </c>
      <c r="C16" s="6" t="s">
        <v>1495</v>
      </c>
      <c r="D16" s="6" t="s">
        <v>1034</v>
      </c>
      <c r="E16" s="6" t="s">
        <v>44</v>
      </c>
      <c r="F16" s="6" t="s">
        <v>264</v>
      </c>
      <c r="G16" s="6" t="s">
        <v>264</v>
      </c>
      <c r="H16" s="6"/>
      <c r="I16" s="6"/>
      <c r="J16" s="6" t="s">
        <v>2203</v>
      </c>
      <c r="K16" s="6" t="s">
        <v>2214</v>
      </c>
      <c r="L16" s="6" t="s">
        <v>2215</v>
      </c>
      <c r="M16" s="6"/>
    </row>
    <row r="17" spans="2:13">
      <c r="B17" s="6" t="s">
        <v>45</v>
      </c>
      <c r="C17" s="6" t="s">
        <v>1495</v>
      </c>
      <c r="D17" s="6" t="s">
        <v>1034</v>
      </c>
      <c r="E17" s="6" t="s">
        <v>46</v>
      </c>
      <c r="F17" s="6" t="s">
        <v>264</v>
      </c>
      <c r="G17" s="6" t="s">
        <v>264</v>
      </c>
      <c r="H17" s="6"/>
      <c r="I17" s="6"/>
      <c r="J17" s="6" t="s">
        <v>2203</v>
      </c>
      <c r="K17" s="6" t="s">
        <v>2216</v>
      </c>
      <c r="L17" s="6" t="s">
        <v>925</v>
      </c>
      <c r="M17" s="6"/>
    </row>
    <row r="18" spans="2:13">
      <c r="B18" s="6" t="s">
        <v>47</v>
      </c>
      <c r="C18" s="6" t="s">
        <v>1495</v>
      </c>
      <c r="D18" s="6" t="s">
        <v>1034</v>
      </c>
      <c r="E18" s="6" t="s">
        <v>48</v>
      </c>
      <c r="F18" s="6" t="s">
        <v>15</v>
      </c>
      <c r="G18" s="6" t="s">
        <v>15</v>
      </c>
      <c r="H18" s="6" t="s">
        <v>334</v>
      </c>
      <c r="I18" s="6" t="s">
        <v>334</v>
      </c>
      <c r="J18" s="6" t="s">
        <v>2203</v>
      </c>
      <c r="K18" s="6"/>
      <c r="L18" s="6"/>
      <c r="M18" s="6"/>
    </row>
    <row r="19" spans="2:13">
      <c r="B19" s="6" t="s">
        <v>50</v>
      </c>
      <c r="C19" s="6" t="s">
        <v>1495</v>
      </c>
      <c r="D19" s="6" t="s">
        <v>1034</v>
      </c>
      <c r="E19" s="6" t="s">
        <v>51</v>
      </c>
      <c r="F19" s="6" t="s">
        <v>264</v>
      </c>
      <c r="G19" s="6" t="s">
        <v>264</v>
      </c>
      <c r="H19" s="6"/>
      <c r="I19" s="6"/>
      <c r="J19" s="6" t="s">
        <v>2203</v>
      </c>
      <c r="K19" s="6" t="s">
        <v>2217</v>
      </c>
      <c r="L19" s="6" t="s">
        <v>2189</v>
      </c>
      <c r="M19" s="6"/>
    </row>
    <row r="20" spans="2:13">
      <c r="B20" s="6" t="s">
        <v>52</v>
      </c>
      <c r="C20" s="6" t="s">
        <v>1495</v>
      </c>
      <c r="D20" s="6" t="s">
        <v>1034</v>
      </c>
      <c r="E20" s="6" t="s">
        <v>53</v>
      </c>
      <c r="F20" s="6"/>
      <c r="G20" s="6"/>
      <c r="H20" s="6"/>
      <c r="I20" s="6"/>
      <c r="J20" s="6" t="s">
        <v>2203</v>
      </c>
      <c r="K20" s="6"/>
      <c r="L20" s="6"/>
      <c r="M20" s="6"/>
    </row>
    <row r="21" spans="2:13">
      <c r="B21" s="6" t="s">
        <v>54</v>
      </c>
      <c r="C21" s="6" t="s">
        <v>1495</v>
      </c>
      <c r="D21" s="6" t="s">
        <v>1034</v>
      </c>
      <c r="E21" s="6" t="s">
        <v>55</v>
      </c>
      <c r="F21" s="6"/>
      <c r="G21" s="6"/>
      <c r="H21" s="6"/>
      <c r="I21" s="6"/>
      <c r="J21" s="6" t="s">
        <v>2203</v>
      </c>
      <c r="K21" s="6"/>
      <c r="L21" s="6"/>
      <c r="M21" s="6"/>
    </row>
    <row r="22" spans="2:13">
      <c r="B22" s="6" t="s">
        <v>56</v>
      </c>
      <c r="C22" s="6" t="s">
        <v>1495</v>
      </c>
      <c r="D22" s="6" t="s">
        <v>1034</v>
      </c>
      <c r="E22" s="6" t="s">
        <v>57</v>
      </c>
      <c r="F22" s="6"/>
      <c r="G22" s="6"/>
      <c r="H22" s="6"/>
      <c r="I22" s="6"/>
      <c r="J22" s="6" t="s">
        <v>2203</v>
      </c>
      <c r="K22" s="6"/>
      <c r="L22" s="6"/>
      <c r="M22" s="6"/>
    </row>
    <row r="23" spans="2:13">
      <c r="B23" s="6" t="s">
        <v>58</v>
      </c>
      <c r="C23" s="6" t="s">
        <v>1495</v>
      </c>
      <c r="D23" s="6" t="s">
        <v>1034</v>
      </c>
      <c r="E23" s="6" t="s">
        <v>59</v>
      </c>
      <c r="F23" s="6"/>
      <c r="G23" s="6"/>
      <c r="H23" s="6"/>
      <c r="I23" s="6" t="s">
        <v>23</v>
      </c>
      <c r="J23" s="6" t="s">
        <v>2203</v>
      </c>
      <c r="K23" s="6"/>
      <c r="L23" s="6"/>
      <c r="M23" s="6" t="s">
        <v>2207</v>
      </c>
    </row>
    <row r="24" spans="2:13">
      <c r="B24" s="6" t="s">
        <v>60</v>
      </c>
      <c r="C24" s="6" t="s">
        <v>1495</v>
      </c>
      <c r="D24" s="6" t="s">
        <v>1034</v>
      </c>
      <c r="E24" s="6" t="s">
        <v>61</v>
      </c>
      <c r="F24" s="6" t="s">
        <v>264</v>
      </c>
      <c r="G24" s="6" t="s">
        <v>264</v>
      </c>
      <c r="H24" s="6"/>
      <c r="I24" s="6"/>
      <c r="J24" s="6" t="s">
        <v>2203</v>
      </c>
      <c r="K24" s="6" t="s">
        <v>2218</v>
      </c>
      <c r="L24" s="6" t="s">
        <v>2212</v>
      </c>
      <c r="M24" s="6"/>
    </row>
    <row r="25" spans="2:13">
      <c r="B25" s="6" t="s">
        <v>62</v>
      </c>
      <c r="C25" s="6" t="s">
        <v>1495</v>
      </c>
      <c r="D25" s="6" t="s">
        <v>1034</v>
      </c>
      <c r="E25" s="6" t="s">
        <v>63</v>
      </c>
      <c r="F25" s="6" t="s">
        <v>264</v>
      </c>
      <c r="G25" s="6" t="s">
        <v>264</v>
      </c>
      <c r="H25" s="6"/>
      <c r="I25" s="6"/>
      <c r="J25" s="6" t="s">
        <v>2203</v>
      </c>
      <c r="K25" s="6" t="s">
        <v>2219</v>
      </c>
      <c r="L25" s="6" t="s">
        <v>2220</v>
      </c>
      <c r="M25" s="6"/>
    </row>
    <row r="26" spans="2:13">
      <c r="B26" s="6" t="s">
        <v>64</v>
      </c>
      <c r="C26" s="6" t="s">
        <v>1495</v>
      </c>
      <c r="D26" s="6" t="s">
        <v>1034</v>
      </c>
      <c r="E26" s="6" t="s">
        <v>65</v>
      </c>
      <c r="F26" s="6"/>
      <c r="G26" s="6"/>
      <c r="H26" s="6"/>
      <c r="I26" s="6" t="s">
        <v>23</v>
      </c>
      <c r="J26" s="6" t="s">
        <v>2203</v>
      </c>
      <c r="K26" s="6"/>
      <c r="L26" s="6"/>
      <c r="M26" s="6" t="s">
        <v>2207</v>
      </c>
    </row>
    <row r="27" spans="2:13">
      <c r="B27" s="6" t="s">
        <v>66</v>
      </c>
      <c r="C27" s="6" t="s">
        <v>1495</v>
      </c>
      <c r="D27" s="6" t="s">
        <v>1034</v>
      </c>
      <c r="E27" s="6" t="s">
        <v>67</v>
      </c>
      <c r="F27" s="6"/>
      <c r="G27" s="6"/>
      <c r="H27" s="6"/>
      <c r="I27" s="6" t="s">
        <v>23</v>
      </c>
      <c r="J27" s="6" t="s">
        <v>2203</v>
      </c>
      <c r="K27" s="6"/>
      <c r="L27" s="6"/>
      <c r="M27" s="6" t="s">
        <v>2207</v>
      </c>
    </row>
    <row r="28" spans="2:13">
      <c r="B28" s="6" t="s">
        <v>68</v>
      </c>
      <c r="C28" s="6" t="s">
        <v>1495</v>
      </c>
      <c r="D28" s="6" t="s">
        <v>1034</v>
      </c>
      <c r="E28" s="6" t="s">
        <v>69</v>
      </c>
      <c r="F28" s="6"/>
      <c r="G28" s="6"/>
      <c r="H28" s="6"/>
      <c r="I28" s="6"/>
      <c r="J28" s="6" t="s">
        <v>2203</v>
      </c>
      <c r="K28" s="6"/>
      <c r="L28" s="6"/>
      <c r="M28" s="6"/>
    </row>
    <row r="29" spans="2:13">
      <c r="B29" s="6" t="s">
        <v>70</v>
      </c>
      <c r="C29" s="6" t="s">
        <v>1495</v>
      </c>
      <c r="D29" s="6" t="s">
        <v>1034</v>
      </c>
      <c r="E29" s="6" t="s">
        <v>71</v>
      </c>
      <c r="F29" s="6"/>
      <c r="G29" s="6"/>
      <c r="H29" s="6"/>
      <c r="I29" s="6"/>
      <c r="J29" s="6" t="s">
        <v>2203</v>
      </c>
      <c r="K29" s="6"/>
      <c r="L29" s="6"/>
      <c r="M29" s="6"/>
    </row>
    <row r="30" spans="2:13">
      <c r="B30" s="6" t="s">
        <v>72</v>
      </c>
      <c r="C30" s="6" t="s">
        <v>1495</v>
      </c>
      <c r="D30" s="6" t="s">
        <v>1034</v>
      </c>
      <c r="E30" s="6" t="s">
        <v>73</v>
      </c>
      <c r="F30" s="6"/>
      <c r="G30" s="6"/>
      <c r="H30" s="6"/>
      <c r="I30" s="6"/>
      <c r="J30" s="6" t="s">
        <v>2203</v>
      </c>
      <c r="K30" s="6"/>
      <c r="L30" s="6"/>
      <c r="M30" s="6"/>
    </row>
    <row r="31" spans="2:13">
      <c r="B31" s="6" t="s">
        <v>74</v>
      </c>
      <c r="C31" s="6" t="s">
        <v>1495</v>
      </c>
      <c r="D31" s="6" t="s">
        <v>1034</v>
      </c>
      <c r="E31" s="6" t="s">
        <v>75</v>
      </c>
      <c r="F31" s="6"/>
      <c r="G31" s="6"/>
      <c r="H31" s="6"/>
      <c r="I31" s="6"/>
      <c r="J31" s="6" t="s">
        <v>2203</v>
      </c>
      <c r="K31" s="6"/>
      <c r="L31" s="6"/>
      <c r="M31" s="6"/>
    </row>
    <row r="32" spans="2:13">
      <c r="B32" s="6" t="s">
        <v>76</v>
      </c>
      <c r="C32" s="6" t="s">
        <v>1495</v>
      </c>
      <c r="D32" s="6" t="s">
        <v>1034</v>
      </c>
      <c r="E32" s="6" t="s">
        <v>77</v>
      </c>
      <c r="F32" s="6"/>
      <c r="G32" s="6"/>
      <c r="H32" s="6"/>
      <c r="I32" s="6"/>
      <c r="J32" s="6" t="s">
        <v>2203</v>
      </c>
      <c r="K32" s="6"/>
      <c r="L32" s="6"/>
      <c r="M32" s="6"/>
    </row>
    <row r="33" spans="2:13">
      <c r="B33" s="6" t="s">
        <v>78</v>
      </c>
      <c r="C33" s="6" t="s">
        <v>1495</v>
      </c>
      <c r="D33" s="6" t="s">
        <v>1034</v>
      </c>
      <c r="E33" s="6" t="s">
        <v>79</v>
      </c>
      <c r="F33" s="6"/>
      <c r="G33" s="6"/>
      <c r="H33" s="6"/>
      <c r="I33" s="6"/>
      <c r="J33" s="6" t="s">
        <v>2203</v>
      </c>
      <c r="K33" s="6"/>
      <c r="L33" s="6"/>
      <c r="M33" s="6"/>
    </row>
    <row r="34" spans="2:13">
      <c r="B34" s="6" t="s">
        <v>80</v>
      </c>
      <c r="C34" s="6" t="s">
        <v>1495</v>
      </c>
      <c r="D34" s="6" t="s">
        <v>1034</v>
      </c>
      <c r="E34" s="6" t="s">
        <v>81</v>
      </c>
      <c r="F34" s="6"/>
      <c r="G34" s="6"/>
      <c r="H34" s="6"/>
      <c r="I34" s="6"/>
      <c r="J34" s="6" t="s">
        <v>2203</v>
      </c>
      <c r="K34" s="6"/>
      <c r="L34" s="6"/>
      <c r="M34" s="6"/>
    </row>
    <row r="35" spans="2:13">
      <c r="B35" s="6" t="s">
        <v>82</v>
      </c>
      <c r="C35" s="6" t="s">
        <v>1495</v>
      </c>
      <c r="D35" s="6" t="s">
        <v>1034</v>
      </c>
      <c r="E35" s="6" t="s">
        <v>83</v>
      </c>
      <c r="F35" s="6"/>
      <c r="G35" s="6"/>
      <c r="H35" s="6"/>
      <c r="I35" s="6"/>
      <c r="J35" s="6" t="s">
        <v>2203</v>
      </c>
      <c r="K35" s="6"/>
      <c r="L35" s="6"/>
      <c r="M35" s="6"/>
    </row>
    <row r="36" spans="2:13">
      <c r="B36" s="6" t="s">
        <v>84</v>
      </c>
      <c r="C36" s="6" t="s">
        <v>1495</v>
      </c>
      <c r="D36" s="6" t="s">
        <v>1034</v>
      </c>
      <c r="E36" s="6" t="s">
        <v>85</v>
      </c>
      <c r="F36" s="6"/>
      <c r="G36" s="6"/>
      <c r="H36" s="6"/>
      <c r="I36" s="6"/>
      <c r="J36" s="6" t="s">
        <v>2203</v>
      </c>
      <c r="K36" s="6"/>
      <c r="L36" s="6"/>
      <c r="M36" s="6"/>
    </row>
    <row r="37" spans="2:13">
      <c r="B37" s="6" t="s">
        <v>86</v>
      </c>
      <c r="C37" s="6" t="s">
        <v>1495</v>
      </c>
      <c r="D37" s="6" t="s">
        <v>1034</v>
      </c>
      <c r="E37" s="6" t="s">
        <v>87</v>
      </c>
      <c r="F37" s="6"/>
      <c r="G37" s="6"/>
      <c r="H37" s="6"/>
      <c r="I37" s="6"/>
      <c r="J37" s="6" t="s">
        <v>2203</v>
      </c>
      <c r="K37" s="6"/>
      <c r="L37" s="6"/>
      <c r="M37" s="6"/>
    </row>
    <row r="38" spans="2:13">
      <c r="B38" s="6" t="s">
        <v>88</v>
      </c>
      <c r="C38" s="6" t="s">
        <v>1495</v>
      </c>
      <c r="D38" s="6" t="s">
        <v>1034</v>
      </c>
      <c r="E38" s="6" t="s">
        <v>89</v>
      </c>
      <c r="F38" s="6"/>
      <c r="G38" s="6"/>
      <c r="H38" s="6"/>
      <c r="I38" s="6"/>
      <c r="J38" s="6" t="s">
        <v>2203</v>
      </c>
      <c r="K38" s="6"/>
      <c r="L38" s="6"/>
      <c r="M38" s="6"/>
    </row>
    <row r="39" spans="2:13">
      <c r="B39" s="6" t="s">
        <v>90</v>
      </c>
      <c r="C39" s="6" t="s">
        <v>1495</v>
      </c>
      <c r="D39" s="6" t="s">
        <v>1034</v>
      </c>
      <c r="E39" s="6" t="s">
        <v>91</v>
      </c>
      <c r="F39" s="6"/>
      <c r="G39" s="6"/>
      <c r="H39" s="6"/>
      <c r="I39" s="6"/>
      <c r="J39" s="6" t="s">
        <v>2203</v>
      </c>
      <c r="K39" s="6"/>
      <c r="L39" s="6"/>
      <c r="M39" s="6"/>
    </row>
    <row r="40" spans="2:13">
      <c r="B40" s="6" t="s">
        <v>92</v>
      </c>
      <c r="C40" s="6" t="s">
        <v>1495</v>
      </c>
      <c r="D40" s="6" t="s">
        <v>1034</v>
      </c>
      <c r="E40" s="6" t="s">
        <v>93</v>
      </c>
      <c r="F40" s="6"/>
      <c r="G40" s="6"/>
      <c r="H40" s="6"/>
      <c r="I40" s="6"/>
      <c r="J40" s="6" t="s">
        <v>2203</v>
      </c>
      <c r="K40" s="6"/>
      <c r="L40" s="6"/>
      <c r="M40" s="6"/>
    </row>
    <row r="41" spans="2:13">
      <c r="B41" s="6" t="s">
        <v>94</v>
      </c>
      <c r="C41" s="6" t="s">
        <v>1495</v>
      </c>
      <c r="D41" s="6" t="s">
        <v>1034</v>
      </c>
      <c r="E41" s="6" t="s">
        <v>95</v>
      </c>
      <c r="F41" s="6"/>
      <c r="G41" s="6"/>
      <c r="H41" s="6"/>
      <c r="I41" s="6"/>
      <c r="J41" s="6" t="s">
        <v>2203</v>
      </c>
      <c r="K41" s="6"/>
      <c r="L41" s="6"/>
      <c r="M41" s="6"/>
    </row>
    <row r="42" spans="2:13">
      <c r="B42" s="6" t="s">
        <v>96</v>
      </c>
      <c r="C42" s="6" t="s">
        <v>1495</v>
      </c>
      <c r="D42" s="6" t="s">
        <v>1034</v>
      </c>
      <c r="E42" s="6" t="s">
        <v>97</v>
      </c>
      <c r="F42" s="6"/>
      <c r="G42" s="6"/>
      <c r="H42" s="6"/>
      <c r="I42" s="6"/>
      <c r="J42" s="6" t="s">
        <v>2203</v>
      </c>
      <c r="K42" s="6"/>
      <c r="L42" s="6"/>
      <c r="M42" s="6"/>
    </row>
    <row r="43" spans="2:13">
      <c r="B43" s="6" t="s">
        <v>98</v>
      </c>
      <c r="C43" s="6" t="s">
        <v>1495</v>
      </c>
      <c r="D43" s="6" t="s">
        <v>1034</v>
      </c>
      <c r="E43" s="6" t="s">
        <v>99</v>
      </c>
      <c r="F43" s="6"/>
      <c r="G43" s="6"/>
      <c r="H43" s="6"/>
      <c r="I43" s="6"/>
      <c r="J43" s="6" t="s">
        <v>2203</v>
      </c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1034</v>
      </c>
      <c r="E44" s="6" t="s">
        <v>101</v>
      </c>
      <c r="F44" s="6"/>
      <c r="G44" s="6"/>
      <c r="H44" s="6"/>
      <c r="I44" s="6"/>
      <c r="J44" s="6" t="s">
        <v>2203</v>
      </c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1034</v>
      </c>
      <c r="E45" s="6" t="s">
        <v>103</v>
      </c>
      <c r="F45" s="6"/>
      <c r="G45" s="6"/>
      <c r="H45" s="6"/>
      <c r="I45" s="6"/>
      <c r="J45" s="6" t="s">
        <v>2203</v>
      </c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1034</v>
      </c>
      <c r="E46" s="6" t="s">
        <v>105</v>
      </c>
      <c r="F46" s="6"/>
      <c r="G46" s="6"/>
      <c r="H46" s="6"/>
      <c r="I46" s="6" t="s">
        <v>23</v>
      </c>
      <c r="J46" s="6" t="s">
        <v>2203</v>
      </c>
      <c r="K46" s="6"/>
      <c r="L46" s="6"/>
      <c r="M46" s="6" t="s">
        <v>2207</v>
      </c>
    </row>
    <row r="47" spans="2:13">
      <c r="B47" s="6" t="s">
        <v>106</v>
      </c>
      <c r="C47" s="6" t="s">
        <v>1495</v>
      </c>
      <c r="D47" s="6" t="s">
        <v>1034</v>
      </c>
      <c r="E47" s="6" t="s">
        <v>107</v>
      </c>
      <c r="F47" s="6" t="s">
        <v>15</v>
      </c>
      <c r="G47" s="6" t="s">
        <v>15</v>
      </c>
      <c r="H47" s="6" t="s">
        <v>2221</v>
      </c>
      <c r="I47" s="6" t="s">
        <v>2221</v>
      </c>
      <c r="J47" s="6" t="s">
        <v>2203</v>
      </c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1034</v>
      </c>
      <c r="E48" s="6" t="s">
        <v>109</v>
      </c>
      <c r="F48" s="6" t="s">
        <v>264</v>
      </c>
      <c r="G48" s="6" t="s">
        <v>264</v>
      </c>
      <c r="H48" s="6"/>
      <c r="I48" s="6"/>
      <c r="J48" s="6" t="s">
        <v>2203</v>
      </c>
      <c r="K48" s="6" t="s">
        <v>2222</v>
      </c>
      <c r="L48" s="6" t="s">
        <v>840</v>
      </c>
      <c r="M48" s="6"/>
    </row>
    <row r="49" spans="2:13">
      <c r="B49" s="6" t="s">
        <v>110</v>
      </c>
      <c r="C49" s="6" t="s">
        <v>1495</v>
      </c>
      <c r="D49" s="6" t="s">
        <v>1034</v>
      </c>
      <c r="E49" s="6" t="s">
        <v>111</v>
      </c>
      <c r="F49" s="6" t="s">
        <v>264</v>
      </c>
      <c r="G49" s="6" t="s">
        <v>264</v>
      </c>
      <c r="H49" s="6"/>
      <c r="I49" s="6"/>
      <c r="J49" s="6" t="s">
        <v>2203</v>
      </c>
      <c r="K49" s="6" t="s">
        <v>2223</v>
      </c>
      <c r="L49" s="6" t="s">
        <v>513</v>
      </c>
      <c r="M49" s="6"/>
    </row>
    <row r="50" spans="2:13">
      <c r="B50" s="6" t="s">
        <v>112</v>
      </c>
      <c r="C50" s="6" t="s">
        <v>1495</v>
      </c>
      <c r="D50" s="6" t="s">
        <v>1034</v>
      </c>
      <c r="E50" s="6" t="s">
        <v>113</v>
      </c>
      <c r="F50" s="6" t="s">
        <v>15</v>
      </c>
      <c r="G50" s="6" t="s">
        <v>15</v>
      </c>
      <c r="H50" s="6" t="s">
        <v>2224</v>
      </c>
      <c r="I50" s="6" t="s">
        <v>2224</v>
      </c>
      <c r="J50" s="6" t="s">
        <v>2203</v>
      </c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1034</v>
      </c>
      <c r="E51" s="6" t="s">
        <v>115</v>
      </c>
      <c r="F51" s="6" t="s">
        <v>264</v>
      </c>
      <c r="G51" s="6" t="s">
        <v>264</v>
      </c>
      <c r="H51" s="6"/>
      <c r="I51" s="6"/>
      <c r="J51" s="6" t="s">
        <v>2203</v>
      </c>
      <c r="K51" s="6" t="s">
        <v>2225</v>
      </c>
      <c r="L51" s="6" t="s">
        <v>660</v>
      </c>
      <c r="M51" s="6"/>
    </row>
    <row r="52" spans="2:13">
      <c r="B52" s="6" t="s">
        <v>116</v>
      </c>
      <c r="C52" s="6" t="s">
        <v>1495</v>
      </c>
      <c r="D52" s="6" t="s">
        <v>1034</v>
      </c>
      <c r="E52" s="6" t="s">
        <v>117</v>
      </c>
      <c r="F52" s="6"/>
      <c r="G52" s="6"/>
      <c r="H52" s="6"/>
      <c r="I52" s="6"/>
      <c r="J52" s="6" t="s">
        <v>2203</v>
      </c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1034</v>
      </c>
      <c r="E53" s="6" t="s">
        <v>119</v>
      </c>
      <c r="F53" s="6" t="s">
        <v>15</v>
      </c>
      <c r="G53" s="6" t="s">
        <v>15</v>
      </c>
      <c r="H53" s="6" t="s">
        <v>2226</v>
      </c>
      <c r="I53" s="6" t="s">
        <v>2226</v>
      </c>
      <c r="J53" s="6" t="s">
        <v>2203</v>
      </c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1034</v>
      </c>
      <c r="E54" s="6" t="s">
        <v>121</v>
      </c>
      <c r="F54" s="6" t="s">
        <v>264</v>
      </c>
      <c r="G54" s="6" t="s">
        <v>264</v>
      </c>
      <c r="H54" s="6"/>
      <c r="I54" s="6"/>
      <c r="J54" s="6" t="s">
        <v>2203</v>
      </c>
      <c r="K54" s="6" t="s">
        <v>2227</v>
      </c>
      <c r="L54" s="6" t="s">
        <v>732</v>
      </c>
      <c r="M54" s="6"/>
    </row>
    <row r="55" spans="2:13">
      <c r="B55" s="6" t="s">
        <v>122</v>
      </c>
      <c r="C55" s="6" t="s">
        <v>1495</v>
      </c>
      <c r="D55" s="6" t="s">
        <v>1034</v>
      </c>
      <c r="E55" s="6" t="s">
        <v>123</v>
      </c>
      <c r="F55" s="6"/>
      <c r="G55" s="6"/>
      <c r="H55" s="6"/>
      <c r="I55" s="6"/>
      <c r="J55" s="6" t="s">
        <v>2203</v>
      </c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1034</v>
      </c>
      <c r="E56" s="6" t="s">
        <v>125</v>
      </c>
      <c r="F56" s="6" t="s">
        <v>264</v>
      </c>
      <c r="G56" s="6" t="s">
        <v>264</v>
      </c>
      <c r="H56" s="6"/>
      <c r="I56" s="6"/>
      <c r="J56" s="6" t="s">
        <v>2203</v>
      </c>
      <c r="K56" s="6" t="s">
        <v>2228</v>
      </c>
      <c r="L56" s="6" t="s">
        <v>328</v>
      </c>
      <c r="M56" s="6"/>
    </row>
    <row r="57" spans="2:13">
      <c r="B57" s="6" t="s">
        <v>126</v>
      </c>
      <c r="C57" s="6" t="s">
        <v>1495</v>
      </c>
      <c r="D57" s="6" t="s">
        <v>1034</v>
      </c>
      <c r="E57" s="6" t="s">
        <v>127</v>
      </c>
      <c r="F57" s="6"/>
      <c r="G57" s="6"/>
      <c r="H57" s="6"/>
      <c r="I57" s="6"/>
      <c r="J57" s="6" t="s">
        <v>2203</v>
      </c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1034</v>
      </c>
      <c r="E58" s="6" t="s">
        <v>129</v>
      </c>
      <c r="F58" s="6" t="s">
        <v>264</v>
      </c>
      <c r="G58" s="6" t="s">
        <v>15</v>
      </c>
      <c r="H58" s="6"/>
      <c r="I58" s="6" t="s">
        <v>2133</v>
      </c>
      <c r="J58" s="6" t="s">
        <v>2229</v>
      </c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1034</v>
      </c>
      <c r="E59" s="6" t="s">
        <v>131</v>
      </c>
      <c r="F59" s="6" t="s">
        <v>15</v>
      </c>
      <c r="G59" s="6" t="s">
        <v>15</v>
      </c>
      <c r="H59" s="6" t="s">
        <v>2230</v>
      </c>
      <c r="I59" s="6" t="s">
        <v>2230</v>
      </c>
      <c r="J59" s="6" t="s">
        <v>2203</v>
      </c>
      <c r="K59" s="6"/>
      <c r="L59" s="6"/>
      <c r="M59" s="6"/>
    </row>
    <row r="60" spans="2:13">
      <c r="B60" s="6" t="s">
        <v>132</v>
      </c>
      <c r="C60" s="6" t="s">
        <v>1495</v>
      </c>
      <c r="D60" s="6" t="s">
        <v>1034</v>
      </c>
      <c r="E60" s="6" t="s">
        <v>133</v>
      </c>
      <c r="F60" s="6" t="s">
        <v>15</v>
      </c>
      <c r="G60" s="6" t="s">
        <v>15</v>
      </c>
      <c r="H60" s="6" t="s">
        <v>2231</v>
      </c>
      <c r="I60" s="6" t="s">
        <v>2231</v>
      </c>
      <c r="J60" s="6" t="s">
        <v>2203</v>
      </c>
      <c r="K60" s="6"/>
      <c r="L60" s="6"/>
      <c r="M60" s="6"/>
    </row>
    <row r="61" spans="2:13">
      <c r="B61" s="6" t="s">
        <v>134</v>
      </c>
      <c r="C61" s="6" t="s">
        <v>1495</v>
      </c>
      <c r="D61" s="6" t="s">
        <v>1034</v>
      </c>
      <c r="E61" s="6" t="s">
        <v>135</v>
      </c>
      <c r="F61" s="6" t="s">
        <v>15</v>
      </c>
      <c r="G61" s="6" t="s">
        <v>15</v>
      </c>
      <c r="H61" s="6" t="s">
        <v>2232</v>
      </c>
      <c r="I61" s="6" t="s">
        <v>2232</v>
      </c>
      <c r="J61" s="6" t="s">
        <v>2203</v>
      </c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1034</v>
      </c>
      <c r="E62" s="6" t="s">
        <v>137</v>
      </c>
      <c r="F62" s="6" t="s">
        <v>15</v>
      </c>
      <c r="G62" s="6" t="s">
        <v>15</v>
      </c>
      <c r="H62" s="6" t="s">
        <v>2233</v>
      </c>
      <c r="I62" s="6" t="s">
        <v>2233</v>
      </c>
      <c r="J62" s="6" t="s">
        <v>2203</v>
      </c>
      <c r="K62" s="6"/>
      <c r="L62" s="6"/>
      <c r="M62" s="6"/>
    </row>
    <row r="63" spans="2:13">
      <c r="B63" s="6" t="s">
        <v>138</v>
      </c>
      <c r="C63" s="6" t="s">
        <v>1495</v>
      </c>
      <c r="D63" s="6" t="s">
        <v>1034</v>
      </c>
      <c r="E63" s="6" t="s">
        <v>139</v>
      </c>
      <c r="F63" s="6" t="s">
        <v>264</v>
      </c>
      <c r="G63" s="6" t="s">
        <v>264</v>
      </c>
      <c r="H63" s="6"/>
      <c r="I63" s="6"/>
      <c r="J63" s="6" t="s">
        <v>2203</v>
      </c>
      <c r="K63" s="6" t="s">
        <v>2234</v>
      </c>
      <c r="L63" s="6" t="s">
        <v>2235</v>
      </c>
      <c r="M63" s="6"/>
    </row>
    <row r="64" spans="2:13">
      <c r="B64" s="6" t="s">
        <v>140</v>
      </c>
      <c r="C64" s="6" t="s">
        <v>1495</v>
      </c>
      <c r="D64" s="6" t="s">
        <v>1034</v>
      </c>
      <c r="E64" s="6" t="s">
        <v>141</v>
      </c>
      <c r="F64" s="6" t="s">
        <v>264</v>
      </c>
      <c r="G64" s="6" t="s">
        <v>264</v>
      </c>
      <c r="H64" s="6"/>
      <c r="I64" s="6"/>
      <c r="J64" s="6" t="s">
        <v>2203</v>
      </c>
      <c r="K64" s="6" t="s">
        <v>2236</v>
      </c>
      <c r="L64" s="6" t="s">
        <v>1394</v>
      </c>
      <c r="M64" s="6"/>
    </row>
    <row r="65" spans="2:13">
      <c r="B65" s="6" t="s">
        <v>142</v>
      </c>
      <c r="C65" s="6" t="s">
        <v>1495</v>
      </c>
      <c r="D65" s="6" t="s">
        <v>1034</v>
      </c>
      <c r="E65" s="6" t="s">
        <v>143</v>
      </c>
      <c r="F65" s="6"/>
      <c r="G65" s="6"/>
      <c r="H65" s="6" t="s">
        <v>2208</v>
      </c>
      <c r="I65" s="6" t="s">
        <v>23</v>
      </c>
      <c r="J65" s="6" t="s">
        <v>2203</v>
      </c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1034</v>
      </c>
      <c r="E66" s="6" t="s">
        <v>145</v>
      </c>
      <c r="F66" s="6" t="s">
        <v>15</v>
      </c>
      <c r="G66" s="6" t="s">
        <v>15</v>
      </c>
      <c r="H66" s="6" t="s">
        <v>2237</v>
      </c>
      <c r="I66" s="6" t="s">
        <v>2237</v>
      </c>
      <c r="J66" s="6" t="s">
        <v>2203</v>
      </c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1034</v>
      </c>
      <c r="E67" s="6" t="s">
        <v>147</v>
      </c>
      <c r="F67" s="6"/>
      <c r="G67" s="6"/>
      <c r="H67" s="6"/>
      <c r="I67" s="6" t="s">
        <v>23</v>
      </c>
      <c r="J67" s="6" t="s">
        <v>2203</v>
      </c>
      <c r="K67" s="6"/>
      <c r="L67" s="6"/>
      <c r="M67" s="6" t="s">
        <v>2207</v>
      </c>
    </row>
    <row r="68" spans="2:13">
      <c r="B68" s="6" t="s">
        <v>148</v>
      </c>
      <c r="C68" s="6" t="s">
        <v>1495</v>
      </c>
      <c r="D68" s="6" t="s">
        <v>1034</v>
      </c>
      <c r="E68" s="6" t="s">
        <v>149</v>
      </c>
      <c r="F68" s="6" t="s">
        <v>264</v>
      </c>
      <c r="G68" s="6" t="s">
        <v>264</v>
      </c>
      <c r="H68" s="6"/>
      <c r="I68" s="6"/>
      <c r="J68" s="6" t="s">
        <v>2203</v>
      </c>
      <c r="K68" s="6" t="s">
        <v>2238</v>
      </c>
      <c r="L68" s="6" t="s">
        <v>2239</v>
      </c>
      <c r="M68" s="6"/>
    </row>
    <row r="69" spans="2:13">
      <c r="B69" s="6" t="s">
        <v>150</v>
      </c>
      <c r="C69" s="6" t="s">
        <v>1495</v>
      </c>
      <c r="D69" s="6" t="s">
        <v>1034</v>
      </c>
      <c r="E69" s="6" t="s">
        <v>151</v>
      </c>
      <c r="F69" s="6" t="s">
        <v>264</v>
      </c>
      <c r="G69" s="6" t="s">
        <v>264</v>
      </c>
      <c r="H69" s="6"/>
      <c r="I69" s="6"/>
      <c r="J69" s="6" t="s">
        <v>2203</v>
      </c>
      <c r="K69" s="6" t="s">
        <v>2240</v>
      </c>
      <c r="L69" s="6" t="s">
        <v>328</v>
      </c>
      <c r="M69" s="6"/>
    </row>
    <row r="70" spans="2:13">
      <c r="B70" s="6" t="s">
        <v>152</v>
      </c>
      <c r="C70" s="6" t="s">
        <v>1495</v>
      </c>
      <c r="D70" s="6" t="s">
        <v>1034</v>
      </c>
      <c r="E70" s="6" t="s">
        <v>153</v>
      </c>
      <c r="F70" s="6"/>
      <c r="G70" s="6"/>
      <c r="H70" s="6"/>
      <c r="I70" s="6"/>
      <c r="J70" s="6" t="s">
        <v>2203</v>
      </c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1034</v>
      </c>
      <c r="E71" s="6" t="s">
        <v>155</v>
      </c>
      <c r="F71" s="6"/>
      <c r="G71" s="6"/>
      <c r="H71" s="6"/>
      <c r="I71" s="6"/>
      <c r="J71" s="6" t="s">
        <v>2203</v>
      </c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1034</v>
      </c>
      <c r="E72" s="6" t="s">
        <v>157</v>
      </c>
      <c r="F72" s="6"/>
      <c r="G72" s="6"/>
      <c r="H72" s="6"/>
      <c r="I72" s="6"/>
      <c r="J72" s="6" t="s">
        <v>2203</v>
      </c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1034</v>
      </c>
      <c r="E73" s="6" t="s">
        <v>159</v>
      </c>
      <c r="F73" s="6"/>
      <c r="G73" s="6"/>
      <c r="H73" s="6"/>
      <c r="I73" s="6"/>
      <c r="J73" s="6" t="s">
        <v>2203</v>
      </c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1034</v>
      </c>
      <c r="E74" s="6" t="s">
        <v>161</v>
      </c>
      <c r="F74" s="6"/>
      <c r="G74" s="6"/>
      <c r="H74" s="6"/>
      <c r="I74" s="6"/>
      <c r="J74" s="6" t="s">
        <v>2203</v>
      </c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1034</v>
      </c>
      <c r="E75" s="6" t="s">
        <v>163</v>
      </c>
      <c r="F75" s="6"/>
      <c r="G75" s="6"/>
      <c r="H75" s="6"/>
      <c r="I75" s="6"/>
      <c r="J75" s="6" t="s">
        <v>2203</v>
      </c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1034</v>
      </c>
      <c r="E76" s="6" t="s">
        <v>165</v>
      </c>
      <c r="F76" s="6"/>
      <c r="G76" s="6"/>
      <c r="H76" s="6"/>
      <c r="I76" s="6"/>
      <c r="J76" s="6" t="s">
        <v>2203</v>
      </c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1034</v>
      </c>
      <c r="E77" s="6" t="s">
        <v>167</v>
      </c>
      <c r="F77" s="6"/>
      <c r="G77" s="6"/>
      <c r="H77" s="6"/>
      <c r="I77" s="6"/>
      <c r="J77" s="6" t="s">
        <v>2203</v>
      </c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1034</v>
      </c>
      <c r="E78" s="6" t="s">
        <v>169</v>
      </c>
      <c r="F78" s="6"/>
      <c r="G78" s="6"/>
      <c r="H78" s="6"/>
      <c r="I78" s="6"/>
      <c r="J78" s="6" t="s">
        <v>2203</v>
      </c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1034</v>
      </c>
      <c r="E79" s="6" t="s">
        <v>171</v>
      </c>
      <c r="F79" s="6"/>
      <c r="G79" s="6"/>
      <c r="H79" s="6"/>
      <c r="I79" s="6"/>
      <c r="J79" s="6" t="s">
        <v>2203</v>
      </c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1034</v>
      </c>
      <c r="E80" s="6" t="s">
        <v>173</v>
      </c>
      <c r="F80" s="6"/>
      <c r="G80" s="6"/>
      <c r="H80" s="6"/>
      <c r="I80" s="6"/>
      <c r="J80" s="6" t="s">
        <v>2203</v>
      </c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1034</v>
      </c>
      <c r="E81" s="6" t="s">
        <v>175</v>
      </c>
      <c r="F81" s="6"/>
      <c r="G81" s="6"/>
      <c r="H81" s="6"/>
      <c r="I81" s="6"/>
      <c r="J81" s="6" t="s">
        <v>2203</v>
      </c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1034</v>
      </c>
      <c r="E82" s="6" t="s">
        <v>177</v>
      </c>
      <c r="F82" s="6" t="s">
        <v>15</v>
      </c>
      <c r="G82" s="6" t="s">
        <v>15</v>
      </c>
      <c r="H82" s="6" t="s">
        <v>2241</v>
      </c>
      <c r="I82" s="6" t="s">
        <v>2241</v>
      </c>
      <c r="J82" s="6" t="s">
        <v>2203</v>
      </c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1034</v>
      </c>
      <c r="E83" s="6" t="s">
        <v>179</v>
      </c>
      <c r="F83" s="6" t="s">
        <v>264</v>
      </c>
      <c r="G83" s="6" t="s">
        <v>15</v>
      </c>
      <c r="H83" s="6"/>
      <c r="I83" s="6" t="s">
        <v>2133</v>
      </c>
      <c r="J83" s="6" t="s">
        <v>2242</v>
      </c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1034</v>
      </c>
      <c r="E84" s="6" t="s">
        <v>181</v>
      </c>
      <c r="F84" s="6"/>
      <c r="G84" s="6"/>
      <c r="H84" s="6"/>
      <c r="I84" s="6"/>
      <c r="J84" s="6" t="s">
        <v>2203</v>
      </c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1034</v>
      </c>
      <c r="E85" s="6" t="s">
        <v>183</v>
      </c>
      <c r="F85" s="6"/>
      <c r="G85" s="6"/>
      <c r="H85" s="6"/>
      <c r="I85" s="6"/>
      <c r="J85" s="6" t="s">
        <v>2203</v>
      </c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1034</v>
      </c>
      <c r="E86" s="6" t="s">
        <v>185</v>
      </c>
      <c r="F86" s="6" t="s">
        <v>15</v>
      </c>
      <c r="G86" s="6" t="s">
        <v>15</v>
      </c>
      <c r="H86" s="6" t="s">
        <v>2243</v>
      </c>
      <c r="I86" s="6" t="s">
        <v>2243</v>
      </c>
      <c r="J86" s="6" t="s">
        <v>2203</v>
      </c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1034</v>
      </c>
      <c r="E87" s="6" t="s">
        <v>187</v>
      </c>
      <c r="F87" s="6"/>
      <c r="G87" s="6"/>
      <c r="H87" s="6"/>
      <c r="I87" s="6"/>
      <c r="J87" s="6" t="s">
        <v>2203</v>
      </c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1034</v>
      </c>
      <c r="E88" s="6" t="s">
        <v>189</v>
      </c>
      <c r="F88" s="6"/>
      <c r="G88" s="6"/>
      <c r="H88" s="6"/>
      <c r="I88" s="6"/>
      <c r="J88" s="6" t="s">
        <v>2203</v>
      </c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1034</v>
      </c>
      <c r="E89" s="6" t="s">
        <v>191</v>
      </c>
      <c r="F89" s="6"/>
      <c r="G89" s="6"/>
      <c r="H89" s="6"/>
      <c r="I89" s="6" t="s">
        <v>23</v>
      </c>
      <c r="J89" s="6" t="s">
        <v>2203</v>
      </c>
      <c r="K89" s="6"/>
      <c r="L89" s="6"/>
      <c r="M89" s="6" t="s">
        <v>2207</v>
      </c>
    </row>
    <row r="90" spans="2:13">
      <c r="B90" s="6" t="s">
        <v>192</v>
      </c>
      <c r="C90" s="6" t="s">
        <v>1495</v>
      </c>
      <c r="D90" s="6" t="s">
        <v>1034</v>
      </c>
      <c r="E90" s="6" t="s">
        <v>193</v>
      </c>
      <c r="F90" s="6" t="s">
        <v>264</v>
      </c>
      <c r="G90" s="6" t="s">
        <v>264</v>
      </c>
      <c r="H90" s="6"/>
      <c r="I90" s="6"/>
      <c r="J90" s="6" t="s">
        <v>2203</v>
      </c>
      <c r="K90" s="6" t="s">
        <v>2244</v>
      </c>
      <c r="L90" s="6" t="s">
        <v>513</v>
      </c>
      <c r="M90" s="6"/>
    </row>
    <row r="91" spans="2:13">
      <c r="B91" s="6" t="s">
        <v>194</v>
      </c>
      <c r="C91" s="6" t="s">
        <v>1495</v>
      </c>
      <c r="D91" s="6" t="s">
        <v>1034</v>
      </c>
      <c r="E91" s="6" t="s">
        <v>195</v>
      </c>
      <c r="F91" s="6" t="s">
        <v>264</v>
      </c>
      <c r="G91" s="6" t="s">
        <v>264</v>
      </c>
      <c r="H91" s="6"/>
      <c r="I91" s="6"/>
      <c r="J91" s="6" t="s">
        <v>2203</v>
      </c>
      <c r="K91" s="6" t="s">
        <v>2245</v>
      </c>
      <c r="L91" s="6" t="s">
        <v>513</v>
      </c>
      <c r="M91" s="6"/>
    </row>
    <row r="92" spans="2:13">
      <c r="B92" s="6" t="s">
        <v>196</v>
      </c>
      <c r="C92" s="6" t="s">
        <v>1495</v>
      </c>
      <c r="D92" s="6" t="s">
        <v>1034</v>
      </c>
      <c r="E92" s="6" t="s">
        <v>197</v>
      </c>
      <c r="F92" s="6" t="s">
        <v>15</v>
      </c>
      <c r="G92" s="6" t="s">
        <v>15</v>
      </c>
      <c r="H92" s="6" t="s">
        <v>2246</v>
      </c>
      <c r="I92" s="6" t="s">
        <v>2246</v>
      </c>
      <c r="J92" s="6" t="s">
        <v>2203</v>
      </c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1034</v>
      </c>
      <c r="E93" s="6" t="s">
        <v>199</v>
      </c>
      <c r="F93" s="6"/>
      <c r="G93" s="6"/>
      <c r="H93" s="6"/>
      <c r="I93" s="6"/>
      <c r="J93" s="6" t="s">
        <v>2203</v>
      </c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1034</v>
      </c>
      <c r="E94" s="6" t="s">
        <v>201</v>
      </c>
      <c r="F94" s="6" t="s">
        <v>15</v>
      </c>
      <c r="G94" s="6" t="s">
        <v>15</v>
      </c>
      <c r="H94" s="6" t="s">
        <v>2247</v>
      </c>
      <c r="I94" s="6" t="s">
        <v>2247</v>
      </c>
      <c r="J94" s="6" t="s">
        <v>2203</v>
      </c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1034</v>
      </c>
      <c r="E95" s="6" t="s">
        <v>203</v>
      </c>
      <c r="F95" s="6" t="s">
        <v>15</v>
      </c>
      <c r="G95" s="6" t="s">
        <v>15</v>
      </c>
      <c r="H95" s="6" t="s">
        <v>2248</v>
      </c>
      <c r="I95" s="6" t="s">
        <v>2248</v>
      </c>
      <c r="J95" s="6" t="s">
        <v>2203</v>
      </c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1034</v>
      </c>
      <c r="E96" s="6" t="s">
        <v>205</v>
      </c>
      <c r="F96" s="6"/>
      <c r="G96" s="6"/>
      <c r="H96" s="6"/>
      <c r="I96" s="6"/>
      <c r="J96" s="6" t="s">
        <v>2203</v>
      </c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1034</v>
      </c>
      <c r="E97" s="6" t="s">
        <v>207</v>
      </c>
      <c r="F97" s="6" t="s">
        <v>15</v>
      </c>
      <c r="G97" s="6" t="s">
        <v>15</v>
      </c>
      <c r="H97" s="6" t="s">
        <v>2249</v>
      </c>
      <c r="I97" s="6" t="s">
        <v>2249</v>
      </c>
      <c r="J97" s="6" t="s">
        <v>2203</v>
      </c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1034</v>
      </c>
      <c r="E98" s="6" t="s">
        <v>209</v>
      </c>
      <c r="F98" s="6"/>
      <c r="G98" s="6"/>
      <c r="H98" s="6"/>
      <c r="I98" s="6" t="s">
        <v>23</v>
      </c>
      <c r="J98" s="6" t="s">
        <v>2203</v>
      </c>
      <c r="K98" s="6"/>
      <c r="L98" s="6"/>
      <c r="M98" s="6" t="s">
        <v>2207</v>
      </c>
    </row>
    <row r="99" spans="2:13">
      <c r="B99" s="6" t="s">
        <v>210</v>
      </c>
      <c r="C99" s="6" t="s">
        <v>1495</v>
      </c>
      <c r="D99" s="6" t="s">
        <v>1034</v>
      </c>
      <c r="E99" s="6" t="s">
        <v>211</v>
      </c>
      <c r="F99" s="6"/>
      <c r="G99" s="6"/>
      <c r="H99" s="6"/>
      <c r="I99" s="6"/>
      <c r="J99" s="6" t="s">
        <v>2203</v>
      </c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1034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 t="s">
        <v>2250</v>
      </c>
      <c r="J100" s="6" t="s">
        <v>2203</v>
      </c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1034</v>
      </c>
      <c r="E101" s="6" t="s">
        <v>215</v>
      </c>
      <c r="F101" s="6" t="s">
        <v>15</v>
      </c>
      <c r="G101" s="6" t="s">
        <v>15</v>
      </c>
      <c r="H101" s="6" t="s">
        <v>2251</v>
      </c>
      <c r="I101" s="6" t="s">
        <v>2251</v>
      </c>
      <c r="J101" s="6" t="s">
        <v>2203</v>
      </c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1034</v>
      </c>
      <c r="E102" s="6" t="s">
        <v>218</v>
      </c>
      <c r="F102" s="6" t="s">
        <v>15</v>
      </c>
      <c r="G102" s="6" t="s">
        <v>15</v>
      </c>
      <c r="H102" s="6" t="s">
        <v>2232</v>
      </c>
      <c r="I102" s="6" t="s">
        <v>2232</v>
      </c>
      <c r="J102" s="6" t="s">
        <v>2203</v>
      </c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1034</v>
      </c>
      <c r="E103" s="6" t="s">
        <v>220</v>
      </c>
      <c r="F103" s="6" t="s">
        <v>264</v>
      </c>
      <c r="G103" s="6" t="s">
        <v>264</v>
      </c>
      <c r="H103" s="6"/>
      <c r="I103" s="6"/>
      <c r="J103" s="6" t="s">
        <v>2203</v>
      </c>
      <c r="K103" s="6" t="s">
        <v>2252</v>
      </c>
      <c r="L103" s="6" t="s">
        <v>979</v>
      </c>
      <c r="M103" s="6"/>
    </row>
    <row r="104" spans="2:13">
      <c r="B104" s="6" t="s">
        <v>221</v>
      </c>
      <c r="C104" s="6" t="s">
        <v>1495</v>
      </c>
      <c r="D104" s="6" t="s">
        <v>1034</v>
      </c>
      <c r="E104" s="6" t="s">
        <v>222</v>
      </c>
      <c r="F104" s="6" t="s">
        <v>15</v>
      </c>
      <c r="G104" s="6" t="s">
        <v>15</v>
      </c>
      <c r="H104" s="6" t="s">
        <v>2232</v>
      </c>
      <c r="I104" s="6" t="s">
        <v>2232</v>
      </c>
      <c r="J104" s="6" t="s">
        <v>2203</v>
      </c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1034</v>
      </c>
      <c r="E105" s="6" t="s">
        <v>224</v>
      </c>
      <c r="F105" s="6" t="s">
        <v>15</v>
      </c>
      <c r="G105" s="6" t="s">
        <v>15</v>
      </c>
      <c r="H105" s="6" t="s">
        <v>2253</v>
      </c>
      <c r="I105" s="6" t="s">
        <v>2253</v>
      </c>
      <c r="J105" s="6" t="s">
        <v>2203</v>
      </c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1034</v>
      </c>
      <c r="E106" s="6" t="s">
        <v>226</v>
      </c>
      <c r="F106" s="6"/>
      <c r="G106" s="6"/>
      <c r="H106" s="6"/>
      <c r="I106" s="6"/>
      <c r="J106" s="6" t="s">
        <v>2203</v>
      </c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1034</v>
      </c>
      <c r="E107" s="6" t="s">
        <v>228</v>
      </c>
      <c r="F107" s="6" t="s">
        <v>264</v>
      </c>
      <c r="G107" s="6" t="s">
        <v>264</v>
      </c>
      <c r="H107" s="6"/>
      <c r="I107" s="6"/>
      <c r="J107" s="6" t="s">
        <v>2203</v>
      </c>
      <c r="K107" s="6" t="s">
        <v>2254</v>
      </c>
      <c r="L107" s="6" t="s">
        <v>2255</v>
      </c>
      <c r="M107" s="6"/>
    </row>
    <row r="108" spans="2:13">
      <c r="B108" s="6" t="s">
        <v>229</v>
      </c>
      <c r="C108" s="6" t="s">
        <v>1495</v>
      </c>
      <c r="D108" s="6" t="s">
        <v>1034</v>
      </c>
      <c r="E108" s="6" t="s">
        <v>230</v>
      </c>
      <c r="F108" s="6" t="s">
        <v>15</v>
      </c>
      <c r="G108" s="6" t="s">
        <v>15</v>
      </c>
      <c r="H108" s="6" t="s">
        <v>382</v>
      </c>
      <c r="I108" s="6" t="s">
        <v>382</v>
      </c>
      <c r="J108" s="6" t="s">
        <v>2203</v>
      </c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1034</v>
      </c>
      <c r="E109" s="6" t="s">
        <v>232</v>
      </c>
      <c r="F109" s="6"/>
      <c r="G109" s="6"/>
      <c r="H109" s="6"/>
      <c r="I109" s="6" t="s">
        <v>23</v>
      </c>
      <c r="J109" s="6" t="s">
        <v>2203</v>
      </c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1034</v>
      </c>
      <c r="E110" s="6" t="s">
        <v>234</v>
      </c>
      <c r="F110" s="6" t="s">
        <v>15</v>
      </c>
      <c r="G110" s="6" t="s">
        <v>15</v>
      </c>
      <c r="H110" s="6" t="s">
        <v>383</v>
      </c>
      <c r="I110" s="6" t="s">
        <v>383</v>
      </c>
      <c r="J110" s="6" t="s">
        <v>2203</v>
      </c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1034</v>
      </c>
      <c r="E111" s="6" t="s">
        <v>236</v>
      </c>
      <c r="F111" s="6" t="s">
        <v>15</v>
      </c>
      <c r="G111" s="6" t="s">
        <v>15</v>
      </c>
      <c r="H111" s="6" t="s">
        <v>2256</v>
      </c>
      <c r="I111" s="6" t="s">
        <v>2256</v>
      </c>
      <c r="J111" s="6" t="s">
        <v>2203</v>
      </c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1034</v>
      </c>
      <c r="E112" s="6" t="s">
        <v>238</v>
      </c>
      <c r="F112" s="6" t="s">
        <v>264</v>
      </c>
      <c r="G112" s="6" t="s">
        <v>264</v>
      </c>
      <c r="H112" s="6"/>
      <c r="I112" s="6"/>
      <c r="J112" s="6" t="s">
        <v>2203</v>
      </c>
      <c r="K112" s="6" t="s">
        <v>2257</v>
      </c>
      <c r="L112" s="6" t="s">
        <v>925</v>
      </c>
      <c r="M112" s="6"/>
    </row>
    <row r="113" spans="2:13">
      <c r="B113" s="6" t="s">
        <v>239</v>
      </c>
      <c r="C113" s="6" t="s">
        <v>1495</v>
      </c>
      <c r="D113" s="6" t="s">
        <v>1034</v>
      </c>
      <c r="E113" s="6" t="s">
        <v>240</v>
      </c>
      <c r="F113" s="6" t="s">
        <v>15</v>
      </c>
      <c r="G113" s="6" t="s">
        <v>15</v>
      </c>
      <c r="H113" s="6" t="s">
        <v>1905</v>
      </c>
      <c r="I113" s="6" t="s">
        <v>1905</v>
      </c>
      <c r="J113" s="6" t="s">
        <v>2203</v>
      </c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1034</v>
      </c>
      <c r="E114" s="6" t="s">
        <v>242</v>
      </c>
      <c r="F114" s="6" t="s">
        <v>264</v>
      </c>
      <c r="G114" s="6" t="s">
        <v>264</v>
      </c>
      <c r="H114" s="6"/>
      <c r="I114" s="6"/>
      <c r="J114" s="6" t="s">
        <v>2203</v>
      </c>
      <c r="K114" s="6" t="s">
        <v>2258</v>
      </c>
      <c r="L114" s="6" t="s">
        <v>2212</v>
      </c>
      <c r="M114" s="6"/>
    </row>
    <row r="115" spans="2:13">
      <c r="B115" s="6" t="s">
        <v>243</v>
      </c>
      <c r="C115" s="6" t="s">
        <v>1495</v>
      </c>
      <c r="D115" s="6" t="s">
        <v>1034</v>
      </c>
      <c r="E115" s="6" t="s">
        <v>244</v>
      </c>
      <c r="F115" s="6" t="s">
        <v>15</v>
      </c>
      <c r="G115" s="6" t="s">
        <v>15</v>
      </c>
      <c r="H115" s="6" t="s">
        <v>2133</v>
      </c>
      <c r="I115" s="6" t="s">
        <v>2133</v>
      </c>
      <c r="J115" s="6" t="s">
        <v>2259</v>
      </c>
      <c r="K115" s="6"/>
      <c r="L115" s="6"/>
      <c r="M115" s="6"/>
    </row>
    <row r="116" spans="2:13">
      <c r="B116" s="6" t="s">
        <v>245</v>
      </c>
      <c r="C116" s="6" t="s">
        <v>1495</v>
      </c>
      <c r="D116" s="6" t="s">
        <v>1034</v>
      </c>
      <c r="E116" s="6" t="s">
        <v>246</v>
      </c>
      <c r="F116" s="6" t="s">
        <v>15</v>
      </c>
      <c r="G116" s="6" t="s">
        <v>15</v>
      </c>
      <c r="H116" s="6"/>
      <c r="I116" s="6"/>
      <c r="J116" s="6" t="s">
        <v>2203</v>
      </c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1034</v>
      </c>
      <c r="E117" s="6" t="s">
        <v>248</v>
      </c>
      <c r="F117" s="6" t="s">
        <v>15</v>
      </c>
      <c r="G117" s="6" t="s">
        <v>15</v>
      </c>
      <c r="H117" s="6"/>
      <c r="I117" s="6"/>
      <c r="J117" s="6" t="s">
        <v>2203</v>
      </c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1034</v>
      </c>
      <c r="E118" s="6" t="s">
        <v>250</v>
      </c>
      <c r="F118" s="6" t="s">
        <v>15</v>
      </c>
      <c r="G118" s="6" t="s">
        <v>15</v>
      </c>
      <c r="H118" s="6" t="s">
        <v>2260</v>
      </c>
      <c r="I118" s="6" t="s">
        <v>2260</v>
      </c>
      <c r="J118" s="6" t="s">
        <v>2203</v>
      </c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1034</v>
      </c>
      <c r="E119" s="6" t="s">
        <v>252</v>
      </c>
      <c r="F119" s="6" t="s">
        <v>15</v>
      </c>
      <c r="G119" s="6" t="s">
        <v>15</v>
      </c>
      <c r="H119" s="6" t="s">
        <v>2260</v>
      </c>
      <c r="I119" s="6" t="s">
        <v>2260</v>
      </c>
      <c r="J119" s="6" t="s">
        <v>2203</v>
      </c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1034</v>
      </c>
      <c r="E120" s="6" t="s">
        <v>254</v>
      </c>
      <c r="F120" s="6" t="s">
        <v>15</v>
      </c>
      <c r="G120" s="6" t="s">
        <v>15</v>
      </c>
      <c r="H120" s="6" t="s">
        <v>2251</v>
      </c>
      <c r="I120" s="6" t="s">
        <v>2251</v>
      </c>
      <c r="J120" s="6" t="s">
        <v>2203</v>
      </c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1034</v>
      </c>
      <c r="E121" s="6" t="s">
        <v>256</v>
      </c>
      <c r="F121" s="6" t="s">
        <v>15</v>
      </c>
      <c r="G121" s="6" t="s">
        <v>15</v>
      </c>
      <c r="H121" s="6" t="s">
        <v>2261</v>
      </c>
      <c r="I121" s="6" t="s">
        <v>2261</v>
      </c>
      <c r="J121" s="6" t="s">
        <v>2203</v>
      </c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1034</v>
      </c>
      <c r="E122" s="6" t="s">
        <v>258</v>
      </c>
      <c r="F122" s="6" t="s">
        <v>15</v>
      </c>
      <c r="G122" s="6" t="s">
        <v>15</v>
      </c>
      <c r="H122" s="6" t="s">
        <v>2232</v>
      </c>
      <c r="I122" s="6" t="s">
        <v>2232</v>
      </c>
      <c r="J122" s="6" t="s">
        <v>2203</v>
      </c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1034</v>
      </c>
      <c r="E123" s="6" t="s">
        <v>260</v>
      </c>
      <c r="F123" s="6"/>
      <c r="G123" s="6"/>
      <c r="H123" s="6"/>
      <c r="I123" s="6"/>
      <c r="J123" s="6" t="s">
        <v>2203</v>
      </c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1034</v>
      </c>
      <c r="E124" s="6" t="s">
        <v>262</v>
      </c>
      <c r="F124" s="6"/>
      <c r="G124" s="6"/>
      <c r="H124" s="6"/>
      <c r="I124" s="6"/>
      <c r="J124" s="6" t="s">
        <v>2203</v>
      </c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41.625" customWidth="1"/>
    <col min="10" max="10" width="38.125" customWidth="1"/>
    <col min="11" max="11" width="56.875" customWidth="1"/>
    <col min="12" max="12" width="33" customWidth="1"/>
    <col min="13" max="13" width="43.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2262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2263</v>
      </c>
      <c r="L3" s="6" t="s">
        <v>2264</v>
      </c>
      <c r="M3" s="6"/>
    </row>
    <row r="4" spans="2:13">
      <c r="B4" s="6" t="s">
        <v>17</v>
      </c>
      <c r="C4" s="6" t="s">
        <v>1495</v>
      </c>
      <c r="D4" s="6" t="s">
        <v>2262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2265</v>
      </c>
      <c r="L4" s="6" t="s">
        <v>1706</v>
      </c>
      <c r="M4" s="6"/>
    </row>
    <row r="5" spans="2:13">
      <c r="B5" s="6" t="s">
        <v>19</v>
      </c>
      <c r="C5" s="6" t="s">
        <v>1495</v>
      </c>
      <c r="D5" s="6" t="s">
        <v>2262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2266</v>
      </c>
      <c r="L5" s="6" t="s">
        <v>1049</v>
      </c>
      <c r="M5" s="6"/>
    </row>
    <row r="6" spans="2:13">
      <c r="B6" s="6" t="s">
        <v>21</v>
      </c>
      <c r="C6" s="6" t="s">
        <v>1495</v>
      </c>
      <c r="D6" s="6" t="s">
        <v>2262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2267</v>
      </c>
    </row>
    <row r="7" spans="2:13">
      <c r="B7" s="6" t="s">
        <v>24</v>
      </c>
      <c r="C7" s="6" t="s">
        <v>1495</v>
      </c>
      <c r="D7" s="6" t="s">
        <v>2262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2262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2268</v>
      </c>
    </row>
    <row r="9" spans="2:13">
      <c r="B9" s="6" t="s">
        <v>29</v>
      </c>
      <c r="C9" s="6" t="s">
        <v>1495</v>
      </c>
      <c r="D9" s="6" t="s">
        <v>2262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2262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2269</v>
      </c>
      <c r="L10" s="6" t="s">
        <v>1049</v>
      </c>
      <c r="M10" s="6"/>
    </row>
    <row r="11" spans="2:13">
      <c r="B11" s="6" t="s">
        <v>33</v>
      </c>
      <c r="C11" s="6" t="s">
        <v>1495</v>
      </c>
      <c r="D11" s="6" t="s">
        <v>2262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2268</v>
      </c>
    </row>
    <row r="12" spans="2:13">
      <c r="B12" s="6" t="s">
        <v>35</v>
      </c>
      <c r="C12" s="6" t="s">
        <v>1495</v>
      </c>
      <c r="D12" s="6" t="s">
        <v>2262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1495</v>
      </c>
      <c r="D13" s="6" t="s">
        <v>2262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2270</v>
      </c>
      <c r="L13" s="6" t="s">
        <v>979</v>
      </c>
      <c r="M13" s="6"/>
    </row>
    <row r="14" spans="2:13">
      <c r="B14" s="6" t="s">
        <v>39</v>
      </c>
      <c r="C14" s="6" t="s">
        <v>1495</v>
      </c>
      <c r="D14" s="6" t="s">
        <v>2262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2271</v>
      </c>
    </row>
    <row r="15" spans="2:13">
      <c r="B15" s="6" t="s">
        <v>41</v>
      </c>
      <c r="C15" s="6" t="s">
        <v>1495</v>
      </c>
      <c r="D15" s="6" t="s">
        <v>2262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2262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2272</v>
      </c>
      <c r="L16" s="6" t="s">
        <v>1345</v>
      </c>
      <c r="M16" s="6"/>
    </row>
    <row r="17" spans="2:13">
      <c r="B17" s="6" t="s">
        <v>45</v>
      </c>
      <c r="C17" s="6" t="s">
        <v>1495</v>
      </c>
      <c r="D17" s="6" t="s">
        <v>2262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2273</v>
      </c>
      <c r="L17" s="6" t="s">
        <v>1072</v>
      </c>
      <c r="M17" s="6"/>
    </row>
    <row r="18" spans="2:13">
      <c r="B18" s="6" t="s">
        <v>47</v>
      </c>
      <c r="C18" s="6" t="s">
        <v>1495</v>
      </c>
      <c r="D18" s="6" t="s">
        <v>2262</v>
      </c>
      <c r="E18" s="6" t="s">
        <v>48</v>
      </c>
      <c r="F18" s="6" t="s">
        <v>15</v>
      </c>
      <c r="G18" s="6" t="s">
        <v>15</v>
      </c>
      <c r="H18" s="6" t="s">
        <v>2274</v>
      </c>
      <c r="I18" s="6" t="s">
        <v>2275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2262</v>
      </c>
      <c r="E19" s="6" t="s">
        <v>51</v>
      </c>
      <c r="F19" s="6" t="s">
        <v>15</v>
      </c>
      <c r="G19" s="6" t="s">
        <v>15</v>
      </c>
      <c r="H19" s="6" t="s">
        <v>2274</v>
      </c>
      <c r="I19" s="6" t="s">
        <v>2275</v>
      </c>
      <c r="J19" s="6"/>
      <c r="K19" s="6"/>
      <c r="L19" s="6"/>
      <c r="M19" s="6"/>
    </row>
    <row r="20" spans="2:13">
      <c r="B20" s="6" t="s">
        <v>52</v>
      </c>
      <c r="C20" s="6" t="s">
        <v>1495</v>
      </c>
      <c r="D20" s="6" t="s">
        <v>2262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2262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2262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2262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2276</v>
      </c>
    </row>
    <row r="24" spans="2:13">
      <c r="B24" s="6" t="s">
        <v>60</v>
      </c>
      <c r="C24" s="6" t="s">
        <v>1495</v>
      </c>
      <c r="D24" s="6" t="s">
        <v>2262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2277</v>
      </c>
      <c r="L24" s="6" t="s">
        <v>979</v>
      </c>
      <c r="M24" s="6"/>
    </row>
    <row r="25" spans="2:13">
      <c r="B25" s="6" t="s">
        <v>62</v>
      </c>
      <c r="C25" s="6" t="s">
        <v>1495</v>
      </c>
      <c r="D25" s="6" t="s">
        <v>2262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2278</v>
      </c>
      <c r="L25" s="6" t="s">
        <v>398</v>
      </c>
      <c r="M25" s="6"/>
    </row>
    <row r="26" spans="2:13">
      <c r="B26" s="6" t="s">
        <v>64</v>
      </c>
      <c r="C26" s="6" t="s">
        <v>1495</v>
      </c>
      <c r="D26" s="6" t="s">
        <v>2262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2279</v>
      </c>
    </row>
    <row r="27" spans="2:13">
      <c r="B27" s="6" t="s">
        <v>66</v>
      </c>
      <c r="C27" s="6" t="s">
        <v>1495</v>
      </c>
      <c r="D27" s="6" t="s">
        <v>2262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2280</v>
      </c>
    </row>
    <row r="28" spans="2:13">
      <c r="B28" s="6" t="s">
        <v>68</v>
      </c>
      <c r="C28" s="6" t="s">
        <v>1495</v>
      </c>
      <c r="D28" s="6" t="s">
        <v>2262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2262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2262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2262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2262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2262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2262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2262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2262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2262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2262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2262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2262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2262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2262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2262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2262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2262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2262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2279</v>
      </c>
    </row>
    <row r="47" spans="2:13">
      <c r="B47" s="6" t="s">
        <v>106</v>
      </c>
      <c r="C47" s="6" t="s">
        <v>1495</v>
      </c>
      <c r="D47" s="6" t="s">
        <v>2262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2281</v>
      </c>
      <c r="L47" s="6" t="s">
        <v>2282</v>
      </c>
      <c r="M47" s="6"/>
    </row>
    <row r="48" spans="2:13">
      <c r="B48" s="6" t="s">
        <v>108</v>
      </c>
      <c r="C48" s="6" t="s">
        <v>1495</v>
      </c>
      <c r="D48" s="6" t="s">
        <v>2262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2283</v>
      </c>
      <c r="L48" s="6" t="s">
        <v>1039</v>
      </c>
      <c r="M48" s="6"/>
    </row>
    <row r="49" spans="2:13">
      <c r="B49" s="6" t="s">
        <v>110</v>
      </c>
      <c r="C49" s="6" t="s">
        <v>1495</v>
      </c>
      <c r="D49" s="6" t="s">
        <v>2262</v>
      </c>
      <c r="E49" s="6" t="s">
        <v>111</v>
      </c>
      <c r="F49" s="6" t="s">
        <v>15</v>
      </c>
      <c r="G49" s="6" t="s">
        <v>15</v>
      </c>
      <c r="H49" s="6" t="s">
        <v>2284</v>
      </c>
      <c r="I49" s="6" t="s">
        <v>2285</v>
      </c>
      <c r="J49" s="6"/>
      <c r="K49" s="6"/>
      <c r="L49" s="6"/>
      <c r="M49" s="6"/>
    </row>
    <row r="50" spans="2:13">
      <c r="B50" s="6" t="s">
        <v>112</v>
      </c>
      <c r="C50" s="6" t="s">
        <v>1495</v>
      </c>
      <c r="D50" s="6" t="s">
        <v>2262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2286</v>
      </c>
      <c r="L50" s="6" t="s">
        <v>1018</v>
      </c>
      <c r="M50" s="6"/>
    </row>
    <row r="51" spans="2:13">
      <c r="B51" s="6" t="s">
        <v>114</v>
      </c>
      <c r="C51" s="6" t="s">
        <v>1495</v>
      </c>
      <c r="D51" s="6" t="s">
        <v>2262</v>
      </c>
      <c r="E51" s="6" t="s">
        <v>115</v>
      </c>
      <c r="F51" s="6" t="s">
        <v>15</v>
      </c>
      <c r="G51" s="6" t="s">
        <v>15</v>
      </c>
      <c r="H51" s="6" t="s">
        <v>2274</v>
      </c>
      <c r="I51" s="6" t="s">
        <v>2275</v>
      </c>
      <c r="J51" s="6"/>
      <c r="K51" s="6"/>
      <c r="L51" s="6"/>
      <c r="M51" s="6"/>
    </row>
    <row r="52" spans="2:13">
      <c r="B52" s="6" t="s">
        <v>116</v>
      </c>
      <c r="C52" s="6" t="s">
        <v>1495</v>
      </c>
      <c r="D52" s="6" t="s">
        <v>2262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2262</v>
      </c>
      <c r="E53" s="6" t="s">
        <v>119</v>
      </c>
      <c r="F53" s="6" t="s">
        <v>15</v>
      </c>
      <c r="G53" s="6" t="s">
        <v>15</v>
      </c>
      <c r="H53" s="6" t="s">
        <v>2287</v>
      </c>
      <c r="I53" s="6" t="s">
        <v>2288</v>
      </c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2262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2289</v>
      </c>
      <c r="L54" s="6" t="s">
        <v>1049</v>
      </c>
      <c r="M54" s="6"/>
    </row>
    <row r="55" spans="2:13">
      <c r="B55" s="6" t="s">
        <v>122</v>
      </c>
      <c r="C55" s="6" t="s">
        <v>1495</v>
      </c>
      <c r="D55" s="6" t="s">
        <v>2262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2262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2290</v>
      </c>
      <c r="L56" s="6" t="s">
        <v>431</v>
      </c>
      <c r="M56" s="6"/>
    </row>
    <row r="57" spans="2:13">
      <c r="B57" s="6" t="s">
        <v>126</v>
      </c>
      <c r="C57" s="6" t="s">
        <v>1495</v>
      </c>
      <c r="D57" s="6" t="s">
        <v>2262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2262</v>
      </c>
      <c r="E58" s="6" t="s">
        <v>129</v>
      </c>
      <c r="F58" s="6" t="s">
        <v>15</v>
      </c>
      <c r="G58" s="6" t="s">
        <v>15</v>
      </c>
      <c r="H58" s="6" t="s">
        <v>2291</v>
      </c>
      <c r="I58" s="6" t="s">
        <v>2292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2262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2293</v>
      </c>
      <c r="L59" s="6" t="s">
        <v>2264</v>
      </c>
      <c r="M59" s="6"/>
    </row>
    <row r="60" spans="2:13">
      <c r="B60" s="6" t="s">
        <v>132</v>
      </c>
      <c r="C60" s="6" t="s">
        <v>1495</v>
      </c>
      <c r="D60" s="6" t="s">
        <v>2262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2294</v>
      </c>
      <c r="L60" s="6" t="s">
        <v>2264</v>
      </c>
      <c r="M60" s="6"/>
    </row>
    <row r="61" spans="2:13">
      <c r="B61" s="6" t="s">
        <v>134</v>
      </c>
      <c r="C61" s="6" t="s">
        <v>1495</v>
      </c>
      <c r="D61" s="6" t="s">
        <v>2262</v>
      </c>
      <c r="E61" s="6" t="s">
        <v>135</v>
      </c>
      <c r="F61" s="6" t="s">
        <v>15</v>
      </c>
      <c r="G61" s="6" t="s">
        <v>15</v>
      </c>
      <c r="H61" s="6" t="s">
        <v>2287</v>
      </c>
      <c r="I61" s="6" t="s">
        <v>2288</v>
      </c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2262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2295</v>
      </c>
      <c r="L62" s="6" t="s">
        <v>1521</v>
      </c>
      <c r="M62" s="6"/>
    </row>
    <row r="63" spans="2:13">
      <c r="B63" s="6" t="s">
        <v>138</v>
      </c>
      <c r="C63" s="6" t="s">
        <v>1495</v>
      </c>
      <c r="D63" s="6" t="s">
        <v>2262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2296</v>
      </c>
      <c r="L63" s="6" t="s">
        <v>398</v>
      </c>
      <c r="M63" s="6"/>
    </row>
    <row r="64" spans="2:13">
      <c r="B64" s="6" t="s">
        <v>140</v>
      </c>
      <c r="C64" s="6" t="s">
        <v>1495</v>
      </c>
      <c r="D64" s="6" t="s">
        <v>2262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2297</v>
      </c>
      <c r="L64" s="6" t="s">
        <v>1437</v>
      </c>
      <c r="M64" s="6"/>
    </row>
    <row r="65" spans="2:13">
      <c r="B65" s="6" t="s">
        <v>142</v>
      </c>
      <c r="C65" s="6" t="s">
        <v>1495</v>
      </c>
      <c r="D65" s="6" t="s">
        <v>2262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2262</v>
      </c>
      <c r="E66" s="6" t="s">
        <v>145</v>
      </c>
      <c r="F66" s="6" t="s">
        <v>15</v>
      </c>
      <c r="G66" s="6" t="s">
        <v>15</v>
      </c>
      <c r="H66" s="6" t="s">
        <v>2291</v>
      </c>
      <c r="I66" s="6" t="s">
        <v>2292</v>
      </c>
      <c r="J66" s="6"/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2262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2262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2298</v>
      </c>
      <c r="L68" s="6" t="s">
        <v>1039</v>
      </c>
      <c r="M68" s="6"/>
    </row>
    <row r="69" spans="2:13">
      <c r="B69" s="6" t="s">
        <v>150</v>
      </c>
      <c r="C69" s="6" t="s">
        <v>1495</v>
      </c>
      <c r="D69" s="6" t="s">
        <v>2262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2299</v>
      </c>
      <c r="L69" s="6" t="s">
        <v>1049</v>
      </c>
      <c r="M69" s="6"/>
    </row>
    <row r="70" spans="2:13">
      <c r="B70" s="6" t="s">
        <v>152</v>
      </c>
      <c r="C70" s="6" t="s">
        <v>1495</v>
      </c>
      <c r="D70" s="6" t="s">
        <v>2262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2262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2262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2262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2262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2262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2262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2262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2262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2262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2262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2262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2262</v>
      </c>
      <c r="E82" s="6" t="s">
        <v>177</v>
      </c>
      <c r="F82" s="6" t="s">
        <v>15</v>
      </c>
      <c r="G82" s="6" t="s">
        <v>15</v>
      </c>
      <c r="H82" s="6" t="s">
        <v>2291</v>
      </c>
      <c r="I82" s="6" t="s">
        <v>2292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2262</v>
      </c>
      <c r="E83" s="6" t="s">
        <v>179</v>
      </c>
      <c r="F83" s="6" t="s">
        <v>15</v>
      </c>
      <c r="G83" s="6" t="s">
        <v>15</v>
      </c>
      <c r="H83" s="6" t="s">
        <v>2291</v>
      </c>
      <c r="I83" s="6" t="s">
        <v>2292</v>
      </c>
      <c r="J83" s="6"/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2262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2262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2262</v>
      </c>
      <c r="E86" s="6" t="s">
        <v>185</v>
      </c>
      <c r="F86" s="6" t="s">
        <v>15</v>
      </c>
      <c r="G86" s="6" t="s">
        <v>15</v>
      </c>
      <c r="H86" s="6" t="s">
        <v>2291</v>
      </c>
      <c r="I86" s="6" t="s">
        <v>2292</v>
      </c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2262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2262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2262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2267</v>
      </c>
    </row>
    <row r="90" spans="2:13">
      <c r="B90" s="6" t="s">
        <v>192</v>
      </c>
      <c r="C90" s="6" t="s">
        <v>1495</v>
      </c>
      <c r="D90" s="6" t="s">
        <v>2262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2300</v>
      </c>
      <c r="L90" s="6" t="s">
        <v>1521</v>
      </c>
      <c r="M90" s="6"/>
    </row>
    <row r="91" spans="2:13">
      <c r="B91" s="6" t="s">
        <v>194</v>
      </c>
      <c r="C91" s="6" t="s">
        <v>1495</v>
      </c>
      <c r="D91" s="6" t="s">
        <v>2262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2301</v>
      </c>
      <c r="L91" s="6" t="s">
        <v>1521</v>
      </c>
      <c r="M91" s="6"/>
    </row>
    <row r="92" spans="2:13">
      <c r="B92" s="6" t="s">
        <v>196</v>
      </c>
      <c r="C92" s="6" t="s">
        <v>1495</v>
      </c>
      <c r="D92" s="6" t="s">
        <v>2262</v>
      </c>
      <c r="E92" s="6" t="s">
        <v>197</v>
      </c>
      <c r="F92" s="6" t="s">
        <v>15</v>
      </c>
      <c r="G92" s="6" t="s">
        <v>15</v>
      </c>
      <c r="H92" s="6" t="s">
        <v>2302</v>
      </c>
      <c r="I92" s="6" t="s">
        <v>2303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2262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2262</v>
      </c>
      <c r="E94" s="6" t="s">
        <v>201</v>
      </c>
      <c r="F94" s="6" t="s">
        <v>15</v>
      </c>
      <c r="G94" s="6" t="s">
        <v>15</v>
      </c>
      <c r="H94" s="6" t="s">
        <v>2304</v>
      </c>
      <c r="I94" s="6" t="s">
        <v>2305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2262</v>
      </c>
      <c r="E95" s="6" t="s">
        <v>203</v>
      </c>
      <c r="F95" s="6" t="s">
        <v>15</v>
      </c>
      <c r="G95" s="6" t="s">
        <v>15</v>
      </c>
      <c r="H95" s="6" t="s">
        <v>2306</v>
      </c>
      <c r="I95" s="6" t="s">
        <v>2307</v>
      </c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2262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2262</v>
      </c>
      <c r="E97" s="6" t="s">
        <v>207</v>
      </c>
      <c r="F97" s="6" t="s">
        <v>15</v>
      </c>
      <c r="G97" s="6" t="s">
        <v>15</v>
      </c>
      <c r="H97" s="6" t="s">
        <v>2291</v>
      </c>
      <c r="I97" s="6" t="s">
        <v>2292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2262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2279</v>
      </c>
    </row>
    <row r="99" spans="2:13">
      <c r="B99" s="6" t="s">
        <v>210</v>
      </c>
      <c r="C99" s="6" t="s">
        <v>1495</v>
      </c>
      <c r="D99" s="6" t="s">
        <v>2262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2262</v>
      </c>
      <c r="E100" s="6" t="s">
        <v>213</v>
      </c>
      <c r="F100" s="6" t="s">
        <v>15</v>
      </c>
      <c r="G100" s="6" t="s">
        <v>15</v>
      </c>
      <c r="H100" s="6" t="s">
        <v>2308</v>
      </c>
      <c r="I100" s="6" t="s">
        <v>2308</v>
      </c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2262</v>
      </c>
      <c r="E101" s="6" t="s">
        <v>215</v>
      </c>
      <c r="F101" s="6" t="s">
        <v>15</v>
      </c>
      <c r="G101" s="6" t="s">
        <v>15</v>
      </c>
      <c r="H101" s="6" t="s">
        <v>2291</v>
      </c>
      <c r="I101" s="6" t="s">
        <v>2292</v>
      </c>
      <c r="J101" s="6" t="s">
        <v>2309</v>
      </c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2262</v>
      </c>
      <c r="E102" s="6" t="s">
        <v>218</v>
      </c>
      <c r="F102" s="6" t="s">
        <v>15</v>
      </c>
      <c r="G102" s="6" t="s">
        <v>15</v>
      </c>
      <c r="H102" s="6" t="s">
        <v>2291</v>
      </c>
      <c r="I102" s="6" t="s">
        <v>2292</v>
      </c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2262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2310</v>
      </c>
      <c r="L103" s="6" t="s">
        <v>1521</v>
      </c>
      <c r="M103" s="6"/>
    </row>
    <row r="104" spans="2:13">
      <c r="B104" s="6" t="s">
        <v>221</v>
      </c>
      <c r="C104" s="6" t="s">
        <v>1495</v>
      </c>
      <c r="D104" s="6" t="s">
        <v>2262</v>
      </c>
      <c r="E104" s="6" t="s">
        <v>222</v>
      </c>
      <c r="F104" s="6" t="s">
        <v>15</v>
      </c>
      <c r="G104" s="6" t="s">
        <v>15</v>
      </c>
      <c r="H104" s="6" t="s">
        <v>2291</v>
      </c>
      <c r="I104" s="6" t="s">
        <v>2292</v>
      </c>
      <c r="J104" s="6" t="s">
        <v>2309</v>
      </c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2262</v>
      </c>
      <c r="E105" s="6" t="s">
        <v>224</v>
      </c>
      <c r="F105" s="6" t="s">
        <v>15</v>
      </c>
      <c r="G105" s="6" t="s">
        <v>15</v>
      </c>
      <c r="H105" s="6" t="s">
        <v>2291</v>
      </c>
      <c r="I105" s="6" t="s">
        <v>2292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2262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2262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2311</v>
      </c>
      <c r="L107" s="6" t="s">
        <v>1521</v>
      </c>
      <c r="M107" s="6"/>
    </row>
    <row r="108" spans="2:13">
      <c r="B108" s="6" t="s">
        <v>229</v>
      </c>
      <c r="C108" s="6" t="s">
        <v>1495</v>
      </c>
      <c r="D108" s="6" t="s">
        <v>2262</v>
      </c>
      <c r="E108" s="6" t="s">
        <v>230</v>
      </c>
      <c r="F108" s="6" t="s">
        <v>15</v>
      </c>
      <c r="G108" s="6" t="s">
        <v>15</v>
      </c>
      <c r="H108" s="6" t="s">
        <v>2312</v>
      </c>
      <c r="I108" s="6" t="s">
        <v>2313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2262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2267</v>
      </c>
    </row>
    <row r="110" spans="2:13">
      <c r="B110" s="6" t="s">
        <v>233</v>
      </c>
      <c r="C110" s="6" t="s">
        <v>1495</v>
      </c>
      <c r="D110" s="6" t="s">
        <v>2262</v>
      </c>
      <c r="E110" s="6" t="s">
        <v>234</v>
      </c>
      <c r="F110" s="6" t="s">
        <v>15</v>
      </c>
      <c r="G110" s="6" t="s">
        <v>15</v>
      </c>
      <c r="H110" s="6" t="s">
        <v>2302</v>
      </c>
      <c r="I110" s="6" t="s">
        <v>2303</v>
      </c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2262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2314</v>
      </c>
      <c r="L111" s="6" t="s">
        <v>727</v>
      </c>
      <c r="M111" s="6"/>
    </row>
    <row r="112" spans="2:13">
      <c r="B112" s="6" t="s">
        <v>237</v>
      </c>
      <c r="C112" s="6" t="s">
        <v>1495</v>
      </c>
      <c r="D112" s="6" t="s">
        <v>2262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2315</v>
      </c>
      <c r="L112" s="6" t="s">
        <v>524</v>
      </c>
      <c r="M112" s="6"/>
    </row>
    <row r="113" spans="2:13">
      <c r="B113" s="6" t="s">
        <v>239</v>
      </c>
      <c r="C113" s="6" t="s">
        <v>1495</v>
      </c>
      <c r="D113" s="6" t="s">
        <v>2262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2316</v>
      </c>
      <c r="L113" s="6" t="s">
        <v>361</v>
      </c>
      <c r="M113" s="6"/>
    </row>
    <row r="114" spans="2:13">
      <c r="B114" s="6" t="s">
        <v>241</v>
      </c>
      <c r="C114" s="6" t="s">
        <v>1495</v>
      </c>
      <c r="D114" s="6" t="s">
        <v>2262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2317</v>
      </c>
      <c r="L114" s="6" t="s">
        <v>1049</v>
      </c>
      <c r="M114" s="6"/>
    </row>
    <row r="115" spans="2:13">
      <c r="B115" s="6" t="s">
        <v>243</v>
      </c>
      <c r="C115" s="6" t="s">
        <v>1495</v>
      </c>
      <c r="D115" s="6" t="s">
        <v>2262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2318</v>
      </c>
      <c r="L115" s="6" t="s">
        <v>1072</v>
      </c>
      <c r="M115" s="6"/>
    </row>
    <row r="116" spans="2:13">
      <c r="B116" s="6" t="s">
        <v>245</v>
      </c>
      <c r="C116" s="6" t="s">
        <v>1495</v>
      </c>
      <c r="D116" s="6" t="s">
        <v>2262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2319</v>
      </c>
      <c r="L116" s="6" t="s">
        <v>2320</v>
      </c>
      <c r="M116" s="6"/>
    </row>
    <row r="117" spans="2:13">
      <c r="B117" s="6" t="s">
        <v>247</v>
      </c>
      <c r="C117" s="6" t="s">
        <v>1495</v>
      </c>
      <c r="D117" s="6" t="s">
        <v>2262</v>
      </c>
      <c r="E117" s="6" t="s">
        <v>248</v>
      </c>
      <c r="F117" s="6" t="s">
        <v>15</v>
      </c>
      <c r="G117" s="6" t="s">
        <v>15</v>
      </c>
      <c r="H117" s="6" t="s">
        <v>2321</v>
      </c>
      <c r="I117" s="6" t="s">
        <v>2322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2262</v>
      </c>
      <c r="E118" s="6" t="s">
        <v>250</v>
      </c>
      <c r="F118" s="6" t="s">
        <v>15</v>
      </c>
      <c r="G118" s="6" t="s">
        <v>15</v>
      </c>
      <c r="H118" s="6" t="s">
        <v>2291</v>
      </c>
      <c r="I118" s="6" t="s">
        <v>2292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2262</v>
      </c>
      <c r="E119" s="6" t="s">
        <v>252</v>
      </c>
      <c r="F119" s="6" t="s">
        <v>15</v>
      </c>
      <c r="G119" s="6" t="s">
        <v>15</v>
      </c>
      <c r="H119" s="6" t="s">
        <v>2291</v>
      </c>
      <c r="I119" s="6" t="s">
        <v>2292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2262</v>
      </c>
      <c r="E120" s="6" t="s">
        <v>254</v>
      </c>
      <c r="F120" s="6" t="s">
        <v>15</v>
      </c>
      <c r="G120" s="6" t="s">
        <v>15</v>
      </c>
      <c r="H120" s="6" t="s">
        <v>2308</v>
      </c>
      <c r="I120" s="6" t="s">
        <v>2308</v>
      </c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2262</v>
      </c>
      <c r="E121" s="6" t="s">
        <v>256</v>
      </c>
      <c r="F121" s="6" t="s">
        <v>15</v>
      </c>
      <c r="G121" s="6" t="s">
        <v>15</v>
      </c>
      <c r="H121" s="6" t="s">
        <v>2291</v>
      </c>
      <c r="I121" s="6" t="s">
        <v>2292</v>
      </c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2262</v>
      </c>
      <c r="E122" s="6" t="s">
        <v>258</v>
      </c>
      <c r="F122" s="6" t="s">
        <v>15</v>
      </c>
      <c r="G122" s="6" t="s">
        <v>15</v>
      </c>
      <c r="H122" s="6" t="s">
        <v>2291</v>
      </c>
      <c r="I122" s="6" t="s">
        <v>2292</v>
      </c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2262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2262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9.625" customWidth="1"/>
    <col min="9" max="9" width="22.875" customWidth="1"/>
    <col min="10" max="10" width="29.625" customWidth="1"/>
    <col min="11" max="11" width="56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2323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2324</v>
      </c>
      <c r="L3" s="6" t="s">
        <v>584</v>
      </c>
      <c r="M3" s="6"/>
    </row>
    <row r="4" spans="2:13">
      <c r="B4" s="6" t="s">
        <v>17</v>
      </c>
      <c r="C4" s="6" t="s">
        <v>1495</v>
      </c>
      <c r="D4" s="6" t="s">
        <v>2323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2325</v>
      </c>
      <c r="L4" s="6" t="s">
        <v>862</v>
      </c>
      <c r="M4" s="6"/>
    </row>
    <row r="5" spans="2:13">
      <c r="B5" s="6" t="s">
        <v>19</v>
      </c>
      <c r="C5" s="6" t="s">
        <v>1495</v>
      </c>
      <c r="D5" s="6" t="s">
        <v>2323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2326</v>
      </c>
      <c r="L5" s="6" t="s">
        <v>467</v>
      </c>
      <c r="M5" s="6"/>
    </row>
    <row r="6" spans="2:13">
      <c r="B6" s="6" t="s">
        <v>21</v>
      </c>
      <c r="C6" s="6" t="s">
        <v>1495</v>
      </c>
      <c r="D6" s="6" t="s">
        <v>2323</v>
      </c>
      <c r="E6" s="6" t="s">
        <v>22</v>
      </c>
      <c r="F6" s="6"/>
      <c r="G6" s="6"/>
      <c r="H6" s="6"/>
      <c r="I6" s="6"/>
      <c r="J6" s="6"/>
      <c r="K6" s="6"/>
      <c r="L6" s="6" t="s">
        <v>727</v>
      </c>
      <c r="M6" s="6"/>
    </row>
    <row r="7" spans="2:13">
      <c r="B7" s="6" t="s">
        <v>24</v>
      </c>
      <c r="C7" s="6" t="s">
        <v>1495</v>
      </c>
      <c r="D7" s="6" t="s">
        <v>2323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2323</v>
      </c>
      <c r="E8" s="6" t="s">
        <v>28</v>
      </c>
      <c r="F8" s="6"/>
      <c r="G8" s="6"/>
      <c r="H8" s="6"/>
      <c r="I8" s="6" t="s">
        <v>2327</v>
      </c>
      <c r="J8" s="6" t="s">
        <v>2328</v>
      </c>
      <c r="K8" s="6"/>
      <c r="L8" s="6"/>
      <c r="M8" s="6"/>
    </row>
    <row r="9" spans="2:13">
      <c r="B9" s="6" t="s">
        <v>29</v>
      </c>
      <c r="C9" s="6" t="s">
        <v>1495</v>
      </c>
      <c r="D9" s="6" t="s">
        <v>2323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2323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2329</v>
      </c>
      <c r="L10" s="6" t="s">
        <v>862</v>
      </c>
      <c r="M10" s="6"/>
    </row>
    <row r="11" spans="2:13">
      <c r="B11" s="6" t="s">
        <v>33</v>
      </c>
      <c r="C11" s="6" t="s">
        <v>1495</v>
      </c>
      <c r="D11" s="6" t="s">
        <v>2323</v>
      </c>
      <c r="E11" s="6" t="s">
        <v>34</v>
      </c>
      <c r="F11" s="6"/>
      <c r="G11" s="6"/>
      <c r="H11" s="6" t="s">
        <v>2330</v>
      </c>
      <c r="I11" s="6"/>
      <c r="J11" s="6" t="s">
        <v>2331</v>
      </c>
      <c r="K11" s="6"/>
      <c r="L11" s="6"/>
      <c r="M11" s="6"/>
    </row>
    <row r="12" spans="2:13">
      <c r="B12" s="6" t="s">
        <v>35</v>
      </c>
      <c r="C12" s="6" t="s">
        <v>1495</v>
      </c>
      <c r="D12" s="6" t="s">
        <v>2323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2332</v>
      </c>
      <c r="L12" s="6" t="s">
        <v>1345</v>
      </c>
      <c r="M12" s="6"/>
    </row>
    <row r="13" spans="2:13">
      <c r="B13" s="6" t="s">
        <v>37</v>
      </c>
      <c r="C13" s="6" t="s">
        <v>1495</v>
      </c>
      <c r="D13" s="6" t="s">
        <v>2323</v>
      </c>
      <c r="E13" s="6" t="s">
        <v>38</v>
      </c>
      <c r="F13" s="6" t="s">
        <v>264</v>
      </c>
      <c r="G13" s="6" t="s">
        <v>15</v>
      </c>
      <c r="H13" s="6"/>
      <c r="I13" s="6" t="s">
        <v>2327</v>
      </c>
      <c r="J13" s="6" t="s">
        <v>2333</v>
      </c>
      <c r="K13" s="6"/>
      <c r="L13" s="6"/>
      <c r="M13" s="6"/>
    </row>
    <row r="14" spans="2:13">
      <c r="B14" s="6" t="s">
        <v>39</v>
      </c>
      <c r="C14" s="6" t="s">
        <v>1495</v>
      </c>
      <c r="D14" s="6" t="s">
        <v>2323</v>
      </c>
      <c r="E14" s="6" t="s">
        <v>40</v>
      </c>
      <c r="F14" s="6"/>
      <c r="G14" s="6"/>
      <c r="H14" s="6"/>
      <c r="I14" s="6"/>
      <c r="J14" s="6"/>
      <c r="K14" s="6"/>
      <c r="L14" s="6" t="s">
        <v>1039</v>
      </c>
      <c r="M14" s="6"/>
    </row>
    <row r="15" spans="2:13">
      <c r="B15" s="6" t="s">
        <v>41</v>
      </c>
      <c r="C15" s="6" t="s">
        <v>1495</v>
      </c>
      <c r="D15" s="6" t="s">
        <v>2323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2323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2334</v>
      </c>
      <c r="L16" s="6" t="s">
        <v>431</v>
      </c>
      <c r="M16" s="6"/>
    </row>
    <row r="17" spans="2:13">
      <c r="B17" s="6" t="s">
        <v>45</v>
      </c>
      <c r="C17" s="6" t="s">
        <v>1495</v>
      </c>
      <c r="D17" s="6" t="s">
        <v>2323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2335</v>
      </c>
      <c r="L17" s="6" t="s">
        <v>1394</v>
      </c>
      <c r="M17" s="6"/>
    </row>
    <row r="18" spans="2:13">
      <c r="B18" s="6" t="s">
        <v>47</v>
      </c>
      <c r="C18" s="6" t="s">
        <v>1495</v>
      </c>
      <c r="D18" s="6" t="s">
        <v>2323</v>
      </c>
      <c r="E18" s="6" t="s">
        <v>48</v>
      </c>
      <c r="F18" s="6" t="s">
        <v>15</v>
      </c>
      <c r="G18" s="6" t="s">
        <v>15</v>
      </c>
      <c r="H18" s="6" t="s">
        <v>2330</v>
      </c>
      <c r="I18" s="6"/>
      <c r="J18" s="6" t="s">
        <v>2331</v>
      </c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2323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2336</v>
      </c>
      <c r="L19" s="6" t="s">
        <v>1049</v>
      </c>
      <c r="M19" s="6"/>
    </row>
    <row r="20" spans="2:13">
      <c r="B20" s="6" t="s">
        <v>52</v>
      </c>
      <c r="C20" s="6" t="s">
        <v>1495</v>
      </c>
      <c r="D20" s="6" t="s">
        <v>2323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2323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2323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2323</v>
      </c>
      <c r="E23" s="6" t="s">
        <v>59</v>
      </c>
      <c r="F23" s="6"/>
      <c r="G23" s="6"/>
      <c r="H23" s="6"/>
      <c r="I23" s="6"/>
      <c r="J23" s="6"/>
      <c r="K23" s="6"/>
      <c r="L23" s="6" t="s">
        <v>727</v>
      </c>
      <c r="M23" s="6"/>
    </row>
    <row r="24" spans="2:13">
      <c r="B24" s="6" t="s">
        <v>60</v>
      </c>
      <c r="C24" s="6" t="s">
        <v>1495</v>
      </c>
      <c r="D24" s="6" t="s">
        <v>2323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2337</v>
      </c>
      <c r="L24" s="6" t="s">
        <v>328</v>
      </c>
      <c r="M24" s="6"/>
    </row>
    <row r="25" spans="2:13">
      <c r="B25" s="6" t="s">
        <v>62</v>
      </c>
      <c r="C25" s="6" t="s">
        <v>1495</v>
      </c>
      <c r="D25" s="6" t="s">
        <v>2323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2338</v>
      </c>
      <c r="L25" s="6" t="s">
        <v>584</v>
      </c>
      <c r="M25" s="6"/>
    </row>
    <row r="26" spans="2:13">
      <c r="B26" s="6" t="s">
        <v>64</v>
      </c>
      <c r="C26" s="6" t="s">
        <v>1495</v>
      </c>
      <c r="D26" s="6" t="s">
        <v>2323</v>
      </c>
      <c r="E26" s="6" t="s">
        <v>65</v>
      </c>
      <c r="F26" s="6"/>
      <c r="G26" s="6"/>
      <c r="H26" s="6"/>
      <c r="I26" s="6"/>
      <c r="J26" s="6"/>
      <c r="K26" s="6"/>
      <c r="L26" s="6" t="s">
        <v>1447</v>
      </c>
      <c r="M26" s="6"/>
    </row>
    <row r="27" spans="2:13">
      <c r="B27" s="6" t="s">
        <v>66</v>
      </c>
      <c r="C27" s="6" t="s">
        <v>1495</v>
      </c>
      <c r="D27" s="6" t="s">
        <v>2323</v>
      </c>
      <c r="E27" s="6" t="s">
        <v>67</v>
      </c>
      <c r="F27" s="6"/>
      <c r="G27" s="6"/>
      <c r="H27" s="6"/>
      <c r="I27" s="6"/>
      <c r="J27" s="6"/>
      <c r="K27" s="6"/>
      <c r="L27" s="6" t="s">
        <v>1517</v>
      </c>
      <c r="M27" s="6"/>
    </row>
    <row r="28" spans="2:13">
      <c r="B28" s="6" t="s">
        <v>68</v>
      </c>
      <c r="C28" s="6" t="s">
        <v>1495</v>
      </c>
      <c r="D28" s="6" t="s">
        <v>2323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2323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2323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2323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2323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2323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2323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2323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2323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2323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2323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2323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2323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2323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2323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2323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2323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2323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2323</v>
      </c>
      <c r="E46" s="6" t="s">
        <v>105</v>
      </c>
      <c r="F46" s="6"/>
      <c r="G46" s="6"/>
      <c r="H46" s="6"/>
      <c r="I46" s="6"/>
      <c r="J46" s="6"/>
      <c r="K46" s="6"/>
      <c r="L46" s="6" t="s">
        <v>1437</v>
      </c>
      <c r="M46" s="6"/>
    </row>
    <row r="47" spans="2:13">
      <c r="B47" s="6" t="s">
        <v>106</v>
      </c>
      <c r="C47" s="6" t="s">
        <v>1495</v>
      </c>
      <c r="D47" s="6" t="s">
        <v>2323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2339</v>
      </c>
      <c r="L47" s="6" t="s">
        <v>2340</v>
      </c>
      <c r="M47" s="6"/>
    </row>
    <row r="48" spans="2:13">
      <c r="B48" s="6" t="s">
        <v>108</v>
      </c>
      <c r="C48" s="6" t="s">
        <v>1495</v>
      </c>
      <c r="D48" s="6" t="s">
        <v>2323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2341</v>
      </c>
      <c r="L48" s="6" t="s">
        <v>584</v>
      </c>
      <c r="M48" s="6"/>
    </row>
    <row r="49" spans="2:13">
      <c r="B49" s="6" t="s">
        <v>110</v>
      </c>
      <c r="C49" s="6" t="s">
        <v>1495</v>
      </c>
      <c r="D49" s="6" t="s">
        <v>2323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2342</v>
      </c>
      <c r="L49" s="6" t="s">
        <v>2343</v>
      </c>
      <c r="M49" s="6"/>
    </row>
    <row r="50" spans="2:13">
      <c r="B50" s="6" t="s">
        <v>112</v>
      </c>
      <c r="C50" s="6" t="s">
        <v>1495</v>
      </c>
      <c r="D50" s="6" t="s">
        <v>2323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2344</v>
      </c>
      <c r="L50" s="6" t="s">
        <v>1011</v>
      </c>
      <c r="M50" s="6"/>
    </row>
    <row r="51" spans="2:13">
      <c r="B51" s="6" t="s">
        <v>114</v>
      </c>
      <c r="C51" s="6" t="s">
        <v>1495</v>
      </c>
      <c r="D51" s="6" t="s">
        <v>2323</v>
      </c>
      <c r="E51" s="6" t="s">
        <v>115</v>
      </c>
      <c r="F51" s="6" t="s">
        <v>15</v>
      </c>
      <c r="G51" s="6" t="s">
        <v>15</v>
      </c>
      <c r="H51" s="6" t="s">
        <v>2330</v>
      </c>
      <c r="I51" s="6"/>
      <c r="J51" s="6" t="s">
        <v>2331</v>
      </c>
      <c r="K51" s="6"/>
      <c r="L51" s="6"/>
      <c r="M51" s="6"/>
    </row>
    <row r="52" spans="2:13">
      <c r="B52" s="6" t="s">
        <v>116</v>
      </c>
      <c r="C52" s="6" t="s">
        <v>1495</v>
      </c>
      <c r="D52" s="6" t="s">
        <v>2323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2323</v>
      </c>
      <c r="E53" s="6" t="s">
        <v>119</v>
      </c>
      <c r="F53" s="6" t="s">
        <v>15</v>
      </c>
      <c r="G53" s="6" t="s">
        <v>15</v>
      </c>
      <c r="H53" s="6" t="s">
        <v>2345</v>
      </c>
      <c r="I53" s="6"/>
      <c r="J53" s="6" t="s">
        <v>2331</v>
      </c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2323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2346</v>
      </c>
      <c r="L54" s="6" t="s">
        <v>672</v>
      </c>
      <c r="M54" s="6"/>
    </row>
    <row r="55" spans="2:13">
      <c r="B55" s="6" t="s">
        <v>122</v>
      </c>
      <c r="C55" s="6" t="s">
        <v>1495</v>
      </c>
      <c r="D55" s="6" t="s">
        <v>2323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2323</v>
      </c>
      <c r="E56" s="6" t="s">
        <v>125</v>
      </c>
      <c r="F56" s="6" t="s">
        <v>264</v>
      </c>
      <c r="G56" s="6" t="s">
        <v>15</v>
      </c>
      <c r="H56" s="6"/>
      <c r="I56" s="6"/>
      <c r="J56" s="6" t="s">
        <v>2347</v>
      </c>
      <c r="K56" s="6"/>
      <c r="L56" s="6"/>
      <c r="M56" s="6"/>
    </row>
    <row r="57" spans="2:13">
      <c r="B57" s="6" t="s">
        <v>126</v>
      </c>
      <c r="C57" s="6" t="s">
        <v>1495</v>
      </c>
      <c r="D57" s="6" t="s">
        <v>2323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2323</v>
      </c>
      <c r="E58" s="6" t="s">
        <v>129</v>
      </c>
      <c r="F58" s="6" t="s">
        <v>15</v>
      </c>
      <c r="G58" s="6" t="s">
        <v>15</v>
      </c>
      <c r="H58" s="6" t="s">
        <v>2330</v>
      </c>
      <c r="I58" s="6"/>
      <c r="J58" s="6" t="s">
        <v>2331</v>
      </c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2323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2348</v>
      </c>
      <c r="L59" s="6" t="s">
        <v>639</v>
      </c>
      <c r="M59" s="6"/>
    </row>
    <row r="60" spans="2:13">
      <c r="B60" s="6" t="s">
        <v>132</v>
      </c>
      <c r="C60" s="6" t="s">
        <v>1495</v>
      </c>
      <c r="D60" s="6" t="s">
        <v>2323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2349</v>
      </c>
      <c r="L60" s="6" t="s">
        <v>2350</v>
      </c>
      <c r="M60" s="6"/>
    </row>
    <row r="61" spans="2:13">
      <c r="B61" s="6" t="s">
        <v>134</v>
      </c>
      <c r="C61" s="6" t="s">
        <v>1495</v>
      </c>
      <c r="D61" s="6" t="s">
        <v>2323</v>
      </c>
      <c r="E61" s="6" t="s">
        <v>135</v>
      </c>
      <c r="F61" s="6" t="s">
        <v>15</v>
      </c>
      <c r="G61" s="6" t="s">
        <v>15</v>
      </c>
      <c r="H61" s="6" t="s">
        <v>2351</v>
      </c>
      <c r="I61" s="6"/>
      <c r="J61" s="6" t="s">
        <v>2347</v>
      </c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2323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2352</v>
      </c>
      <c r="L62" s="6" t="s">
        <v>882</v>
      </c>
      <c r="M62" s="6"/>
    </row>
    <row r="63" spans="2:13">
      <c r="B63" s="6" t="s">
        <v>138</v>
      </c>
      <c r="C63" s="6" t="s">
        <v>1495</v>
      </c>
      <c r="D63" s="6" t="s">
        <v>2323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2353</v>
      </c>
      <c r="L63" s="6" t="s">
        <v>696</v>
      </c>
      <c r="M63" s="6"/>
    </row>
    <row r="64" spans="2:13">
      <c r="B64" s="6" t="s">
        <v>140</v>
      </c>
      <c r="C64" s="6" t="s">
        <v>1495</v>
      </c>
      <c r="D64" s="6" t="s">
        <v>2323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2354</v>
      </c>
      <c r="L64" s="6" t="s">
        <v>2355</v>
      </c>
      <c r="M64" s="6"/>
    </row>
    <row r="65" spans="2:13">
      <c r="B65" s="6" t="s">
        <v>142</v>
      </c>
      <c r="C65" s="6" t="s">
        <v>1495</v>
      </c>
      <c r="D65" s="6" t="s">
        <v>2323</v>
      </c>
      <c r="E65" s="6" t="s">
        <v>143</v>
      </c>
      <c r="F65" s="6"/>
      <c r="G65" s="6"/>
      <c r="H65" s="6" t="s">
        <v>2356</v>
      </c>
      <c r="I65" s="6"/>
      <c r="J65" s="6" t="s">
        <v>2331</v>
      </c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2323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2357</v>
      </c>
      <c r="L66" s="6" t="s">
        <v>414</v>
      </c>
      <c r="M66" s="6"/>
    </row>
    <row r="67" spans="2:13">
      <c r="B67" s="6" t="s">
        <v>146</v>
      </c>
      <c r="C67" s="6" t="s">
        <v>1495</v>
      </c>
      <c r="D67" s="6" t="s">
        <v>2323</v>
      </c>
      <c r="E67" s="6" t="s">
        <v>147</v>
      </c>
      <c r="F67" s="6"/>
      <c r="G67" s="6"/>
      <c r="H67" s="6" t="s">
        <v>2358</v>
      </c>
      <c r="I67" s="6"/>
      <c r="J67" s="6" t="s">
        <v>2331</v>
      </c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2323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2359</v>
      </c>
      <c r="L68" s="6" t="s">
        <v>584</v>
      </c>
      <c r="M68" s="6"/>
    </row>
    <row r="69" spans="2:13">
      <c r="B69" s="6" t="s">
        <v>150</v>
      </c>
      <c r="C69" s="6" t="s">
        <v>1495</v>
      </c>
      <c r="D69" s="6" t="s">
        <v>2323</v>
      </c>
      <c r="E69" s="6" t="s">
        <v>151</v>
      </c>
      <c r="F69" s="6" t="s">
        <v>15</v>
      </c>
      <c r="G69" s="6" t="s">
        <v>15</v>
      </c>
      <c r="H69" s="6" t="s">
        <v>2330</v>
      </c>
      <c r="I69" s="6"/>
      <c r="J69" s="6" t="s">
        <v>2331</v>
      </c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2323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2323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2323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2323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2323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2323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2323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2323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2323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2323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2323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2323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2323</v>
      </c>
      <c r="E82" s="6" t="s">
        <v>177</v>
      </c>
      <c r="F82" s="6" t="s">
        <v>15</v>
      </c>
      <c r="G82" s="6" t="s">
        <v>15</v>
      </c>
      <c r="H82" s="6" t="s">
        <v>2330</v>
      </c>
      <c r="I82" s="6"/>
      <c r="J82" s="6" t="s">
        <v>2331</v>
      </c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2323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2360</v>
      </c>
      <c r="L83" s="6" t="s">
        <v>882</v>
      </c>
      <c r="M83" s="6"/>
    </row>
    <row r="84" spans="2:13">
      <c r="B84" s="6" t="s">
        <v>180</v>
      </c>
      <c r="C84" s="6" t="s">
        <v>1495</v>
      </c>
      <c r="D84" s="6" t="s">
        <v>2323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2323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2323</v>
      </c>
      <c r="E86" s="6" t="s">
        <v>185</v>
      </c>
      <c r="F86" s="6" t="s">
        <v>15</v>
      </c>
      <c r="G86" s="6" t="s">
        <v>15</v>
      </c>
      <c r="H86" s="6" t="s">
        <v>2351</v>
      </c>
      <c r="I86" s="6"/>
      <c r="J86" s="6" t="s">
        <v>2331</v>
      </c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2323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2323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2323</v>
      </c>
      <c r="E89" s="6" t="s">
        <v>191</v>
      </c>
      <c r="F89" s="6"/>
      <c r="G89" s="6"/>
      <c r="H89" s="6"/>
      <c r="I89" s="6"/>
      <c r="J89" s="6"/>
      <c r="K89" s="6"/>
      <c r="L89" s="6" t="s">
        <v>727</v>
      </c>
      <c r="M89" s="6"/>
    </row>
    <row r="90" spans="2:13">
      <c r="B90" s="6" t="s">
        <v>192</v>
      </c>
      <c r="C90" s="6" t="s">
        <v>1495</v>
      </c>
      <c r="D90" s="6" t="s">
        <v>2323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2361</v>
      </c>
      <c r="L90" s="6" t="s">
        <v>2362</v>
      </c>
      <c r="M90" s="6"/>
    </row>
    <row r="91" spans="2:13">
      <c r="B91" s="6" t="s">
        <v>194</v>
      </c>
      <c r="C91" s="6" t="s">
        <v>1495</v>
      </c>
      <c r="D91" s="6" t="s">
        <v>2323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2363</v>
      </c>
      <c r="L91" s="6" t="s">
        <v>840</v>
      </c>
      <c r="M91" s="6"/>
    </row>
    <row r="92" spans="2:13">
      <c r="B92" s="6" t="s">
        <v>196</v>
      </c>
      <c r="C92" s="6" t="s">
        <v>1495</v>
      </c>
      <c r="D92" s="6" t="s">
        <v>2323</v>
      </c>
      <c r="E92" s="6" t="s">
        <v>197</v>
      </c>
      <c r="F92" s="6" t="s">
        <v>15</v>
      </c>
      <c r="G92" s="6" t="s">
        <v>15</v>
      </c>
      <c r="H92" s="6" t="s">
        <v>2351</v>
      </c>
      <c r="I92" s="6"/>
      <c r="J92" s="6" t="s">
        <v>2331</v>
      </c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2323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2323</v>
      </c>
      <c r="E94" s="6" t="s">
        <v>201</v>
      </c>
      <c r="F94" s="6" t="s">
        <v>15</v>
      </c>
      <c r="G94" s="6" t="s">
        <v>15</v>
      </c>
      <c r="H94" s="6" t="s">
        <v>2153</v>
      </c>
      <c r="I94" s="6"/>
      <c r="J94" s="6" t="s">
        <v>2331</v>
      </c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2323</v>
      </c>
      <c r="E95" s="6" t="s">
        <v>203</v>
      </c>
      <c r="F95" s="6" t="s">
        <v>15</v>
      </c>
      <c r="G95" s="6" t="s">
        <v>15</v>
      </c>
      <c r="H95" s="6" t="s">
        <v>2351</v>
      </c>
      <c r="I95" s="6"/>
      <c r="J95" s="6" t="s">
        <v>2331</v>
      </c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2323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2323</v>
      </c>
      <c r="E97" s="6" t="s">
        <v>207</v>
      </c>
      <c r="F97" s="6" t="s">
        <v>15</v>
      </c>
      <c r="G97" s="6" t="s">
        <v>15</v>
      </c>
      <c r="H97" s="6" t="s">
        <v>49</v>
      </c>
      <c r="I97" s="6"/>
      <c r="J97" s="6" t="s">
        <v>2331</v>
      </c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2323</v>
      </c>
      <c r="E98" s="6" t="s">
        <v>209</v>
      </c>
      <c r="F98" s="6"/>
      <c r="G98" s="6"/>
      <c r="H98" s="6" t="s">
        <v>49</v>
      </c>
      <c r="I98" s="6"/>
      <c r="J98" s="6" t="s">
        <v>2331</v>
      </c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2323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2323</v>
      </c>
      <c r="E100" s="6" t="s">
        <v>213</v>
      </c>
      <c r="F100" s="6" t="s">
        <v>15</v>
      </c>
      <c r="G100" s="6" t="s">
        <v>15</v>
      </c>
      <c r="H100" s="6" t="s">
        <v>2351</v>
      </c>
      <c r="I100" s="6"/>
      <c r="J100" s="6" t="s">
        <v>2331</v>
      </c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2323</v>
      </c>
      <c r="E101" s="6" t="s">
        <v>215</v>
      </c>
      <c r="F101" s="6" t="s">
        <v>15</v>
      </c>
      <c r="G101" s="6" t="s">
        <v>15</v>
      </c>
      <c r="H101" s="6" t="s">
        <v>2364</v>
      </c>
      <c r="I101" s="6"/>
      <c r="J101" s="6" t="s">
        <v>2331</v>
      </c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2323</v>
      </c>
      <c r="E102" s="6" t="s">
        <v>218</v>
      </c>
      <c r="F102" s="6" t="s">
        <v>15</v>
      </c>
      <c r="G102" s="6" t="s">
        <v>15</v>
      </c>
      <c r="H102" s="6" t="s">
        <v>2364</v>
      </c>
      <c r="I102" s="6"/>
      <c r="J102" s="6" t="s">
        <v>2331</v>
      </c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2323</v>
      </c>
      <c r="E103" s="6" t="s">
        <v>220</v>
      </c>
      <c r="F103" s="6" t="s">
        <v>264</v>
      </c>
      <c r="G103" s="6" t="s">
        <v>15</v>
      </c>
      <c r="H103" s="6"/>
      <c r="I103" s="6"/>
      <c r="J103" s="6" t="s">
        <v>2347</v>
      </c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2323</v>
      </c>
      <c r="E104" s="6" t="s">
        <v>222</v>
      </c>
      <c r="F104" s="6" t="s">
        <v>15</v>
      </c>
      <c r="G104" s="6" t="s">
        <v>15</v>
      </c>
      <c r="H104" s="6" t="s">
        <v>2364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2323</v>
      </c>
      <c r="E105" s="6" t="s">
        <v>224</v>
      </c>
      <c r="F105" s="6" t="s">
        <v>15</v>
      </c>
      <c r="G105" s="6" t="s">
        <v>15</v>
      </c>
      <c r="H105" s="6" t="s">
        <v>2330</v>
      </c>
      <c r="I105" s="6"/>
      <c r="J105" s="6" t="s">
        <v>2331</v>
      </c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2323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2323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2365</v>
      </c>
      <c r="L107" s="6" t="s">
        <v>513</v>
      </c>
      <c r="M107" s="6"/>
    </row>
    <row r="108" spans="2:13">
      <c r="B108" s="6" t="s">
        <v>229</v>
      </c>
      <c r="C108" s="6" t="s">
        <v>1495</v>
      </c>
      <c r="D108" s="6" t="s">
        <v>2323</v>
      </c>
      <c r="E108" s="6" t="s">
        <v>230</v>
      </c>
      <c r="F108" s="6" t="s">
        <v>15</v>
      </c>
      <c r="G108" s="6" t="s">
        <v>15</v>
      </c>
      <c r="H108" s="6" t="s">
        <v>1943</v>
      </c>
      <c r="I108" s="6"/>
      <c r="J108" s="6" t="s">
        <v>2331</v>
      </c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2323</v>
      </c>
      <c r="E109" s="6" t="s">
        <v>232</v>
      </c>
      <c r="F109" s="6"/>
      <c r="G109" s="6"/>
      <c r="H109" s="6" t="s">
        <v>49</v>
      </c>
      <c r="I109" s="6"/>
      <c r="J109" s="6" t="s">
        <v>2331</v>
      </c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2323</v>
      </c>
      <c r="E110" s="6" t="s">
        <v>234</v>
      </c>
      <c r="F110" s="6" t="s">
        <v>15</v>
      </c>
      <c r="G110" s="6" t="s">
        <v>15</v>
      </c>
      <c r="H110" s="6" t="s">
        <v>2351</v>
      </c>
      <c r="I110" s="6"/>
      <c r="J110" s="6" t="s">
        <v>2331</v>
      </c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2323</v>
      </c>
      <c r="E111" s="6" t="s">
        <v>236</v>
      </c>
      <c r="F111" s="6" t="s">
        <v>15</v>
      </c>
      <c r="G111" s="6" t="s">
        <v>15</v>
      </c>
      <c r="H111" s="6" t="s">
        <v>2366</v>
      </c>
      <c r="I111" s="6"/>
      <c r="J111" s="6" t="s">
        <v>2331</v>
      </c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2323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2367</v>
      </c>
      <c r="L112" s="6" t="s">
        <v>584</v>
      </c>
      <c r="M112" s="6"/>
    </row>
    <row r="113" spans="2:13">
      <c r="B113" s="6" t="s">
        <v>239</v>
      </c>
      <c r="C113" s="6" t="s">
        <v>1495</v>
      </c>
      <c r="D113" s="6" t="s">
        <v>2323</v>
      </c>
      <c r="E113" s="6" t="s">
        <v>240</v>
      </c>
      <c r="F113" s="6" t="s">
        <v>15</v>
      </c>
      <c r="G113" s="6" t="s">
        <v>15</v>
      </c>
      <c r="H113" s="6" t="s">
        <v>2330</v>
      </c>
      <c r="I113" s="6"/>
      <c r="J113" s="6" t="s">
        <v>2331</v>
      </c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2323</v>
      </c>
      <c r="E114" s="6" t="s">
        <v>242</v>
      </c>
      <c r="F114" s="6" t="s">
        <v>15</v>
      </c>
      <c r="G114" s="6" t="s">
        <v>15</v>
      </c>
      <c r="H114" s="6" t="s">
        <v>1387</v>
      </c>
      <c r="I114" s="6"/>
      <c r="J114" s="6" t="s">
        <v>2331</v>
      </c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2323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2368</v>
      </c>
      <c r="L115" s="6" t="s">
        <v>2369</v>
      </c>
      <c r="M115" s="6"/>
    </row>
    <row r="116" spans="2:13">
      <c r="B116" s="6" t="s">
        <v>245</v>
      </c>
      <c r="C116" s="6" t="s">
        <v>1495</v>
      </c>
      <c r="D116" s="6" t="s">
        <v>2323</v>
      </c>
      <c r="E116" s="6" t="s">
        <v>246</v>
      </c>
      <c r="F116" s="6" t="s">
        <v>15</v>
      </c>
      <c r="G116" s="6" t="s">
        <v>15</v>
      </c>
      <c r="H116" s="6" t="s">
        <v>2330</v>
      </c>
      <c r="I116" s="6"/>
      <c r="J116" s="6" t="s">
        <v>2331</v>
      </c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2323</v>
      </c>
      <c r="E117" s="6" t="s">
        <v>248</v>
      </c>
      <c r="F117" s="6" t="s">
        <v>15</v>
      </c>
      <c r="G117" s="6" t="s">
        <v>15</v>
      </c>
      <c r="H117" s="6" t="s">
        <v>2330</v>
      </c>
      <c r="I117" s="6"/>
      <c r="J117" s="6" t="s">
        <v>2331</v>
      </c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2323</v>
      </c>
      <c r="E118" s="6" t="s">
        <v>250</v>
      </c>
      <c r="F118" s="6" t="s">
        <v>15</v>
      </c>
      <c r="G118" s="6" t="s">
        <v>15</v>
      </c>
      <c r="H118" s="6" t="s">
        <v>2364</v>
      </c>
      <c r="I118" s="6"/>
      <c r="J118" s="6" t="s">
        <v>2331</v>
      </c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2323</v>
      </c>
      <c r="E119" s="6" t="s">
        <v>252</v>
      </c>
      <c r="F119" s="6" t="s">
        <v>15</v>
      </c>
      <c r="G119" s="6" t="s">
        <v>15</v>
      </c>
      <c r="H119" s="6" t="s">
        <v>2364</v>
      </c>
      <c r="I119" s="6"/>
      <c r="J119" s="6" t="s">
        <v>2331</v>
      </c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2323</v>
      </c>
      <c r="E120" s="6" t="s">
        <v>254</v>
      </c>
      <c r="F120" s="6" t="s">
        <v>15</v>
      </c>
      <c r="G120" s="6" t="s">
        <v>15</v>
      </c>
      <c r="H120" s="6" t="s">
        <v>2364</v>
      </c>
      <c r="I120" s="6"/>
      <c r="J120" s="6" t="s">
        <v>2331</v>
      </c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2323</v>
      </c>
      <c r="E121" s="6" t="s">
        <v>256</v>
      </c>
      <c r="F121" s="6" t="s">
        <v>15</v>
      </c>
      <c r="G121" s="6" t="s">
        <v>15</v>
      </c>
      <c r="H121" s="6" t="s">
        <v>2364</v>
      </c>
      <c r="I121" s="6"/>
      <c r="J121" s="6" t="s">
        <v>2331</v>
      </c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2323</v>
      </c>
      <c r="E122" s="6" t="s">
        <v>258</v>
      </c>
      <c r="F122" s="6" t="s">
        <v>15</v>
      </c>
      <c r="G122" s="6" t="s">
        <v>15</v>
      </c>
      <c r="H122" s="6" t="s">
        <v>2364</v>
      </c>
      <c r="I122" s="6"/>
      <c r="J122" s="6" t="s">
        <v>2331</v>
      </c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2323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2323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97.625" customWidth="1"/>
    <col min="9" max="9" width="70.375" customWidth="1"/>
    <col min="10" max="10" width="50" customWidth="1"/>
    <col min="11" max="11" width="87.3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2370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2371</v>
      </c>
      <c r="L3" s="6" t="s">
        <v>2372</v>
      </c>
      <c r="M3" s="6"/>
    </row>
    <row r="4" spans="2:13">
      <c r="B4" s="6" t="s">
        <v>17</v>
      </c>
      <c r="C4" s="6" t="s">
        <v>1495</v>
      </c>
      <c r="D4" s="6" t="s">
        <v>2370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2373</v>
      </c>
      <c r="L4" s="6" t="s">
        <v>2374</v>
      </c>
      <c r="M4" s="6"/>
    </row>
    <row r="5" spans="2:13">
      <c r="B5" s="6" t="s">
        <v>19</v>
      </c>
      <c r="C5" s="6" t="s">
        <v>1495</v>
      </c>
      <c r="D5" s="6" t="s">
        <v>2370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2375</v>
      </c>
      <c r="L5" s="6" t="s">
        <v>2376</v>
      </c>
      <c r="M5" s="6"/>
    </row>
    <row r="6" spans="2:13">
      <c r="B6" s="6" t="s">
        <v>21</v>
      </c>
      <c r="C6" s="6" t="s">
        <v>1495</v>
      </c>
      <c r="D6" s="6" t="s">
        <v>2370</v>
      </c>
      <c r="E6" s="6" t="s">
        <v>22</v>
      </c>
      <c r="F6" s="6"/>
      <c r="G6" s="6"/>
      <c r="H6" s="6"/>
      <c r="I6" s="6" t="s">
        <v>2109</v>
      </c>
      <c r="J6" s="6"/>
      <c r="K6" s="6"/>
      <c r="L6" s="6"/>
      <c r="M6" s="6"/>
    </row>
    <row r="7" spans="2:13">
      <c r="B7" s="6" t="s">
        <v>24</v>
      </c>
      <c r="C7" s="6" t="s">
        <v>1495</v>
      </c>
      <c r="D7" s="6" t="s">
        <v>2370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1495</v>
      </c>
      <c r="D8" s="6" t="s">
        <v>2370</v>
      </c>
      <c r="E8" s="6" t="s">
        <v>28</v>
      </c>
      <c r="F8" s="6"/>
      <c r="G8" s="6"/>
      <c r="H8" s="6" t="s">
        <v>2377</v>
      </c>
      <c r="I8" s="6"/>
      <c r="J8" s="6"/>
      <c r="K8" s="6"/>
      <c r="L8" s="6"/>
      <c r="M8" s="6"/>
    </row>
    <row r="9" spans="2:13">
      <c r="B9" s="6" t="s">
        <v>29</v>
      </c>
      <c r="C9" s="6" t="s">
        <v>1495</v>
      </c>
      <c r="D9" s="6" t="s">
        <v>2370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2370</v>
      </c>
      <c r="E10" s="6" t="s">
        <v>32</v>
      </c>
      <c r="F10" s="6" t="s">
        <v>264</v>
      </c>
      <c r="G10" s="6" t="s">
        <v>2378</v>
      </c>
      <c r="H10" s="6"/>
      <c r="I10" s="6"/>
      <c r="J10" s="6"/>
      <c r="K10" s="6" t="s">
        <v>2379</v>
      </c>
      <c r="L10" s="6" t="s">
        <v>1948</v>
      </c>
      <c r="M10" s="6"/>
    </row>
    <row r="11" spans="2:13">
      <c r="B11" s="6" t="s">
        <v>33</v>
      </c>
      <c r="C11" s="6" t="s">
        <v>1495</v>
      </c>
      <c r="D11" s="6" t="s">
        <v>2370</v>
      </c>
      <c r="E11" s="6" t="s">
        <v>34</v>
      </c>
      <c r="F11" s="6"/>
      <c r="G11" s="6"/>
      <c r="H11" s="6"/>
      <c r="I11" s="6" t="s">
        <v>2109</v>
      </c>
      <c r="J11" s="6"/>
      <c r="K11" s="6"/>
      <c r="L11" s="6"/>
      <c r="M11" s="6"/>
    </row>
    <row r="12" spans="2:13">
      <c r="B12" s="6" t="s">
        <v>35</v>
      </c>
      <c r="C12" s="6" t="s">
        <v>1495</v>
      </c>
      <c r="D12" s="6" t="s">
        <v>2370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2380</v>
      </c>
      <c r="L12" s="6" t="s">
        <v>2376</v>
      </c>
      <c r="M12" s="6"/>
    </row>
    <row r="13" spans="2:13">
      <c r="B13" s="6" t="s">
        <v>37</v>
      </c>
      <c r="C13" s="6" t="s">
        <v>1495</v>
      </c>
      <c r="D13" s="6" t="s">
        <v>2370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2381</v>
      </c>
      <c r="L13" s="6" t="s">
        <v>2382</v>
      </c>
      <c r="M13" s="6"/>
    </row>
    <row r="14" spans="2:13">
      <c r="B14" s="6" t="s">
        <v>39</v>
      </c>
      <c r="C14" s="6" t="s">
        <v>1495</v>
      </c>
      <c r="D14" s="6" t="s">
        <v>2370</v>
      </c>
      <c r="E14" s="6" t="s">
        <v>40</v>
      </c>
      <c r="F14" s="6"/>
      <c r="G14" s="6"/>
      <c r="H14" s="6"/>
      <c r="I14" s="6" t="s">
        <v>2109</v>
      </c>
      <c r="J14" s="6"/>
      <c r="K14" s="6"/>
      <c r="L14" s="6"/>
      <c r="M14" s="6"/>
    </row>
    <row r="15" spans="2:13">
      <c r="B15" s="6" t="s">
        <v>41</v>
      </c>
      <c r="C15" s="6" t="s">
        <v>1495</v>
      </c>
      <c r="D15" s="6" t="s">
        <v>2370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2370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2383</v>
      </c>
      <c r="L16" s="6" t="s">
        <v>433</v>
      </c>
      <c r="M16" s="6"/>
    </row>
    <row r="17" spans="2:13">
      <c r="B17" s="6" t="s">
        <v>45</v>
      </c>
      <c r="C17" s="6" t="s">
        <v>1495</v>
      </c>
      <c r="D17" s="6" t="s">
        <v>2370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2384</v>
      </c>
      <c r="L17" s="6" t="s">
        <v>732</v>
      </c>
      <c r="M17" s="6"/>
    </row>
    <row r="18" spans="2:13">
      <c r="B18" s="6" t="s">
        <v>47</v>
      </c>
      <c r="C18" s="6" t="s">
        <v>1495</v>
      </c>
      <c r="D18" s="6" t="s">
        <v>2370</v>
      </c>
      <c r="E18" s="6" t="s">
        <v>48</v>
      </c>
      <c r="F18" s="6" t="s">
        <v>15</v>
      </c>
      <c r="G18" s="6" t="s">
        <v>15</v>
      </c>
      <c r="H18" s="6" t="s">
        <v>2385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2370</v>
      </c>
      <c r="E19" s="6" t="s">
        <v>51</v>
      </c>
      <c r="F19" s="6" t="s">
        <v>15</v>
      </c>
      <c r="G19" s="6" t="s">
        <v>15</v>
      </c>
      <c r="H19" s="6" t="s">
        <v>2386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1495</v>
      </c>
      <c r="D20" s="6" t="s">
        <v>2370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2370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2370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2370</v>
      </c>
      <c r="E23" s="6" t="s">
        <v>59</v>
      </c>
      <c r="F23" s="6"/>
      <c r="G23" s="6"/>
      <c r="H23" s="6"/>
      <c r="I23" s="6" t="s">
        <v>2109</v>
      </c>
      <c r="J23" s="6"/>
      <c r="K23" s="6"/>
      <c r="L23" s="6"/>
      <c r="M23" s="6"/>
    </row>
    <row r="24" spans="2:13">
      <c r="B24" s="6" t="s">
        <v>60</v>
      </c>
      <c r="C24" s="6" t="s">
        <v>1495</v>
      </c>
      <c r="D24" s="6" t="s">
        <v>2370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2387</v>
      </c>
      <c r="L24" s="6" t="s">
        <v>2135</v>
      </c>
      <c r="M24" s="6"/>
    </row>
    <row r="25" spans="2:13">
      <c r="B25" s="6" t="s">
        <v>62</v>
      </c>
      <c r="C25" s="6" t="s">
        <v>1495</v>
      </c>
      <c r="D25" s="6" t="s">
        <v>2370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2388</v>
      </c>
      <c r="L25" s="6" t="s">
        <v>1005</v>
      </c>
      <c r="M25" s="6"/>
    </row>
    <row r="26" spans="2:13">
      <c r="B26" s="6" t="s">
        <v>64</v>
      </c>
      <c r="C26" s="6" t="s">
        <v>1495</v>
      </c>
      <c r="D26" s="6" t="s">
        <v>2370</v>
      </c>
      <c r="E26" s="6" t="s">
        <v>65</v>
      </c>
      <c r="F26" s="6"/>
      <c r="G26" s="6"/>
      <c r="H26" s="6"/>
      <c r="I26" s="6" t="s">
        <v>2109</v>
      </c>
      <c r="J26" s="6"/>
      <c r="K26" s="6"/>
      <c r="L26" s="6"/>
      <c r="M26" s="6"/>
    </row>
    <row r="27" spans="2:13">
      <c r="B27" s="6" t="s">
        <v>66</v>
      </c>
      <c r="C27" s="6" t="s">
        <v>1495</v>
      </c>
      <c r="D27" s="6" t="s">
        <v>2370</v>
      </c>
      <c r="E27" s="6" t="s">
        <v>67</v>
      </c>
      <c r="F27" s="6"/>
      <c r="G27" s="6"/>
      <c r="H27" s="6"/>
      <c r="I27" s="6" t="s">
        <v>2109</v>
      </c>
      <c r="J27" s="6"/>
      <c r="K27" s="6"/>
      <c r="L27" s="6"/>
      <c r="M27" s="6"/>
    </row>
    <row r="28" spans="2:13">
      <c r="B28" s="6" t="s">
        <v>68</v>
      </c>
      <c r="C28" s="6" t="s">
        <v>1495</v>
      </c>
      <c r="D28" s="6" t="s">
        <v>2370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1495</v>
      </c>
      <c r="D29" s="6" t="s">
        <v>2370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1495</v>
      </c>
      <c r="D30" s="6" t="s">
        <v>2370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1495</v>
      </c>
      <c r="D31" s="6" t="s">
        <v>2370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1495</v>
      </c>
      <c r="D32" s="6" t="s">
        <v>2370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1495</v>
      </c>
      <c r="D33" s="6" t="s">
        <v>2370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1495</v>
      </c>
      <c r="D34" s="6" t="s">
        <v>2370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1495</v>
      </c>
      <c r="D35" s="6" t="s">
        <v>2370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1495</v>
      </c>
      <c r="D36" s="6" t="s">
        <v>2370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1495</v>
      </c>
      <c r="D37" s="6" t="s">
        <v>2370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1495</v>
      </c>
      <c r="D38" s="6" t="s">
        <v>2370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1495</v>
      </c>
      <c r="D39" s="6" t="s">
        <v>2370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1495</v>
      </c>
      <c r="D40" s="6" t="s">
        <v>2370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1495</v>
      </c>
      <c r="D41" s="6" t="s">
        <v>2370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1495</v>
      </c>
      <c r="D42" s="6" t="s">
        <v>2370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1495</v>
      </c>
      <c r="D43" s="6" t="s">
        <v>2370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1495</v>
      </c>
      <c r="D44" s="6" t="s">
        <v>2370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1495</v>
      </c>
      <c r="D45" s="6" t="s">
        <v>2370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1495</v>
      </c>
      <c r="D46" s="6" t="s">
        <v>2370</v>
      </c>
      <c r="E46" s="6" t="s">
        <v>105</v>
      </c>
      <c r="F46" s="6"/>
      <c r="G46" s="6"/>
      <c r="H46" s="6"/>
      <c r="I46" s="6" t="s">
        <v>2109</v>
      </c>
      <c r="J46" s="6"/>
      <c r="K46" s="6"/>
      <c r="L46" s="6"/>
      <c r="M46" s="6"/>
    </row>
    <row r="47" spans="2:13">
      <c r="B47" s="6" t="s">
        <v>106</v>
      </c>
      <c r="C47" s="6" t="s">
        <v>1495</v>
      </c>
      <c r="D47" s="6" t="s">
        <v>2370</v>
      </c>
      <c r="E47" s="6" t="s">
        <v>107</v>
      </c>
      <c r="F47" s="6" t="s">
        <v>15</v>
      </c>
      <c r="G47" s="6" t="s">
        <v>15</v>
      </c>
      <c r="H47" s="6" t="s">
        <v>2389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2370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2390</v>
      </c>
      <c r="L48" s="6" t="s">
        <v>1394</v>
      </c>
      <c r="M48" s="6"/>
    </row>
    <row r="49" spans="2:13">
      <c r="B49" s="6" t="s">
        <v>110</v>
      </c>
      <c r="C49" s="6" t="s">
        <v>1495</v>
      </c>
      <c r="D49" s="6" t="s">
        <v>2370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2391</v>
      </c>
      <c r="L49" s="6" t="s">
        <v>2392</v>
      </c>
      <c r="M49" s="6"/>
    </row>
    <row r="50" spans="2:13">
      <c r="B50" s="6" t="s">
        <v>112</v>
      </c>
      <c r="C50" s="6" t="s">
        <v>1495</v>
      </c>
      <c r="D50" s="6" t="s">
        <v>2370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2393</v>
      </c>
      <c r="L50" s="6" t="s">
        <v>2135</v>
      </c>
      <c r="M50" s="6"/>
    </row>
    <row r="51" spans="2:13">
      <c r="B51" s="6" t="s">
        <v>114</v>
      </c>
      <c r="C51" s="6" t="s">
        <v>1495</v>
      </c>
      <c r="D51" s="6" t="s">
        <v>2370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2394</v>
      </c>
      <c r="L51" s="6" t="s">
        <v>660</v>
      </c>
      <c r="M51" s="6"/>
    </row>
    <row r="52" spans="2:13">
      <c r="B52" s="6" t="s">
        <v>116</v>
      </c>
      <c r="C52" s="6" t="s">
        <v>1495</v>
      </c>
      <c r="D52" s="6" t="s">
        <v>2370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2370</v>
      </c>
      <c r="E53" s="6" t="s">
        <v>119</v>
      </c>
      <c r="F53" s="6" t="s">
        <v>15</v>
      </c>
      <c r="G53" s="6" t="s">
        <v>15</v>
      </c>
      <c r="H53" s="6" t="s">
        <v>1737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2370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2395</v>
      </c>
      <c r="L54" s="6" t="s">
        <v>2396</v>
      </c>
      <c r="M54" s="6"/>
    </row>
    <row r="55" spans="2:13">
      <c r="B55" s="6" t="s">
        <v>122</v>
      </c>
      <c r="C55" s="6" t="s">
        <v>1495</v>
      </c>
      <c r="D55" s="6" t="s">
        <v>2370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2370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2397</v>
      </c>
      <c r="L56" s="6" t="s">
        <v>2398</v>
      </c>
      <c r="M56" s="6"/>
    </row>
    <row r="57" spans="2:13">
      <c r="B57" s="6" t="s">
        <v>126</v>
      </c>
      <c r="C57" s="6" t="s">
        <v>1495</v>
      </c>
      <c r="D57" s="6" t="s">
        <v>2370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2370</v>
      </c>
      <c r="E58" s="6" t="s">
        <v>129</v>
      </c>
      <c r="F58" s="6" t="s">
        <v>15</v>
      </c>
      <c r="G58" s="6" t="s">
        <v>15</v>
      </c>
      <c r="H58" s="6" t="s">
        <v>2399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2370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2400</v>
      </c>
      <c r="L59" s="6" t="s">
        <v>2401</v>
      </c>
      <c r="M59" s="6"/>
    </row>
    <row r="60" spans="2:13">
      <c r="B60" s="6" t="s">
        <v>132</v>
      </c>
      <c r="C60" s="6" t="s">
        <v>1495</v>
      </c>
      <c r="D60" s="6" t="s">
        <v>2370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2402</v>
      </c>
      <c r="L60" s="6" t="s">
        <v>1005</v>
      </c>
      <c r="M60" s="6"/>
    </row>
    <row r="61" spans="2:13">
      <c r="B61" s="6" t="s">
        <v>134</v>
      </c>
      <c r="C61" s="6" t="s">
        <v>1495</v>
      </c>
      <c r="D61" s="6" t="s">
        <v>2370</v>
      </c>
      <c r="E61" s="6" t="s">
        <v>135</v>
      </c>
      <c r="F61" s="6" t="s">
        <v>15</v>
      </c>
      <c r="G61" s="6" t="s">
        <v>15</v>
      </c>
      <c r="H61" s="6" t="s">
        <v>2403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2370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2404</v>
      </c>
      <c r="L62" s="6" t="s">
        <v>2405</v>
      </c>
      <c r="M62" s="6"/>
    </row>
    <row r="63" spans="2:13">
      <c r="B63" s="6" t="s">
        <v>138</v>
      </c>
      <c r="C63" s="6" t="s">
        <v>1495</v>
      </c>
      <c r="D63" s="6" t="s">
        <v>2370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2406</v>
      </c>
      <c r="L63" s="6" t="s">
        <v>2135</v>
      </c>
      <c r="M63" s="6"/>
    </row>
    <row r="64" spans="2:13">
      <c r="B64" s="6" t="s">
        <v>140</v>
      </c>
      <c r="C64" s="6" t="s">
        <v>1495</v>
      </c>
      <c r="D64" s="6" t="s">
        <v>2370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2407</v>
      </c>
      <c r="L64" s="6" t="s">
        <v>2135</v>
      </c>
      <c r="M64" s="6"/>
    </row>
    <row r="65" spans="2:13">
      <c r="B65" s="6" t="s">
        <v>142</v>
      </c>
      <c r="C65" s="6" t="s">
        <v>1495</v>
      </c>
      <c r="D65" s="6" t="s">
        <v>2370</v>
      </c>
      <c r="E65" s="6" t="s">
        <v>143</v>
      </c>
      <c r="F65" s="6"/>
      <c r="G65" s="6"/>
      <c r="H65" s="6"/>
      <c r="I65" s="6" t="s">
        <v>2109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2370</v>
      </c>
      <c r="E66" s="6" t="s">
        <v>145</v>
      </c>
      <c r="F66" s="6" t="s">
        <v>15</v>
      </c>
      <c r="G66" s="6" t="s">
        <v>15</v>
      </c>
      <c r="H66" s="6" t="s">
        <v>2408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2370</v>
      </c>
      <c r="E67" s="6" t="s">
        <v>147</v>
      </c>
      <c r="F67" s="6"/>
      <c r="G67" s="6"/>
      <c r="H67" s="6" t="s">
        <v>2409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1495</v>
      </c>
      <c r="D68" s="6" t="s">
        <v>2370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2410</v>
      </c>
      <c r="L68" s="6" t="s">
        <v>2374</v>
      </c>
      <c r="M68" s="6"/>
    </row>
    <row r="69" spans="2:13">
      <c r="B69" s="6" t="s">
        <v>150</v>
      </c>
      <c r="C69" s="6" t="s">
        <v>1495</v>
      </c>
      <c r="D69" s="6" t="s">
        <v>2370</v>
      </c>
      <c r="E69" s="6" t="s">
        <v>151</v>
      </c>
      <c r="F69" s="6" t="s">
        <v>15</v>
      </c>
      <c r="G69" s="6" t="s">
        <v>15</v>
      </c>
      <c r="H69" s="6" t="s">
        <v>2408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2370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2370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2370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2370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2370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2370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2370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2370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2370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2370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2370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2370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2370</v>
      </c>
      <c r="E82" s="6" t="s">
        <v>177</v>
      </c>
      <c r="F82" s="6" t="s">
        <v>15</v>
      </c>
      <c r="G82" s="6" t="s">
        <v>15</v>
      </c>
      <c r="H82" s="6" t="s">
        <v>2403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2370</v>
      </c>
      <c r="E83" s="6" t="s">
        <v>179</v>
      </c>
      <c r="F83" s="6" t="s">
        <v>15</v>
      </c>
      <c r="G83" s="6" t="s">
        <v>15</v>
      </c>
      <c r="H83" s="6" t="s">
        <v>2403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2370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2370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2370</v>
      </c>
      <c r="E86" s="6" t="s">
        <v>185</v>
      </c>
      <c r="F86" s="6" t="s">
        <v>15</v>
      </c>
      <c r="G86" s="6" t="s">
        <v>15</v>
      </c>
      <c r="H86" s="6" t="s">
        <v>2403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2370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2370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2370</v>
      </c>
      <c r="E89" s="6" t="s">
        <v>191</v>
      </c>
      <c r="F89" s="6"/>
      <c r="G89" s="6"/>
      <c r="H89" s="6"/>
      <c r="I89" s="6" t="s">
        <v>2109</v>
      </c>
      <c r="J89" s="6"/>
      <c r="K89" s="6"/>
      <c r="L89" s="6"/>
      <c r="M89" s="6"/>
    </row>
    <row r="90" spans="2:13">
      <c r="B90" s="6" t="s">
        <v>192</v>
      </c>
      <c r="C90" s="6" t="s">
        <v>1495</v>
      </c>
      <c r="D90" s="6" t="s">
        <v>2370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2411</v>
      </c>
      <c r="L90" s="6" t="s">
        <v>2396</v>
      </c>
      <c r="M90" s="6"/>
    </row>
    <row r="91" spans="2:13">
      <c r="B91" s="6" t="s">
        <v>194</v>
      </c>
      <c r="C91" s="6" t="s">
        <v>1495</v>
      </c>
      <c r="D91" s="6" t="s">
        <v>2370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2412</v>
      </c>
      <c r="L91" s="6" t="s">
        <v>2396</v>
      </c>
      <c r="M91" s="6"/>
    </row>
    <row r="92" spans="2:13">
      <c r="B92" s="6" t="s">
        <v>196</v>
      </c>
      <c r="C92" s="6" t="s">
        <v>1495</v>
      </c>
      <c r="D92" s="6" t="s">
        <v>2370</v>
      </c>
      <c r="E92" s="6" t="s">
        <v>197</v>
      </c>
      <c r="F92" s="6" t="s">
        <v>15</v>
      </c>
      <c r="G92" s="6" t="s">
        <v>15</v>
      </c>
      <c r="H92" s="6" t="s">
        <v>2403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2370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2370</v>
      </c>
      <c r="E94" s="6" t="s">
        <v>201</v>
      </c>
      <c r="F94" s="6" t="s">
        <v>15</v>
      </c>
      <c r="G94" s="6" t="s">
        <v>15</v>
      </c>
      <c r="H94" s="6" t="s">
        <v>1737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2370</v>
      </c>
      <c r="E95" s="6" t="s">
        <v>203</v>
      </c>
      <c r="F95" s="6" t="s">
        <v>15</v>
      </c>
      <c r="G95" s="6" t="s">
        <v>15</v>
      </c>
      <c r="H95" s="6" t="s">
        <v>2408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2370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2370</v>
      </c>
      <c r="E97" s="6" t="s">
        <v>207</v>
      </c>
      <c r="F97" s="6" t="s">
        <v>15</v>
      </c>
      <c r="G97" s="6" t="s">
        <v>15</v>
      </c>
      <c r="H97" s="6"/>
      <c r="I97" s="6" t="s">
        <v>2413</v>
      </c>
      <c r="J97" s="6" t="s">
        <v>2414</v>
      </c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2370</v>
      </c>
      <c r="E98" s="6" t="s">
        <v>209</v>
      </c>
      <c r="F98" s="6"/>
      <c r="G98" s="6"/>
      <c r="H98" s="6"/>
      <c r="I98" s="6" t="s">
        <v>2413</v>
      </c>
      <c r="J98" s="6" t="s">
        <v>2415</v>
      </c>
      <c r="K98" s="6"/>
      <c r="L98" s="6"/>
      <c r="M98" s="6"/>
    </row>
    <row r="99" spans="2:13">
      <c r="B99" s="6" t="s">
        <v>210</v>
      </c>
      <c r="C99" s="6" t="s">
        <v>1495</v>
      </c>
      <c r="D99" s="6" t="s">
        <v>2370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2370</v>
      </c>
      <c r="E100" s="6" t="s">
        <v>213</v>
      </c>
      <c r="F100" s="6" t="s">
        <v>15</v>
      </c>
      <c r="G100" s="6" t="s">
        <v>15</v>
      </c>
      <c r="H100" s="6" t="s">
        <v>2403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2370</v>
      </c>
      <c r="E101" s="6" t="s">
        <v>215</v>
      </c>
      <c r="F101" s="6" t="s">
        <v>15</v>
      </c>
      <c r="G101" s="6" t="s">
        <v>15</v>
      </c>
      <c r="H101" s="6" t="s">
        <v>2403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2370</v>
      </c>
      <c r="E102" s="6" t="s">
        <v>218</v>
      </c>
      <c r="F102" s="6" t="s">
        <v>15</v>
      </c>
      <c r="G102" s="6" t="s">
        <v>15</v>
      </c>
      <c r="H102" s="6" t="s">
        <v>2403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2370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2416</v>
      </c>
      <c r="L103" s="6" t="s">
        <v>1005</v>
      </c>
      <c r="M103" s="6"/>
    </row>
    <row r="104" spans="2:13">
      <c r="B104" s="6" t="s">
        <v>221</v>
      </c>
      <c r="C104" s="6" t="s">
        <v>1495</v>
      </c>
      <c r="D104" s="6" t="s">
        <v>2370</v>
      </c>
      <c r="E104" s="6" t="s">
        <v>222</v>
      </c>
      <c r="F104" s="6" t="s">
        <v>15</v>
      </c>
      <c r="G104" s="6" t="s">
        <v>15</v>
      </c>
      <c r="H104" s="6"/>
      <c r="I104" s="6" t="s">
        <v>2413</v>
      </c>
      <c r="J104" s="6" t="s">
        <v>2417</v>
      </c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2370</v>
      </c>
      <c r="E105" s="6" t="s">
        <v>224</v>
      </c>
      <c r="F105" s="6" t="s">
        <v>15</v>
      </c>
      <c r="G105" s="6" t="s">
        <v>15</v>
      </c>
      <c r="H105" s="6" t="s">
        <v>2403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2370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2370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2418</v>
      </c>
      <c r="L107" s="6" t="s">
        <v>732</v>
      </c>
      <c r="M107" s="6"/>
    </row>
    <row r="108" spans="2:13">
      <c r="B108" s="6" t="s">
        <v>229</v>
      </c>
      <c r="C108" s="6" t="s">
        <v>1495</v>
      </c>
      <c r="D108" s="6" t="s">
        <v>2370</v>
      </c>
      <c r="E108" s="6" t="s">
        <v>230</v>
      </c>
      <c r="F108" s="6" t="s">
        <v>15</v>
      </c>
      <c r="G108" s="6" t="s">
        <v>15</v>
      </c>
      <c r="H108" s="6" t="s">
        <v>2419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2370</v>
      </c>
      <c r="E109" s="6" t="s">
        <v>232</v>
      </c>
      <c r="F109" s="6"/>
      <c r="G109" s="6"/>
      <c r="H109" s="6" t="s">
        <v>2420</v>
      </c>
      <c r="I109" s="6" t="s">
        <v>2420</v>
      </c>
      <c r="J109" s="6"/>
      <c r="K109" s="6"/>
      <c r="L109" s="6"/>
      <c r="M109" s="6"/>
    </row>
    <row r="110" spans="2:13">
      <c r="B110" s="6" t="s">
        <v>233</v>
      </c>
      <c r="C110" s="6" t="s">
        <v>1495</v>
      </c>
      <c r="D110" s="6" t="s">
        <v>2370</v>
      </c>
      <c r="E110" s="6" t="s">
        <v>234</v>
      </c>
      <c r="F110" s="6" t="s">
        <v>15</v>
      </c>
      <c r="G110" s="6" t="s">
        <v>15</v>
      </c>
      <c r="H110" s="6" t="s">
        <v>2403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2370</v>
      </c>
      <c r="E111" s="6" t="s">
        <v>236</v>
      </c>
      <c r="F111" s="6" t="s">
        <v>15</v>
      </c>
      <c r="G111" s="6" t="s">
        <v>15</v>
      </c>
      <c r="H111" s="6" t="s">
        <v>2421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2370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2422</v>
      </c>
      <c r="L112" s="6" t="s">
        <v>2423</v>
      </c>
      <c r="M112" s="6"/>
    </row>
    <row r="113" spans="2:13">
      <c r="B113" s="6" t="s">
        <v>239</v>
      </c>
      <c r="C113" s="6" t="s">
        <v>1495</v>
      </c>
      <c r="D113" s="6" t="s">
        <v>2370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2370</v>
      </c>
      <c r="E114" s="6" t="s">
        <v>242</v>
      </c>
      <c r="F114" s="6" t="s">
        <v>15</v>
      </c>
      <c r="G114" s="6" t="s">
        <v>15</v>
      </c>
      <c r="H114" s="6" t="s">
        <v>1737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2370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2424</v>
      </c>
      <c r="L115" s="6" t="s">
        <v>2425</v>
      </c>
      <c r="M115" s="6"/>
    </row>
    <row r="116" spans="2:13">
      <c r="B116" s="6" t="s">
        <v>245</v>
      </c>
      <c r="C116" s="6" t="s">
        <v>1495</v>
      </c>
      <c r="D116" s="6" t="s">
        <v>2370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2426</v>
      </c>
      <c r="L116" s="6" t="s">
        <v>2427</v>
      </c>
      <c r="M116" s="6"/>
    </row>
    <row r="117" spans="2:13">
      <c r="B117" s="6" t="s">
        <v>247</v>
      </c>
      <c r="C117" s="6" t="s">
        <v>1495</v>
      </c>
      <c r="D117" s="6" t="s">
        <v>2370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2370</v>
      </c>
      <c r="E118" s="6" t="s">
        <v>250</v>
      </c>
      <c r="F118" s="6" t="s">
        <v>15</v>
      </c>
      <c r="G118" s="6" t="s">
        <v>15</v>
      </c>
      <c r="H118" s="6" t="s">
        <v>2403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2370</v>
      </c>
      <c r="E119" s="6" t="s">
        <v>252</v>
      </c>
      <c r="F119" s="6" t="s">
        <v>15</v>
      </c>
      <c r="G119" s="6" t="s">
        <v>15</v>
      </c>
      <c r="H119" s="6" t="s">
        <v>2403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2370</v>
      </c>
      <c r="E120" s="6" t="s">
        <v>254</v>
      </c>
      <c r="F120" s="6" t="s">
        <v>15</v>
      </c>
      <c r="G120" s="6" t="s">
        <v>15</v>
      </c>
      <c r="H120" s="6" t="s">
        <v>2403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2370</v>
      </c>
      <c r="E121" s="6" t="s">
        <v>256</v>
      </c>
      <c r="F121" s="6" t="s">
        <v>15</v>
      </c>
      <c r="G121" s="6" t="s">
        <v>15</v>
      </c>
      <c r="H121" s="6" t="s">
        <v>2403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2370</v>
      </c>
      <c r="E122" s="6" t="s">
        <v>258</v>
      </c>
      <c r="F122" s="6" t="s">
        <v>15</v>
      </c>
      <c r="G122" s="6" t="s">
        <v>15</v>
      </c>
      <c r="H122" s="6" t="s">
        <v>2403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1495</v>
      </c>
      <c r="D123" s="6" t="s">
        <v>2370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1495</v>
      </c>
      <c r="D124" s="6" t="s">
        <v>2370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61.875" customWidth="1"/>
    <col min="9" max="9" width="44.875" customWidth="1"/>
    <col min="10" max="10" width="43.25" customWidth="1"/>
    <col min="11" max="11" width="58.625" customWidth="1"/>
    <col min="12" max="12" width="33" customWidth="1"/>
    <col min="13" max="13" width="48.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1495</v>
      </c>
      <c r="D3" s="6" t="s">
        <v>2428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2429</v>
      </c>
      <c r="L3" s="6" t="s">
        <v>1022</v>
      </c>
      <c r="M3" s="6"/>
    </row>
    <row r="4" spans="2:13">
      <c r="B4" s="6" t="s">
        <v>17</v>
      </c>
      <c r="C4" s="6" t="s">
        <v>1495</v>
      </c>
      <c r="D4" s="6" t="s">
        <v>2428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2430</v>
      </c>
      <c r="L4" s="6" t="s">
        <v>2431</v>
      </c>
      <c r="M4" s="6"/>
    </row>
    <row r="5" spans="2:13">
      <c r="B5" s="6" t="s">
        <v>19</v>
      </c>
      <c r="C5" s="6" t="s">
        <v>1495</v>
      </c>
      <c r="D5" s="6" t="s">
        <v>2428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2432</v>
      </c>
      <c r="L5" s="6" t="s">
        <v>990</v>
      </c>
      <c r="M5" s="6"/>
    </row>
    <row r="6" spans="2:13">
      <c r="B6" s="6" t="s">
        <v>21</v>
      </c>
      <c r="C6" s="6" t="s">
        <v>1495</v>
      </c>
      <c r="D6" s="6" t="s">
        <v>2428</v>
      </c>
      <c r="E6" s="6" t="s">
        <v>22</v>
      </c>
      <c r="F6" s="6"/>
      <c r="G6" s="6"/>
      <c r="H6" s="6"/>
      <c r="I6" s="6" t="s">
        <v>2433</v>
      </c>
      <c r="J6" s="6"/>
      <c r="K6" s="6"/>
      <c r="L6" s="6"/>
      <c r="M6" s="6" t="s">
        <v>2434</v>
      </c>
    </row>
    <row r="7" spans="2:13">
      <c r="B7" s="6" t="s">
        <v>24</v>
      </c>
      <c r="C7" s="6" t="s">
        <v>1495</v>
      </c>
      <c r="D7" s="6" t="s">
        <v>2428</v>
      </c>
      <c r="E7" s="6" t="s">
        <v>25</v>
      </c>
      <c r="F7" s="6"/>
      <c r="G7" s="6"/>
      <c r="H7" s="6"/>
      <c r="I7" s="6" t="s">
        <v>2433</v>
      </c>
      <c r="J7" s="6"/>
      <c r="K7" s="6" t="s">
        <v>2435</v>
      </c>
      <c r="L7" s="6" t="s">
        <v>2436</v>
      </c>
      <c r="M7" s="6" t="s">
        <v>2434</v>
      </c>
    </row>
    <row r="8" spans="2:13">
      <c r="B8" s="6" t="s">
        <v>27</v>
      </c>
      <c r="C8" s="6" t="s">
        <v>1495</v>
      </c>
      <c r="D8" s="6" t="s">
        <v>2428</v>
      </c>
      <c r="E8" s="6" t="s">
        <v>28</v>
      </c>
      <c r="F8" s="6"/>
      <c r="G8" s="6"/>
      <c r="H8" s="6"/>
      <c r="I8" s="6" t="s">
        <v>2433</v>
      </c>
      <c r="J8" s="6"/>
      <c r="K8" s="6"/>
      <c r="L8" s="6"/>
      <c r="M8" s="6" t="s">
        <v>2434</v>
      </c>
    </row>
    <row r="9" spans="2:13">
      <c r="B9" s="6" t="s">
        <v>29</v>
      </c>
      <c r="C9" s="6" t="s">
        <v>1495</v>
      </c>
      <c r="D9" s="6" t="s">
        <v>2428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1495</v>
      </c>
      <c r="D10" s="6" t="s">
        <v>2428</v>
      </c>
      <c r="E10" s="6" t="s">
        <v>32</v>
      </c>
      <c r="F10" s="6" t="s">
        <v>264</v>
      </c>
      <c r="G10" s="6" t="s">
        <v>15</v>
      </c>
      <c r="H10" s="6" t="s">
        <v>2437</v>
      </c>
      <c r="I10" s="6" t="s">
        <v>2438</v>
      </c>
      <c r="J10" s="6"/>
      <c r="K10" s="6"/>
      <c r="L10" s="6"/>
      <c r="M10" s="6"/>
    </row>
    <row r="11" spans="2:13">
      <c r="B11" s="6" t="s">
        <v>33</v>
      </c>
      <c r="C11" s="6" t="s">
        <v>1495</v>
      </c>
      <c r="D11" s="6" t="s">
        <v>2428</v>
      </c>
      <c r="E11" s="6" t="s">
        <v>34</v>
      </c>
      <c r="F11" s="6"/>
      <c r="G11" s="6"/>
      <c r="H11" s="6"/>
      <c r="I11" s="6" t="s">
        <v>2433</v>
      </c>
      <c r="J11" s="6"/>
      <c r="K11" s="6"/>
      <c r="L11" s="6"/>
      <c r="M11" s="6" t="s">
        <v>2434</v>
      </c>
    </row>
    <row r="12" spans="2:13">
      <c r="B12" s="6" t="s">
        <v>35</v>
      </c>
      <c r="C12" s="6" t="s">
        <v>1495</v>
      </c>
      <c r="D12" s="6" t="s">
        <v>2428</v>
      </c>
      <c r="E12" s="6" t="s">
        <v>36</v>
      </c>
      <c r="F12" s="6" t="s">
        <v>264</v>
      </c>
      <c r="G12" s="6" t="s">
        <v>15</v>
      </c>
      <c r="H12" s="6" t="s">
        <v>2439</v>
      </c>
      <c r="I12" s="6" t="s">
        <v>2440</v>
      </c>
      <c r="J12" s="6"/>
      <c r="K12" s="6"/>
      <c r="L12" s="6"/>
      <c r="M12" s="6"/>
    </row>
    <row r="13" spans="2:13">
      <c r="B13" s="6" t="s">
        <v>37</v>
      </c>
      <c r="C13" s="6" t="s">
        <v>1495</v>
      </c>
      <c r="D13" s="6" t="s">
        <v>2428</v>
      </c>
      <c r="E13" s="6" t="s">
        <v>38</v>
      </c>
      <c r="F13" s="6" t="s">
        <v>264</v>
      </c>
      <c r="G13" s="6" t="s">
        <v>15</v>
      </c>
      <c r="H13" s="6"/>
      <c r="I13" s="6"/>
      <c r="J13" s="6" t="s">
        <v>2441</v>
      </c>
      <c r="K13" s="6"/>
      <c r="L13" s="6"/>
      <c r="M13" s="6"/>
    </row>
    <row r="14" spans="2:13">
      <c r="B14" s="6" t="s">
        <v>39</v>
      </c>
      <c r="C14" s="6" t="s">
        <v>1495</v>
      </c>
      <c r="D14" s="6" t="s">
        <v>2428</v>
      </c>
      <c r="E14" s="6" t="s">
        <v>40</v>
      </c>
      <c r="F14" s="6"/>
      <c r="G14" s="6"/>
      <c r="H14" s="6"/>
      <c r="I14" s="6" t="s">
        <v>2433</v>
      </c>
      <c r="J14" s="6"/>
      <c r="K14" s="6"/>
      <c r="L14" s="6"/>
      <c r="M14" s="6" t="s">
        <v>2434</v>
      </c>
    </row>
    <row r="15" spans="2:13">
      <c r="B15" s="6" t="s">
        <v>41</v>
      </c>
      <c r="C15" s="6" t="s">
        <v>1495</v>
      </c>
      <c r="D15" s="6" t="s">
        <v>2428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1495</v>
      </c>
      <c r="D16" s="6" t="s">
        <v>2428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2442</v>
      </c>
      <c r="L16" s="6" t="s">
        <v>626</v>
      </c>
      <c r="M16" s="6"/>
    </row>
    <row r="17" spans="2:13">
      <c r="B17" s="6" t="s">
        <v>45</v>
      </c>
      <c r="C17" s="6" t="s">
        <v>1495</v>
      </c>
      <c r="D17" s="6" t="s">
        <v>2428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2443</v>
      </c>
      <c r="L17" s="6" t="s">
        <v>626</v>
      </c>
      <c r="M17" s="6"/>
    </row>
    <row r="18" spans="2:13">
      <c r="B18" s="6" t="s">
        <v>47</v>
      </c>
      <c r="C18" s="6" t="s">
        <v>1495</v>
      </c>
      <c r="D18" s="6" t="s">
        <v>2428</v>
      </c>
      <c r="E18" s="6" t="s">
        <v>48</v>
      </c>
      <c r="F18" s="6" t="s">
        <v>15</v>
      </c>
      <c r="G18" s="6" t="s">
        <v>15</v>
      </c>
      <c r="H18" s="6" t="s">
        <v>2444</v>
      </c>
      <c r="I18" s="6" t="s">
        <v>2445</v>
      </c>
      <c r="J18" s="6"/>
      <c r="K18" s="6"/>
      <c r="L18" s="6"/>
      <c r="M18" s="6"/>
    </row>
    <row r="19" spans="2:13">
      <c r="B19" s="6" t="s">
        <v>50</v>
      </c>
      <c r="C19" s="6" t="s">
        <v>1495</v>
      </c>
      <c r="D19" s="6" t="s">
        <v>2428</v>
      </c>
      <c r="E19" s="6" t="s">
        <v>51</v>
      </c>
      <c r="F19" s="6" t="s">
        <v>15</v>
      </c>
      <c r="G19" s="6" t="s">
        <v>15</v>
      </c>
      <c r="H19" s="6" t="s">
        <v>2444</v>
      </c>
      <c r="I19" s="6" t="s">
        <v>2445</v>
      </c>
      <c r="J19" s="6"/>
      <c r="K19" s="6"/>
      <c r="L19" s="6"/>
      <c r="M19" s="6"/>
    </row>
    <row r="20" spans="2:13">
      <c r="B20" s="6" t="s">
        <v>52</v>
      </c>
      <c r="C20" s="6" t="s">
        <v>1495</v>
      </c>
      <c r="D20" s="6" t="s">
        <v>2428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1495</v>
      </c>
      <c r="D21" s="6" t="s">
        <v>2428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1495</v>
      </c>
      <c r="D22" s="6" t="s">
        <v>2428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1495</v>
      </c>
      <c r="D23" s="6" t="s">
        <v>2428</v>
      </c>
      <c r="E23" s="6" t="s">
        <v>59</v>
      </c>
      <c r="F23" s="6"/>
      <c r="G23" s="6"/>
      <c r="H23" s="6"/>
      <c r="I23" s="6" t="s">
        <v>2433</v>
      </c>
      <c r="J23" s="6"/>
      <c r="K23" s="6"/>
      <c r="L23" s="6"/>
      <c r="M23" s="6" t="s">
        <v>2434</v>
      </c>
    </row>
    <row r="24" spans="2:13">
      <c r="B24" s="6" t="s">
        <v>60</v>
      </c>
      <c r="C24" s="6" t="s">
        <v>1495</v>
      </c>
      <c r="D24" s="6" t="s">
        <v>2428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2446</v>
      </c>
      <c r="L24" s="6" t="s">
        <v>925</v>
      </c>
      <c r="M24" s="6"/>
    </row>
    <row r="25" spans="2:13">
      <c r="B25" s="6" t="s">
        <v>62</v>
      </c>
      <c r="C25" s="6" t="s">
        <v>1495</v>
      </c>
      <c r="D25" s="6" t="s">
        <v>2428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2447</v>
      </c>
      <c r="L25" s="6" t="s">
        <v>626</v>
      </c>
      <c r="M25" s="6"/>
    </row>
    <row r="26" spans="2:13">
      <c r="B26" s="6" t="s">
        <v>64</v>
      </c>
      <c r="C26" s="6" t="s">
        <v>1495</v>
      </c>
      <c r="D26" s="6" t="s">
        <v>2428</v>
      </c>
      <c r="E26" s="6" t="s">
        <v>65</v>
      </c>
      <c r="F26" s="6"/>
      <c r="G26" s="6"/>
      <c r="H26" s="6"/>
      <c r="I26" s="6" t="s">
        <v>2433</v>
      </c>
      <c r="J26" s="6"/>
      <c r="K26" s="6"/>
      <c r="L26" s="6"/>
      <c r="M26" s="6" t="s">
        <v>2434</v>
      </c>
    </row>
    <row r="27" spans="2:13">
      <c r="B27" s="6" t="s">
        <v>66</v>
      </c>
      <c r="C27" s="6" t="s">
        <v>1495</v>
      </c>
      <c r="D27" s="6" t="s">
        <v>2428</v>
      </c>
      <c r="E27" s="6" t="s">
        <v>67</v>
      </c>
      <c r="F27" s="6"/>
      <c r="G27" s="6"/>
      <c r="H27" s="6"/>
      <c r="I27" s="6" t="s">
        <v>2433</v>
      </c>
      <c r="J27" s="6"/>
      <c r="K27" s="6"/>
      <c r="L27" s="6"/>
      <c r="M27" s="6" t="s">
        <v>2434</v>
      </c>
    </row>
    <row r="28" spans="2:13">
      <c r="B28" s="6" t="s">
        <v>68</v>
      </c>
      <c r="C28" s="6" t="s">
        <v>1495</v>
      </c>
      <c r="D28" s="6" t="s">
        <v>2428</v>
      </c>
      <c r="E28" s="6" t="s">
        <v>69</v>
      </c>
      <c r="F28" s="6"/>
      <c r="G28" s="6"/>
      <c r="H28" s="6"/>
      <c r="I28" s="6" t="s">
        <v>2433</v>
      </c>
      <c r="J28" s="6"/>
      <c r="K28" s="6"/>
      <c r="L28" s="6"/>
      <c r="M28" s="6" t="s">
        <v>2434</v>
      </c>
    </row>
    <row r="29" spans="2:13">
      <c r="B29" s="6" t="s">
        <v>70</v>
      </c>
      <c r="C29" s="6" t="s">
        <v>1495</v>
      </c>
      <c r="D29" s="6" t="s">
        <v>2428</v>
      </c>
      <c r="E29" s="6" t="s">
        <v>71</v>
      </c>
      <c r="F29" s="6"/>
      <c r="G29" s="6"/>
      <c r="H29" s="6"/>
      <c r="I29" s="6" t="s">
        <v>2433</v>
      </c>
      <c r="J29" s="6"/>
      <c r="K29" s="6"/>
      <c r="L29" s="6"/>
      <c r="M29" s="6" t="s">
        <v>2434</v>
      </c>
    </row>
    <row r="30" spans="2:13">
      <c r="B30" s="6" t="s">
        <v>72</v>
      </c>
      <c r="C30" s="6" t="s">
        <v>1495</v>
      </c>
      <c r="D30" s="6" t="s">
        <v>2428</v>
      </c>
      <c r="E30" s="6" t="s">
        <v>73</v>
      </c>
      <c r="F30" s="6"/>
      <c r="G30" s="6"/>
      <c r="H30" s="6"/>
      <c r="I30" s="6" t="s">
        <v>2433</v>
      </c>
      <c r="J30" s="6"/>
      <c r="K30" s="6"/>
      <c r="L30" s="6"/>
      <c r="M30" s="6" t="s">
        <v>2434</v>
      </c>
    </row>
    <row r="31" spans="2:13">
      <c r="B31" s="6" t="s">
        <v>74</v>
      </c>
      <c r="C31" s="6" t="s">
        <v>1495</v>
      </c>
      <c r="D31" s="6" t="s">
        <v>2428</v>
      </c>
      <c r="E31" s="6" t="s">
        <v>75</v>
      </c>
      <c r="F31" s="6"/>
      <c r="G31" s="6"/>
      <c r="H31" s="6"/>
      <c r="I31" s="6" t="s">
        <v>2433</v>
      </c>
      <c r="J31" s="6"/>
      <c r="K31" s="6"/>
      <c r="L31" s="6"/>
      <c r="M31" s="6" t="s">
        <v>2434</v>
      </c>
    </row>
    <row r="32" spans="2:13">
      <c r="B32" s="6" t="s">
        <v>76</v>
      </c>
      <c r="C32" s="6" t="s">
        <v>1495</v>
      </c>
      <c r="D32" s="6" t="s">
        <v>2428</v>
      </c>
      <c r="E32" s="6" t="s">
        <v>77</v>
      </c>
      <c r="F32" s="6"/>
      <c r="G32" s="6"/>
      <c r="H32" s="6"/>
      <c r="I32" s="6" t="s">
        <v>2433</v>
      </c>
      <c r="J32" s="6"/>
      <c r="K32" s="6"/>
      <c r="L32" s="6"/>
      <c r="M32" s="6" t="s">
        <v>2434</v>
      </c>
    </row>
    <row r="33" spans="2:13">
      <c r="B33" s="6" t="s">
        <v>78</v>
      </c>
      <c r="C33" s="6" t="s">
        <v>1495</v>
      </c>
      <c r="D33" s="6" t="s">
        <v>2428</v>
      </c>
      <c r="E33" s="6" t="s">
        <v>79</v>
      </c>
      <c r="F33" s="6"/>
      <c r="G33" s="6"/>
      <c r="H33" s="6"/>
      <c r="I33" s="6" t="s">
        <v>2433</v>
      </c>
      <c r="J33" s="6"/>
      <c r="K33" s="6"/>
      <c r="L33" s="6"/>
      <c r="M33" s="6" t="s">
        <v>2434</v>
      </c>
    </row>
    <row r="34" spans="2:13">
      <c r="B34" s="6" t="s">
        <v>80</v>
      </c>
      <c r="C34" s="6" t="s">
        <v>1495</v>
      </c>
      <c r="D34" s="6" t="s">
        <v>2428</v>
      </c>
      <c r="E34" s="6" t="s">
        <v>81</v>
      </c>
      <c r="F34" s="6"/>
      <c r="G34" s="6"/>
      <c r="H34" s="6"/>
      <c r="I34" s="6" t="s">
        <v>2433</v>
      </c>
      <c r="J34" s="6"/>
      <c r="K34" s="6"/>
      <c r="L34" s="6"/>
      <c r="M34" s="6" t="s">
        <v>2434</v>
      </c>
    </row>
    <row r="35" spans="2:13">
      <c r="B35" s="6" t="s">
        <v>82</v>
      </c>
      <c r="C35" s="6" t="s">
        <v>1495</v>
      </c>
      <c r="D35" s="6" t="s">
        <v>2428</v>
      </c>
      <c r="E35" s="6" t="s">
        <v>83</v>
      </c>
      <c r="F35" s="6"/>
      <c r="G35" s="6"/>
      <c r="H35" s="6"/>
      <c r="I35" s="6" t="s">
        <v>2433</v>
      </c>
      <c r="J35" s="6"/>
      <c r="K35" s="6"/>
      <c r="L35" s="6"/>
      <c r="M35" s="6" t="s">
        <v>2434</v>
      </c>
    </row>
    <row r="36" spans="2:13">
      <c r="B36" s="6" t="s">
        <v>84</v>
      </c>
      <c r="C36" s="6" t="s">
        <v>1495</v>
      </c>
      <c r="D36" s="6" t="s">
        <v>2428</v>
      </c>
      <c r="E36" s="6" t="s">
        <v>85</v>
      </c>
      <c r="F36" s="6"/>
      <c r="G36" s="6"/>
      <c r="H36" s="6"/>
      <c r="I36" s="6" t="s">
        <v>2433</v>
      </c>
      <c r="J36" s="6"/>
      <c r="K36" s="6"/>
      <c r="L36" s="6"/>
      <c r="M36" s="6" t="s">
        <v>2434</v>
      </c>
    </row>
    <row r="37" spans="2:13">
      <c r="B37" s="6" t="s">
        <v>86</v>
      </c>
      <c r="C37" s="6" t="s">
        <v>1495</v>
      </c>
      <c r="D37" s="6" t="s">
        <v>2428</v>
      </c>
      <c r="E37" s="6" t="s">
        <v>87</v>
      </c>
      <c r="F37" s="6"/>
      <c r="G37" s="6"/>
      <c r="H37" s="6"/>
      <c r="I37" s="6" t="s">
        <v>2433</v>
      </c>
      <c r="J37" s="6"/>
      <c r="K37" s="6"/>
      <c r="L37" s="6"/>
      <c r="M37" s="6" t="s">
        <v>2434</v>
      </c>
    </row>
    <row r="38" spans="2:13">
      <c r="B38" s="6" t="s">
        <v>88</v>
      </c>
      <c r="C38" s="6" t="s">
        <v>1495</v>
      </c>
      <c r="D38" s="6" t="s">
        <v>2428</v>
      </c>
      <c r="E38" s="6" t="s">
        <v>89</v>
      </c>
      <c r="F38" s="6"/>
      <c r="G38" s="6"/>
      <c r="H38" s="6"/>
      <c r="I38" s="6" t="s">
        <v>2433</v>
      </c>
      <c r="J38" s="6"/>
      <c r="K38" s="6"/>
      <c r="L38" s="6"/>
      <c r="M38" s="6" t="s">
        <v>2434</v>
      </c>
    </row>
    <row r="39" spans="2:13">
      <c r="B39" s="6" t="s">
        <v>90</v>
      </c>
      <c r="C39" s="6" t="s">
        <v>1495</v>
      </c>
      <c r="D39" s="6" t="s">
        <v>2428</v>
      </c>
      <c r="E39" s="6" t="s">
        <v>91</v>
      </c>
      <c r="F39" s="6"/>
      <c r="G39" s="6"/>
      <c r="H39" s="6"/>
      <c r="I39" s="6" t="s">
        <v>2433</v>
      </c>
      <c r="J39" s="6"/>
      <c r="K39" s="6"/>
      <c r="L39" s="6"/>
      <c r="M39" s="6" t="s">
        <v>2434</v>
      </c>
    </row>
    <row r="40" spans="2:13">
      <c r="B40" s="6" t="s">
        <v>92</v>
      </c>
      <c r="C40" s="6" t="s">
        <v>1495</v>
      </c>
      <c r="D40" s="6" t="s">
        <v>2428</v>
      </c>
      <c r="E40" s="6" t="s">
        <v>93</v>
      </c>
      <c r="F40" s="6"/>
      <c r="G40" s="6"/>
      <c r="H40" s="6"/>
      <c r="I40" s="6" t="s">
        <v>2433</v>
      </c>
      <c r="J40" s="6"/>
      <c r="K40" s="6"/>
      <c r="L40" s="6"/>
      <c r="M40" s="6" t="s">
        <v>2434</v>
      </c>
    </row>
    <row r="41" spans="2:13">
      <c r="B41" s="6" t="s">
        <v>94</v>
      </c>
      <c r="C41" s="6" t="s">
        <v>1495</v>
      </c>
      <c r="D41" s="6" t="s">
        <v>2428</v>
      </c>
      <c r="E41" s="6" t="s">
        <v>95</v>
      </c>
      <c r="F41" s="6"/>
      <c r="G41" s="6"/>
      <c r="H41" s="6"/>
      <c r="I41" s="6" t="s">
        <v>2433</v>
      </c>
      <c r="J41" s="6"/>
      <c r="K41" s="6"/>
      <c r="L41" s="6"/>
      <c r="M41" s="6" t="s">
        <v>2434</v>
      </c>
    </row>
    <row r="42" spans="2:13">
      <c r="B42" s="6" t="s">
        <v>96</v>
      </c>
      <c r="C42" s="6" t="s">
        <v>1495</v>
      </c>
      <c r="D42" s="6" t="s">
        <v>2428</v>
      </c>
      <c r="E42" s="6" t="s">
        <v>97</v>
      </c>
      <c r="F42" s="6"/>
      <c r="G42" s="6"/>
      <c r="H42" s="6"/>
      <c r="I42" s="6" t="s">
        <v>2433</v>
      </c>
      <c r="J42" s="6"/>
      <c r="K42" s="6"/>
      <c r="L42" s="6"/>
      <c r="M42" s="6" t="s">
        <v>2434</v>
      </c>
    </row>
    <row r="43" spans="2:13">
      <c r="B43" s="6" t="s">
        <v>98</v>
      </c>
      <c r="C43" s="6" t="s">
        <v>1495</v>
      </c>
      <c r="D43" s="6" t="s">
        <v>2428</v>
      </c>
      <c r="E43" s="6" t="s">
        <v>99</v>
      </c>
      <c r="F43" s="6"/>
      <c r="G43" s="6"/>
      <c r="H43" s="6"/>
      <c r="I43" s="6" t="s">
        <v>2433</v>
      </c>
      <c r="J43" s="6"/>
      <c r="K43" s="6"/>
      <c r="L43" s="6"/>
      <c r="M43" s="6" t="s">
        <v>2434</v>
      </c>
    </row>
    <row r="44" spans="2:13">
      <c r="B44" s="6" t="s">
        <v>100</v>
      </c>
      <c r="C44" s="6" t="s">
        <v>1495</v>
      </c>
      <c r="D44" s="6" t="s">
        <v>2428</v>
      </c>
      <c r="E44" s="6" t="s">
        <v>101</v>
      </c>
      <c r="F44" s="6"/>
      <c r="G44" s="6"/>
      <c r="H44" s="6"/>
      <c r="I44" s="6" t="s">
        <v>2433</v>
      </c>
      <c r="J44" s="6"/>
      <c r="K44" s="6"/>
      <c r="L44" s="6"/>
      <c r="M44" s="6" t="s">
        <v>2434</v>
      </c>
    </row>
    <row r="45" spans="2:13">
      <c r="B45" s="6" t="s">
        <v>102</v>
      </c>
      <c r="C45" s="6" t="s">
        <v>1495</v>
      </c>
      <c r="D45" s="6" t="s">
        <v>2428</v>
      </c>
      <c r="E45" s="6" t="s">
        <v>103</v>
      </c>
      <c r="F45" s="6"/>
      <c r="G45" s="6"/>
      <c r="H45" s="6"/>
      <c r="I45" s="6" t="s">
        <v>2433</v>
      </c>
      <c r="J45" s="6"/>
      <c r="K45" s="6"/>
      <c r="L45" s="6"/>
      <c r="M45" s="6" t="s">
        <v>2434</v>
      </c>
    </row>
    <row r="46" spans="2:13">
      <c r="B46" s="6" t="s">
        <v>104</v>
      </c>
      <c r="C46" s="6" t="s">
        <v>1495</v>
      </c>
      <c r="D46" s="6" t="s">
        <v>2428</v>
      </c>
      <c r="E46" s="6" t="s">
        <v>105</v>
      </c>
      <c r="F46" s="6"/>
      <c r="G46" s="6"/>
      <c r="H46" s="6"/>
      <c r="I46" s="6" t="s">
        <v>2433</v>
      </c>
      <c r="J46" s="6"/>
      <c r="K46" s="6"/>
      <c r="L46" s="6"/>
      <c r="M46" s="6" t="s">
        <v>2434</v>
      </c>
    </row>
    <row r="47" spans="2:13">
      <c r="B47" s="6" t="s">
        <v>106</v>
      </c>
      <c r="C47" s="6" t="s">
        <v>1495</v>
      </c>
      <c r="D47" s="6" t="s">
        <v>2428</v>
      </c>
      <c r="E47" s="6" t="s">
        <v>107</v>
      </c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1495</v>
      </c>
      <c r="D48" s="6" t="s">
        <v>2428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2448</v>
      </c>
      <c r="L48" s="6" t="s">
        <v>2449</v>
      </c>
      <c r="M48" s="6"/>
    </row>
    <row r="49" spans="2:13">
      <c r="B49" s="6" t="s">
        <v>110</v>
      </c>
      <c r="C49" s="6" t="s">
        <v>1495</v>
      </c>
      <c r="D49" s="6" t="s">
        <v>2428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2450</v>
      </c>
      <c r="L49" s="6" t="s">
        <v>2451</v>
      </c>
      <c r="M49" s="6"/>
    </row>
    <row r="50" spans="2:13">
      <c r="B50" s="6" t="s">
        <v>112</v>
      </c>
      <c r="C50" s="6" t="s">
        <v>1495</v>
      </c>
      <c r="D50" s="6" t="s">
        <v>2428</v>
      </c>
      <c r="E50" s="6" t="s">
        <v>113</v>
      </c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1495</v>
      </c>
      <c r="D51" s="6" t="s">
        <v>2428</v>
      </c>
      <c r="E51" s="6" t="s">
        <v>115</v>
      </c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1495</v>
      </c>
      <c r="D52" s="6" t="s">
        <v>2428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1495</v>
      </c>
      <c r="D53" s="6" t="s">
        <v>2428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1495</v>
      </c>
      <c r="D54" s="6" t="s">
        <v>2428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2452</v>
      </c>
      <c r="L54" s="6" t="s">
        <v>2453</v>
      </c>
      <c r="M54" s="6"/>
    </row>
    <row r="55" spans="2:13">
      <c r="B55" s="6" t="s">
        <v>122</v>
      </c>
      <c r="C55" s="6" t="s">
        <v>1495</v>
      </c>
      <c r="D55" s="6" t="s">
        <v>2428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1495</v>
      </c>
      <c r="D56" s="6" t="s">
        <v>2428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2454</v>
      </c>
      <c r="L56" s="6" t="s">
        <v>1381</v>
      </c>
      <c r="M56" s="6"/>
    </row>
    <row r="57" spans="2:13">
      <c r="B57" s="6" t="s">
        <v>126</v>
      </c>
      <c r="C57" s="6" t="s">
        <v>1495</v>
      </c>
      <c r="D57" s="6" t="s">
        <v>2428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1495</v>
      </c>
      <c r="D58" s="6" t="s">
        <v>2428</v>
      </c>
      <c r="E58" s="6" t="s">
        <v>129</v>
      </c>
      <c r="F58" s="6" t="s">
        <v>15</v>
      </c>
      <c r="G58" s="6" t="s">
        <v>15</v>
      </c>
      <c r="H58" s="6" t="s">
        <v>2444</v>
      </c>
      <c r="I58" s="6" t="s">
        <v>2445</v>
      </c>
      <c r="J58" s="6"/>
      <c r="K58" s="6"/>
      <c r="L58" s="6"/>
      <c r="M58" s="6"/>
    </row>
    <row r="59" spans="2:13">
      <c r="B59" s="6" t="s">
        <v>130</v>
      </c>
      <c r="C59" s="6" t="s">
        <v>1495</v>
      </c>
      <c r="D59" s="6" t="s">
        <v>2428</v>
      </c>
      <c r="E59" s="6" t="s">
        <v>131</v>
      </c>
      <c r="F59" s="6" t="s">
        <v>15</v>
      </c>
      <c r="G59" s="6" t="s">
        <v>15</v>
      </c>
      <c r="H59" s="6" t="s">
        <v>2455</v>
      </c>
      <c r="I59" s="6" t="s">
        <v>2455</v>
      </c>
      <c r="J59" s="6"/>
      <c r="K59" s="6"/>
      <c r="L59" s="6"/>
      <c r="M59" s="6"/>
    </row>
    <row r="60" spans="2:13">
      <c r="B60" s="6" t="s">
        <v>132</v>
      </c>
      <c r="C60" s="6" t="s">
        <v>1495</v>
      </c>
      <c r="D60" s="6" t="s">
        <v>2428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2456</v>
      </c>
      <c r="L60" s="6" t="s">
        <v>1706</v>
      </c>
      <c r="M60" s="6"/>
    </row>
    <row r="61" spans="2:13">
      <c r="B61" s="6" t="s">
        <v>134</v>
      </c>
      <c r="C61" s="6" t="s">
        <v>1495</v>
      </c>
      <c r="D61" s="6" t="s">
        <v>2428</v>
      </c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1495</v>
      </c>
      <c r="D62" s="6" t="s">
        <v>2428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2457</v>
      </c>
      <c r="L62" s="6" t="s">
        <v>1474</v>
      </c>
      <c r="M62" s="6"/>
    </row>
    <row r="63" spans="2:13">
      <c r="B63" s="6" t="s">
        <v>138</v>
      </c>
      <c r="C63" s="6" t="s">
        <v>1495</v>
      </c>
      <c r="D63" s="6" t="s">
        <v>2428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2458</v>
      </c>
      <c r="L63" s="6" t="s">
        <v>957</v>
      </c>
      <c r="M63" s="6"/>
    </row>
    <row r="64" spans="2:13">
      <c r="B64" s="6" t="s">
        <v>140</v>
      </c>
      <c r="C64" s="6" t="s">
        <v>1495</v>
      </c>
      <c r="D64" s="6" t="s">
        <v>2428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2459</v>
      </c>
      <c r="L64" s="6" t="s">
        <v>626</v>
      </c>
      <c r="M64" s="6"/>
    </row>
    <row r="65" spans="2:13">
      <c r="B65" s="6" t="s">
        <v>142</v>
      </c>
      <c r="C65" s="6" t="s">
        <v>1495</v>
      </c>
      <c r="D65" s="6" t="s">
        <v>2428</v>
      </c>
      <c r="E65" s="6" t="s">
        <v>143</v>
      </c>
      <c r="F65" s="6"/>
      <c r="G65" s="6"/>
      <c r="H65" s="6" t="s">
        <v>2437</v>
      </c>
      <c r="I65" s="6" t="s">
        <v>2438</v>
      </c>
      <c r="J65" s="6"/>
      <c r="K65" s="6"/>
      <c r="L65" s="6"/>
      <c r="M65" s="6"/>
    </row>
    <row r="66" spans="2:13">
      <c r="B66" s="6" t="s">
        <v>144</v>
      </c>
      <c r="C66" s="6" t="s">
        <v>1495</v>
      </c>
      <c r="D66" s="6" t="s">
        <v>2428</v>
      </c>
      <c r="E66" s="6" t="s">
        <v>145</v>
      </c>
      <c r="F66" s="6" t="s">
        <v>15</v>
      </c>
      <c r="G66" s="6" t="s">
        <v>15</v>
      </c>
      <c r="H66" s="6" t="s">
        <v>2460</v>
      </c>
      <c r="I66" s="6" t="s">
        <v>2461</v>
      </c>
      <c r="J66" s="6"/>
      <c r="K66" s="6"/>
      <c r="L66" s="6"/>
      <c r="M66" s="6"/>
    </row>
    <row r="67" spans="2:13">
      <c r="B67" s="6" t="s">
        <v>146</v>
      </c>
      <c r="C67" s="6" t="s">
        <v>1495</v>
      </c>
      <c r="D67" s="6" t="s">
        <v>2428</v>
      </c>
      <c r="E67" s="6" t="s">
        <v>147</v>
      </c>
      <c r="F67" s="6"/>
      <c r="G67" s="6"/>
      <c r="H67" s="6"/>
      <c r="I67" s="6" t="s">
        <v>2433</v>
      </c>
      <c r="J67" s="6"/>
      <c r="K67" s="6"/>
      <c r="L67" s="6"/>
      <c r="M67" s="6" t="s">
        <v>2434</v>
      </c>
    </row>
    <row r="68" spans="2:13">
      <c r="B68" s="6" t="s">
        <v>148</v>
      </c>
      <c r="C68" s="6" t="s">
        <v>1495</v>
      </c>
      <c r="D68" s="6" t="s">
        <v>2428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2462</v>
      </c>
      <c r="L68" s="6" t="s">
        <v>734</v>
      </c>
      <c r="M68" s="6"/>
    </row>
    <row r="69" spans="2:13">
      <c r="B69" s="6" t="s">
        <v>150</v>
      </c>
      <c r="C69" s="6" t="s">
        <v>1495</v>
      </c>
      <c r="D69" s="6" t="s">
        <v>2428</v>
      </c>
      <c r="E69" s="6" t="s">
        <v>151</v>
      </c>
      <c r="F69" s="6" t="s">
        <v>264</v>
      </c>
      <c r="G69" s="6" t="s">
        <v>15</v>
      </c>
      <c r="H69" s="6" t="s">
        <v>2439</v>
      </c>
      <c r="I69" s="6" t="s">
        <v>2440</v>
      </c>
      <c r="J69" s="6"/>
      <c r="K69" s="6"/>
      <c r="L69" s="6"/>
      <c r="M69" s="6"/>
    </row>
    <row r="70" spans="2:13">
      <c r="B70" s="6" t="s">
        <v>152</v>
      </c>
      <c r="C70" s="6" t="s">
        <v>1495</v>
      </c>
      <c r="D70" s="6" t="s">
        <v>2428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1495</v>
      </c>
      <c r="D71" s="6" t="s">
        <v>2428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1495</v>
      </c>
      <c r="D72" s="6" t="s">
        <v>2428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1495</v>
      </c>
      <c r="D73" s="6" t="s">
        <v>2428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1495</v>
      </c>
      <c r="D74" s="6" t="s">
        <v>2428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1495</v>
      </c>
      <c r="D75" s="6" t="s">
        <v>2428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1495</v>
      </c>
      <c r="D76" s="6" t="s">
        <v>2428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1495</v>
      </c>
      <c r="D77" s="6" t="s">
        <v>2428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1495</v>
      </c>
      <c r="D78" s="6" t="s">
        <v>2428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1495</v>
      </c>
      <c r="D79" s="6" t="s">
        <v>2428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1495</v>
      </c>
      <c r="D80" s="6" t="s">
        <v>2428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1495</v>
      </c>
      <c r="D81" s="6" t="s">
        <v>2428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1495</v>
      </c>
      <c r="D82" s="6" t="s">
        <v>2428</v>
      </c>
      <c r="E82" s="6" t="s">
        <v>177</v>
      </c>
      <c r="F82" s="6" t="s">
        <v>15</v>
      </c>
      <c r="G82" s="6" t="s">
        <v>15</v>
      </c>
      <c r="H82" s="6" t="s">
        <v>2463</v>
      </c>
      <c r="I82" s="6" t="s">
        <v>2464</v>
      </c>
      <c r="J82" s="6"/>
      <c r="K82" s="6"/>
      <c r="L82" s="6"/>
      <c r="M82" s="6"/>
    </row>
    <row r="83" spans="2:13">
      <c r="B83" s="6" t="s">
        <v>178</v>
      </c>
      <c r="C83" s="6" t="s">
        <v>1495</v>
      </c>
      <c r="D83" s="6" t="s">
        <v>2428</v>
      </c>
      <c r="E83" s="6" t="s">
        <v>179</v>
      </c>
      <c r="F83" s="6" t="s">
        <v>15</v>
      </c>
      <c r="G83" s="6" t="s">
        <v>15</v>
      </c>
      <c r="H83" s="6" t="s">
        <v>2463</v>
      </c>
      <c r="I83" s="6" t="s">
        <v>2464</v>
      </c>
      <c r="J83" s="6"/>
      <c r="K83" s="6"/>
      <c r="L83" s="6"/>
      <c r="M83" s="6"/>
    </row>
    <row r="84" spans="2:13">
      <c r="B84" s="6" t="s">
        <v>180</v>
      </c>
      <c r="C84" s="6" t="s">
        <v>1495</v>
      </c>
      <c r="D84" s="6" t="s">
        <v>2428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1495</v>
      </c>
      <c r="D85" s="6" t="s">
        <v>2428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1495</v>
      </c>
      <c r="D86" s="6" t="s">
        <v>2428</v>
      </c>
      <c r="E86" s="6" t="s">
        <v>185</v>
      </c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1495</v>
      </c>
      <c r="D87" s="6" t="s">
        <v>2428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1495</v>
      </c>
      <c r="D88" s="6" t="s">
        <v>2428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1495</v>
      </c>
      <c r="D89" s="6" t="s">
        <v>2428</v>
      </c>
      <c r="E89" s="6" t="s">
        <v>191</v>
      </c>
      <c r="F89" s="6"/>
      <c r="G89" s="6"/>
      <c r="H89" s="6"/>
      <c r="I89" s="6" t="s">
        <v>2433</v>
      </c>
      <c r="J89" s="6"/>
      <c r="K89" s="6"/>
      <c r="L89" s="6"/>
      <c r="M89" s="6" t="s">
        <v>2434</v>
      </c>
    </row>
    <row r="90" spans="2:13">
      <c r="B90" s="6" t="s">
        <v>192</v>
      </c>
      <c r="C90" s="6" t="s">
        <v>1495</v>
      </c>
      <c r="D90" s="6" t="s">
        <v>2428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2465</v>
      </c>
      <c r="L90" s="6" t="s">
        <v>1381</v>
      </c>
      <c r="M90" s="6"/>
    </row>
    <row r="91" spans="2:13">
      <c r="B91" s="6" t="s">
        <v>194</v>
      </c>
      <c r="C91" s="6" t="s">
        <v>1495</v>
      </c>
      <c r="D91" s="6" t="s">
        <v>2428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2466</v>
      </c>
      <c r="L91" s="6" t="s">
        <v>626</v>
      </c>
      <c r="M91" s="6"/>
    </row>
    <row r="92" spans="2:13">
      <c r="B92" s="6" t="s">
        <v>196</v>
      </c>
      <c r="C92" s="6" t="s">
        <v>1495</v>
      </c>
      <c r="D92" s="6" t="s">
        <v>2428</v>
      </c>
      <c r="E92" s="6" t="s">
        <v>197</v>
      </c>
      <c r="F92" s="6" t="s">
        <v>15</v>
      </c>
      <c r="G92" s="6" t="s">
        <v>15</v>
      </c>
      <c r="H92" s="6" t="s">
        <v>2444</v>
      </c>
      <c r="I92" s="6" t="s">
        <v>2445</v>
      </c>
      <c r="J92" s="6"/>
      <c r="K92" s="6"/>
      <c r="L92" s="6"/>
      <c r="M92" s="6"/>
    </row>
    <row r="93" spans="2:13">
      <c r="B93" s="6" t="s">
        <v>198</v>
      </c>
      <c r="C93" s="6" t="s">
        <v>1495</v>
      </c>
      <c r="D93" s="6" t="s">
        <v>2428</v>
      </c>
      <c r="E93" s="6" t="s">
        <v>199</v>
      </c>
      <c r="F93" s="6"/>
      <c r="G93" s="6"/>
      <c r="H93" s="6" t="s">
        <v>2444</v>
      </c>
      <c r="I93" s="6" t="s">
        <v>2445</v>
      </c>
      <c r="J93" s="6"/>
      <c r="K93" s="6"/>
      <c r="L93" s="6"/>
      <c r="M93" s="6"/>
    </row>
    <row r="94" spans="2:13">
      <c r="B94" s="6" t="s">
        <v>200</v>
      </c>
      <c r="C94" s="6" t="s">
        <v>1495</v>
      </c>
      <c r="D94" s="6" t="s">
        <v>2428</v>
      </c>
      <c r="E94" s="6" t="s">
        <v>201</v>
      </c>
      <c r="F94" s="6" t="s">
        <v>15</v>
      </c>
      <c r="G94" s="6" t="s">
        <v>15</v>
      </c>
      <c r="H94" s="6" t="s">
        <v>2444</v>
      </c>
      <c r="I94" s="6" t="s">
        <v>2445</v>
      </c>
      <c r="J94" s="6"/>
      <c r="K94" s="6"/>
      <c r="L94" s="6"/>
      <c r="M94" s="6"/>
    </row>
    <row r="95" spans="2:13">
      <c r="B95" s="6" t="s">
        <v>202</v>
      </c>
      <c r="C95" s="6" t="s">
        <v>1495</v>
      </c>
      <c r="D95" s="6" t="s">
        <v>2428</v>
      </c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1495</v>
      </c>
      <c r="D96" s="6" t="s">
        <v>2428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1495</v>
      </c>
      <c r="D97" s="6" t="s">
        <v>2428</v>
      </c>
      <c r="E97" s="6" t="s">
        <v>207</v>
      </c>
      <c r="F97" s="6" t="s">
        <v>15</v>
      </c>
      <c r="G97" s="6" t="s">
        <v>15</v>
      </c>
      <c r="H97" s="6" t="s">
        <v>2463</v>
      </c>
      <c r="I97" s="6" t="s">
        <v>2464</v>
      </c>
      <c r="J97" s="6"/>
      <c r="K97" s="6"/>
      <c r="L97" s="6"/>
      <c r="M97" s="6"/>
    </row>
    <row r="98" spans="2:13">
      <c r="B98" s="6" t="s">
        <v>208</v>
      </c>
      <c r="C98" s="6" t="s">
        <v>1495</v>
      </c>
      <c r="D98" s="6" t="s">
        <v>2428</v>
      </c>
      <c r="E98" s="6" t="s">
        <v>209</v>
      </c>
      <c r="F98" s="6"/>
      <c r="G98" s="6"/>
      <c r="H98" s="6"/>
      <c r="I98" s="6" t="s">
        <v>2433</v>
      </c>
      <c r="J98" s="6"/>
      <c r="K98" s="6"/>
      <c r="L98" s="6"/>
      <c r="M98" s="6" t="s">
        <v>2434</v>
      </c>
    </row>
    <row r="99" spans="2:13">
      <c r="B99" s="6" t="s">
        <v>210</v>
      </c>
      <c r="C99" s="6" t="s">
        <v>1495</v>
      </c>
      <c r="D99" s="6" t="s">
        <v>2428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1495</v>
      </c>
      <c r="D100" s="6" t="s">
        <v>2428</v>
      </c>
      <c r="E100" s="6" t="s">
        <v>213</v>
      </c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1495</v>
      </c>
      <c r="D101" s="6" t="s">
        <v>2428</v>
      </c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1495</v>
      </c>
      <c r="D102" s="6" t="s">
        <v>2428</v>
      </c>
      <c r="E102" s="6" t="s">
        <v>218</v>
      </c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1495</v>
      </c>
      <c r="D103" s="6" t="s">
        <v>2428</v>
      </c>
      <c r="E103" s="6" t="s">
        <v>220</v>
      </c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1495</v>
      </c>
      <c r="D104" s="6" t="s">
        <v>2428</v>
      </c>
      <c r="E104" s="6" t="s">
        <v>222</v>
      </c>
      <c r="F104" s="6" t="s">
        <v>15</v>
      </c>
      <c r="G104" s="6" t="s">
        <v>15</v>
      </c>
      <c r="H104" s="6" t="s">
        <v>2463</v>
      </c>
      <c r="I104" s="6" t="s">
        <v>2464</v>
      </c>
      <c r="J104" s="6"/>
      <c r="K104" s="6"/>
      <c r="L104" s="6"/>
      <c r="M104" s="6"/>
    </row>
    <row r="105" spans="2:13">
      <c r="B105" s="6" t="s">
        <v>223</v>
      </c>
      <c r="C105" s="6" t="s">
        <v>1495</v>
      </c>
      <c r="D105" s="6" t="s">
        <v>2428</v>
      </c>
      <c r="E105" s="6" t="s">
        <v>224</v>
      </c>
      <c r="F105" s="6" t="s">
        <v>15</v>
      </c>
      <c r="G105" s="6" t="s">
        <v>15</v>
      </c>
      <c r="H105" s="6" t="s">
        <v>2464</v>
      </c>
      <c r="I105" s="6" t="s">
        <v>2464</v>
      </c>
      <c r="J105" s="6"/>
      <c r="K105" s="6"/>
      <c r="L105" s="6"/>
      <c r="M105" s="6"/>
    </row>
    <row r="106" spans="2:13">
      <c r="B106" s="6" t="s">
        <v>225</v>
      </c>
      <c r="C106" s="6" t="s">
        <v>1495</v>
      </c>
      <c r="D106" s="6" t="s">
        <v>2428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1495</v>
      </c>
      <c r="D107" s="6" t="s">
        <v>2428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2467</v>
      </c>
      <c r="L107" s="6" t="s">
        <v>1627</v>
      </c>
      <c r="M107" s="6"/>
    </row>
    <row r="108" spans="2:13">
      <c r="B108" s="6" t="s">
        <v>229</v>
      </c>
      <c r="C108" s="6" t="s">
        <v>1495</v>
      </c>
      <c r="D108" s="6" t="s">
        <v>2428</v>
      </c>
      <c r="E108" s="6" t="s">
        <v>230</v>
      </c>
      <c r="F108" s="6" t="s">
        <v>15</v>
      </c>
      <c r="G108" s="6" t="s">
        <v>15</v>
      </c>
      <c r="H108" s="6" t="s">
        <v>2444</v>
      </c>
      <c r="I108" s="6" t="s">
        <v>2445</v>
      </c>
      <c r="J108" s="6"/>
      <c r="K108" s="6"/>
      <c r="L108" s="6"/>
      <c r="M108" s="6"/>
    </row>
    <row r="109" spans="2:13">
      <c r="B109" s="6" t="s">
        <v>231</v>
      </c>
      <c r="C109" s="6" t="s">
        <v>1495</v>
      </c>
      <c r="D109" s="6" t="s">
        <v>2428</v>
      </c>
      <c r="E109" s="6" t="s">
        <v>232</v>
      </c>
      <c r="F109" s="6"/>
      <c r="G109" s="6"/>
      <c r="H109" s="6"/>
      <c r="I109" s="6" t="s">
        <v>2433</v>
      </c>
      <c r="J109" s="6"/>
      <c r="K109" s="6"/>
      <c r="L109" s="6"/>
      <c r="M109" s="6" t="s">
        <v>2434</v>
      </c>
    </row>
    <row r="110" spans="2:13">
      <c r="B110" s="6" t="s">
        <v>233</v>
      </c>
      <c r="C110" s="6" t="s">
        <v>1495</v>
      </c>
      <c r="D110" s="6" t="s">
        <v>2428</v>
      </c>
      <c r="E110" s="6" t="s">
        <v>234</v>
      </c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1495</v>
      </c>
      <c r="D111" s="6" t="s">
        <v>2428</v>
      </c>
      <c r="E111" s="6" t="s">
        <v>236</v>
      </c>
      <c r="F111" s="6" t="s">
        <v>15</v>
      </c>
      <c r="G111" s="6" t="s">
        <v>15</v>
      </c>
      <c r="H111" s="6" t="s">
        <v>2444</v>
      </c>
      <c r="I111" s="6" t="s">
        <v>2445</v>
      </c>
      <c r="J111" s="6"/>
      <c r="K111" s="6"/>
      <c r="L111" s="6"/>
      <c r="M111" s="6"/>
    </row>
    <row r="112" spans="2:13">
      <c r="B112" s="6" t="s">
        <v>237</v>
      </c>
      <c r="C112" s="6" t="s">
        <v>1495</v>
      </c>
      <c r="D112" s="6" t="s">
        <v>2428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2468</v>
      </c>
      <c r="L112" s="6" t="s">
        <v>1437</v>
      </c>
      <c r="M112" s="6"/>
    </row>
    <row r="113" spans="2:13">
      <c r="B113" s="6" t="s">
        <v>239</v>
      </c>
      <c r="C113" s="6" t="s">
        <v>1495</v>
      </c>
      <c r="D113" s="6" t="s">
        <v>2428</v>
      </c>
      <c r="E113" s="6" t="s">
        <v>240</v>
      </c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1495</v>
      </c>
      <c r="D114" s="6" t="s">
        <v>2428</v>
      </c>
      <c r="E114" s="6" t="s">
        <v>242</v>
      </c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1495</v>
      </c>
      <c r="D115" s="6" t="s">
        <v>2428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2469</v>
      </c>
      <c r="L115" s="6" t="s">
        <v>1521</v>
      </c>
      <c r="M115" s="6"/>
    </row>
    <row r="116" spans="2:13">
      <c r="B116" s="6" t="s">
        <v>245</v>
      </c>
      <c r="C116" s="6" t="s">
        <v>1495</v>
      </c>
      <c r="D116" s="6" t="s">
        <v>2428</v>
      </c>
      <c r="E116" s="6" t="s">
        <v>246</v>
      </c>
      <c r="F116" s="6" t="s">
        <v>15</v>
      </c>
      <c r="G116" s="6" t="s">
        <v>15</v>
      </c>
      <c r="H116" s="6" t="s">
        <v>2444</v>
      </c>
      <c r="I116" s="6" t="s">
        <v>2445</v>
      </c>
      <c r="J116" s="6"/>
      <c r="K116" s="6"/>
      <c r="L116" s="6"/>
      <c r="M116" s="6"/>
    </row>
    <row r="117" spans="2:13">
      <c r="B117" s="6" t="s">
        <v>247</v>
      </c>
      <c r="C117" s="6" t="s">
        <v>1495</v>
      </c>
      <c r="D117" s="6" t="s">
        <v>2428</v>
      </c>
      <c r="E117" s="6" t="s">
        <v>248</v>
      </c>
      <c r="F117" s="6" t="s">
        <v>15</v>
      </c>
      <c r="G117" s="6" t="s">
        <v>15</v>
      </c>
      <c r="H117" s="6" t="s">
        <v>2444</v>
      </c>
      <c r="I117" s="6" t="s">
        <v>2445</v>
      </c>
      <c r="J117" s="6"/>
      <c r="K117" s="6"/>
      <c r="L117" s="6"/>
      <c r="M117" s="6"/>
    </row>
    <row r="118" spans="2:13">
      <c r="B118" s="6" t="s">
        <v>249</v>
      </c>
      <c r="C118" s="6" t="s">
        <v>1495</v>
      </c>
      <c r="D118" s="6" t="s">
        <v>2428</v>
      </c>
      <c r="E118" s="6" t="s">
        <v>250</v>
      </c>
      <c r="F118" s="6" t="s">
        <v>15</v>
      </c>
      <c r="G118" s="6" t="s">
        <v>15</v>
      </c>
      <c r="H118" s="6" t="s">
        <v>2463</v>
      </c>
      <c r="I118" s="6" t="s">
        <v>2464</v>
      </c>
      <c r="J118" s="6"/>
      <c r="K118" s="6"/>
      <c r="L118" s="6"/>
      <c r="M118" s="6"/>
    </row>
    <row r="119" spans="2:13">
      <c r="B119" s="6" t="s">
        <v>251</v>
      </c>
      <c r="C119" s="6" t="s">
        <v>1495</v>
      </c>
      <c r="D119" s="6" t="s">
        <v>2428</v>
      </c>
      <c r="E119" s="6" t="s">
        <v>252</v>
      </c>
      <c r="F119" s="6" t="s">
        <v>15</v>
      </c>
      <c r="G119" s="6" t="s">
        <v>15</v>
      </c>
      <c r="H119" s="6" t="s">
        <v>2463</v>
      </c>
      <c r="I119" s="6" t="s">
        <v>2464</v>
      </c>
      <c r="J119" s="6"/>
      <c r="K119" s="6"/>
      <c r="L119" s="6"/>
      <c r="M119" s="6"/>
    </row>
    <row r="120" spans="2:13">
      <c r="B120" s="6" t="s">
        <v>253</v>
      </c>
      <c r="C120" s="6" t="s">
        <v>1495</v>
      </c>
      <c r="D120" s="6" t="s">
        <v>2428</v>
      </c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1495</v>
      </c>
      <c r="D121" s="6" t="s">
        <v>2428</v>
      </c>
      <c r="E121" s="6" t="s">
        <v>256</v>
      </c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1495</v>
      </c>
      <c r="D122" s="6" t="s">
        <v>2428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2470</v>
      </c>
      <c r="L122" s="6" t="s">
        <v>2471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58.625" customWidth="1"/>
    <col min="9" max="10" width="68.75" customWidth="1"/>
    <col min="11" max="11" width="291.375" customWidth="1"/>
    <col min="12" max="12" width="167.25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2472</v>
      </c>
      <c r="E3" s="6" t="s">
        <v>14</v>
      </c>
      <c r="F3" s="6" t="s">
        <v>15</v>
      </c>
      <c r="G3" s="6" t="s">
        <v>15</v>
      </c>
      <c r="H3" s="6" t="s">
        <v>2473</v>
      </c>
      <c r="I3" s="6" t="s">
        <v>2473</v>
      </c>
      <c r="J3" s="6"/>
      <c r="K3" s="6"/>
      <c r="L3" s="6"/>
      <c r="M3" s="6"/>
    </row>
    <row r="4" spans="2:13">
      <c r="B4" s="6" t="s">
        <v>17</v>
      </c>
      <c r="C4" s="6" t="s">
        <v>2472</v>
      </c>
      <c r="D4" s="6" t="s">
        <v>2472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2474</v>
      </c>
      <c r="L4" s="6" t="s">
        <v>2475</v>
      </c>
      <c r="M4" s="6"/>
    </row>
    <row r="5" spans="2:13">
      <c r="B5" s="6" t="s">
        <v>19</v>
      </c>
      <c r="C5" s="6" t="s">
        <v>2472</v>
      </c>
      <c r="D5" s="6" t="s">
        <v>2472</v>
      </c>
      <c r="E5" s="6" t="s">
        <v>20</v>
      </c>
      <c r="F5" s="6" t="s">
        <v>15</v>
      </c>
      <c r="G5" s="6" t="s">
        <v>15</v>
      </c>
      <c r="H5" s="6" t="s">
        <v>2473</v>
      </c>
      <c r="I5" s="6" t="s">
        <v>2473</v>
      </c>
      <c r="J5" s="6"/>
      <c r="K5" s="6"/>
      <c r="L5" s="6"/>
      <c r="M5" s="6"/>
    </row>
    <row r="6" spans="2:13">
      <c r="B6" s="6" t="s">
        <v>21</v>
      </c>
      <c r="C6" s="6" t="s">
        <v>2472</v>
      </c>
      <c r="D6" s="6" t="s">
        <v>2472</v>
      </c>
      <c r="E6" s="6" t="s">
        <v>22</v>
      </c>
      <c r="F6" s="6"/>
      <c r="G6" s="6"/>
      <c r="H6" s="6" t="s">
        <v>2476</v>
      </c>
      <c r="I6" s="6" t="s">
        <v>2476</v>
      </c>
      <c r="J6" s="6"/>
      <c r="K6" s="6"/>
      <c r="L6" s="6"/>
      <c r="M6" s="6"/>
    </row>
    <row r="7" spans="2:13">
      <c r="B7" s="6" t="s">
        <v>24</v>
      </c>
      <c r="C7" s="6" t="s">
        <v>2472</v>
      </c>
      <c r="D7" s="6" t="s">
        <v>2472</v>
      </c>
      <c r="E7" s="6" t="s">
        <v>25</v>
      </c>
      <c r="F7" s="6"/>
      <c r="G7" s="6"/>
      <c r="H7" s="6" t="s">
        <v>2477</v>
      </c>
      <c r="I7" s="6" t="s">
        <v>2477</v>
      </c>
      <c r="J7" s="6"/>
      <c r="K7" s="6"/>
      <c r="L7" s="6"/>
      <c r="M7" s="6"/>
    </row>
    <row r="8" spans="2:13">
      <c r="B8" s="6" t="s">
        <v>27</v>
      </c>
      <c r="C8" s="6" t="s">
        <v>2472</v>
      </c>
      <c r="D8" s="6" t="s">
        <v>2472</v>
      </c>
      <c r="E8" s="6" t="s">
        <v>28</v>
      </c>
      <c r="F8" s="6"/>
      <c r="G8" s="6"/>
      <c r="H8" s="6" t="s">
        <v>2476</v>
      </c>
      <c r="I8" s="6" t="s">
        <v>2476</v>
      </c>
      <c r="J8" s="6"/>
      <c r="K8" s="6"/>
      <c r="L8" s="6"/>
      <c r="M8" s="6"/>
    </row>
    <row r="9" spans="2:13">
      <c r="B9" s="6" t="s">
        <v>29</v>
      </c>
      <c r="C9" s="6" t="s">
        <v>2472</v>
      </c>
      <c r="D9" s="6" t="s">
        <v>2472</v>
      </c>
      <c r="E9" s="6" t="s">
        <v>30</v>
      </c>
      <c r="F9" s="6"/>
      <c r="G9" s="6"/>
      <c r="H9" s="6" t="s">
        <v>2477</v>
      </c>
      <c r="I9" s="6" t="s">
        <v>2477</v>
      </c>
      <c r="J9" s="6"/>
      <c r="K9" s="6"/>
      <c r="L9" s="6"/>
      <c r="M9" s="6"/>
    </row>
    <row r="10" spans="2:13">
      <c r="B10" s="6" t="s">
        <v>31</v>
      </c>
      <c r="C10" s="6" t="s">
        <v>2472</v>
      </c>
      <c r="D10" s="6" t="s">
        <v>2472</v>
      </c>
      <c r="E10" s="6" t="s">
        <v>32</v>
      </c>
      <c r="F10" s="6" t="s">
        <v>15</v>
      </c>
      <c r="G10" s="6" t="s">
        <v>15</v>
      </c>
      <c r="H10" s="6" t="s">
        <v>2473</v>
      </c>
      <c r="I10" s="6" t="s">
        <v>2473</v>
      </c>
      <c r="J10" s="6"/>
      <c r="K10" s="6"/>
      <c r="L10" s="6"/>
      <c r="M10" s="6"/>
    </row>
    <row r="11" spans="2:13">
      <c r="B11" s="6" t="s">
        <v>33</v>
      </c>
      <c r="C11" s="6" t="s">
        <v>2472</v>
      </c>
      <c r="D11" s="6" t="s">
        <v>2472</v>
      </c>
      <c r="E11" s="6" t="s">
        <v>34</v>
      </c>
      <c r="F11" s="6"/>
      <c r="G11" s="6"/>
      <c r="H11" s="6" t="s">
        <v>2476</v>
      </c>
      <c r="I11" s="6" t="s">
        <v>2476</v>
      </c>
      <c r="J11" s="6"/>
      <c r="K11" s="6"/>
      <c r="L11" s="6"/>
      <c r="M11" s="6"/>
    </row>
    <row r="12" spans="2:13">
      <c r="B12" s="6" t="s">
        <v>35</v>
      </c>
      <c r="C12" s="6" t="s">
        <v>2472</v>
      </c>
      <c r="D12" s="6" t="s">
        <v>2472</v>
      </c>
      <c r="E12" s="6" t="s">
        <v>36</v>
      </c>
      <c r="F12" s="6" t="s">
        <v>15</v>
      </c>
      <c r="G12" s="6" t="s">
        <v>15</v>
      </c>
      <c r="H12" s="6" t="s">
        <v>2473</v>
      </c>
      <c r="I12" s="6" t="s">
        <v>2473</v>
      </c>
      <c r="J12" s="6"/>
      <c r="K12" s="6"/>
      <c r="L12" s="6"/>
      <c r="M12" s="6"/>
    </row>
    <row r="13" spans="2:13">
      <c r="B13" s="6" t="s">
        <v>37</v>
      </c>
      <c r="C13" s="6" t="s">
        <v>2472</v>
      </c>
      <c r="D13" s="6" t="s">
        <v>2472</v>
      </c>
      <c r="E13" s="6" t="s">
        <v>38</v>
      </c>
      <c r="F13" s="6" t="s">
        <v>15</v>
      </c>
      <c r="G13" s="6" t="s">
        <v>15</v>
      </c>
      <c r="H13" s="6" t="s">
        <v>2473</v>
      </c>
      <c r="I13" s="6" t="s">
        <v>2473</v>
      </c>
      <c r="J13" s="6"/>
      <c r="K13" s="6"/>
      <c r="L13" s="6"/>
      <c r="M13" s="6"/>
    </row>
    <row r="14" spans="2:13">
      <c r="B14" s="6" t="s">
        <v>39</v>
      </c>
      <c r="C14" s="6" t="s">
        <v>2472</v>
      </c>
      <c r="D14" s="6" t="s">
        <v>2472</v>
      </c>
      <c r="E14" s="6" t="s">
        <v>40</v>
      </c>
      <c r="F14" s="6"/>
      <c r="G14" s="6"/>
      <c r="H14" s="6" t="s">
        <v>2476</v>
      </c>
      <c r="I14" s="6" t="s">
        <v>2476</v>
      </c>
      <c r="J14" s="6"/>
      <c r="K14" s="6"/>
      <c r="L14" s="6"/>
      <c r="M14" s="6"/>
    </row>
    <row r="15" spans="2:13">
      <c r="B15" s="6" t="s">
        <v>41</v>
      </c>
      <c r="C15" s="6" t="s">
        <v>2472</v>
      </c>
      <c r="D15" s="6" t="s">
        <v>2472</v>
      </c>
      <c r="E15" s="6" t="s">
        <v>42</v>
      </c>
      <c r="F15" s="6"/>
      <c r="G15" s="6"/>
      <c r="H15" s="6" t="s">
        <v>2477</v>
      </c>
      <c r="I15" s="6" t="s">
        <v>2477</v>
      </c>
      <c r="J15" s="6"/>
      <c r="K15" s="6"/>
      <c r="L15" s="6"/>
      <c r="M15" s="6"/>
    </row>
    <row r="16" spans="2:13">
      <c r="B16" s="6" t="s">
        <v>43</v>
      </c>
      <c r="C16" s="6" t="s">
        <v>2472</v>
      </c>
      <c r="D16" s="6" t="s">
        <v>2472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2478</v>
      </c>
      <c r="L16" s="6" t="s">
        <v>696</v>
      </c>
      <c r="M16" s="6"/>
    </row>
    <row r="17" spans="2:13">
      <c r="B17" s="6" t="s">
        <v>45</v>
      </c>
      <c r="C17" s="6" t="s">
        <v>2472</v>
      </c>
      <c r="D17" s="6" t="s">
        <v>2472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2479</v>
      </c>
      <c r="L17" s="6" t="s">
        <v>2480</v>
      </c>
      <c r="M17" s="6"/>
    </row>
    <row r="18" spans="2:13">
      <c r="B18" s="6" t="s">
        <v>47</v>
      </c>
      <c r="C18" s="6" t="s">
        <v>2472</v>
      </c>
      <c r="D18" s="6" t="s">
        <v>2472</v>
      </c>
      <c r="E18" s="6" t="s">
        <v>48</v>
      </c>
      <c r="F18" s="6" t="s">
        <v>15</v>
      </c>
      <c r="G18" s="6" t="s">
        <v>15</v>
      </c>
      <c r="H18" s="6" t="s">
        <v>2473</v>
      </c>
      <c r="I18" s="6" t="s">
        <v>2473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2472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2481</v>
      </c>
      <c r="L19" s="6" t="s">
        <v>2482</v>
      </c>
      <c r="M19" s="6"/>
    </row>
    <row r="20" spans="2:13">
      <c r="B20" s="6" t="s">
        <v>52</v>
      </c>
      <c r="C20" s="6" t="s">
        <v>2472</v>
      </c>
      <c r="D20" s="6" t="s">
        <v>2472</v>
      </c>
      <c r="E20" s="6" t="s">
        <v>53</v>
      </c>
      <c r="F20" s="6"/>
      <c r="G20" s="6"/>
      <c r="H20" s="6" t="s">
        <v>2477</v>
      </c>
      <c r="I20" s="6" t="s">
        <v>2477</v>
      </c>
      <c r="J20" s="6"/>
      <c r="K20" s="6"/>
      <c r="L20" s="6"/>
      <c r="M20" s="6"/>
    </row>
    <row r="21" spans="2:13">
      <c r="B21" s="6" t="s">
        <v>54</v>
      </c>
      <c r="C21" s="6" t="s">
        <v>2472</v>
      </c>
      <c r="D21" s="6" t="s">
        <v>2472</v>
      </c>
      <c r="E21" s="6" t="s">
        <v>55</v>
      </c>
      <c r="F21" s="6"/>
      <c r="G21" s="6"/>
      <c r="H21" s="6" t="s">
        <v>2477</v>
      </c>
      <c r="I21" s="6" t="s">
        <v>2477</v>
      </c>
      <c r="J21" s="6"/>
      <c r="K21" s="6"/>
      <c r="L21" s="6"/>
      <c r="M21" s="6"/>
    </row>
    <row r="22" spans="2:13">
      <c r="B22" s="6" t="s">
        <v>56</v>
      </c>
      <c r="C22" s="6" t="s">
        <v>2472</v>
      </c>
      <c r="D22" s="6" t="s">
        <v>2472</v>
      </c>
      <c r="E22" s="6" t="s">
        <v>57</v>
      </c>
      <c r="F22" s="6"/>
      <c r="G22" s="6"/>
      <c r="H22" s="6" t="s">
        <v>2477</v>
      </c>
      <c r="I22" s="6" t="s">
        <v>2477</v>
      </c>
      <c r="J22" s="6"/>
      <c r="K22" s="6"/>
      <c r="L22" s="6"/>
      <c r="M22" s="6"/>
    </row>
    <row r="23" spans="2:13">
      <c r="B23" s="6" t="s">
        <v>58</v>
      </c>
      <c r="C23" s="6" t="s">
        <v>2472</v>
      </c>
      <c r="D23" s="6" t="s">
        <v>2472</v>
      </c>
      <c r="E23" s="6" t="s">
        <v>59</v>
      </c>
      <c r="F23" s="6"/>
      <c r="G23" s="6"/>
      <c r="H23" s="6" t="s">
        <v>2476</v>
      </c>
      <c r="I23" s="6" t="s">
        <v>2476</v>
      </c>
      <c r="J23" s="6"/>
      <c r="K23" s="6"/>
      <c r="L23" s="6"/>
      <c r="M23" s="6"/>
    </row>
    <row r="24" spans="2:13">
      <c r="B24" s="6" t="s">
        <v>60</v>
      </c>
      <c r="C24" s="6" t="s">
        <v>2472</v>
      </c>
      <c r="D24" s="6" t="s">
        <v>2472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2483</v>
      </c>
      <c r="L24" s="6" t="s">
        <v>2482</v>
      </c>
      <c r="M24" s="6"/>
    </row>
    <row r="25" spans="2:13">
      <c r="B25" s="6" t="s">
        <v>62</v>
      </c>
      <c r="C25" s="6" t="s">
        <v>2472</v>
      </c>
      <c r="D25" s="6" t="s">
        <v>2472</v>
      </c>
      <c r="E25" s="6" t="s">
        <v>63</v>
      </c>
      <c r="F25" s="6" t="s">
        <v>15</v>
      </c>
      <c r="G25" s="6" t="s">
        <v>15</v>
      </c>
      <c r="H25" s="6" t="s">
        <v>2473</v>
      </c>
      <c r="I25" s="6" t="s">
        <v>2473</v>
      </c>
      <c r="J25" s="6"/>
      <c r="K25" s="6"/>
      <c r="L25" s="6"/>
      <c r="M25" s="6"/>
    </row>
    <row r="26" spans="2:13">
      <c r="B26" s="6" t="s">
        <v>64</v>
      </c>
      <c r="C26" s="6" t="s">
        <v>2472</v>
      </c>
      <c r="D26" s="6" t="s">
        <v>2472</v>
      </c>
      <c r="E26" s="6" t="s">
        <v>65</v>
      </c>
      <c r="F26" s="6"/>
      <c r="G26" s="6"/>
      <c r="H26" s="6" t="s">
        <v>2476</v>
      </c>
      <c r="I26" s="6" t="s">
        <v>2476</v>
      </c>
      <c r="J26" s="6"/>
      <c r="K26" s="6"/>
      <c r="L26" s="6"/>
      <c r="M26" s="6"/>
    </row>
    <row r="27" spans="2:13">
      <c r="B27" s="6" t="s">
        <v>66</v>
      </c>
      <c r="C27" s="6" t="s">
        <v>2472</v>
      </c>
      <c r="D27" s="6" t="s">
        <v>2472</v>
      </c>
      <c r="E27" s="6" t="s">
        <v>67</v>
      </c>
      <c r="F27" s="6"/>
      <c r="G27" s="6"/>
      <c r="H27" s="6" t="s">
        <v>2476</v>
      </c>
      <c r="I27" s="6" t="s">
        <v>2476</v>
      </c>
      <c r="J27" s="6"/>
      <c r="K27" s="6"/>
      <c r="L27" s="6"/>
      <c r="M27" s="6"/>
    </row>
    <row r="28" spans="2:13">
      <c r="B28" s="6" t="s">
        <v>68</v>
      </c>
      <c r="C28" s="6" t="s">
        <v>2472</v>
      </c>
      <c r="D28" s="6" t="s">
        <v>2472</v>
      </c>
      <c r="E28" s="6" t="s">
        <v>69</v>
      </c>
      <c r="F28" s="6"/>
      <c r="G28" s="6"/>
      <c r="H28" s="6" t="s">
        <v>2477</v>
      </c>
      <c r="I28" s="6" t="s">
        <v>2477</v>
      </c>
      <c r="J28" s="6"/>
      <c r="K28" s="6"/>
      <c r="L28" s="6"/>
      <c r="M28" s="6"/>
    </row>
    <row r="29" spans="2:13">
      <c r="B29" s="6" t="s">
        <v>70</v>
      </c>
      <c r="C29" s="6" t="s">
        <v>2472</v>
      </c>
      <c r="D29" s="6" t="s">
        <v>2472</v>
      </c>
      <c r="E29" s="6" t="s">
        <v>71</v>
      </c>
      <c r="F29" s="6"/>
      <c r="G29" s="6"/>
      <c r="H29" s="6" t="s">
        <v>2477</v>
      </c>
      <c r="I29" s="6" t="s">
        <v>2477</v>
      </c>
      <c r="J29" s="6"/>
      <c r="K29" s="6"/>
      <c r="L29" s="6"/>
      <c r="M29" s="6"/>
    </row>
    <row r="30" spans="2:13">
      <c r="B30" s="6" t="s">
        <v>72</v>
      </c>
      <c r="C30" s="6" t="s">
        <v>2472</v>
      </c>
      <c r="D30" s="6" t="s">
        <v>2472</v>
      </c>
      <c r="E30" s="6" t="s">
        <v>73</v>
      </c>
      <c r="F30" s="6"/>
      <c r="G30" s="6"/>
      <c r="H30" s="6" t="s">
        <v>2477</v>
      </c>
      <c r="I30" s="6" t="s">
        <v>2477</v>
      </c>
      <c r="J30" s="6"/>
      <c r="K30" s="6"/>
      <c r="L30" s="6"/>
      <c r="M30" s="6"/>
    </row>
    <row r="31" spans="2:13">
      <c r="B31" s="6" t="s">
        <v>74</v>
      </c>
      <c r="C31" s="6" t="s">
        <v>2472</v>
      </c>
      <c r="D31" s="6" t="s">
        <v>2472</v>
      </c>
      <c r="E31" s="6" t="s">
        <v>75</v>
      </c>
      <c r="F31" s="6"/>
      <c r="G31" s="6"/>
      <c r="H31" s="6" t="s">
        <v>2477</v>
      </c>
      <c r="I31" s="6" t="s">
        <v>2477</v>
      </c>
      <c r="J31" s="6"/>
      <c r="K31" s="6"/>
      <c r="L31" s="6"/>
      <c r="M31" s="6"/>
    </row>
    <row r="32" spans="2:13">
      <c r="B32" s="6" t="s">
        <v>76</v>
      </c>
      <c r="C32" s="6" t="s">
        <v>2472</v>
      </c>
      <c r="D32" s="6" t="s">
        <v>2472</v>
      </c>
      <c r="E32" s="6" t="s">
        <v>77</v>
      </c>
      <c r="F32" s="6"/>
      <c r="G32" s="6"/>
      <c r="H32" s="6" t="s">
        <v>2477</v>
      </c>
      <c r="I32" s="6" t="s">
        <v>2477</v>
      </c>
      <c r="J32" s="6"/>
      <c r="K32" s="6"/>
      <c r="L32" s="6"/>
      <c r="M32" s="6"/>
    </row>
    <row r="33" spans="2:13">
      <c r="B33" s="6" t="s">
        <v>78</v>
      </c>
      <c r="C33" s="6" t="s">
        <v>2472</v>
      </c>
      <c r="D33" s="6" t="s">
        <v>2472</v>
      </c>
      <c r="E33" s="6" t="s">
        <v>79</v>
      </c>
      <c r="F33" s="6"/>
      <c r="G33" s="6"/>
      <c r="H33" s="6" t="s">
        <v>2477</v>
      </c>
      <c r="I33" s="6" t="s">
        <v>2477</v>
      </c>
      <c r="J33" s="6"/>
      <c r="K33" s="6"/>
      <c r="L33" s="6"/>
      <c r="M33" s="6"/>
    </row>
    <row r="34" spans="2:13">
      <c r="B34" s="6" t="s">
        <v>80</v>
      </c>
      <c r="C34" s="6" t="s">
        <v>2472</v>
      </c>
      <c r="D34" s="6" t="s">
        <v>2472</v>
      </c>
      <c r="E34" s="6" t="s">
        <v>81</v>
      </c>
      <c r="F34" s="6"/>
      <c r="G34" s="6"/>
      <c r="H34" s="6" t="s">
        <v>2477</v>
      </c>
      <c r="I34" s="6" t="s">
        <v>2477</v>
      </c>
      <c r="J34" s="6"/>
      <c r="K34" s="6"/>
      <c r="L34" s="6"/>
      <c r="M34" s="6"/>
    </row>
    <row r="35" spans="2:13">
      <c r="B35" s="6" t="s">
        <v>82</v>
      </c>
      <c r="C35" s="6" t="s">
        <v>2472</v>
      </c>
      <c r="D35" s="6" t="s">
        <v>2472</v>
      </c>
      <c r="E35" s="6" t="s">
        <v>83</v>
      </c>
      <c r="F35" s="6"/>
      <c r="G35" s="6"/>
      <c r="H35" s="6" t="s">
        <v>2477</v>
      </c>
      <c r="I35" s="6" t="s">
        <v>2477</v>
      </c>
      <c r="J35" s="6"/>
      <c r="K35" s="6"/>
      <c r="L35" s="6"/>
      <c r="M35" s="6"/>
    </row>
    <row r="36" spans="2:13">
      <c r="B36" s="6" t="s">
        <v>84</v>
      </c>
      <c r="C36" s="6" t="s">
        <v>2472</v>
      </c>
      <c r="D36" s="6" t="s">
        <v>2472</v>
      </c>
      <c r="E36" s="6" t="s">
        <v>85</v>
      </c>
      <c r="F36" s="6"/>
      <c r="G36" s="6"/>
      <c r="H36" s="6" t="s">
        <v>2477</v>
      </c>
      <c r="I36" s="6" t="s">
        <v>2477</v>
      </c>
      <c r="J36" s="6"/>
      <c r="K36" s="6"/>
      <c r="L36" s="6"/>
      <c r="M36" s="6"/>
    </row>
    <row r="37" spans="2:13">
      <c r="B37" s="6" t="s">
        <v>86</v>
      </c>
      <c r="C37" s="6" t="s">
        <v>2472</v>
      </c>
      <c r="D37" s="6" t="s">
        <v>2472</v>
      </c>
      <c r="E37" s="6" t="s">
        <v>87</v>
      </c>
      <c r="F37" s="6"/>
      <c r="G37" s="6"/>
      <c r="H37" s="6" t="s">
        <v>2477</v>
      </c>
      <c r="I37" s="6" t="s">
        <v>2477</v>
      </c>
      <c r="J37" s="6"/>
      <c r="K37" s="6"/>
      <c r="L37" s="6"/>
      <c r="M37" s="6"/>
    </row>
    <row r="38" spans="2:13">
      <c r="B38" s="6" t="s">
        <v>88</v>
      </c>
      <c r="C38" s="6" t="s">
        <v>2472</v>
      </c>
      <c r="D38" s="6" t="s">
        <v>2472</v>
      </c>
      <c r="E38" s="6" t="s">
        <v>89</v>
      </c>
      <c r="F38" s="6"/>
      <c r="G38" s="6"/>
      <c r="H38" s="6" t="s">
        <v>2477</v>
      </c>
      <c r="I38" s="6" t="s">
        <v>2477</v>
      </c>
      <c r="J38" s="6"/>
      <c r="K38" s="6"/>
      <c r="L38" s="6"/>
      <c r="M38" s="6"/>
    </row>
    <row r="39" spans="2:13">
      <c r="B39" s="6" t="s">
        <v>90</v>
      </c>
      <c r="C39" s="6" t="s">
        <v>2472</v>
      </c>
      <c r="D39" s="6" t="s">
        <v>2472</v>
      </c>
      <c r="E39" s="6" t="s">
        <v>91</v>
      </c>
      <c r="F39" s="6"/>
      <c r="G39" s="6"/>
      <c r="H39" s="6" t="s">
        <v>2477</v>
      </c>
      <c r="I39" s="6" t="s">
        <v>2477</v>
      </c>
      <c r="J39" s="6"/>
      <c r="K39" s="6"/>
      <c r="L39" s="6"/>
      <c r="M39" s="6"/>
    </row>
    <row r="40" spans="2:13">
      <c r="B40" s="6" t="s">
        <v>92</v>
      </c>
      <c r="C40" s="6" t="s">
        <v>2472</v>
      </c>
      <c r="D40" s="6" t="s">
        <v>2472</v>
      </c>
      <c r="E40" s="6" t="s">
        <v>93</v>
      </c>
      <c r="F40" s="6"/>
      <c r="G40" s="6"/>
      <c r="H40" s="6" t="s">
        <v>2477</v>
      </c>
      <c r="I40" s="6" t="s">
        <v>2477</v>
      </c>
      <c r="J40" s="6"/>
      <c r="K40" s="6"/>
      <c r="L40" s="6"/>
      <c r="M40" s="6"/>
    </row>
    <row r="41" spans="2:13">
      <c r="B41" s="6" t="s">
        <v>94</v>
      </c>
      <c r="C41" s="6" t="s">
        <v>2472</v>
      </c>
      <c r="D41" s="6" t="s">
        <v>2472</v>
      </c>
      <c r="E41" s="6" t="s">
        <v>95</v>
      </c>
      <c r="F41" s="6"/>
      <c r="G41" s="6"/>
      <c r="H41" s="6" t="s">
        <v>2477</v>
      </c>
      <c r="I41" s="6" t="s">
        <v>2477</v>
      </c>
      <c r="J41" s="6"/>
      <c r="K41" s="6"/>
      <c r="L41" s="6"/>
      <c r="M41" s="6"/>
    </row>
    <row r="42" spans="2:13">
      <c r="B42" s="6" t="s">
        <v>96</v>
      </c>
      <c r="C42" s="6" t="s">
        <v>2472</v>
      </c>
      <c r="D42" s="6" t="s">
        <v>2472</v>
      </c>
      <c r="E42" s="6" t="s">
        <v>97</v>
      </c>
      <c r="F42" s="6"/>
      <c r="G42" s="6"/>
      <c r="H42" s="6" t="s">
        <v>2477</v>
      </c>
      <c r="I42" s="6" t="s">
        <v>2477</v>
      </c>
      <c r="J42" s="6"/>
      <c r="K42" s="6"/>
      <c r="L42" s="6"/>
      <c r="M42" s="6"/>
    </row>
    <row r="43" spans="2:13">
      <c r="B43" s="6" t="s">
        <v>98</v>
      </c>
      <c r="C43" s="6" t="s">
        <v>2472</v>
      </c>
      <c r="D43" s="6" t="s">
        <v>2472</v>
      </c>
      <c r="E43" s="6" t="s">
        <v>99</v>
      </c>
      <c r="F43" s="6"/>
      <c r="G43" s="6"/>
      <c r="H43" s="6" t="s">
        <v>2477</v>
      </c>
      <c r="I43" s="6" t="s">
        <v>2477</v>
      </c>
      <c r="J43" s="6"/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2472</v>
      </c>
      <c r="E44" s="6" t="s">
        <v>101</v>
      </c>
      <c r="F44" s="6"/>
      <c r="G44" s="6"/>
      <c r="H44" s="6" t="s">
        <v>2477</v>
      </c>
      <c r="I44" s="6" t="s">
        <v>2477</v>
      </c>
      <c r="J44" s="6"/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2472</v>
      </c>
      <c r="E45" s="6" t="s">
        <v>103</v>
      </c>
      <c r="F45" s="6"/>
      <c r="G45" s="6"/>
      <c r="H45" s="6" t="s">
        <v>2477</v>
      </c>
      <c r="I45" s="6" t="s">
        <v>2477</v>
      </c>
      <c r="J45" s="6"/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2472</v>
      </c>
      <c r="E46" s="6" t="s">
        <v>105</v>
      </c>
      <c r="F46" s="6"/>
      <c r="G46" s="6"/>
      <c r="H46" s="6" t="s">
        <v>2476</v>
      </c>
      <c r="I46" s="6" t="s">
        <v>2476</v>
      </c>
      <c r="J46" s="6"/>
      <c r="K46" s="6"/>
      <c r="L46" s="6"/>
      <c r="M46" s="6"/>
    </row>
    <row r="47" spans="2:13">
      <c r="B47" s="6" t="s">
        <v>106</v>
      </c>
      <c r="C47" s="6" t="s">
        <v>2472</v>
      </c>
      <c r="D47" s="6" t="s">
        <v>2472</v>
      </c>
      <c r="E47" s="6" t="s">
        <v>107</v>
      </c>
      <c r="F47" s="6" t="s">
        <v>15</v>
      </c>
      <c r="G47" s="6" t="s">
        <v>15</v>
      </c>
      <c r="H47" s="6" t="s">
        <v>2473</v>
      </c>
      <c r="I47" s="6" t="s">
        <v>2473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2472</v>
      </c>
      <c r="E48" s="6" t="s">
        <v>109</v>
      </c>
      <c r="F48" s="6" t="s">
        <v>15</v>
      </c>
      <c r="G48" s="6" t="s">
        <v>15</v>
      </c>
      <c r="H48" s="6" t="s">
        <v>2473</v>
      </c>
      <c r="I48" s="6" t="s">
        <v>2473</v>
      </c>
      <c r="J48" s="6"/>
      <c r="K48" s="6"/>
      <c r="L48" s="6"/>
      <c r="M48" s="6"/>
    </row>
    <row r="49" spans="2:13">
      <c r="B49" s="6" t="s">
        <v>110</v>
      </c>
      <c r="C49" s="6" t="s">
        <v>2472</v>
      </c>
      <c r="D49" s="6" t="s">
        <v>2472</v>
      </c>
      <c r="E49" s="6" t="s">
        <v>111</v>
      </c>
      <c r="F49" s="6" t="s">
        <v>15</v>
      </c>
      <c r="G49" s="6" t="s">
        <v>15</v>
      </c>
      <c r="H49" s="6" t="s">
        <v>2473</v>
      </c>
      <c r="I49" s="6" t="s">
        <v>2473</v>
      </c>
      <c r="J49" s="6"/>
      <c r="K49" s="6"/>
      <c r="L49" s="6"/>
      <c r="M49" s="6"/>
    </row>
    <row r="50" spans="2:13">
      <c r="B50" s="6" t="s">
        <v>112</v>
      </c>
      <c r="C50" s="6" t="s">
        <v>2472</v>
      </c>
      <c r="D50" s="6" t="s">
        <v>2472</v>
      </c>
      <c r="E50" s="6" t="s">
        <v>113</v>
      </c>
      <c r="F50" s="6" t="s">
        <v>15</v>
      </c>
      <c r="G50" s="6" t="s">
        <v>15</v>
      </c>
      <c r="H50" s="6" t="s">
        <v>2473</v>
      </c>
      <c r="I50" s="6" t="s">
        <v>2473</v>
      </c>
      <c r="J50" s="6"/>
      <c r="K50" s="6"/>
      <c r="L50" s="6"/>
      <c r="M50" s="6"/>
    </row>
    <row r="51" spans="2:13">
      <c r="B51" s="6" t="s">
        <v>114</v>
      </c>
      <c r="C51" s="6" t="s">
        <v>2472</v>
      </c>
      <c r="D51" s="6" t="s">
        <v>2472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2484</v>
      </c>
      <c r="L51" s="6" t="s">
        <v>2485</v>
      </c>
      <c r="M51" s="6"/>
    </row>
    <row r="52" spans="2:13">
      <c r="B52" s="6" t="s">
        <v>116</v>
      </c>
      <c r="C52" s="6" t="s">
        <v>2472</v>
      </c>
      <c r="D52" s="6" t="s">
        <v>2472</v>
      </c>
      <c r="E52" s="6" t="s">
        <v>117</v>
      </c>
      <c r="F52" s="6"/>
      <c r="G52" s="6"/>
      <c r="H52" s="6" t="s">
        <v>2477</v>
      </c>
      <c r="I52" s="6" t="s">
        <v>2477</v>
      </c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2472</v>
      </c>
      <c r="E53" s="6" t="s">
        <v>119</v>
      </c>
      <c r="F53" s="6" t="s">
        <v>15</v>
      </c>
      <c r="G53" s="6" t="s">
        <v>15</v>
      </c>
      <c r="H53" s="6" t="s">
        <v>2473</v>
      </c>
      <c r="I53" s="6" t="s">
        <v>2473</v>
      </c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2472</v>
      </c>
      <c r="E54" s="6" t="s">
        <v>121</v>
      </c>
      <c r="F54" s="6" t="s">
        <v>15</v>
      </c>
      <c r="G54" s="6" t="s">
        <v>15</v>
      </c>
      <c r="H54" s="6" t="s">
        <v>2473</v>
      </c>
      <c r="I54" s="6" t="s">
        <v>2473</v>
      </c>
      <c r="J54" s="6"/>
      <c r="K54" s="6"/>
      <c r="L54" s="6"/>
      <c r="M54" s="6"/>
    </row>
    <row r="55" spans="2:13">
      <c r="B55" s="6" t="s">
        <v>122</v>
      </c>
      <c r="C55" s="6" t="s">
        <v>2472</v>
      </c>
      <c r="D55" s="6" t="s">
        <v>2472</v>
      </c>
      <c r="E55" s="6" t="s">
        <v>123</v>
      </c>
      <c r="F55" s="6"/>
      <c r="G55" s="6"/>
      <c r="H55" s="6" t="s">
        <v>2477</v>
      </c>
      <c r="I55" s="6" t="s">
        <v>2477</v>
      </c>
      <c r="J55" s="6"/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2472</v>
      </c>
      <c r="E56" s="6" t="s">
        <v>125</v>
      </c>
      <c r="F56" s="6" t="s">
        <v>15</v>
      </c>
      <c r="G56" s="6" t="s">
        <v>15</v>
      </c>
      <c r="H56" s="6" t="s">
        <v>2473</v>
      </c>
      <c r="I56" s="6" t="s">
        <v>2473</v>
      </c>
      <c r="J56" s="6"/>
      <c r="K56" s="6"/>
      <c r="L56" s="6"/>
      <c r="M56" s="6"/>
    </row>
    <row r="57" spans="2:13">
      <c r="B57" s="6" t="s">
        <v>126</v>
      </c>
      <c r="C57" s="6" t="s">
        <v>2472</v>
      </c>
      <c r="D57" s="6" t="s">
        <v>2472</v>
      </c>
      <c r="E57" s="6" t="s">
        <v>127</v>
      </c>
      <c r="F57" s="6"/>
      <c r="G57" s="6"/>
      <c r="H57" s="6" t="s">
        <v>2477</v>
      </c>
      <c r="I57" s="6" t="s">
        <v>2477</v>
      </c>
      <c r="J57" s="6"/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2472</v>
      </c>
      <c r="E58" s="6" t="s">
        <v>129</v>
      </c>
      <c r="F58" s="6" t="s">
        <v>15</v>
      </c>
      <c r="G58" s="6" t="s">
        <v>15</v>
      </c>
      <c r="H58" s="6" t="s">
        <v>2486</v>
      </c>
      <c r="I58" s="6" t="s">
        <v>2486</v>
      </c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2472</v>
      </c>
      <c r="E59" s="6" t="s">
        <v>131</v>
      </c>
      <c r="F59" s="6" t="s">
        <v>15</v>
      </c>
      <c r="G59" s="6" t="s">
        <v>15</v>
      </c>
      <c r="H59" s="6" t="s">
        <v>2473</v>
      </c>
      <c r="I59" s="6" t="s">
        <v>2473</v>
      </c>
      <c r="J59" s="6"/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2472</v>
      </c>
      <c r="E60" s="6" t="s">
        <v>133</v>
      </c>
      <c r="F60" s="6" t="s">
        <v>15</v>
      </c>
      <c r="G60" s="6" t="s">
        <v>15</v>
      </c>
      <c r="H60" s="6" t="s">
        <v>2473</v>
      </c>
      <c r="I60" s="6" t="s">
        <v>2473</v>
      </c>
      <c r="J60" s="6"/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2472</v>
      </c>
      <c r="E61" s="6" t="s">
        <v>135</v>
      </c>
      <c r="F61" s="6" t="s">
        <v>15</v>
      </c>
      <c r="G61" s="6" t="s">
        <v>15</v>
      </c>
      <c r="H61" s="6" t="s">
        <v>2473</v>
      </c>
      <c r="I61" s="6" t="s">
        <v>2473</v>
      </c>
      <c r="J61" s="6"/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2472</v>
      </c>
      <c r="E62" s="6" t="s">
        <v>137</v>
      </c>
      <c r="F62" s="6" t="s">
        <v>15</v>
      </c>
      <c r="G62" s="6" t="s">
        <v>15</v>
      </c>
      <c r="H62" s="6" t="s">
        <v>2473</v>
      </c>
      <c r="I62" s="6" t="s">
        <v>2473</v>
      </c>
      <c r="J62" s="6"/>
      <c r="K62" s="6"/>
      <c r="L62" s="6"/>
      <c r="M62" s="6"/>
    </row>
    <row r="63" spans="2:13">
      <c r="B63" s="6" t="s">
        <v>138</v>
      </c>
      <c r="C63" s="6" t="s">
        <v>2472</v>
      </c>
      <c r="D63" s="6" t="s">
        <v>2472</v>
      </c>
      <c r="E63" s="6" t="s">
        <v>139</v>
      </c>
      <c r="F63" s="6" t="s">
        <v>15</v>
      </c>
      <c r="G63" s="6" t="s">
        <v>15</v>
      </c>
      <c r="H63" s="6" t="s">
        <v>2473</v>
      </c>
      <c r="I63" s="6" t="s">
        <v>2473</v>
      </c>
      <c r="J63" s="6"/>
      <c r="K63" s="6"/>
      <c r="L63" s="6"/>
      <c r="M63" s="6"/>
    </row>
    <row r="64" spans="2:13">
      <c r="B64" s="6" t="s">
        <v>140</v>
      </c>
      <c r="C64" s="6" t="s">
        <v>2472</v>
      </c>
      <c r="D64" s="6" t="s">
        <v>2472</v>
      </c>
      <c r="E64" s="6" t="s">
        <v>141</v>
      </c>
      <c r="F64" s="6" t="s">
        <v>15</v>
      </c>
      <c r="G64" s="6" t="s">
        <v>15</v>
      </c>
      <c r="H64" s="6" t="s">
        <v>2473</v>
      </c>
      <c r="I64" s="6" t="s">
        <v>2473</v>
      </c>
      <c r="J64" s="6"/>
      <c r="K64" s="6"/>
      <c r="L64" s="6"/>
      <c r="M64" s="6"/>
    </row>
    <row r="65" spans="2:13">
      <c r="B65" s="6" t="s">
        <v>142</v>
      </c>
      <c r="C65" s="6" t="s">
        <v>2472</v>
      </c>
      <c r="D65" s="6" t="s">
        <v>2472</v>
      </c>
      <c r="E65" s="6" t="s">
        <v>143</v>
      </c>
      <c r="F65" s="6"/>
      <c r="G65" s="6"/>
      <c r="H65" s="6" t="s">
        <v>2476</v>
      </c>
      <c r="I65" s="6" t="s">
        <v>2476</v>
      </c>
      <c r="J65" s="6"/>
      <c r="K65" s="6"/>
      <c r="L65" s="6"/>
      <c r="M65" s="6"/>
    </row>
    <row r="66" spans="2:13">
      <c r="B66" s="6" t="s">
        <v>144</v>
      </c>
      <c r="C66" s="6" t="s">
        <v>2472</v>
      </c>
      <c r="D66" s="6" t="s">
        <v>2472</v>
      </c>
      <c r="E66" s="6" t="s">
        <v>145</v>
      </c>
      <c r="F66" s="6" t="s">
        <v>15</v>
      </c>
      <c r="G66" s="6" t="s">
        <v>15</v>
      </c>
      <c r="H66" s="6" t="s">
        <v>2473</v>
      </c>
      <c r="I66" s="6" t="s">
        <v>2473</v>
      </c>
      <c r="J66" s="6"/>
      <c r="K66" s="6"/>
      <c r="L66" s="6"/>
      <c r="M66" s="6"/>
    </row>
    <row r="67" spans="2:13">
      <c r="B67" s="6" t="s">
        <v>146</v>
      </c>
      <c r="C67" s="6" t="s">
        <v>2472</v>
      </c>
      <c r="D67" s="6" t="s">
        <v>2472</v>
      </c>
      <c r="E67" s="6" t="s">
        <v>147</v>
      </c>
      <c r="F67" s="6"/>
      <c r="G67" s="6"/>
      <c r="H67" s="6" t="s">
        <v>2476</v>
      </c>
      <c r="I67" s="6" t="s">
        <v>2476</v>
      </c>
      <c r="J67" s="6"/>
      <c r="K67" s="6"/>
      <c r="L67" s="6"/>
      <c r="M67" s="6"/>
    </row>
    <row r="68" spans="2:13">
      <c r="B68" s="6" t="s">
        <v>148</v>
      </c>
      <c r="C68" s="6" t="s">
        <v>2472</v>
      </c>
      <c r="D68" s="6" t="s">
        <v>2472</v>
      </c>
      <c r="E68" s="6" t="s">
        <v>149</v>
      </c>
      <c r="F68" s="6" t="s">
        <v>15</v>
      </c>
      <c r="G68" s="6" t="s">
        <v>15</v>
      </c>
      <c r="H68" s="6" t="s">
        <v>2473</v>
      </c>
      <c r="I68" s="6" t="s">
        <v>2473</v>
      </c>
      <c r="J68" s="6"/>
      <c r="K68" s="6"/>
      <c r="L68" s="6"/>
      <c r="M68" s="6"/>
    </row>
    <row r="69" spans="2:13">
      <c r="B69" s="6" t="s">
        <v>150</v>
      </c>
      <c r="C69" s="6" t="s">
        <v>2472</v>
      </c>
      <c r="D69" s="6" t="s">
        <v>2472</v>
      </c>
      <c r="E69" s="6" t="s">
        <v>151</v>
      </c>
      <c r="F69" s="6" t="s">
        <v>15</v>
      </c>
      <c r="G69" s="6" t="s">
        <v>15</v>
      </c>
      <c r="H69" s="6" t="s">
        <v>2473</v>
      </c>
      <c r="I69" s="6" t="s">
        <v>2473</v>
      </c>
      <c r="J69" s="6"/>
      <c r="K69" s="6"/>
      <c r="L69" s="6"/>
      <c r="M69" s="6"/>
    </row>
    <row r="70" spans="2:13">
      <c r="B70" s="6" t="s">
        <v>152</v>
      </c>
      <c r="C70" s="6" t="s">
        <v>2472</v>
      </c>
      <c r="D70" s="6" t="s">
        <v>2472</v>
      </c>
      <c r="E70" s="6" t="s">
        <v>153</v>
      </c>
      <c r="F70" s="6"/>
      <c r="G70" s="6"/>
      <c r="H70" s="6" t="s">
        <v>2477</v>
      </c>
      <c r="I70" s="6" t="s">
        <v>2477</v>
      </c>
      <c r="J70" s="6"/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2472</v>
      </c>
      <c r="E71" s="6" t="s">
        <v>155</v>
      </c>
      <c r="F71" s="6"/>
      <c r="G71" s="6"/>
      <c r="H71" s="6" t="s">
        <v>2477</v>
      </c>
      <c r="I71" s="6" t="s">
        <v>2477</v>
      </c>
      <c r="J71" s="6"/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2472</v>
      </c>
      <c r="E72" s="6" t="s">
        <v>157</v>
      </c>
      <c r="F72" s="6"/>
      <c r="G72" s="6"/>
      <c r="H72" s="6" t="s">
        <v>2477</v>
      </c>
      <c r="I72" s="6" t="s">
        <v>2477</v>
      </c>
      <c r="J72" s="6"/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2472</v>
      </c>
      <c r="E73" s="6" t="s">
        <v>159</v>
      </c>
      <c r="F73" s="6"/>
      <c r="G73" s="6"/>
      <c r="H73" s="6" t="s">
        <v>2477</v>
      </c>
      <c r="I73" s="6" t="s">
        <v>2477</v>
      </c>
      <c r="J73" s="6"/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2472</v>
      </c>
      <c r="E74" s="6" t="s">
        <v>161</v>
      </c>
      <c r="F74" s="6"/>
      <c r="G74" s="6"/>
      <c r="H74" s="6" t="s">
        <v>2477</v>
      </c>
      <c r="I74" s="6" t="s">
        <v>2477</v>
      </c>
      <c r="J74" s="6"/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2472</v>
      </c>
      <c r="E75" s="6" t="s">
        <v>163</v>
      </c>
      <c r="F75" s="6"/>
      <c r="G75" s="6"/>
      <c r="H75" s="6" t="s">
        <v>2477</v>
      </c>
      <c r="I75" s="6" t="s">
        <v>2477</v>
      </c>
      <c r="J75" s="6"/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2472</v>
      </c>
      <c r="E76" s="6" t="s">
        <v>165</v>
      </c>
      <c r="F76" s="6"/>
      <c r="G76" s="6"/>
      <c r="H76" s="6" t="s">
        <v>2477</v>
      </c>
      <c r="I76" s="6" t="s">
        <v>2477</v>
      </c>
      <c r="J76" s="6"/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2472</v>
      </c>
      <c r="E77" s="6" t="s">
        <v>167</v>
      </c>
      <c r="F77" s="6"/>
      <c r="G77" s="6"/>
      <c r="H77" s="6" t="s">
        <v>2477</v>
      </c>
      <c r="I77" s="6" t="s">
        <v>2477</v>
      </c>
      <c r="J77" s="6"/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2472</v>
      </c>
      <c r="E78" s="6" t="s">
        <v>169</v>
      </c>
      <c r="F78" s="6"/>
      <c r="G78" s="6"/>
      <c r="H78" s="6" t="s">
        <v>2477</v>
      </c>
      <c r="I78" s="6" t="s">
        <v>2477</v>
      </c>
      <c r="J78" s="6"/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2472</v>
      </c>
      <c r="E79" s="6" t="s">
        <v>171</v>
      </c>
      <c r="F79" s="6"/>
      <c r="G79" s="6"/>
      <c r="H79" s="6" t="s">
        <v>2477</v>
      </c>
      <c r="I79" s="6" t="s">
        <v>2477</v>
      </c>
      <c r="J79" s="6"/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2472</v>
      </c>
      <c r="E80" s="6" t="s">
        <v>173</v>
      </c>
      <c r="F80" s="6"/>
      <c r="G80" s="6"/>
      <c r="H80" s="6" t="s">
        <v>2477</v>
      </c>
      <c r="I80" s="6" t="s">
        <v>2477</v>
      </c>
      <c r="J80" s="6"/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2472</v>
      </c>
      <c r="E81" s="6" t="s">
        <v>175</v>
      </c>
      <c r="F81" s="6"/>
      <c r="G81" s="6"/>
      <c r="H81" s="6" t="s">
        <v>2477</v>
      </c>
      <c r="I81" s="6" t="s">
        <v>2477</v>
      </c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2472</v>
      </c>
      <c r="E82" s="6" t="s">
        <v>177</v>
      </c>
      <c r="F82" s="6" t="s">
        <v>15</v>
      </c>
      <c r="G82" s="6" t="s">
        <v>15</v>
      </c>
      <c r="H82" s="6" t="s">
        <v>2473</v>
      </c>
      <c r="I82" s="6" t="s">
        <v>2473</v>
      </c>
      <c r="J82" s="6"/>
      <c r="K82" s="6"/>
      <c r="L82" s="6"/>
      <c r="M82" s="6"/>
    </row>
    <row r="83" spans="2:13">
      <c r="B83" s="6" t="s">
        <v>178</v>
      </c>
      <c r="C83" s="6" t="s">
        <v>2472</v>
      </c>
      <c r="D83" s="6" t="s">
        <v>2472</v>
      </c>
      <c r="E83" s="6" t="s">
        <v>179</v>
      </c>
      <c r="F83" s="6" t="s">
        <v>15</v>
      </c>
      <c r="G83" s="6" t="s">
        <v>15</v>
      </c>
      <c r="H83" s="6" t="s">
        <v>2473</v>
      </c>
      <c r="I83" s="6" t="s">
        <v>2473</v>
      </c>
      <c r="J83" s="6"/>
      <c r="K83" s="6"/>
      <c r="L83" s="6"/>
      <c r="M83" s="6"/>
    </row>
    <row r="84" spans="2:13">
      <c r="B84" s="6" t="s">
        <v>180</v>
      </c>
      <c r="C84" s="6" t="s">
        <v>2472</v>
      </c>
      <c r="D84" s="6" t="s">
        <v>2472</v>
      </c>
      <c r="E84" s="6" t="s">
        <v>181</v>
      </c>
      <c r="F84" s="6"/>
      <c r="G84" s="6"/>
      <c r="H84" s="6" t="s">
        <v>2477</v>
      </c>
      <c r="I84" s="6" t="s">
        <v>2477</v>
      </c>
      <c r="J84" s="6"/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2472</v>
      </c>
      <c r="E85" s="6" t="s">
        <v>183</v>
      </c>
      <c r="F85" s="6"/>
      <c r="G85" s="6"/>
      <c r="H85" s="6" t="s">
        <v>2477</v>
      </c>
      <c r="I85" s="6" t="s">
        <v>2477</v>
      </c>
      <c r="J85" s="6"/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2472</v>
      </c>
      <c r="E86" s="6" t="s">
        <v>185</v>
      </c>
      <c r="F86" s="6" t="s">
        <v>15</v>
      </c>
      <c r="G86" s="6" t="s">
        <v>15</v>
      </c>
      <c r="H86" s="6" t="s">
        <v>2473</v>
      </c>
      <c r="I86" s="6" t="s">
        <v>2473</v>
      </c>
      <c r="J86" s="6"/>
      <c r="K86" s="6"/>
      <c r="L86" s="6"/>
      <c r="M86" s="6"/>
    </row>
    <row r="87" spans="2:13">
      <c r="B87" s="6" t="s">
        <v>186</v>
      </c>
      <c r="C87" s="6" t="s">
        <v>2472</v>
      </c>
      <c r="D87" s="6" t="s">
        <v>2472</v>
      </c>
      <c r="E87" s="6" t="s">
        <v>187</v>
      </c>
      <c r="F87" s="6"/>
      <c r="G87" s="6"/>
      <c r="H87" s="6" t="s">
        <v>2477</v>
      </c>
      <c r="I87" s="6" t="s">
        <v>2477</v>
      </c>
      <c r="J87" s="6"/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2472</v>
      </c>
      <c r="E88" s="6" t="s">
        <v>189</v>
      </c>
      <c r="F88" s="6"/>
      <c r="G88" s="6"/>
      <c r="H88" s="6" t="s">
        <v>2477</v>
      </c>
      <c r="I88" s="6" t="s">
        <v>2477</v>
      </c>
      <c r="J88" s="6"/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2472</v>
      </c>
      <c r="E89" s="6" t="s">
        <v>191</v>
      </c>
      <c r="F89" s="6"/>
      <c r="G89" s="6"/>
      <c r="H89" s="6" t="s">
        <v>2476</v>
      </c>
      <c r="I89" s="6" t="s">
        <v>2476</v>
      </c>
      <c r="J89" s="6"/>
      <c r="K89" s="6"/>
      <c r="L89" s="6"/>
      <c r="M89" s="6"/>
    </row>
    <row r="90" spans="2:13">
      <c r="B90" s="6" t="s">
        <v>192</v>
      </c>
      <c r="C90" s="6" t="s">
        <v>2472</v>
      </c>
      <c r="D90" s="6" t="s">
        <v>2472</v>
      </c>
      <c r="E90" s="6" t="s">
        <v>193</v>
      </c>
      <c r="F90" s="6" t="s">
        <v>15</v>
      </c>
      <c r="G90" s="6" t="s">
        <v>15</v>
      </c>
      <c r="H90" s="6" t="s">
        <v>2473</v>
      </c>
      <c r="I90" s="6" t="s">
        <v>2473</v>
      </c>
      <c r="J90" s="6"/>
      <c r="K90" s="6"/>
      <c r="L90" s="6"/>
      <c r="M90" s="6"/>
    </row>
    <row r="91" spans="2:13">
      <c r="B91" s="6" t="s">
        <v>194</v>
      </c>
      <c r="C91" s="6" t="s">
        <v>2472</v>
      </c>
      <c r="D91" s="6" t="s">
        <v>2472</v>
      </c>
      <c r="E91" s="6" t="s">
        <v>195</v>
      </c>
      <c r="F91" s="6" t="s">
        <v>15</v>
      </c>
      <c r="G91" s="6" t="s">
        <v>15</v>
      </c>
      <c r="H91" s="6" t="s">
        <v>2473</v>
      </c>
      <c r="I91" s="6" t="s">
        <v>2473</v>
      </c>
      <c r="J91" s="6"/>
      <c r="K91" s="6"/>
      <c r="L91" s="6"/>
      <c r="M91" s="6"/>
    </row>
    <row r="92" spans="2:13">
      <c r="B92" s="6" t="s">
        <v>196</v>
      </c>
      <c r="C92" s="6" t="s">
        <v>2472</v>
      </c>
      <c r="D92" s="6" t="s">
        <v>2472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2487</v>
      </c>
      <c r="L92" s="6" t="s">
        <v>1351</v>
      </c>
      <c r="M92" s="6"/>
    </row>
    <row r="93" spans="2:13">
      <c r="B93" s="6" t="s">
        <v>198</v>
      </c>
      <c r="C93" s="6" t="s">
        <v>2472</v>
      </c>
      <c r="D93" s="6" t="s">
        <v>2472</v>
      </c>
      <c r="E93" s="6" t="s">
        <v>199</v>
      </c>
      <c r="F93" s="6"/>
      <c r="G93" s="6"/>
      <c r="H93" s="6" t="s">
        <v>2477</v>
      </c>
      <c r="I93" s="6" t="s">
        <v>2477</v>
      </c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2472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2472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2488</v>
      </c>
      <c r="L95" s="6" t="s">
        <v>1039</v>
      </c>
      <c r="M95" s="6"/>
    </row>
    <row r="96" spans="2:13">
      <c r="B96" s="6" t="s">
        <v>204</v>
      </c>
      <c r="C96" s="6" t="s">
        <v>2472</v>
      </c>
      <c r="D96" s="6" t="s">
        <v>2472</v>
      </c>
      <c r="E96" s="6" t="s">
        <v>205</v>
      </c>
      <c r="F96" s="6"/>
      <c r="G96" s="6"/>
      <c r="H96" s="6" t="s">
        <v>2477</v>
      </c>
      <c r="I96" s="6" t="s">
        <v>2477</v>
      </c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2472</v>
      </c>
      <c r="E97" s="6" t="s">
        <v>207</v>
      </c>
      <c r="F97" s="6" t="s">
        <v>15</v>
      </c>
      <c r="G97" s="6" t="s">
        <v>15</v>
      </c>
      <c r="H97" s="6" t="s">
        <v>2473</v>
      </c>
      <c r="I97" s="6" t="s">
        <v>2473</v>
      </c>
      <c r="J97" s="6"/>
      <c r="K97" s="6"/>
      <c r="L97" s="6"/>
      <c r="M97" s="6"/>
    </row>
    <row r="98" spans="2:13">
      <c r="B98" s="6" t="s">
        <v>208</v>
      </c>
      <c r="C98" s="6" t="s">
        <v>2472</v>
      </c>
      <c r="D98" s="6" t="s">
        <v>2472</v>
      </c>
      <c r="E98" s="6" t="s">
        <v>209</v>
      </c>
      <c r="F98" s="6"/>
      <c r="G98" s="6"/>
      <c r="H98" s="6" t="s">
        <v>2476</v>
      </c>
      <c r="I98" s="6" t="s">
        <v>2476</v>
      </c>
      <c r="J98" s="6"/>
      <c r="K98" s="6"/>
      <c r="L98" s="6"/>
      <c r="M98" s="6"/>
    </row>
    <row r="99" spans="2:13">
      <c r="B99" s="6" t="s">
        <v>210</v>
      </c>
      <c r="C99" s="6" t="s">
        <v>2472</v>
      </c>
      <c r="D99" s="6" t="s">
        <v>2472</v>
      </c>
      <c r="E99" s="6" t="s">
        <v>211</v>
      </c>
      <c r="F99" s="6"/>
      <c r="G99" s="6"/>
      <c r="H99" s="6" t="s">
        <v>2477</v>
      </c>
      <c r="I99" s="6" t="s">
        <v>2477</v>
      </c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2472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2489</v>
      </c>
      <c r="J100" s="6" t="s">
        <v>2489</v>
      </c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2472</v>
      </c>
      <c r="E101" s="6" t="s">
        <v>215</v>
      </c>
      <c r="F101" s="6" t="s">
        <v>15</v>
      </c>
      <c r="G101" s="6" t="s">
        <v>15</v>
      </c>
      <c r="H101" s="6" t="s">
        <v>49</v>
      </c>
      <c r="I101" s="6" t="s">
        <v>2489</v>
      </c>
      <c r="J101" s="6" t="s">
        <v>2489</v>
      </c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2472</v>
      </c>
      <c r="E102" s="6" t="s">
        <v>218</v>
      </c>
      <c r="F102" s="6" t="s">
        <v>15</v>
      </c>
      <c r="G102" s="6" t="s">
        <v>15</v>
      </c>
      <c r="H102" s="6" t="s">
        <v>2473</v>
      </c>
      <c r="I102" s="6" t="s">
        <v>2473</v>
      </c>
      <c r="J102" s="6"/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2472</v>
      </c>
      <c r="E103" s="6" t="s">
        <v>220</v>
      </c>
      <c r="F103" s="6" t="s">
        <v>15</v>
      </c>
      <c r="G103" s="6" t="s">
        <v>15</v>
      </c>
      <c r="H103" s="6" t="s">
        <v>2490</v>
      </c>
      <c r="I103" s="6" t="s">
        <v>2490</v>
      </c>
      <c r="J103" s="6"/>
      <c r="K103" s="6"/>
      <c r="L103" s="6"/>
      <c r="M103" s="6"/>
    </row>
    <row r="104" spans="2:13">
      <c r="B104" s="6" t="s">
        <v>221</v>
      </c>
      <c r="C104" s="6" t="s">
        <v>2472</v>
      </c>
      <c r="D104" s="6" t="s">
        <v>2472</v>
      </c>
      <c r="E104" s="6" t="s">
        <v>222</v>
      </c>
      <c r="F104" s="6" t="s">
        <v>15</v>
      </c>
      <c r="G104" s="6" t="s">
        <v>15</v>
      </c>
      <c r="H104" s="6" t="s">
        <v>2473</v>
      </c>
      <c r="I104" s="6" t="s">
        <v>2473</v>
      </c>
      <c r="J104" s="6"/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2472</v>
      </c>
      <c r="E105" s="6" t="s">
        <v>224</v>
      </c>
      <c r="F105" s="6" t="s">
        <v>15</v>
      </c>
      <c r="G105" s="6" t="s">
        <v>15</v>
      </c>
      <c r="H105" s="6" t="s">
        <v>2473</v>
      </c>
      <c r="I105" s="6" t="s">
        <v>2473</v>
      </c>
      <c r="J105" s="6"/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2472</v>
      </c>
      <c r="E106" s="6" t="s">
        <v>226</v>
      </c>
      <c r="F106" s="6"/>
      <c r="G106" s="6"/>
      <c r="H106" s="6" t="s">
        <v>2477</v>
      </c>
      <c r="I106" s="6" t="s">
        <v>2477</v>
      </c>
      <c r="J106" s="6"/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2472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2491</v>
      </c>
      <c r="L107" s="6" t="s">
        <v>1501</v>
      </c>
      <c r="M107" s="6"/>
    </row>
    <row r="108" spans="2:13">
      <c r="B108" s="6" t="s">
        <v>229</v>
      </c>
      <c r="C108" s="6" t="s">
        <v>2472</v>
      </c>
      <c r="D108" s="6" t="s">
        <v>2472</v>
      </c>
      <c r="E108" s="6" t="s">
        <v>230</v>
      </c>
      <c r="F108" s="6" t="s">
        <v>15</v>
      </c>
      <c r="G108" s="6" t="s">
        <v>15</v>
      </c>
      <c r="H108" s="6" t="s">
        <v>2473</v>
      </c>
      <c r="I108" s="6" t="s">
        <v>2473</v>
      </c>
      <c r="J108" s="6"/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2472</v>
      </c>
      <c r="E109" s="6" t="s">
        <v>232</v>
      </c>
      <c r="F109" s="6"/>
      <c r="G109" s="6"/>
      <c r="H109" s="6" t="s">
        <v>2476</v>
      </c>
      <c r="I109" s="6" t="s">
        <v>2476</v>
      </c>
      <c r="J109" s="6"/>
      <c r="K109" s="6"/>
      <c r="L109" s="6"/>
      <c r="M109" s="6"/>
    </row>
    <row r="110" spans="2:13">
      <c r="B110" s="6" t="s">
        <v>233</v>
      </c>
      <c r="C110" s="6" t="s">
        <v>2472</v>
      </c>
      <c r="D110" s="6" t="s">
        <v>2472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2492</v>
      </c>
      <c r="L110" s="6" t="s">
        <v>765</v>
      </c>
      <c r="M110" s="6"/>
    </row>
    <row r="111" spans="2:13">
      <c r="B111" s="6" t="s">
        <v>235</v>
      </c>
      <c r="C111" s="6" t="s">
        <v>2472</v>
      </c>
      <c r="D111" s="6" t="s">
        <v>2472</v>
      </c>
      <c r="E111" s="6" t="s">
        <v>236</v>
      </c>
      <c r="F111" s="6" t="s">
        <v>15</v>
      </c>
      <c r="G111" s="6" t="s">
        <v>15</v>
      </c>
      <c r="H111" s="6" t="s">
        <v>2473</v>
      </c>
      <c r="I111" s="6" t="s">
        <v>2473</v>
      </c>
      <c r="J111" s="6"/>
      <c r="K111" s="6"/>
      <c r="L111" s="6"/>
      <c r="M111" s="6"/>
    </row>
    <row r="112" spans="2:13">
      <c r="B112" s="6" t="s">
        <v>237</v>
      </c>
      <c r="C112" s="6" t="s">
        <v>2472</v>
      </c>
      <c r="D112" s="6" t="s">
        <v>2472</v>
      </c>
      <c r="E112" s="6" t="s">
        <v>238</v>
      </c>
      <c r="F112" s="6" t="s">
        <v>15</v>
      </c>
      <c r="G112" s="6" t="s">
        <v>15</v>
      </c>
      <c r="H112" s="6" t="s">
        <v>2473</v>
      </c>
      <c r="I112" s="6" t="s">
        <v>2473</v>
      </c>
      <c r="J112" s="6"/>
      <c r="K112" s="6"/>
      <c r="L112" s="6"/>
      <c r="M112" s="6"/>
    </row>
    <row r="113" spans="2:13">
      <c r="B113" s="6" t="s">
        <v>239</v>
      </c>
      <c r="C113" s="6" t="s">
        <v>2472</v>
      </c>
      <c r="D113" s="6" t="s">
        <v>2472</v>
      </c>
      <c r="E113" s="6" t="s">
        <v>240</v>
      </c>
      <c r="F113" s="6" t="s">
        <v>15</v>
      </c>
      <c r="G113" s="6" t="s">
        <v>15</v>
      </c>
      <c r="H113" s="6" t="s">
        <v>2473</v>
      </c>
      <c r="I113" s="6" t="s">
        <v>2473</v>
      </c>
      <c r="J113" s="6"/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2472</v>
      </c>
      <c r="E114" s="6" t="s">
        <v>242</v>
      </c>
      <c r="F114" s="6" t="s">
        <v>15</v>
      </c>
      <c r="G114" s="6" t="s">
        <v>15</v>
      </c>
      <c r="H114" s="6" t="s">
        <v>2473</v>
      </c>
      <c r="I114" s="6" t="s">
        <v>2473</v>
      </c>
      <c r="J114" s="6"/>
      <c r="K114" s="6"/>
      <c r="L114" s="6"/>
      <c r="M114" s="6"/>
    </row>
    <row r="115" spans="2:13">
      <c r="B115" s="6" t="s">
        <v>243</v>
      </c>
      <c r="C115" s="6" t="s">
        <v>2472</v>
      </c>
      <c r="D115" s="6" t="s">
        <v>2472</v>
      </c>
      <c r="E115" s="6" t="s">
        <v>244</v>
      </c>
      <c r="F115" s="6" t="s">
        <v>15</v>
      </c>
      <c r="G115" s="6" t="s">
        <v>15</v>
      </c>
      <c r="H115" s="6" t="s">
        <v>2473</v>
      </c>
      <c r="I115" s="6" t="s">
        <v>2473</v>
      </c>
      <c r="J115" s="6"/>
      <c r="K115" s="6"/>
      <c r="L115" s="6"/>
      <c r="M115" s="6"/>
    </row>
    <row r="116" spans="2:13">
      <c r="B116" s="6" t="s">
        <v>245</v>
      </c>
      <c r="C116" s="6" t="s">
        <v>2472</v>
      </c>
      <c r="D116" s="6" t="s">
        <v>2472</v>
      </c>
      <c r="E116" s="6" t="s">
        <v>246</v>
      </c>
      <c r="F116" s="6" t="s">
        <v>15</v>
      </c>
      <c r="G116" s="6" t="s">
        <v>15</v>
      </c>
      <c r="H116" s="6" t="s">
        <v>2473</v>
      </c>
      <c r="I116" s="6" t="s">
        <v>2473</v>
      </c>
      <c r="J116" s="6"/>
      <c r="K116" s="6"/>
      <c r="L116" s="6"/>
      <c r="M116" s="6"/>
    </row>
    <row r="117" spans="2:13">
      <c r="B117" s="6" t="s">
        <v>247</v>
      </c>
      <c r="C117" s="6" t="s">
        <v>2472</v>
      </c>
      <c r="D117" s="6" t="s">
        <v>2472</v>
      </c>
      <c r="E117" s="6" t="s">
        <v>248</v>
      </c>
      <c r="F117" s="6" t="s">
        <v>15</v>
      </c>
      <c r="G117" s="6" t="s">
        <v>15</v>
      </c>
      <c r="H117" s="6" t="s">
        <v>2473</v>
      </c>
      <c r="I117" s="6" t="s">
        <v>2473</v>
      </c>
      <c r="J117" s="6"/>
      <c r="K117" s="6"/>
      <c r="L117" s="6"/>
      <c r="M117" s="6"/>
    </row>
    <row r="118" spans="2:13">
      <c r="B118" s="6" t="s">
        <v>249</v>
      </c>
      <c r="C118" s="6" t="s">
        <v>2472</v>
      </c>
      <c r="D118" s="6" t="s">
        <v>2472</v>
      </c>
      <c r="E118" s="6" t="s">
        <v>250</v>
      </c>
      <c r="F118" s="6" t="s">
        <v>15</v>
      </c>
      <c r="G118" s="6" t="s">
        <v>15</v>
      </c>
      <c r="H118" s="6" t="s">
        <v>2493</v>
      </c>
      <c r="I118" s="6" t="s">
        <v>2493</v>
      </c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2472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2494</v>
      </c>
      <c r="L119" s="6" t="s">
        <v>2495</v>
      </c>
      <c r="M119" s="6"/>
    </row>
    <row r="120" spans="2:13">
      <c r="B120" s="6" t="s">
        <v>253</v>
      </c>
      <c r="C120" s="6" t="s">
        <v>2472</v>
      </c>
      <c r="D120" s="6" t="s">
        <v>2472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2496</v>
      </c>
      <c r="L120" s="6" t="s">
        <v>2480</v>
      </c>
      <c r="M120" s="6"/>
    </row>
    <row r="121" spans="2:13">
      <c r="B121" s="6" t="s">
        <v>255</v>
      </c>
      <c r="C121" s="6" t="s">
        <v>2472</v>
      </c>
      <c r="D121" s="6" t="s">
        <v>2472</v>
      </c>
      <c r="E121" s="6" t="s">
        <v>256</v>
      </c>
      <c r="F121" s="6" t="s">
        <v>15</v>
      </c>
      <c r="G121" s="6" t="s">
        <v>15</v>
      </c>
      <c r="H121" s="6" t="s">
        <v>2497</v>
      </c>
      <c r="I121" s="6" t="s">
        <v>2497</v>
      </c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2472</v>
      </c>
      <c r="E122" s="6" t="s">
        <v>258</v>
      </c>
      <c r="F122" s="6" t="s">
        <v>15</v>
      </c>
      <c r="G122" s="6" t="s">
        <v>15</v>
      </c>
      <c r="H122" s="6" t="s">
        <v>2473</v>
      </c>
      <c r="I122" s="6" t="s">
        <v>2473</v>
      </c>
      <c r="J122" s="6"/>
      <c r="K122" s="6"/>
      <c r="L122" s="6"/>
      <c r="M122" s="6"/>
    </row>
    <row r="123" spans="2:13">
      <c r="B123" s="6" t="s">
        <v>259</v>
      </c>
      <c r="C123" s="6" t="s">
        <v>2472</v>
      </c>
      <c r="D123" s="6" t="s">
        <v>2472</v>
      </c>
      <c r="E123" s="6" t="s">
        <v>260</v>
      </c>
      <c r="F123" s="6"/>
      <c r="G123" s="6"/>
      <c r="H123" s="6" t="s">
        <v>2477</v>
      </c>
      <c r="I123" s="6" t="s">
        <v>2477</v>
      </c>
      <c r="J123" s="6"/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2472</v>
      </c>
      <c r="E124" s="6" t="s">
        <v>262</v>
      </c>
      <c r="F124" s="6"/>
      <c r="G124" s="6"/>
      <c r="H124" s="6" t="s">
        <v>2477</v>
      </c>
      <c r="I124" s="6" t="s">
        <v>2477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53.375" customWidth="1"/>
    <col min="10" max="10" width="31.25" customWidth="1"/>
    <col min="11" max="11" width="92.6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263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2498</v>
      </c>
      <c r="L3" s="6" t="s">
        <v>1408</v>
      </c>
      <c r="M3" s="6"/>
    </row>
    <row r="4" spans="2:13">
      <c r="B4" s="6" t="s">
        <v>17</v>
      </c>
      <c r="C4" s="6" t="s">
        <v>2472</v>
      </c>
      <c r="D4" s="6" t="s">
        <v>263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2499</v>
      </c>
      <c r="L4" s="6" t="s">
        <v>704</v>
      </c>
      <c r="M4" s="6"/>
    </row>
    <row r="5" spans="2:13">
      <c r="B5" s="6" t="s">
        <v>19</v>
      </c>
      <c r="C5" s="6" t="s">
        <v>2472</v>
      </c>
      <c r="D5" s="6" t="s">
        <v>263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2500</v>
      </c>
      <c r="L5" s="6" t="s">
        <v>670</v>
      </c>
      <c r="M5" s="6"/>
    </row>
    <row r="6" spans="2:13">
      <c r="B6" s="6" t="s">
        <v>21</v>
      </c>
      <c r="C6" s="6" t="s">
        <v>2472</v>
      </c>
      <c r="D6" s="6" t="s">
        <v>263</v>
      </c>
      <c r="E6" s="6" t="s">
        <v>22</v>
      </c>
      <c r="F6" s="6"/>
      <c r="G6" s="6"/>
      <c r="H6" s="6"/>
      <c r="I6" s="6"/>
      <c r="J6" s="6"/>
      <c r="K6" s="6" t="s">
        <v>2501</v>
      </c>
      <c r="L6" s="6" t="s">
        <v>2501</v>
      </c>
      <c r="M6" s="6"/>
    </row>
    <row r="7" spans="2:13">
      <c r="B7" s="6" t="s">
        <v>24</v>
      </c>
      <c r="C7" s="6" t="s">
        <v>2472</v>
      </c>
      <c r="D7" s="6" t="s">
        <v>263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2472</v>
      </c>
      <c r="D8" s="6" t="s">
        <v>263</v>
      </c>
      <c r="E8" s="6" t="s">
        <v>28</v>
      </c>
      <c r="F8" s="6"/>
      <c r="G8" s="6"/>
      <c r="H8" s="6"/>
      <c r="I8" s="6"/>
      <c r="J8" s="6"/>
      <c r="K8" s="6" t="s">
        <v>2501</v>
      </c>
      <c r="L8" s="6" t="s">
        <v>2501</v>
      </c>
      <c r="M8" s="6"/>
    </row>
    <row r="9" spans="2:13">
      <c r="B9" s="6" t="s">
        <v>29</v>
      </c>
      <c r="C9" s="6" t="s">
        <v>2472</v>
      </c>
      <c r="D9" s="6" t="s">
        <v>263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2472</v>
      </c>
      <c r="D10" s="6" t="s">
        <v>263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2502</v>
      </c>
      <c r="L10" s="6" t="s">
        <v>990</v>
      </c>
      <c r="M10" s="6"/>
    </row>
    <row r="11" spans="2:13">
      <c r="B11" s="6" t="s">
        <v>33</v>
      </c>
      <c r="C11" s="6" t="s">
        <v>2472</v>
      </c>
      <c r="D11" s="6" t="s">
        <v>263</v>
      </c>
      <c r="E11" s="6" t="s">
        <v>34</v>
      </c>
      <c r="F11" s="6"/>
      <c r="G11" s="6"/>
      <c r="H11" s="6"/>
      <c r="I11" s="6"/>
      <c r="J11" s="6"/>
      <c r="K11" s="6" t="s">
        <v>2501</v>
      </c>
      <c r="L11" s="6" t="s">
        <v>2501</v>
      </c>
      <c r="M11" s="6"/>
    </row>
    <row r="12" spans="2:13">
      <c r="B12" s="6" t="s">
        <v>35</v>
      </c>
      <c r="C12" s="6" t="s">
        <v>2472</v>
      </c>
      <c r="D12" s="6" t="s">
        <v>263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2503</v>
      </c>
      <c r="L12" s="6" t="s">
        <v>1049</v>
      </c>
      <c r="M12" s="6"/>
    </row>
    <row r="13" spans="2:13">
      <c r="B13" s="6" t="s">
        <v>37</v>
      </c>
      <c r="C13" s="6" t="s">
        <v>2472</v>
      </c>
      <c r="D13" s="6" t="s">
        <v>263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2504</v>
      </c>
      <c r="L13" s="6" t="s">
        <v>704</v>
      </c>
      <c r="M13" s="6"/>
    </row>
    <row r="14" spans="2:13">
      <c r="B14" s="6" t="s">
        <v>39</v>
      </c>
      <c r="C14" s="6" t="s">
        <v>2472</v>
      </c>
      <c r="D14" s="6" t="s">
        <v>263</v>
      </c>
      <c r="E14" s="6" t="s">
        <v>40</v>
      </c>
      <c r="F14" s="6"/>
      <c r="G14" s="6"/>
      <c r="H14" s="6"/>
      <c r="I14" s="6"/>
      <c r="J14" s="6"/>
      <c r="K14" s="6" t="s">
        <v>2501</v>
      </c>
      <c r="L14" s="6" t="s">
        <v>2501</v>
      </c>
      <c r="M14" s="6"/>
    </row>
    <row r="15" spans="2:13">
      <c r="B15" s="6" t="s">
        <v>41</v>
      </c>
      <c r="C15" s="6" t="s">
        <v>2472</v>
      </c>
      <c r="D15" s="6" t="s">
        <v>263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2472</v>
      </c>
      <c r="D16" s="6" t="s">
        <v>263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2505</v>
      </c>
      <c r="L16" s="6" t="s">
        <v>670</v>
      </c>
      <c r="M16" s="6"/>
    </row>
    <row r="17" spans="2:13">
      <c r="B17" s="6" t="s">
        <v>45</v>
      </c>
      <c r="C17" s="6" t="s">
        <v>2472</v>
      </c>
      <c r="D17" s="6" t="s">
        <v>263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2506</v>
      </c>
      <c r="L17" s="6" t="s">
        <v>990</v>
      </c>
      <c r="M17" s="6"/>
    </row>
    <row r="18" spans="2:13">
      <c r="B18" s="6" t="s">
        <v>47</v>
      </c>
      <c r="C18" s="6" t="s">
        <v>2472</v>
      </c>
      <c r="D18" s="6" t="s">
        <v>263</v>
      </c>
      <c r="E18" s="6" t="s">
        <v>48</v>
      </c>
      <c r="F18" s="6" t="s">
        <v>15</v>
      </c>
      <c r="G18" s="6" t="s">
        <v>15</v>
      </c>
      <c r="H18" s="6" t="s">
        <v>2507</v>
      </c>
      <c r="I18" s="6" t="s">
        <v>2508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263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2509</v>
      </c>
      <c r="L19" s="6" t="s">
        <v>670</v>
      </c>
      <c r="M19" s="6"/>
    </row>
    <row r="20" spans="2:13">
      <c r="B20" s="6" t="s">
        <v>52</v>
      </c>
      <c r="C20" s="6" t="s">
        <v>2472</v>
      </c>
      <c r="D20" s="6" t="s">
        <v>263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2472</v>
      </c>
      <c r="D21" s="6" t="s">
        <v>263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2472</v>
      </c>
      <c r="D22" s="6" t="s">
        <v>263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2472</v>
      </c>
      <c r="D23" s="6" t="s">
        <v>263</v>
      </c>
      <c r="E23" s="6" t="s">
        <v>59</v>
      </c>
      <c r="F23" s="6"/>
      <c r="G23" s="6"/>
      <c r="H23" s="6"/>
      <c r="I23" s="6"/>
      <c r="J23" s="6"/>
      <c r="K23" s="6" t="s">
        <v>2501</v>
      </c>
      <c r="L23" s="6" t="s">
        <v>2501</v>
      </c>
      <c r="M23" s="6"/>
    </row>
    <row r="24" spans="2:13">
      <c r="B24" s="6" t="s">
        <v>60</v>
      </c>
      <c r="C24" s="6" t="s">
        <v>2472</v>
      </c>
      <c r="D24" s="6" t="s">
        <v>263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2510</v>
      </c>
      <c r="L24" s="6" t="s">
        <v>1049</v>
      </c>
      <c r="M24" s="6"/>
    </row>
    <row r="25" spans="2:13">
      <c r="B25" s="6" t="s">
        <v>62</v>
      </c>
      <c r="C25" s="6" t="s">
        <v>2472</v>
      </c>
      <c r="D25" s="6" t="s">
        <v>263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2511</v>
      </c>
      <c r="L25" s="6" t="s">
        <v>1351</v>
      </c>
      <c r="M25" s="6"/>
    </row>
    <row r="26" spans="2:13">
      <c r="B26" s="6" t="s">
        <v>64</v>
      </c>
      <c r="C26" s="6" t="s">
        <v>2472</v>
      </c>
      <c r="D26" s="6" t="s">
        <v>263</v>
      </c>
      <c r="E26" s="6" t="s">
        <v>65</v>
      </c>
      <c r="F26" s="6"/>
      <c r="G26" s="6"/>
      <c r="H26" s="6"/>
      <c r="I26" s="6"/>
      <c r="J26" s="6" t="s">
        <v>2512</v>
      </c>
      <c r="K26" s="6" t="s">
        <v>2501</v>
      </c>
      <c r="L26" s="6" t="s">
        <v>2501</v>
      </c>
      <c r="M26" s="6"/>
    </row>
    <row r="27" spans="2:13">
      <c r="B27" s="6" t="s">
        <v>66</v>
      </c>
      <c r="C27" s="6" t="s">
        <v>2472</v>
      </c>
      <c r="D27" s="6" t="s">
        <v>263</v>
      </c>
      <c r="E27" s="6" t="s">
        <v>67</v>
      </c>
      <c r="F27" s="6"/>
      <c r="G27" s="6"/>
      <c r="H27" s="6"/>
      <c r="I27" s="6"/>
      <c r="J27" s="6"/>
      <c r="K27" s="6" t="s">
        <v>2501</v>
      </c>
      <c r="L27" s="6" t="s">
        <v>2501</v>
      </c>
      <c r="M27" s="6"/>
    </row>
    <row r="28" spans="2:13">
      <c r="B28" s="6" t="s">
        <v>68</v>
      </c>
      <c r="C28" s="6" t="s">
        <v>2472</v>
      </c>
      <c r="D28" s="6" t="s">
        <v>263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2472</v>
      </c>
      <c r="D29" s="6" t="s">
        <v>263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2472</v>
      </c>
      <c r="D30" s="6" t="s">
        <v>263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2472</v>
      </c>
      <c r="D31" s="6" t="s">
        <v>263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2472</v>
      </c>
      <c r="D32" s="6" t="s">
        <v>263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2472</v>
      </c>
      <c r="D33" s="6" t="s">
        <v>263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2472</v>
      </c>
      <c r="D34" s="6" t="s">
        <v>263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2472</v>
      </c>
      <c r="D35" s="6" t="s">
        <v>263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2472</v>
      </c>
      <c r="D36" s="6" t="s">
        <v>263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2472</v>
      </c>
      <c r="D37" s="6" t="s">
        <v>263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2472</v>
      </c>
      <c r="D38" s="6" t="s">
        <v>263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2472</v>
      </c>
      <c r="D39" s="6" t="s">
        <v>263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2472</v>
      </c>
      <c r="D40" s="6" t="s">
        <v>263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2472</v>
      </c>
      <c r="D41" s="6" t="s">
        <v>263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2472</v>
      </c>
      <c r="D42" s="6" t="s">
        <v>263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2472</v>
      </c>
      <c r="D43" s="6" t="s">
        <v>263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263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263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263</v>
      </c>
      <c r="E46" s="6" t="s">
        <v>105</v>
      </c>
      <c r="F46" s="6"/>
      <c r="G46" s="6"/>
      <c r="H46" s="6"/>
      <c r="I46" s="6"/>
      <c r="J46" s="6"/>
      <c r="K46" s="6" t="s">
        <v>2501</v>
      </c>
      <c r="L46" s="6" t="s">
        <v>2501</v>
      </c>
      <c r="M46" s="6"/>
    </row>
    <row r="47" spans="2:13">
      <c r="B47" s="6" t="s">
        <v>106</v>
      </c>
      <c r="C47" s="6" t="s">
        <v>2472</v>
      </c>
      <c r="D47" s="6" t="s">
        <v>263</v>
      </c>
      <c r="E47" s="6" t="s">
        <v>107</v>
      </c>
      <c r="F47" s="6" t="s">
        <v>15</v>
      </c>
      <c r="G47" s="6" t="s">
        <v>15</v>
      </c>
      <c r="H47" s="6" t="s">
        <v>2513</v>
      </c>
      <c r="I47" s="6" t="s">
        <v>2513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263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2514</v>
      </c>
      <c r="L48" s="6" t="s">
        <v>613</v>
      </c>
      <c r="M48" s="6"/>
    </row>
    <row r="49" spans="2:13">
      <c r="B49" s="6" t="s">
        <v>110</v>
      </c>
      <c r="C49" s="6" t="s">
        <v>2472</v>
      </c>
      <c r="D49" s="6" t="s">
        <v>263</v>
      </c>
      <c r="E49" s="6" t="s">
        <v>111</v>
      </c>
      <c r="F49" s="6" t="s">
        <v>15</v>
      </c>
      <c r="G49" s="6" t="s">
        <v>15</v>
      </c>
      <c r="H49" s="6" t="s">
        <v>2513</v>
      </c>
      <c r="I49" s="6" t="s">
        <v>2513</v>
      </c>
      <c r="J49" s="6"/>
      <c r="K49" s="6"/>
      <c r="L49" s="6"/>
      <c r="M49" s="6"/>
    </row>
    <row r="50" spans="2:13">
      <c r="B50" s="6" t="s">
        <v>112</v>
      </c>
      <c r="C50" s="6" t="s">
        <v>2472</v>
      </c>
      <c r="D50" s="6" t="s">
        <v>263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2515</v>
      </c>
      <c r="L50" s="6" t="s">
        <v>1039</v>
      </c>
      <c r="M50" s="6"/>
    </row>
    <row r="51" spans="2:13">
      <c r="B51" s="6" t="s">
        <v>114</v>
      </c>
      <c r="C51" s="6" t="s">
        <v>2472</v>
      </c>
      <c r="D51" s="6" t="s">
        <v>263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2516</v>
      </c>
      <c r="L51" s="6" t="s">
        <v>1030</v>
      </c>
      <c r="M51" s="6"/>
    </row>
    <row r="52" spans="2:13">
      <c r="B52" s="6" t="s">
        <v>116</v>
      </c>
      <c r="C52" s="6" t="s">
        <v>2472</v>
      </c>
      <c r="D52" s="6" t="s">
        <v>263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263</v>
      </c>
      <c r="E53" s="6" t="s">
        <v>119</v>
      </c>
      <c r="F53" s="6" t="s">
        <v>15</v>
      </c>
      <c r="G53" s="6" t="s">
        <v>15</v>
      </c>
      <c r="H53" s="6" t="s">
        <v>1737</v>
      </c>
      <c r="I53" s="6" t="s">
        <v>1737</v>
      </c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263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2517</v>
      </c>
      <c r="L54" s="6" t="s">
        <v>704</v>
      </c>
      <c r="M54" s="6"/>
    </row>
    <row r="55" spans="2:13">
      <c r="B55" s="6" t="s">
        <v>122</v>
      </c>
      <c r="C55" s="6" t="s">
        <v>2472</v>
      </c>
      <c r="D55" s="6" t="s">
        <v>263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263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2518</v>
      </c>
      <c r="L56" s="6" t="s">
        <v>704</v>
      </c>
      <c r="M56" s="6"/>
    </row>
    <row r="57" spans="2:13">
      <c r="B57" s="6" t="s">
        <v>126</v>
      </c>
      <c r="C57" s="6" t="s">
        <v>2472</v>
      </c>
      <c r="D57" s="6" t="s">
        <v>263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263</v>
      </c>
      <c r="E58" s="6" t="s">
        <v>129</v>
      </c>
      <c r="F58" s="6" t="s">
        <v>15</v>
      </c>
      <c r="G58" s="6" t="s">
        <v>15</v>
      </c>
      <c r="H58" s="6" t="s">
        <v>1737</v>
      </c>
      <c r="I58" s="6" t="s">
        <v>1737</v>
      </c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263</v>
      </c>
      <c r="E59" s="6" t="s">
        <v>131</v>
      </c>
      <c r="F59" s="6" t="s">
        <v>15</v>
      </c>
      <c r="G59" s="6" t="s">
        <v>15</v>
      </c>
      <c r="H59" s="6" t="s">
        <v>1737</v>
      </c>
      <c r="I59" s="6" t="s">
        <v>1737</v>
      </c>
      <c r="J59" s="6"/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263</v>
      </c>
      <c r="E60" s="6" t="s">
        <v>133</v>
      </c>
      <c r="F60" s="6" t="s">
        <v>15</v>
      </c>
      <c r="G60" s="6" t="s">
        <v>15</v>
      </c>
      <c r="H60" s="6" t="s">
        <v>1737</v>
      </c>
      <c r="I60" s="6" t="s">
        <v>1737</v>
      </c>
      <c r="J60" s="6"/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263</v>
      </c>
      <c r="E61" s="6" t="s">
        <v>135</v>
      </c>
      <c r="F61" s="6" t="s">
        <v>15</v>
      </c>
      <c r="G61" s="6" t="s">
        <v>15</v>
      </c>
      <c r="H61" s="6" t="s">
        <v>1737</v>
      </c>
      <c r="I61" s="6" t="s">
        <v>1737</v>
      </c>
      <c r="J61" s="6"/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263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2519</v>
      </c>
      <c r="L62" s="6" t="s">
        <v>2520</v>
      </c>
      <c r="M62" s="6"/>
    </row>
    <row r="63" spans="2:13">
      <c r="B63" s="6" t="s">
        <v>138</v>
      </c>
      <c r="C63" s="6" t="s">
        <v>2472</v>
      </c>
      <c r="D63" s="6" t="s">
        <v>263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2521</v>
      </c>
      <c r="L63" s="6" t="s">
        <v>704</v>
      </c>
      <c r="M63" s="6"/>
    </row>
    <row r="64" spans="2:13">
      <c r="B64" s="6" t="s">
        <v>140</v>
      </c>
      <c r="C64" s="6" t="s">
        <v>2472</v>
      </c>
      <c r="D64" s="6" t="s">
        <v>263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2522</v>
      </c>
      <c r="L64" s="6" t="s">
        <v>1039</v>
      </c>
      <c r="M64" s="6"/>
    </row>
    <row r="65" spans="2:13">
      <c r="B65" s="6" t="s">
        <v>142</v>
      </c>
      <c r="C65" s="6" t="s">
        <v>2472</v>
      </c>
      <c r="D65" s="6" t="s">
        <v>263</v>
      </c>
      <c r="E65" s="6" t="s">
        <v>143</v>
      </c>
      <c r="F65" s="6"/>
      <c r="G65" s="6"/>
      <c r="H65" s="6"/>
      <c r="I65" s="6"/>
      <c r="J65" s="6"/>
      <c r="K65" s="6" t="s">
        <v>2501</v>
      </c>
      <c r="L65" s="6" t="s">
        <v>2501</v>
      </c>
      <c r="M65" s="6"/>
    </row>
    <row r="66" spans="2:13">
      <c r="B66" s="6" t="s">
        <v>144</v>
      </c>
      <c r="C66" s="6" t="s">
        <v>2472</v>
      </c>
      <c r="D66" s="6" t="s">
        <v>263</v>
      </c>
      <c r="E66" s="6" t="s">
        <v>145</v>
      </c>
      <c r="F66" s="6" t="s">
        <v>15</v>
      </c>
      <c r="G66" s="6" t="s">
        <v>15</v>
      </c>
      <c r="H66" s="6" t="s">
        <v>1737</v>
      </c>
      <c r="I66" s="6" t="s">
        <v>1737</v>
      </c>
      <c r="J66" s="6"/>
      <c r="K66" s="6"/>
      <c r="L66" s="6"/>
      <c r="M66" s="6"/>
    </row>
    <row r="67" spans="2:13">
      <c r="B67" s="6" t="s">
        <v>146</v>
      </c>
      <c r="C67" s="6" t="s">
        <v>2472</v>
      </c>
      <c r="D67" s="6" t="s">
        <v>263</v>
      </c>
      <c r="E67" s="6" t="s">
        <v>147</v>
      </c>
      <c r="F67" s="6"/>
      <c r="G67" s="6"/>
      <c r="H67" s="6"/>
      <c r="I67" s="6"/>
      <c r="J67" s="6"/>
      <c r="K67" s="6" t="s">
        <v>2501</v>
      </c>
      <c r="L67" s="6" t="s">
        <v>2501</v>
      </c>
      <c r="M67" s="6"/>
    </row>
    <row r="68" spans="2:13">
      <c r="B68" s="6" t="s">
        <v>148</v>
      </c>
      <c r="C68" s="6" t="s">
        <v>2472</v>
      </c>
      <c r="D68" s="6" t="s">
        <v>263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2523</v>
      </c>
      <c r="L68" s="6" t="s">
        <v>704</v>
      </c>
      <c r="M68" s="6"/>
    </row>
    <row r="69" spans="2:13">
      <c r="B69" s="6" t="s">
        <v>150</v>
      </c>
      <c r="C69" s="6" t="s">
        <v>2472</v>
      </c>
      <c r="D69" s="6" t="s">
        <v>263</v>
      </c>
      <c r="E69" s="6" t="s">
        <v>151</v>
      </c>
      <c r="F69" s="6" t="s">
        <v>15</v>
      </c>
      <c r="G69" s="6" t="s">
        <v>15</v>
      </c>
      <c r="H69" s="6" t="s">
        <v>1737</v>
      </c>
      <c r="I69" s="6" t="s">
        <v>1737</v>
      </c>
      <c r="J69" s="6"/>
      <c r="K69" s="6"/>
      <c r="L69" s="6"/>
      <c r="M69" s="6"/>
    </row>
    <row r="70" spans="2:13">
      <c r="B70" s="6" t="s">
        <v>152</v>
      </c>
      <c r="C70" s="6" t="s">
        <v>2472</v>
      </c>
      <c r="D70" s="6" t="s">
        <v>263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263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263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263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263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263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263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263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263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263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263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263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263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2524</v>
      </c>
      <c r="L82" s="6" t="s">
        <v>670</v>
      </c>
      <c r="M82" s="6"/>
    </row>
    <row r="83" spans="2:13">
      <c r="B83" s="6" t="s">
        <v>178</v>
      </c>
      <c r="C83" s="6" t="s">
        <v>2472</v>
      </c>
      <c r="D83" s="6" t="s">
        <v>263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2525</v>
      </c>
      <c r="L83" s="6" t="s">
        <v>670</v>
      </c>
      <c r="M83" s="6"/>
    </row>
    <row r="84" spans="2:13">
      <c r="B84" s="6" t="s">
        <v>180</v>
      </c>
      <c r="C84" s="6" t="s">
        <v>2472</v>
      </c>
      <c r="D84" s="6" t="s">
        <v>263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263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263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2526</v>
      </c>
      <c r="L86" s="6" t="s">
        <v>704</v>
      </c>
      <c r="M86" s="6"/>
    </row>
    <row r="87" spans="2:13">
      <c r="B87" s="6" t="s">
        <v>186</v>
      </c>
      <c r="C87" s="6" t="s">
        <v>2472</v>
      </c>
      <c r="D87" s="6" t="s">
        <v>263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263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263</v>
      </c>
      <c r="E89" s="6" t="s">
        <v>191</v>
      </c>
      <c r="F89" s="6"/>
      <c r="G89" s="6"/>
      <c r="H89" s="6"/>
      <c r="I89" s="6"/>
      <c r="J89" s="6"/>
      <c r="K89" s="6" t="s">
        <v>2501</v>
      </c>
      <c r="L89" s="6" t="s">
        <v>2501</v>
      </c>
      <c r="M89" s="6"/>
    </row>
    <row r="90" spans="2:13">
      <c r="B90" s="6" t="s">
        <v>192</v>
      </c>
      <c r="C90" s="6" t="s">
        <v>2472</v>
      </c>
      <c r="D90" s="6" t="s">
        <v>263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2527</v>
      </c>
      <c r="L90" s="6" t="s">
        <v>990</v>
      </c>
      <c r="M90" s="6"/>
    </row>
    <row r="91" spans="2:13">
      <c r="B91" s="6" t="s">
        <v>194</v>
      </c>
      <c r="C91" s="6" t="s">
        <v>2472</v>
      </c>
      <c r="D91" s="6" t="s">
        <v>263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2528</v>
      </c>
      <c r="L91" s="6" t="s">
        <v>990</v>
      </c>
      <c r="M91" s="6"/>
    </row>
    <row r="92" spans="2:13">
      <c r="B92" s="6" t="s">
        <v>196</v>
      </c>
      <c r="C92" s="6" t="s">
        <v>2472</v>
      </c>
      <c r="D92" s="6" t="s">
        <v>263</v>
      </c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1737</v>
      </c>
      <c r="J92" s="6"/>
      <c r="K92" s="6"/>
      <c r="L92" s="6"/>
      <c r="M92" s="6"/>
    </row>
    <row r="93" spans="2:13">
      <c r="B93" s="6" t="s">
        <v>198</v>
      </c>
      <c r="C93" s="6" t="s">
        <v>2472</v>
      </c>
      <c r="D93" s="6" t="s">
        <v>263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263</v>
      </c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1737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263</v>
      </c>
      <c r="E95" s="6" t="s">
        <v>203</v>
      </c>
      <c r="F95" s="6" t="s">
        <v>15</v>
      </c>
      <c r="G95" s="6" t="s">
        <v>15</v>
      </c>
      <c r="H95" s="6" t="s">
        <v>2529</v>
      </c>
      <c r="I95" s="6" t="s">
        <v>2529</v>
      </c>
      <c r="J95" s="6"/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263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263</v>
      </c>
      <c r="E97" s="6" t="s">
        <v>207</v>
      </c>
      <c r="F97" s="6" t="s">
        <v>15</v>
      </c>
      <c r="G97" s="6" t="s">
        <v>15</v>
      </c>
      <c r="H97" s="6" t="s">
        <v>1737</v>
      </c>
      <c r="I97" s="6" t="s">
        <v>1737</v>
      </c>
      <c r="J97" s="6"/>
      <c r="K97" s="6"/>
      <c r="L97" s="6"/>
      <c r="M97" s="6"/>
    </row>
    <row r="98" spans="2:13">
      <c r="B98" s="6" t="s">
        <v>208</v>
      </c>
      <c r="C98" s="6" t="s">
        <v>2472</v>
      </c>
      <c r="D98" s="6" t="s">
        <v>263</v>
      </c>
      <c r="E98" s="6" t="s">
        <v>209</v>
      </c>
      <c r="F98" s="6"/>
      <c r="G98" s="6"/>
      <c r="H98" s="6"/>
      <c r="I98" s="6"/>
      <c r="J98" s="6"/>
      <c r="K98" s="6" t="s">
        <v>2501</v>
      </c>
      <c r="L98" s="6" t="s">
        <v>2501</v>
      </c>
      <c r="M98" s="6"/>
    </row>
    <row r="99" spans="2:13">
      <c r="B99" s="6" t="s">
        <v>210</v>
      </c>
      <c r="C99" s="6" t="s">
        <v>2472</v>
      </c>
      <c r="D99" s="6" t="s">
        <v>263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263</v>
      </c>
      <c r="E100" s="6" t="s">
        <v>213</v>
      </c>
      <c r="F100" s="6" t="s">
        <v>15</v>
      </c>
      <c r="G100" s="6" t="s">
        <v>15</v>
      </c>
      <c r="H100" s="6" t="s">
        <v>1737</v>
      </c>
      <c r="I100" s="6" t="s">
        <v>1737</v>
      </c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263</v>
      </c>
      <c r="E101" s="6" t="s">
        <v>215</v>
      </c>
      <c r="F101" s="6" t="s">
        <v>15</v>
      </c>
      <c r="G101" s="6" t="s">
        <v>15</v>
      </c>
      <c r="H101" s="6" t="s">
        <v>1737</v>
      </c>
      <c r="I101" s="6" t="s">
        <v>1737</v>
      </c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263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2530</v>
      </c>
      <c r="L102" s="6" t="s">
        <v>2520</v>
      </c>
      <c r="M102" s="6"/>
    </row>
    <row r="103" spans="2:13">
      <c r="B103" s="6" t="s">
        <v>219</v>
      </c>
      <c r="C103" s="6" t="s">
        <v>2472</v>
      </c>
      <c r="D103" s="6" t="s">
        <v>263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2531</v>
      </c>
      <c r="L103" s="6" t="s">
        <v>986</v>
      </c>
      <c r="M103" s="6"/>
    </row>
    <row r="104" spans="2:13">
      <c r="B104" s="6" t="s">
        <v>221</v>
      </c>
      <c r="C104" s="6" t="s">
        <v>2472</v>
      </c>
      <c r="D104" s="6" t="s">
        <v>263</v>
      </c>
      <c r="E104" s="6" t="s">
        <v>222</v>
      </c>
      <c r="F104" s="6" t="s">
        <v>15</v>
      </c>
      <c r="G104" s="6" t="s">
        <v>15</v>
      </c>
      <c r="H104" s="6" t="s">
        <v>1737</v>
      </c>
      <c r="I104" s="6" t="s">
        <v>1737</v>
      </c>
      <c r="J104" s="6"/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263</v>
      </c>
      <c r="E105" s="6" t="s">
        <v>224</v>
      </c>
      <c r="F105" s="6" t="s">
        <v>15</v>
      </c>
      <c r="G105" s="6" t="s">
        <v>15</v>
      </c>
      <c r="H105" s="6" t="s">
        <v>1737</v>
      </c>
      <c r="I105" s="6" t="s">
        <v>1737</v>
      </c>
      <c r="J105" s="6"/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263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263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2532</v>
      </c>
      <c r="L107" s="6" t="s">
        <v>670</v>
      </c>
      <c r="M107" s="6"/>
    </row>
    <row r="108" spans="2:13">
      <c r="B108" s="6" t="s">
        <v>229</v>
      </c>
      <c r="C108" s="6" t="s">
        <v>2472</v>
      </c>
      <c r="D108" s="6" t="s">
        <v>263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2533</v>
      </c>
      <c r="L108" s="6" t="s">
        <v>990</v>
      </c>
      <c r="M108" s="6"/>
    </row>
    <row r="109" spans="2:13">
      <c r="B109" s="6" t="s">
        <v>231</v>
      </c>
      <c r="C109" s="6" t="s">
        <v>2472</v>
      </c>
      <c r="D109" s="6" t="s">
        <v>263</v>
      </c>
      <c r="E109" s="6" t="s">
        <v>232</v>
      </c>
      <c r="F109" s="6"/>
      <c r="G109" s="6"/>
      <c r="H109" s="6"/>
      <c r="I109" s="6"/>
      <c r="J109" s="6"/>
      <c r="K109" s="6" t="s">
        <v>2501</v>
      </c>
      <c r="L109" s="6" t="s">
        <v>2501</v>
      </c>
      <c r="M109" s="6"/>
    </row>
    <row r="110" spans="2:13">
      <c r="B110" s="6" t="s">
        <v>233</v>
      </c>
      <c r="C110" s="6" t="s">
        <v>2472</v>
      </c>
      <c r="D110" s="6" t="s">
        <v>263</v>
      </c>
      <c r="E110" s="6" t="s">
        <v>234</v>
      </c>
      <c r="F110" s="6" t="s">
        <v>15</v>
      </c>
      <c r="G110" s="6" t="s">
        <v>15</v>
      </c>
      <c r="H110" s="6" t="s">
        <v>2529</v>
      </c>
      <c r="I110" s="6" t="s">
        <v>2529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263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2534</v>
      </c>
      <c r="L111" s="6" t="s">
        <v>990</v>
      </c>
      <c r="M111" s="6"/>
    </row>
    <row r="112" spans="2:13">
      <c r="B112" s="6" t="s">
        <v>237</v>
      </c>
      <c r="C112" s="6" t="s">
        <v>2472</v>
      </c>
      <c r="D112" s="6" t="s">
        <v>263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2535</v>
      </c>
      <c r="L112" s="6" t="s">
        <v>1039</v>
      </c>
      <c r="M112" s="6"/>
    </row>
    <row r="113" spans="2:13">
      <c r="B113" s="6" t="s">
        <v>239</v>
      </c>
      <c r="C113" s="6" t="s">
        <v>2472</v>
      </c>
      <c r="D113" s="6" t="s">
        <v>263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 t="s">
        <v>1737</v>
      </c>
      <c r="J113" s="6"/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263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2536</v>
      </c>
      <c r="L114" s="6" t="s">
        <v>670</v>
      </c>
      <c r="M114" s="6"/>
    </row>
    <row r="115" spans="2:13">
      <c r="B115" s="6" t="s">
        <v>243</v>
      </c>
      <c r="C115" s="6" t="s">
        <v>2472</v>
      </c>
      <c r="D115" s="6" t="s">
        <v>263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2537</v>
      </c>
      <c r="L115" s="6" t="s">
        <v>990</v>
      </c>
      <c r="M115" s="6"/>
    </row>
    <row r="116" spans="2:13">
      <c r="B116" s="6" t="s">
        <v>245</v>
      </c>
      <c r="C116" s="6" t="s">
        <v>2472</v>
      </c>
      <c r="D116" s="6" t="s">
        <v>263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2538</v>
      </c>
      <c r="L116" s="6" t="s">
        <v>670</v>
      </c>
      <c r="M116" s="6"/>
    </row>
    <row r="117" spans="2:13">
      <c r="B117" s="6" t="s">
        <v>247</v>
      </c>
      <c r="C117" s="6" t="s">
        <v>2472</v>
      </c>
      <c r="D117" s="6" t="s">
        <v>263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2539</v>
      </c>
      <c r="L117" s="6" t="s">
        <v>670</v>
      </c>
      <c r="M117" s="6"/>
    </row>
    <row r="118" spans="2:13">
      <c r="B118" s="6" t="s">
        <v>249</v>
      </c>
      <c r="C118" s="6" t="s">
        <v>2472</v>
      </c>
      <c r="D118" s="6" t="s">
        <v>263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 t="s">
        <v>1737</v>
      </c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263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 t="s">
        <v>1737</v>
      </c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263</v>
      </c>
      <c r="E120" s="6" t="s">
        <v>254</v>
      </c>
      <c r="F120" s="6" t="s">
        <v>15</v>
      </c>
      <c r="G120" s="6" t="s">
        <v>15</v>
      </c>
      <c r="H120" s="6" t="s">
        <v>1737</v>
      </c>
      <c r="I120" s="6" t="s">
        <v>1737</v>
      </c>
      <c r="J120" s="6"/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263</v>
      </c>
      <c r="E121" s="6" t="s">
        <v>256</v>
      </c>
      <c r="F121" s="6" t="s">
        <v>15</v>
      </c>
      <c r="G121" s="6" t="s">
        <v>15</v>
      </c>
      <c r="H121" s="6" t="s">
        <v>1737</v>
      </c>
      <c r="I121" s="6" t="s">
        <v>1737</v>
      </c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263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2540</v>
      </c>
      <c r="L122" s="6" t="s">
        <v>986</v>
      </c>
      <c r="M122" s="6"/>
    </row>
    <row r="123" spans="2:13">
      <c r="B123" s="6" t="s">
        <v>259</v>
      </c>
      <c r="C123" s="6" t="s">
        <v>2472</v>
      </c>
      <c r="D123" s="6" t="s">
        <v>263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263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51.75" customWidth="1"/>
    <col min="9" max="9" width="123.125" customWidth="1"/>
    <col min="10" max="10" width="53.375" customWidth="1"/>
    <col min="11" max="11" width="63.6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1675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2541</v>
      </c>
      <c r="L3" s="6" t="s">
        <v>626</v>
      </c>
      <c r="M3" s="6"/>
    </row>
    <row r="4" spans="2:13">
      <c r="B4" s="6" t="s">
        <v>17</v>
      </c>
      <c r="C4" s="6" t="s">
        <v>2472</v>
      </c>
      <c r="D4" s="6" t="s">
        <v>1675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2542</v>
      </c>
      <c r="L4" s="6" t="s">
        <v>882</v>
      </c>
      <c r="M4" s="6"/>
    </row>
    <row r="5" spans="2:13">
      <c r="B5" s="6" t="s">
        <v>19</v>
      </c>
      <c r="C5" s="6" t="s">
        <v>2472</v>
      </c>
      <c r="D5" s="6" t="s">
        <v>1675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2543</v>
      </c>
      <c r="L5" s="6" t="s">
        <v>689</v>
      </c>
      <c r="M5" s="6"/>
    </row>
    <row r="6" spans="2:13">
      <c r="B6" s="6" t="s">
        <v>21</v>
      </c>
      <c r="C6" s="6" t="s">
        <v>2472</v>
      </c>
      <c r="D6" s="6" t="s">
        <v>1675</v>
      </c>
      <c r="E6" s="6" t="s">
        <v>22</v>
      </c>
      <c r="F6" s="6"/>
      <c r="G6" s="6"/>
      <c r="H6" s="6"/>
      <c r="I6" s="6" t="s">
        <v>2544</v>
      </c>
      <c r="J6" s="6"/>
      <c r="K6" s="6"/>
      <c r="L6" s="6"/>
      <c r="M6" s="6"/>
    </row>
    <row r="7" spans="2:13">
      <c r="B7" s="6" t="s">
        <v>24</v>
      </c>
      <c r="C7" s="6" t="s">
        <v>2472</v>
      </c>
      <c r="D7" s="6" t="s">
        <v>1675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2472</v>
      </c>
      <c r="D8" s="6" t="s">
        <v>1675</v>
      </c>
      <c r="E8" s="6" t="s">
        <v>28</v>
      </c>
      <c r="F8" s="6"/>
      <c r="G8" s="6"/>
      <c r="H8" s="6"/>
      <c r="I8" s="6" t="s">
        <v>2544</v>
      </c>
      <c r="J8" s="6"/>
      <c r="K8" s="6"/>
      <c r="L8" s="6"/>
      <c r="M8" s="6"/>
    </row>
    <row r="9" spans="2:13">
      <c r="B9" s="6" t="s">
        <v>29</v>
      </c>
      <c r="C9" s="6" t="s">
        <v>2472</v>
      </c>
      <c r="D9" s="6" t="s">
        <v>1675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2472</v>
      </c>
      <c r="D10" s="6" t="s">
        <v>1675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2545</v>
      </c>
      <c r="L10" s="6" t="s">
        <v>1030</v>
      </c>
      <c r="M10" s="6"/>
    </row>
    <row r="11" spans="2:13">
      <c r="B11" s="6" t="s">
        <v>33</v>
      </c>
      <c r="C11" s="6" t="s">
        <v>2472</v>
      </c>
      <c r="D11" s="6" t="s">
        <v>1675</v>
      </c>
      <c r="E11" s="6" t="s">
        <v>34</v>
      </c>
      <c r="F11" s="6"/>
      <c r="G11" s="6"/>
      <c r="H11" s="6" t="s">
        <v>2546</v>
      </c>
      <c r="I11" s="6" t="s">
        <v>2547</v>
      </c>
      <c r="J11" s="6"/>
      <c r="K11" s="6"/>
      <c r="L11" s="6"/>
      <c r="M11" s="6"/>
    </row>
    <row r="12" spans="2:13">
      <c r="B12" s="6" t="s">
        <v>35</v>
      </c>
      <c r="C12" s="6" t="s">
        <v>2472</v>
      </c>
      <c r="D12" s="6" t="s">
        <v>1675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2548</v>
      </c>
      <c r="L12" s="6" t="s">
        <v>1030</v>
      </c>
      <c r="M12" s="6"/>
    </row>
    <row r="13" spans="2:13">
      <c r="B13" s="6" t="s">
        <v>37</v>
      </c>
      <c r="C13" s="6" t="s">
        <v>2472</v>
      </c>
      <c r="D13" s="6" t="s">
        <v>1675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2549</v>
      </c>
      <c r="L13" s="6" t="s">
        <v>727</v>
      </c>
      <c r="M13" s="6"/>
    </row>
    <row r="14" spans="2:13">
      <c r="B14" s="6" t="s">
        <v>39</v>
      </c>
      <c r="C14" s="6" t="s">
        <v>2472</v>
      </c>
      <c r="D14" s="6" t="s">
        <v>1675</v>
      </c>
      <c r="E14" s="6" t="s">
        <v>40</v>
      </c>
      <c r="F14" s="6"/>
      <c r="G14" s="6"/>
      <c r="H14" s="6"/>
      <c r="I14" s="6" t="s">
        <v>2544</v>
      </c>
      <c r="J14" s="6"/>
      <c r="K14" s="6"/>
      <c r="L14" s="6"/>
      <c r="M14" s="6"/>
    </row>
    <row r="15" spans="2:13">
      <c r="B15" s="6" t="s">
        <v>41</v>
      </c>
      <c r="C15" s="6" t="s">
        <v>2472</v>
      </c>
      <c r="D15" s="6" t="s">
        <v>1675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2472</v>
      </c>
      <c r="D16" s="6" t="s">
        <v>1675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2550</v>
      </c>
      <c r="L16" s="6" t="s">
        <v>716</v>
      </c>
      <c r="M16" s="6"/>
    </row>
    <row r="17" spans="2:13">
      <c r="B17" s="6" t="s">
        <v>45</v>
      </c>
      <c r="C17" s="6" t="s">
        <v>2472</v>
      </c>
      <c r="D17" s="6" t="s">
        <v>1675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2551</v>
      </c>
      <c r="L17" s="6" t="s">
        <v>581</v>
      </c>
      <c r="M17" s="6"/>
    </row>
    <row r="18" spans="2:13">
      <c r="B18" s="6" t="s">
        <v>47</v>
      </c>
      <c r="C18" s="6" t="s">
        <v>2472</v>
      </c>
      <c r="D18" s="6" t="s">
        <v>1675</v>
      </c>
      <c r="E18" s="6" t="s">
        <v>48</v>
      </c>
      <c r="F18" s="6" t="s">
        <v>15</v>
      </c>
      <c r="G18" s="6" t="s">
        <v>15</v>
      </c>
      <c r="H18" s="6" t="s">
        <v>2546</v>
      </c>
      <c r="I18" s="6" t="s">
        <v>2547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1675</v>
      </c>
      <c r="E19" s="6" t="s">
        <v>51</v>
      </c>
      <c r="F19" s="6" t="s">
        <v>15</v>
      </c>
      <c r="G19" s="6" t="s">
        <v>15</v>
      </c>
      <c r="H19" s="6" t="s">
        <v>2546</v>
      </c>
      <c r="I19" s="6" t="s">
        <v>2547</v>
      </c>
      <c r="J19" s="6"/>
      <c r="K19" s="6"/>
      <c r="L19" s="6"/>
      <c r="M19" s="6"/>
    </row>
    <row r="20" spans="2:13">
      <c r="B20" s="6" t="s">
        <v>52</v>
      </c>
      <c r="C20" s="6" t="s">
        <v>2472</v>
      </c>
      <c r="D20" s="6" t="s">
        <v>1675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2472</v>
      </c>
      <c r="D21" s="6" t="s">
        <v>1675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2472</v>
      </c>
      <c r="D22" s="6" t="s">
        <v>1675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2472</v>
      </c>
      <c r="D23" s="6" t="s">
        <v>1675</v>
      </c>
      <c r="E23" s="6" t="s">
        <v>59</v>
      </c>
      <c r="F23" s="6"/>
      <c r="G23" s="6"/>
      <c r="H23" s="6"/>
      <c r="I23" s="6" t="s">
        <v>2544</v>
      </c>
      <c r="J23" s="6"/>
      <c r="K23" s="6"/>
      <c r="L23" s="6"/>
      <c r="M23" s="6"/>
    </row>
    <row r="24" spans="2:13">
      <c r="B24" s="6" t="s">
        <v>60</v>
      </c>
      <c r="C24" s="6" t="s">
        <v>2472</v>
      </c>
      <c r="D24" s="6" t="s">
        <v>1675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2552</v>
      </c>
      <c r="L24" s="6" t="s">
        <v>520</v>
      </c>
      <c r="M24" s="6"/>
    </row>
    <row r="25" spans="2:13">
      <c r="B25" s="6" t="s">
        <v>62</v>
      </c>
      <c r="C25" s="6" t="s">
        <v>2472</v>
      </c>
      <c r="D25" s="6" t="s">
        <v>1675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2553</v>
      </c>
      <c r="L25" s="6" t="s">
        <v>660</v>
      </c>
      <c r="M25" s="6"/>
    </row>
    <row r="26" spans="2:13">
      <c r="B26" s="6" t="s">
        <v>64</v>
      </c>
      <c r="C26" s="6" t="s">
        <v>2472</v>
      </c>
      <c r="D26" s="6" t="s">
        <v>1675</v>
      </c>
      <c r="E26" s="6" t="s">
        <v>65</v>
      </c>
      <c r="F26" s="6"/>
      <c r="G26" s="6"/>
      <c r="H26" s="6"/>
      <c r="I26" s="6" t="s">
        <v>2544</v>
      </c>
      <c r="J26" s="6"/>
      <c r="K26" s="6"/>
      <c r="L26" s="6"/>
      <c r="M26" s="6"/>
    </row>
    <row r="27" spans="2:13">
      <c r="B27" s="6" t="s">
        <v>66</v>
      </c>
      <c r="C27" s="6" t="s">
        <v>2472</v>
      </c>
      <c r="D27" s="6" t="s">
        <v>1675</v>
      </c>
      <c r="E27" s="6" t="s">
        <v>67</v>
      </c>
      <c r="F27" s="6"/>
      <c r="G27" s="6"/>
      <c r="H27" s="6" t="s">
        <v>2546</v>
      </c>
      <c r="I27" s="6" t="s">
        <v>2547</v>
      </c>
      <c r="J27" s="6"/>
      <c r="K27" s="6"/>
      <c r="L27" s="6"/>
      <c r="M27" s="6"/>
    </row>
    <row r="28" spans="2:13">
      <c r="B28" s="6" t="s">
        <v>68</v>
      </c>
      <c r="C28" s="6" t="s">
        <v>2472</v>
      </c>
      <c r="D28" s="6" t="s">
        <v>1675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2472</v>
      </c>
      <c r="D29" s="6" t="s">
        <v>1675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2472</v>
      </c>
      <c r="D30" s="6" t="s">
        <v>1675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2472</v>
      </c>
      <c r="D31" s="6" t="s">
        <v>1675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2472</v>
      </c>
      <c r="D32" s="6" t="s">
        <v>1675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2472</v>
      </c>
      <c r="D33" s="6" t="s">
        <v>1675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2472</v>
      </c>
      <c r="D34" s="6" t="s">
        <v>1675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2472</v>
      </c>
      <c r="D35" s="6" t="s">
        <v>1675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2472</v>
      </c>
      <c r="D36" s="6" t="s">
        <v>1675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2472</v>
      </c>
      <c r="D37" s="6" t="s">
        <v>1675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2472</v>
      </c>
      <c r="D38" s="6" t="s">
        <v>1675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2472</v>
      </c>
      <c r="D39" s="6" t="s">
        <v>1675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2472</v>
      </c>
      <c r="D40" s="6" t="s">
        <v>1675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2472</v>
      </c>
      <c r="D41" s="6" t="s">
        <v>1675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2472</v>
      </c>
      <c r="D42" s="6" t="s">
        <v>1675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2472</v>
      </c>
      <c r="D43" s="6" t="s">
        <v>1675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1675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1675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1675</v>
      </c>
      <c r="E46" s="6" t="s">
        <v>105</v>
      </c>
      <c r="F46" s="6"/>
      <c r="G46" s="6"/>
      <c r="H46" s="6"/>
      <c r="I46" s="6" t="s">
        <v>2544</v>
      </c>
      <c r="J46" s="6"/>
      <c r="K46" s="6"/>
      <c r="L46" s="6"/>
      <c r="M46" s="6"/>
    </row>
    <row r="47" spans="2:13">
      <c r="B47" s="6" t="s">
        <v>106</v>
      </c>
      <c r="C47" s="6" t="s">
        <v>2472</v>
      </c>
      <c r="D47" s="6" t="s">
        <v>1675</v>
      </c>
      <c r="E47" s="6" t="s">
        <v>107</v>
      </c>
      <c r="F47" s="6" t="s">
        <v>15</v>
      </c>
      <c r="G47" s="6" t="s">
        <v>15</v>
      </c>
      <c r="H47" s="6" t="s">
        <v>2546</v>
      </c>
      <c r="I47" s="6" t="s">
        <v>2547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1675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2554</v>
      </c>
      <c r="L48" s="6" t="s">
        <v>986</v>
      </c>
      <c r="M48" s="6"/>
    </row>
    <row r="49" spans="2:13">
      <c r="B49" s="6" t="s">
        <v>110</v>
      </c>
      <c r="C49" s="6" t="s">
        <v>2472</v>
      </c>
      <c r="D49" s="6" t="s">
        <v>1675</v>
      </c>
      <c r="E49" s="6" t="s">
        <v>111</v>
      </c>
      <c r="F49" s="6" t="s">
        <v>15</v>
      </c>
      <c r="G49" s="6" t="s">
        <v>15</v>
      </c>
      <c r="H49" s="6" t="s">
        <v>2555</v>
      </c>
      <c r="I49" s="6" t="s">
        <v>2547</v>
      </c>
      <c r="J49" s="6"/>
      <c r="K49" s="6"/>
      <c r="L49" s="6"/>
      <c r="M49" s="6"/>
    </row>
    <row r="50" spans="2:13">
      <c r="B50" s="6" t="s">
        <v>112</v>
      </c>
      <c r="C50" s="6" t="s">
        <v>2472</v>
      </c>
      <c r="D50" s="6" t="s">
        <v>1675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2556</v>
      </c>
      <c r="L50" s="6" t="s">
        <v>979</v>
      </c>
      <c r="M50" s="6"/>
    </row>
    <row r="51" spans="2:13">
      <c r="B51" s="6" t="s">
        <v>114</v>
      </c>
      <c r="C51" s="6" t="s">
        <v>2472</v>
      </c>
      <c r="D51" s="6" t="s">
        <v>1675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2557</v>
      </c>
      <c r="L51" s="6" t="s">
        <v>1022</v>
      </c>
      <c r="M51" s="6"/>
    </row>
    <row r="52" spans="2:13">
      <c r="B52" s="6" t="s">
        <v>116</v>
      </c>
      <c r="C52" s="6" t="s">
        <v>2472</v>
      </c>
      <c r="D52" s="6" t="s">
        <v>1675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1675</v>
      </c>
      <c r="E53" s="6" t="s">
        <v>119</v>
      </c>
      <c r="F53" s="6" t="s">
        <v>15</v>
      </c>
      <c r="G53" s="6" t="s">
        <v>15</v>
      </c>
      <c r="H53" s="6" t="s">
        <v>2546</v>
      </c>
      <c r="I53" s="6" t="s">
        <v>2547</v>
      </c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1675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2558</v>
      </c>
      <c r="L54" s="6" t="s">
        <v>2282</v>
      </c>
      <c r="M54" s="6"/>
    </row>
    <row r="55" spans="2:13">
      <c r="B55" s="6" t="s">
        <v>122</v>
      </c>
      <c r="C55" s="6" t="s">
        <v>2472</v>
      </c>
      <c r="D55" s="6" t="s">
        <v>1675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1675</v>
      </c>
      <c r="E56" s="6" t="s">
        <v>125</v>
      </c>
      <c r="F56" s="6" t="s">
        <v>15</v>
      </c>
      <c r="G56" s="6" t="s">
        <v>15</v>
      </c>
      <c r="H56" s="6"/>
      <c r="I56" s="6" t="s">
        <v>276</v>
      </c>
      <c r="J56" s="6" t="s">
        <v>2559</v>
      </c>
      <c r="K56" s="6"/>
      <c r="L56" s="6"/>
      <c r="M56" s="6"/>
    </row>
    <row r="57" spans="2:13">
      <c r="B57" s="6" t="s">
        <v>126</v>
      </c>
      <c r="C57" s="6" t="s">
        <v>2472</v>
      </c>
      <c r="D57" s="6" t="s">
        <v>1675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1675</v>
      </c>
      <c r="E58" s="6" t="s">
        <v>129</v>
      </c>
      <c r="F58" s="6" t="s">
        <v>15</v>
      </c>
      <c r="G58" s="6" t="s">
        <v>15</v>
      </c>
      <c r="H58" s="6"/>
      <c r="I58" s="6" t="s">
        <v>2560</v>
      </c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1675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2561</v>
      </c>
      <c r="L59" s="6" t="s">
        <v>1521</v>
      </c>
      <c r="M59" s="6"/>
    </row>
    <row r="60" spans="2:13">
      <c r="B60" s="6" t="s">
        <v>132</v>
      </c>
      <c r="C60" s="6" t="s">
        <v>2472</v>
      </c>
      <c r="D60" s="6" t="s">
        <v>1675</v>
      </c>
      <c r="E60" s="6" t="s">
        <v>133</v>
      </c>
      <c r="F60" s="6" t="s">
        <v>15</v>
      </c>
      <c r="G60" s="6" t="s">
        <v>15</v>
      </c>
      <c r="H60" s="6" t="s">
        <v>2546</v>
      </c>
      <c r="I60" s="6" t="s">
        <v>2547</v>
      </c>
      <c r="J60" s="6"/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1675</v>
      </c>
      <c r="E61" s="6" t="s">
        <v>135</v>
      </c>
      <c r="F61" s="6" t="s">
        <v>15</v>
      </c>
      <c r="G61" s="6" t="s">
        <v>15</v>
      </c>
      <c r="H61" s="6"/>
      <c r="I61" s="6" t="s">
        <v>276</v>
      </c>
      <c r="J61" s="6" t="s">
        <v>2562</v>
      </c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1675</v>
      </c>
      <c r="E62" s="6" t="s">
        <v>137</v>
      </c>
      <c r="F62" s="6" t="s">
        <v>15</v>
      </c>
      <c r="G62" s="6" t="s">
        <v>15</v>
      </c>
      <c r="H62" s="6" t="s">
        <v>2546</v>
      </c>
      <c r="I62" s="6" t="s">
        <v>2547</v>
      </c>
      <c r="J62" s="6"/>
      <c r="K62" s="6"/>
      <c r="L62" s="6"/>
      <c r="M62" s="6"/>
    </row>
    <row r="63" spans="2:13">
      <c r="B63" s="6" t="s">
        <v>138</v>
      </c>
      <c r="C63" s="6" t="s">
        <v>2472</v>
      </c>
      <c r="D63" s="6" t="s">
        <v>1675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2563</v>
      </c>
      <c r="L63" s="6" t="s">
        <v>1039</v>
      </c>
      <c r="M63" s="6"/>
    </row>
    <row r="64" spans="2:13">
      <c r="B64" s="6" t="s">
        <v>140</v>
      </c>
      <c r="C64" s="6" t="s">
        <v>2472</v>
      </c>
      <c r="D64" s="6" t="s">
        <v>1675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2564</v>
      </c>
      <c r="L64" s="6" t="s">
        <v>660</v>
      </c>
      <c r="M64" s="6"/>
    </row>
    <row r="65" spans="2:13">
      <c r="B65" s="6" t="s">
        <v>142</v>
      </c>
      <c r="C65" s="6" t="s">
        <v>2472</v>
      </c>
      <c r="D65" s="6" t="s">
        <v>1675</v>
      </c>
      <c r="E65" s="6" t="s">
        <v>143</v>
      </c>
      <c r="F65" s="6"/>
      <c r="G65" s="6"/>
      <c r="H65" s="6" t="s">
        <v>2546</v>
      </c>
      <c r="I65" s="6" t="s">
        <v>2547</v>
      </c>
      <c r="J65" s="6"/>
      <c r="K65" s="6"/>
      <c r="L65" s="6"/>
      <c r="M65" s="6"/>
    </row>
    <row r="66" spans="2:13">
      <c r="B66" s="6" t="s">
        <v>144</v>
      </c>
      <c r="C66" s="6" t="s">
        <v>2472</v>
      </c>
      <c r="D66" s="6" t="s">
        <v>1675</v>
      </c>
      <c r="E66" s="6" t="s">
        <v>145</v>
      </c>
      <c r="F66" s="6" t="s">
        <v>15</v>
      </c>
      <c r="G66" s="6" t="s">
        <v>15</v>
      </c>
      <c r="H66" s="6" t="s">
        <v>2546</v>
      </c>
      <c r="I66" s="6" t="s">
        <v>2547</v>
      </c>
      <c r="J66" s="6"/>
      <c r="K66" s="6"/>
      <c r="L66" s="6"/>
      <c r="M66" s="6"/>
    </row>
    <row r="67" spans="2:13">
      <c r="B67" s="6" t="s">
        <v>146</v>
      </c>
      <c r="C67" s="6" t="s">
        <v>2472</v>
      </c>
      <c r="D67" s="6" t="s">
        <v>1675</v>
      </c>
      <c r="E67" s="6" t="s">
        <v>147</v>
      </c>
      <c r="F67" s="6"/>
      <c r="G67" s="6"/>
      <c r="H67" s="6" t="s">
        <v>2546</v>
      </c>
      <c r="I67" s="6" t="s">
        <v>2547</v>
      </c>
      <c r="J67" s="6"/>
      <c r="K67" s="6"/>
      <c r="L67" s="6"/>
      <c r="M67" s="6"/>
    </row>
    <row r="68" spans="2:13">
      <c r="B68" s="6" t="s">
        <v>148</v>
      </c>
      <c r="C68" s="6" t="s">
        <v>2472</v>
      </c>
      <c r="D68" s="6" t="s">
        <v>1675</v>
      </c>
      <c r="E68" s="6" t="s">
        <v>149</v>
      </c>
      <c r="F68" s="6" t="s">
        <v>15</v>
      </c>
      <c r="G68" s="6" t="s">
        <v>15</v>
      </c>
      <c r="H68" s="6" t="s">
        <v>2546</v>
      </c>
      <c r="I68" s="6" t="s">
        <v>2547</v>
      </c>
      <c r="J68" s="6"/>
      <c r="K68" s="6"/>
      <c r="L68" s="6"/>
      <c r="M68" s="6"/>
    </row>
    <row r="69" spans="2:13">
      <c r="B69" s="6" t="s">
        <v>150</v>
      </c>
      <c r="C69" s="6" t="s">
        <v>2472</v>
      </c>
      <c r="D69" s="6" t="s">
        <v>1675</v>
      </c>
      <c r="E69" s="6" t="s">
        <v>151</v>
      </c>
      <c r="F69" s="6" t="s">
        <v>15</v>
      </c>
      <c r="G69" s="6" t="s">
        <v>15</v>
      </c>
      <c r="H69" s="6" t="s">
        <v>2546</v>
      </c>
      <c r="I69" s="6" t="s">
        <v>2547</v>
      </c>
      <c r="J69" s="6"/>
      <c r="K69" s="6"/>
      <c r="L69" s="6"/>
      <c r="M69" s="6"/>
    </row>
    <row r="70" spans="2:13">
      <c r="B70" s="6" t="s">
        <v>152</v>
      </c>
      <c r="C70" s="6" t="s">
        <v>2472</v>
      </c>
      <c r="D70" s="6" t="s">
        <v>1675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1675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1675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1675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1675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1675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1675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1675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1675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1675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1675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1675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1675</v>
      </c>
      <c r="E82" s="6" t="s">
        <v>177</v>
      </c>
      <c r="F82" s="6" t="s">
        <v>15</v>
      </c>
      <c r="G82" s="6" t="s">
        <v>15</v>
      </c>
      <c r="H82" s="6" t="s">
        <v>2546</v>
      </c>
      <c r="I82" s="6" t="s">
        <v>2547</v>
      </c>
      <c r="J82" s="6"/>
      <c r="K82" s="6"/>
      <c r="L82" s="6"/>
      <c r="M82" s="6"/>
    </row>
    <row r="83" spans="2:13">
      <c r="B83" s="6" t="s">
        <v>178</v>
      </c>
      <c r="C83" s="6" t="s">
        <v>2472</v>
      </c>
      <c r="D83" s="6" t="s">
        <v>1675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2565</v>
      </c>
      <c r="L83" s="6"/>
      <c r="M83" s="6"/>
    </row>
    <row r="84" spans="2:13">
      <c r="B84" s="6" t="s">
        <v>180</v>
      </c>
      <c r="C84" s="6" t="s">
        <v>2472</v>
      </c>
      <c r="D84" s="6" t="s">
        <v>1675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1675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1675</v>
      </c>
      <c r="E86" s="6" t="s">
        <v>185</v>
      </c>
      <c r="F86" s="6" t="s">
        <v>15</v>
      </c>
      <c r="G86" s="6" t="s">
        <v>15</v>
      </c>
      <c r="H86" s="6" t="s">
        <v>2546</v>
      </c>
      <c r="I86" s="6" t="s">
        <v>2547</v>
      </c>
      <c r="J86" s="6"/>
      <c r="K86" s="6"/>
      <c r="L86" s="6"/>
      <c r="M86" s="6"/>
    </row>
    <row r="87" spans="2:13">
      <c r="B87" s="6" t="s">
        <v>186</v>
      </c>
      <c r="C87" s="6" t="s">
        <v>2472</v>
      </c>
      <c r="D87" s="6" t="s">
        <v>1675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1675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1675</v>
      </c>
      <c r="E89" s="6" t="s">
        <v>191</v>
      </c>
      <c r="F89" s="6"/>
      <c r="G89" s="6"/>
      <c r="H89" s="6"/>
      <c r="I89" s="6" t="s">
        <v>2544</v>
      </c>
      <c r="J89" s="6"/>
      <c r="K89" s="6"/>
      <c r="L89" s="6"/>
      <c r="M89" s="6"/>
    </row>
    <row r="90" spans="2:13">
      <c r="B90" s="6" t="s">
        <v>192</v>
      </c>
      <c r="C90" s="6" t="s">
        <v>2472</v>
      </c>
      <c r="D90" s="6" t="s">
        <v>1675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2566</v>
      </c>
      <c r="L90" s="6" t="s">
        <v>1401</v>
      </c>
      <c r="M90" s="6"/>
    </row>
    <row r="91" spans="2:13">
      <c r="B91" s="6" t="s">
        <v>194</v>
      </c>
      <c r="C91" s="6" t="s">
        <v>2472</v>
      </c>
      <c r="D91" s="6" t="s">
        <v>1675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2567</v>
      </c>
      <c r="L91" s="6" t="s">
        <v>1401</v>
      </c>
      <c r="M91" s="6"/>
    </row>
    <row r="92" spans="2:13">
      <c r="B92" s="6" t="s">
        <v>196</v>
      </c>
      <c r="C92" s="6" t="s">
        <v>2472</v>
      </c>
      <c r="D92" s="6" t="s">
        <v>1675</v>
      </c>
      <c r="E92" s="6" t="s">
        <v>197</v>
      </c>
      <c r="F92" s="6" t="s">
        <v>15</v>
      </c>
      <c r="G92" s="6" t="s">
        <v>15</v>
      </c>
      <c r="H92" s="6" t="s">
        <v>2546</v>
      </c>
      <c r="I92" s="6" t="s">
        <v>2547</v>
      </c>
      <c r="J92" s="6"/>
      <c r="K92" s="6"/>
      <c r="L92" s="6"/>
      <c r="M92" s="6"/>
    </row>
    <row r="93" spans="2:13">
      <c r="B93" s="6" t="s">
        <v>198</v>
      </c>
      <c r="C93" s="6" t="s">
        <v>2472</v>
      </c>
      <c r="D93" s="6" t="s">
        <v>1675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1675</v>
      </c>
      <c r="E94" s="6" t="s">
        <v>201</v>
      </c>
      <c r="F94" s="6" t="s">
        <v>15</v>
      </c>
      <c r="G94" s="6" t="s">
        <v>15</v>
      </c>
      <c r="H94" s="6" t="s">
        <v>2568</v>
      </c>
      <c r="I94" s="6" t="s">
        <v>2569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1675</v>
      </c>
      <c r="E95" s="6" t="s">
        <v>203</v>
      </c>
      <c r="F95" s="6" t="s">
        <v>15</v>
      </c>
      <c r="G95" s="6" t="s">
        <v>15</v>
      </c>
      <c r="H95" s="6" t="s">
        <v>2546</v>
      </c>
      <c r="I95" s="6" t="s">
        <v>2547</v>
      </c>
      <c r="J95" s="6"/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1675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1675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2570</v>
      </c>
      <c r="L97" s="6" t="s">
        <v>862</v>
      </c>
      <c r="M97" s="6"/>
    </row>
    <row r="98" spans="2:13">
      <c r="B98" s="6" t="s">
        <v>208</v>
      </c>
      <c r="C98" s="6" t="s">
        <v>2472</v>
      </c>
      <c r="D98" s="6" t="s">
        <v>1675</v>
      </c>
      <c r="E98" s="6" t="s">
        <v>209</v>
      </c>
      <c r="F98" s="6"/>
      <c r="G98" s="6"/>
      <c r="H98" s="6"/>
      <c r="I98" s="6" t="s">
        <v>2544</v>
      </c>
      <c r="J98" s="6"/>
      <c r="K98" s="6"/>
      <c r="L98" s="6"/>
      <c r="M98" s="6"/>
    </row>
    <row r="99" spans="2:13">
      <c r="B99" s="6" t="s">
        <v>210</v>
      </c>
      <c r="C99" s="6" t="s">
        <v>2472</v>
      </c>
      <c r="D99" s="6" t="s">
        <v>1675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1675</v>
      </c>
      <c r="E100" s="6" t="s">
        <v>213</v>
      </c>
      <c r="F100" s="6" t="s">
        <v>15</v>
      </c>
      <c r="G100" s="6" t="s">
        <v>15</v>
      </c>
      <c r="H100" s="6"/>
      <c r="I100" s="6" t="s">
        <v>2571</v>
      </c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1675</v>
      </c>
      <c r="E101" s="6" t="s">
        <v>215</v>
      </c>
      <c r="F101" s="6" t="s">
        <v>15</v>
      </c>
      <c r="G101" s="6" t="s">
        <v>15</v>
      </c>
      <c r="H101" s="6"/>
      <c r="I101" s="6" t="s">
        <v>2571</v>
      </c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1675</v>
      </c>
      <c r="E102" s="6" t="s">
        <v>218</v>
      </c>
      <c r="F102" s="6" t="s">
        <v>15</v>
      </c>
      <c r="G102" s="6" t="s">
        <v>15</v>
      </c>
      <c r="H102" s="6"/>
      <c r="I102" s="6" t="s">
        <v>2572</v>
      </c>
      <c r="J102" s="6"/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1675</v>
      </c>
      <c r="E103" s="6" t="s">
        <v>220</v>
      </c>
      <c r="F103" s="6" t="s">
        <v>264</v>
      </c>
      <c r="G103" s="6" t="s">
        <v>15</v>
      </c>
      <c r="H103" s="6"/>
      <c r="I103" s="6"/>
      <c r="J103" s="6"/>
      <c r="K103" s="6" t="s">
        <v>2573</v>
      </c>
      <c r="L103" s="6" t="s">
        <v>1351</v>
      </c>
      <c r="M103" s="6"/>
    </row>
    <row r="104" spans="2:13">
      <c r="B104" s="6" t="s">
        <v>221</v>
      </c>
      <c r="C104" s="6" t="s">
        <v>2472</v>
      </c>
      <c r="D104" s="6" t="s">
        <v>1675</v>
      </c>
      <c r="E104" s="6" t="s">
        <v>222</v>
      </c>
      <c r="F104" s="6" t="s">
        <v>15</v>
      </c>
      <c r="G104" s="6" t="s">
        <v>15</v>
      </c>
      <c r="H104" s="6"/>
      <c r="I104" s="6" t="s">
        <v>276</v>
      </c>
      <c r="J104" s="6" t="s">
        <v>2574</v>
      </c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1675</v>
      </c>
      <c r="E105" s="6" t="s">
        <v>224</v>
      </c>
      <c r="F105" s="6" t="s">
        <v>15</v>
      </c>
      <c r="G105" s="6" t="s">
        <v>15</v>
      </c>
      <c r="H105" s="6" t="s">
        <v>2546</v>
      </c>
      <c r="I105" s="6" t="s">
        <v>2547</v>
      </c>
      <c r="J105" s="6"/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1675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1675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2575</v>
      </c>
      <c r="L107" s="6" t="s">
        <v>520</v>
      </c>
      <c r="M107" s="6"/>
    </row>
    <row r="108" spans="2:13">
      <c r="B108" s="6" t="s">
        <v>229</v>
      </c>
      <c r="C108" s="6" t="s">
        <v>2472</v>
      </c>
      <c r="D108" s="6" t="s">
        <v>1675</v>
      </c>
      <c r="E108" s="6" t="s">
        <v>230</v>
      </c>
      <c r="F108" s="6" t="s">
        <v>15</v>
      </c>
      <c r="G108" s="6" t="s">
        <v>15</v>
      </c>
      <c r="H108" s="6" t="s">
        <v>2546</v>
      </c>
      <c r="I108" s="6" t="s">
        <v>2547</v>
      </c>
      <c r="J108" s="6"/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1675</v>
      </c>
      <c r="E109" s="6" t="s">
        <v>232</v>
      </c>
      <c r="F109" s="6"/>
      <c r="G109" s="6"/>
      <c r="H109" s="6"/>
      <c r="I109" s="6" t="s">
        <v>2544</v>
      </c>
      <c r="J109" s="6"/>
      <c r="K109" s="6"/>
      <c r="L109" s="6"/>
      <c r="M109" s="6"/>
    </row>
    <row r="110" spans="2:13">
      <c r="B110" s="6" t="s">
        <v>233</v>
      </c>
      <c r="C110" s="6" t="s">
        <v>2472</v>
      </c>
      <c r="D110" s="6" t="s">
        <v>1675</v>
      </c>
      <c r="E110" s="6" t="s">
        <v>234</v>
      </c>
      <c r="F110" s="6" t="s">
        <v>15</v>
      </c>
      <c r="G110" s="6" t="s">
        <v>15</v>
      </c>
      <c r="H110" s="6" t="s">
        <v>2546</v>
      </c>
      <c r="I110" s="6" t="s">
        <v>2547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1675</v>
      </c>
      <c r="E111" s="6" t="s">
        <v>236</v>
      </c>
      <c r="F111" s="6" t="s">
        <v>15</v>
      </c>
      <c r="G111" s="6" t="s">
        <v>15</v>
      </c>
      <c r="H111" s="6" t="s">
        <v>2546</v>
      </c>
      <c r="I111" s="6" t="s">
        <v>2547</v>
      </c>
      <c r="J111" s="6"/>
      <c r="K111" s="6"/>
      <c r="L111" s="6"/>
      <c r="M111" s="6"/>
    </row>
    <row r="112" spans="2:13">
      <c r="B112" s="6" t="s">
        <v>237</v>
      </c>
      <c r="C112" s="6" t="s">
        <v>2472</v>
      </c>
      <c r="D112" s="6" t="s">
        <v>1675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2576</v>
      </c>
      <c r="L112" s="6" t="s">
        <v>361</v>
      </c>
      <c r="M112" s="6"/>
    </row>
    <row r="113" spans="2:13">
      <c r="B113" s="6" t="s">
        <v>239</v>
      </c>
      <c r="C113" s="6" t="s">
        <v>2472</v>
      </c>
      <c r="D113" s="6" t="s">
        <v>1675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2577</v>
      </c>
      <c r="L113" s="6" t="s">
        <v>1912</v>
      </c>
      <c r="M113" s="6"/>
    </row>
    <row r="114" spans="2:13">
      <c r="B114" s="6" t="s">
        <v>241</v>
      </c>
      <c r="C114" s="6" t="s">
        <v>2472</v>
      </c>
      <c r="D114" s="6" t="s">
        <v>1675</v>
      </c>
      <c r="E114" s="6" t="s">
        <v>242</v>
      </c>
      <c r="F114" s="6" t="s">
        <v>15</v>
      </c>
      <c r="G114" s="6" t="s">
        <v>15</v>
      </c>
      <c r="H114" s="6"/>
      <c r="I114" s="6" t="s">
        <v>276</v>
      </c>
      <c r="J114" s="6" t="s">
        <v>2578</v>
      </c>
      <c r="K114" s="6"/>
      <c r="L114" s="6"/>
      <c r="M114" s="6"/>
    </row>
    <row r="115" spans="2:13">
      <c r="B115" s="6" t="s">
        <v>243</v>
      </c>
      <c r="C115" s="6" t="s">
        <v>2472</v>
      </c>
      <c r="D115" s="6" t="s">
        <v>1675</v>
      </c>
      <c r="E115" s="6" t="s">
        <v>244</v>
      </c>
      <c r="F115" s="6" t="s">
        <v>15</v>
      </c>
      <c r="G115" s="6" t="s">
        <v>15</v>
      </c>
      <c r="H115" s="6"/>
      <c r="I115" s="6" t="s">
        <v>276</v>
      </c>
      <c r="J115" s="6" t="s">
        <v>2579</v>
      </c>
      <c r="K115" s="6"/>
      <c r="L115" s="6"/>
      <c r="M115" s="6"/>
    </row>
    <row r="116" spans="2:13">
      <c r="B116" s="6" t="s">
        <v>245</v>
      </c>
      <c r="C116" s="6" t="s">
        <v>2472</v>
      </c>
      <c r="D116" s="6" t="s">
        <v>1675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2580</v>
      </c>
      <c r="L116" s="6" t="s">
        <v>581</v>
      </c>
      <c r="M116" s="6"/>
    </row>
    <row r="117" spans="2:13">
      <c r="B117" s="6" t="s">
        <v>247</v>
      </c>
      <c r="C117" s="6" t="s">
        <v>2472</v>
      </c>
      <c r="D117" s="6" t="s">
        <v>1675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2581</v>
      </c>
      <c r="L117" s="6" t="s">
        <v>581</v>
      </c>
      <c r="M117" s="6"/>
    </row>
    <row r="118" spans="2:13">
      <c r="B118" s="6" t="s">
        <v>249</v>
      </c>
      <c r="C118" s="6" t="s">
        <v>2472</v>
      </c>
      <c r="D118" s="6" t="s">
        <v>1675</v>
      </c>
      <c r="E118" s="6" t="s">
        <v>250</v>
      </c>
      <c r="F118" s="6" t="s">
        <v>15</v>
      </c>
      <c r="G118" s="6" t="s">
        <v>15</v>
      </c>
      <c r="H118" s="6"/>
      <c r="I118" s="6" t="s">
        <v>2582</v>
      </c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1675</v>
      </c>
      <c r="E119" s="6" t="s">
        <v>252</v>
      </c>
      <c r="F119" s="6" t="s">
        <v>15</v>
      </c>
      <c r="G119" s="6" t="s">
        <v>15</v>
      </c>
      <c r="H119" s="6"/>
      <c r="I119" s="6" t="s">
        <v>2582</v>
      </c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1675</v>
      </c>
      <c r="E120" s="6" t="s">
        <v>254</v>
      </c>
      <c r="F120" s="6" t="s">
        <v>15</v>
      </c>
      <c r="G120" s="6" t="s">
        <v>15</v>
      </c>
      <c r="H120" s="6"/>
      <c r="I120" s="6" t="s">
        <v>276</v>
      </c>
      <c r="J120" s="6" t="s">
        <v>2583</v>
      </c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1675</v>
      </c>
      <c r="E121" s="6" t="s">
        <v>256</v>
      </c>
      <c r="F121" s="6" t="s">
        <v>15</v>
      </c>
      <c r="G121" s="6" t="s">
        <v>15</v>
      </c>
      <c r="H121" s="6" t="s">
        <v>2546</v>
      </c>
      <c r="I121" s="6" t="s">
        <v>2547</v>
      </c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1675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2584</v>
      </c>
      <c r="L122" s="6" t="s">
        <v>361</v>
      </c>
      <c r="M122" s="6"/>
    </row>
    <row r="123" spans="2:13">
      <c r="B123" s="6" t="s">
        <v>259</v>
      </c>
      <c r="C123" s="6" t="s">
        <v>2472</v>
      </c>
      <c r="D123" s="6" t="s">
        <v>1675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1675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90.875" customWidth="1"/>
    <col min="12" max="12" width="33" customWidth="1"/>
    <col min="13" max="13" width="16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/>
      <c r="D3" s="6"/>
      <c r="E3" s="6" t="s">
        <v>14</v>
      </c>
      <c r="F3" s="6" t="s">
        <v>15</v>
      </c>
      <c r="G3" s="6" t="s">
        <v>15</v>
      </c>
      <c r="H3" s="6" t="s">
        <v>1737</v>
      </c>
      <c r="I3" s="6" t="s">
        <v>1737</v>
      </c>
      <c r="J3" s="6"/>
      <c r="K3" s="6"/>
      <c r="L3" s="6"/>
      <c r="M3" s="6"/>
    </row>
    <row r="4" spans="2:13">
      <c r="B4" s="6" t="s">
        <v>17</v>
      </c>
      <c r="C4" s="6" t="s">
        <v>2472</v>
      </c>
      <c r="D4" s="6" t="s">
        <v>2585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2586</v>
      </c>
      <c r="L4" s="6" t="s">
        <v>2587</v>
      </c>
      <c r="M4" s="6"/>
    </row>
    <row r="5" spans="2:13">
      <c r="B5" s="6" t="s">
        <v>19</v>
      </c>
      <c r="C5" s="6" t="s">
        <v>2472</v>
      </c>
      <c r="D5" s="6" t="s">
        <v>2585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2588</v>
      </c>
      <c r="L5" s="6" t="s">
        <v>2589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/>
      <c r="M6" s="6" t="s">
        <v>2590</v>
      </c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 t="s">
        <v>2591</v>
      </c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 t="s">
        <v>2591</v>
      </c>
    </row>
    <row r="10" spans="2:13">
      <c r="B10" s="6" t="s">
        <v>31</v>
      </c>
      <c r="C10" s="6" t="s">
        <v>2472</v>
      </c>
      <c r="D10" s="6" t="s">
        <v>2585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2592</v>
      </c>
      <c r="L10" s="6" t="s">
        <v>845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 t="s">
        <v>1737</v>
      </c>
      <c r="I11" s="6" t="s">
        <v>1737</v>
      </c>
      <c r="J11" s="6"/>
      <c r="K11" s="6"/>
      <c r="L11" s="6"/>
      <c r="M11" s="6"/>
    </row>
    <row r="12" spans="2:13">
      <c r="B12" s="6" t="s">
        <v>35</v>
      </c>
      <c r="C12" s="6" t="s">
        <v>2472</v>
      </c>
      <c r="D12" s="6" t="s">
        <v>2585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2593</v>
      </c>
      <c r="L12" s="6" t="s">
        <v>732</v>
      </c>
      <c r="M12" s="6"/>
    </row>
    <row r="13" spans="2:13">
      <c r="B13" s="6" t="s">
        <v>37</v>
      </c>
      <c r="C13" s="6" t="s">
        <v>2472</v>
      </c>
      <c r="D13" s="6" t="s">
        <v>2585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2594</v>
      </c>
      <c r="L13" s="6" t="s">
        <v>666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 t="s">
        <v>2590</v>
      </c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 t="s">
        <v>2591</v>
      </c>
    </row>
    <row r="16" spans="2:13">
      <c r="B16" s="6" t="s">
        <v>43</v>
      </c>
      <c r="C16" s="6" t="s">
        <v>2472</v>
      </c>
      <c r="D16" s="6" t="s">
        <v>2585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2595</v>
      </c>
      <c r="L16" s="6" t="s">
        <v>832</v>
      </c>
      <c r="M16" s="6"/>
    </row>
    <row r="17" spans="2:13">
      <c r="B17" s="6" t="s">
        <v>45</v>
      </c>
      <c r="C17" s="6" t="s">
        <v>2472</v>
      </c>
      <c r="D17" s="6" t="s">
        <v>2585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2596</v>
      </c>
      <c r="L17" s="6" t="s">
        <v>730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15</v>
      </c>
      <c r="G18" s="6" t="s">
        <v>15</v>
      </c>
      <c r="H18" s="6" t="s">
        <v>1737</v>
      </c>
      <c r="I18" s="6" t="s">
        <v>1737</v>
      </c>
      <c r="J18" s="6"/>
      <c r="K18" s="6"/>
      <c r="L18" s="6"/>
      <c r="M18" s="6"/>
    </row>
    <row r="19" spans="2:1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1737</v>
      </c>
      <c r="I19" s="6" t="s">
        <v>1737</v>
      </c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 t="s">
        <v>2591</v>
      </c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 t="s">
        <v>2591</v>
      </c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 t="s">
        <v>2591</v>
      </c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 t="s">
        <v>2590</v>
      </c>
    </row>
    <row r="24" spans="2:13">
      <c r="B24" s="6" t="s">
        <v>60</v>
      </c>
      <c r="C24" s="6" t="s">
        <v>2472</v>
      </c>
      <c r="D24" s="6" t="s">
        <v>2585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2597</v>
      </c>
      <c r="L24" s="6" t="s">
        <v>732</v>
      </c>
      <c r="M24" s="6"/>
    </row>
    <row r="25" spans="2:13">
      <c r="B25" s="6" t="s">
        <v>62</v>
      </c>
      <c r="C25" s="6" t="s">
        <v>2472</v>
      </c>
      <c r="D25" s="6" t="s">
        <v>2585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2598</v>
      </c>
      <c r="L25" s="6" t="s">
        <v>2589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 t="s">
        <v>2590</v>
      </c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 t="s">
        <v>2590</v>
      </c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 t="s">
        <v>2591</v>
      </c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 t="s">
        <v>2591</v>
      </c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 t="s">
        <v>2591</v>
      </c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 t="s">
        <v>2591</v>
      </c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 t="s">
        <v>2591</v>
      </c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 t="s">
        <v>2591</v>
      </c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 t="s">
        <v>2591</v>
      </c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 t="s">
        <v>2591</v>
      </c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 t="s">
        <v>2591</v>
      </c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 t="s">
        <v>2591</v>
      </c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 t="s">
        <v>2591</v>
      </c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 t="s">
        <v>2591</v>
      </c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 t="s">
        <v>2591</v>
      </c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 t="s">
        <v>2591</v>
      </c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 t="s">
        <v>2591</v>
      </c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 t="s">
        <v>2591</v>
      </c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 t="s">
        <v>2591</v>
      </c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 t="s">
        <v>2591</v>
      </c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 t="s">
        <v>2590</v>
      </c>
    </row>
    <row r="47" spans="2:13">
      <c r="B47" s="6" t="s">
        <v>106</v>
      </c>
      <c r="C47" s="6"/>
      <c r="D47" s="6"/>
      <c r="E47" s="6" t="s">
        <v>107</v>
      </c>
      <c r="F47" s="6" t="s">
        <v>15</v>
      </c>
      <c r="G47" s="6" t="s">
        <v>15</v>
      </c>
      <c r="H47" s="6" t="s">
        <v>1737</v>
      </c>
      <c r="I47" s="6" t="s">
        <v>1737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2585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2599</v>
      </c>
      <c r="L48" s="6" t="s">
        <v>1007</v>
      </c>
      <c r="M48" s="6"/>
    </row>
    <row r="49" spans="2:13">
      <c r="B49" s="6" t="s">
        <v>110</v>
      </c>
      <c r="C49" s="6" t="s">
        <v>2472</v>
      </c>
      <c r="D49" s="6" t="s">
        <v>2585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2600</v>
      </c>
      <c r="L49" s="6" t="s">
        <v>1007</v>
      </c>
      <c r="M49" s="6"/>
    </row>
    <row r="50" spans="2:13">
      <c r="B50" s="6" t="s">
        <v>112</v>
      </c>
      <c r="C50" s="6" t="s">
        <v>2472</v>
      </c>
      <c r="D50" s="6" t="s">
        <v>2585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2601</v>
      </c>
      <c r="L50" s="6" t="s">
        <v>1003</v>
      </c>
      <c r="M50" s="6"/>
    </row>
    <row r="51" spans="2:13">
      <c r="B51" s="6" t="s">
        <v>114</v>
      </c>
      <c r="C51" s="6" t="s">
        <v>2472</v>
      </c>
      <c r="D51" s="6" t="s">
        <v>2585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2602</v>
      </c>
      <c r="L51" s="6" t="s">
        <v>2587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 t="s">
        <v>2591</v>
      </c>
    </row>
    <row r="53" spans="2:1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1737</v>
      </c>
      <c r="I53" s="6" t="s">
        <v>1737</v>
      </c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2585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2603</v>
      </c>
      <c r="L54" s="6" t="s">
        <v>2589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 t="s">
        <v>2591</v>
      </c>
    </row>
    <row r="56" spans="2:13">
      <c r="B56" s="6" t="s">
        <v>124</v>
      </c>
      <c r="C56" s="6" t="s">
        <v>2472</v>
      </c>
      <c r="D56" s="6" t="s">
        <v>2585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2604</v>
      </c>
      <c r="L56" s="6" t="s">
        <v>2178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 t="s">
        <v>2591</v>
      </c>
    </row>
    <row r="58" spans="2:1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 t="s">
        <v>1737</v>
      </c>
      <c r="I58" s="6" t="s">
        <v>1737</v>
      </c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 t="s">
        <v>15</v>
      </c>
      <c r="G59" s="6" t="s">
        <v>15</v>
      </c>
      <c r="H59" s="6" t="s">
        <v>1737</v>
      </c>
      <c r="I59" s="6" t="s">
        <v>1737</v>
      </c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 t="s">
        <v>15</v>
      </c>
      <c r="G60" s="6" t="s">
        <v>15</v>
      </c>
      <c r="H60" s="6" t="s">
        <v>1737</v>
      </c>
      <c r="I60" s="6" t="s">
        <v>1737</v>
      </c>
      <c r="J60" s="6"/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2585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2605</v>
      </c>
      <c r="L61" s="6" t="s">
        <v>845</v>
      </c>
      <c r="M61" s="6"/>
    </row>
    <row r="62" spans="2:13">
      <c r="B62" s="6" t="s">
        <v>136</v>
      </c>
      <c r="C62" s="6" t="s">
        <v>2472</v>
      </c>
      <c r="D62" s="6" t="s">
        <v>2585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2606</v>
      </c>
      <c r="L62" s="6" t="s">
        <v>1007</v>
      </c>
      <c r="M62" s="6"/>
    </row>
    <row r="63" spans="2:13">
      <c r="B63" s="6" t="s">
        <v>138</v>
      </c>
      <c r="C63" s="6" t="s">
        <v>2472</v>
      </c>
      <c r="D63" s="6" t="s">
        <v>2585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2607</v>
      </c>
      <c r="L63" s="6" t="s">
        <v>2587</v>
      </c>
      <c r="M63" s="6"/>
    </row>
    <row r="64" spans="2:13">
      <c r="B64" s="6" t="s">
        <v>140</v>
      </c>
      <c r="C64" s="6" t="s">
        <v>2472</v>
      </c>
      <c r="D64" s="6" t="s">
        <v>2585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2608</v>
      </c>
      <c r="L64" s="6" t="s">
        <v>832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 t="s">
        <v>1737</v>
      </c>
      <c r="I65" s="6" t="s">
        <v>1737</v>
      </c>
      <c r="J65" s="6"/>
      <c r="K65" s="6"/>
      <c r="L65" s="6"/>
      <c r="M65" s="6"/>
    </row>
    <row r="66" spans="2:13">
      <c r="B66" s="6" t="s">
        <v>144</v>
      </c>
      <c r="C66" s="6" t="s">
        <v>2472</v>
      </c>
      <c r="D66" s="6" t="s">
        <v>2585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2609</v>
      </c>
      <c r="L66" s="6" t="s">
        <v>1007</v>
      </c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 t="s">
        <v>2590</v>
      </c>
    </row>
    <row r="68" spans="2:13">
      <c r="B68" s="6" t="s">
        <v>148</v>
      </c>
      <c r="C68" s="6"/>
      <c r="D68" s="6"/>
      <c r="E68" s="6" t="s">
        <v>149</v>
      </c>
      <c r="F68" s="6" t="s">
        <v>15</v>
      </c>
      <c r="G68" s="6" t="s">
        <v>15</v>
      </c>
      <c r="H68" s="6" t="s">
        <v>1737</v>
      </c>
      <c r="I68" s="6" t="s">
        <v>1737</v>
      </c>
      <c r="J68" s="6"/>
      <c r="K68" s="6"/>
      <c r="L68" s="6"/>
      <c r="M68" s="6"/>
    </row>
    <row r="69" spans="2:13">
      <c r="B69" s="6" t="s">
        <v>150</v>
      </c>
      <c r="C69" s="6" t="s">
        <v>2472</v>
      </c>
      <c r="D69" s="6" t="s">
        <v>2585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2610</v>
      </c>
      <c r="L69" s="6" t="s">
        <v>1007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 t="s">
        <v>2591</v>
      </c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 t="s">
        <v>2591</v>
      </c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 t="s">
        <v>2591</v>
      </c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 t="s">
        <v>2591</v>
      </c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 t="s">
        <v>2591</v>
      </c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 t="s">
        <v>2591</v>
      </c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 t="s">
        <v>2591</v>
      </c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 t="s">
        <v>2591</v>
      </c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 t="s">
        <v>2591</v>
      </c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 t="s">
        <v>2591</v>
      </c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 t="s">
        <v>2591</v>
      </c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 t="s">
        <v>2591</v>
      </c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1737</v>
      </c>
      <c r="I82" s="6" t="s">
        <v>1737</v>
      </c>
      <c r="J82" s="6"/>
      <c r="K82" s="6"/>
      <c r="L82" s="6"/>
      <c r="M82" s="6"/>
    </row>
    <row r="83" spans="2:13">
      <c r="B83" s="6" t="s">
        <v>178</v>
      </c>
      <c r="C83" s="6" t="s">
        <v>2472</v>
      </c>
      <c r="D83" s="6" t="s">
        <v>2585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2611</v>
      </c>
      <c r="L83" s="6" t="s">
        <v>1007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 t="s">
        <v>2591</v>
      </c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 t="s">
        <v>2591</v>
      </c>
    </row>
    <row r="86" spans="2:13">
      <c r="B86" s="6" t="s">
        <v>184</v>
      </c>
      <c r="C86" s="6" t="s">
        <v>2472</v>
      </c>
      <c r="D86" s="6" t="s">
        <v>2585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2612</v>
      </c>
      <c r="L86" s="6" t="s">
        <v>666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 t="s">
        <v>2591</v>
      </c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 t="s">
        <v>2591</v>
      </c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 t="s">
        <v>2590</v>
      </c>
    </row>
    <row r="90" spans="2:13">
      <c r="B90" s="6" t="s">
        <v>192</v>
      </c>
      <c r="C90" s="6"/>
      <c r="D90" s="6"/>
      <c r="E90" s="6" t="s">
        <v>193</v>
      </c>
      <c r="F90" s="6" t="s">
        <v>15</v>
      </c>
      <c r="G90" s="6" t="s">
        <v>15</v>
      </c>
      <c r="H90" s="6" t="s">
        <v>1737</v>
      </c>
      <c r="I90" s="6" t="s">
        <v>1737</v>
      </c>
      <c r="J90" s="6"/>
      <c r="K90" s="6"/>
      <c r="L90" s="6"/>
      <c r="M90" s="6"/>
    </row>
    <row r="91" spans="2:13">
      <c r="B91" s="6" t="s">
        <v>194</v>
      </c>
      <c r="C91" s="6" t="s">
        <v>2472</v>
      </c>
      <c r="D91" s="6" t="s">
        <v>2585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2613</v>
      </c>
      <c r="L91" s="6" t="s">
        <v>704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1737</v>
      </c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 t="s">
        <v>2591</v>
      </c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1737</v>
      </c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1737</v>
      </c>
      <c r="I95" s="6" t="s">
        <v>1737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 t="s">
        <v>2591</v>
      </c>
    </row>
    <row r="97" spans="2:1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 t="s">
        <v>1737</v>
      </c>
      <c r="I97" s="6" t="s">
        <v>1737</v>
      </c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 t="s">
        <v>1737</v>
      </c>
      <c r="I98" s="6" t="s">
        <v>1737</v>
      </c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 t="s">
        <v>2591</v>
      </c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1737</v>
      </c>
      <c r="I100" s="6" t="s">
        <v>1737</v>
      </c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15</v>
      </c>
      <c r="G101" s="6" t="s">
        <v>15</v>
      </c>
      <c r="H101" s="6" t="s">
        <v>1737</v>
      </c>
      <c r="I101" s="6" t="s">
        <v>1737</v>
      </c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1737</v>
      </c>
      <c r="I102" s="6" t="s">
        <v>1737</v>
      </c>
      <c r="J102" s="6"/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2585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2614</v>
      </c>
      <c r="L103" s="6" t="s">
        <v>608</v>
      </c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1737</v>
      </c>
      <c r="I104" s="6" t="s">
        <v>1737</v>
      </c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 t="s">
        <v>15</v>
      </c>
      <c r="G105" s="6" t="s">
        <v>15</v>
      </c>
      <c r="H105" s="6" t="s">
        <v>1737</v>
      </c>
      <c r="I105" s="6" t="s">
        <v>1737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2591</v>
      </c>
    </row>
    <row r="107" spans="2:13">
      <c r="B107" s="6" t="s">
        <v>227</v>
      </c>
      <c r="C107" s="6" t="s">
        <v>2472</v>
      </c>
      <c r="D107" s="6" t="s">
        <v>2585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2615</v>
      </c>
      <c r="L107" s="6" t="s">
        <v>402</v>
      </c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1737</v>
      </c>
      <c r="I108" s="6" t="s">
        <v>1737</v>
      </c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2590</v>
      </c>
    </row>
    <row r="110" spans="2:1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 t="s">
        <v>1737</v>
      </c>
      <c r="I110" s="6" t="s">
        <v>1737</v>
      </c>
      <c r="J110" s="6"/>
      <c r="K110" s="6"/>
      <c r="L110" s="6"/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15</v>
      </c>
      <c r="G111" s="6" t="s">
        <v>15</v>
      </c>
      <c r="H111" s="6" t="s">
        <v>1737</v>
      </c>
      <c r="I111" s="6" t="s">
        <v>1737</v>
      </c>
      <c r="J111" s="6"/>
      <c r="K111" s="6"/>
      <c r="L111" s="6"/>
      <c r="M111" s="6"/>
    </row>
    <row r="112" spans="2:13">
      <c r="B112" s="6" t="s">
        <v>237</v>
      </c>
      <c r="C112" s="6"/>
      <c r="D112" s="6"/>
      <c r="E112" s="6" t="s">
        <v>238</v>
      </c>
      <c r="F112" s="6" t="s">
        <v>15</v>
      </c>
      <c r="G112" s="6" t="s">
        <v>15</v>
      </c>
      <c r="H112" s="6" t="s">
        <v>1737</v>
      </c>
      <c r="I112" s="6" t="s">
        <v>1737</v>
      </c>
      <c r="J112" s="6"/>
      <c r="K112" s="6"/>
      <c r="L112" s="6"/>
      <c r="M112" s="6"/>
    </row>
    <row r="113" spans="2:13">
      <c r="B113" s="6" t="s">
        <v>239</v>
      </c>
      <c r="C113" s="6" t="s">
        <v>2472</v>
      </c>
      <c r="D113" s="6" t="s">
        <v>2585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2616</v>
      </c>
      <c r="L113" s="6" t="s">
        <v>730</v>
      </c>
      <c r="M113" s="6"/>
    </row>
    <row r="114" spans="2:13">
      <c r="B114" s="6" t="s">
        <v>241</v>
      </c>
      <c r="C114" s="6" t="s">
        <v>2472</v>
      </c>
      <c r="D114" s="6" t="s">
        <v>2585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2617</v>
      </c>
      <c r="L114" s="6" t="s">
        <v>730</v>
      </c>
      <c r="M114" s="6"/>
    </row>
    <row r="115" spans="2:13">
      <c r="B115" s="6" t="s">
        <v>243</v>
      </c>
      <c r="C115" s="6" t="s">
        <v>2472</v>
      </c>
      <c r="D115" s="6" t="s">
        <v>2585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2618</v>
      </c>
      <c r="L115" s="6" t="s">
        <v>730</v>
      </c>
      <c r="M115" s="6"/>
    </row>
    <row r="116" spans="2:13">
      <c r="B116" s="6" t="s">
        <v>245</v>
      </c>
      <c r="C116" s="6" t="s">
        <v>2472</v>
      </c>
      <c r="D116" s="6" t="s">
        <v>2585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2619</v>
      </c>
      <c r="L116" s="6" t="s">
        <v>765</v>
      </c>
      <c r="M116" s="6"/>
    </row>
    <row r="117" spans="2:13">
      <c r="B117" s="6" t="s">
        <v>247</v>
      </c>
      <c r="C117" s="6" t="s">
        <v>2472</v>
      </c>
      <c r="D117" s="6" t="s">
        <v>2585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2620</v>
      </c>
      <c r="L117" s="6" t="s">
        <v>2482</v>
      </c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1737</v>
      </c>
      <c r="I118" s="6" t="s">
        <v>1737</v>
      </c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1737</v>
      </c>
      <c r="I119" s="6" t="s">
        <v>1737</v>
      </c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1737</v>
      </c>
      <c r="I120" s="6" t="s">
        <v>1737</v>
      </c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1737</v>
      </c>
      <c r="I121" s="6" t="s">
        <v>1737</v>
      </c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15</v>
      </c>
      <c r="G122" s="6" t="s">
        <v>15</v>
      </c>
      <c r="H122" s="6" t="s">
        <v>1737</v>
      </c>
      <c r="I122" s="6" t="s">
        <v>1737</v>
      </c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2591</v>
      </c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2591</v>
      </c>
    </row>
  </sheetData>
  <phoneticPr fontId="5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70.375" customWidth="1"/>
    <col min="9" max="9" width="61.875" customWidth="1"/>
    <col min="10" max="10" width="17.75" customWidth="1"/>
    <col min="11" max="11" width="94.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2621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2622</v>
      </c>
      <c r="L3" s="6" t="s">
        <v>2623</v>
      </c>
      <c r="M3" s="6"/>
    </row>
    <row r="4" spans="2:13">
      <c r="B4" s="6" t="s">
        <v>17</v>
      </c>
      <c r="C4" s="6" t="s">
        <v>2472</v>
      </c>
      <c r="D4" s="6" t="s">
        <v>2621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2624</v>
      </c>
      <c r="L4" s="6" t="s">
        <v>1959</v>
      </c>
      <c r="M4" s="6"/>
    </row>
    <row r="5" spans="2:13">
      <c r="B5" s="6" t="s">
        <v>19</v>
      </c>
      <c r="C5" s="6" t="s">
        <v>2472</v>
      </c>
      <c r="D5" s="6" t="s">
        <v>2621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2625</v>
      </c>
      <c r="L5" s="6" t="s">
        <v>2626</v>
      </c>
      <c r="M5" s="6"/>
    </row>
    <row r="6" spans="2:13">
      <c r="B6" s="6" t="s">
        <v>21</v>
      </c>
      <c r="C6" s="6" t="s">
        <v>2472</v>
      </c>
      <c r="D6" s="6" t="s">
        <v>2621</v>
      </c>
      <c r="E6" s="6" t="s">
        <v>22</v>
      </c>
      <c r="F6" s="6"/>
      <c r="G6" s="6"/>
      <c r="H6" s="6" t="s">
        <v>341</v>
      </c>
      <c r="I6" s="6" t="s">
        <v>2627</v>
      </c>
      <c r="J6" s="6"/>
      <c r="K6" s="6"/>
      <c r="L6" s="6"/>
      <c r="M6" s="6"/>
    </row>
    <row r="7" spans="2:13">
      <c r="B7" s="6" t="s">
        <v>24</v>
      </c>
      <c r="C7" s="6" t="s">
        <v>2472</v>
      </c>
      <c r="D7" s="6" t="s">
        <v>2621</v>
      </c>
      <c r="E7" s="6" t="s">
        <v>25</v>
      </c>
      <c r="F7" s="6"/>
      <c r="G7" s="6"/>
      <c r="H7" s="6" t="s">
        <v>325</v>
      </c>
      <c r="I7" s="6" t="s">
        <v>2628</v>
      </c>
      <c r="J7" s="6"/>
      <c r="K7" s="6"/>
      <c r="L7" s="6"/>
      <c r="M7" s="6"/>
    </row>
    <row r="8" spans="2:13">
      <c r="B8" s="6" t="s">
        <v>27</v>
      </c>
      <c r="C8" s="6" t="s">
        <v>2472</v>
      </c>
      <c r="D8" s="6" t="s">
        <v>2621</v>
      </c>
      <c r="E8" s="6" t="s">
        <v>28</v>
      </c>
      <c r="F8" s="6"/>
      <c r="G8" s="6"/>
      <c r="H8" s="6" t="s">
        <v>341</v>
      </c>
      <c r="I8" s="6" t="s">
        <v>2627</v>
      </c>
      <c r="J8" s="6"/>
      <c r="K8" s="6"/>
      <c r="L8" s="6"/>
      <c r="M8" s="6"/>
    </row>
    <row r="9" spans="2:13">
      <c r="B9" s="6" t="s">
        <v>29</v>
      </c>
      <c r="C9" s="6" t="s">
        <v>2472</v>
      </c>
      <c r="D9" s="6" t="s">
        <v>2621</v>
      </c>
      <c r="E9" s="6" t="s">
        <v>30</v>
      </c>
      <c r="F9" s="6"/>
      <c r="G9" s="6"/>
      <c r="H9" s="6" t="s">
        <v>326</v>
      </c>
      <c r="I9" s="6" t="s">
        <v>2629</v>
      </c>
      <c r="J9" s="6"/>
      <c r="K9" s="6"/>
      <c r="L9" s="6"/>
      <c r="M9" s="6"/>
    </row>
    <row r="10" spans="2:13">
      <c r="B10" s="6" t="s">
        <v>31</v>
      </c>
      <c r="C10" s="6" t="s">
        <v>2472</v>
      </c>
      <c r="D10" s="6" t="s">
        <v>2621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2630</v>
      </c>
      <c r="L10" s="6" t="s">
        <v>2631</v>
      </c>
      <c r="M10" s="6"/>
    </row>
    <row r="11" spans="2:13">
      <c r="B11" s="6" t="s">
        <v>33</v>
      </c>
      <c r="C11" s="6" t="s">
        <v>2472</v>
      </c>
      <c r="D11" s="6" t="s">
        <v>2621</v>
      </c>
      <c r="E11" s="6" t="s">
        <v>34</v>
      </c>
      <c r="F11" s="6"/>
      <c r="G11" s="6"/>
      <c r="H11" s="6" t="s">
        <v>341</v>
      </c>
      <c r="I11" s="6" t="s">
        <v>2627</v>
      </c>
      <c r="J11" s="6"/>
      <c r="K11" s="6"/>
      <c r="L11" s="6"/>
      <c r="M11" s="6"/>
    </row>
    <row r="12" spans="2:13">
      <c r="B12" s="6" t="s">
        <v>35</v>
      </c>
      <c r="C12" s="6" t="s">
        <v>2472</v>
      </c>
      <c r="D12" s="6" t="s">
        <v>2621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2632</v>
      </c>
      <c r="L12" s="6" t="s">
        <v>2161</v>
      </c>
      <c r="M12" s="6"/>
    </row>
    <row r="13" spans="2:13">
      <c r="B13" s="6" t="s">
        <v>37</v>
      </c>
      <c r="C13" s="6" t="s">
        <v>2472</v>
      </c>
      <c r="D13" s="6" t="s">
        <v>2621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2633</v>
      </c>
      <c r="L13" s="6" t="s">
        <v>2634</v>
      </c>
      <c r="M13" s="6"/>
    </row>
    <row r="14" spans="2:13">
      <c r="B14" s="6" t="s">
        <v>39</v>
      </c>
      <c r="C14" s="6" t="s">
        <v>2472</v>
      </c>
      <c r="D14" s="6" t="s">
        <v>2621</v>
      </c>
      <c r="E14" s="6" t="s">
        <v>40</v>
      </c>
      <c r="F14" s="6"/>
      <c r="G14" s="6"/>
      <c r="H14" s="6" t="s">
        <v>341</v>
      </c>
      <c r="I14" s="6" t="s">
        <v>2627</v>
      </c>
      <c r="J14" s="6"/>
      <c r="K14" s="6"/>
      <c r="L14" s="6"/>
      <c r="M14" s="6"/>
    </row>
    <row r="15" spans="2:13">
      <c r="B15" s="6" t="s">
        <v>41</v>
      </c>
      <c r="C15" s="6" t="s">
        <v>2472</v>
      </c>
      <c r="D15" s="6" t="s">
        <v>2621</v>
      </c>
      <c r="E15" s="6" t="s">
        <v>42</v>
      </c>
      <c r="F15" s="6"/>
      <c r="G15" s="6"/>
      <c r="H15" s="6" t="s">
        <v>332</v>
      </c>
      <c r="I15" s="6" t="s">
        <v>2635</v>
      </c>
      <c r="J15" s="6"/>
      <c r="K15" s="6"/>
      <c r="L15" s="6"/>
      <c r="M15" s="6"/>
    </row>
    <row r="16" spans="2:13">
      <c r="B16" s="6" t="s">
        <v>43</v>
      </c>
      <c r="C16" s="6" t="s">
        <v>2472</v>
      </c>
      <c r="D16" s="6" t="s">
        <v>2621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2636</v>
      </c>
      <c r="L16" s="6" t="s">
        <v>2637</v>
      </c>
      <c r="M16" s="6"/>
    </row>
    <row r="17" spans="2:13">
      <c r="B17" s="6" t="s">
        <v>45</v>
      </c>
      <c r="C17" s="6" t="s">
        <v>2472</v>
      </c>
      <c r="D17" s="6" t="s">
        <v>2621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2638</v>
      </c>
      <c r="L17" s="6" t="s">
        <v>611</v>
      </c>
      <c r="M17" s="6"/>
    </row>
    <row r="18" spans="2:13">
      <c r="B18" s="6" t="s">
        <v>47</v>
      </c>
      <c r="C18" s="6" t="s">
        <v>2472</v>
      </c>
      <c r="D18" s="6" t="s">
        <v>2621</v>
      </c>
      <c r="E18" s="6" t="s">
        <v>48</v>
      </c>
      <c r="F18" s="6" t="s">
        <v>15</v>
      </c>
      <c r="G18" s="6" t="s">
        <v>15</v>
      </c>
      <c r="H18" s="6" t="s">
        <v>2385</v>
      </c>
      <c r="I18" s="6" t="s">
        <v>2639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2621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2640</v>
      </c>
      <c r="L19" s="6" t="s">
        <v>2641</v>
      </c>
      <c r="M19" s="6"/>
    </row>
    <row r="20" spans="2:13">
      <c r="B20" s="6" t="s">
        <v>52</v>
      </c>
      <c r="C20" s="6" t="s">
        <v>2472</v>
      </c>
      <c r="D20" s="6" t="s">
        <v>2621</v>
      </c>
      <c r="E20" s="6" t="s">
        <v>53</v>
      </c>
      <c r="F20" s="6"/>
      <c r="G20" s="6"/>
      <c r="H20" s="6" t="s">
        <v>2642</v>
      </c>
      <c r="I20" s="6" t="s">
        <v>2643</v>
      </c>
      <c r="J20" s="6"/>
      <c r="K20" s="6"/>
      <c r="L20" s="6"/>
      <c r="M20" s="6"/>
    </row>
    <row r="21" spans="2:13">
      <c r="B21" s="6" t="s">
        <v>54</v>
      </c>
      <c r="C21" s="6" t="s">
        <v>2472</v>
      </c>
      <c r="D21" s="6" t="s">
        <v>2621</v>
      </c>
      <c r="E21" s="6" t="s">
        <v>55</v>
      </c>
      <c r="F21" s="6"/>
      <c r="G21" s="6"/>
      <c r="H21" s="6" t="s">
        <v>338</v>
      </c>
      <c r="I21" s="6" t="s">
        <v>2644</v>
      </c>
      <c r="J21" s="6"/>
      <c r="K21" s="6"/>
      <c r="L21" s="6"/>
      <c r="M21" s="6"/>
    </row>
    <row r="22" spans="2:13">
      <c r="B22" s="6" t="s">
        <v>56</v>
      </c>
      <c r="C22" s="6" t="s">
        <v>2472</v>
      </c>
      <c r="D22" s="6" t="s">
        <v>2621</v>
      </c>
      <c r="E22" s="6" t="s">
        <v>57</v>
      </c>
      <c r="F22" s="6"/>
      <c r="G22" s="6"/>
      <c r="H22" s="6" t="s">
        <v>338</v>
      </c>
      <c r="I22" s="6" t="s">
        <v>2645</v>
      </c>
      <c r="J22" s="6"/>
      <c r="K22" s="6"/>
      <c r="L22" s="6"/>
      <c r="M22" s="6"/>
    </row>
    <row r="23" spans="2:13">
      <c r="B23" s="6" t="s">
        <v>58</v>
      </c>
      <c r="C23" s="6" t="s">
        <v>2472</v>
      </c>
      <c r="D23" s="6" t="s">
        <v>2621</v>
      </c>
      <c r="E23" s="6" t="s">
        <v>59</v>
      </c>
      <c r="F23" s="6"/>
      <c r="G23" s="6"/>
      <c r="H23" s="6" t="s">
        <v>341</v>
      </c>
      <c r="I23" s="6" t="s">
        <v>2627</v>
      </c>
      <c r="J23" s="6"/>
      <c r="K23" s="6"/>
      <c r="L23" s="6"/>
      <c r="M23" s="6"/>
    </row>
    <row r="24" spans="2:13">
      <c r="B24" s="6" t="s">
        <v>60</v>
      </c>
      <c r="C24" s="6" t="s">
        <v>2472</v>
      </c>
      <c r="D24" s="6" t="s">
        <v>2621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2646</v>
      </c>
      <c r="L24" s="6" t="s">
        <v>584</v>
      </c>
      <c r="M24" s="6"/>
    </row>
    <row r="25" spans="2:13">
      <c r="B25" s="6" t="s">
        <v>62</v>
      </c>
      <c r="C25" s="6" t="s">
        <v>2472</v>
      </c>
      <c r="D25" s="6" t="s">
        <v>2621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2647</v>
      </c>
      <c r="L25" s="6" t="s">
        <v>2648</v>
      </c>
      <c r="M25" s="6"/>
    </row>
    <row r="26" spans="2:13">
      <c r="B26" s="6" t="s">
        <v>64</v>
      </c>
      <c r="C26" s="6" t="s">
        <v>2472</v>
      </c>
      <c r="D26" s="6" t="s">
        <v>2621</v>
      </c>
      <c r="E26" s="6" t="s">
        <v>65</v>
      </c>
      <c r="F26" s="6"/>
      <c r="G26" s="6"/>
      <c r="H26" s="6" t="s">
        <v>341</v>
      </c>
      <c r="I26" s="6" t="s">
        <v>2627</v>
      </c>
      <c r="J26" s="6"/>
      <c r="K26" s="6"/>
      <c r="L26" s="6"/>
      <c r="M26" s="6"/>
    </row>
    <row r="27" spans="2:13">
      <c r="B27" s="6" t="s">
        <v>66</v>
      </c>
      <c r="C27" s="6" t="s">
        <v>2472</v>
      </c>
      <c r="D27" s="6" t="s">
        <v>2621</v>
      </c>
      <c r="E27" s="6" t="s">
        <v>67</v>
      </c>
      <c r="F27" s="6"/>
      <c r="G27" s="6"/>
      <c r="H27" s="6" t="s">
        <v>341</v>
      </c>
      <c r="I27" s="6" t="s">
        <v>2627</v>
      </c>
      <c r="J27" s="6"/>
      <c r="K27" s="6"/>
      <c r="L27" s="6"/>
      <c r="M27" s="6"/>
    </row>
    <row r="28" spans="2:13">
      <c r="B28" s="6" t="s">
        <v>68</v>
      </c>
      <c r="C28" s="6" t="s">
        <v>2472</v>
      </c>
      <c r="D28" s="6" t="s">
        <v>2621</v>
      </c>
      <c r="E28" s="6" t="s">
        <v>69</v>
      </c>
      <c r="F28" s="6"/>
      <c r="G28" s="6"/>
      <c r="H28" s="6" t="s">
        <v>341</v>
      </c>
      <c r="I28" s="6" t="s">
        <v>2649</v>
      </c>
      <c r="J28" s="6"/>
      <c r="K28" s="6"/>
      <c r="L28" s="6"/>
      <c r="M28" s="6"/>
    </row>
    <row r="29" spans="2:13">
      <c r="B29" s="6" t="s">
        <v>70</v>
      </c>
      <c r="C29" s="6" t="s">
        <v>2472</v>
      </c>
      <c r="D29" s="6" t="s">
        <v>2621</v>
      </c>
      <c r="E29" s="6" t="s">
        <v>71</v>
      </c>
      <c r="F29" s="6"/>
      <c r="G29" s="6"/>
      <c r="H29" s="6" t="s">
        <v>341</v>
      </c>
      <c r="I29" s="6" t="s">
        <v>2649</v>
      </c>
      <c r="J29" s="6"/>
      <c r="K29" s="6"/>
      <c r="L29" s="6"/>
      <c r="M29" s="6"/>
    </row>
    <row r="30" spans="2:13">
      <c r="B30" s="6" t="s">
        <v>72</v>
      </c>
      <c r="C30" s="6" t="s">
        <v>2472</v>
      </c>
      <c r="D30" s="6" t="s">
        <v>2621</v>
      </c>
      <c r="E30" s="6" t="s">
        <v>73</v>
      </c>
      <c r="F30" s="6"/>
      <c r="G30" s="6"/>
      <c r="H30" s="6" t="s">
        <v>342</v>
      </c>
      <c r="I30" s="6" t="s">
        <v>2650</v>
      </c>
      <c r="J30" s="6"/>
      <c r="K30" s="6"/>
      <c r="L30" s="6"/>
      <c r="M30" s="6"/>
    </row>
    <row r="31" spans="2:13">
      <c r="B31" s="6" t="s">
        <v>74</v>
      </c>
      <c r="C31" s="6" t="s">
        <v>2472</v>
      </c>
      <c r="D31" s="6" t="s">
        <v>2621</v>
      </c>
      <c r="E31" s="6" t="s">
        <v>75</v>
      </c>
      <c r="F31" s="6"/>
      <c r="G31" s="6"/>
      <c r="H31" s="6" t="s">
        <v>342</v>
      </c>
      <c r="I31" s="6" t="s">
        <v>2650</v>
      </c>
      <c r="J31" s="6"/>
      <c r="K31" s="6"/>
      <c r="L31" s="6"/>
      <c r="M31" s="6"/>
    </row>
    <row r="32" spans="2:13">
      <c r="B32" s="6" t="s">
        <v>76</v>
      </c>
      <c r="C32" s="6" t="s">
        <v>2472</v>
      </c>
      <c r="D32" s="6" t="s">
        <v>2621</v>
      </c>
      <c r="E32" s="6" t="s">
        <v>77</v>
      </c>
      <c r="F32" s="6"/>
      <c r="G32" s="6"/>
      <c r="H32" s="6" t="s">
        <v>342</v>
      </c>
      <c r="I32" s="6" t="s">
        <v>2650</v>
      </c>
      <c r="J32" s="6"/>
      <c r="K32" s="6"/>
      <c r="L32" s="6"/>
      <c r="M32" s="6"/>
    </row>
    <row r="33" spans="2:13">
      <c r="B33" s="6" t="s">
        <v>78</v>
      </c>
      <c r="C33" s="6" t="s">
        <v>2472</v>
      </c>
      <c r="D33" s="6" t="s">
        <v>2621</v>
      </c>
      <c r="E33" s="6" t="s">
        <v>79</v>
      </c>
      <c r="F33" s="6"/>
      <c r="G33" s="6"/>
      <c r="H33" s="6" t="s">
        <v>343</v>
      </c>
      <c r="I33" s="6" t="s">
        <v>2651</v>
      </c>
      <c r="J33" s="6"/>
      <c r="K33" s="6"/>
      <c r="L33" s="6"/>
      <c r="M33" s="6"/>
    </row>
    <row r="34" spans="2:13">
      <c r="B34" s="6" t="s">
        <v>80</v>
      </c>
      <c r="C34" s="6" t="s">
        <v>2472</v>
      </c>
      <c r="D34" s="6" t="s">
        <v>2621</v>
      </c>
      <c r="E34" s="6" t="s">
        <v>81</v>
      </c>
      <c r="F34" s="6"/>
      <c r="G34" s="6"/>
      <c r="H34" s="6" t="s">
        <v>343</v>
      </c>
      <c r="I34" s="6" t="s">
        <v>2651</v>
      </c>
      <c r="J34" s="6"/>
      <c r="K34" s="6"/>
      <c r="L34" s="6"/>
      <c r="M34" s="6"/>
    </row>
    <row r="35" spans="2:13">
      <c r="B35" s="6" t="s">
        <v>82</v>
      </c>
      <c r="C35" s="6" t="s">
        <v>2472</v>
      </c>
      <c r="D35" s="6" t="s">
        <v>2621</v>
      </c>
      <c r="E35" s="6" t="s">
        <v>83</v>
      </c>
      <c r="F35" s="6"/>
      <c r="G35" s="6"/>
      <c r="H35" s="6" t="s">
        <v>343</v>
      </c>
      <c r="I35" s="6" t="s">
        <v>2651</v>
      </c>
      <c r="J35" s="6"/>
      <c r="K35" s="6"/>
      <c r="L35" s="6"/>
      <c r="M35" s="6"/>
    </row>
    <row r="36" spans="2:13">
      <c r="B36" s="6" t="s">
        <v>84</v>
      </c>
      <c r="C36" s="6" t="s">
        <v>2472</v>
      </c>
      <c r="D36" s="6" t="s">
        <v>2621</v>
      </c>
      <c r="E36" s="6" t="s">
        <v>85</v>
      </c>
      <c r="F36" s="6"/>
      <c r="G36" s="6"/>
      <c r="H36" s="6" t="s">
        <v>343</v>
      </c>
      <c r="I36" s="6" t="s">
        <v>2651</v>
      </c>
      <c r="J36" s="6"/>
      <c r="K36" s="6"/>
      <c r="L36" s="6"/>
      <c r="M36" s="6"/>
    </row>
    <row r="37" spans="2:13">
      <c r="B37" s="6" t="s">
        <v>86</v>
      </c>
      <c r="C37" s="6" t="s">
        <v>2472</v>
      </c>
      <c r="D37" s="6" t="s">
        <v>2621</v>
      </c>
      <c r="E37" s="6" t="s">
        <v>87</v>
      </c>
      <c r="F37" s="6"/>
      <c r="G37" s="6"/>
      <c r="H37" s="6" t="s">
        <v>326</v>
      </c>
      <c r="I37" s="6" t="s">
        <v>2652</v>
      </c>
      <c r="J37" s="6"/>
      <c r="K37" s="6"/>
      <c r="L37" s="6"/>
      <c r="M37" s="6"/>
    </row>
    <row r="38" spans="2:13">
      <c r="B38" s="6" t="s">
        <v>88</v>
      </c>
      <c r="C38" s="6" t="s">
        <v>2472</v>
      </c>
      <c r="D38" s="6" t="s">
        <v>2621</v>
      </c>
      <c r="E38" s="6" t="s">
        <v>89</v>
      </c>
      <c r="F38" s="6"/>
      <c r="G38" s="6"/>
      <c r="H38" s="6" t="s">
        <v>344</v>
      </c>
      <c r="I38" s="6" t="s">
        <v>2653</v>
      </c>
      <c r="J38" s="6"/>
      <c r="K38" s="6"/>
      <c r="L38" s="6"/>
      <c r="M38" s="6"/>
    </row>
    <row r="39" spans="2:13">
      <c r="B39" s="6" t="s">
        <v>90</v>
      </c>
      <c r="C39" s="6" t="s">
        <v>2472</v>
      </c>
      <c r="D39" s="6" t="s">
        <v>2621</v>
      </c>
      <c r="E39" s="6" t="s">
        <v>91</v>
      </c>
      <c r="F39" s="6"/>
      <c r="G39" s="6"/>
      <c r="H39" s="6" t="s">
        <v>344</v>
      </c>
      <c r="I39" s="6" t="s">
        <v>2653</v>
      </c>
      <c r="J39" s="6"/>
      <c r="K39" s="6"/>
      <c r="L39" s="6"/>
      <c r="M39" s="6"/>
    </row>
    <row r="40" spans="2:13">
      <c r="B40" s="6" t="s">
        <v>92</v>
      </c>
      <c r="C40" s="6" t="s">
        <v>2472</v>
      </c>
      <c r="D40" s="6" t="s">
        <v>2621</v>
      </c>
      <c r="E40" s="6" t="s">
        <v>93</v>
      </c>
      <c r="F40" s="6"/>
      <c r="G40" s="6"/>
      <c r="H40" s="6" t="s">
        <v>345</v>
      </c>
      <c r="I40" s="6" t="s">
        <v>2654</v>
      </c>
      <c r="J40" s="6"/>
      <c r="K40" s="6"/>
      <c r="L40" s="6"/>
      <c r="M40" s="6"/>
    </row>
    <row r="41" spans="2:13">
      <c r="B41" s="6" t="s">
        <v>94</v>
      </c>
      <c r="C41" s="6" t="s">
        <v>2472</v>
      </c>
      <c r="D41" s="6" t="s">
        <v>2621</v>
      </c>
      <c r="E41" s="6" t="s">
        <v>95</v>
      </c>
      <c r="F41" s="6"/>
      <c r="G41" s="6"/>
      <c r="H41" s="6" t="s">
        <v>345</v>
      </c>
      <c r="I41" s="6" t="s">
        <v>2654</v>
      </c>
      <c r="J41" s="6"/>
      <c r="K41" s="6"/>
      <c r="L41" s="6"/>
      <c r="M41" s="6"/>
    </row>
    <row r="42" spans="2:13">
      <c r="B42" s="6" t="s">
        <v>96</v>
      </c>
      <c r="C42" s="6" t="s">
        <v>2472</v>
      </c>
      <c r="D42" s="6" t="s">
        <v>2621</v>
      </c>
      <c r="E42" s="6" t="s">
        <v>97</v>
      </c>
      <c r="F42" s="6"/>
      <c r="G42" s="6"/>
      <c r="H42" s="6" t="s">
        <v>346</v>
      </c>
      <c r="I42" s="6" t="s">
        <v>2655</v>
      </c>
      <c r="J42" s="6"/>
      <c r="K42" s="6"/>
      <c r="L42" s="6"/>
      <c r="M42" s="6"/>
    </row>
    <row r="43" spans="2:13">
      <c r="B43" s="6" t="s">
        <v>98</v>
      </c>
      <c r="C43" s="6" t="s">
        <v>2472</v>
      </c>
      <c r="D43" s="6" t="s">
        <v>2621</v>
      </c>
      <c r="E43" s="6" t="s">
        <v>99</v>
      </c>
      <c r="F43" s="6"/>
      <c r="G43" s="6"/>
      <c r="H43" s="6" t="s">
        <v>2656</v>
      </c>
      <c r="I43" s="6" t="s">
        <v>2657</v>
      </c>
      <c r="J43" s="6"/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2621</v>
      </c>
      <c r="E44" s="6" t="s">
        <v>101</v>
      </c>
      <c r="F44" s="6"/>
      <c r="G44" s="6"/>
      <c r="H44" s="6" t="s">
        <v>2656</v>
      </c>
      <c r="I44" s="6" t="s">
        <v>2657</v>
      </c>
      <c r="J44" s="6"/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2621</v>
      </c>
      <c r="E45" s="6" t="s">
        <v>103</v>
      </c>
      <c r="F45" s="6"/>
      <c r="G45" s="6"/>
      <c r="H45" s="6" t="s">
        <v>2656</v>
      </c>
      <c r="I45" s="6" t="s">
        <v>2657</v>
      </c>
      <c r="J45" s="6"/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2621</v>
      </c>
      <c r="E46" s="6" t="s">
        <v>105</v>
      </c>
      <c r="F46" s="6"/>
      <c r="G46" s="6"/>
      <c r="H46" s="6" t="s">
        <v>341</v>
      </c>
      <c r="I46" s="6" t="s">
        <v>2627</v>
      </c>
      <c r="J46" s="6"/>
      <c r="K46" s="6"/>
      <c r="L46" s="6"/>
      <c r="M46" s="6"/>
    </row>
    <row r="47" spans="2:13">
      <c r="B47" s="6" t="s">
        <v>106</v>
      </c>
      <c r="C47" s="6" t="s">
        <v>2472</v>
      </c>
      <c r="D47" s="6" t="s">
        <v>2621</v>
      </c>
      <c r="E47" s="6" t="s">
        <v>107</v>
      </c>
      <c r="F47" s="6" t="s">
        <v>15</v>
      </c>
      <c r="G47" s="6" t="s">
        <v>15</v>
      </c>
      <c r="H47" s="6" t="s">
        <v>2658</v>
      </c>
      <c r="I47" s="6" t="s">
        <v>2639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2621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2659</v>
      </c>
      <c r="L48" s="6" t="s">
        <v>1137</v>
      </c>
      <c r="M48" s="6"/>
    </row>
    <row r="49" spans="2:13">
      <c r="B49" s="6" t="s">
        <v>110</v>
      </c>
      <c r="C49" s="6" t="s">
        <v>2472</v>
      </c>
      <c r="D49" s="6" t="s">
        <v>2621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2660</v>
      </c>
      <c r="L49" s="6" t="s">
        <v>2661</v>
      </c>
      <c r="M49" s="6"/>
    </row>
    <row r="50" spans="2:13">
      <c r="B50" s="6" t="s">
        <v>112</v>
      </c>
      <c r="C50" s="6" t="s">
        <v>2472</v>
      </c>
      <c r="D50" s="6" t="s">
        <v>2621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2662</v>
      </c>
      <c r="L50" s="6" t="s">
        <v>2663</v>
      </c>
      <c r="M50" s="6"/>
    </row>
    <row r="51" spans="2:13">
      <c r="B51" s="6" t="s">
        <v>114</v>
      </c>
      <c r="C51" s="6" t="s">
        <v>2472</v>
      </c>
      <c r="D51" s="6" t="s">
        <v>2621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2664</v>
      </c>
      <c r="L51" s="6" t="s">
        <v>1959</v>
      </c>
      <c r="M51" s="6"/>
    </row>
    <row r="52" spans="2:13">
      <c r="B52" s="6" t="s">
        <v>116</v>
      </c>
      <c r="C52" s="6" t="s">
        <v>2472</v>
      </c>
      <c r="D52" s="6" t="s">
        <v>2621</v>
      </c>
      <c r="E52" s="6" t="s">
        <v>117</v>
      </c>
      <c r="F52" s="6"/>
      <c r="G52" s="6"/>
      <c r="H52" s="6" t="s">
        <v>351</v>
      </c>
      <c r="I52" s="6" t="s">
        <v>2665</v>
      </c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2621</v>
      </c>
      <c r="E53" s="6" t="s">
        <v>119</v>
      </c>
      <c r="F53" s="6" t="s">
        <v>15</v>
      </c>
      <c r="G53" s="6" t="s">
        <v>15</v>
      </c>
      <c r="H53" s="6" t="s">
        <v>2666</v>
      </c>
      <c r="I53" s="6" t="s">
        <v>2639</v>
      </c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2621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2667</v>
      </c>
      <c r="L54" s="6" t="s">
        <v>630</v>
      </c>
      <c r="M54" s="6"/>
    </row>
    <row r="55" spans="2:13">
      <c r="B55" s="6" t="s">
        <v>122</v>
      </c>
      <c r="C55" s="6" t="s">
        <v>2472</v>
      </c>
      <c r="D55" s="6" t="s">
        <v>2621</v>
      </c>
      <c r="E55" s="6" t="s">
        <v>123</v>
      </c>
      <c r="F55" s="6"/>
      <c r="G55" s="6"/>
      <c r="H55" s="6" t="s">
        <v>354</v>
      </c>
      <c r="I55" s="6" t="s">
        <v>2668</v>
      </c>
      <c r="J55" s="6"/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2621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2669</v>
      </c>
      <c r="L56" s="6" t="s">
        <v>630</v>
      </c>
      <c r="M56" s="6"/>
    </row>
    <row r="57" spans="2:13">
      <c r="B57" s="6" t="s">
        <v>126</v>
      </c>
      <c r="C57" s="6" t="s">
        <v>2472</v>
      </c>
      <c r="D57" s="6" t="s">
        <v>2621</v>
      </c>
      <c r="E57" s="6" t="s">
        <v>127</v>
      </c>
      <c r="F57" s="6"/>
      <c r="G57" s="6"/>
      <c r="H57" s="6" t="s">
        <v>356</v>
      </c>
      <c r="I57" s="6" t="s">
        <v>2670</v>
      </c>
      <c r="J57" s="6"/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2621</v>
      </c>
      <c r="E58" s="6" t="s">
        <v>129</v>
      </c>
      <c r="F58" s="6" t="s">
        <v>15</v>
      </c>
      <c r="G58" s="6" t="s">
        <v>15</v>
      </c>
      <c r="H58" s="6" t="s">
        <v>2671</v>
      </c>
      <c r="I58" s="6" t="s">
        <v>2639</v>
      </c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2621</v>
      </c>
      <c r="E59" s="6" t="s">
        <v>131</v>
      </c>
      <c r="F59" s="6" t="s">
        <v>15</v>
      </c>
      <c r="G59" s="6" t="s">
        <v>15</v>
      </c>
      <c r="H59" s="6" t="s">
        <v>2672</v>
      </c>
      <c r="I59" s="6" t="s">
        <v>2639</v>
      </c>
      <c r="J59" s="6"/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2621</v>
      </c>
      <c r="E60" s="6" t="s">
        <v>133</v>
      </c>
      <c r="F60" s="6" t="s">
        <v>15</v>
      </c>
      <c r="G60" s="6" t="s">
        <v>15</v>
      </c>
      <c r="H60" s="6" t="s">
        <v>2673</v>
      </c>
      <c r="I60" s="6" t="s">
        <v>2674</v>
      </c>
      <c r="J60" s="6"/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2621</v>
      </c>
      <c r="E61" s="6" t="s">
        <v>135</v>
      </c>
      <c r="F61" s="6" t="s">
        <v>15</v>
      </c>
      <c r="G61" s="6" t="s">
        <v>15</v>
      </c>
      <c r="H61" s="6" t="s">
        <v>2675</v>
      </c>
      <c r="I61" s="6" t="s">
        <v>1234</v>
      </c>
      <c r="J61" s="6"/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2621</v>
      </c>
      <c r="E62" s="6" t="s">
        <v>137</v>
      </c>
      <c r="F62" s="6" t="s">
        <v>15</v>
      </c>
      <c r="G62" s="6" t="s">
        <v>15</v>
      </c>
      <c r="H62" s="6" t="s">
        <v>2676</v>
      </c>
      <c r="I62" s="6" t="s">
        <v>2639</v>
      </c>
      <c r="J62" s="6"/>
      <c r="K62" s="6"/>
      <c r="L62" s="6"/>
      <c r="M62" s="6"/>
    </row>
    <row r="63" spans="2:13">
      <c r="B63" s="6" t="s">
        <v>138</v>
      </c>
      <c r="C63" s="6" t="s">
        <v>2472</v>
      </c>
      <c r="D63" s="6" t="s">
        <v>2621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2677</v>
      </c>
      <c r="L63" s="6" t="s">
        <v>2678</v>
      </c>
      <c r="M63" s="6"/>
    </row>
    <row r="64" spans="2:13">
      <c r="B64" s="6" t="s">
        <v>140</v>
      </c>
      <c r="C64" s="6" t="s">
        <v>2472</v>
      </c>
      <c r="D64" s="6" t="s">
        <v>2621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2679</v>
      </c>
      <c r="L64" s="6" t="s">
        <v>601</v>
      </c>
      <c r="M64" s="6"/>
    </row>
    <row r="65" spans="2:13">
      <c r="B65" s="6" t="s">
        <v>142</v>
      </c>
      <c r="C65" s="6" t="s">
        <v>2472</v>
      </c>
      <c r="D65" s="6" t="s">
        <v>2621</v>
      </c>
      <c r="E65" s="6" t="s">
        <v>143</v>
      </c>
      <c r="F65" s="6"/>
      <c r="G65" s="6"/>
      <c r="H65" s="6" t="s">
        <v>2680</v>
      </c>
      <c r="I65" s="6" t="s">
        <v>2627</v>
      </c>
      <c r="J65" s="6"/>
      <c r="K65" s="6"/>
      <c r="L65" s="6"/>
      <c r="M65" s="6"/>
    </row>
    <row r="66" spans="2:13">
      <c r="B66" s="6" t="s">
        <v>144</v>
      </c>
      <c r="C66" s="6" t="s">
        <v>2472</v>
      </c>
      <c r="D66" s="6" t="s">
        <v>2621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2681</v>
      </c>
      <c r="L66" s="6" t="s">
        <v>630</v>
      </c>
      <c r="M66" s="6"/>
    </row>
    <row r="67" spans="2:13">
      <c r="B67" s="6" t="s">
        <v>146</v>
      </c>
      <c r="C67" s="6" t="s">
        <v>2472</v>
      </c>
      <c r="D67" s="6" t="s">
        <v>2621</v>
      </c>
      <c r="E67" s="6" t="s">
        <v>147</v>
      </c>
      <c r="F67" s="6"/>
      <c r="G67" s="6"/>
      <c r="H67" s="6" t="s">
        <v>2682</v>
      </c>
      <c r="I67" s="6" t="s">
        <v>2627</v>
      </c>
      <c r="J67" s="6"/>
      <c r="K67" s="6"/>
      <c r="L67" s="6"/>
      <c r="M67" s="6"/>
    </row>
    <row r="68" spans="2:13">
      <c r="B68" s="6" t="s">
        <v>148</v>
      </c>
      <c r="C68" s="6" t="s">
        <v>2472</v>
      </c>
      <c r="D68" s="6" t="s">
        <v>2621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2683</v>
      </c>
      <c r="L68" s="6" t="s">
        <v>2684</v>
      </c>
      <c r="M68" s="6"/>
    </row>
    <row r="69" spans="2:13">
      <c r="B69" s="6" t="s">
        <v>150</v>
      </c>
      <c r="C69" s="6" t="s">
        <v>2472</v>
      </c>
      <c r="D69" s="6" t="s">
        <v>2621</v>
      </c>
      <c r="E69" s="6" t="s">
        <v>151</v>
      </c>
      <c r="F69" s="6" t="s">
        <v>15</v>
      </c>
      <c r="G69" s="6" t="s">
        <v>15</v>
      </c>
      <c r="H69" s="6" t="s">
        <v>2685</v>
      </c>
      <c r="I69" s="6" t="s">
        <v>2639</v>
      </c>
      <c r="J69" s="6"/>
      <c r="K69" s="6"/>
      <c r="L69" s="6"/>
      <c r="M69" s="6"/>
    </row>
    <row r="70" spans="2:13">
      <c r="B70" s="6" t="s">
        <v>152</v>
      </c>
      <c r="C70" s="6" t="s">
        <v>2472</v>
      </c>
      <c r="D70" s="6" t="s">
        <v>2621</v>
      </c>
      <c r="E70" s="6" t="s">
        <v>153</v>
      </c>
      <c r="F70" s="6"/>
      <c r="G70" s="6"/>
      <c r="H70" s="6" t="s">
        <v>365</v>
      </c>
      <c r="I70" s="6" t="s">
        <v>2686</v>
      </c>
      <c r="J70" s="6"/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2621</v>
      </c>
      <c r="E71" s="6" t="s">
        <v>155</v>
      </c>
      <c r="F71" s="6"/>
      <c r="G71" s="6"/>
      <c r="H71" s="6" t="s">
        <v>365</v>
      </c>
      <c r="I71" s="6" t="s">
        <v>2686</v>
      </c>
      <c r="J71" s="6"/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2621</v>
      </c>
      <c r="E72" s="6" t="s">
        <v>157</v>
      </c>
      <c r="F72" s="6"/>
      <c r="G72" s="6"/>
      <c r="H72" s="6" t="s">
        <v>365</v>
      </c>
      <c r="I72" s="6" t="s">
        <v>2686</v>
      </c>
      <c r="J72" s="6"/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2621</v>
      </c>
      <c r="E73" s="6" t="s">
        <v>159</v>
      </c>
      <c r="F73" s="6"/>
      <c r="G73" s="6"/>
      <c r="H73" s="6" t="s">
        <v>342</v>
      </c>
      <c r="I73" s="6" t="s">
        <v>2650</v>
      </c>
      <c r="J73" s="6"/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2621</v>
      </c>
      <c r="E74" s="6" t="s">
        <v>161</v>
      </c>
      <c r="F74" s="6"/>
      <c r="G74" s="6"/>
      <c r="H74" s="6" t="s">
        <v>342</v>
      </c>
      <c r="I74" s="6" t="s">
        <v>2650</v>
      </c>
      <c r="J74" s="6"/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2621</v>
      </c>
      <c r="E75" s="6" t="s">
        <v>163</v>
      </c>
      <c r="F75" s="6"/>
      <c r="G75" s="6"/>
      <c r="H75" s="6" t="s">
        <v>366</v>
      </c>
      <c r="I75" s="6" t="s">
        <v>2687</v>
      </c>
      <c r="J75" s="6"/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2621</v>
      </c>
      <c r="E76" s="6" t="s">
        <v>165</v>
      </c>
      <c r="F76" s="6"/>
      <c r="G76" s="6"/>
      <c r="H76" s="6" t="s">
        <v>366</v>
      </c>
      <c r="I76" s="6" t="s">
        <v>2687</v>
      </c>
      <c r="J76" s="6"/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2621</v>
      </c>
      <c r="E77" s="6" t="s">
        <v>167</v>
      </c>
      <c r="F77" s="6"/>
      <c r="G77" s="6"/>
      <c r="H77" s="6" t="s">
        <v>366</v>
      </c>
      <c r="I77" s="6" t="s">
        <v>2687</v>
      </c>
      <c r="J77" s="6"/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2621</v>
      </c>
      <c r="E78" s="6" t="s">
        <v>169</v>
      </c>
      <c r="F78" s="6"/>
      <c r="G78" s="6"/>
      <c r="H78" s="6" t="s">
        <v>366</v>
      </c>
      <c r="I78" s="6" t="s">
        <v>2687</v>
      </c>
      <c r="J78" s="6"/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2621</v>
      </c>
      <c r="E79" s="6" t="s">
        <v>171</v>
      </c>
      <c r="F79" s="6"/>
      <c r="G79" s="6"/>
      <c r="H79" s="6" t="s">
        <v>366</v>
      </c>
      <c r="I79" s="6" t="s">
        <v>2687</v>
      </c>
      <c r="J79" s="6"/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2621</v>
      </c>
      <c r="E80" s="6" t="s">
        <v>173</v>
      </c>
      <c r="F80" s="6"/>
      <c r="G80" s="6"/>
      <c r="H80" s="6" t="s">
        <v>366</v>
      </c>
      <c r="I80" s="6" t="s">
        <v>2687</v>
      </c>
      <c r="J80" s="6"/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2621</v>
      </c>
      <c r="E81" s="6" t="s">
        <v>175</v>
      </c>
      <c r="F81" s="6"/>
      <c r="G81" s="6"/>
      <c r="H81" s="6" t="s">
        <v>366</v>
      </c>
      <c r="I81" s="6" t="s">
        <v>2687</v>
      </c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2621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2688</v>
      </c>
      <c r="L82" s="6" t="s">
        <v>2689</v>
      </c>
      <c r="M82" s="6"/>
    </row>
    <row r="83" spans="2:13">
      <c r="B83" s="6" t="s">
        <v>178</v>
      </c>
      <c r="C83" s="6" t="s">
        <v>2472</v>
      </c>
      <c r="D83" s="6" t="s">
        <v>2621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2690</v>
      </c>
      <c r="L83" s="6" t="s">
        <v>2689</v>
      </c>
      <c r="M83" s="6"/>
    </row>
    <row r="84" spans="2:13">
      <c r="B84" s="6" t="s">
        <v>180</v>
      </c>
      <c r="C84" s="6" t="s">
        <v>2472</v>
      </c>
      <c r="D84" s="6" t="s">
        <v>2621</v>
      </c>
      <c r="E84" s="6" t="s">
        <v>181</v>
      </c>
      <c r="F84" s="6"/>
      <c r="G84" s="6"/>
      <c r="H84" s="6" t="s">
        <v>343</v>
      </c>
      <c r="I84" s="6" t="s">
        <v>2691</v>
      </c>
      <c r="J84" s="6"/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2621</v>
      </c>
      <c r="E85" s="6" t="s">
        <v>183</v>
      </c>
      <c r="F85" s="6"/>
      <c r="G85" s="6"/>
      <c r="H85" s="6" t="s">
        <v>2692</v>
      </c>
      <c r="I85" s="6" t="s">
        <v>2639</v>
      </c>
      <c r="J85" s="6"/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2621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2693</v>
      </c>
      <c r="L86" s="6" t="s">
        <v>2161</v>
      </c>
      <c r="M86" s="6"/>
    </row>
    <row r="87" spans="2:13">
      <c r="B87" s="6" t="s">
        <v>186</v>
      </c>
      <c r="C87" s="6" t="s">
        <v>2472</v>
      </c>
      <c r="D87" s="6" t="s">
        <v>2621</v>
      </c>
      <c r="E87" s="6" t="s">
        <v>187</v>
      </c>
      <c r="F87" s="6"/>
      <c r="G87" s="6"/>
      <c r="H87" s="6" t="s">
        <v>371</v>
      </c>
      <c r="I87" s="6" t="s">
        <v>2694</v>
      </c>
      <c r="J87" s="6"/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2621</v>
      </c>
      <c r="E88" s="6" t="s">
        <v>189</v>
      </c>
      <c r="F88" s="6"/>
      <c r="G88" s="6"/>
      <c r="H88" s="6" t="s">
        <v>341</v>
      </c>
      <c r="I88" s="6" t="s">
        <v>2695</v>
      </c>
      <c r="J88" s="6"/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2621</v>
      </c>
      <c r="E89" s="6" t="s">
        <v>191</v>
      </c>
      <c r="F89" s="6"/>
      <c r="G89" s="6"/>
      <c r="H89" s="6" t="s">
        <v>341</v>
      </c>
      <c r="I89" s="6" t="s">
        <v>2627</v>
      </c>
      <c r="J89" s="6"/>
      <c r="K89" s="6"/>
      <c r="L89" s="6"/>
      <c r="M89" s="6"/>
    </row>
    <row r="90" spans="2:13">
      <c r="B90" s="6" t="s">
        <v>192</v>
      </c>
      <c r="C90" s="6" t="s">
        <v>2472</v>
      </c>
      <c r="D90" s="6" t="s">
        <v>2621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2696</v>
      </c>
      <c r="L90" s="6" t="s">
        <v>2697</v>
      </c>
      <c r="M90" s="6"/>
    </row>
    <row r="91" spans="2:13">
      <c r="B91" s="6" t="s">
        <v>194</v>
      </c>
      <c r="C91" s="6" t="s">
        <v>2472</v>
      </c>
      <c r="D91" s="6" t="s">
        <v>2621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2698</v>
      </c>
      <c r="L91" s="6" t="s">
        <v>497</v>
      </c>
      <c r="M91" s="6"/>
    </row>
    <row r="92" spans="2:13">
      <c r="B92" s="6" t="s">
        <v>196</v>
      </c>
      <c r="C92" s="6" t="s">
        <v>2472</v>
      </c>
      <c r="D92" s="6" t="s">
        <v>2621</v>
      </c>
      <c r="E92" s="6" t="s">
        <v>197</v>
      </c>
      <c r="F92" s="6" t="s">
        <v>15</v>
      </c>
      <c r="G92" s="6" t="s">
        <v>15</v>
      </c>
      <c r="H92" s="6" t="s">
        <v>2699</v>
      </c>
      <c r="I92" s="6" t="s">
        <v>2639</v>
      </c>
      <c r="J92" s="6"/>
      <c r="K92" s="6"/>
      <c r="L92" s="6"/>
      <c r="M92" s="6"/>
    </row>
    <row r="93" spans="2:13">
      <c r="B93" s="6" t="s">
        <v>198</v>
      </c>
      <c r="C93" s="6" t="s">
        <v>2472</v>
      </c>
      <c r="D93" s="6" t="s">
        <v>2621</v>
      </c>
      <c r="E93" s="6" t="s">
        <v>199</v>
      </c>
      <c r="F93" s="6"/>
      <c r="G93" s="6"/>
      <c r="H93" s="6" t="s">
        <v>375</v>
      </c>
      <c r="I93" s="6" t="s">
        <v>2700</v>
      </c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2621</v>
      </c>
      <c r="E94" s="6" t="s">
        <v>201</v>
      </c>
      <c r="F94" s="6" t="s">
        <v>15</v>
      </c>
      <c r="G94" s="6" t="s">
        <v>15</v>
      </c>
      <c r="H94" s="6" t="s">
        <v>2701</v>
      </c>
      <c r="I94" s="6" t="s">
        <v>2639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2621</v>
      </c>
      <c r="E95" s="6" t="s">
        <v>203</v>
      </c>
      <c r="F95" s="6" t="s">
        <v>15</v>
      </c>
      <c r="G95" s="6" t="s">
        <v>15</v>
      </c>
      <c r="H95" s="6" t="s">
        <v>2702</v>
      </c>
      <c r="I95" s="6" t="s">
        <v>2703</v>
      </c>
      <c r="J95" s="6"/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2621</v>
      </c>
      <c r="E96" s="6" t="s">
        <v>205</v>
      </c>
      <c r="F96" s="6"/>
      <c r="G96" s="6"/>
      <c r="H96" s="6" t="s">
        <v>343</v>
      </c>
      <c r="I96" s="6" t="s">
        <v>2704</v>
      </c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2621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2705</v>
      </c>
      <c r="L97" s="6" t="s">
        <v>507</v>
      </c>
      <c r="M97" s="6"/>
    </row>
    <row r="98" spans="2:13">
      <c r="B98" s="6" t="s">
        <v>208</v>
      </c>
      <c r="C98" s="6" t="s">
        <v>2472</v>
      </c>
      <c r="D98" s="6" t="s">
        <v>2621</v>
      </c>
      <c r="E98" s="6" t="s">
        <v>209</v>
      </c>
      <c r="F98" s="6"/>
      <c r="G98" s="6"/>
      <c r="H98" s="6" t="s">
        <v>341</v>
      </c>
      <c r="I98" s="6" t="s">
        <v>2627</v>
      </c>
      <c r="J98" s="6"/>
      <c r="K98" s="6"/>
      <c r="L98" s="6"/>
      <c r="M98" s="6"/>
    </row>
    <row r="99" spans="2:13">
      <c r="B99" s="6" t="s">
        <v>210</v>
      </c>
      <c r="C99" s="6" t="s">
        <v>2472</v>
      </c>
      <c r="D99" s="6" t="s">
        <v>2621</v>
      </c>
      <c r="E99" s="6" t="s">
        <v>211</v>
      </c>
      <c r="F99" s="6"/>
      <c r="G99" s="6"/>
      <c r="H99" s="6" t="s">
        <v>343</v>
      </c>
      <c r="I99" s="6" t="s">
        <v>2706</v>
      </c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2621</v>
      </c>
      <c r="E100" s="6" t="s">
        <v>213</v>
      </c>
      <c r="F100" s="6" t="s">
        <v>15</v>
      </c>
      <c r="G100" s="6" t="s">
        <v>15</v>
      </c>
      <c r="H100" s="6" t="s">
        <v>2707</v>
      </c>
      <c r="I100" s="6" t="s">
        <v>2708</v>
      </c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2621</v>
      </c>
      <c r="E101" s="6" t="s">
        <v>215</v>
      </c>
      <c r="F101" s="6" t="s">
        <v>15</v>
      </c>
      <c r="G101" s="6" t="s">
        <v>15</v>
      </c>
      <c r="H101" s="6" t="s">
        <v>2709</v>
      </c>
      <c r="I101" s="6" t="s">
        <v>2708</v>
      </c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2621</v>
      </c>
      <c r="E102" s="6" t="s">
        <v>218</v>
      </c>
      <c r="F102" s="6" t="s">
        <v>15</v>
      </c>
      <c r="G102" s="6" t="s">
        <v>15</v>
      </c>
      <c r="H102" s="6" t="s">
        <v>2710</v>
      </c>
      <c r="I102" s="6" t="s">
        <v>2711</v>
      </c>
      <c r="J102" s="6"/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2621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2472</v>
      </c>
      <c r="D104" s="6" t="s">
        <v>2621</v>
      </c>
      <c r="E104" s="6" t="s">
        <v>222</v>
      </c>
      <c r="F104" s="6" t="s">
        <v>15</v>
      </c>
      <c r="G104" s="6" t="s">
        <v>15</v>
      </c>
      <c r="H104" s="6" t="s">
        <v>2710</v>
      </c>
      <c r="I104" s="6" t="s">
        <v>2711</v>
      </c>
      <c r="J104" s="6"/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2621</v>
      </c>
      <c r="E105" s="6" t="s">
        <v>224</v>
      </c>
      <c r="F105" s="6" t="s">
        <v>15</v>
      </c>
      <c r="G105" s="6" t="s">
        <v>15</v>
      </c>
      <c r="H105" s="6" t="s">
        <v>2712</v>
      </c>
      <c r="I105" s="6" t="s">
        <v>2639</v>
      </c>
      <c r="J105" s="6"/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2621</v>
      </c>
      <c r="E106" s="6" t="s">
        <v>226</v>
      </c>
      <c r="F106" s="6"/>
      <c r="G106" s="6"/>
      <c r="H106" s="6" t="s">
        <v>2713</v>
      </c>
      <c r="I106" s="6" t="s">
        <v>2639</v>
      </c>
      <c r="J106" s="6"/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2621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2714</v>
      </c>
      <c r="L107" s="6" t="s">
        <v>2350</v>
      </c>
      <c r="M107" s="6"/>
    </row>
    <row r="108" spans="2:13">
      <c r="B108" s="6" t="s">
        <v>229</v>
      </c>
      <c r="C108" s="6" t="s">
        <v>2472</v>
      </c>
      <c r="D108" s="6" t="s">
        <v>2621</v>
      </c>
      <c r="E108" s="6" t="s">
        <v>230</v>
      </c>
      <c r="F108" s="6" t="s">
        <v>15</v>
      </c>
      <c r="G108" s="6" t="s">
        <v>15</v>
      </c>
      <c r="H108" s="6" t="s">
        <v>2715</v>
      </c>
      <c r="I108" s="6" t="s">
        <v>2639</v>
      </c>
      <c r="J108" s="6"/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2621</v>
      </c>
      <c r="E109" s="6" t="s">
        <v>232</v>
      </c>
      <c r="F109" s="6"/>
      <c r="G109" s="6"/>
      <c r="H109" s="6" t="s">
        <v>341</v>
      </c>
      <c r="I109" s="6" t="s">
        <v>2627</v>
      </c>
      <c r="J109" s="6"/>
      <c r="K109" s="6"/>
      <c r="L109" s="6"/>
      <c r="M109" s="6"/>
    </row>
    <row r="110" spans="2:13">
      <c r="B110" s="6" t="s">
        <v>233</v>
      </c>
      <c r="C110" s="6" t="s">
        <v>2472</v>
      </c>
      <c r="D110" s="6" t="s">
        <v>2621</v>
      </c>
      <c r="E110" s="6" t="s">
        <v>234</v>
      </c>
      <c r="F110" s="6" t="s">
        <v>15</v>
      </c>
      <c r="G110" s="6" t="s">
        <v>15</v>
      </c>
      <c r="H110" s="6" t="s">
        <v>2716</v>
      </c>
      <c r="I110" s="6" t="s">
        <v>2639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2621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2717</v>
      </c>
      <c r="L111" s="6" t="s">
        <v>497</v>
      </c>
      <c r="M111" s="6"/>
    </row>
    <row r="112" spans="2:13">
      <c r="B112" s="6" t="s">
        <v>237</v>
      </c>
      <c r="C112" s="6" t="s">
        <v>2472</v>
      </c>
      <c r="D112" s="6" t="s">
        <v>2621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2718</v>
      </c>
      <c r="L112" s="6" t="s">
        <v>2661</v>
      </c>
      <c r="M112" s="6"/>
    </row>
    <row r="113" spans="2:13">
      <c r="B113" s="6" t="s">
        <v>239</v>
      </c>
      <c r="C113" s="6" t="s">
        <v>2472</v>
      </c>
      <c r="D113" s="6" t="s">
        <v>2621</v>
      </c>
      <c r="E113" s="6" t="s">
        <v>240</v>
      </c>
      <c r="F113" s="6" t="s">
        <v>15</v>
      </c>
      <c r="G113" s="6" t="s">
        <v>15</v>
      </c>
      <c r="H113" s="6" t="s">
        <v>2719</v>
      </c>
      <c r="I113" s="6" t="s">
        <v>2639</v>
      </c>
      <c r="J113" s="6"/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2621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2720</v>
      </c>
      <c r="L114" s="6" t="s">
        <v>2721</v>
      </c>
      <c r="M114" s="6"/>
    </row>
    <row r="115" spans="2:13">
      <c r="B115" s="6" t="s">
        <v>243</v>
      </c>
      <c r="C115" s="6" t="s">
        <v>2472</v>
      </c>
      <c r="D115" s="6" t="s">
        <v>2621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2722</v>
      </c>
      <c r="L115" s="6" t="s">
        <v>2723</v>
      </c>
      <c r="M115" s="6"/>
    </row>
    <row r="116" spans="2:13">
      <c r="B116" s="6" t="s">
        <v>245</v>
      </c>
      <c r="C116" s="6" t="s">
        <v>2472</v>
      </c>
      <c r="D116" s="6" t="s">
        <v>2621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2724</v>
      </c>
      <c r="L116" s="6" t="s">
        <v>646</v>
      </c>
      <c r="M116" s="6"/>
    </row>
    <row r="117" spans="2:13">
      <c r="B117" s="6" t="s">
        <v>247</v>
      </c>
      <c r="C117" s="6" t="s">
        <v>2472</v>
      </c>
      <c r="D117" s="6" t="s">
        <v>2621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2725</v>
      </c>
      <c r="L117" s="6" t="s">
        <v>1318</v>
      </c>
      <c r="M117" s="6"/>
    </row>
    <row r="118" spans="2:13">
      <c r="B118" s="6" t="s">
        <v>249</v>
      </c>
      <c r="C118" s="6" t="s">
        <v>2472</v>
      </c>
      <c r="D118" s="6" t="s">
        <v>2621</v>
      </c>
      <c r="E118" s="6" t="s">
        <v>250</v>
      </c>
      <c r="F118" s="6" t="s">
        <v>15</v>
      </c>
      <c r="G118" s="6" t="s">
        <v>15</v>
      </c>
      <c r="H118" s="6" t="s">
        <v>2726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2621</v>
      </c>
      <c r="E119" s="6" t="s">
        <v>252</v>
      </c>
      <c r="F119" s="6" t="s">
        <v>15</v>
      </c>
      <c r="G119" s="6" t="s">
        <v>15</v>
      </c>
      <c r="H119" s="6" t="s">
        <v>2726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2621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2727</v>
      </c>
      <c r="L120" s="6" t="s">
        <v>2728</v>
      </c>
      <c r="M120" s="6"/>
    </row>
    <row r="121" spans="2:13">
      <c r="B121" s="6" t="s">
        <v>255</v>
      </c>
      <c r="C121" s="6" t="s">
        <v>2472</v>
      </c>
      <c r="D121" s="6" t="s">
        <v>2621</v>
      </c>
      <c r="E121" s="6" t="s">
        <v>256</v>
      </c>
      <c r="F121" s="6" t="s">
        <v>15</v>
      </c>
      <c r="G121" s="6" t="s">
        <v>15</v>
      </c>
      <c r="H121" s="6" t="s">
        <v>2729</v>
      </c>
      <c r="I121" s="6" t="s">
        <v>2708</v>
      </c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2621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2730</v>
      </c>
      <c r="L122" s="6" t="s">
        <v>463</v>
      </c>
      <c r="M122" s="6"/>
    </row>
    <row r="123" spans="2:13">
      <c r="B123" s="6" t="s">
        <v>259</v>
      </c>
      <c r="C123" s="6" t="s">
        <v>2472</v>
      </c>
      <c r="D123" s="6" t="s">
        <v>2621</v>
      </c>
      <c r="E123" s="6" t="s">
        <v>260</v>
      </c>
      <c r="F123" s="6"/>
      <c r="G123" s="6"/>
      <c r="H123" s="6" t="s">
        <v>341</v>
      </c>
      <c r="I123" s="6" t="s">
        <v>2731</v>
      </c>
      <c r="J123" s="6"/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2621</v>
      </c>
      <c r="E124" s="6" t="s">
        <v>262</v>
      </c>
      <c r="F124" s="6"/>
      <c r="G124" s="6"/>
      <c r="H124" s="6" t="s">
        <v>341</v>
      </c>
      <c r="I124" s="6" t="s">
        <v>2731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34.75" customWidth="1"/>
    <col min="9" max="9" width="65.25" customWidth="1"/>
    <col min="10" max="10" width="17.75" customWidth="1"/>
    <col min="11" max="11" width="94.25" customWidth="1"/>
    <col min="12" max="12" width="33" customWidth="1"/>
    <col min="13" max="13" width="73.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2732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2733</v>
      </c>
      <c r="L3" s="6" t="s">
        <v>1627</v>
      </c>
      <c r="M3" s="6" t="s">
        <v>2734</v>
      </c>
    </row>
    <row r="4" spans="2:13">
      <c r="B4" s="6" t="s">
        <v>17</v>
      </c>
      <c r="C4" s="6" t="s">
        <v>2472</v>
      </c>
      <c r="D4" s="6" t="s">
        <v>2732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2735</v>
      </c>
      <c r="L4" s="6" t="s">
        <v>1763</v>
      </c>
      <c r="M4" s="6" t="s">
        <v>2736</v>
      </c>
    </row>
    <row r="5" spans="2:13">
      <c r="B5" s="6" t="s">
        <v>19</v>
      </c>
      <c r="C5" s="6" t="s">
        <v>2472</v>
      </c>
      <c r="D5" s="6" t="s">
        <v>2732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2737</v>
      </c>
      <c r="L5" s="6" t="s">
        <v>626</v>
      </c>
      <c r="M5" s="6" t="s">
        <v>2734</v>
      </c>
    </row>
    <row r="6" spans="2:13">
      <c r="B6" s="6" t="s">
        <v>21</v>
      </c>
      <c r="C6" s="6" t="s">
        <v>2472</v>
      </c>
      <c r="D6" s="6" t="s">
        <v>2732</v>
      </c>
      <c r="E6" s="6" t="s">
        <v>22</v>
      </c>
      <c r="F6" s="6"/>
      <c r="G6" s="6"/>
      <c r="H6" s="6"/>
      <c r="I6" s="6" t="s">
        <v>2738</v>
      </c>
      <c r="J6" s="6"/>
      <c r="K6" s="6"/>
      <c r="L6" s="6"/>
      <c r="M6" s="6" t="s">
        <v>2739</v>
      </c>
    </row>
    <row r="7" spans="2:13">
      <c r="B7" s="6" t="s">
        <v>24</v>
      </c>
      <c r="C7" s="6" t="s">
        <v>2472</v>
      </c>
      <c r="D7" s="6" t="s">
        <v>2732</v>
      </c>
      <c r="E7" s="6" t="s">
        <v>25</v>
      </c>
      <c r="F7" s="6"/>
      <c r="G7" s="6"/>
      <c r="H7" s="6"/>
      <c r="I7" s="6" t="s">
        <v>2740</v>
      </c>
      <c r="J7" s="6"/>
      <c r="K7" s="6"/>
      <c r="L7" s="6"/>
      <c r="M7" s="6" t="s">
        <v>2741</v>
      </c>
    </row>
    <row r="8" spans="2:13">
      <c r="B8" s="6" t="s">
        <v>27</v>
      </c>
      <c r="C8" s="6" t="s">
        <v>2472</v>
      </c>
      <c r="D8" s="6" t="s">
        <v>2732</v>
      </c>
      <c r="E8" s="6" t="s">
        <v>28</v>
      </c>
      <c r="F8" s="6"/>
      <c r="G8" s="6"/>
      <c r="H8" s="6"/>
      <c r="I8" s="6" t="s">
        <v>2738</v>
      </c>
      <c r="J8" s="6"/>
      <c r="K8" s="6"/>
      <c r="L8" s="6"/>
      <c r="M8" s="6" t="s">
        <v>2742</v>
      </c>
    </row>
    <row r="9" spans="2:13">
      <c r="B9" s="6" t="s">
        <v>29</v>
      </c>
      <c r="C9" s="6" t="s">
        <v>2472</v>
      </c>
      <c r="D9" s="6" t="s">
        <v>2732</v>
      </c>
      <c r="E9" s="6" t="s">
        <v>30</v>
      </c>
      <c r="F9" s="6"/>
      <c r="G9" s="6"/>
      <c r="H9" s="6"/>
      <c r="I9" s="6" t="s">
        <v>2743</v>
      </c>
      <c r="J9" s="6"/>
      <c r="K9" s="6"/>
      <c r="L9" s="6"/>
      <c r="M9" s="6" t="s">
        <v>2744</v>
      </c>
    </row>
    <row r="10" spans="2:13">
      <c r="B10" s="6" t="s">
        <v>31</v>
      </c>
      <c r="C10" s="6" t="s">
        <v>2472</v>
      </c>
      <c r="D10" s="6" t="s">
        <v>2732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2745</v>
      </c>
      <c r="L10" s="6" t="s">
        <v>649</v>
      </c>
      <c r="M10" s="6" t="s">
        <v>2736</v>
      </c>
    </row>
    <row r="11" spans="2:13">
      <c r="B11" s="6" t="s">
        <v>33</v>
      </c>
      <c r="C11" s="6" t="s">
        <v>2472</v>
      </c>
      <c r="D11" s="6" t="s">
        <v>2732</v>
      </c>
      <c r="E11" s="6" t="s">
        <v>34</v>
      </c>
      <c r="F11" s="6"/>
      <c r="G11" s="6"/>
      <c r="H11" s="6"/>
      <c r="I11" s="6" t="s">
        <v>2738</v>
      </c>
      <c r="J11" s="6"/>
      <c r="K11" s="6"/>
      <c r="L11" s="6"/>
      <c r="M11" s="6" t="s">
        <v>2742</v>
      </c>
    </row>
    <row r="12" spans="2:13">
      <c r="B12" s="6" t="s">
        <v>35</v>
      </c>
      <c r="C12" s="6" t="s">
        <v>2472</v>
      </c>
      <c r="D12" s="6" t="s">
        <v>2732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2746</v>
      </c>
      <c r="L12" s="6" t="s">
        <v>1039</v>
      </c>
      <c r="M12" s="6" t="s">
        <v>2734</v>
      </c>
    </row>
    <row r="13" spans="2:13">
      <c r="B13" s="6" t="s">
        <v>37</v>
      </c>
      <c r="C13" s="6" t="s">
        <v>2472</v>
      </c>
      <c r="D13" s="6" t="s">
        <v>2732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2747</v>
      </c>
      <c r="L13" s="6" t="s">
        <v>1056</v>
      </c>
      <c r="M13" s="6" t="s">
        <v>2736</v>
      </c>
    </row>
    <row r="14" spans="2:13">
      <c r="B14" s="6" t="s">
        <v>39</v>
      </c>
      <c r="C14" s="6" t="s">
        <v>2472</v>
      </c>
      <c r="D14" s="6" t="s">
        <v>2732</v>
      </c>
      <c r="E14" s="6" t="s">
        <v>40</v>
      </c>
      <c r="F14" s="6"/>
      <c r="G14" s="6"/>
      <c r="H14" s="6"/>
      <c r="I14" s="6" t="s">
        <v>2738</v>
      </c>
      <c r="J14" s="6"/>
      <c r="K14" s="6"/>
      <c r="L14" s="6"/>
      <c r="M14" s="6" t="s">
        <v>2739</v>
      </c>
    </row>
    <row r="15" spans="2:13">
      <c r="B15" s="6" t="s">
        <v>41</v>
      </c>
      <c r="C15" s="6" t="s">
        <v>2472</v>
      </c>
      <c r="D15" s="6" t="s">
        <v>2732</v>
      </c>
      <c r="E15" s="6" t="s">
        <v>42</v>
      </c>
      <c r="F15" s="6"/>
      <c r="G15" s="6"/>
      <c r="H15" s="6"/>
      <c r="I15" s="6" t="s">
        <v>2748</v>
      </c>
      <c r="J15" s="6"/>
      <c r="K15" s="6"/>
      <c r="L15" s="6"/>
      <c r="M15" s="6" t="s">
        <v>2749</v>
      </c>
    </row>
    <row r="16" spans="2:13">
      <c r="B16" s="6" t="s">
        <v>43</v>
      </c>
      <c r="C16" s="6" t="s">
        <v>2472</v>
      </c>
      <c r="D16" s="6" t="s">
        <v>2732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2750</v>
      </c>
      <c r="L16" s="6" t="s">
        <v>1056</v>
      </c>
      <c r="M16" s="6" t="s">
        <v>2736</v>
      </c>
    </row>
    <row r="17" spans="2:13">
      <c r="B17" s="6" t="s">
        <v>45</v>
      </c>
      <c r="C17" s="6" t="s">
        <v>2472</v>
      </c>
      <c r="D17" s="6" t="s">
        <v>2732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2751</v>
      </c>
      <c r="L17" s="6" t="s">
        <v>626</v>
      </c>
      <c r="M17" s="6" t="s">
        <v>2734</v>
      </c>
    </row>
    <row r="18" spans="2:13">
      <c r="B18" s="6" t="s">
        <v>47</v>
      </c>
      <c r="C18" s="6" t="s">
        <v>2472</v>
      </c>
      <c r="D18" s="6" t="s">
        <v>2732</v>
      </c>
      <c r="E18" s="6" t="s">
        <v>48</v>
      </c>
      <c r="F18" s="6" t="s">
        <v>15</v>
      </c>
      <c r="G18" s="6" t="s">
        <v>15</v>
      </c>
      <c r="H18" s="6" t="s">
        <v>2752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2732</v>
      </c>
      <c r="E19" s="6" t="s">
        <v>51</v>
      </c>
      <c r="F19" s="6" t="s">
        <v>15</v>
      </c>
      <c r="G19" s="6" t="s">
        <v>15</v>
      </c>
      <c r="H19" s="6" t="s">
        <v>2752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2472</v>
      </c>
      <c r="D20" s="6" t="s">
        <v>2732</v>
      </c>
      <c r="E20" s="6" t="s">
        <v>53</v>
      </c>
      <c r="F20" s="6"/>
      <c r="G20" s="6"/>
      <c r="H20" s="6"/>
      <c r="I20" s="6" t="s">
        <v>2753</v>
      </c>
      <c r="J20" s="6"/>
      <c r="K20" s="6"/>
      <c r="L20" s="6"/>
      <c r="M20" s="6" t="s">
        <v>2754</v>
      </c>
    </row>
    <row r="21" spans="2:13">
      <c r="B21" s="6" t="s">
        <v>54</v>
      </c>
      <c r="C21" s="6" t="s">
        <v>2472</v>
      </c>
      <c r="D21" s="6" t="s">
        <v>2732</v>
      </c>
      <c r="E21" s="6" t="s">
        <v>55</v>
      </c>
      <c r="F21" s="6"/>
      <c r="G21" s="6"/>
      <c r="H21" s="6"/>
      <c r="I21" s="6" t="s">
        <v>2755</v>
      </c>
      <c r="J21" s="6"/>
      <c r="K21" s="6"/>
      <c r="L21" s="6"/>
      <c r="M21" s="6" t="s">
        <v>2756</v>
      </c>
    </row>
    <row r="22" spans="2:13">
      <c r="B22" s="6" t="s">
        <v>56</v>
      </c>
      <c r="C22" s="6" t="s">
        <v>2472</v>
      </c>
      <c r="D22" s="6" t="s">
        <v>2732</v>
      </c>
      <c r="E22" s="6" t="s">
        <v>57</v>
      </c>
      <c r="F22" s="6"/>
      <c r="G22" s="6"/>
      <c r="H22" s="6"/>
      <c r="I22" s="6" t="s">
        <v>2757</v>
      </c>
      <c r="J22" s="6"/>
      <c r="K22" s="6"/>
      <c r="L22" s="6"/>
      <c r="M22" s="6" t="s">
        <v>2758</v>
      </c>
    </row>
    <row r="23" spans="2:13">
      <c r="B23" s="6" t="s">
        <v>58</v>
      </c>
      <c r="C23" s="6" t="s">
        <v>2472</v>
      </c>
      <c r="D23" s="6" t="s">
        <v>2732</v>
      </c>
      <c r="E23" s="6" t="s">
        <v>59</v>
      </c>
      <c r="F23" s="6"/>
      <c r="G23" s="6"/>
      <c r="H23" s="6"/>
      <c r="I23" s="6" t="s">
        <v>2738</v>
      </c>
      <c r="J23" s="6"/>
      <c r="K23" s="6"/>
      <c r="L23" s="6"/>
      <c r="M23" s="6" t="s">
        <v>2739</v>
      </c>
    </row>
    <row r="24" spans="2:13">
      <c r="B24" s="6" t="s">
        <v>60</v>
      </c>
      <c r="C24" s="6" t="s">
        <v>2472</v>
      </c>
      <c r="D24" s="6" t="s">
        <v>2732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2759</v>
      </c>
      <c r="L24" s="6" t="s">
        <v>407</v>
      </c>
      <c r="M24" s="6" t="s">
        <v>2734</v>
      </c>
    </row>
    <row r="25" spans="2:13">
      <c r="B25" s="6" t="s">
        <v>62</v>
      </c>
      <c r="C25" s="6" t="s">
        <v>2472</v>
      </c>
      <c r="D25" s="6" t="s">
        <v>2732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2760</v>
      </c>
      <c r="L25" s="6" t="s">
        <v>2761</v>
      </c>
      <c r="M25" s="6" t="s">
        <v>2762</v>
      </c>
    </row>
    <row r="26" spans="2:13">
      <c r="B26" s="6" t="s">
        <v>64</v>
      </c>
      <c r="C26" s="6" t="s">
        <v>2472</v>
      </c>
      <c r="D26" s="6" t="s">
        <v>2732</v>
      </c>
      <c r="E26" s="6" t="s">
        <v>65</v>
      </c>
      <c r="F26" s="6"/>
      <c r="G26" s="6"/>
      <c r="H26" s="6"/>
      <c r="I26" s="6" t="s">
        <v>2738</v>
      </c>
      <c r="J26" s="6"/>
      <c r="K26" s="6"/>
      <c r="L26" s="6"/>
      <c r="M26" s="6" t="s">
        <v>2739</v>
      </c>
    </row>
    <row r="27" spans="2:13">
      <c r="B27" s="6" t="s">
        <v>66</v>
      </c>
      <c r="C27" s="6" t="s">
        <v>2472</v>
      </c>
      <c r="D27" s="6" t="s">
        <v>2732</v>
      </c>
      <c r="E27" s="6" t="s">
        <v>67</v>
      </c>
      <c r="F27" s="6"/>
      <c r="G27" s="6"/>
      <c r="H27" s="6"/>
      <c r="I27" s="6" t="s">
        <v>2738</v>
      </c>
      <c r="J27" s="6"/>
      <c r="K27" s="6"/>
      <c r="L27" s="6"/>
      <c r="M27" s="6" t="s">
        <v>2739</v>
      </c>
    </row>
    <row r="28" spans="2:13">
      <c r="B28" s="6" t="s">
        <v>68</v>
      </c>
      <c r="C28" s="6" t="s">
        <v>2472</v>
      </c>
      <c r="D28" s="6" t="s">
        <v>2732</v>
      </c>
      <c r="E28" s="6" t="s">
        <v>69</v>
      </c>
      <c r="F28" s="6"/>
      <c r="G28" s="6"/>
      <c r="H28" s="6"/>
      <c r="I28" s="6" t="s">
        <v>2763</v>
      </c>
      <c r="J28" s="6"/>
      <c r="K28" s="6"/>
      <c r="L28" s="6"/>
      <c r="M28" s="6" t="s">
        <v>2764</v>
      </c>
    </row>
    <row r="29" spans="2:13">
      <c r="B29" s="6" t="s">
        <v>70</v>
      </c>
      <c r="C29" s="6" t="s">
        <v>2472</v>
      </c>
      <c r="D29" s="6" t="s">
        <v>2732</v>
      </c>
      <c r="E29" s="6" t="s">
        <v>71</v>
      </c>
      <c r="F29" s="6"/>
      <c r="G29" s="6"/>
      <c r="H29" s="6"/>
      <c r="I29" s="6" t="s">
        <v>2763</v>
      </c>
      <c r="J29" s="6"/>
      <c r="K29" s="6"/>
      <c r="L29" s="6"/>
      <c r="M29" s="6" t="s">
        <v>2764</v>
      </c>
    </row>
    <row r="30" spans="2:13">
      <c r="B30" s="6" t="s">
        <v>72</v>
      </c>
      <c r="C30" s="6" t="s">
        <v>2472</v>
      </c>
      <c r="D30" s="6" t="s">
        <v>2732</v>
      </c>
      <c r="E30" s="6" t="s">
        <v>73</v>
      </c>
      <c r="F30" s="6"/>
      <c r="G30" s="6"/>
      <c r="H30" s="6"/>
      <c r="I30" s="6" t="s">
        <v>2765</v>
      </c>
      <c r="J30" s="6"/>
      <c r="K30" s="6"/>
      <c r="L30" s="6"/>
      <c r="M30" s="6" t="s">
        <v>2766</v>
      </c>
    </row>
    <row r="31" spans="2:13">
      <c r="B31" s="6" t="s">
        <v>74</v>
      </c>
      <c r="C31" s="6" t="s">
        <v>2472</v>
      </c>
      <c r="D31" s="6" t="s">
        <v>2732</v>
      </c>
      <c r="E31" s="6" t="s">
        <v>75</v>
      </c>
      <c r="F31" s="6"/>
      <c r="G31" s="6"/>
      <c r="H31" s="6"/>
      <c r="I31" s="6" t="s">
        <v>2765</v>
      </c>
      <c r="J31" s="6"/>
      <c r="K31" s="6"/>
      <c r="L31" s="6"/>
      <c r="M31" s="6" t="s">
        <v>2766</v>
      </c>
    </row>
    <row r="32" spans="2:13">
      <c r="B32" s="6" t="s">
        <v>76</v>
      </c>
      <c r="C32" s="6" t="s">
        <v>2472</v>
      </c>
      <c r="D32" s="6" t="s">
        <v>2732</v>
      </c>
      <c r="E32" s="6" t="s">
        <v>77</v>
      </c>
      <c r="F32" s="6"/>
      <c r="G32" s="6"/>
      <c r="H32" s="6"/>
      <c r="I32" s="6" t="s">
        <v>2765</v>
      </c>
      <c r="J32" s="6"/>
      <c r="K32" s="6"/>
      <c r="L32" s="6"/>
      <c r="M32" s="6" t="s">
        <v>2766</v>
      </c>
    </row>
    <row r="33" spans="2:13">
      <c r="B33" s="6" t="s">
        <v>78</v>
      </c>
      <c r="C33" s="6" t="s">
        <v>2472</v>
      </c>
      <c r="D33" s="6" t="s">
        <v>2732</v>
      </c>
      <c r="E33" s="6" t="s">
        <v>79</v>
      </c>
      <c r="F33" s="6"/>
      <c r="G33" s="6"/>
      <c r="H33" s="6"/>
      <c r="I33" s="6" t="s">
        <v>2767</v>
      </c>
      <c r="J33" s="6"/>
      <c r="K33" s="6"/>
      <c r="L33" s="6"/>
      <c r="M33" s="6" t="s">
        <v>2768</v>
      </c>
    </row>
    <row r="34" spans="2:13">
      <c r="B34" s="6" t="s">
        <v>80</v>
      </c>
      <c r="C34" s="6" t="s">
        <v>2472</v>
      </c>
      <c r="D34" s="6" t="s">
        <v>2732</v>
      </c>
      <c r="E34" s="6" t="s">
        <v>81</v>
      </c>
      <c r="F34" s="6"/>
      <c r="G34" s="6"/>
      <c r="H34" s="6"/>
      <c r="I34" s="6" t="s">
        <v>2767</v>
      </c>
      <c r="J34" s="6"/>
      <c r="K34" s="6"/>
      <c r="L34" s="6"/>
      <c r="M34" s="6" t="s">
        <v>2768</v>
      </c>
    </row>
    <row r="35" spans="2:13">
      <c r="B35" s="6" t="s">
        <v>82</v>
      </c>
      <c r="C35" s="6" t="s">
        <v>2472</v>
      </c>
      <c r="D35" s="6" t="s">
        <v>2732</v>
      </c>
      <c r="E35" s="6" t="s">
        <v>83</v>
      </c>
      <c r="F35" s="6"/>
      <c r="G35" s="6"/>
      <c r="H35" s="6"/>
      <c r="I35" s="6" t="s">
        <v>2767</v>
      </c>
      <c r="J35" s="6"/>
      <c r="K35" s="6"/>
      <c r="L35" s="6"/>
      <c r="M35" s="6" t="s">
        <v>2768</v>
      </c>
    </row>
    <row r="36" spans="2:13">
      <c r="B36" s="6" t="s">
        <v>84</v>
      </c>
      <c r="C36" s="6" t="s">
        <v>2472</v>
      </c>
      <c r="D36" s="6" t="s">
        <v>2732</v>
      </c>
      <c r="E36" s="6" t="s">
        <v>85</v>
      </c>
      <c r="F36" s="6"/>
      <c r="G36" s="6"/>
      <c r="H36" s="6"/>
      <c r="I36" s="6" t="s">
        <v>2767</v>
      </c>
      <c r="J36" s="6"/>
      <c r="K36" s="6"/>
      <c r="L36" s="6"/>
      <c r="M36" s="6" t="s">
        <v>2768</v>
      </c>
    </row>
    <row r="37" spans="2:13">
      <c r="B37" s="6" t="s">
        <v>86</v>
      </c>
      <c r="C37" s="6" t="s">
        <v>2472</v>
      </c>
      <c r="D37" s="6" t="s">
        <v>2732</v>
      </c>
      <c r="E37" s="6" t="s">
        <v>87</v>
      </c>
      <c r="F37" s="6"/>
      <c r="G37" s="6"/>
      <c r="H37" s="6"/>
      <c r="I37" s="6" t="s">
        <v>2769</v>
      </c>
      <c r="J37" s="6"/>
      <c r="K37" s="6"/>
      <c r="L37" s="6"/>
      <c r="M37" s="6" t="s">
        <v>2744</v>
      </c>
    </row>
    <row r="38" spans="2:13">
      <c r="B38" s="6" t="s">
        <v>88</v>
      </c>
      <c r="C38" s="6" t="s">
        <v>2472</v>
      </c>
      <c r="D38" s="6" t="s">
        <v>2732</v>
      </c>
      <c r="E38" s="6" t="s">
        <v>89</v>
      </c>
      <c r="F38" s="6"/>
      <c r="G38" s="6"/>
      <c r="H38" s="6"/>
      <c r="I38" s="6" t="s">
        <v>2770</v>
      </c>
      <c r="J38" s="6"/>
      <c r="K38" s="6"/>
      <c r="L38" s="6"/>
      <c r="M38" s="6" t="s">
        <v>2771</v>
      </c>
    </row>
    <row r="39" spans="2:13">
      <c r="B39" s="6" t="s">
        <v>90</v>
      </c>
      <c r="C39" s="6" t="s">
        <v>2472</v>
      </c>
      <c r="D39" s="6" t="s">
        <v>2732</v>
      </c>
      <c r="E39" s="6" t="s">
        <v>91</v>
      </c>
      <c r="F39" s="6"/>
      <c r="G39" s="6"/>
      <c r="H39" s="6"/>
      <c r="I39" s="6" t="s">
        <v>2770</v>
      </c>
      <c r="J39" s="6"/>
      <c r="K39" s="6"/>
      <c r="L39" s="6"/>
      <c r="M39" s="6" t="s">
        <v>2771</v>
      </c>
    </row>
    <row r="40" spans="2:13">
      <c r="B40" s="6" t="s">
        <v>92</v>
      </c>
      <c r="C40" s="6" t="s">
        <v>2472</v>
      </c>
      <c r="D40" s="6" t="s">
        <v>2732</v>
      </c>
      <c r="E40" s="6" t="s">
        <v>93</v>
      </c>
      <c r="F40" s="6"/>
      <c r="G40" s="6"/>
      <c r="H40" s="6"/>
      <c r="I40" s="6" t="s">
        <v>2772</v>
      </c>
      <c r="J40" s="6"/>
      <c r="K40" s="6"/>
      <c r="L40" s="6"/>
      <c r="M40" s="6" t="s">
        <v>2773</v>
      </c>
    </row>
    <row r="41" spans="2:13">
      <c r="B41" s="6" t="s">
        <v>94</v>
      </c>
      <c r="C41" s="6" t="s">
        <v>2472</v>
      </c>
      <c r="D41" s="6" t="s">
        <v>2732</v>
      </c>
      <c r="E41" s="6" t="s">
        <v>95</v>
      </c>
      <c r="F41" s="6"/>
      <c r="G41" s="6"/>
      <c r="H41" s="6"/>
      <c r="I41" s="6" t="s">
        <v>2772</v>
      </c>
      <c r="J41" s="6"/>
      <c r="K41" s="6"/>
      <c r="L41" s="6"/>
      <c r="M41" s="6" t="s">
        <v>2773</v>
      </c>
    </row>
    <row r="42" spans="2:13">
      <c r="B42" s="6" t="s">
        <v>96</v>
      </c>
      <c r="C42" s="6" t="s">
        <v>2472</v>
      </c>
      <c r="D42" s="6" t="s">
        <v>2732</v>
      </c>
      <c r="E42" s="6" t="s">
        <v>97</v>
      </c>
      <c r="F42" s="6"/>
      <c r="G42" s="6"/>
      <c r="H42" s="6"/>
      <c r="I42" s="6" t="s">
        <v>2774</v>
      </c>
      <c r="J42" s="6"/>
      <c r="K42" s="6"/>
      <c r="L42" s="6"/>
      <c r="M42" s="6" t="s">
        <v>2775</v>
      </c>
    </row>
    <row r="43" spans="2:13">
      <c r="B43" s="6" t="s">
        <v>98</v>
      </c>
      <c r="C43" s="6" t="s">
        <v>2472</v>
      </c>
      <c r="D43" s="6" t="s">
        <v>2732</v>
      </c>
      <c r="E43" s="6" t="s">
        <v>99</v>
      </c>
      <c r="F43" s="6"/>
      <c r="G43" s="6"/>
      <c r="H43" s="6"/>
      <c r="I43" s="6" t="s">
        <v>2776</v>
      </c>
      <c r="J43" s="6"/>
      <c r="K43" s="6"/>
      <c r="L43" s="6"/>
      <c r="M43" s="6" t="s">
        <v>2777</v>
      </c>
    </row>
    <row r="44" spans="2:13">
      <c r="B44" s="6" t="s">
        <v>100</v>
      </c>
      <c r="C44" s="6" t="s">
        <v>2472</v>
      </c>
      <c r="D44" s="6" t="s">
        <v>2732</v>
      </c>
      <c r="E44" s="6" t="s">
        <v>101</v>
      </c>
      <c r="F44" s="6"/>
      <c r="G44" s="6"/>
      <c r="H44" s="6"/>
      <c r="I44" s="6" t="s">
        <v>2776</v>
      </c>
      <c r="J44" s="6"/>
      <c r="K44" s="6"/>
      <c r="L44" s="6"/>
      <c r="M44" s="6" t="s">
        <v>2777</v>
      </c>
    </row>
    <row r="45" spans="2:13">
      <c r="B45" s="6" t="s">
        <v>102</v>
      </c>
      <c r="C45" s="6" t="s">
        <v>2472</v>
      </c>
      <c r="D45" s="6" t="s">
        <v>2732</v>
      </c>
      <c r="E45" s="6" t="s">
        <v>103</v>
      </c>
      <c r="F45" s="6"/>
      <c r="G45" s="6"/>
      <c r="H45" s="6"/>
      <c r="I45" s="6" t="s">
        <v>2776</v>
      </c>
      <c r="J45" s="6"/>
      <c r="K45" s="6"/>
      <c r="L45" s="6"/>
      <c r="M45" s="6" t="s">
        <v>2777</v>
      </c>
    </row>
    <row r="46" spans="2:13">
      <c r="B46" s="6" t="s">
        <v>104</v>
      </c>
      <c r="C46" s="6" t="s">
        <v>2472</v>
      </c>
      <c r="D46" s="6" t="s">
        <v>2732</v>
      </c>
      <c r="E46" s="6" t="s">
        <v>105</v>
      </c>
      <c r="F46" s="6"/>
      <c r="G46" s="6"/>
      <c r="H46" s="6"/>
      <c r="I46" s="6" t="s">
        <v>2738</v>
      </c>
      <c r="J46" s="6"/>
      <c r="K46" s="6"/>
      <c r="L46" s="6"/>
      <c r="M46" s="6" t="s">
        <v>2739</v>
      </c>
    </row>
    <row r="47" spans="2:13">
      <c r="B47" s="6" t="s">
        <v>106</v>
      </c>
      <c r="C47" s="6" t="s">
        <v>2472</v>
      </c>
      <c r="D47" s="6" t="s">
        <v>2732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2778</v>
      </c>
      <c r="L47" s="6" t="s">
        <v>727</v>
      </c>
      <c r="M47" s="6" t="s">
        <v>2734</v>
      </c>
    </row>
    <row r="48" spans="2:13">
      <c r="B48" s="6" t="s">
        <v>108</v>
      </c>
      <c r="C48" s="6" t="s">
        <v>2472</v>
      </c>
      <c r="D48" s="6" t="s">
        <v>2732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2779</v>
      </c>
      <c r="L48" s="6" t="s">
        <v>1056</v>
      </c>
      <c r="M48" s="6" t="s">
        <v>2736</v>
      </c>
    </row>
    <row r="49" spans="2:13">
      <c r="B49" s="6" t="s">
        <v>110</v>
      </c>
      <c r="C49" s="6" t="s">
        <v>2472</v>
      </c>
      <c r="D49" s="6" t="s">
        <v>2732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2780</v>
      </c>
      <c r="L49" s="6" t="s">
        <v>1039</v>
      </c>
      <c r="M49" s="6" t="s">
        <v>2781</v>
      </c>
    </row>
    <row r="50" spans="2:13">
      <c r="B50" s="6" t="s">
        <v>112</v>
      </c>
      <c r="C50" s="6" t="s">
        <v>2472</v>
      </c>
      <c r="D50" s="6" t="s">
        <v>2732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2782</v>
      </c>
      <c r="L50" s="6" t="s">
        <v>1039</v>
      </c>
      <c r="M50" s="6" t="s">
        <v>2781</v>
      </c>
    </row>
    <row r="51" spans="2:13">
      <c r="B51" s="6" t="s">
        <v>114</v>
      </c>
      <c r="C51" s="6" t="s">
        <v>2472</v>
      </c>
      <c r="D51" s="6" t="s">
        <v>2732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2783</v>
      </c>
      <c r="L51" s="6" t="s">
        <v>1651</v>
      </c>
      <c r="M51" s="6" t="s">
        <v>2736</v>
      </c>
    </row>
    <row r="52" spans="2:13">
      <c r="B52" s="6" t="s">
        <v>116</v>
      </c>
      <c r="C52" s="6" t="s">
        <v>2472</v>
      </c>
      <c r="D52" s="6" t="s">
        <v>2732</v>
      </c>
      <c r="E52" s="6" t="s">
        <v>117</v>
      </c>
      <c r="F52" s="6"/>
      <c r="G52" s="6"/>
      <c r="H52" s="6"/>
      <c r="I52" s="6" t="s">
        <v>2784</v>
      </c>
      <c r="J52" s="6"/>
      <c r="K52" s="6"/>
      <c r="L52" s="6"/>
      <c r="M52" s="6" t="s">
        <v>2785</v>
      </c>
    </row>
    <row r="53" spans="2:13">
      <c r="B53" s="6" t="s">
        <v>118</v>
      </c>
      <c r="C53" s="6" t="s">
        <v>2472</v>
      </c>
      <c r="D53" s="6" t="s">
        <v>2732</v>
      </c>
      <c r="E53" s="6" t="s">
        <v>119</v>
      </c>
      <c r="F53" s="6" t="s">
        <v>15</v>
      </c>
      <c r="G53" s="6" t="s">
        <v>15</v>
      </c>
      <c r="H53" s="6" t="s">
        <v>2786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2732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2787</v>
      </c>
      <c r="L54" s="6" t="s">
        <v>2788</v>
      </c>
      <c r="M54" s="6" t="s">
        <v>2736</v>
      </c>
    </row>
    <row r="55" spans="2:13">
      <c r="B55" s="6" t="s">
        <v>122</v>
      </c>
      <c r="C55" s="6" t="s">
        <v>2472</v>
      </c>
      <c r="D55" s="6" t="s">
        <v>2732</v>
      </c>
      <c r="E55" s="6" t="s">
        <v>123</v>
      </c>
      <c r="F55" s="6"/>
      <c r="G55" s="6"/>
      <c r="H55" s="6"/>
      <c r="I55" s="6" t="s">
        <v>2789</v>
      </c>
      <c r="J55" s="6"/>
      <c r="K55" s="6"/>
      <c r="L55" s="6"/>
      <c r="M55" s="6" t="s">
        <v>2790</v>
      </c>
    </row>
    <row r="56" spans="2:13">
      <c r="B56" s="6" t="s">
        <v>124</v>
      </c>
      <c r="C56" s="6" t="s">
        <v>2472</v>
      </c>
      <c r="D56" s="6" t="s">
        <v>2732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2791</v>
      </c>
      <c r="L56" s="6" t="s">
        <v>2788</v>
      </c>
      <c r="M56" s="6" t="s">
        <v>2736</v>
      </c>
    </row>
    <row r="57" spans="2:13">
      <c r="B57" s="6" t="s">
        <v>126</v>
      </c>
      <c r="C57" s="6" t="s">
        <v>2472</v>
      </c>
      <c r="D57" s="6" t="s">
        <v>2732</v>
      </c>
      <c r="E57" s="6" t="s">
        <v>127</v>
      </c>
      <c r="F57" s="6"/>
      <c r="G57" s="6"/>
      <c r="H57" s="6"/>
      <c r="I57" s="6" t="s">
        <v>2792</v>
      </c>
      <c r="J57" s="6"/>
      <c r="K57" s="6"/>
      <c r="L57" s="6"/>
      <c r="M57" s="6" t="s">
        <v>2793</v>
      </c>
    </row>
    <row r="58" spans="2:13">
      <c r="B58" s="6" t="s">
        <v>128</v>
      </c>
      <c r="C58" s="6" t="s">
        <v>2472</v>
      </c>
      <c r="D58" s="6" t="s">
        <v>2732</v>
      </c>
      <c r="E58" s="6" t="s">
        <v>129</v>
      </c>
      <c r="F58" s="6" t="s">
        <v>15</v>
      </c>
      <c r="G58" s="6" t="s">
        <v>15</v>
      </c>
      <c r="H58" s="6" t="s">
        <v>2794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2732</v>
      </c>
      <c r="E59" s="6" t="s">
        <v>131</v>
      </c>
      <c r="F59" s="6" t="s">
        <v>15</v>
      </c>
      <c r="G59" s="6" t="s">
        <v>15</v>
      </c>
      <c r="H59" s="6" t="s">
        <v>2795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2732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2796</v>
      </c>
      <c r="L60" s="6" t="s">
        <v>1318</v>
      </c>
      <c r="M60" s="6" t="s">
        <v>2736</v>
      </c>
    </row>
    <row r="61" spans="2:13">
      <c r="B61" s="6" t="s">
        <v>134</v>
      </c>
      <c r="C61" s="6" t="s">
        <v>2472</v>
      </c>
      <c r="D61" s="6" t="s">
        <v>2732</v>
      </c>
      <c r="E61" s="6" t="s">
        <v>135</v>
      </c>
      <c r="F61" s="6" t="s">
        <v>15</v>
      </c>
      <c r="G61" s="6" t="s">
        <v>15</v>
      </c>
      <c r="H61" s="6" t="s">
        <v>2797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2732</v>
      </c>
      <c r="E62" s="6" t="s">
        <v>137</v>
      </c>
      <c r="F62" s="6" t="s">
        <v>15</v>
      </c>
      <c r="G62" s="6" t="s">
        <v>15</v>
      </c>
      <c r="H62" s="6" t="s">
        <v>2798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2472</v>
      </c>
      <c r="D63" s="6" t="s">
        <v>2732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2799</v>
      </c>
      <c r="L63" s="6" t="s">
        <v>2089</v>
      </c>
      <c r="M63" s="6" t="s">
        <v>2736</v>
      </c>
    </row>
    <row r="64" spans="2:13">
      <c r="B64" s="6" t="s">
        <v>140</v>
      </c>
      <c r="C64" s="6" t="s">
        <v>2472</v>
      </c>
      <c r="D64" s="6" t="s">
        <v>2732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2800</v>
      </c>
      <c r="L64" s="6" t="s">
        <v>2089</v>
      </c>
      <c r="M64" s="6" t="s">
        <v>2736</v>
      </c>
    </row>
    <row r="65" spans="2:13">
      <c r="B65" s="6" t="s">
        <v>142</v>
      </c>
      <c r="C65" s="6" t="s">
        <v>2472</v>
      </c>
      <c r="D65" s="6" t="s">
        <v>2732</v>
      </c>
      <c r="E65" s="6" t="s">
        <v>143</v>
      </c>
      <c r="F65" s="6"/>
      <c r="G65" s="6"/>
      <c r="H65" s="6"/>
      <c r="I65" s="6" t="s">
        <v>2738</v>
      </c>
      <c r="J65" s="6"/>
      <c r="K65" s="6"/>
      <c r="L65" s="6"/>
      <c r="M65" s="6" t="s">
        <v>2742</v>
      </c>
    </row>
    <row r="66" spans="2:13">
      <c r="B66" s="6" t="s">
        <v>144</v>
      </c>
      <c r="C66" s="6" t="s">
        <v>2472</v>
      </c>
      <c r="D66" s="6" t="s">
        <v>2732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2801</v>
      </c>
      <c r="L66" s="6" t="s">
        <v>2089</v>
      </c>
      <c r="M66" s="6" t="s">
        <v>2736</v>
      </c>
    </row>
    <row r="67" spans="2:13">
      <c r="B67" s="6" t="s">
        <v>146</v>
      </c>
      <c r="C67" s="6" t="s">
        <v>2472</v>
      </c>
      <c r="D67" s="6" t="s">
        <v>2732</v>
      </c>
      <c r="E67" s="6" t="s">
        <v>147</v>
      </c>
      <c r="F67" s="6"/>
      <c r="G67" s="6"/>
      <c r="H67" s="6"/>
      <c r="I67" s="6" t="s">
        <v>2738</v>
      </c>
      <c r="J67" s="6"/>
      <c r="K67" s="6"/>
      <c r="L67" s="6"/>
      <c r="M67" s="6" t="s">
        <v>2739</v>
      </c>
    </row>
    <row r="68" spans="2:13">
      <c r="B68" s="6" t="s">
        <v>148</v>
      </c>
      <c r="C68" s="6" t="s">
        <v>2472</v>
      </c>
      <c r="D68" s="6" t="s">
        <v>2732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2802</v>
      </c>
      <c r="L68" s="6" t="s">
        <v>692</v>
      </c>
      <c r="M68" s="6" t="s">
        <v>2736</v>
      </c>
    </row>
    <row r="69" spans="2:13">
      <c r="B69" s="6" t="s">
        <v>150</v>
      </c>
      <c r="C69" s="6" t="s">
        <v>2472</v>
      </c>
      <c r="D69" s="6" t="s">
        <v>2732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2803</v>
      </c>
      <c r="L69" s="6" t="s">
        <v>1039</v>
      </c>
      <c r="M69" s="6" t="s">
        <v>2734</v>
      </c>
    </row>
    <row r="70" spans="2:13">
      <c r="B70" s="6" t="s">
        <v>152</v>
      </c>
      <c r="C70" s="6" t="s">
        <v>2472</v>
      </c>
      <c r="D70" s="6" t="s">
        <v>2732</v>
      </c>
      <c r="E70" s="6" t="s">
        <v>153</v>
      </c>
      <c r="F70" s="6"/>
      <c r="G70" s="6"/>
      <c r="H70" s="6"/>
      <c r="I70" s="6" t="s">
        <v>2804</v>
      </c>
      <c r="J70" s="6"/>
      <c r="K70" s="6"/>
      <c r="L70" s="6"/>
      <c r="M70" s="6" t="s">
        <v>2805</v>
      </c>
    </row>
    <row r="71" spans="2:13">
      <c r="B71" s="6" t="s">
        <v>154</v>
      </c>
      <c r="C71" s="6" t="s">
        <v>2472</v>
      </c>
      <c r="D71" s="6" t="s">
        <v>2732</v>
      </c>
      <c r="E71" s="6" t="s">
        <v>155</v>
      </c>
      <c r="F71" s="6"/>
      <c r="G71" s="6"/>
      <c r="H71" s="6"/>
      <c r="I71" s="6" t="s">
        <v>2804</v>
      </c>
      <c r="J71" s="6"/>
      <c r="K71" s="6"/>
      <c r="L71" s="6"/>
      <c r="M71" s="6" t="s">
        <v>2805</v>
      </c>
    </row>
    <row r="72" spans="2:13">
      <c r="B72" s="6" t="s">
        <v>156</v>
      </c>
      <c r="C72" s="6" t="s">
        <v>2472</v>
      </c>
      <c r="D72" s="6" t="s">
        <v>2732</v>
      </c>
      <c r="E72" s="6" t="s">
        <v>157</v>
      </c>
      <c r="F72" s="6"/>
      <c r="G72" s="6"/>
      <c r="H72" s="6"/>
      <c r="I72" s="6" t="s">
        <v>2804</v>
      </c>
      <c r="J72" s="6"/>
      <c r="K72" s="6"/>
      <c r="L72" s="6"/>
      <c r="M72" s="6" t="s">
        <v>2805</v>
      </c>
    </row>
    <row r="73" spans="2:13">
      <c r="B73" s="6" t="s">
        <v>158</v>
      </c>
      <c r="C73" s="6" t="s">
        <v>2472</v>
      </c>
      <c r="D73" s="6" t="s">
        <v>2732</v>
      </c>
      <c r="E73" s="6" t="s">
        <v>159</v>
      </c>
      <c r="F73" s="6"/>
      <c r="G73" s="6"/>
      <c r="H73" s="6"/>
      <c r="I73" s="6" t="s">
        <v>2806</v>
      </c>
      <c r="J73" s="6"/>
      <c r="K73" s="6"/>
      <c r="L73" s="6"/>
      <c r="M73" s="6" t="s">
        <v>2766</v>
      </c>
    </row>
    <row r="74" spans="2:13">
      <c r="B74" s="6" t="s">
        <v>160</v>
      </c>
      <c r="C74" s="6" t="s">
        <v>2472</v>
      </c>
      <c r="D74" s="6" t="s">
        <v>2732</v>
      </c>
      <c r="E74" s="6" t="s">
        <v>161</v>
      </c>
      <c r="F74" s="6"/>
      <c r="G74" s="6"/>
      <c r="H74" s="6"/>
      <c r="I74" s="6" t="s">
        <v>2765</v>
      </c>
      <c r="J74" s="6"/>
      <c r="K74" s="6"/>
      <c r="L74" s="6"/>
      <c r="M74" s="6" t="s">
        <v>2766</v>
      </c>
    </row>
    <row r="75" spans="2:13">
      <c r="B75" s="6" t="s">
        <v>162</v>
      </c>
      <c r="C75" s="6" t="s">
        <v>2472</v>
      </c>
      <c r="D75" s="6" t="s">
        <v>2732</v>
      </c>
      <c r="E75" s="6" t="s">
        <v>163</v>
      </c>
      <c r="F75" s="6"/>
      <c r="G75" s="6"/>
      <c r="H75" s="6"/>
      <c r="I75" s="6" t="s">
        <v>2807</v>
      </c>
      <c r="J75" s="6"/>
      <c r="K75" s="6"/>
      <c r="L75" s="6"/>
      <c r="M75" s="6" t="s">
        <v>2808</v>
      </c>
    </row>
    <row r="76" spans="2:13">
      <c r="B76" s="6" t="s">
        <v>164</v>
      </c>
      <c r="C76" s="6" t="s">
        <v>2472</v>
      </c>
      <c r="D76" s="6" t="s">
        <v>2732</v>
      </c>
      <c r="E76" s="6" t="s">
        <v>165</v>
      </c>
      <c r="F76" s="6"/>
      <c r="G76" s="6"/>
      <c r="H76" s="6"/>
      <c r="I76" s="6" t="s">
        <v>2807</v>
      </c>
      <c r="J76" s="6"/>
      <c r="K76" s="6"/>
      <c r="L76" s="6"/>
      <c r="M76" s="6" t="s">
        <v>2808</v>
      </c>
    </row>
    <row r="77" spans="2:13">
      <c r="B77" s="6" t="s">
        <v>166</v>
      </c>
      <c r="C77" s="6" t="s">
        <v>2472</v>
      </c>
      <c r="D77" s="6" t="s">
        <v>2732</v>
      </c>
      <c r="E77" s="6" t="s">
        <v>167</v>
      </c>
      <c r="F77" s="6"/>
      <c r="G77" s="6"/>
      <c r="H77" s="6"/>
      <c r="I77" s="6" t="s">
        <v>2807</v>
      </c>
      <c r="J77" s="6"/>
      <c r="K77" s="6"/>
      <c r="L77" s="6"/>
      <c r="M77" s="6" t="s">
        <v>2808</v>
      </c>
    </row>
    <row r="78" spans="2:13">
      <c r="B78" s="6" t="s">
        <v>168</v>
      </c>
      <c r="C78" s="6" t="s">
        <v>2472</v>
      </c>
      <c r="D78" s="6" t="s">
        <v>2732</v>
      </c>
      <c r="E78" s="6" t="s">
        <v>169</v>
      </c>
      <c r="F78" s="6"/>
      <c r="G78" s="6"/>
      <c r="H78" s="6"/>
      <c r="I78" s="6" t="s">
        <v>2807</v>
      </c>
      <c r="J78" s="6"/>
      <c r="K78" s="6"/>
      <c r="L78" s="6"/>
      <c r="M78" s="6" t="s">
        <v>2808</v>
      </c>
    </row>
    <row r="79" spans="2:13">
      <c r="B79" s="6" t="s">
        <v>170</v>
      </c>
      <c r="C79" s="6" t="s">
        <v>2472</v>
      </c>
      <c r="D79" s="6" t="s">
        <v>2732</v>
      </c>
      <c r="E79" s="6" t="s">
        <v>171</v>
      </c>
      <c r="F79" s="6"/>
      <c r="G79" s="6"/>
      <c r="H79" s="6"/>
      <c r="I79" s="6" t="s">
        <v>2807</v>
      </c>
      <c r="J79" s="6"/>
      <c r="K79" s="6"/>
      <c r="L79" s="6"/>
      <c r="M79" s="6" t="s">
        <v>2808</v>
      </c>
    </row>
    <row r="80" spans="2:13">
      <c r="B80" s="6" t="s">
        <v>172</v>
      </c>
      <c r="C80" s="6" t="s">
        <v>2472</v>
      </c>
      <c r="D80" s="6" t="s">
        <v>2732</v>
      </c>
      <c r="E80" s="6" t="s">
        <v>173</v>
      </c>
      <c r="F80" s="6"/>
      <c r="G80" s="6"/>
      <c r="H80" s="6"/>
      <c r="I80" s="6" t="s">
        <v>2807</v>
      </c>
      <c r="J80" s="6"/>
      <c r="K80" s="6"/>
      <c r="L80" s="6"/>
      <c r="M80" s="6" t="s">
        <v>2808</v>
      </c>
    </row>
    <row r="81" spans="2:13">
      <c r="B81" s="6" t="s">
        <v>174</v>
      </c>
      <c r="C81" s="6" t="s">
        <v>2472</v>
      </c>
      <c r="D81" s="6" t="s">
        <v>2732</v>
      </c>
      <c r="E81" s="6" t="s">
        <v>175</v>
      </c>
      <c r="F81" s="6"/>
      <c r="G81" s="6"/>
      <c r="H81" s="6"/>
      <c r="I81" s="6" t="s">
        <v>2807</v>
      </c>
      <c r="J81" s="6"/>
      <c r="K81" s="6"/>
      <c r="L81" s="6"/>
      <c r="M81" s="6" t="s">
        <v>2808</v>
      </c>
    </row>
    <row r="82" spans="2:13">
      <c r="B82" s="6" t="s">
        <v>176</v>
      </c>
      <c r="C82" s="6" t="s">
        <v>2472</v>
      </c>
      <c r="D82" s="6" t="s">
        <v>2732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2809</v>
      </c>
      <c r="L82" s="6" t="s">
        <v>2170</v>
      </c>
      <c r="M82" s="6" t="s">
        <v>2736</v>
      </c>
    </row>
    <row r="83" spans="2:13">
      <c r="B83" s="6" t="s">
        <v>178</v>
      </c>
      <c r="C83" s="6" t="s">
        <v>2472</v>
      </c>
      <c r="D83" s="6" t="s">
        <v>2732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2810</v>
      </c>
      <c r="L83" s="6" t="s">
        <v>2369</v>
      </c>
      <c r="M83" s="6" t="s">
        <v>2736</v>
      </c>
    </row>
    <row r="84" spans="2:13">
      <c r="B84" s="6" t="s">
        <v>180</v>
      </c>
      <c r="C84" s="6" t="s">
        <v>2472</v>
      </c>
      <c r="D84" s="6" t="s">
        <v>2732</v>
      </c>
      <c r="E84" s="6" t="s">
        <v>181</v>
      </c>
      <c r="F84" s="6"/>
      <c r="G84" s="6"/>
      <c r="H84" s="6"/>
      <c r="I84" s="6" t="s">
        <v>2811</v>
      </c>
      <c r="J84" s="6"/>
      <c r="K84" s="6"/>
      <c r="L84" s="6"/>
      <c r="M84" s="6" t="s">
        <v>2768</v>
      </c>
    </row>
    <row r="85" spans="2:13">
      <c r="B85" s="6" t="s">
        <v>182</v>
      </c>
      <c r="C85" s="6" t="s">
        <v>2472</v>
      </c>
      <c r="D85" s="6" t="s">
        <v>2732</v>
      </c>
      <c r="E85" s="6" t="s">
        <v>183</v>
      </c>
      <c r="F85" s="6"/>
      <c r="G85" s="6"/>
      <c r="H85" s="6"/>
      <c r="I85" s="6" t="s">
        <v>2812</v>
      </c>
      <c r="J85" s="6"/>
      <c r="K85" s="6"/>
      <c r="L85" s="6"/>
      <c r="M85" s="6" t="s">
        <v>2813</v>
      </c>
    </row>
    <row r="86" spans="2:13">
      <c r="B86" s="6" t="s">
        <v>184</v>
      </c>
      <c r="C86" s="6" t="s">
        <v>2472</v>
      </c>
      <c r="D86" s="6" t="s">
        <v>2732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2814</v>
      </c>
      <c r="L86" s="6" t="s">
        <v>730</v>
      </c>
      <c r="M86" s="6" t="s">
        <v>2736</v>
      </c>
    </row>
    <row r="87" spans="2:13">
      <c r="B87" s="6" t="s">
        <v>186</v>
      </c>
      <c r="C87" s="6" t="s">
        <v>2472</v>
      </c>
      <c r="D87" s="6" t="s">
        <v>2732</v>
      </c>
      <c r="E87" s="6" t="s">
        <v>187</v>
      </c>
      <c r="F87" s="6"/>
      <c r="G87" s="6"/>
      <c r="H87" s="6"/>
      <c r="I87" s="6" t="s">
        <v>2815</v>
      </c>
      <c r="J87" s="6"/>
      <c r="K87" s="6"/>
      <c r="L87" s="6"/>
      <c r="M87" s="6" t="s">
        <v>2816</v>
      </c>
    </row>
    <row r="88" spans="2:13">
      <c r="B88" s="6" t="s">
        <v>188</v>
      </c>
      <c r="C88" s="6" t="s">
        <v>2472</v>
      </c>
      <c r="D88" s="6" t="s">
        <v>2732</v>
      </c>
      <c r="E88" s="6" t="s">
        <v>189</v>
      </c>
      <c r="F88" s="6"/>
      <c r="G88" s="6"/>
      <c r="H88" s="6"/>
      <c r="I88" s="6" t="s">
        <v>2817</v>
      </c>
      <c r="J88" s="6"/>
      <c r="K88" s="6"/>
      <c r="L88" s="6"/>
      <c r="M88" s="6" t="s">
        <v>2764</v>
      </c>
    </row>
    <row r="89" spans="2:13">
      <c r="B89" s="6" t="s">
        <v>190</v>
      </c>
      <c r="C89" s="6" t="s">
        <v>2472</v>
      </c>
      <c r="D89" s="6" t="s">
        <v>2732</v>
      </c>
      <c r="E89" s="6" t="s">
        <v>191</v>
      </c>
      <c r="F89" s="6"/>
      <c r="G89" s="6"/>
      <c r="H89" s="6"/>
      <c r="I89" s="6" t="s">
        <v>2738</v>
      </c>
      <c r="J89" s="6"/>
      <c r="K89" s="6"/>
      <c r="L89" s="6"/>
      <c r="M89" s="6" t="s">
        <v>2739</v>
      </c>
    </row>
    <row r="90" spans="2:13">
      <c r="B90" s="6" t="s">
        <v>192</v>
      </c>
      <c r="C90" s="6" t="s">
        <v>2472</v>
      </c>
      <c r="D90" s="6" t="s">
        <v>2732</v>
      </c>
      <c r="E90" s="6" t="s">
        <v>193</v>
      </c>
      <c r="F90" s="6" t="s">
        <v>15</v>
      </c>
      <c r="G90" s="6" t="s">
        <v>15</v>
      </c>
      <c r="H90" s="6" t="s">
        <v>2818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2472</v>
      </c>
      <c r="D91" s="6" t="s">
        <v>2732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2819</v>
      </c>
      <c r="L91" s="6" t="s">
        <v>1049</v>
      </c>
      <c r="M91" s="6" t="s">
        <v>2734</v>
      </c>
    </row>
    <row r="92" spans="2:13">
      <c r="B92" s="6" t="s">
        <v>196</v>
      </c>
      <c r="C92" s="6" t="s">
        <v>2472</v>
      </c>
      <c r="D92" s="6" t="s">
        <v>2732</v>
      </c>
      <c r="E92" s="6" t="s">
        <v>197</v>
      </c>
      <c r="F92" s="6" t="s">
        <v>15</v>
      </c>
      <c r="G92" s="6" t="s">
        <v>15</v>
      </c>
      <c r="H92" s="6" t="s">
        <v>2820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2472</v>
      </c>
      <c r="D93" s="6" t="s">
        <v>2732</v>
      </c>
      <c r="E93" s="6" t="s">
        <v>199</v>
      </c>
      <c r="F93" s="6"/>
      <c r="G93" s="6"/>
      <c r="H93" s="6"/>
      <c r="I93" s="6" t="s">
        <v>2821</v>
      </c>
      <c r="J93" s="6"/>
      <c r="K93" s="6"/>
      <c r="L93" s="6"/>
      <c r="M93" s="6" t="s">
        <v>2822</v>
      </c>
    </row>
    <row r="94" spans="2:13">
      <c r="B94" s="6" t="s">
        <v>200</v>
      </c>
      <c r="C94" s="6" t="s">
        <v>2472</v>
      </c>
      <c r="D94" s="6" t="s">
        <v>2732</v>
      </c>
      <c r="E94" s="6" t="s">
        <v>201</v>
      </c>
      <c r="F94" s="6" t="s">
        <v>15</v>
      </c>
      <c r="G94" s="6" t="s">
        <v>15</v>
      </c>
      <c r="H94" s="6" t="s">
        <v>376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2732</v>
      </c>
      <c r="E95" s="6" t="s">
        <v>203</v>
      </c>
      <c r="F95" s="6" t="s">
        <v>15</v>
      </c>
      <c r="G95" s="6" t="s">
        <v>15</v>
      </c>
      <c r="H95" s="6" t="s">
        <v>2820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2732</v>
      </c>
      <c r="E96" s="6" t="s">
        <v>205</v>
      </c>
      <c r="F96" s="6"/>
      <c r="G96" s="6"/>
      <c r="H96" s="6"/>
      <c r="I96" s="6" t="s">
        <v>2823</v>
      </c>
      <c r="J96" s="6"/>
      <c r="K96" s="6"/>
      <c r="L96" s="6"/>
      <c r="M96" s="6" t="s">
        <v>2768</v>
      </c>
    </row>
    <row r="97" spans="2:13">
      <c r="B97" s="6" t="s">
        <v>206</v>
      </c>
      <c r="C97" s="6" t="s">
        <v>2472</v>
      </c>
      <c r="D97" s="6" t="s">
        <v>2732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2824</v>
      </c>
      <c r="L97" s="6" t="s">
        <v>1039</v>
      </c>
      <c r="M97" s="6" t="s">
        <v>2825</v>
      </c>
    </row>
    <row r="98" spans="2:13">
      <c r="B98" s="6" t="s">
        <v>208</v>
      </c>
      <c r="C98" s="6" t="s">
        <v>2472</v>
      </c>
      <c r="D98" s="6" t="s">
        <v>2732</v>
      </c>
      <c r="E98" s="6" t="s">
        <v>209</v>
      </c>
      <c r="F98" s="6"/>
      <c r="G98" s="6"/>
      <c r="H98" s="6"/>
      <c r="I98" s="6" t="s">
        <v>2738</v>
      </c>
      <c r="J98" s="6"/>
      <c r="K98" s="6"/>
      <c r="L98" s="6"/>
      <c r="M98" s="6" t="s">
        <v>2739</v>
      </c>
    </row>
    <row r="99" spans="2:13">
      <c r="B99" s="6" t="s">
        <v>210</v>
      </c>
      <c r="C99" s="6" t="s">
        <v>2472</v>
      </c>
      <c r="D99" s="6" t="s">
        <v>2732</v>
      </c>
      <c r="E99" s="6" t="s">
        <v>211</v>
      </c>
      <c r="F99" s="6"/>
      <c r="G99" s="6"/>
      <c r="H99" s="6"/>
      <c r="I99" s="6" t="s">
        <v>2811</v>
      </c>
      <c r="J99" s="6"/>
      <c r="K99" s="6"/>
      <c r="L99" s="6"/>
      <c r="M99" s="6" t="s">
        <v>2768</v>
      </c>
    </row>
    <row r="100" spans="2:13">
      <c r="B100" s="6" t="s">
        <v>212</v>
      </c>
      <c r="C100" s="6" t="s">
        <v>2472</v>
      </c>
      <c r="D100" s="6" t="s">
        <v>2732</v>
      </c>
      <c r="E100" s="6" t="s">
        <v>213</v>
      </c>
      <c r="F100" s="6" t="s">
        <v>15</v>
      </c>
      <c r="G100" s="6" t="s">
        <v>15</v>
      </c>
      <c r="H100" s="6" t="s">
        <v>2820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2732</v>
      </c>
      <c r="E101" s="6" t="s">
        <v>215</v>
      </c>
      <c r="F101" s="6" t="s">
        <v>15</v>
      </c>
      <c r="G101" s="6" t="s">
        <v>15</v>
      </c>
      <c r="H101" s="6" t="s">
        <v>2820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2732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2826</v>
      </c>
      <c r="L102" s="6" t="s">
        <v>1318</v>
      </c>
      <c r="M102" s="6" t="s">
        <v>2736</v>
      </c>
    </row>
    <row r="103" spans="2:13">
      <c r="B103" s="6" t="s">
        <v>219</v>
      </c>
      <c r="C103" s="6" t="s">
        <v>2472</v>
      </c>
      <c r="D103" s="6" t="s">
        <v>2732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2827</v>
      </c>
      <c r="L103" s="6" t="s">
        <v>1018</v>
      </c>
      <c r="M103" s="6" t="s">
        <v>2828</v>
      </c>
    </row>
    <row r="104" spans="2:13">
      <c r="B104" s="6" t="s">
        <v>221</v>
      </c>
      <c r="C104" s="6" t="s">
        <v>2472</v>
      </c>
      <c r="D104" s="6" t="s">
        <v>2732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2829</v>
      </c>
      <c r="L104" s="6" t="s">
        <v>1524</v>
      </c>
      <c r="M104" s="6" t="s">
        <v>2736</v>
      </c>
    </row>
    <row r="105" spans="2:13">
      <c r="B105" s="6" t="s">
        <v>223</v>
      </c>
      <c r="C105" s="6" t="s">
        <v>2472</v>
      </c>
      <c r="D105" s="6" t="s">
        <v>2732</v>
      </c>
      <c r="E105" s="6" t="s">
        <v>224</v>
      </c>
      <c r="F105" s="6" t="s">
        <v>15</v>
      </c>
      <c r="G105" s="6" t="s">
        <v>15</v>
      </c>
      <c r="H105" s="6" t="s">
        <v>2830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2732</v>
      </c>
      <c r="E106" s="6" t="s">
        <v>226</v>
      </c>
      <c r="F106" s="6"/>
      <c r="G106" s="6"/>
      <c r="H106" s="6"/>
      <c r="I106" s="6" t="s">
        <v>2812</v>
      </c>
      <c r="J106" s="6"/>
      <c r="K106" s="6"/>
      <c r="L106" s="6"/>
      <c r="M106" s="6" t="s">
        <v>2813</v>
      </c>
    </row>
    <row r="107" spans="2:13">
      <c r="B107" s="6" t="s">
        <v>227</v>
      </c>
      <c r="C107" s="6" t="s">
        <v>2472</v>
      </c>
      <c r="D107" s="6" t="s">
        <v>2732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2831</v>
      </c>
      <c r="L107" s="6" t="s">
        <v>1381</v>
      </c>
      <c r="M107" s="6" t="s">
        <v>2734</v>
      </c>
    </row>
    <row r="108" spans="2:13">
      <c r="B108" s="6" t="s">
        <v>229</v>
      </c>
      <c r="C108" s="6" t="s">
        <v>2472</v>
      </c>
      <c r="D108" s="6" t="s">
        <v>2732</v>
      </c>
      <c r="E108" s="6" t="s">
        <v>230</v>
      </c>
      <c r="F108" s="6" t="s">
        <v>15</v>
      </c>
      <c r="G108" s="6" t="s">
        <v>15</v>
      </c>
      <c r="H108" s="6" t="s">
        <v>2832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2732</v>
      </c>
      <c r="E109" s="6" t="s">
        <v>232</v>
      </c>
      <c r="F109" s="6"/>
      <c r="G109" s="6"/>
      <c r="H109" s="6"/>
      <c r="I109" s="6" t="s">
        <v>2738</v>
      </c>
      <c r="J109" s="6"/>
      <c r="K109" s="6"/>
      <c r="L109" s="6"/>
      <c r="M109" s="6" t="s">
        <v>2739</v>
      </c>
    </row>
    <row r="110" spans="2:13">
      <c r="B110" s="6" t="s">
        <v>233</v>
      </c>
      <c r="C110" s="6" t="s">
        <v>2472</v>
      </c>
      <c r="D110" s="6" t="s">
        <v>2732</v>
      </c>
      <c r="E110" s="6" t="s">
        <v>234</v>
      </c>
      <c r="F110" s="6" t="s">
        <v>15</v>
      </c>
      <c r="G110" s="6" t="s">
        <v>15</v>
      </c>
      <c r="H110" s="6" t="s">
        <v>2833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2732</v>
      </c>
      <c r="E111" s="6" t="s">
        <v>236</v>
      </c>
      <c r="F111" s="6" t="s">
        <v>15</v>
      </c>
      <c r="G111" s="6" t="s">
        <v>15</v>
      </c>
      <c r="H111" s="6" t="s">
        <v>2834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2472</v>
      </c>
      <c r="D112" s="6" t="s">
        <v>2732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2835</v>
      </c>
      <c r="L112" s="6" t="s">
        <v>862</v>
      </c>
      <c r="M112" s="6" t="s">
        <v>2734</v>
      </c>
    </row>
    <row r="113" spans="2:13">
      <c r="B113" s="6" t="s">
        <v>239</v>
      </c>
      <c r="C113" s="6" t="s">
        <v>2472</v>
      </c>
      <c r="D113" s="6" t="s">
        <v>2732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2836</v>
      </c>
      <c r="L113" s="6" t="s">
        <v>319</v>
      </c>
      <c r="M113" s="6" t="s">
        <v>2734</v>
      </c>
    </row>
    <row r="114" spans="2:13">
      <c r="B114" s="6" t="s">
        <v>241</v>
      </c>
      <c r="C114" s="6" t="s">
        <v>2472</v>
      </c>
      <c r="D114" s="6" t="s">
        <v>2732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2837</v>
      </c>
      <c r="L114" s="6" t="s">
        <v>1627</v>
      </c>
      <c r="M114" s="6" t="s">
        <v>2734</v>
      </c>
    </row>
    <row r="115" spans="2:13">
      <c r="B115" s="6" t="s">
        <v>243</v>
      </c>
      <c r="C115" s="6" t="s">
        <v>2472</v>
      </c>
      <c r="D115" s="6" t="s">
        <v>2732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2838</v>
      </c>
      <c r="L115" s="6" t="s">
        <v>361</v>
      </c>
      <c r="M115" s="6" t="s">
        <v>2736</v>
      </c>
    </row>
    <row r="116" spans="2:13">
      <c r="B116" s="6" t="s">
        <v>245</v>
      </c>
      <c r="C116" s="6" t="s">
        <v>2472</v>
      </c>
      <c r="D116" s="6" t="s">
        <v>2732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2839</v>
      </c>
      <c r="L116" s="6" t="s">
        <v>2840</v>
      </c>
      <c r="M116" s="6" t="s">
        <v>2736</v>
      </c>
    </row>
    <row r="117" spans="2:13">
      <c r="B117" s="6" t="s">
        <v>247</v>
      </c>
      <c r="C117" s="6" t="s">
        <v>2472</v>
      </c>
      <c r="D117" s="6" t="s">
        <v>2732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2841</v>
      </c>
      <c r="L117" s="6" t="s">
        <v>1018</v>
      </c>
      <c r="M117" s="6" t="s">
        <v>2736</v>
      </c>
    </row>
    <row r="118" spans="2:13">
      <c r="B118" s="6" t="s">
        <v>249</v>
      </c>
      <c r="C118" s="6" t="s">
        <v>2472</v>
      </c>
      <c r="D118" s="6" t="s">
        <v>2732</v>
      </c>
      <c r="E118" s="6" t="s">
        <v>250</v>
      </c>
      <c r="F118" s="6" t="s">
        <v>15</v>
      </c>
      <c r="G118" s="6" t="s">
        <v>15</v>
      </c>
      <c r="H118" s="6" t="s">
        <v>2842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2732</v>
      </c>
      <c r="E119" s="6" t="s">
        <v>252</v>
      </c>
      <c r="F119" s="6" t="s">
        <v>15</v>
      </c>
      <c r="G119" s="6" t="s">
        <v>15</v>
      </c>
      <c r="H119" s="6" t="s">
        <v>2842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2732</v>
      </c>
      <c r="E120" s="6" t="s">
        <v>254</v>
      </c>
      <c r="F120" s="6" t="s">
        <v>15</v>
      </c>
      <c r="G120" s="6" t="s">
        <v>15</v>
      </c>
      <c r="H120" s="6" t="s">
        <v>2843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2732</v>
      </c>
      <c r="E121" s="6" t="s">
        <v>256</v>
      </c>
      <c r="F121" s="6" t="s">
        <v>15</v>
      </c>
      <c r="G121" s="6" t="s">
        <v>15</v>
      </c>
      <c r="H121" s="6" t="s">
        <v>2842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2732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2844</v>
      </c>
      <c r="L122" s="6" t="s">
        <v>1039</v>
      </c>
      <c r="M122" s="6" t="s">
        <v>2781</v>
      </c>
    </row>
    <row r="123" spans="2:13">
      <c r="B123" s="6" t="s">
        <v>259</v>
      </c>
      <c r="C123" s="6" t="s">
        <v>2472</v>
      </c>
      <c r="D123" s="6" t="s">
        <v>2732</v>
      </c>
      <c r="E123" s="6" t="s">
        <v>260</v>
      </c>
      <c r="F123" s="6"/>
      <c r="G123" s="6"/>
      <c r="H123" s="6"/>
      <c r="I123" s="6" t="s">
        <v>2817</v>
      </c>
      <c r="J123" s="6"/>
      <c r="K123" s="6"/>
      <c r="L123" s="6"/>
      <c r="M123" s="6" t="s">
        <v>2764</v>
      </c>
    </row>
    <row r="124" spans="2:13">
      <c r="B124" s="6" t="s">
        <v>261</v>
      </c>
      <c r="C124" s="6" t="s">
        <v>2472</v>
      </c>
      <c r="D124" s="6" t="s">
        <v>2732</v>
      </c>
      <c r="E124" s="6" t="s">
        <v>262</v>
      </c>
      <c r="F124" s="6"/>
      <c r="G124" s="6"/>
      <c r="H124" s="6"/>
      <c r="I124" s="6" t="s">
        <v>2817</v>
      </c>
      <c r="J124" s="6"/>
      <c r="K124" s="6"/>
      <c r="L124" s="6"/>
      <c r="M124" s="6" t="s">
        <v>2764</v>
      </c>
    </row>
  </sheetData>
  <phoneticPr fontId="5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6.25" customWidth="1"/>
    <col min="9" max="9" width="92.625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2845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2846</v>
      </c>
      <c r="L3" s="6" t="s">
        <v>319</v>
      </c>
      <c r="M3" s="6"/>
    </row>
    <row r="4" spans="2:13">
      <c r="B4" s="6" t="s">
        <v>17</v>
      </c>
      <c r="C4" s="6" t="s">
        <v>2472</v>
      </c>
      <c r="D4" s="6" t="s">
        <v>2845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2847</v>
      </c>
      <c r="L4" s="6" t="s">
        <v>319</v>
      </c>
      <c r="M4" s="6"/>
    </row>
    <row r="5" spans="2:13">
      <c r="B5" s="6" t="s">
        <v>19</v>
      </c>
      <c r="C5" s="6" t="s">
        <v>2472</v>
      </c>
      <c r="D5" s="6" t="s">
        <v>2845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2848</v>
      </c>
      <c r="L5" s="6" t="s">
        <v>319</v>
      </c>
      <c r="M5" s="6"/>
    </row>
    <row r="6" spans="2:13">
      <c r="B6" s="6" t="s">
        <v>21</v>
      </c>
      <c r="C6" s="6" t="s">
        <v>2472</v>
      </c>
      <c r="D6" s="6" t="s">
        <v>2845</v>
      </c>
      <c r="E6" s="6" t="s">
        <v>22</v>
      </c>
      <c r="F6" s="6"/>
      <c r="G6" s="6"/>
      <c r="H6" s="6"/>
      <c r="I6" s="6" t="s">
        <v>2849</v>
      </c>
      <c r="J6" s="6"/>
      <c r="K6" s="6" t="s">
        <v>2850</v>
      </c>
      <c r="L6" s="6" t="s">
        <v>2203</v>
      </c>
      <c r="M6" s="6"/>
    </row>
    <row r="7" spans="2:13">
      <c r="B7" s="6" t="s">
        <v>24</v>
      </c>
      <c r="C7" s="6" t="s">
        <v>2472</v>
      </c>
      <c r="D7" s="6" t="s">
        <v>2845</v>
      </c>
      <c r="E7" s="6" t="s">
        <v>25</v>
      </c>
      <c r="F7" s="6"/>
      <c r="G7" s="6"/>
      <c r="H7" s="6"/>
      <c r="I7" s="6" t="s">
        <v>2849</v>
      </c>
      <c r="J7" s="6"/>
      <c r="K7" s="6" t="s">
        <v>2850</v>
      </c>
      <c r="L7" s="6" t="s">
        <v>2203</v>
      </c>
      <c r="M7" s="6"/>
    </row>
    <row r="8" spans="2:13">
      <c r="B8" s="6" t="s">
        <v>27</v>
      </c>
      <c r="C8" s="6" t="s">
        <v>2472</v>
      </c>
      <c r="D8" s="6" t="s">
        <v>2845</v>
      </c>
      <c r="E8" s="6" t="s">
        <v>28</v>
      </c>
      <c r="F8" s="6"/>
      <c r="G8" s="6"/>
      <c r="H8" s="6"/>
      <c r="I8" s="6" t="s">
        <v>2851</v>
      </c>
      <c r="J8" s="6"/>
      <c r="K8" s="6" t="s">
        <v>2850</v>
      </c>
      <c r="L8" s="6" t="s">
        <v>2203</v>
      </c>
      <c r="M8" s="6"/>
    </row>
    <row r="9" spans="2:13">
      <c r="B9" s="6" t="s">
        <v>29</v>
      </c>
      <c r="C9" s="6" t="s">
        <v>2472</v>
      </c>
      <c r="D9" s="6" t="s">
        <v>2845</v>
      </c>
      <c r="E9" s="6" t="s">
        <v>30</v>
      </c>
      <c r="F9" s="6"/>
      <c r="G9" s="6"/>
      <c r="H9" s="6"/>
      <c r="I9" s="6"/>
      <c r="J9" s="6"/>
      <c r="K9" s="6" t="s">
        <v>2852</v>
      </c>
      <c r="L9" s="6" t="s">
        <v>407</v>
      </c>
      <c r="M9" s="6"/>
    </row>
    <row r="10" spans="2:13">
      <c r="B10" s="6" t="s">
        <v>31</v>
      </c>
      <c r="C10" s="6" t="s">
        <v>2472</v>
      </c>
      <c r="D10" s="6" t="s">
        <v>2845</v>
      </c>
      <c r="E10" s="6" t="s">
        <v>32</v>
      </c>
      <c r="F10" s="6"/>
      <c r="G10" s="6"/>
      <c r="H10" s="6"/>
      <c r="I10" s="6" t="s">
        <v>2849</v>
      </c>
      <c r="J10" s="6"/>
      <c r="K10" s="6" t="s">
        <v>2850</v>
      </c>
      <c r="L10" s="6" t="s">
        <v>2203</v>
      </c>
      <c r="M10" s="6"/>
    </row>
    <row r="11" spans="2:13">
      <c r="B11" s="6" t="s">
        <v>33</v>
      </c>
      <c r="C11" s="6" t="s">
        <v>2472</v>
      </c>
      <c r="D11" s="6" t="s">
        <v>2845</v>
      </c>
      <c r="E11" s="6" t="s">
        <v>34</v>
      </c>
      <c r="F11" s="6"/>
      <c r="G11" s="6"/>
      <c r="H11" s="6"/>
      <c r="I11" s="6" t="s">
        <v>2853</v>
      </c>
      <c r="J11" s="6"/>
      <c r="K11" s="6"/>
      <c r="L11" s="6"/>
      <c r="M11" s="6"/>
    </row>
    <row r="12" spans="2:13">
      <c r="B12" s="6" t="s">
        <v>35</v>
      </c>
      <c r="C12" s="6" t="s">
        <v>2472</v>
      </c>
      <c r="D12" s="6" t="s">
        <v>2845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2854</v>
      </c>
      <c r="L12" s="6" t="s">
        <v>2855</v>
      </c>
      <c r="M12" s="6"/>
    </row>
    <row r="13" spans="2:13">
      <c r="B13" s="6" t="s">
        <v>37</v>
      </c>
      <c r="C13" s="6" t="s">
        <v>2472</v>
      </c>
      <c r="D13" s="6" t="s">
        <v>2845</v>
      </c>
      <c r="E13" s="6" t="s">
        <v>38</v>
      </c>
      <c r="F13" s="6" t="s">
        <v>264</v>
      </c>
      <c r="G13" s="6"/>
      <c r="H13" s="6"/>
      <c r="I13" s="6" t="s">
        <v>2849</v>
      </c>
      <c r="J13" s="6"/>
      <c r="K13" s="6" t="s">
        <v>2850</v>
      </c>
      <c r="L13" s="6" t="s">
        <v>2203</v>
      </c>
      <c r="M13" s="6"/>
    </row>
    <row r="14" spans="2:13">
      <c r="B14" s="6" t="s">
        <v>39</v>
      </c>
      <c r="C14" s="6" t="s">
        <v>2472</v>
      </c>
      <c r="D14" s="6" t="s">
        <v>2845</v>
      </c>
      <c r="E14" s="6" t="s">
        <v>40</v>
      </c>
      <c r="F14" s="6"/>
      <c r="G14" s="6"/>
      <c r="H14" s="6"/>
      <c r="I14" s="6" t="s">
        <v>2856</v>
      </c>
      <c r="J14" s="6"/>
      <c r="K14" s="6" t="s">
        <v>2850</v>
      </c>
      <c r="L14" s="6" t="s">
        <v>2203</v>
      </c>
      <c r="M14" s="6"/>
    </row>
    <row r="15" spans="2:13">
      <c r="B15" s="6" t="s">
        <v>41</v>
      </c>
      <c r="C15" s="6" t="s">
        <v>2472</v>
      </c>
      <c r="D15" s="6" t="s">
        <v>2845</v>
      </c>
      <c r="E15" s="6" t="s">
        <v>42</v>
      </c>
      <c r="F15" s="6"/>
      <c r="G15" s="6"/>
      <c r="H15" s="6"/>
      <c r="I15" s="6"/>
      <c r="J15" s="6"/>
      <c r="K15" s="6" t="s">
        <v>2857</v>
      </c>
      <c r="L15" s="6" t="s">
        <v>1032</v>
      </c>
      <c r="M15" s="6"/>
    </row>
    <row r="16" spans="2:13">
      <c r="B16" s="6" t="s">
        <v>43</v>
      </c>
      <c r="C16" s="6" t="s">
        <v>2472</v>
      </c>
      <c r="D16" s="6" t="s">
        <v>2845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2858</v>
      </c>
      <c r="L16" s="6" t="s">
        <v>319</v>
      </c>
      <c r="M16" s="6"/>
    </row>
    <row r="17" spans="2:13">
      <c r="B17" s="6" t="s">
        <v>45</v>
      </c>
      <c r="C17" s="6" t="s">
        <v>2472</v>
      </c>
      <c r="D17" s="6" t="s">
        <v>2845</v>
      </c>
      <c r="E17" s="6" t="s">
        <v>46</v>
      </c>
      <c r="F17" s="6" t="s">
        <v>15</v>
      </c>
      <c r="G17" s="6" t="s">
        <v>15</v>
      </c>
      <c r="H17" s="6" t="s">
        <v>2859</v>
      </c>
      <c r="I17" s="6" t="s">
        <v>2860</v>
      </c>
      <c r="J17" s="6"/>
      <c r="K17" s="6"/>
      <c r="L17" s="6"/>
      <c r="M17" s="6"/>
    </row>
    <row r="18" spans="2:13">
      <c r="B18" s="6" t="s">
        <v>47</v>
      </c>
      <c r="C18" s="6" t="s">
        <v>2472</v>
      </c>
      <c r="D18" s="6" t="s">
        <v>2845</v>
      </c>
      <c r="E18" s="6" t="s">
        <v>48</v>
      </c>
      <c r="F18" s="6" t="s">
        <v>15</v>
      </c>
      <c r="G18" s="6" t="s">
        <v>15</v>
      </c>
      <c r="H18" s="6" t="s">
        <v>2859</v>
      </c>
      <c r="I18" s="6" t="s">
        <v>2860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2845</v>
      </c>
      <c r="E19" s="6" t="s">
        <v>51</v>
      </c>
      <c r="F19" s="6"/>
      <c r="G19" s="6"/>
      <c r="H19" s="6"/>
      <c r="I19" s="6" t="s">
        <v>2861</v>
      </c>
      <c r="J19" s="6"/>
      <c r="K19" s="6" t="s">
        <v>2850</v>
      </c>
      <c r="L19" s="6" t="s">
        <v>2203</v>
      </c>
      <c r="M19" s="6"/>
    </row>
    <row r="20" spans="2:13">
      <c r="B20" s="6" t="s">
        <v>52</v>
      </c>
      <c r="C20" s="6" t="s">
        <v>2472</v>
      </c>
      <c r="D20" s="6" t="s">
        <v>2845</v>
      </c>
      <c r="E20" s="6" t="s">
        <v>53</v>
      </c>
      <c r="F20" s="6"/>
      <c r="G20" s="6"/>
      <c r="H20" s="6"/>
      <c r="I20" s="6" t="s">
        <v>2862</v>
      </c>
      <c r="J20" s="6"/>
      <c r="K20" s="6" t="s">
        <v>2850</v>
      </c>
      <c r="L20" s="6" t="s">
        <v>2203</v>
      </c>
      <c r="M20" s="6"/>
    </row>
    <row r="21" spans="2:13">
      <c r="B21" s="6" t="s">
        <v>54</v>
      </c>
      <c r="C21" s="6" t="s">
        <v>2472</v>
      </c>
      <c r="D21" s="6" t="s">
        <v>2845</v>
      </c>
      <c r="E21" s="6" t="s">
        <v>55</v>
      </c>
      <c r="F21" s="6"/>
      <c r="G21" s="6"/>
      <c r="H21" s="6"/>
      <c r="I21" s="6" t="s">
        <v>2863</v>
      </c>
      <c r="J21" s="6"/>
      <c r="K21" s="6" t="s">
        <v>2850</v>
      </c>
      <c r="L21" s="6" t="s">
        <v>2203</v>
      </c>
      <c r="M21" s="6"/>
    </row>
    <row r="22" spans="2:13">
      <c r="B22" s="6" t="s">
        <v>56</v>
      </c>
      <c r="C22" s="6" t="s">
        <v>2472</v>
      </c>
      <c r="D22" s="6" t="s">
        <v>2845</v>
      </c>
      <c r="E22" s="6" t="s">
        <v>57</v>
      </c>
      <c r="F22" s="6"/>
      <c r="G22" s="6"/>
      <c r="H22" s="6"/>
      <c r="I22" s="6" t="s">
        <v>2849</v>
      </c>
      <c r="J22" s="6"/>
      <c r="K22" s="6" t="s">
        <v>2850</v>
      </c>
      <c r="L22" s="6" t="s">
        <v>2203</v>
      </c>
      <c r="M22" s="6"/>
    </row>
    <row r="23" spans="2:13">
      <c r="B23" s="6" t="s">
        <v>58</v>
      </c>
      <c r="C23" s="6" t="s">
        <v>2472</v>
      </c>
      <c r="D23" s="6" t="s">
        <v>2845</v>
      </c>
      <c r="E23" s="6" t="s">
        <v>59</v>
      </c>
      <c r="F23" s="6"/>
      <c r="G23" s="6"/>
      <c r="H23" s="6"/>
      <c r="I23" s="6"/>
      <c r="J23" s="6"/>
      <c r="K23" s="6" t="s">
        <v>2864</v>
      </c>
      <c r="L23" s="6" t="s">
        <v>925</v>
      </c>
      <c r="M23" s="6"/>
    </row>
    <row r="24" spans="2:13">
      <c r="B24" s="6" t="s">
        <v>60</v>
      </c>
      <c r="C24" s="6" t="s">
        <v>2472</v>
      </c>
      <c r="D24" s="6" t="s">
        <v>2845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2865</v>
      </c>
      <c r="L24" s="6" t="s">
        <v>979</v>
      </c>
      <c r="M24" s="6"/>
    </row>
    <row r="25" spans="2:13">
      <c r="B25" s="6" t="s">
        <v>62</v>
      </c>
      <c r="C25" s="6" t="s">
        <v>2472</v>
      </c>
      <c r="D25" s="6" t="s">
        <v>2845</v>
      </c>
      <c r="E25" s="6" t="s">
        <v>63</v>
      </c>
      <c r="F25" s="6" t="s">
        <v>15</v>
      </c>
      <c r="G25" s="6" t="s">
        <v>15</v>
      </c>
      <c r="H25" s="6" t="s">
        <v>1737</v>
      </c>
      <c r="I25" s="6" t="s">
        <v>2866</v>
      </c>
      <c r="J25" s="6"/>
      <c r="K25" s="6" t="s">
        <v>2850</v>
      </c>
      <c r="L25" s="6" t="s">
        <v>2203</v>
      </c>
      <c r="M25" s="6"/>
    </row>
    <row r="26" spans="2:13">
      <c r="B26" s="6" t="s">
        <v>64</v>
      </c>
      <c r="C26" s="6" t="s">
        <v>2472</v>
      </c>
      <c r="D26" s="6" t="s">
        <v>2845</v>
      </c>
      <c r="E26" s="6" t="s">
        <v>65</v>
      </c>
      <c r="F26" s="6"/>
      <c r="G26" s="6"/>
      <c r="H26" s="6" t="s">
        <v>2859</v>
      </c>
      <c r="I26" s="6" t="s">
        <v>2860</v>
      </c>
      <c r="J26" s="6"/>
      <c r="K26" s="6" t="s">
        <v>2850</v>
      </c>
      <c r="L26" s="6" t="s">
        <v>2203</v>
      </c>
      <c r="M26" s="6"/>
    </row>
    <row r="27" spans="2:13">
      <c r="B27" s="6" t="s">
        <v>66</v>
      </c>
      <c r="C27" s="6" t="s">
        <v>2472</v>
      </c>
      <c r="D27" s="6" t="s">
        <v>2845</v>
      </c>
      <c r="E27" s="6" t="s">
        <v>67</v>
      </c>
      <c r="F27" s="6"/>
      <c r="G27" s="6"/>
      <c r="H27" s="6"/>
      <c r="I27" s="6" t="s">
        <v>2867</v>
      </c>
      <c r="J27" s="6"/>
      <c r="K27" s="6" t="s">
        <v>2850</v>
      </c>
      <c r="L27" s="6" t="s">
        <v>2203</v>
      </c>
      <c r="M27" s="6"/>
    </row>
    <row r="28" spans="2:13">
      <c r="B28" s="6" t="s">
        <v>68</v>
      </c>
      <c r="C28" s="6" t="s">
        <v>2472</v>
      </c>
      <c r="D28" s="6" t="s">
        <v>2845</v>
      </c>
      <c r="E28" s="6" t="s">
        <v>69</v>
      </c>
      <c r="F28" s="6"/>
      <c r="G28" s="6"/>
      <c r="H28" s="6"/>
      <c r="I28" s="6" t="s">
        <v>2867</v>
      </c>
      <c r="J28" s="6"/>
      <c r="K28" s="6" t="s">
        <v>2850</v>
      </c>
      <c r="L28" s="6" t="s">
        <v>2203</v>
      </c>
      <c r="M28" s="6"/>
    </row>
    <row r="29" spans="2:13">
      <c r="B29" s="6" t="s">
        <v>70</v>
      </c>
      <c r="C29" s="6" t="s">
        <v>2472</v>
      </c>
      <c r="D29" s="6" t="s">
        <v>2845</v>
      </c>
      <c r="E29" s="6" t="s">
        <v>71</v>
      </c>
      <c r="F29" s="6"/>
      <c r="G29" s="6"/>
      <c r="H29" s="6"/>
      <c r="I29" s="6" t="s">
        <v>2868</v>
      </c>
      <c r="J29" s="6"/>
      <c r="K29" s="6" t="s">
        <v>2850</v>
      </c>
      <c r="L29" s="6" t="s">
        <v>2203</v>
      </c>
      <c r="M29" s="6"/>
    </row>
    <row r="30" spans="2:13">
      <c r="B30" s="6" t="s">
        <v>72</v>
      </c>
      <c r="C30" s="6" t="s">
        <v>2472</v>
      </c>
      <c r="D30" s="6" t="s">
        <v>2845</v>
      </c>
      <c r="E30" s="6" t="s">
        <v>73</v>
      </c>
      <c r="F30" s="6"/>
      <c r="G30" s="6"/>
      <c r="H30" s="6"/>
      <c r="I30" s="6" t="s">
        <v>2868</v>
      </c>
      <c r="J30" s="6"/>
      <c r="K30" s="6" t="s">
        <v>2850</v>
      </c>
      <c r="L30" s="6" t="s">
        <v>2203</v>
      </c>
      <c r="M30" s="6"/>
    </row>
    <row r="31" spans="2:13">
      <c r="B31" s="6" t="s">
        <v>74</v>
      </c>
      <c r="C31" s="6" t="s">
        <v>2472</v>
      </c>
      <c r="D31" s="6" t="s">
        <v>2845</v>
      </c>
      <c r="E31" s="6" t="s">
        <v>75</v>
      </c>
      <c r="F31" s="6"/>
      <c r="G31" s="6"/>
      <c r="H31" s="6"/>
      <c r="I31" s="6" t="s">
        <v>2868</v>
      </c>
      <c r="J31" s="6"/>
      <c r="K31" s="6" t="s">
        <v>2850</v>
      </c>
      <c r="L31" s="6" t="s">
        <v>2203</v>
      </c>
      <c r="M31" s="6"/>
    </row>
    <row r="32" spans="2:13">
      <c r="B32" s="6" t="s">
        <v>76</v>
      </c>
      <c r="C32" s="6" t="s">
        <v>2472</v>
      </c>
      <c r="D32" s="6" t="s">
        <v>2845</v>
      </c>
      <c r="E32" s="6" t="s">
        <v>77</v>
      </c>
      <c r="F32" s="6"/>
      <c r="G32" s="6"/>
      <c r="H32" s="6"/>
      <c r="I32" s="6" t="s">
        <v>2869</v>
      </c>
      <c r="J32" s="6"/>
      <c r="K32" s="6" t="s">
        <v>2850</v>
      </c>
      <c r="L32" s="6" t="s">
        <v>2203</v>
      </c>
      <c r="M32" s="6"/>
    </row>
    <row r="33" spans="2:13">
      <c r="B33" s="6" t="s">
        <v>78</v>
      </c>
      <c r="C33" s="6" t="s">
        <v>2472</v>
      </c>
      <c r="D33" s="6" t="s">
        <v>2845</v>
      </c>
      <c r="E33" s="6" t="s">
        <v>79</v>
      </c>
      <c r="F33" s="6"/>
      <c r="G33" s="6"/>
      <c r="H33" s="6"/>
      <c r="I33" s="6" t="s">
        <v>2869</v>
      </c>
      <c r="J33" s="6"/>
      <c r="K33" s="6" t="s">
        <v>2850</v>
      </c>
      <c r="L33" s="6" t="s">
        <v>2203</v>
      </c>
      <c r="M33" s="6"/>
    </row>
    <row r="34" spans="2:13">
      <c r="B34" s="6" t="s">
        <v>80</v>
      </c>
      <c r="C34" s="6" t="s">
        <v>2472</v>
      </c>
      <c r="D34" s="6" t="s">
        <v>2845</v>
      </c>
      <c r="E34" s="6" t="s">
        <v>81</v>
      </c>
      <c r="F34" s="6"/>
      <c r="G34" s="6"/>
      <c r="H34" s="6"/>
      <c r="I34" s="6" t="s">
        <v>2869</v>
      </c>
      <c r="J34" s="6"/>
      <c r="K34" s="6" t="s">
        <v>2850</v>
      </c>
      <c r="L34" s="6" t="s">
        <v>2203</v>
      </c>
      <c r="M34" s="6"/>
    </row>
    <row r="35" spans="2:13">
      <c r="B35" s="6" t="s">
        <v>82</v>
      </c>
      <c r="C35" s="6" t="s">
        <v>2472</v>
      </c>
      <c r="D35" s="6" t="s">
        <v>2845</v>
      </c>
      <c r="E35" s="6" t="s">
        <v>83</v>
      </c>
      <c r="F35" s="6"/>
      <c r="G35" s="6"/>
      <c r="H35" s="6"/>
      <c r="I35" s="6" t="s">
        <v>2869</v>
      </c>
      <c r="J35" s="6"/>
      <c r="K35" s="6" t="s">
        <v>2850</v>
      </c>
      <c r="L35" s="6" t="s">
        <v>2203</v>
      </c>
      <c r="M35" s="6"/>
    </row>
    <row r="36" spans="2:13">
      <c r="B36" s="6" t="s">
        <v>84</v>
      </c>
      <c r="C36" s="6" t="s">
        <v>2472</v>
      </c>
      <c r="D36" s="6" t="s">
        <v>2845</v>
      </c>
      <c r="E36" s="6" t="s">
        <v>85</v>
      </c>
      <c r="F36" s="6"/>
      <c r="G36" s="6"/>
      <c r="H36" s="6"/>
      <c r="I36" s="6" t="s">
        <v>2870</v>
      </c>
      <c r="J36" s="6"/>
      <c r="K36" s="6" t="s">
        <v>2850</v>
      </c>
      <c r="L36" s="6" t="s">
        <v>2203</v>
      </c>
      <c r="M36" s="6"/>
    </row>
    <row r="37" spans="2:13">
      <c r="B37" s="6" t="s">
        <v>86</v>
      </c>
      <c r="C37" s="6" t="s">
        <v>2472</v>
      </c>
      <c r="D37" s="6" t="s">
        <v>2845</v>
      </c>
      <c r="E37" s="6" t="s">
        <v>87</v>
      </c>
      <c r="F37" s="6"/>
      <c r="G37" s="6"/>
      <c r="H37" s="6"/>
      <c r="I37" s="6" t="s">
        <v>2871</v>
      </c>
      <c r="J37" s="6"/>
      <c r="K37" s="6" t="s">
        <v>2850</v>
      </c>
      <c r="L37" s="6" t="s">
        <v>2203</v>
      </c>
      <c r="M37" s="6"/>
    </row>
    <row r="38" spans="2:13">
      <c r="B38" s="6" t="s">
        <v>88</v>
      </c>
      <c r="C38" s="6" t="s">
        <v>2472</v>
      </c>
      <c r="D38" s="6" t="s">
        <v>2845</v>
      </c>
      <c r="E38" s="6" t="s">
        <v>89</v>
      </c>
      <c r="F38" s="6"/>
      <c r="G38" s="6"/>
      <c r="H38" s="6"/>
      <c r="I38" s="6" t="s">
        <v>2871</v>
      </c>
      <c r="J38" s="6"/>
      <c r="K38" s="6" t="s">
        <v>2850</v>
      </c>
      <c r="L38" s="6" t="s">
        <v>2203</v>
      </c>
      <c r="M38" s="6"/>
    </row>
    <row r="39" spans="2:13">
      <c r="B39" s="6" t="s">
        <v>90</v>
      </c>
      <c r="C39" s="6" t="s">
        <v>2472</v>
      </c>
      <c r="D39" s="6" t="s">
        <v>2845</v>
      </c>
      <c r="E39" s="6" t="s">
        <v>91</v>
      </c>
      <c r="F39" s="6"/>
      <c r="G39" s="6"/>
      <c r="H39" s="6"/>
      <c r="I39" s="6" t="s">
        <v>2872</v>
      </c>
      <c r="J39" s="6"/>
      <c r="K39" s="6" t="s">
        <v>2850</v>
      </c>
      <c r="L39" s="6" t="s">
        <v>2203</v>
      </c>
      <c r="M39" s="6"/>
    </row>
    <row r="40" spans="2:13">
      <c r="B40" s="6" t="s">
        <v>92</v>
      </c>
      <c r="C40" s="6" t="s">
        <v>2472</v>
      </c>
      <c r="D40" s="6" t="s">
        <v>2845</v>
      </c>
      <c r="E40" s="6" t="s">
        <v>93</v>
      </c>
      <c r="F40" s="6"/>
      <c r="G40" s="6"/>
      <c r="H40" s="6"/>
      <c r="I40" s="6" t="s">
        <v>2872</v>
      </c>
      <c r="J40" s="6"/>
      <c r="K40" s="6" t="s">
        <v>2850</v>
      </c>
      <c r="L40" s="6" t="s">
        <v>2203</v>
      </c>
      <c r="M40" s="6"/>
    </row>
    <row r="41" spans="2:13">
      <c r="B41" s="6" t="s">
        <v>94</v>
      </c>
      <c r="C41" s="6" t="s">
        <v>2472</v>
      </c>
      <c r="D41" s="6" t="s">
        <v>2845</v>
      </c>
      <c r="E41" s="6" t="s">
        <v>95</v>
      </c>
      <c r="F41" s="6"/>
      <c r="G41" s="6"/>
      <c r="H41" s="6"/>
      <c r="I41" s="6" t="s">
        <v>2873</v>
      </c>
      <c r="J41" s="6"/>
      <c r="K41" s="6" t="s">
        <v>2850</v>
      </c>
      <c r="L41" s="6" t="s">
        <v>2203</v>
      </c>
      <c r="M41" s="6"/>
    </row>
    <row r="42" spans="2:13">
      <c r="B42" s="6" t="s">
        <v>96</v>
      </c>
      <c r="C42" s="6" t="s">
        <v>2472</v>
      </c>
      <c r="D42" s="6" t="s">
        <v>2845</v>
      </c>
      <c r="E42" s="6" t="s">
        <v>97</v>
      </c>
      <c r="F42" s="6"/>
      <c r="G42" s="6"/>
      <c r="H42" s="6"/>
      <c r="I42" s="6" t="s">
        <v>2874</v>
      </c>
      <c r="J42" s="6"/>
      <c r="K42" s="6" t="s">
        <v>2850</v>
      </c>
      <c r="L42" s="6" t="s">
        <v>2203</v>
      </c>
      <c r="M42" s="6"/>
    </row>
    <row r="43" spans="2:13">
      <c r="B43" s="6" t="s">
        <v>98</v>
      </c>
      <c r="C43" s="6" t="s">
        <v>2472</v>
      </c>
      <c r="D43" s="6" t="s">
        <v>2845</v>
      </c>
      <c r="E43" s="6" t="s">
        <v>99</v>
      </c>
      <c r="F43" s="6"/>
      <c r="G43" s="6"/>
      <c r="H43" s="6"/>
      <c r="I43" s="6" t="s">
        <v>2874</v>
      </c>
      <c r="J43" s="6"/>
      <c r="K43" s="6" t="s">
        <v>2850</v>
      </c>
      <c r="L43" s="6" t="s">
        <v>2203</v>
      </c>
      <c r="M43" s="6"/>
    </row>
    <row r="44" spans="2:13">
      <c r="B44" s="6" t="s">
        <v>100</v>
      </c>
      <c r="C44" s="6" t="s">
        <v>2472</v>
      </c>
      <c r="D44" s="6" t="s">
        <v>2845</v>
      </c>
      <c r="E44" s="6" t="s">
        <v>101</v>
      </c>
      <c r="F44" s="6"/>
      <c r="G44" s="6"/>
      <c r="H44" s="6"/>
      <c r="I44" s="6" t="s">
        <v>2874</v>
      </c>
      <c r="J44" s="6"/>
      <c r="K44" s="6" t="s">
        <v>2850</v>
      </c>
      <c r="L44" s="6" t="s">
        <v>2203</v>
      </c>
      <c r="M44" s="6"/>
    </row>
    <row r="45" spans="2:13">
      <c r="B45" s="6" t="s">
        <v>102</v>
      </c>
      <c r="C45" s="6" t="s">
        <v>2472</v>
      </c>
      <c r="D45" s="6" t="s">
        <v>2845</v>
      </c>
      <c r="E45" s="6" t="s">
        <v>103</v>
      </c>
      <c r="F45" s="6"/>
      <c r="G45" s="6"/>
      <c r="H45" s="6"/>
      <c r="I45" s="6" t="s">
        <v>2849</v>
      </c>
      <c r="J45" s="6"/>
      <c r="K45" s="6" t="s">
        <v>2850</v>
      </c>
      <c r="L45" s="6" t="s">
        <v>2203</v>
      </c>
      <c r="M45" s="6"/>
    </row>
    <row r="46" spans="2:13">
      <c r="B46" s="6" t="s">
        <v>104</v>
      </c>
      <c r="C46" s="6" t="s">
        <v>2472</v>
      </c>
      <c r="D46" s="6" t="s">
        <v>2845</v>
      </c>
      <c r="E46" s="6" t="s">
        <v>105</v>
      </c>
      <c r="F46" s="6"/>
      <c r="G46" s="6"/>
      <c r="H46" s="6" t="s">
        <v>2859</v>
      </c>
      <c r="I46" s="6" t="s">
        <v>2860</v>
      </c>
      <c r="J46" s="6"/>
      <c r="K46" s="6"/>
      <c r="L46" s="6"/>
      <c r="M46" s="6"/>
    </row>
    <row r="47" spans="2:13">
      <c r="B47" s="6" t="s">
        <v>106</v>
      </c>
      <c r="C47" s="6" t="s">
        <v>2472</v>
      </c>
      <c r="D47" s="6" t="s">
        <v>2845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2875</v>
      </c>
      <c r="L47" s="6" t="s">
        <v>319</v>
      </c>
      <c r="M47" s="6"/>
    </row>
    <row r="48" spans="2:13">
      <c r="B48" s="6" t="s">
        <v>108</v>
      </c>
      <c r="C48" s="6" t="s">
        <v>2472</v>
      </c>
      <c r="D48" s="6" t="s">
        <v>2845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2876</v>
      </c>
      <c r="L48" s="6" t="s">
        <v>1042</v>
      </c>
      <c r="M48" s="6"/>
    </row>
    <row r="49" spans="2:13">
      <c r="B49" s="6" t="s">
        <v>110</v>
      </c>
      <c r="C49" s="6" t="s">
        <v>2472</v>
      </c>
      <c r="D49" s="6" t="s">
        <v>2845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2877</v>
      </c>
      <c r="L49" s="6" t="s">
        <v>1042</v>
      </c>
      <c r="M49" s="6"/>
    </row>
    <row r="50" spans="2:13">
      <c r="B50" s="6" t="s">
        <v>112</v>
      </c>
      <c r="C50" s="6" t="s">
        <v>2472</v>
      </c>
      <c r="D50" s="6" t="s">
        <v>2845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2878</v>
      </c>
      <c r="L50" s="6" t="s">
        <v>2879</v>
      </c>
      <c r="M50" s="6"/>
    </row>
    <row r="51" spans="2:13">
      <c r="B51" s="6" t="s">
        <v>114</v>
      </c>
      <c r="C51" s="6" t="s">
        <v>2472</v>
      </c>
      <c r="D51" s="6" t="s">
        <v>2845</v>
      </c>
      <c r="E51" s="6" t="s">
        <v>115</v>
      </c>
      <c r="F51" s="6"/>
      <c r="G51" s="6"/>
      <c r="H51" s="6"/>
      <c r="I51" s="6" t="s">
        <v>2880</v>
      </c>
      <c r="J51" s="6"/>
      <c r="K51" s="6" t="s">
        <v>2850</v>
      </c>
      <c r="L51" s="6" t="s">
        <v>2203</v>
      </c>
      <c r="M51" s="6"/>
    </row>
    <row r="52" spans="2:13">
      <c r="B52" s="6" t="s">
        <v>116</v>
      </c>
      <c r="C52" s="6" t="s">
        <v>2472</v>
      </c>
      <c r="D52" s="6" t="s">
        <v>2845</v>
      </c>
      <c r="E52" s="6" t="s">
        <v>117</v>
      </c>
      <c r="F52" s="6"/>
      <c r="G52" s="6"/>
      <c r="H52" s="6" t="s">
        <v>2859</v>
      </c>
      <c r="I52" s="6" t="s">
        <v>2860</v>
      </c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2845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2881</v>
      </c>
      <c r="L53" s="6" t="s">
        <v>1039</v>
      </c>
      <c r="M53" s="6"/>
    </row>
    <row r="54" spans="2:13">
      <c r="B54" s="6" t="s">
        <v>120</v>
      </c>
      <c r="C54" s="6" t="s">
        <v>2472</v>
      </c>
      <c r="D54" s="6" t="s">
        <v>2845</v>
      </c>
      <c r="E54" s="6" t="s">
        <v>121</v>
      </c>
      <c r="F54" s="6"/>
      <c r="G54" s="6"/>
      <c r="H54" s="6"/>
      <c r="I54" s="6" t="s">
        <v>2882</v>
      </c>
      <c r="J54" s="6"/>
      <c r="K54" s="6" t="s">
        <v>2850</v>
      </c>
      <c r="L54" s="6" t="s">
        <v>2203</v>
      </c>
      <c r="M54" s="6"/>
    </row>
    <row r="55" spans="2:13">
      <c r="B55" s="6" t="s">
        <v>122</v>
      </c>
      <c r="C55" s="6" t="s">
        <v>2472</v>
      </c>
      <c r="D55" s="6" t="s">
        <v>2845</v>
      </c>
      <c r="E55" s="6" t="s">
        <v>123</v>
      </c>
      <c r="F55" s="6"/>
      <c r="G55" s="6"/>
      <c r="H55" s="6"/>
      <c r="I55" s="6"/>
      <c r="J55" s="6"/>
      <c r="K55" s="6" t="s">
        <v>2883</v>
      </c>
      <c r="L55" s="6" t="s">
        <v>319</v>
      </c>
      <c r="M55" s="6"/>
    </row>
    <row r="56" spans="2:13">
      <c r="B56" s="6" t="s">
        <v>124</v>
      </c>
      <c r="C56" s="6" t="s">
        <v>2472</v>
      </c>
      <c r="D56" s="6" t="s">
        <v>2845</v>
      </c>
      <c r="E56" s="6" t="s">
        <v>125</v>
      </c>
      <c r="F56" s="6"/>
      <c r="G56" s="6"/>
      <c r="H56" s="6"/>
      <c r="I56" s="6" t="s">
        <v>2884</v>
      </c>
      <c r="J56" s="6"/>
      <c r="K56" s="6" t="s">
        <v>2850</v>
      </c>
      <c r="L56" s="6" t="s">
        <v>2203</v>
      </c>
      <c r="M56" s="6"/>
    </row>
    <row r="57" spans="2:13">
      <c r="B57" s="6" t="s">
        <v>126</v>
      </c>
      <c r="C57" s="6" t="s">
        <v>2472</v>
      </c>
      <c r="D57" s="6" t="s">
        <v>2845</v>
      </c>
      <c r="E57" s="6" t="s">
        <v>127</v>
      </c>
      <c r="F57" s="6"/>
      <c r="G57" s="6"/>
      <c r="H57" s="6" t="s">
        <v>1737</v>
      </c>
      <c r="I57" s="6" t="s">
        <v>2866</v>
      </c>
      <c r="J57" s="6"/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2845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2885</v>
      </c>
      <c r="L58" s="6" t="s">
        <v>319</v>
      </c>
      <c r="M58" s="6"/>
    </row>
    <row r="59" spans="2:13">
      <c r="B59" s="6" t="s">
        <v>130</v>
      </c>
      <c r="C59" s="6" t="s">
        <v>2472</v>
      </c>
      <c r="D59" s="6" t="s">
        <v>2845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2886</v>
      </c>
      <c r="L59" s="6" t="s">
        <v>431</v>
      </c>
      <c r="M59" s="6"/>
    </row>
    <row r="60" spans="2:13">
      <c r="B60" s="6" t="s">
        <v>132</v>
      </c>
      <c r="C60" s="6" t="s">
        <v>2472</v>
      </c>
      <c r="D60" s="6" t="s">
        <v>2845</v>
      </c>
      <c r="E60" s="6" t="s">
        <v>133</v>
      </c>
      <c r="F60" s="6" t="s">
        <v>15</v>
      </c>
      <c r="G60" s="6" t="s">
        <v>15</v>
      </c>
      <c r="H60" s="6" t="s">
        <v>2859</v>
      </c>
      <c r="I60" s="6" t="s">
        <v>2860</v>
      </c>
      <c r="J60" s="6"/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2845</v>
      </c>
      <c r="E61" s="6" t="s">
        <v>135</v>
      </c>
      <c r="F61" s="6" t="s">
        <v>15</v>
      </c>
      <c r="G61" s="6" t="s">
        <v>15</v>
      </c>
      <c r="H61" s="6" t="s">
        <v>2859</v>
      </c>
      <c r="I61" s="6" t="s">
        <v>2860</v>
      </c>
      <c r="J61" s="6"/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2845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2887</v>
      </c>
      <c r="L62" s="6" t="s">
        <v>979</v>
      </c>
      <c r="M62" s="6"/>
    </row>
    <row r="63" spans="2:13">
      <c r="B63" s="6" t="s">
        <v>138</v>
      </c>
      <c r="C63" s="6" t="s">
        <v>2472</v>
      </c>
      <c r="D63" s="6" t="s">
        <v>2845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2888</v>
      </c>
      <c r="L63" s="6" t="s">
        <v>675</v>
      </c>
      <c r="M63" s="6"/>
    </row>
    <row r="64" spans="2:13">
      <c r="B64" s="6" t="s">
        <v>140</v>
      </c>
      <c r="C64" s="6" t="s">
        <v>2472</v>
      </c>
      <c r="D64" s="6" t="s">
        <v>2845</v>
      </c>
      <c r="E64" s="6" t="s">
        <v>141</v>
      </c>
      <c r="F64" s="6" t="s">
        <v>15</v>
      </c>
      <c r="G64" s="6" t="s">
        <v>15</v>
      </c>
      <c r="H64" s="6" t="s">
        <v>2859</v>
      </c>
      <c r="I64" s="6" t="s">
        <v>2860</v>
      </c>
      <c r="J64" s="6"/>
      <c r="K64" s="6" t="s">
        <v>2850</v>
      </c>
      <c r="L64" s="6" t="s">
        <v>2203</v>
      </c>
      <c r="M64" s="6"/>
    </row>
    <row r="65" spans="2:13">
      <c r="B65" s="6" t="s">
        <v>142</v>
      </c>
      <c r="C65" s="6" t="s">
        <v>2472</v>
      </c>
      <c r="D65" s="6" t="s">
        <v>2845</v>
      </c>
      <c r="E65" s="6" t="s">
        <v>143</v>
      </c>
      <c r="F65" s="6"/>
      <c r="G65" s="6"/>
      <c r="H65" s="6"/>
      <c r="I65" s="6"/>
      <c r="J65" s="6"/>
      <c r="K65" s="6" t="s">
        <v>2889</v>
      </c>
      <c r="L65" s="6" t="s">
        <v>2890</v>
      </c>
      <c r="M65" s="6"/>
    </row>
    <row r="66" spans="2:13">
      <c r="B66" s="6" t="s">
        <v>144</v>
      </c>
      <c r="C66" s="6" t="s">
        <v>2472</v>
      </c>
      <c r="D66" s="6" t="s">
        <v>2845</v>
      </c>
      <c r="E66" s="6" t="s">
        <v>145</v>
      </c>
      <c r="F66" s="6" t="s">
        <v>15</v>
      </c>
      <c r="G66" s="6" t="s">
        <v>15</v>
      </c>
      <c r="H66" s="6" t="s">
        <v>2859</v>
      </c>
      <c r="I66" s="6" t="s">
        <v>2860</v>
      </c>
      <c r="J66" s="6"/>
      <c r="K66" s="6" t="s">
        <v>2850</v>
      </c>
      <c r="L66" s="6" t="s">
        <v>2203</v>
      </c>
      <c r="M66" s="6"/>
    </row>
    <row r="67" spans="2:13">
      <c r="B67" s="6" t="s">
        <v>146</v>
      </c>
      <c r="C67" s="6" t="s">
        <v>2472</v>
      </c>
      <c r="D67" s="6" t="s">
        <v>2845</v>
      </c>
      <c r="E67" s="6" t="s">
        <v>147</v>
      </c>
      <c r="F67" s="6"/>
      <c r="G67" s="6"/>
      <c r="H67" s="6"/>
      <c r="I67" s="6"/>
      <c r="J67" s="6"/>
      <c r="K67" s="6" t="s">
        <v>2891</v>
      </c>
      <c r="L67" s="6" t="s">
        <v>1032</v>
      </c>
      <c r="M67" s="6"/>
    </row>
    <row r="68" spans="2:13">
      <c r="B68" s="6" t="s">
        <v>148</v>
      </c>
      <c r="C68" s="6" t="s">
        <v>2472</v>
      </c>
      <c r="D68" s="6" t="s">
        <v>2845</v>
      </c>
      <c r="E68" s="6" t="s">
        <v>149</v>
      </c>
      <c r="F68" s="6" t="s">
        <v>15</v>
      </c>
      <c r="G68" s="6" t="s">
        <v>15</v>
      </c>
      <c r="H68" s="6" t="s">
        <v>2859</v>
      </c>
      <c r="I68" s="6" t="s">
        <v>2860</v>
      </c>
      <c r="J68" s="6"/>
      <c r="K68" s="6"/>
      <c r="L68" s="6"/>
      <c r="M68" s="6"/>
    </row>
    <row r="69" spans="2:13">
      <c r="B69" s="6" t="s">
        <v>150</v>
      </c>
      <c r="C69" s="6" t="s">
        <v>2472</v>
      </c>
      <c r="D69" s="6" t="s">
        <v>2845</v>
      </c>
      <c r="E69" s="6" t="s">
        <v>151</v>
      </c>
      <c r="F69" s="6"/>
      <c r="G69" s="6"/>
      <c r="H69" s="6"/>
      <c r="I69" s="6" t="s">
        <v>2892</v>
      </c>
      <c r="J69" s="6"/>
      <c r="K69" s="6" t="s">
        <v>2850</v>
      </c>
      <c r="L69" s="6" t="s">
        <v>2203</v>
      </c>
      <c r="M69" s="6"/>
    </row>
    <row r="70" spans="2:13">
      <c r="B70" s="6" t="s">
        <v>152</v>
      </c>
      <c r="C70" s="6" t="s">
        <v>2472</v>
      </c>
      <c r="D70" s="6" t="s">
        <v>2845</v>
      </c>
      <c r="E70" s="6" t="s">
        <v>153</v>
      </c>
      <c r="F70" s="6"/>
      <c r="G70" s="6"/>
      <c r="H70" s="6"/>
      <c r="I70" s="6" t="s">
        <v>2892</v>
      </c>
      <c r="J70" s="6"/>
      <c r="K70" s="6" t="s">
        <v>2850</v>
      </c>
      <c r="L70" s="6" t="s">
        <v>2203</v>
      </c>
      <c r="M70" s="6"/>
    </row>
    <row r="71" spans="2:13">
      <c r="B71" s="6" t="s">
        <v>154</v>
      </c>
      <c r="C71" s="6" t="s">
        <v>2472</v>
      </c>
      <c r="D71" s="6" t="s">
        <v>2845</v>
      </c>
      <c r="E71" s="6" t="s">
        <v>155</v>
      </c>
      <c r="F71" s="6"/>
      <c r="G71" s="6"/>
      <c r="H71" s="6"/>
      <c r="I71" s="6" t="s">
        <v>2892</v>
      </c>
      <c r="J71" s="6"/>
      <c r="K71" s="6" t="s">
        <v>2850</v>
      </c>
      <c r="L71" s="6" t="s">
        <v>2203</v>
      </c>
      <c r="M71" s="6"/>
    </row>
    <row r="72" spans="2:13">
      <c r="B72" s="6" t="s">
        <v>156</v>
      </c>
      <c r="C72" s="6" t="s">
        <v>2472</v>
      </c>
      <c r="D72" s="6" t="s">
        <v>2845</v>
      </c>
      <c r="E72" s="6" t="s">
        <v>157</v>
      </c>
      <c r="F72" s="6"/>
      <c r="G72" s="6"/>
      <c r="H72" s="6"/>
      <c r="I72" s="6" t="s">
        <v>2868</v>
      </c>
      <c r="J72" s="6"/>
      <c r="K72" s="6" t="s">
        <v>2850</v>
      </c>
      <c r="L72" s="6" t="s">
        <v>2203</v>
      </c>
      <c r="M72" s="6"/>
    </row>
    <row r="73" spans="2:13">
      <c r="B73" s="6" t="s">
        <v>158</v>
      </c>
      <c r="C73" s="6" t="s">
        <v>2472</v>
      </c>
      <c r="D73" s="6" t="s">
        <v>2845</v>
      </c>
      <c r="E73" s="6" t="s">
        <v>159</v>
      </c>
      <c r="F73" s="6"/>
      <c r="G73" s="6"/>
      <c r="H73" s="6"/>
      <c r="I73" s="6" t="s">
        <v>2868</v>
      </c>
      <c r="J73" s="6"/>
      <c r="K73" s="6" t="s">
        <v>2850</v>
      </c>
      <c r="L73" s="6" t="s">
        <v>2203</v>
      </c>
      <c r="M73" s="6"/>
    </row>
    <row r="74" spans="2:13">
      <c r="B74" s="6" t="s">
        <v>160</v>
      </c>
      <c r="C74" s="6" t="s">
        <v>2472</v>
      </c>
      <c r="D74" s="6" t="s">
        <v>2845</v>
      </c>
      <c r="E74" s="6" t="s">
        <v>161</v>
      </c>
      <c r="F74" s="6"/>
      <c r="G74" s="6"/>
      <c r="H74" s="6"/>
      <c r="I74" s="6" t="s">
        <v>2893</v>
      </c>
      <c r="J74" s="6"/>
      <c r="K74" s="6" t="s">
        <v>2850</v>
      </c>
      <c r="L74" s="6" t="s">
        <v>2203</v>
      </c>
      <c r="M74" s="6"/>
    </row>
    <row r="75" spans="2:13">
      <c r="B75" s="6" t="s">
        <v>162</v>
      </c>
      <c r="C75" s="6" t="s">
        <v>2472</v>
      </c>
      <c r="D75" s="6" t="s">
        <v>2845</v>
      </c>
      <c r="E75" s="6" t="s">
        <v>163</v>
      </c>
      <c r="F75" s="6"/>
      <c r="G75" s="6"/>
      <c r="H75" s="6"/>
      <c r="I75" s="6" t="s">
        <v>2893</v>
      </c>
      <c r="J75" s="6"/>
      <c r="K75" s="6" t="s">
        <v>2850</v>
      </c>
      <c r="L75" s="6" t="s">
        <v>2203</v>
      </c>
      <c r="M75" s="6"/>
    </row>
    <row r="76" spans="2:13">
      <c r="B76" s="6" t="s">
        <v>164</v>
      </c>
      <c r="C76" s="6" t="s">
        <v>2472</v>
      </c>
      <c r="D76" s="6" t="s">
        <v>2845</v>
      </c>
      <c r="E76" s="6" t="s">
        <v>165</v>
      </c>
      <c r="F76" s="6"/>
      <c r="G76" s="6"/>
      <c r="H76" s="6"/>
      <c r="I76" s="6" t="s">
        <v>2893</v>
      </c>
      <c r="J76" s="6"/>
      <c r="K76" s="6" t="s">
        <v>2850</v>
      </c>
      <c r="L76" s="6" t="s">
        <v>2203</v>
      </c>
      <c r="M76" s="6"/>
    </row>
    <row r="77" spans="2:13">
      <c r="B77" s="6" t="s">
        <v>166</v>
      </c>
      <c r="C77" s="6" t="s">
        <v>2472</v>
      </c>
      <c r="D77" s="6" t="s">
        <v>2845</v>
      </c>
      <c r="E77" s="6" t="s">
        <v>167</v>
      </c>
      <c r="F77" s="6"/>
      <c r="G77" s="6"/>
      <c r="H77" s="6"/>
      <c r="I77" s="6" t="s">
        <v>2893</v>
      </c>
      <c r="J77" s="6"/>
      <c r="K77" s="6" t="s">
        <v>2850</v>
      </c>
      <c r="L77" s="6" t="s">
        <v>2203</v>
      </c>
      <c r="M77" s="6"/>
    </row>
    <row r="78" spans="2:13">
      <c r="B78" s="6" t="s">
        <v>168</v>
      </c>
      <c r="C78" s="6" t="s">
        <v>2472</v>
      </c>
      <c r="D78" s="6" t="s">
        <v>2845</v>
      </c>
      <c r="E78" s="6" t="s">
        <v>169</v>
      </c>
      <c r="F78" s="6"/>
      <c r="G78" s="6"/>
      <c r="H78" s="6"/>
      <c r="I78" s="6" t="s">
        <v>2893</v>
      </c>
      <c r="J78" s="6"/>
      <c r="K78" s="6" t="s">
        <v>2850</v>
      </c>
      <c r="L78" s="6" t="s">
        <v>2203</v>
      </c>
      <c r="M78" s="6"/>
    </row>
    <row r="79" spans="2:13">
      <c r="B79" s="6" t="s">
        <v>170</v>
      </c>
      <c r="C79" s="6" t="s">
        <v>2472</v>
      </c>
      <c r="D79" s="6" t="s">
        <v>2845</v>
      </c>
      <c r="E79" s="6" t="s">
        <v>171</v>
      </c>
      <c r="F79" s="6"/>
      <c r="G79" s="6"/>
      <c r="H79" s="6"/>
      <c r="I79" s="6" t="s">
        <v>2893</v>
      </c>
      <c r="J79" s="6"/>
      <c r="K79" s="6" t="s">
        <v>2850</v>
      </c>
      <c r="L79" s="6" t="s">
        <v>2203</v>
      </c>
      <c r="M79" s="6"/>
    </row>
    <row r="80" spans="2:13">
      <c r="B80" s="6" t="s">
        <v>172</v>
      </c>
      <c r="C80" s="6" t="s">
        <v>2472</v>
      </c>
      <c r="D80" s="6" t="s">
        <v>2845</v>
      </c>
      <c r="E80" s="6" t="s">
        <v>173</v>
      </c>
      <c r="F80" s="6"/>
      <c r="G80" s="6"/>
      <c r="H80" s="6"/>
      <c r="I80" s="6" t="s">
        <v>2893</v>
      </c>
      <c r="J80" s="6"/>
      <c r="K80" s="6" t="s">
        <v>2850</v>
      </c>
      <c r="L80" s="6" t="s">
        <v>2203</v>
      </c>
      <c r="M80" s="6"/>
    </row>
    <row r="81" spans="2:13">
      <c r="B81" s="6" t="s">
        <v>174</v>
      </c>
      <c r="C81" s="6" t="s">
        <v>2472</v>
      </c>
      <c r="D81" s="6" t="s">
        <v>2845</v>
      </c>
      <c r="E81" s="6" t="s">
        <v>175</v>
      </c>
      <c r="F81" s="6"/>
      <c r="G81" s="6"/>
      <c r="H81" s="6" t="s">
        <v>1737</v>
      </c>
      <c r="I81" s="6" t="s">
        <v>2866</v>
      </c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2845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2894</v>
      </c>
      <c r="L82" s="6"/>
      <c r="M82" s="6"/>
    </row>
    <row r="83" spans="2:13">
      <c r="B83" s="6" t="s">
        <v>178</v>
      </c>
      <c r="C83" s="6" t="s">
        <v>2472</v>
      </c>
      <c r="D83" s="6" t="s">
        <v>2845</v>
      </c>
      <c r="E83" s="6" t="s">
        <v>179</v>
      </c>
      <c r="F83" s="6"/>
      <c r="G83" s="6"/>
      <c r="H83" s="6"/>
      <c r="I83" s="6" t="s">
        <v>2895</v>
      </c>
      <c r="J83" s="6"/>
      <c r="K83" s="6" t="s">
        <v>2850</v>
      </c>
      <c r="L83" s="6" t="s">
        <v>2203</v>
      </c>
      <c r="M83" s="6"/>
    </row>
    <row r="84" spans="2:13">
      <c r="B84" s="6" t="s">
        <v>180</v>
      </c>
      <c r="C84" s="6" t="s">
        <v>2472</v>
      </c>
      <c r="D84" s="6" t="s">
        <v>2845</v>
      </c>
      <c r="E84" s="6" t="s">
        <v>181</v>
      </c>
      <c r="F84" s="6"/>
      <c r="G84" s="6"/>
      <c r="H84" s="6"/>
      <c r="I84" s="6" t="s">
        <v>2896</v>
      </c>
      <c r="J84" s="6"/>
      <c r="K84" s="6" t="s">
        <v>2850</v>
      </c>
      <c r="L84" s="6" t="s">
        <v>2203</v>
      </c>
      <c r="M84" s="6"/>
    </row>
    <row r="85" spans="2:13">
      <c r="B85" s="6" t="s">
        <v>182</v>
      </c>
      <c r="C85" s="6" t="s">
        <v>2472</v>
      </c>
      <c r="D85" s="6" t="s">
        <v>2845</v>
      </c>
      <c r="E85" s="6" t="s">
        <v>183</v>
      </c>
      <c r="F85" s="6"/>
      <c r="G85" s="6"/>
      <c r="H85" s="6"/>
      <c r="I85" s="6"/>
      <c r="J85" s="6"/>
      <c r="K85" s="6" t="s">
        <v>2897</v>
      </c>
      <c r="L85" s="6"/>
      <c r="M85" s="6"/>
    </row>
    <row r="86" spans="2:13">
      <c r="B86" s="6" t="s">
        <v>184</v>
      </c>
      <c r="C86" s="6" t="s">
        <v>2472</v>
      </c>
      <c r="D86" s="6" t="s">
        <v>2845</v>
      </c>
      <c r="E86" s="6" t="s">
        <v>185</v>
      </c>
      <c r="F86" s="6"/>
      <c r="G86" s="6"/>
      <c r="H86" s="6"/>
      <c r="I86" s="6" t="s">
        <v>2898</v>
      </c>
      <c r="J86" s="6"/>
      <c r="K86" s="6" t="s">
        <v>2850</v>
      </c>
      <c r="L86" s="6" t="s">
        <v>2203</v>
      </c>
      <c r="M86" s="6"/>
    </row>
    <row r="87" spans="2:13">
      <c r="B87" s="6" t="s">
        <v>186</v>
      </c>
      <c r="C87" s="6" t="s">
        <v>2472</v>
      </c>
      <c r="D87" s="6" t="s">
        <v>2845</v>
      </c>
      <c r="E87" s="6" t="s">
        <v>187</v>
      </c>
      <c r="F87" s="6"/>
      <c r="G87" s="6"/>
      <c r="H87" s="6"/>
      <c r="I87" s="6" t="s">
        <v>2899</v>
      </c>
      <c r="J87" s="6"/>
      <c r="K87" s="6" t="s">
        <v>2850</v>
      </c>
      <c r="L87" s="6" t="s">
        <v>2203</v>
      </c>
      <c r="M87" s="6"/>
    </row>
    <row r="88" spans="2:13">
      <c r="B88" s="6" t="s">
        <v>188</v>
      </c>
      <c r="C88" s="6" t="s">
        <v>2472</v>
      </c>
      <c r="D88" s="6" t="s">
        <v>2845</v>
      </c>
      <c r="E88" s="6" t="s">
        <v>189</v>
      </c>
      <c r="F88" s="6"/>
      <c r="G88" s="6"/>
      <c r="H88" s="6"/>
      <c r="I88" s="6" t="s">
        <v>2849</v>
      </c>
      <c r="J88" s="6"/>
      <c r="K88" s="6" t="s">
        <v>2850</v>
      </c>
      <c r="L88" s="6" t="s">
        <v>2203</v>
      </c>
      <c r="M88" s="6"/>
    </row>
    <row r="89" spans="2:13">
      <c r="B89" s="6" t="s">
        <v>190</v>
      </c>
      <c r="C89" s="6" t="s">
        <v>2472</v>
      </c>
      <c r="D89" s="6" t="s">
        <v>2845</v>
      </c>
      <c r="E89" s="6" t="s">
        <v>191</v>
      </c>
      <c r="F89" s="6"/>
      <c r="G89" s="6"/>
      <c r="H89" s="6"/>
      <c r="I89" s="6"/>
      <c r="J89" s="6"/>
      <c r="K89" s="6" t="s">
        <v>2900</v>
      </c>
      <c r="L89" s="6" t="s">
        <v>1020</v>
      </c>
      <c r="M89" s="6"/>
    </row>
    <row r="90" spans="2:13">
      <c r="B90" s="6" t="s">
        <v>192</v>
      </c>
      <c r="C90" s="6" t="s">
        <v>2472</v>
      </c>
      <c r="D90" s="6" t="s">
        <v>2845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2901</v>
      </c>
      <c r="L90" s="6" t="s">
        <v>1020</v>
      </c>
      <c r="M90" s="6"/>
    </row>
    <row r="91" spans="2:13">
      <c r="B91" s="6" t="s">
        <v>194</v>
      </c>
      <c r="C91" s="6" t="s">
        <v>2472</v>
      </c>
      <c r="D91" s="6" t="s">
        <v>2845</v>
      </c>
      <c r="E91" s="6" t="s">
        <v>195</v>
      </c>
      <c r="F91" s="6" t="s">
        <v>15</v>
      </c>
      <c r="G91" s="6" t="s">
        <v>15</v>
      </c>
      <c r="H91" s="6" t="s">
        <v>2859</v>
      </c>
      <c r="I91" s="6" t="s">
        <v>2860</v>
      </c>
      <c r="J91" s="6"/>
      <c r="K91" s="6"/>
      <c r="L91" s="6"/>
      <c r="M91" s="6"/>
    </row>
    <row r="92" spans="2:13">
      <c r="B92" s="6" t="s">
        <v>196</v>
      </c>
      <c r="C92" s="6" t="s">
        <v>2472</v>
      </c>
      <c r="D92" s="6" t="s">
        <v>2845</v>
      </c>
      <c r="E92" s="6" t="s">
        <v>197</v>
      </c>
      <c r="F92" s="6"/>
      <c r="G92" s="6"/>
      <c r="H92" s="6"/>
      <c r="I92" s="6" t="s">
        <v>2902</v>
      </c>
      <c r="J92" s="6"/>
      <c r="K92" s="6" t="s">
        <v>2850</v>
      </c>
      <c r="L92" s="6" t="s">
        <v>2203</v>
      </c>
      <c r="M92" s="6"/>
    </row>
    <row r="93" spans="2:13">
      <c r="B93" s="6" t="s">
        <v>198</v>
      </c>
      <c r="C93" s="6" t="s">
        <v>2472</v>
      </c>
      <c r="D93" s="6" t="s">
        <v>2845</v>
      </c>
      <c r="E93" s="6" t="s">
        <v>199</v>
      </c>
      <c r="F93" s="6"/>
      <c r="G93" s="6"/>
      <c r="H93" s="6" t="s">
        <v>1737</v>
      </c>
      <c r="I93" s="6" t="s">
        <v>2866</v>
      </c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2845</v>
      </c>
      <c r="E94" s="6" t="s">
        <v>201</v>
      </c>
      <c r="F94" s="6" t="s">
        <v>15</v>
      </c>
      <c r="G94" s="6" t="s">
        <v>15</v>
      </c>
      <c r="H94" s="6" t="s">
        <v>2859</v>
      </c>
      <c r="I94" s="6" t="s">
        <v>2860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2845</v>
      </c>
      <c r="E95" s="6" t="s">
        <v>203</v>
      </c>
      <c r="F95" s="6"/>
      <c r="G95" s="6"/>
      <c r="H95" s="6"/>
      <c r="I95" s="6" t="s">
        <v>2903</v>
      </c>
      <c r="J95" s="6"/>
      <c r="K95" s="6" t="s">
        <v>2850</v>
      </c>
      <c r="L95" s="6" t="s">
        <v>2203</v>
      </c>
      <c r="M95" s="6"/>
    </row>
    <row r="96" spans="2:13">
      <c r="B96" s="6" t="s">
        <v>204</v>
      </c>
      <c r="C96" s="6" t="s">
        <v>2472</v>
      </c>
      <c r="D96" s="6" t="s">
        <v>2845</v>
      </c>
      <c r="E96" s="6" t="s">
        <v>205</v>
      </c>
      <c r="F96" s="6"/>
      <c r="G96" s="6"/>
      <c r="H96" s="6" t="s">
        <v>1737</v>
      </c>
      <c r="I96" s="6" t="s">
        <v>2866</v>
      </c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2845</v>
      </c>
      <c r="E97" s="6" t="s">
        <v>207</v>
      </c>
      <c r="F97" s="6" t="s">
        <v>15</v>
      </c>
      <c r="G97" s="6"/>
      <c r="H97" s="6" t="s">
        <v>1737</v>
      </c>
      <c r="I97" s="6" t="s">
        <v>2866</v>
      </c>
      <c r="J97" s="6"/>
      <c r="K97" s="6" t="s">
        <v>2850</v>
      </c>
      <c r="L97" s="6" t="s">
        <v>2203</v>
      </c>
      <c r="M97" s="6"/>
    </row>
    <row r="98" spans="2:13">
      <c r="B98" s="6" t="s">
        <v>208</v>
      </c>
      <c r="C98" s="6" t="s">
        <v>2472</v>
      </c>
      <c r="D98" s="6" t="s">
        <v>2845</v>
      </c>
      <c r="E98" s="6" t="s">
        <v>209</v>
      </c>
      <c r="F98" s="6"/>
      <c r="G98" s="6"/>
      <c r="H98" s="6"/>
      <c r="I98" s="6" t="s">
        <v>2895</v>
      </c>
      <c r="J98" s="6"/>
      <c r="K98" s="6" t="s">
        <v>2850</v>
      </c>
      <c r="L98" s="6" t="s">
        <v>2203</v>
      </c>
      <c r="M98" s="6"/>
    </row>
    <row r="99" spans="2:13">
      <c r="B99" s="6" t="s">
        <v>210</v>
      </c>
      <c r="C99" s="6" t="s">
        <v>2472</v>
      </c>
      <c r="D99" s="6" t="s">
        <v>2845</v>
      </c>
      <c r="E99" s="6" t="s">
        <v>211</v>
      </c>
      <c r="F99" s="6"/>
      <c r="G99" s="6"/>
      <c r="H99" s="6" t="s">
        <v>1737</v>
      </c>
      <c r="I99" s="6" t="s">
        <v>2866</v>
      </c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2845</v>
      </c>
      <c r="E100" s="6" t="s">
        <v>213</v>
      </c>
      <c r="F100" s="6" t="s">
        <v>15</v>
      </c>
      <c r="G100" s="6" t="s">
        <v>15</v>
      </c>
      <c r="H100" s="6" t="s">
        <v>1737</v>
      </c>
      <c r="I100" s="6" t="s">
        <v>2866</v>
      </c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2845</v>
      </c>
      <c r="E101" s="6" t="s">
        <v>215</v>
      </c>
      <c r="F101" s="6" t="s">
        <v>15</v>
      </c>
      <c r="G101" s="6" t="s">
        <v>15</v>
      </c>
      <c r="H101" s="6" t="s">
        <v>1737</v>
      </c>
      <c r="I101" s="6" t="s">
        <v>2866</v>
      </c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2845</v>
      </c>
      <c r="E102" s="6" t="s">
        <v>218</v>
      </c>
      <c r="F102" s="6" t="s">
        <v>264</v>
      </c>
      <c r="G102" s="6" t="s">
        <v>15</v>
      </c>
      <c r="H102" s="6"/>
      <c r="I102" s="6" t="s">
        <v>2853</v>
      </c>
      <c r="J102" s="6"/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2845</v>
      </c>
      <c r="E103" s="6" t="s">
        <v>220</v>
      </c>
      <c r="F103" s="6" t="s">
        <v>15</v>
      </c>
      <c r="G103" s="6" t="s">
        <v>15</v>
      </c>
      <c r="H103" s="6" t="s">
        <v>1737</v>
      </c>
      <c r="I103" s="6" t="s">
        <v>2866</v>
      </c>
      <c r="J103" s="6"/>
      <c r="K103" s="6"/>
      <c r="L103" s="6"/>
      <c r="M103" s="6"/>
    </row>
    <row r="104" spans="2:13">
      <c r="B104" s="6" t="s">
        <v>221</v>
      </c>
      <c r="C104" s="6" t="s">
        <v>2472</v>
      </c>
      <c r="D104" s="6" t="s">
        <v>2845</v>
      </c>
      <c r="E104" s="6" t="s">
        <v>222</v>
      </c>
      <c r="F104" s="6" t="s">
        <v>15</v>
      </c>
      <c r="G104" s="6" t="s">
        <v>15</v>
      </c>
      <c r="H104" s="6" t="s">
        <v>1737</v>
      </c>
      <c r="I104" s="6" t="s">
        <v>2866</v>
      </c>
      <c r="J104" s="6"/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2845</v>
      </c>
      <c r="E105" s="6" t="s">
        <v>224</v>
      </c>
      <c r="F105" s="6"/>
      <c r="G105" s="6"/>
      <c r="H105" s="6"/>
      <c r="I105" s="6" t="s">
        <v>2896</v>
      </c>
      <c r="J105" s="6"/>
      <c r="K105" s="6" t="s">
        <v>2850</v>
      </c>
      <c r="L105" s="6" t="s">
        <v>2203</v>
      </c>
      <c r="M105" s="6"/>
    </row>
    <row r="106" spans="2:13">
      <c r="B106" s="6" t="s">
        <v>225</v>
      </c>
      <c r="C106" s="6" t="s">
        <v>2472</v>
      </c>
      <c r="D106" s="6" t="s">
        <v>2845</v>
      </c>
      <c r="E106" s="6" t="s">
        <v>226</v>
      </c>
      <c r="F106" s="6"/>
      <c r="G106" s="6"/>
      <c r="H106" s="6"/>
      <c r="I106" s="6"/>
      <c r="J106" s="6"/>
      <c r="K106" s="6" t="s">
        <v>2904</v>
      </c>
      <c r="L106" s="6" t="s">
        <v>732</v>
      </c>
      <c r="M106" s="6"/>
    </row>
    <row r="107" spans="2:13">
      <c r="B107" s="6" t="s">
        <v>227</v>
      </c>
      <c r="C107" s="6" t="s">
        <v>2472</v>
      </c>
      <c r="D107" s="6" t="s">
        <v>2845</v>
      </c>
      <c r="E107" s="6" t="s">
        <v>228</v>
      </c>
      <c r="F107" s="6" t="s">
        <v>15</v>
      </c>
      <c r="G107" s="6" t="s">
        <v>15</v>
      </c>
      <c r="H107" s="6" t="s">
        <v>1737</v>
      </c>
      <c r="I107" s="6" t="s">
        <v>2866</v>
      </c>
      <c r="J107" s="6"/>
      <c r="K107" s="6"/>
      <c r="L107" s="6"/>
      <c r="M107" s="6"/>
    </row>
    <row r="108" spans="2:13">
      <c r="B108" s="6" t="s">
        <v>229</v>
      </c>
      <c r="C108" s="6" t="s">
        <v>2472</v>
      </c>
      <c r="D108" s="6" t="s">
        <v>2845</v>
      </c>
      <c r="E108" s="6" t="s">
        <v>230</v>
      </c>
      <c r="F108" s="6" t="s">
        <v>264</v>
      </c>
      <c r="G108" s="6"/>
      <c r="H108" s="6"/>
      <c r="I108" s="6" t="s">
        <v>2849</v>
      </c>
      <c r="J108" s="6"/>
      <c r="K108" s="6" t="s">
        <v>2850</v>
      </c>
      <c r="L108" s="6" t="s">
        <v>2203</v>
      </c>
      <c r="M108" s="6"/>
    </row>
    <row r="109" spans="2:13">
      <c r="B109" s="6" t="s">
        <v>231</v>
      </c>
      <c r="C109" s="6" t="s">
        <v>2472</v>
      </c>
      <c r="D109" s="6" t="s">
        <v>2845</v>
      </c>
      <c r="E109" s="6" t="s">
        <v>232</v>
      </c>
      <c r="F109" s="6"/>
      <c r="G109" s="6"/>
      <c r="H109" s="6" t="s">
        <v>1737</v>
      </c>
      <c r="I109" s="6" t="s">
        <v>2866</v>
      </c>
      <c r="J109" s="6"/>
      <c r="K109" s="6"/>
      <c r="L109" s="6"/>
      <c r="M109" s="6"/>
    </row>
    <row r="110" spans="2:13">
      <c r="B110" s="6" t="s">
        <v>233</v>
      </c>
      <c r="C110" s="6" t="s">
        <v>2472</v>
      </c>
      <c r="D110" s="6" t="s">
        <v>2845</v>
      </c>
      <c r="E110" s="6" t="s">
        <v>234</v>
      </c>
      <c r="F110" s="6" t="s">
        <v>15</v>
      </c>
      <c r="G110" s="6" t="s">
        <v>15</v>
      </c>
      <c r="H110" s="6" t="s">
        <v>1737</v>
      </c>
      <c r="I110" s="6" t="s">
        <v>2866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2845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2905</v>
      </c>
      <c r="L111" s="6" t="s">
        <v>2097</v>
      </c>
      <c r="M111" s="6"/>
    </row>
    <row r="112" spans="2:13">
      <c r="B112" s="6" t="s">
        <v>237</v>
      </c>
      <c r="C112" s="6" t="s">
        <v>2472</v>
      </c>
      <c r="D112" s="6" t="s">
        <v>2845</v>
      </c>
      <c r="E112" s="6" t="s">
        <v>238</v>
      </c>
      <c r="F112" s="6" t="s">
        <v>15</v>
      </c>
      <c r="G112" s="6" t="s">
        <v>15</v>
      </c>
      <c r="H112" s="6" t="s">
        <v>1737</v>
      </c>
      <c r="I112" s="6" t="s">
        <v>2866</v>
      </c>
      <c r="J112" s="6"/>
      <c r="K112" s="6"/>
      <c r="L112" s="6"/>
      <c r="M112" s="6"/>
    </row>
    <row r="113" spans="2:13">
      <c r="B113" s="6" t="s">
        <v>239</v>
      </c>
      <c r="C113" s="6" t="s">
        <v>2472</v>
      </c>
      <c r="D113" s="6" t="s">
        <v>2845</v>
      </c>
      <c r="E113" s="6" t="s">
        <v>240</v>
      </c>
      <c r="F113" s="6" t="s">
        <v>264</v>
      </c>
      <c r="G113" s="6" t="s">
        <v>15</v>
      </c>
      <c r="H113" s="6"/>
      <c r="I113" s="6" t="s">
        <v>2853</v>
      </c>
      <c r="J113" s="6"/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2845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2906</v>
      </c>
      <c r="L114" s="6" t="s">
        <v>1022</v>
      </c>
      <c r="M114" s="6"/>
    </row>
    <row r="115" spans="2:13">
      <c r="B115" s="6" t="s">
        <v>243</v>
      </c>
      <c r="C115" s="6" t="s">
        <v>2472</v>
      </c>
      <c r="D115" s="6" t="s">
        <v>2845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2907</v>
      </c>
      <c r="L115" s="6" t="s">
        <v>319</v>
      </c>
      <c r="M115" s="6"/>
    </row>
    <row r="116" spans="2:13">
      <c r="B116" s="6" t="s">
        <v>245</v>
      </c>
      <c r="C116" s="6" t="s">
        <v>2472</v>
      </c>
      <c r="D116" s="6" t="s">
        <v>2845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2908</v>
      </c>
      <c r="L116" s="6" t="s">
        <v>319</v>
      </c>
      <c r="M116" s="6"/>
    </row>
    <row r="117" spans="2:13">
      <c r="B117" s="6" t="s">
        <v>247</v>
      </c>
      <c r="C117" s="6" t="s">
        <v>2472</v>
      </c>
      <c r="D117" s="6" t="s">
        <v>2845</v>
      </c>
      <c r="E117" s="6" t="s">
        <v>248</v>
      </c>
      <c r="F117" s="6" t="s">
        <v>15</v>
      </c>
      <c r="G117" s="6" t="s">
        <v>15</v>
      </c>
      <c r="H117" s="6" t="s">
        <v>2909</v>
      </c>
      <c r="I117" s="6" t="s">
        <v>2909</v>
      </c>
      <c r="J117" s="6"/>
      <c r="K117" s="6"/>
      <c r="L117" s="6"/>
      <c r="M117" s="6"/>
    </row>
    <row r="118" spans="2:13">
      <c r="B118" s="6" t="s">
        <v>249</v>
      </c>
      <c r="C118" s="6" t="s">
        <v>2472</v>
      </c>
      <c r="D118" s="6" t="s">
        <v>2845</v>
      </c>
      <c r="E118" s="6" t="s">
        <v>250</v>
      </c>
      <c r="F118" s="6" t="s">
        <v>15</v>
      </c>
      <c r="G118" s="6" t="s">
        <v>15</v>
      </c>
      <c r="H118" s="6" t="s">
        <v>2909</v>
      </c>
      <c r="I118" s="6" t="s">
        <v>2909</v>
      </c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2845</v>
      </c>
      <c r="E119" s="6" t="s">
        <v>252</v>
      </c>
      <c r="F119" s="6" t="s">
        <v>15</v>
      </c>
      <c r="G119" s="6" t="s">
        <v>15</v>
      </c>
      <c r="H119" s="6" t="s">
        <v>2910</v>
      </c>
      <c r="I119" s="6" t="s">
        <v>2860</v>
      </c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2845</v>
      </c>
      <c r="E120" s="6" t="s">
        <v>254</v>
      </c>
      <c r="F120" s="6" t="s">
        <v>15</v>
      </c>
      <c r="G120" s="6" t="s">
        <v>15</v>
      </c>
      <c r="H120" s="6" t="s">
        <v>2910</v>
      </c>
      <c r="I120" s="6" t="s">
        <v>2860</v>
      </c>
      <c r="J120" s="6"/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2845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2911</v>
      </c>
      <c r="L121" s="6" t="s">
        <v>1351</v>
      </c>
      <c r="M121" s="6"/>
    </row>
    <row r="122" spans="2:13">
      <c r="B122" s="6" t="s">
        <v>257</v>
      </c>
      <c r="C122" s="6" t="s">
        <v>2472</v>
      </c>
      <c r="D122" s="6" t="s">
        <v>2845</v>
      </c>
      <c r="E122" s="6" t="s">
        <v>258</v>
      </c>
      <c r="F122" s="6"/>
      <c r="G122" s="6"/>
      <c r="H122" s="6"/>
      <c r="I122" s="6" t="s">
        <v>2899</v>
      </c>
      <c r="J122" s="6"/>
      <c r="K122" s="6" t="s">
        <v>2850</v>
      </c>
      <c r="L122" s="6" t="s">
        <v>2203</v>
      </c>
      <c r="M122" s="6"/>
    </row>
    <row r="123" spans="2:13">
      <c r="B123" s="6" t="s">
        <v>259</v>
      </c>
      <c r="C123" s="6" t="s">
        <v>2472</v>
      </c>
      <c r="D123" s="6" t="s">
        <v>2845</v>
      </c>
      <c r="E123" s="6" t="s">
        <v>260</v>
      </c>
      <c r="F123" s="6"/>
      <c r="G123" s="6"/>
      <c r="H123" s="6"/>
      <c r="I123" s="6" t="s">
        <v>2899</v>
      </c>
      <c r="J123" s="6"/>
      <c r="K123" s="6" t="s">
        <v>2850</v>
      </c>
      <c r="L123" s="6" t="s">
        <v>2203</v>
      </c>
      <c r="M123" s="6"/>
    </row>
    <row r="124" spans="2:13">
      <c r="B124" s="6" t="s">
        <v>261</v>
      </c>
      <c r="C124" s="6" t="s">
        <v>2472</v>
      </c>
      <c r="D124" s="6" t="s">
        <v>2845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41.625" customWidth="1"/>
    <col min="10" max="10" width="17.75" customWidth="1"/>
    <col min="11" max="11" width="58.6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2912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2913</v>
      </c>
      <c r="L3" s="6" t="s">
        <v>581</v>
      </c>
      <c r="M3" s="6"/>
    </row>
    <row r="4" spans="2:13">
      <c r="B4" s="6" t="s">
        <v>17</v>
      </c>
      <c r="C4" s="6" t="s">
        <v>2472</v>
      </c>
      <c r="D4" s="6" t="s">
        <v>2912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2914</v>
      </c>
      <c r="L4" s="6" t="s">
        <v>581</v>
      </c>
      <c r="M4" s="6"/>
    </row>
    <row r="5" spans="2:13">
      <c r="B5" s="6" t="s">
        <v>19</v>
      </c>
      <c r="C5" s="6" t="s">
        <v>2472</v>
      </c>
      <c r="D5" s="6" t="s">
        <v>2912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2915</v>
      </c>
      <c r="L5" s="6" t="s">
        <v>2183</v>
      </c>
      <c r="M5" s="6"/>
    </row>
    <row r="6" spans="2:13">
      <c r="B6" s="6" t="s">
        <v>21</v>
      </c>
      <c r="C6" s="6" t="s">
        <v>2472</v>
      </c>
      <c r="D6" s="6" t="s">
        <v>2912</v>
      </c>
      <c r="E6" s="6" t="s">
        <v>22</v>
      </c>
      <c r="F6" s="6"/>
      <c r="G6" s="6"/>
      <c r="H6" s="6"/>
      <c r="I6" s="6"/>
      <c r="J6" s="6"/>
      <c r="K6" s="6" t="s">
        <v>2916</v>
      </c>
      <c r="L6" s="6" t="s">
        <v>398</v>
      </c>
      <c r="M6" s="6"/>
    </row>
    <row r="7" spans="2:13">
      <c r="B7" s="6" t="s">
        <v>24</v>
      </c>
      <c r="C7" s="6" t="s">
        <v>2472</v>
      </c>
      <c r="D7" s="6" t="s">
        <v>2912</v>
      </c>
      <c r="E7" s="6" t="s">
        <v>25</v>
      </c>
      <c r="F7" s="6"/>
      <c r="G7" s="6"/>
      <c r="H7" s="6" t="s">
        <v>2477</v>
      </c>
      <c r="I7" s="6" t="s">
        <v>2477</v>
      </c>
      <c r="J7" s="6"/>
      <c r="K7" s="6"/>
      <c r="L7" s="6"/>
      <c r="M7" s="6"/>
    </row>
    <row r="8" spans="2:13">
      <c r="B8" s="6" t="s">
        <v>27</v>
      </c>
      <c r="C8" s="6" t="s">
        <v>2472</v>
      </c>
      <c r="D8" s="6" t="s">
        <v>2912</v>
      </c>
      <c r="E8" s="6" t="s">
        <v>28</v>
      </c>
      <c r="F8" s="6"/>
      <c r="G8" s="6"/>
      <c r="H8" s="6"/>
      <c r="I8" s="6"/>
      <c r="J8" s="6"/>
      <c r="K8" s="6" t="s">
        <v>2917</v>
      </c>
      <c r="L8" s="6" t="s">
        <v>2918</v>
      </c>
      <c r="M8" s="6"/>
    </row>
    <row r="9" spans="2:13">
      <c r="B9" s="6" t="s">
        <v>29</v>
      </c>
      <c r="C9" s="6" t="s">
        <v>2472</v>
      </c>
      <c r="D9" s="6" t="s">
        <v>2912</v>
      </c>
      <c r="E9" s="6" t="s">
        <v>30</v>
      </c>
      <c r="F9" s="6"/>
      <c r="G9" s="6"/>
      <c r="H9" s="6" t="s">
        <v>2477</v>
      </c>
      <c r="I9" s="6" t="s">
        <v>2477</v>
      </c>
      <c r="J9" s="6"/>
      <c r="K9" s="6"/>
      <c r="L9" s="6"/>
      <c r="M9" s="6"/>
    </row>
    <row r="10" spans="2:13">
      <c r="B10" s="6" t="s">
        <v>31</v>
      </c>
      <c r="C10" s="6" t="s">
        <v>2472</v>
      </c>
      <c r="D10" s="6" t="s">
        <v>2912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2919</v>
      </c>
      <c r="L10" s="6" t="s">
        <v>581</v>
      </c>
      <c r="M10" s="6"/>
    </row>
    <row r="11" spans="2:13">
      <c r="B11" s="6" t="s">
        <v>33</v>
      </c>
      <c r="C11" s="6" t="s">
        <v>2472</v>
      </c>
      <c r="D11" s="6" t="s">
        <v>2912</v>
      </c>
      <c r="E11" s="6" t="s">
        <v>34</v>
      </c>
      <c r="F11" s="6"/>
      <c r="G11" s="6"/>
      <c r="H11" s="6"/>
      <c r="I11" s="6"/>
      <c r="J11" s="6"/>
      <c r="K11" s="6" t="s">
        <v>2920</v>
      </c>
      <c r="L11" s="6" t="s">
        <v>2918</v>
      </c>
      <c r="M11" s="6"/>
    </row>
    <row r="12" spans="2:13">
      <c r="B12" s="6" t="s">
        <v>35</v>
      </c>
      <c r="C12" s="6" t="s">
        <v>2472</v>
      </c>
      <c r="D12" s="6" t="s">
        <v>2912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2921</v>
      </c>
      <c r="L12" s="6" t="s">
        <v>581</v>
      </c>
      <c r="M12" s="6"/>
    </row>
    <row r="13" spans="2:13">
      <c r="B13" s="6" t="s">
        <v>37</v>
      </c>
      <c r="C13" s="6" t="s">
        <v>2472</v>
      </c>
      <c r="D13" s="6" t="s">
        <v>2912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2922</v>
      </c>
      <c r="L13" s="6" t="s">
        <v>1018</v>
      </c>
      <c r="M13" s="6"/>
    </row>
    <row r="14" spans="2:13">
      <c r="B14" s="6" t="s">
        <v>39</v>
      </c>
      <c r="C14" s="6" t="s">
        <v>2472</v>
      </c>
      <c r="D14" s="6" t="s">
        <v>2912</v>
      </c>
      <c r="E14" s="6" t="s">
        <v>40</v>
      </c>
      <c r="F14" s="6"/>
      <c r="G14" s="6"/>
      <c r="H14" s="6"/>
      <c r="I14" s="6"/>
      <c r="J14" s="6"/>
      <c r="K14" s="6" t="s">
        <v>2923</v>
      </c>
      <c r="L14" s="6" t="s">
        <v>398</v>
      </c>
      <c r="M14" s="6"/>
    </row>
    <row r="15" spans="2:13">
      <c r="B15" s="6" t="s">
        <v>41</v>
      </c>
      <c r="C15" s="6" t="s">
        <v>2472</v>
      </c>
      <c r="D15" s="6" t="s">
        <v>2912</v>
      </c>
      <c r="E15" s="6" t="s">
        <v>42</v>
      </c>
      <c r="F15" s="6"/>
      <c r="G15" s="6"/>
      <c r="H15" s="6" t="s">
        <v>2477</v>
      </c>
      <c r="I15" s="6" t="s">
        <v>2477</v>
      </c>
      <c r="J15" s="6"/>
      <c r="K15" s="6"/>
      <c r="L15" s="6"/>
      <c r="M15" s="6"/>
    </row>
    <row r="16" spans="2:13">
      <c r="B16" s="6" t="s">
        <v>43</v>
      </c>
      <c r="C16" s="6" t="s">
        <v>2472</v>
      </c>
      <c r="D16" s="6" t="s">
        <v>2912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2924</v>
      </c>
      <c r="L16" s="6" t="s">
        <v>616</v>
      </c>
      <c r="M16" s="6"/>
    </row>
    <row r="17" spans="2:13">
      <c r="B17" s="6" t="s">
        <v>45</v>
      </c>
      <c r="C17" s="6" t="s">
        <v>2472</v>
      </c>
      <c r="D17" s="6" t="s">
        <v>2912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2925</v>
      </c>
      <c r="L17" s="6" t="s">
        <v>400</v>
      </c>
      <c r="M17" s="6"/>
    </row>
    <row r="18" spans="2:13">
      <c r="B18" s="6" t="s">
        <v>47</v>
      </c>
      <c r="C18" s="6" t="s">
        <v>2472</v>
      </c>
      <c r="D18" s="6" t="s">
        <v>2912</v>
      </c>
      <c r="E18" s="6" t="s">
        <v>48</v>
      </c>
      <c r="F18" s="6" t="s">
        <v>15</v>
      </c>
      <c r="G18" s="6" t="s">
        <v>15</v>
      </c>
      <c r="H18" s="6" t="s">
        <v>2926</v>
      </c>
      <c r="I18" s="6" t="s">
        <v>2926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2912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2927</v>
      </c>
      <c r="L19" s="6" t="s">
        <v>1406</v>
      </c>
      <c r="M19" s="6"/>
    </row>
    <row r="20" spans="2:13">
      <c r="B20" s="6" t="s">
        <v>52</v>
      </c>
      <c r="C20" s="6" t="s">
        <v>2472</v>
      </c>
      <c r="D20" s="6" t="s">
        <v>2912</v>
      </c>
      <c r="E20" s="6" t="s">
        <v>53</v>
      </c>
      <c r="F20" s="6"/>
      <c r="G20" s="6"/>
      <c r="H20" s="6" t="s">
        <v>2477</v>
      </c>
      <c r="I20" s="6" t="s">
        <v>2477</v>
      </c>
      <c r="J20" s="6"/>
      <c r="K20" s="6"/>
      <c r="L20" s="6"/>
      <c r="M20" s="6"/>
    </row>
    <row r="21" spans="2:13">
      <c r="B21" s="6" t="s">
        <v>54</v>
      </c>
      <c r="C21" s="6" t="s">
        <v>2472</v>
      </c>
      <c r="D21" s="6" t="s">
        <v>2912</v>
      </c>
      <c r="E21" s="6" t="s">
        <v>55</v>
      </c>
      <c r="F21" s="6"/>
      <c r="G21" s="6"/>
      <c r="H21" s="6" t="s">
        <v>2477</v>
      </c>
      <c r="I21" s="6" t="s">
        <v>2477</v>
      </c>
      <c r="J21" s="6"/>
      <c r="K21" s="6"/>
      <c r="L21" s="6"/>
      <c r="M21" s="6"/>
    </row>
    <row r="22" spans="2:13">
      <c r="B22" s="6" t="s">
        <v>56</v>
      </c>
      <c r="C22" s="6" t="s">
        <v>2472</v>
      </c>
      <c r="D22" s="6" t="s">
        <v>2912</v>
      </c>
      <c r="E22" s="6" t="s">
        <v>57</v>
      </c>
      <c r="F22" s="6"/>
      <c r="G22" s="6"/>
      <c r="H22" s="6" t="s">
        <v>2477</v>
      </c>
      <c r="I22" s="6" t="s">
        <v>2477</v>
      </c>
      <c r="J22" s="6"/>
      <c r="K22" s="6"/>
      <c r="L22" s="6"/>
      <c r="M22" s="6"/>
    </row>
    <row r="23" spans="2:13">
      <c r="B23" s="6" t="s">
        <v>58</v>
      </c>
      <c r="C23" s="6" t="s">
        <v>2472</v>
      </c>
      <c r="D23" s="6" t="s">
        <v>2912</v>
      </c>
      <c r="E23" s="6" t="s">
        <v>59</v>
      </c>
      <c r="F23" s="6"/>
      <c r="G23" s="6"/>
      <c r="H23" s="6"/>
      <c r="I23" s="6"/>
      <c r="J23" s="6"/>
      <c r="K23" s="6" t="s">
        <v>2928</v>
      </c>
      <c r="L23" s="6" t="s">
        <v>984</v>
      </c>
      <c r="M23" s="6"/>
    </row>
    <row r="24" spans="2:13">
      <c r="B24" s="6" t="s">
        <v>60</v>
      </c>
      <c r="C24" s="6" t="s">
        <v>2472</v>
      </c>
      <c r="D24" s="6" t="s">
        <v>2912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2929</v>
      </c>
      <c r="L24" s="6" t="s">
        <v>581</v>
      </c>
      <c r="M24" s="6"/>
    </row>
    <row r="25" spans="2:13">
      <c r="B25" s="6" t="s">
        <v>62</v>
      </c>
      <c r="C25" s="6" t="s">
        <v>2472</v>
      </c>
      <c r="D25" s="6" t="s">
        <v>2912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2930</v>
      </c>
      <c r="L25" s="6" t="s">
        <v>1406</v>
      </c>
      <c r="M25" s="6"/>
    </row>
    <row r="26" spans="2:13">
      <c r="B26" s="6" t="s">
        <v>64</v>
      </c>
      <c r="C26" s="6" t="s">
        <v>2472</v>
      </c>
      <c r="D26" s="6" t="s">
        <v>2912</v>
      </c>
      <c r="E26" s="6" t="s">
        <v>65</v>
      </c>
      <c r="F26" s="6"/>
      <c r="G26" s="6"/>
      <c r="H26" s="6"/>
      <c r="I26" s="6"/>
      <c r="J26" s="6"/>
      <c r="K26" s="6" t="s">
        <v>2931</v>
      </c>
      <c r="L26" s="6" t="s">
        <v>2076</v>
      </c>
      <c r="M26" s="6"/>
    </row>
    <row r="27" spans="2:13">
      <c r="B27" s="6" t="s">
        <v>66</v>
      </c>
      <c r="C27" s="6" t="s">
        <v>2472</v>
      </c>
      <c r="D27" s="6" t="s">
        <v>2912</v>
      </c>
      <c r="E27" s="6" t="s">
        <v>67</v>
      </c>
      <c r="F27" s="6"/>
      <c r="G27" s="6"/>
      <c r="H27" s="6"/>
      <c r="I27" s="6"/>
      <c r="J27" s="6"/>
      <c r="K27" s="6" t="s">
        <v>2932</v>
      </c>
      <c r="L27" s="6" t="s">
        <v>1305</v>
      </c>
      <c r="M27" s="6"/>
    </row>
    <row r="28" spans="2:13">
      <c r="B28" s="6" t="s">
        <v>68</v>
      </c>
      <c r="C28" s="6" t="s">
        <v>2472</v>
      </c>
      <c r="D28" s="6" t="s">
        <v>2912</v>
      </c>
      <c r="E28" s="6" t="s">
        <v>69</v>
      </c>
      <c r="F28" s="6"/>
      <c r="G28" s="6"/>
      <c r="H28" s="6" t="s">
        <v>2477</v>
      </c>
      <c r="I28" s="6" t="s">
        <v>2477</v>
      </c>
      <c r="J28" s="6"/>
      <c r="K28" s="6"/>
      <c r="L28" s="6"/>
      <c r="M28" s="6"/>
    </row>
    <row r="29" spans="2:13">
      <c r="B29" s="6" t="s">
        <v>70</v>
      </c>
      <c r="C29" s="6" t="s">
        <v>2472</v>
      </c>
      <c r="D29" s="6" t="s">
        <v>2912</v>
      </c>
      <c r="E29" s="6" t="s">
        <v>71</v>
      </c>
      <c r="F29" s="6"/>
      <c r="G29" s="6"/>
      <c r="H29" s="6" t="s">
        <v>2477</v>
      </c>
      <c r="I29" s="6" t="s">
        <v>2477</v>
      </c>
      <c r="J29" s="6"/>
      <c r="K29" s="6"/>
      <c r="L29" s="6"/>
      <c r="M29" s="6"/>
    </row>
    <row r="30" spans="2:13">
      <c r="B30" s="6" t="s">
        <v>72</v>
      </c>
      <c r="C30" s="6" t="s">
        <v>2472</v>
      </c>
      <c r="D30" s="6" t="s">
        <v>2912</v>
      </c>
      <c r="E30" s="6" t="s">
        <v>73</v>
      </c>
      <c r="F30" s="6"/>
      <c r="G30" s="6"/>
      <c r="H30" s="6" t="s">
        <v>2477</v>
      </c>
      <c r="I30" s="6" t="s">
        <v>2477</v>
      </c>
      <c r="J30" s="6"/>
      <c r="K30" s="6"/>
      <c r="L30" s="6"/>
      <c r="M30" s="6"/>
    </row>
    <row r="31" spans="2:13">
      <c r="B31" s="6" t="s">
        <v>74</v>
      </c>
      <c r="C31" s="6" t="s">
        <v>2472</v>
      </c>
      <c r="D31" s="6" t="s">
        <v>2912</v>
      </c>
      <c r="E31" s="6" t="s">
        <v>75</v>
      </c>
      <c r="F31" s="6"/>
      <c r="G31" s="6"/>
      <c r="H31" s="6" t="s">
        <v>2477</v>
      </c>
      <c r="I31" s="6" t="s">
        <v>2477</v>
      </c>
      <c r="J31" s="6"/>
      <c r="K31" s="6"/>
      <c r="L31" s="6"/>
      <c r="M31" s="6"/>
    </row>
    <row r="32" spans="2:13">
      <c r="B32" s="6" t="s">
        <v>76</v>
      </c>
      <c r="C32" s="6" t="s">
        <v>2472</v>
      </c>
      <c r="D32" s="6" t="s">
        <v>2912</v>
      </c>
      <c r="E32" s="6" t="s">
        <v>77</v>
      </c>
      <c r="F32" s="6"/>
      <c r="G32" s="6"/>
      <c r="H32" s="6" t="s">
        <v>2477</v>
      </c>
      <c r="I32" s="6" t="s">
        <v>2477</v>
      </c>
      <c r="J32" s="6"/>
      <c r="K32" s="6"/>
      <c r="L32" s="6"/>
      <c r="M32" s="6"/>
    </row>
    <row r="33" spans="2:13">
      <c r="B33" s="6" t="s">
        <v>78</v>
      </c>
      <c r="C33" s="6" t="s">
        <v>2472</v>
      </c>
      <c r="D33" s="6" t="s">
        <v>2912</v>
      </c>
      <c r="E33" s="6" t="s">
        <v>79</v>
      </c>
      <c r="F33" s="6"/>
      <c r="G33" s="6"/>
      <c r="H33" s="6" t="s">
        <v>2477</v>
      </c>
      <c r="I33" s="6" t="s">
        <v>2477</v>
      </c>
      <c r="J33" s="6"/>
      <c r="K33" s="6"/>
      <c r="L33" s="6"/>
      <c r="M33" s="6"/>
    </row>
    <row r="34" spans="2:13">
      <c r="B34" s="6" t="s">
        <v>80</v>
      </c>
      <c r="C34" s="6" t="s">
        <v>2472</v>
      </c>
      <c r="D34" s="6" t="s">
        <v>2912</v>
      </c>
      <c r="E34" s="6" t="s">
        <v>81</v>
      </c>
      <c r="F34" s="6"/>
      <c r="G34" s="6"/>
      <c r="H34" s="6" t="s">
        <v>2477</v>
      </c>
      <c r="I34" s="6" t="s">
        <v>2477</v>
      </c>
      <c r="J34" s="6"/>
      <c r="K34" s="6"/>
      <c r="L34" s="6"/>
      <c r="M34" s="6"/>
    </row>
    <row r="35" spans="2:13">
      <c r="B35" s="6" t="s">
        <v>82</v>
      </c>
      <c r="C35" s="6" t="s">
        <v>2472</v>
      </c>
      <c r="D35" s="6" t="s">
        <v>2912</v>
      </c>
      <c r="E35" s="6" t="s">
        <v>83</v>
      </c>
      <c r="F35" s="6"/>
      <c r="G35" s="6"/>
      <c r="H35" s="6" t="s">
        <v>2477</v>
      </c>
      <c r="I35" s="6" t="s">
        <v>2477</v>
      </c>
      <c r="J35" s="6"/>
      <c r="K35" s="6"/>
      <c r="L35" s="6"/>
      <c r="M35" s="6"/>
    </row>
    <row r="36" spans="2:13">
      <c r="B36" s="6" t="s">
        <v>84</v>
      </c>
      <c r="C36" s="6" t="s">
        <v>2472</v>
      </c>
      <c r="D36" s="6" t="s">
        <v>2912</v>
      </c>
      <c r="E36" s="6" t="s">
        <v>85</v>
      </c>
      <c r="F36" s="6"/>
      <c r="G36" s="6"/>
      <c r="H36" s="6" t="s">
        <v>2477</v>
      </c>
      <c r="I36" s="6" t="s">
        <v>2477</v>
      </c>
      <c r="J36" s="6"/>
      <c r="K36" s="6"/>
      <c r="L36" s="6"/>
      <c r="M36" s="6"/>
    </row>
    <row r="37" spans="2:13">
      <c r="B37" s="6" t="s">
        <v>86</v>
      </c>
      <c r="C37" s="6" t="s">
        <v>2472</v>
      </c>
      <c r="D37" s="6" t="s">
        <v>2912</v>
      </c>
      <c r="E37" s="6" t="s">
        <v>87</v>
      </c>
      <c r="F37" s="6"/>
      <c r="G37" s="6"/>
      <c r="H37" s="6" t="s">
        <v>2477</v>
      </c>
      <c r="I37" s="6" t="s">
        <v>2477</v>
      </c>
      <c r="J37" s="6"/>
      <c r="K37" s="6"/>
      <c r="L37" s="6"/>
      <c r="M37" s="6"/>
    </row>
    <row r="38" spans="2:13">
      <c r="B38" s="6" t="s">
        <v>88</v>
      </c>
      <c r="C38" s="6" t="s">
        <v>2472</v>
      </c>
      <c r="D38" s="6" t="s">
        <v>2912</v>
      </c>
      <c r="E38" s="6" t="s">
        <v>89</v>
      </c>
      <c r="F38" s="6"/>
      <c r="G38" s="6"/>
      <c r="H38" s="6" t="s">
        <v>2477</v>
      </c>
      <c r="I38" s="6" t="s">
        <v>2477</v>
      </c>
      <c r="J38" s="6"/>
      <c r="K38" s="6"/>
      <c r="L38" s="6"/>
      <c r="M38" s="6"/>
    </row>
    <row r="39" spans="2:13">
      <c r="B39" s="6" t="s">
        <v>90</v>
      </c>
      <c r="C39" s="6" t="s">
        <v>2472</v>
      </c>
      <c r="D39" s="6" t="s">
        <v>2912</v>
      </c>
      <c r="E39" s="6" t="s">
        <v>91</v>
      </c>
      <c r="F39" s="6"/>
      <c r="G39" s="6"/>
      <c r="H39" s="6" t="s">
        <v>2477</v>
      </c>
      <c r="I39" s="6" t="s">
        <v>2477</v>
      </c>
      <c r="J39" s="6"/>
      <c r="K39" s="6"/>
      <c r="L39" s="6"/>
      <c r="M39" s="6"/>
    </row>
    <row r="40" spans="2:13">
      <c r="B40" s="6" t="s">
        <v>92</v>
      </c>
      <c r="C40" s="6" t="s">
        <v>2472</v>
      </c>
      <c r="D40" s="6" t="s">
        <v>2912</v>
      </c>
      <c r="E40" s="6" t="s">
        <v>93</v>
      </c>
      <c r="F40" s="6"/>
      <c r="G40" s="6"/>
      <c r="H40" s="6" t="s">
        <v>2477</v>
      </c>
      <c r="I40" s="6" t="s">
        <v>2477</v>
      </c>
      <c r="J40" s="6"/>
      <c r="K40" s="6"/>
      <c r="L40" s="6"/>
      <c r="M40" s="6"/>
    </row>
    <row r="41" spans="2:13">
      <c r="B41" s="6" t="s">
        <v>94</v>
      </c>
      <c r="C41" s="6" t="s">
        <v>2472</v>
      </c>
      <c r="D41" s="6" t="s">
        <v>2912</v>
      </c>
      <c r="E41" s="6" t="s">
        <v>95</v>
      </c>
      <c r="F41" s="6"/>
      <c r="G41" s="6"/>
      <c r="H41" s="6" t="s">
        <v>2933</v>
      </c>
      <c r="I41" s="6" t="s">
        <v>2933</v>
      </c>
      <c r="J41" s="6"/>
      <c r="K41" s="6"/>
      <c r="L41" s="6"/>
      <c r="M41" s="6"/>
    </row>
    <row r="42" spans="2:13">
      <c r="B42" s="6" t="s">
        <v>96</v>
      </c>
      <c r="C42" s="6" t="s">
        <v>2472</v>
      </c>
      <c r="D42" s="6" t="s">
        <v>2912</v>
      </c>
      <c r="E42" s="6" t="s">
        <v>97</v>
      </c>
      <c r="F42" s="6"/>
      <c r="G42" s="6"/>
      <c r="H42" s="6" t="s">
        <v>2477</v>
      </c>
      <c r="I42" s="6" t="s">
        <v>2477</v>
      </c>
      <c r="J42" s="6"/>
      <c r="K42" s="6"/>
      <c r="L42" s="6"/>
      <c r="M42" s="6"/>
    </row>
    <row r="43" spans="2:13">
      <c r="B43" s="6" t="s">
        <v>98</v>
      </c>
      <c r="C43" s="6" t="s">
        <v>2472</v>
      </c>
      <c r="D43" s="6" t="s">
        <v>2912</v>
      </c>
      <c r="E43" s="6" t="s">
        <v>99</v>
      </c>
      <c r="F43" s="6"/>
      <c r="G43" s="6"/>
      <c r="H43" s="6" t="s">
        <v>2477</v>
      </c>
      <c r="I43" s="6" t="s">
        <v>2477</v>
      </c>
      <c r="J43" s="6"/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2912</v>
      </c>
      <c r="E44" s="6" t="s">
        <v>101</v>
      </c>
      <c r="F44" s="6"/>
      <c r="G44" s="6"/>
      <c r="H44" s="6" t="s">
        <v>2477</v>
      </c>
      <c r="I44" s="6" t="s">
        <v>2477</v>
      </c>
      <c r="J44" s="6"/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2912</v>
      </c>
      <c r="E45" s="6" t="s">
        <v>103</v>
      </c>
      <c r="F45" s="6"/>
      <c r="G45" s="6"/>
      <c r="H45" s="6" t="s">
        <v>2477</v>
      </c>
      <c r="I45" s="6" t="s">
        <v>2477</v>
      </c>
      <c r="J45" s="6"/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2912</v>
      </c>
      <c r="E46" s="6" t="s">
        <v>105</v>
      </c>
      <c r="F46" s="6"/>
      <c r="G46" s="6"/>
      <c r="H46" s="6"/>
      <c r="I46" s="6"/>
      <c r="J46" s="6"/>
      <c r="K46" s="6" t="s">
        <v>2934</v>
      </c>
      <c r="L46" s="6" t="s">
        <v>2935</v>
      </c>
      <c r="M46" s="6"/>
    </row>
    <row r="47" spans="2:13">
      <c r="B47" s="6" t="s">
        <v>106</v>
      </c>
      <c r="C47" s="6" t="s">
        <v>2472</v>
      </c>
      <c r="D47" s="6" t="s">
        <v>2912</v>
      </c>
      <c r="E47" s="6" t="s">
        <v>107</v>
      </c>
      <c r="F47" s="6" t="s">
        <v>15</v>
      </c>
      <c r="G47" s="6" t="s">
        <v>15</v>
      </c>
      <c r="H47" s="6" t="s">
        <v>2936</v>
      </c>
      <c r="I47" s="6" t="s">
        <v>2936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2912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2937</v>
      </c>
      <c r="L48" s="6" t="s">
        <v>993</v>
      </c>
      <c r="M48" s="6"/>
    </row>
    <row r="49" spans="2:13">
      <c r="B49" s="6" t="s">
        <v>110</v>
      </c>
      <c r="C49" s="6" t="s">
        <v>2472</v>
      </c>
      <c r="D49" s="6" t="s">
        <v>2912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2938</v>
      </c>
      <c r="L49" s="6" t="s">
        <v>581</v>
      </c>
      <c r="M49" s="6"/>
    </row>
    <row r="50" spans="2:13">
      <c r="B50" s="6" t="s">
        <v>112</v>
      </c>
      <c r="C50" s="6" t="s">
        <v>2472</v>
      </c>
      <c r="D50" s="6" t="s">
        <v>2912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2939</v>
      </c>
      <c r="L50" s="6" t="s">
        <v>993</v>
      </c>
      <c r="M50" s="6"/>
    </row>
    <row r="51" spans="2:13">
      <c r="B51" s="6" t="s">
        <v>114</v>
      </c>
      <c r="C51" s="6" t="s">
        <v>2472</v>
      </c>
      <c r="D51" s="6" t="s">
        <v>2912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2940</v>
      </c>
      <c r="L51" s="6" t="s">
        <v>581</v>
      </c>
      <c r="M51" s="6"/>
    </row>
    <row r="52" spans="2:13">
      <c r="B52" s="6" t="s">
        <v>116</v>
      </c>
      <c r="C52" s="6" t="s">
        <v>2472</v>
      </c>
      <c r="D52" s="6" t="s">
        <v>2912</v>
      </c>
      <c r="E52" s="6" t="s">
        <v>117</v>
      </c>
      <c r="F52" s="6"/>
      <c r="G52" s="6"/>
      <c r="H52" s="6" t="s">
        <v>2477</v>
      </c>
      <c r="I52" s="6" t="s">
        <v>2477</v>
      </c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2912</v>
      </c>
      <c r="E53" s="6" t="s">
        <v>119</v>
      </c>
      <c r="F53" s="6" t="s">
        <v>15</v>
      </c>
      <c r="G53" s="6" t="s">
        <v>15</v>
      </c>
      <c r="H53" s="6" t="s">
        <v>2941</v>
      </c>
      <c r="I53" s="6" t="s">
        <v>2941</v>
      </c>
      <c r="J53" s="6"/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2912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2942</v>
      </c>
      <c r="L54" s="6" t="s">
        <v>581</v>
      </c>
      <c r="M54" s="6"/>
    </row>
    <row r="55" spans="2:13">
      <c r="B55" s="6" t="s">
        <v>122</v>
      </c>
      <c r="C55" s="6" t="s">
        <v>2472</v>
      </c>
      <c r="D55" s="6" t="s">
        <v>2912</v>
      </c>
      <c r="E55" s="6" t="s">
        <v>123</v>
      </c>
      <c r="F55" s="6"/>
      <c r="G55" s="6"/>
      <c r="H55" s="6" t="s">
        <v>2477</v>
      </c>
      <c r="I55" s="6" t="s">
        <v>2477</v>
      </c>
      <c r="J55" s="6"/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2912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2943</v>
      </c>
      <c r="L56" s="6" t="s">
        <v>1406</v>
      </c>
      <c r="M56" s="6"/>
    </row>
    <row r="57" spans="2:13">
      <c r="B57" s="6" t="s">
        <v>126</v>
      </c>
      <c r="C57" s="6" t="s">
        <v>2472</v>
      </c>
      <c r="D57" s="6" t="s">
        <v>2912</v>
      </c>
      <c r="E57" s="6" t="s">
        <v>127</v>
      </c>
      <c r="F57" s="6"/>
      <c r="G57" s="6"/>
      <c r="H57" s="6" t="s">
        <v>2477</v>
      </c>
      <c r="I57" s="6" t="s">
        <v>2477</v>
      </c>
      <c r="J57" s="6"/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2912</v>
      </c>
      <c r="E58" s="6" t="s">
        <v>129</v>
      </c>
      <c r="F58" s="6" t="s">
        <v>15</v>
      </c>
      <c r="G58" s="6" t="s">
        <v>15</v>
      </c>
      <c r="H58" s="6" t="s">
        <v>2936</v>
      </c>
      <c r="I58" s="6" t="s">
        <v>2936</v>
      </c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2912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2944</v>
      </c>
      <c r="L59" s="6" t="s">
        <v>2183</v>
      </c>
      <c r="M59" s="6"/>
    </row>
    <row r="60" spans="2:13">
      <c r="B60" s="6" t="s">
        <v>132</v>
      </c>
      <c r="C60" s="6" t="s">
        <v>2472</v>
      </c>
      <c r="D60" s="6" t="s">
        <v>2912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2945</v>
      </c>
      <c r="L60" s="6" t="s">
        <v>581</v>
      </c>
      <c r="M60" s="6"/>
    </row>
    <row r="61" spans="2:13">
      <c r="B61" s="6" t="s">
        <v>134</v>
      </c>
      <c r="C61" s="6" t="s">
        <v>2472</v>
      </c>
      <c r="D61" s="6" t="s">
        <v>2912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2946</v>
      </c>
      <c r="L61" s="6" t="s">
        <v>626</v>
      </c>
      <c r="M61" s="6"/>
    </row>
    <row r="62" spans="2:13">
      <c r="B62" s="6" t="s">
        <v>136</v>
      </c>
      <c r="C62" s="6" t="s">
        <v>2472</v>
      </c>
      <c r="D62" s="6" t="s">
        <v>2912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2947</v>
      </c>
      <c r="L62" s="6" t="s">
        <v>1418</v>
      </c>
      <c r="M62" s="6"/>
    </row>
    <row r="63" spans="2:13">
      <c r="B63" s="6" t="s">
        <v>138</v>
      </c>
      <c r="C63" s="6" t="s">
        <v>2472</v>
      </c>
      <c r="D63" s="6" t="s">
        <v>2912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2948</v>
      </c>
      <c r="L63" s="6" t="s">
        <v>2949</v>
      </c>
      <c r="M63" s="6"/>
    </row>
    <row r="64" spans="2:13">
      <c r="B64" s="6" t="s">
        <v>140</v>
      </c>
      <c r="C64" s="6" t="s">
        <v>2472</v>
      </c>
      <c r="D64" s="6" t="s">
        <v>2912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2950</v>
      </c>
      <c r="L64" s="6" t="s">
        <v>1401</v>
      </c>
      <c r="M64" s="6"/>
    </row>
    <row r="65" spans="2:13">
      <c r="B65" s="6" t="s">
        <v>142</v>
      </c>
      <c r="C65" s="6" t="s">
        <v>2472</v>
      </c>
      <c r="D65" s="6" t="s">
        <v>2912</v>
      </c>
      <c r="E65" s="6" t="s">
        <v>143</v>
      </c>
      <c r="F65" s="6"/>
      <c r="G65" s="6"/>
      <c r="H65" s="6"/>
      <c r="I65" s="6"/>
      <c r="J65" s="6"/>
      <c r="K65" s="6" t="s">
        <v>2951</v>
      </c>
      <c r="L65" s="6" t="s">
        <v>2918</v>
      </c>
      <c r="M65" s="6"/>
    </row>
    <row r="66" spans="2:13">
      <c r="B66" s="6" t="s">
        <v>144</v>
      </c>
      <c r="C66" s="6" t="s">
        <v>2472</v>
      </c>
      <c r="D66" s="6" t="s">
        <v>2912</v>
      </c>
      <c r="E66" s="6" t="s">
        <v>145</v>
      </c>
      <c r="F66" s="6" t="s">
        <v>15</v>
      </c>
      <c r="G66" s="6" t="s">
        <v>15</v>
      </c>
      <c r="H66" s="6" t="s">
        <v>2952</v>
      </c>
      <c r="I66" s="6" t="s">
        <v>2952</v>
      </c>
      <c r="J66" s="6"/>
      <c r="K66" s="6"/>
      <c r="L66" s="6"/>
      <c r="M66" s="6"/>
    </row>
    <row r="67" spans="2:13">
      <c r="B67" s="6" t="s">
        <v>146</v>
      </c>
      <c r="C67" s="6" t="s">
        <v>2472</v>
      </c>
      <c r="D67" s="6" t="s">
        <v>2912</v>
      </c>
      <c r="E67" s="6" t="s">
        <v>147</v>
      </c>
      <c r="F67" s="6"/>
      <c r="G67" s="6"/>
      <c r="H67" s="6"/>
      <c r="I67" s="6"/>
      <c r="J67" s="6"/>
      <c r="K67" s="6" t="s">
        <v>2953</v>
      </c>
      <c r="L67" s="6" t="s">
        <v>875</v>
      </c>
      <c r="M67" s="6"/>
    </row>
    <row r="68" spans="2:13">
      <c r="B68" s="6" t="s">
        <v>148</v>
      </c>
      <c r="C68" s="6" t="s">
        <v>2472</v>
      </c>
      <c r="D68" s="6" t="s">
        <v>2912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2954</v>
      </c>
      <c r="L68" s="6" t="s">
        <v>581</v>
      </c>
      <c r="M68" s="6"/>
    </row>
    <row r="69" spans="2:13">
      <c r="B69" s="6" t="s">
        <v>150</v>
      </c>
      <c r="C69" s="6" t="s">
        <v>2472</v>
      </c>
      <c r="D69" s="6" t="s">
        <v>2912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2955</v>
      </c>
      <c r="L69" s="6" t="s">
        <v>581</v>
      </c>
      <c r="M69" s="6"/>
    </row>
    <row r="70" spans="2:13">
      <c r="B70" s="6" t="s">
        <v>152</v>
      </c>
      <c r="C70" s="6" t="s">
        <v>2472</v>
      </c>
      <c r="D70" s="6" t="s">
        <v>2912</v>
      </c>
      <c r="E70" s="6" t="s">
        <v>153</v>
      </c>
      <c r="F70" s="6"/>
      <c r="G70" s="6"/>
      <c r="H70" s="6" t="s">
        <v>2477</v>
      </c>
      <c r="I70" s="6" t="s">
        <v>2477</v>
      </c>
      <c r="J70" s="6"/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2912</v>
      </c>
      <c r="E71" s="6" t="s">
        <v>155</v>
      </c>
      <c r="F71" s="6"/>
      <c r="G71" s="6"/>
      <c r="H71" s="6" t="s">
        <v>2477</v>
      </c>
      <c r="I71" s="6" t="s">
        <v>2477</v>
      </c>
      <c r="J71" s="6"/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2912</v>
      </c>
      <c r="E72" s="6" t="s">
        <v>157</v>
      </c>
      <c r="F72" s="6"/>
      <c r="G72" s="6"/>
      <c r="H72" s="6" t="s">
        <v>2477</v>
      </c>
      <c r="I72" s="6" t="s">
        <v>2477</v>
      </c>
      <c r="J72" s="6"/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2912</v>
      </c>
      <c r="E73" s="6" t="s">
        <v>159</v>
      </c>
      <c r="F73" s="6"/>
      <c r="G73" s="6"/>
      <c r="H73" s="6" t="s">
        <v>2477</v>
      </c>
      <c r="I73" s="6" t="s">
        <v>2477</v>
      </c>
      <c r="J73" s="6"/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2912</v>
      </c>
      <c r="E74" s="6" t="s">
        <v>161</v>
      </c>
      <c r="F74" s="6"/>
      <c r="G74" s="6"/>
      <c r="H74" s="6" t="s">
        <v>2477</v>
      </c>
      <c r="I74" s="6" t="s">
        <v>2477</v>
      </c>
      <c r="J74" s="6"/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2912</v>
      </c>
      <c r="E75" s="6" t="s">
        <v>163</v>
      </c>
      <c r="F75" s="6"/>
      <c r="G75" s="6"/>
      <c r="H75" s="6" t="s">
        <v>2477</v>
      </c>
      <c r="I75" s="6" t="s">
        <v>2477</v>
      </c>
      <c r="J75" s="6"/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2912</v>
      </c>
      <c r="E76" s="6" t="s">
        <v>165</v>
      </c>
      <c r="F76" s="6"/>
      <c r="G76" s="6"/>
      <c r="H76" s="6" t="s">
        <v>2477</v>
      </c>
      <c r="I76" s="6" t="s">
        <v>2477</v>
      </c>
      <c r="J76" s="6"/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2912</v>
      </c>
      <c r="E77" s="6" t="s">
        <v>167</v>
      </c>
      <c r="F77" s="6"/>
      <c r="G77" s="6"/>
      <c r="H77" s="6" t="s">
        <v>2477</v>
      </c>
      <c r="I77" s="6" t="s">
        <v>2477</v>
      </c>
      <c r="J77" s="6"/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2912</v>
      </c>
      <c r="E78" s="6" t="s">
        <v>169</v>
      </c>
      <c r="F78" s="6"/>
      <c r="G78" s="6"/>
      <c r="H78" s="6" t="s">
        <v>2477</v>
      </c>
      <c r="I78" s="6" t="s">
        <v>2477</v>
      </c>
      <c r="J78" s="6"/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2912</v>
      </c>
      <c r="E79" s="6" t="s">
        <v>171</v>
      </c>
      <c r="F79" s="6"/>
      <c r="G79" s="6"/>
      <c r="H79" s="6" t="s">
        <v>2477</v>
      </c>
      <c r="I79" s="6" t="s">
        <v>2477</v>
      </c>
      <c r="J79" s="6"/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2912</v>
      </c>
      <c r="E80" s="6" t="s">
        <v>173</v>
      </c>
      <c r="F80" s="6"/>
      <c r="G80" s="6"/>
      <c r="H80" s="6" t="s">
        <v>2477</v>
      </c>
      <c r="I80" s="6" t="s">
        <v>2477</v>
      </c>
      <c r="J80" s="6"/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2912</v>
      </c>
      <c r="E81" s="6" t="s">
        <v>175</v>
      </c>
      <c r="F81" s="6"/>
      <c r="G81" s="6"/>
      <c r="H81" s="6" t="s">
        <v>2477</v>
      </c>
      <c r="I81" s="6" t="s">
        <v>2477</v>
      </c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2912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2956</v>
      </c>
      <c r="L82" s="6" t="s">
        <v>2471</v>
      </c>
      <c r="M82" s="6"/>
    </row>
    <row r="83" spans="2:13">
      <c r="B83" s="6" t="s">
        <v>178</v>
      </c>
      <c r="C83" s="6" t="s">
        <v>2472</v>
      </c>
      <c r="D83" s="6" t="s">
        <v>2912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2957</v>
      </c>
      <c r="L83" s="6" t="s">
        <v>2471</v>
      </c>
      <c r="M83" s="6"/>
    </row>
    <row r="84" spans="2:13">
      <c r="B84" s="6" t="s">
        <v>180</v>
      </c>
      <c r="C84" s="6" t="s">
        <v>2472</v>
      </c>
      <c r="D84" s="6" t="s">
        <v>2912</v>
      </c>
      <c r="E84" s="6" t="s">
        <v>181</v>
      </c>
      <c r="F84" s="6"/>
      <c r="G84" s="6"/>
      <c r="H84" s="6" t="s">
        <v>2477</v>
      </c>
      <c r="I84" s="6" t="s">
        <v>2477</v>
      </c>
      <c r="J84" s="6"/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2912</v>
      </c>
      <c r="E85" s="6" t="s">
        <v>183</v>
      </c>
      <c r="F85" s="6"/>
      <c r="G85" s="6"/>
      <c r="H85" s="6" t="s">
        <v>2477</v>
      </c>
      <c r="I85" s="6" t="s">
        <v>2477</v>
      </c>
      <c r="J85" s="6"/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2912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2958</v>
      </c>
      <c r="L86" s="6" t="s">
        <v>581</v>
      </c>
      <c r="M86" s="6"/>
    </row>
    <row r="87" spans="2:13">
      <c r="B87" s="6" t="s">
        <v>186</v>
      </c>
      <c r="C87" s="6" t="s">
        <v>2472</v>
      </c>
      <c r="D87" s="6" t="s">
        <v>2912</v>
      </c>
      <c r="E87" s="6" t="s">
        <v>187</v>
      </c>
      <c r="F87" s="6"/>
      <c r="G87" s="6"/>
      <c r="H87" s="6" t="s">
        <v>2477</v>
      </c>
      <c r="I87" s="6" t="s">
        <v>2477</v>
      </c>
      <c r="J87" s="6"/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2912</v>
      </c>
      <c r="E88" s="6" t="s">
        <v>189</v>
      </c>
      <c r="F88" s="6"/>
      <c r="G88" s="6"/>
      <c r="H88" s="6" t="s">
        <v>2477</v>
      </c>
      <c r="I88" s="6" t="s">
        <v>2477</v>
      </c>
      <c r="J88" s="6"/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2912</v>
      </c>
      <c r="E89" s="6" t="s">
        <v>191</v>
      </c>
      <c r="F89" s="6"/>
      <c r="G89" s="6"/>
      <c r="H89" s="6"/>
      <c r="I89" s="6"/>
      <c r="J89" s="6"/>
      <c r="K89" s="6" t="s">
        <v>2959</v>
      </c>
      <c r="L89" s="6" t="s">
        <v>2960</v>
      </c>
      <c r="M89" s="6"/>
    </row>
    <row r="90" spans="2:13">
      <c r="B90" s="6" t="s">
        <v>192</v>
      </c>
      <c r="C90" s="6" t="s">
        <v>2472</v>
      </c>
      <c r="D90" s="6" t="s">
        <v>2912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2961</v>
      </c>
      <c r="L90" s="6" t="s">
        <v>1418</v>
      </c>
      <c r="M90" s="6"/>
    </row>
    <row r="91" spans="2:13">
      <c r="B91" s="6" t="s">
        <v>194</v>
      </c>
      <c r="C91" s="6" t="s">
        <v>2472</v>
      </c>
      <c r="D91" s="6" t="s">
        <v>2912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2962</v>
      </c>
      <c r="L91" s="6" t="s">
        <v>1418</v>
      </c>
      <c r="M91" s="6"/>
    </row>
    <row r="92" spans="2:13">
      <c r="B92" s="6" t="s">
        <v>196</v>
      </c>
      <c r="C92" s="6" t="s">
        <v>2472</v>
      </c>
      <c r="D92" s="6" t="s">
        <v>2912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2963</v>
      </c>
      <c r="L92" s="6" t="s">
        <v>581</v>
      </c>
      <c r="M92" s="6"/>
    </row>
    <row r="93" spans="2:13">
      <c r="B93" s="6" t="s">
        <v>198</v>
      </c>
      <c r="C93" s="6" t="s">
        <v>2472</v>
      </c>
      <c r="D93" s="6" t="s">
        <v>2912</v>
      </c>
      <c r="E93" s="6" t="s">
        <v>199</v>
      </c>
      <c r="F93" s="6"/>
      <c r="G93" s="6"/>
      <c r="H93" s="6" t="s">
        <v>2477</v>
      </c>
      <c r="I93" s="6" t="s">
        <v>2477</v>
      </c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2912</v>
      </c>
      <c r="E94" s="6" t="s">
        <v>201</v>
      </c>
      <c r="F94" s="6" t="s">
        <v>15</v>
      </c>
      <c r="G94" s="6" t="s">
        <v>15</v>
      </c>
      <c r="H94" s="6" t="s">
        <v>2964</v>
      </c>
      <c r="I94" s="6" t="s">
        <v>2965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2912</v>
      </c>
      <c r="E95" s="6" t="s">
        <v>203</v>
      </c>
      <c r="F95" s="6" t="s">
        <v>15</v>
      </c>
      <c r="G95" s="6" t="s">
        <v>15</v>
      </c>
      <c r="H95" s="6" t="s">
        <v>2966</v>
      </c>
      <c r="I95" s="6" t="s">
        <v>2966</v>
      </c>
      <c r="J95" s="6"/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2912</v>
      </c>
      <c r="E96" s="6" t="s">
        <v>205</v>
      </c>
      <c r="F96" s="6"/>
      <c r="G96" s="6"/>
      <c r="H96" s="6" t="s">
        <v>2477</v>
      </c>
      <c r="I96" s="6" t="s">
        <v>2477</v>
      </c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2912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2967</v>
      </c>
      <c r="L97" s="6" t="s">
        <v>862</v>
      </c>
      <c r="M97" s="6"/>
    </row>
    <row r="98" spans="2:13">
      <c r="B98" s="6" t="s">
        <v>208</v>
      </c>
      <c r="C98" s="6" t="s">
        <v>2472</v>
      </c>
      <c r="D98" s="6" t="s">
        <v>2912</v>
      </c>
      <c r="E98" s="6" t="s">
        <v>209</v>
      </c>
      <c r="F98" s="6"/>
      <c r="G98" s="6"/>
      <c r="H98" s="6"/>
      <c r="I98" s="6"/>
      <c r="J98" s="6"/>
      <c r="K98" s="6" t="s">
        <v>2968</v>
      </c>
      <c r="L98" s="6" t="s">
        <v>1007</v>
      </c>
      <c r="M98" s="6"/>
    </row>
    <row r="99" spans="2:13">
      <c r="B99" s="6" t="s">
        <v>210</v>
      </c>
      <c r="C99" s="6" t="s">
        <v>2472</v>
      </c>
      <c r="D99" s="6" t="s">
        <v>2912</v>
      </c>
      <c r="E99" s="6" t="s">
        <v>211</v>
      </c>
      <c r="F99" s="6"/>
      <c r="G99" s="6"/>
      <c r="H99" s="6" t="s">
        <v>2477</v>
      </c>
      <c r="I99" s="6" t="s">
        <v>2477</v>
      </c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2912</v>
      </c>
      <c r="E100" s="6" t="s">
        <v>213</v>
      </c>
      <c r="F100" s="6" t="s">
        <v>15</v>
      </c>
      <c r="G100" s="6" t="s">
        <v>15</v>
      </c>
      <c r="H100" s="6" t="s">
        <v>2969</v>
      </c>
      <c r="I100" s="6" t="s">
        <v>2969</v>
      </c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2912</v>
      </c>
      <c r="E101" s="6" t="s">
        <v>215</v>
      </c>
      <c r="F101" s="6" t="s">
        <v>15</v>
      </c>
      <c r="G101" s="6" t="s">
        <v>15</v>
      </c>
      <c r="H101" s="6" t="s">
        <v>2969</v>
      </c>
      <c r="I101" s="6" t="s">
        <v>2969</v>
      </c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2912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2970</v>
      </c>
      <c r="L102" s="6" t="s">
        <v>581</v>
      </c>
      <c r="M102" s="6"/>
    </row>
    <row r="103" spans="2:13">
      <c r="B103" s="6" t="s">
        <v>219</v>
      </c>
      <c r="C103" s="6" t="s">
        <v>2472</v>
      </c>
      <c r="D103" s="6" t="s">
        <v>2912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2971</v>
      </c>
      <c r="L103" s="6" t="s">
        <v>626</v>
      </c>
      <c r="M103" s="6"/>
    </row>
    <row r="104" spans="2:13">
      <c r="B104" s="6" t="s">
        <v>221</v>
      </c>
      <c r="C104" s="6" t="s">
        <v>2472</v>
      </c>
      <c r="D104" s="6" t="s">
        <v>2912</v>
      </c>
      <c r="E104" s="6" t="s">
        <v>222</v>
      </c>
      <c r="F104" s="6" t="s">
        <v>15</v>
      </c>
      <c r="G104" s="6" t="s">
        <v>15</v>
      </c>
      <c r="H104" s="6" t="s">
        <v>2972</v>
      </c>
      <c r="I104" s="6" t="s">
        <v>2972</v>
      </c>
      <c r="J104" s="6"/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2912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2973</v>
      </c>
      <c r="L105" s="6" t="s">
        <v>2471</v>
      </c>
      <c r="M105" s="6"/>
    </row>
    <row r="106" spans="2:13">
      <c r="B106" s="6" t="s">
        <v>225</v>
      </c>
      <c r="C106" s="6" t="s">
        <v>2472</v>
      </c>
      <c r="D106" s="6" t="s">
        <v>2912</v>
      </c>
      <c r="E106" s="6" t="s">
        <v>226</v>
      </c>
      <c r="F106" s="6"/>
      <c r="G106" s="6"/>
      <c r="H106" s="6" t="s">
        <v>2477</v>
      </c>
      <c r="I106" s="6" t="s">
        <v>2477</v>
      </c>
      <c r="J106" s="6"/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2912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2974</v>
      </c>
      <c r="L107" s="6" t="s">
        <v>1447</v>
      </c>
      <c r="M107" s="6"/>
    </row>
    <row r="108" spans="2:13">
      <c r="B108" s="6" t="s">
        <v>229</v>
      </c>
      <c r="C108" s="6" t="s">
        <v>2472</v>
      </c>
      <c r="D108" s="6" t="s">
        <v>2912</v>
      </c>
      <c r="E108" s="6" t="s">
        <v>230</v>
      </c>
      <c r="F108" s="6" t="s">
        <v>15</v>
      </c>
      <c r="G108" s="6" t="s">
        <v>15</v>
      </c>
      <c r="H108" s="6" t="s">
        <v>2936</v>
      </c>
      <c r="I108" s="6" t="s">
        <v>2936</v>
      </c>
      <c r="J108" s="6"/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2912</v>
      </c>
      <c r="E109" s="6" t="s">
        <v>232</v>
      </c>
      <c r="F109" s="6"/>
      <c r="G109" s="6"/>
      <c r="H109" s="6"/>
      <c r="I109" s="6"/>
      <c r="J109" s="6"/>
      <c r="K109" s="6" t="s">
        <v>2975</v>
      </c>
      <c r="L109" s="6" t="s">
        <v>524</v>
      </c>
      <c r="M109" s="6"/>
    </row>
    <row r="110" spans="2:13">
      <c r="B110" s="6" t="s">
        <v>233</v>
      </c>
      <c r="C110" s="6" t="s">
        <v>2472</v>
      </c>
      <c r="D110" s="6" t="s">
        <v>2912</v>
      </c>
      <c r="E110" s="6" t="s">
        <v>234</v>
      </c>
      <c r="F110" s="6" t="s">
        <v>15</v>
      </c>
      <c r="G110" s="6" t="s">
        <v>15</v>
      </c>
      <c r="H110" s="6" t="s">
        <v>2936</v>
      </c>
      <c r="I110" s="6" t="s">
        <v>2936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2912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2976</v>
      </c>
      <c r="L111" s="6" t="s">
        <v>515</v>
      </c>
      <c r="M111" s="6"/>
    </row>
    <row r="112" spans="2:13">
      <c r="B112" s="6" t="s">
        <v>237</v>
      </c>
      <c r="C112" s="6" t="s">
        <v>2472</v>
      </c>
      <c r="D112" s="6" t="s">
        <v>2912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2977</v>
      </c>
      <c r="L112" s="6" t="s">
        <v>581</v>
      </c>
      <c r="M112" s="6"/>
    </row>
    <row r="113" spans="2:13">
      <c r="B113" s="6" t="s">
        <v>239</v>
      </c>
      <c r="C113" s="6" t="s">
        <v>2472</v>
      </c>
      <c r="D113" s="6" t="s">
        <v>2912</v>
      </c>
      <c r="E113" s="6" t="s">
        <v>240</v>
      </c>
      <c r="F113" s="6" t="s">
        <v>15</v>
      </c>
      <c r="G113" s="6" t="s">
        <v>15</v>
      </c>
      <c r="H113" s="6" t="s">
        <v>2964</v>
      </c>
      <c r="I113" s="6" t="s">
        <v>2965</v>
      </c>
      <c r="J113" s="6"/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2912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2978</v>
      </c>
      <c r="L114" s="6" t="s">
        <v>626</v>
      </c>
      <c r="M114" s="6"/>
    </row>
    <row r="115" spans="2:13">
      <c r="B115" s="6" t="s">
        <v>243</v>
      </c>
      <c r="C115" s="6" t="s">
        <v>2472</v>
      </c>
      <c r="D115" s="6" t="s">
        <v>2912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2979</v>
      </c>
      <c r="L115" s="6" t="s">
        <v>1011</v>
      </c>
      <c r="M115" s="6"/>
    </row>
    <row r="116" spans="2:13">
      <c r="B116" s="6" t="s">
        <v>245</v>
      </c>
      <c r="C116" s="6" t="s">
        <v>2472</v>
      </c>
      <c r="D116" s="6" t="s">
        <v>2912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2980</v>
      </c>
      <c r="L116" s="6" t="s">
        <v>581</v>
      </c>
      <c r="M116" s="6"/>
    </row>
    <row r="117" spans="2:13">
      <c r="B117" s="6" t="s">
        <v>247</v>
      </c>
      <c r="C117" s="6" t="s">
        <v>2472</v>
      </c>
      <c r="D117" s="6" t="s">
        <v>2912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2981</v>
      </c>
      <c r="L117" s="6" t="s">
        <v>581</v>
      </c>
      <c r="M117" s="6"/>
    </row>
    <row r="118" spans="2:13">
      <c r="B118" s="6" t="s">
        <v>249</v>
      </c>
      <c r="C118" s="6" t="s">
        <v>2472</v>
      </c>
      <c r="D118" s="6" t="s">
        <v>2912</v>
      </c>
      <c r="E118" s="6" t="s">
        <v>250</v>
      </c>
      <c r="F118" s="6" t="s">
        <v>15</v>
      </c>
      <c r="G118" s="6" t="s">
        <v>15</v>
      </c>
      <c r="H118" s="6" t="s">
        <v>2982</v>
      </c>
      <c r="I118" s="6" t="s">
        <v>2982</v>
      </c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2912</v>
      </c>
      <c r="E119" s="6" t="s">
        <v>252</v>
      </c>
      <c r="F119" s="6" t="s">
        <v>15</v>
      </c>
      <c r="G119" s="6" t="s">
        <v>15</v>
      </c>
      <c r="H119" s="6" t="s">
        <v>2982</v>
      </c>
      <c r="I119" s="6" t="s">
        <v>2982</v>
      </c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2912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2983</v>
      </c>
      <c r="L120" s="6" t="s">
        <v>1049</v>
      </c>
      <c r="M120" s="6"/>
    </row>
    <row r="121" spans="2:13">
      <c r="B121" s="6" t="s">
        <v>255</v>
      </c>
      <c r="C121" s="6" t="s">
        <v>2472</v>
      </c>
      <c r="D121" s="6" t="s">
        <v>2912</v>
      </c>
      <c r="E121" s="6" t="s">
        <v>256</v>
      </c>
      <c r="F121" s="6" t="s">
        <v>15</v>
      </c>
      <c r="G121" s="6" t="s">
        <v>15</v>
      </c>
      <c r="H121" s="6" t="s">
        <v>2984</v>
      </c>
      <c r="I121" s="6" t="s">
        <v>2984</v>
      </c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2912</v>
      </c>
      <c r="E122" s="6" t="s">
        <v>258</v>
      </c>
      <c r="F122" s="6" t="s">
        <v>15</v>
      </c>
      <c r="G122" s="6" t="s">
        <v>15</v>
      </c>
      <c r="H122" s="6" t="s">
        <v>2985</v>
      </c>
      <c r="I122" s="6" t="s">
        <v>2985</v>
      </c>
      <c r="J122" s="6"/>
      <c r="K122" s="6"/>
      <c r="L122" s="6"/>
      <c r="M122" s="6"/>
    </row>
    <row r="123" spans="2:13">
      <c r="B123" s="6" t="s">
        <v>259</v>
      </c>
      <c r="C123" s="6" t="s">
        <v>2472</v>
      </c>
      <c r="D123" s="6" t="s">
        <v>2912</v>
      </c>
      <c r="E123" s="6" t="s">
        <v>260</v>
      </c>
      <c r="F123" s="6"/>
      <c r="G123" s="6"/>
      <c r="H123" s="6" t="s">
        <v>2477</v>
      </c>
      <c r="I123" s="6" t="s">
        <v>2477</v>
      </c>
      <c r="J123" s="6"/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2912</v>
      </c>
      <c r="E124" s="6" t="s">
        <v>262</v>
      </c>
      <c r="F124" s="6"/>
      <c r="G124" s="6"/>
      <c r="H124" s="6" t="s">
        <v>2477</v>
      </c>
      <c r="I124" s="6" t="s">
        <v>2477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4.625" customWidth="1"/>
    <col min="9" max="9" width="60.25" customWidth="1"/>
    <col min="10" max="10" width="22.875" customWidth="1"/>
    <col min="11" max="11" width="56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1611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2986</v>
      </c>
      <c r="L3" s="6" t="s">
        <v>2987</v>
      </c>
      <c r="M3" s="6"/>
    </row>
    <row r="4" spans="2:13">
      <c r="B4" s="6" t="s">
        <v>17</v>
      </c>
      <c r="C4" s="6" t="s">
        <v>2472</v>
      </c>
      <c r="D4" s="6" t="s">
        <v>1611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2988</v>
      </c>
      <c r="L4" s="6" t="s">
        <v>1162</v>
      </c>
      <c r="M4" s="6"/>
    </row>
    <row r="5" spans="2:13">
      <c r="B5" s="6" t="s">
        <v>19</v>
      </c>
      <c r="C5" s="6" t="s">
        <v>2472</v>
      </c>
      <c r="D5" s="6" t="s">
        <v>1611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2989</v>
      </c>
      <c r="L5" s="6" t="s">
        <v>2987</v>
      </c>
      <c r="M5" s="6"/>
    </row>
    <row r="6" spans="2:13">
      <c r="B6" s="6" t="s">
        <v>21</v>
      </c>
      <c r="C6" s="6" t="s">
        <v>2472</v>
      </c>
      <c r="D6" s="6" t="s">
        <v>1611</v>
      </c>
      <c r="E6" s="6" t="s">
        <v>22</v>
      </c>
      <c r="F6" s="6"/>
      <c r="G6" s="6"/>
      <c r="H6" s="6" t="s">
        <v>2990</v>
      </c>
      <c r="I6" s="6" t="s">
        <v>2990</v>
      </c>
      <c r="J6" s="6"/>
      <c r="K6" s="6"/>
      <c r="L6" s="6"/>
      <c r="M6" s="6"/>
    </row>
    <row r="7" spans="2:13">
      <c r="B7" s="6" t="s">
        <v>24</v>
      </c>
      <c r="C7" s="6" t="s">
        <v>2472</v>
      </c>
      <c r="D7" s="6" t="s">
        <v>1611</v>
      </c>
      <c r="E7" s="6" t="s">
        <v>25</v>
      </c>
      <c r="F7" s="6"/>
      <c r="G7" s="6"/>
      <c r="H7" s="6" t="s">
        <v>2990</v>
      </c>
      <c r="I7" s="6" t="s">
        <v>2990</v>
      </c>
      <c r="J7" s="6"/>
      <c r="K7" s="6"/>
      <c r="L7" s="6"/>
      <c r="M7" s="6"/>
    </row>
    <row r="8" spans="2:13">
      <c r="B8" s="6" t="s">
        <v>27</v>
      </c>
      <c r="C8" s="6" t="s">
        <v>2472</v>
      </c>
      <c r="D8" s="6" t="s">
        <v>1611</v>
      </c>
      <c r="E8" s="6" t="s">
        <v>28</v>
      </c>
      <c r="F8" s="6"/>
      <c r="G8" s="6"/>
      <c r="H8" s="6" t="s">
        <v>2990</v>
      </c>
      <c r="I8" s="6" t="s">
        <v>2990</v>
      </c>
      <c r="J8" s="6"/>
      <c r="K8" s="6"/>
      <c r="L8" s="6"/>
      <c r="M8" s="6"/>
    </row>
    <row r="9" spans="2:13">
      <c r="B9" s="6" t="s">
        <v>29</v>
      </c>
      <c r="C9" s="6" t="s">
        <v>2472</v>
      </c>
      <c r="D9" s="6" t="s">
        <v>1611</v>
      </c>
      <c r="E9" s="6" t="s">
        <v>30</v>
      </c>
      <c r="F9" s="6"/>
      <c r="G9" s="6"/>
      <c r="H9" s="6" t="s">
        <v>2990</v>
      </c>
      <c r="I9" s="6" t="s">
        <v>2990</v>
      </c>
      <c r="J9" s="6"/>
      <c r="K9" s="6"/>
      <c r="L9" s="6"/>
      <c r="M9" s="6"/>
    </row>
    <row r="10" spans="2:13">
      <c r="B10" s="6" t="s">
        <v>31</v>
      </c>
      <c r="C10" s="6" t="s">
        <v>2472</v>
      </c>
      <c r="D10" s="6" t="s">
        <v>1611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2991</v>
      </c>
      <c r="L10" s="6" t="s">
        <v>1005</v>
      </c>
      <c r="M10" s="6"/>
    </row>
    <row r="11" spans="2:13">
      <c r="B11" s="6" t="s">
        <v>33</v>
      </c>
      <c r="C11" s="6" t="s">
        <v>2472</v>
      </c>
      <c r="D11" s="6" t="s">
        <v>1611</v>
      </c>
      <c r="E11" s="6" t="s">
        <v>34</v>
      </c>
      <c r="F11" s="6"/>
      <c r="G11" s="6"/>
      <c r="H11" s="6" t="s">
        <v>2990</v>
      </c>
      <c r="I11" s="6" t="s">
        <v>2990</v>
      </c>
      <c r="J11" s="6"/>
      <c r="K11" s="6"/>
      <c r="L11" s="6"/>
      <c r="M11" s="6"/>
    </row>
    <row r="12" spans="2:13">
      <c r="B12" s="6" t="s">
        <v>35</v>
      </c>
      <c r="C12" s="6" t="s">
        <v>2472</v>
      </c>
      <c r="D12" s="6" t="s">
        <v>1611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2992</v>
      </c>
      <c r="L12" s="6" t="s">
        <v>1005</v>
      </c>
      <c r="M12" s="6"/>
    </row>
    <row r="13" spans="2:13">
      <c r="B13" s="6" t="s">
        <v>37</v>
      </c>
      <c r="C13" s="6" t="s">
        <v>2472</v>
      </c>
      <c r="D13" s="6" t="s">
        <v>1611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2993</v>
      </c>
      <c r="L13" s="6" t="s">
        <v>2994</v>
      </c>
      <c r="M13" s="6"/>
    </row>
    <row r="14" spans="2:13">
      <c r="B14" s="6" t="s">
        <v>39</v>
      </c>
      <c r="C14" s="6" t="s">
        <v>2472</v>
      </c>
      <c r="D14" s="6" t="s">
        <v>1611</v>
      </c>
      <c r="E14" s="6" t="s">
        <v>40</v>
      </c>
      <c r="F14" s="6"/>
      <c r="G14" s="6"/>
      <c r="H14" s="6" t="s">
        <v>2990</v>
      </c>
      <c r="I14" s="6" t="s">
        <v>2990</v>
      </c>
      <c r="J14" s="6"/>
      <c r="K14" s="6"/>
      <c r="L14" s="6"/>
      <c r="M14" s="6"/>
    </row>
    <row r="15" spans="2:13">
      <c r="B15" s="6" t="s">
        <v>41</v>
      </c>
      <c r="C15" s="6" t="s">
        <v>2472</v>
      </c>
      <c r="D15" s="6" t="s">
        <v>1611</v>
      </c>
      <c r="E15" s="6" t="s">
        <v>42</v>
      </c>
      <c r="F15" s="6"/>
      <c r="G15" s="6"/>
      <c r="H15" s="6" t="s">
        <v>2990</v>
      </c>
      <c r="I15" s="6" t="s">
        <v>2990</v>
      </c>
      <c r="J15" s="6"/>
      <c r="K15" s="6"/>
      <c r="L15" s="6"/>
      <c r="M15" s="6"/>
    </row>
    <row r="16" spans="2:13">
      <c r="B16" s="6" t="s">
        <v>43</v>
      </c>
      <c r="C16" s="6" t="s">
        <v>2472</v>
      </c>
      <c r="D16" s="6" t="s">
        <v>1611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2995</v>
      </c>
      <c r="L16" s="6" t="s">
        <v>1401</v>
      </c>
      <c r="M16" s="6"/>
    </row>
    <row r="17" spans="2:13">
      <c r="B17" s="6" t="s">
        <v>45</v>
      </c>
      <c r="C17" s="6" t="s">
        <v>2472</v>
      </c>
      <c r="D17" s="6" t="s">
        <v>1611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2996</v>
      </c>
      <c r="L17" s="6" t="s">
        <v>2997</v>
      </c>
      <c r="M17" s="6"/>
    </row>
    <row r="18" spans="2:13">
      <c r="B18" s="6" t="s">
        <v>47</v>
      </c>
      <c r="C18" s="6" t="s">
        <v>2472</v>
      </c>
      <c r="D18" s="6" t="s">
        <v>1611</v>
      </c>
      <c r="E18" s="6" t="s">
        <v>48</v>
      </c>
      <c r="F18" s="6" t="s">
        <v>15</v>
      </c>
      <c r="G18" s="6" t="s">
        <v>15</v>
      </c>
      <c r="H18" s="6" t="s">
        <v>1893</v>
      </c>
      <c r="I18" s="6" t="s">
        <v>1209</v>
      </c>
      <c r="J18" s="6"/>
      <c r="K18" s="6"/>
      <c r="L18" s="6"/>
      <c r="M18" s="6"/>
    </row>
    <row r="19" spans="2:13">
      <c r="B19" s="6" t="s">
        <v>50</v>
      </c>
      <c r="C19" s="6" t="s">
        <v>2472</v>
      </c>
      <c r="D19" s="6" t="s">
        <v>1611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2998</v>
      </c>
      <c r="L19" s="6" t="s">
        <v>2999</v>
      </c>
      <c r="M19" s="6"/>
    </row>
    <row r="20" spans="2:13">
      <c r="B20" s="6" t="s">
        <v>52</v>
      </c>
      <c r="C20" s="6" t="s">
        <v>2472</v>
      </c>
      <c r="D20" s="6" t="s">
        <v>1611</v>
      </c>
      <c r="E20" s="6" t="s">
        <v>53</v>
      </c>
      <c r="F20" s="6"/>
      <c r="G20" s="6"/>
      <c r="H20" s="6" t="s">
        <v>2990</v>
      </c>
      <c r="I20" s="6" t="s">
        <v>2990</v>
      </c>
      <c r="J20" s="6"/>
      <c r="K20" s="6"/>
      <c r="L20" s="6"/>
      <c r="M20" s="6"/>
    </row>
    <row r="21" spans="2:13">
      <c r="B21" s="6" t="s">
        <v>54</v>
      </c>
      <c r="C21" s="6" t="s">
        <v>2472</v>
      </c>
      <c r="D21" s="6" t="s">
        <v>1611</v>
      </c>
      <c r="E21" s="6" t="s">
        <v>55</v>
      </c>
      <c r="F21" s="6"/>
      <c r="G21" s="6"/>
      <c r="H21" s="6" t="s">
        <v>2990</v>
      </c>
      <c r="I21" s="6" t="s">
        <v>2990</v>
      </c>
      <c r="J21" s="6"/>
      <c r="K21" s="6"/>
      <c r="L21" s="6"/>
      <c r="M21" s="6"/>
    </row>
    <row r="22" spans="2:13">
      <c r="B22" s="6" t="s">
        <v>56</v>
      </c>
      <c r="C22" s="6" t="s">
        <v>2472</v>
      </c>
      <c r="D22" s="6" t="s">
        <v>1611</v>
      </c>
      <c r="E22" s="6" t="s">
        <v>57</v>
      </c>
      <c r="F22" s="6"/>
      <c r="G22" s="6"/>
      <c r="H22" s="6" t="s">
        <v>2990</v>
      </c>
      <c r="I22" s="6" t="s">
        <v>2990</v>
      </c>
      <c r="J22" s="6"/>
      <c r="K22" s="6"/>
      <c r="L22" s="6"/>
      <c r="M22" s="6"/>
    </row>
    <row r="23" spans="2:13">
      <c r="B23" s="6" t="s">
        <v>58</v>
      </c>
      <c r="C23" s="6" t="s">
        <v>2472</v>
      </c>
      <c r="D23" s="6" t="s">
        <v>1611</v>
      </c>
      <c r="E23" s="6" t="s">
        <v>59</v>
      </c>
      <c r="F23" s="6"/>
      <c r="G23" s="6"/>
      <c r="H23" s="6" t="s">
        <v>2990</v>
      </c>
      <c r="I23" s="6" t="s">
        <v>2990</v>
      </c>
      <c r="J23" s="6"/>
      <c r="K23" s="6"/>
      <c r="L23" s="6"/>
      <c r="M23" s="6"/>
    </row>
    <row r="24" spans="2:13">
      <c r="B24" s="6" t="s">
        <v>60</v>
      </c>
      <c r="C24" s="6" t="s">
        <v>2472</v>
      </c>
      <c r="D24" s="6" t="s">
        <v>1611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3000</v>
      </c>
      <c r="L24" s="6" t="s">
        <v>3001</v>
      </c>
      <c r="M24" s="6"/>
    </row>
    <row r="25" spans="2:13">
      <c r="B25" s="6" t="s">
        <v>62</v>
      </c>
      <c r="C25" s="6" t="s">
        <v>2472</v>
      </c>
      <c r="D25" s="6" t="s">
        <v>1611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3002</v>
      </c>
      <c r="L25" s="6" t="s">
        <v>1162</v>
      </c>
      <c r="M25" s="6"/>
    </row>
    <row r="26" spans="2:13">
      <c r="B26" s="6" t="s">
        <v>64</v>
      </c>
      <c r="C26" s="6" t="s">
        <v>2472</v>
      </c>
      <c r="D26" s="6" t="s">
        <v>1611</v>
      </c>
      <c r="E26" s="6" t="s">
        <v>65</v>
      </c>
      <c r="F26" s="6"/>
      <c r="G26" s="6"/>
      <c r="H26" s="6" t="s">
        <v>2990</v>
      </c>
      <c r="I26" s="6" t="s">
        <v>2990</v>
      </c>
      <c r="J26" s="6"/>
      <c r="K26" s="6"/>
      <c r="L26" s="6"/>
      <c r="M26" s="6"/>
    </row>
    <row r="27" spans="2:13">
      <c r="B27" s="6" t="s">
        <v>66</v>
      </c>
      <c r="C27" s="6" t="s">
        <v>2472</v>
      </c>
      <c r="D27" s="6" t="s">
        <v>1611</v>
      </c>
      <c r="E27" s="6" t="s">
        <v>67</v>
      </c>
      <c r="F27" s="6"/>
      <c r="G27" s="6"/>
      <c r="H27" s="6" t="s">
        <v>2990</v>
      </c>
      <c r="I27" s="6" t="s">
        <v>2990</v>
      </c>
      <c r="J27" s="6"/>
      <c r="K27" s="6"/>
      <c r="L27" s="6"/>
      <c r="M27" s="6"/>
    </row>
    <row r="28" spans="2:13">
      <c r="B28" s="6" t="s">
        <v>68</v>
      </c>
      <c r="C28" s="6" t="s">
        <v>2472</v>
      </c>
      <c r="D28" s="6" t="s">
        <v>1611</v>
      </c>
      <c r="E28" s="6" t="s">
        <v>69</v>
      </c>
      <c r="F28" s="6"/>
      <c r="G28" s="6"/>
      <c r="H28" s="6" t="s">
        <v>2990</v>
      </c>
      <c r="I28" s="6" t="s">
        <v>2990</v>
      </c>
      <c r="J28" s="6"/>
      <c r="K28" s="6"/>
      <c r="L28" s="6"/>
      <c r="M28" s="6"/>
    </row>
    <row r="29" spans="2:13">
      <c r="B29" s="6" t="s">
        <v>70</v>
      </c>
      <c r="C29" s="6" t="s">
        <v>2472</v>
      </c>
      <c r="D29" s="6" t="s">
        <v>1611</v>
      </c>
      <c r="E29" s="6" t="s">
        <v>71</v>
      </c>
      <c r="F29" s="6"/>
      <c r="G29" s="6"/>
      <c r="H29" s="6" t="s">
        <v>2990</v>
      </c>
      <c r="I29" s="6" t="s">
        <v>2990</v>
      </c>
      <c r="J29" s="6"/>
      <c r="K29" s="6"/>
      <c r="L29" s="6"/>
      <c r="M29" s="6"/>
    </row>
    <row r="30" spans="2:13">
      <c r="B30" s="6" t="s">
        <v>72</v>
      </c>
      <c r="C30" s="6" t="s">
        <v>2472</v>
      </c>
      <c r="D30" s="6" t="s">
        <v>1611</v>
      </c>
      <c r="E30" s="6" t="s">
        <v>73</v>
      </c>
      <c r="F30" s="6"/>
      <c r="G30" s="6"/>
      <c r="H30" s="6" t="s">
        <v>2990</v>
      </c>
      <c r="I30" s="6" t="s">
        <v>2990</v>
      </c>
      <c r="J30" s="6"/>
      <c r="K30" s="6"/>
      <c r="L30" s="6"/>
      <c r="M30" s="6"/>
    </row>
    <row r="31" spans="2:13">
      <c r="B31" s="6" t="s">
        <v>74</v>
      </c>
      <c r="C31" s="6" t="s">
        <v>2472</v>
      </c>
      <c r="D31" s="6" t="s">
        <v>1611</v>
      </c>
      <c r="E31" s="6" t="s">
        <v>75</v>
      </c>
      <c r="F31" s="6"/>
      <c r="G31" s="6"/>
      <c r="H31" s="6" t="s">
        <v>2990</v>
      </c>
      <c r="I31" s="6" t="s">
        <v>2990</v>
      </c>
      <c r="J31" s="6"/>
      <c r="K31" s="6"/>
      <c r="L31" s="6"/>
      <c r="M31" s="6"/>
    </row>
    <row r="32" spans="2:13">
      <c r="B32" s="6" t="s">
        <v>76</v>
      </c>
      <c r="C32" s="6" t="s">
        <v>2472</v>
      </c>
      <c r="D32" s="6" t="s">
        <v>1611</v>
      </c>
      <c r="E32" s="6" t="s">
        <v>77</v>
      </c>
      <c r="F32" s="6"/>
      <c r="G32" s="6"/>
      <c r="H32" s="6" t="s">
        <v>2990</v>
      </c>
      <c r="I32" s="6" t="s">
        <v>2990</v>
      </c>
      <c r="J32" s="6"/>
      <c r="K32" s="6"/>
      <c r="L32" s="6"/>
      <c r="M32" s="6"/>
    </row>
    <row r="33" spans="2:13">
      <c r="B33" s="6" t="s">
        <v>78</v>
      </c>
      <c r="C33" s="6" t="s">
        <v>2472</v>
      </c>
      <c r="D33" s="6" t="s">
        <v>1611</v>
      </c>
      <c r="E33" s="6" t="s">
        <v>79</v>
      </c>
      <c r="F33" s="6"/>
      <c r="G33" s="6"/>
      <c r="H33" s="6" t="s">
        <v>2990</v>
      </c>
      <c r="I33" s="6" t="s">
        <v>2990</v>
      </c>
      <c r="J33" s="6"/>
      <c r="K33" s="6"/>
      <c r="L33" s="6"/>
      <c r="M33" s="6"/>
    </row>
    <row r="34" spans="2:13">
      <c r="B34" s="6" t="s">
        <v>80</v>
      </c>
      <c r="C34" s="6" t="s">
        <v>2472</v>
      </c>
      <c r="D34" s="6" t="s">
        <v>1611</v>
      </c>
      <c r="E34" s="6" t="s">
        <v>81</v>
      </c>
      <c r="F34" s="6"/>
      <c r="G34" s="6"/>
      <c r="H34" s="6" t="s">
        <v>2990</v>
      </c>
      <c r="I34" s="6" t="s">
        <v>2990</v>
      </c>
      <c r="J34" s="6"/>
      <c r="K34" s="6"/>
      <c r="L34" s="6"/>
      <c r="M34" s="6"/>
    </row>
    <row r="35" spans="2:13">
      <c r="B35" s="6" t="s">
        <v>82</v>
      </c>
      <c r="C35" s="6" t="s">
        <v>2472</v>
      </c>
      <c r="D35" s="6" t="s">
        <v>1611</v>
      </c>
      <c r="E35" s="6" t="s">
        <v>83</v>
      </c>
      <c r="F35" s="6"/>
      <c r="G35" s="6"/>
      <c r="H35" s="6" t="s">
        <v>2990</v>
      </c>
      <c r="I35" s="6" t="s">
        <v>2990</v>
      </c>
      <c r="J35" s="6"/>
      <c r="K35" s="6"/>
      <c r="L35" s="6"/>
      <c r="M35" s="6"/>
    </row>
    <row r="36" spans="2:13">
      <c r="B36" s="6" t="s">
        <v>84</v>
      </c>
      <c r="C36" s="6" t="s">
        <v>2472</v>
      </c>
      <c r="D36" s="6" t="s">
        <v>1611</v>
      </c>
      <c r="E36" s="6" t="s">
        <v>85</v>
      </c>
      <c r="F36" s="6"/>
      <c r="G36" s="6"/>
      <c r="H36" s="6" t="s">
        <v>2990</v>
      </c>
      <c r="I36" s="6" t="s">
        <v>2990</v>
      </c>
      <c r="J36" s="6"/>
      <c r="K36" s="6"/>
      <c r="L36" s="6"/>
      <c r="M36" s="6"/>
    </row>
    <row r="37" spans="2:13">
      <c r="B37" s="6" t="s">
        <v>86</v>
      </c>
      <c r="C37" s="6" t="s">
        <v>2472</v>
      </c>
      <c r="D37" s="6" t="s">
        <v>1611</v>
      </c>
      <c r="E37" s="6" t="s">
        <v>87</v>
      </c>
      <c r="F37" s="6"/>
      <c r="G37" s="6"/>
      <c r="H37" s="6" t="s">
        <v>2990</v>
      </c>
      <c r="I37" s="6" t="s">
        <v>2990</v>
      </c>
      <c r="J37" s="6"/>
      <c r="K37" s="6"/>
      <c r="L37" s="6"/>
      <c r="M37" s="6"/>
    </row>
    <row r="38" spans="2:13">
      <c r="B38" s="6" t="s">
        <v>88</v>
      </c>
      <c r="C38" s="6" t="s">
        <v>2472</v>
      </c>
      <c r="D38" s="6" t="s">
        <v>1611</v>
      </c>
      <c r="E38" s="6" t="s">
        <v>89</v>
      </c>
      <c r="F38" s="6"/>
      <c r="G38" s="6"/>
      <c r="H38" s="6" t="s">
        <v>2990</v>
      </c>
      <c r="I38" s="6" t="s">
        <v>2990</v>
      </c>
      <c r="J38" s="6"/>
      <c r="K38" s="6"/>
      <c r="L38" s="6"/>
      <c r="M38" s="6"/>
    </row>
    <row r="39" spans="2:13">
      <c r="B39" s="6" t="s">
        <v>90</v>
      </c>
      <c r="C39" s="6" t="s">
        <v>2472</v>
      </c>
      <c r="D39" s="6" t="s">
        <v>1611</v>
      </c>
      <c r="E39" s="6" t="s">
        <v>91</v>
      </c>
      <c r="F39" s="6"/>
      <c r="G39" s="6"/>
      <c r="H39" s="6" t="s">
        <v>2990</v>
      </c>
      <c r="I39" s="6" t="s">
        <v>2990</v>
      </c>
      <c r="J39" s="6"/>
      <c r="K39" s="6"/>
      <c r="L39" s="6"/>
      <c r="M39" s="6"/>
    </row>
    <row r="40" spans="2:13">
      <c r="B40" s="6" t="s">
        <v>92</v>
      </c>
      <c r="C40" s="6" t="s">
        <v>2472</v>
      </c>
      <c r="D40" s="6" t="s">
        <v>1611</v>
      </c>
      <c r="E40" s="6" t="s">
        <v>93</v>
      </c>
      <c r="F40" s="6"/>
      <c r="G40" s="6"/>
      <c r="H40" s="6" t="s">
        <v>2990</v>
      </c>
      <c r="I40" s="6" t="s">
        <v>2990</v>
      </c>
      <c r="J40" s="6"/>
      <c r="K40" s="6"/>
      <c r="L40" s="6"/>
      <c r="M40" s="6"/>
    </row>
    <row r="41" spans="2:13">
      <c r="B41" s="6" t="s">
        <v>94</v>
      </c>
      <c r="C41" s="6" t="s">
        <v>2472</v>
      </c>
      <c r="D41" s="6" t="s">
        <v>1611</v>
      </c>
      <c r="E41" s="6" t="s">
        <v>95</v>
      </c>
      <c r="F41" s="6"/>
      <c r="G41" s="6"/>
      <c r="H41" s="6" t="s">
        <v>2990</v>
      </c>
      <c r="I41" s="6" t="s">
        <v>2990</v>
      </c>
      <c r="J41" s="6"/>
      <c r="K41" s="6"/>
      <c r="L41" s="6"/>
      <c r="M41" s="6"/>
    </row>
    <row r="42" spans="2:13">
      <c r="B42" s="6" t="s">
        <v>96</v>
      </c>
      <c r="C42" s="6" t="s">
        <v>2472</v>
      </c>
      <c r="D42" s="6" t="s">
        <v>1611</v>
      </c>
      <c r="E42" s="6" t="s">
        <v>97</v>
      </c>
      <c r="F42" s="6"/>
      <c r="G42" s="6"/>
      <c r="H42" s="6" t="s">
        <v>2990</v>
      </c>
      <c r="I42" s="6" t="s">
        <v>2990</v>
      </c>
      <c r="J42" s="6"/>
      <c r="K42" s="6"/>
      <c r="L42" s="6"/>
      <c r="M42" s="6"/>
    </row>
    <row r="43" spans="2:13">
      <c r="B43" s="6" t="s">
        <v>98</v>
      </c>
      <c r="C43" s="6" t="s">
        <v>2472</v>
      </c>
      <c r="D43" s="6" t="s">
        <v>1611</v>
      </c>
      <c r="E43" s="6" t="s">
        <v>99</v>
      </c>
      <c r="F43" s="6"/>
      <c r="G43" s="6"/>
      <c r="H43" s="6" t="s">
        <v>2990</v>
      </c>
      <c r="I43" s="6" t="s">
        <v>2990</v>
      </c>
      <c r="J43" s="6"/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1611</v>
      </c>
      <c r="E44" s="6" t="s">
        <v>101</v>
      </c>
      <c r="F44" s="6"/>
      <c r="G44" s="6"/>
      <c r="H44" s="6" t="s">
        <v>2990</v>
      </c>
      <c r="I44" s="6" t="s">
        <v>2990</v>
      </c>
      <c r="J44" s="6"/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1611</v>
      </c>
      <c r="E45" s="6" t="s">
        <v>103</v>
      </c>
      <c r="F45" s="6"/>
      <c r="G45" s="6"/>
      <c r="H45" s="6" t="s">
        <v>2990</v>
      </c>
      <c r="I45" s="6" t="s">
        <v>2990</v>
      </c>
      <c r="J45" s="6"/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1611</v>
      </c>
      <c r="E46" s="6" t="s">
        <v>105</v>
      </c>
      <c r="F46" s="6"/>
      <c r="G46" s="6"/>
      <c r="H46" s="6" t="s">
        <v>2990</v>
      </c>
      <c r="I46" s="6" t="s">
        <v>2990</v>
      </c>
      <c r="J46" s="6"/>
      <c r="K46" s="6"/>
      <c r="L46" s="6"/>
      <c r="M46" s="6"/>
    </row>
    <row r="47" spans="2:13">
      <c r="B47" s="6" t="s">
        <v>106</v>
      </c>
      <c r="C47" s="6" t="s">
        <v>2472</v>
      </c>
      <c r="D47" s="6" t="s">
        <v>1611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3003</v>
      </c>
      <c r="L47" s="6" t="s">
        <v>497</v>
      </c>
      <c r="M47" s="6"/>
    </row>
    <row r="48" spans="2:13">
      <c r="B48" s="6" t="s">
        <v>108</v>
      </c>
      <c r="C48" s="6" t="s">
        <v>2472</v>
      </c>
      <c r="D48" s="6" t="s">
        <v>1611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3004</v>
      </c>
      <c r="L48" s="6" t="s">
        <v>1162</v>
      </c>
      <c r="M48" s="6"/>
    </row>
    <row r="49" spans="2:13">
      <c r="B49" s="6" t="s">
        <v>110</v>
      </c>
      <c r="C49" s="6" t="s">
        <v>2472</v>
      </c>
      <c r="D49" s="6" t="s">
        <v>1611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3005</v>
      </c>
      <c r="L49" s="6" t="s">
        <v>2392</v>
      </c>
      <c r="M49" s="6"/>
    </row>
    <row r="50" spans="2:13">
      <c r="B50" s="6" t="s">
        <v>112</v>
      </c>
      <c r="C50" s="6" t="s">
        <v>2472</v>
      </c>
      <c r="D50" s="6" t="s">
        <v>1611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3006</v>
      </c>
      <c r="L50" s="6" t="s">
        <v>2994</v>
      </c>
      <c r="M50" s="6"/>
    </row>
    <row r="51" spans="2:13">
      <c r="B51" s="6" t="s">
        <v>114</v>
      </c>
      <c r="C51" s="6" t="s">
        <v>2472</v>
      </c>
      <c r="D51" s="6" t="s">
        <v>1611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3007</v>
      </c>
      <c r="L51" s="6" t="s">
        <v>2392</v>
      </c>
      <c r="M51" s="6"/>
    </row>
    <row r="52" spans="2:13">
      <c r="B52" s="6" t="s">
        <v>116</v>
      </c>
      <c r="C52" s="6" t="s">
        <v>2472</v>
      </c>
      <c r="D52" s="6" t="s">
        <v>1611</v>
      </c>
      <c r="E52" s="6" t="s">
        <v>117</v>
      </c>
      <c r="F52" s="6"/>
      <c r="G52" s="6"/>
      <c r="H52" s="6" t="s">
        <v>2990</v>
      </c>
      <c r="I52" s="6" t="s">
        <v>2990</v>
      </c>
      <c r="J52" s="6"/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1611</v>
      </c>
      <c r="E53" s="6" t="s">
        <v>119</v>
      </c>
      <c r="F53" s="6" t="s">
        <v>15</v>
      </c>
      <c r="G53" s="6" t="s">
        <v>15</v>
      </c>
      <c r="H53" s="6" t="s">
        <v>3008</v>
      </c>
      <c r="I53" s="6" t="s">
        <v>3009</v>
      </c>
      <c r="J53" s="6" t="s">
        <v>3010</v>
      </c>
      <c r="K53" s="6"/>
      <c r="L53" s="6"/>
      <c r="M53" s="6"/>
    </row>
    <row r="54" spans="2:13">
      <c r="B54" s="6" t="s">
        <v>120</v>
      </c>
      <c r="C54" s="6" t="s">
        <v>2472</v>
      </c>
      <c r="D54" s="6" t="s">
        <v>1611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3011</v>
      </c>
      <c r="L54" s="6" t="s">
        <v>1162</v>
      </c>
      <c r="M54" s="6"/>
    </row>
    <row r="55" spans="2:13">
      <c r="B55" s="6" t="s">
        <v>122</v>
      </c>
      <c r="C55" s="6" t="s">
        <v>2472</v>
      </c>
      <c r="D55" s="6" t="s">
        <v>1611</v>
      </c>
      <c r="E55" s="6" t="s">
        <v>123</v>
      </c>
      <c r="F55" s="6"/>
      <c r="G55" s="6"/>
      <c r="H55" s="6" t="s">
        <v>2990</v>
      </c>
      <c r="I55" s="6" t="s">
        <v>2990</v>
      </c>
      <c r="J55" s="6"/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1611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3012</v>
      </c>
      <c r="L56" s="6" t="s">
        <v>1162</v>
      </c>
      <c r="M56" s="6"/>
    </row>
    <row r="57" spans="2:13">
      <c r="B57" s="6" t="s">
        <v>126</v>
      </c>
      <c r="C57" s="6" t="s">
        <v>2472</v>
      </c>
      <c r="D57" s="6" t="s">
        <v>1611</v>
      </c>
      <c r="E57" s="6" t="s">
        <v>127</v>
      </c>
      <c r="F57" s="6"/>
      <c r="G57" s="6"/>
      <c r="H57" s="6" t="s">
        <v>2990</v>
      </c>
      <c r="I57" s="6" t="s">
        <v>2990</v>
      </c>
      <c r="J57" s="6"/>
      <c r="K57" s="6" t="s">
        <v>3012</v>
      </c>
      <c r="L57" s="6"/>
      <c r="M57" s="6"/>
    </row>
    <row r="58" spans="2:13">
      <c r="B58" s="6" t="s">
        <v>128</v>
      </c>
      <c r="C58" s="6" t="s">
        <v>2472</v>
      </c>
      <c r="D58" s="6" t="s">
        <v>1611</v>
      </c>
      <c r="E58" s="6" t="s">
        <v>129</v>
      </c>
      <c r="F58" s="6" t="s">
        <v>15</v>
      </c>
      <c r="G58" s="6" t="s">
        <v>15</v>
      </c>
      <c r="H58" s="6" t="s">
        <v>1893</v>
      </c>
      <c r="I58" s="6" t="s">
        <v>3013</v>
      </c>
      <c r="J58" s="6"/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1611</v>
      </c>
      <c r="E59" s="6" t="s">
        <v>131</v>
      </c>
      <c r="F59" s="6" t="s">
        <v>15</v>
      </c>
      <c r="G59" s="6" t="s">
        <v>15</v>
      </c>
      <c r="H59" s="6" t="s">
        <v>1893</v>
      </c>
      <c r="I59" s="6" t="s">
        <v>3013</v>
      </c>
      <c r="J59" s="6"/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1611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3014</v>
      </c>
      <c r="L60" s="6" t="s">
        <v>1162</v>
      </c>
      <c r="M60" s="6"/>
    </row>
    <row r="61" spans="2:13">
      <c r="B61" s="6" t="s">
        <v>134</v>
      </c>
      <c r="C61" s="6" t="s">
        <v>2472</v>
      </c>
      <c r="D61" s="6" t="s">
        <v>1611</v>
      </c>
      <c r="E61" s="6" t="s">
        <v>135</v>
      </c>
      <c r="F61" s="6" t="s">
        <v>15</v>
      </c>
      <c r="G61" s="6" t="s">
        <v>15</v>
      </c>
      <c r="H61" s="6" t="s">
        <v>3008</v>
      </c>
      <c r="I61" s="6" t="s">
        <v>3009</v>
      </c>
      <c r="J61" s="6" t="s">
        <v>3010</v>
      </c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1611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3015</v>
      </c>
      <c r="L62" s="6" t="s">
        <v>779</v>
      </c>
      <c r="M62" s="6"/>
    </row>
    <row r="63" spans="2:13">
      <c r="B63" s="6" t="s">
        <v>138</v>
      </c>
      <c r="C63" s="6" t="s">
        <v>2472</v>
      </c>
      <c r="D63" s="6" t="s">
        <v>1611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3016</v>
      </c>
      <c r="L63" s="6" t="s">
        <v>2994</v>
      </c>
      <c r="M63" s="6"/>
    </row>
    <row r="64" spans="2:13">
      <c r="B64" s="6" t="s">
        <v>140</v>
      </c>
      <c r="C64" s="6" t="s">
        <v>2472</v>
      </c>
      <c r="D64" s="6" t="s">
        <v>1611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3017</v>
      </c>
      <c r="L64" s="6"/>
      <c r="M64" s="6"/>
    </row>
    <row r="65" spans="2:13">
      <c r="B65" s="6" t="s">
        <v>142</v>
      </c>
      <c r="C65" s="6" t="s">
        <v>2472</v>
      </c>
      <c r="D65" s="6" t="s">
        <v>1611</v>
      </c>
      <c r="E65" s="6" t="s">
        <v>143</v>
      </c>
      <c r="F65" s="6"/>
      <c r="G65" s="6"/>
      <c r="H65" s="6" t="s">
        <v>2990</v>
      </c>
      <c r="I65" s="6" t="s">
        <v>2990</v>
      </c>
      <c r="J65" s="6"/>
      <c r="K65" s="6"/>
      <c r="L65" s="6"/>
      <c r="M65" s="6"/>
    </row>
    <row r="66" spans="2:13">
      <c r="B66" s="6" t="s">
        <v>144</v>
      </c>
      <c r="C66" s="6" t="s">
        <v>2472</v>
      </c>
      <c r="D66" s="6" t="s">
        <v>1611</v>
      </c>
      <c r="E66" s="6" t="s">
        <v>145</v>
      </c>
      <c r="F66" s="6" t="s">
        <v>15</v>
      </c>
      <c r="G66" s="6" t="s">
        <v>15</v>
      </c>
      <c r="H66" s="6" t="s">
        <v>3008</v>
      </c>
      <c r="I66" s="6" t="s">
        <v>3009</v>
      </c>
      <c r="J66" s="6" t="s">
        <v>3010</v>
      </c>
      <c r="K66" s="6"/>
      <c r="L66" s="6"/>
      <c r="M66" s="6"/>
    </row>
    <row r="67" spans="2:13">
      <c r="B67" s="6" t="s">
        <v>146</v>
      </c>
      <c r="C67" s="6" t="s">
        <v>2472</v>
      </c>
      <c r="D67" s="6" t="s">
        <v>1611</v>
      </c>
      <c r="E67" s="6" t="s">
        <v>147</v>
      </c>
      <c r="F67" s="6"/>
      <c r="G67" s="6"/>
      <c r="H67" s="6" t="s">
        <v>2990</v>
      </c>
      <c r="I67" s="6" t="s">
        <v>2990</v>
      </c>
      <c r="J67" s="6"/>
      <c r="K67" s="6"/>
      <c r="L67" s="6"/>
      <c r="M67" s="6"/>
    </row>
    <row r="68" spans="2:13">
      <c r="B68" s="6" t="s">
        <v>148</v>
      </c>
      <c r="C68" s="6" t="s">
        <v>2472</v>
      </c>
      <c r="D68" s="6" t="s">
        <v>1611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3018</v>
      </c>
      <c r="L68" s="6" t="s">
        <v>779</v>
      </c>
      <c r="M68" s="6"/>
    </row>
    <row r="69" spans="2:13">
      <c r="B69" s="6" t="s">
        <v>150</v>
      </c>
      <c r="C69" s="6" t="s">
        <v>2472</v>
      </c>
      <c r="D69" s="6" t="s">
        <v>1611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3019</v>
      </c>
      <c r="L69" s="6" t="s">
        <v>2637</v>
      </c>
      <c r="M69" s="6"/>
    </row>
    <row r="70" spans="2:13">
      <c r="B70" s="6" t="s">
        <v>152</v>
      </c>
      <c r="C70" s="6" t="s">
        <v>2472</v>
      </c>
      <c r="D70" s="6" t="s">
        <v>1611</v>
      </c>
      <c r="E70" s="6" t="s">
        <v>153</v>
      </c>
      <c r="F70" s="6"/>
      <c r="G70" s="6"/>
      <c r="H70" s="6" t="s">
        <v>2990</v>
      </c>
      <c r="I70" s="6" t="s">
        <v>2990</v>
      </c>
      <c r="J70" s="6"/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1611</v>
      </c>
      <c r="E71" s="6" t="s">
        <v>155</v>
      </c>
      <c r="F71" s="6"/>
      <c r="G71" s="6"/>
      <c r="H71" s="6" t="s">
        <v>2990</v>
      </c>
      <c r="I71" s="6" t="s">
        <v>2990</v>
      </c>
      <c r="J71" s="6"/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1611</v>
      </c>
      <c r="E72" s="6" t="s">
        <v>157</v>
      </c>
      <c r="F72" s="6"/>
      <c r="G72" s="6"/>
      <c r="H72" s="6" t="s">
        <v>2990</v>
      </c>
      <c r="I72" s="6" t="s">
        <v>2990</v>
      </c>
      <c r="J72" s="6"/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1611</v>
      </c>
      <c r="E73" s="6" t="s">
        <v>159</v>
      </c>
      <c r="F73" s="6"/>
      <c r="G73" s="6"/>
      <c r="H73" s="6" t="s">
        <v>2990</v>
      </c>
      <c r="I73" s="6" t="s">
        <v>2990</v>
      </c>
      <c r="J73" s="6"/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1611</v>
      </c>
      <c r="E74" s="6" t="s">
        <v>161</v>
      </c>
      <c r="F74" s="6"/>
      <c r="G74" s="6"/>
      <c r="H74" s="6" t="s">
        <v>2990</v>
      </c>
      <c r="I74" s="6" t="s">
        <v>2990</v>
      </c>
      <c r="J74" s="6"/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1611</v>
      </c>
      <c r="E75" s="6" t="s">
        <v>163</v>
      </c>
      <c r="F75" s="6"/>
      <c r="G75" s="6"/>
      <c r="H75" s="6" t="s">
        <v>2990</v>
      </c>
      <c r="I75" s="6" t="s">
        <v>2990</v>
      </c>
      <c r="J75" s="6"/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1611</v>
      </c>
      <c r="E76" s="6" t="s">
        <v>165</v>
      </c>
      <c r="F76" s="6"/>
      <c r="G76" s="6"/>
      <c r="H76" s="6" t="s">
        <v>2990</v>
      </c>
      <c r="I76" s="6" t="s">
        <v>2990</v>
      </c>
      <c r="J76" s="6"/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1611</v>
      </c>
      <c r="E77" s="6" t="s">
        <v>167</v>
      </c>
      <c r="F77" s="6"/>
      <c r="G77" s="6"/>
      <c r="H77" s="6" t="s">
        <v>2990</v>
      </c>
      <c r="I77" s="6" t="s">
        <v>2990</v>
      </c>
      <c r="J77" s="6"/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1611</v>
      </c>
      <c r="E78" s="6" t="s">
        <v>169</v>
      </c>
      <c r="F78" s="6"/>
      <c r="G78" s="6"/>
      <c r="H78" s="6" t="s">
        <v>2990</v>
      </c>
      <c r="I78" s="6" t="s">
        <v>2990</v>
      </c>
      <c r="J78" s="6"/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1611</v>
      </c>
      <c r="E79" s="6" t="s">
        <v>171</v>
      </c>
      <c r="F79" s="6"/>
      <c r="G79" s="6"/>
      <c r="H79" s="6" t="s">
        <v>2990</v>
      </c>
      <c r="I79" s="6" t="s">
        <v>2990</v>
      </c>
      <c r="J79" s="6"/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1611</v>
      </c>
      <c r="E80" s="6" t="s">
        <v>173</v>
      </c>
      <c r="F80" s="6"/>
      <c r="G80" s="6"/>
      <c r="H80" s="6" t="s">
        <v>2990</v>
      </c>
      <c r="I80" s="6" t="s">
        <v>2990</v>
      </c>
      <c r="J80" s="6"/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1611</v>
      </c>
      <c r="E81" s="6" t="s">
        <v>175</v>
      </c>
      <c r="F81" s="6"/>
      <c r="G81" s="6"/>
      <c r="H81" s="6" t="s">
        <v>2990</v>
      </c>
      <c r="I81" s="6" t="s">
        <v>2990</v>
      </c>
      <c r="J81" s="6"/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1611</v>
      </c>
      <c r="E82" s="6" t="s">
        <v>177</v>
      </c>
      <c r="F82" s="6" t="s">
        <v>15</v>
      </c>
      <c r="G82" s="6" t="s">
        <v>15</v>
      </c>
      <c r="H82" s="6" t="s">
        <v>3008</v>
      </c>
      <c r="I82" s="6" t="s">
        <v>3009</v>
      </c>
      <c r="J82" s="6" t="s">
        <v>3010</v>
      </c>
      <c r="K82" s="6"/>
      <c r="L82" s="6"/>
      <c r="M82" s="6"/>
    </row>
    <row r="83" spans="2:13">
      <c r="B83" s="6" t="s">
        <v>178</v>
      </c>
      <c r="C83" s="6" t="s">
        <v>2472</v>
      </c>
      <c r="D83" s="6" t="s">
        <v>1611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3020</v>
      </c>
      <c r="L83" s="6" t="s">
        <v>611</v>
      </c>
      <c r="M83" s="6"/>
    </row>
    <row r="84" spans="2:13">
      <c r="B84" s="6" t="s">
        <v>180</v>
      </c>
      <c r="C84" s="6" t="s">
        <v>2472</v>
      </c>
      <c r="D84" s="6" t="s">
        <v>1611</v>
      </c>
      <c r="E84" s="6" t="s">
        <v>181</v>
      </c>
      <c r="F84" s="6"/>
      <c r="G84" s="6"/>
      <c r="H84" s="6" t="s">
        <v>2990</v>
      </c>
      <c r="I84" s="6" t="s">
        <v>2990</v>
      </c>
      <c r="J84" s="6"/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1611</v>
      </c>
      <c r="E85" s="6" t="s">
        <v>183</v>
      </c>
      <c r="F85" s="6"/>
      <c r="G85" s="6"/>
      <c r="H85" s="6" t="s">
        <v>2990</v>
      </c>
      <c r="I85" s="6" t="s">
        <v>2990</v>
      </c>
      <c r="J85" s="6"/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1611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3021</v>
      </c>
      <c r="L86" s="6" t="s">
        <v>2987</v>
      </c>
      <c r="M86" s="6"/>
    </row>
    <row r="87" spans="2:13">
      <c r="B87" s="6" t="s">
        <v>186</v>
      </c>
      <c r="C87" s="6" t="s">
        <v>2472</v>
      </c>
      <c r="D87" s="6" t="s">
        <v>1611</v>
      </c>
      <c r="E87" s="6" t="s">
        <v>187</v>
      </c>
      <c r="F87" s="6"/>
      <c r="G87" s="6"/>
      <c r="H87" s="6" t="s">
        <v>2990</v>
      </c>
      <c r="I87" s="6" t="s">
        <v>2990</v>
      </c>
      <c r="J87" s="6"/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1611</v>
      </c>
      <c r="E88" s="6" t="s">
        <v>189</v>
      </c>
      <c r="F88" s="6"/>
      <c r="G88" s="6"/>
      <c r="H88" s="6" t="s">
        <v>2990</v>
      </c>
      <c r="I88" s="6" t="s">
        <v>2990</v>
      </c>
      <c r="J88" s="6"/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1611</v>
      </c>
      <c r="E89" s="6" t="s">
        <v>191</v>
      </c>
      <c r="F89" s="6"/>
      <c r="G89" s="6"/>
      <c r="H89" s="6" t="s">
        <v>2990</v>
      </c>
      <c r="I89" s="6" t="s">
        <v>2990</v>
      </c>
      <c r="J89" s="6"/>
      <c r="K89" s="6"/>
      <c r="L89" s="6"/>
      <c r="M89" s="6"/>
    </row>
    <row r="90" spans="2:13">
      <c r="B90" s="6" t="s">
        <v>192</v>
      </c>
      <c r="C90" s="6" t="s">
        <v>2472</v>
      </c>
      <c r="D90" s="6" t="s">
        <v>1611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3022</v>
      </c>
      <c r="L90" s="6" t="s">
        <v>2994</v>
      </c>
      <c r="M90" s="6"/>
    </row>
    <row r="91" spans="2:13">
      <c r="B91" s="6" t="s">
        <v>194</v>
      </c>
      <c r="C91" s="6" t="s">
        <v>2472</v>
      </c>
      <c r="D91" s="6" t="s">
        <v>1611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3023</v>
      </c>
      <c r="L91" s="6" t="s">
        <v>3024</v>
      </c>
      <c r="M91" s="6"/>
    </row>
    <row r="92" spans="2:13">
      <c r="B92" s="6" t="s">
        <v>196</v>
      </c>
      <c r="C92" s="6" t="s">
        <v>2472</v>
      </c>
      <c r="D92" s="6" t="s">
        <v>1611</v>
      </c>
      <c r="E92" s="6" t="s">
        <v>197</v>
      </c>
      <c r="F92" s="6" t="s">
        <v>15</v>
      </c>
      <c r="G92" s="6" t="s">
        <v>15</v>
      </c>
      <c r="H92" s="6" t="s">
        <v>1893</v>
      </c>
      <c r="I92" s="6" t="s">
        <v>3013</v>
      </c>
      <c r="J92" s="6"/>
      <c r="K92" s="6"/>
      <c r="L92" s="6"/>
      <c r="M92" s="6"/>
    </row>
    <row r="93" spans="2:13">
      <c r="B93" s="6" t="s">
        <v>198</v>
      </c>
      <c r="C93" s="6" t="s">
        <v>2472</v>
      </c>
      <c r="D93" s="6" t="s">
        <v>1611</v>
      </c>
      <c r="E93" s="6" t="s">
        <v>199</v>
      </c>
      <c r="F93" s="6"/>
      <c r="G93" s="6"/>
      <c r="H93" s="6" t="s">
        <v>2990</v>
      </c>
      <c r="I93" s="6" t="s">
        <v>2990</v>
      </c>
      <c r="J93" s="6"/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1611</v>
      </c>
      <c r="E94" s="6" t="s">
        <v>201</v>
      </c>
      <c r="F94" s="6" t="s">
        <v>15</v>
      </c>
      <c r="G94" s="6" t="s">
        <v>15</v>
      </c>
      <c r="H94" s="6" t="s">
        <v>3008</v>
      </c>
      <c r="I94" s="6" t="s">
        <v>3009</v>
      </c>
      <c r="J94" s="6" t="s">
        <v>3010</v>
      </c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1611</v>
      </c>
      <c r="E95" s="6" t="s">
        <v>203</v>
      </c>
      <c r="F95" s="6" t="s">
        <v>15</v>
      </c>
      <c r="G95" s="6" t="s">
        <v>15</v>
      </c>
      <c r="H95" s="6" t="s">
        <v>3008</v>
      </c>
      <c r="I95" s="6" t="s">
        <v>3009</v>
      </c>
      <c r="J95" s="6" t="s">
        <v>3010</v>
      </c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1611</v>
      </c>
      <c r="E96" s="6" t="s">
        <v>205</v>
      </c>
      <c r="F96" s="6"/>
      <c r="G96" s="6"/>
      <c r="H96" s="6" t="s">
        <v>2990</v>
      </c>
      <c r="I96" s="6" t="s">
        <v>2990</v>
      </c>
      <c r="J96" s="6"/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1611</v>
      </c>
      <c r="E97" s="6" t="s">
        <v>207</v>
      </c>
      <c r="F97" s="6" t="s">
        <v>15</v>
      </c>
      <c r="G97" s="6" t="s">
        <v>15</v>
      </c>
      <c r="H97" s="6" t="s">
        <v>3008</v>
      </c>
      <c r="I97" s="6" t="s">
        <v>3009</v>
      </c>
      <c r="J97" s="6" t="s">
        <v>3010</v>
      </c>
      <c r="K97" s="6"/>
      <c r="L97" s="6"/>
      <c r="M97" s="6"/>
    </row>
    <row r="98" spans="2:13">
      <c r="B98" s="6" t="s">
        <v>208</v>
      </c>
      <c r="C98" s="6" t="s">
        <v>2472</v>
      </c>
      <c r="D98" s="6" t="s">
        <v>1611</v>
      </c>
      <c r="E98" s="6" t="s">
        <v>209</v>
      </c>
      <c r="F98" s="6"/>
      <c r="G98" s="6"/>
      <c r="H98" s="6" t="s">
        <v>2990</v>
      </c>
      <c r="I98" s="6" t="s">
        <v>2990</v>
      </c>
      <c r="J98" s="6"/>
      <c r="K98" s="6"/>
      <c r="L98" s="6"/>
      <c r="M98" s="6"/>
    </row>
    <row r="99" spans="2:13">
      <c r="B99" s="6" t="s">
        <v>210</v>
      </c>
      <c r="C99" s="6" t="s">
        <v>2472</v>
      </c>
      <c r="D99" s="6" t="s">
        <v>1611</v>
      </c>
      <c r="E99" s="6" t="s">
        <v>211</v>
      </c>
      <c r="F99" s="6"/>
      <c r="G99" s="6"/>
      <c r="H99" s="6" t="s">
        <v>2990</v>
      </c>
      <c r="I99" s="6" t="s">
        <v>2990</v>
      </c>
      <c r="J99" s="6"/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1611</v>
      </c>
      <c r="E100" s="6" t="s">
        <v>213</v>
      </c>
      <c r="F100" s="6" t="s">
        <v>15</v>
      </c>
      <c r="G100" s="6" t="s">
        <v>15</v>
      </c>
      <c r="H100" s="6" t="s">
        <v>3008</v>
      </c>
      <c r="I100" s="6" t="s">
        <v>3009</v>
      </c>
      <c r="J100" s="6" t="s">
        <v>3010</v>
      </c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1611</v>
      </c>
      <c r="E101" s="6" t="s">
        <v>215</v>
      </c>
      <c r="F101" s="6" t="s">
        <v>15</v>
      </c>
      <c r="G101" s="6" t="s">
        <v>15</v>
      </c>
      <c r="H101" s="6" t="s">
        <v>3008</v>
      </c>
      <c r="I101" s="6" t="s">
        <v>3009</v>
      </c>
      <c r="J101" s="6" t="s">
        <v>3010</v>
      </c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1611</v>
      </c>
      <c r="E102" s="6" t="s">
        <v>218</v>
      </c>
      <c r="F102" s="6" t="s">
        <v>15</v>
      </c>
      <c r="G102" s="6" t="s">
        <v>15</v>
      </c>
      <c r="H102" s="6" t="s">
        <v>3008</v>
      </c>
      <c r="I102" s="6" t="s">
        <v>3009</v>
      </c>
      <c r="J102" s="6" t="s">
        <v>3010</v>
      </c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1611</v>
      </c>
      <c r="E103" s="6" t="s">
        <v>220</v>
      </c>
      <c r="F103" s="6" t="s">
        <v>15</v>
      </c>
      <c r="G103" s="6" t="s">
        <v>15</v>
      </c>
      <c r="H103" s="6" t="s">
        <v>3008</v>
      </c>
      <c r="I103" s="6" t="s">
        <v>3009</v>
      </c>
      <c r="J103" s="6" t="s">
        <v>3010</v>
      </c>
      <c r="K103" s="6"/>
      <c r="L103" s="6"/>
      <c r="M103" s="6"/>
    </row>
    <row r="104" spans="2:13">
      <c r="B104" s="6" t="s">
        <v>221</v>
      </c>
      <c r="C104" s="6" t="s">
        <v>2472</v>
      </c>
      <c r="D104" s="6" t="s">
        <v>1611</v>
      </c>
      <c r="E104" s="6" t="s">
        <v>222</v>
      </c>
      <c r="F104" s="6" t="s">
        <v>15</v>
      </c>
      <c r="G104" s="6" t="s">
        <v>15</v>
      </c>
      <c r="H104" s="6" t="s">
        <v>3008</v>
      </c>
      <c r="I104" s="6" t="s">
        <v>3009</v>
      </c>
      <c r="J104" s="6" t="s">
        <v>3010</v>
      </c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1611</v>
      </c>
      <c r="E105" s="6" t="s">
        <v>224</v>
      </c>
      <c r="F105" s="6" t="s">
        <v>15</v>
      </c>
      <c r="G105" s="6" t="s">
        <v>15</v>
      </c>
      <c r="H105" s="6" t="s">
        <v>3008</v>
      </c>
      <c r="I105" s="6" t="s">
        <v>3009</v>
      </c>
      <c r="J105" s="6" t="s">
        <v>3010</v>
      </c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1611</v>
      </c>
      <c r="E106" s="6" t="s">
        <v>226</v>
      </c>
      <c r="F106" s="6"/>
      <c r="G106" s="6"/>
      <c r="H106" s="6" t="s">
        <v>2990</v>
      </c>
      <c r="I106" s="6" t="s">
        <v>2990</v>
      </c>
      <c r="J106" s="6"/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1611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3025</v>
      </c>
      <c r="L107" s="6" t="s">
        <v>3026</v>
      </c>
      <c r="M107" s="6"/>
    </row>
    <row r="108" spans="2:13">
      <c r="B108" s="6" t="s">
        <v>229</v>
      </c>
      <c r="C108" s="6" t="s">
        <v>2472</v>
      </c>
      <c r="D108" s="6" t="s">
        <v>1611</v>
      </c>
      <c r="E108" s="6" t="s">
        <v>230</v>
      </c>
      <c r="F108" s="6" t="s">
        <v>15</v>
      </c>
      <c r="G108" s="6" t="s">
        <v>15</v>
      </c>
      <c r="H108" s="6" t="s">
        <v>3008</v>
      </c>
      <c r="I108" s="6" t="s">
        <v>3009</v>
      </c>
      <c r="J108" s="6" t="s">
        <v>3010</v>
      </c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1611</v>
      </c>
      <c r="E109" s="6" t="s">
        <v>232</v>
      </c>
      <c r="F109" s="6"/>
      <c r="G109" s="6"/>
      <c r="H109" s="6" t="s">
        <v>2990</v>
      </c>
      <c r="I109" s="6" t="s">
        <v>2990</v>
      </c>
      <c r="J109" s="6"/>
      <c r="K109" s="6"/>
      <c r="L109" s="6"/>
      <c r="M109" s="6"/>
    </row>
    <row r="110" spans="2:13">
      <c r="B110" s="6" t="s">
        <v>233</v>
      </c>
      <c r="C110" s="6" t="s">
        <v>2472</v>
      </c>
      <c r="D110" s="6" t="s">
        <v>1611</v>
      </c>
      <c r="E110" s="6" t="s">
        <v>234</v>
      </c>
      <c r="F110" s="6" t="s">
        <v>15</v>
      </c>
      <c r="G110" s="6" t="s">
        <v>15</v>
      </c>
      <c r="H110" s="6" t="s">
        <v>1893</v>
      </c>
      <c r="I110" s="6" t="s">
        <v>3013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1611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3027</v>
      </c>
      <c r="L111" s="6" t="s">
        <v>3028</v>
      </c>
      <c r="M111" s="6"/>
    </row>
    <row r="112" spans="2:13">
      <c r="B112" s="6" t="s">
        <v>237</v>
      </c>
      <c r="C112" s="6" t="s">
        <v>2472</v>
      </c>
      <c r="D112" s="6" t="s">
        <v>1611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3029</v>
      </c>
      <c r="L112" s="6" t="s">
        <v>2987</v>
      </c>
      <c r="M112" s="6"/>
    </row>
    <row r="113" spans="2:13">
      <c r="B113" s="6" t="s">
        <v>239</v>
      </c>
      <c r="C113" s="6" t="s">
        <v>2472</v>
      </c>
      <c r="D113" s="6" t="s">
        <v>1611</v>
      </c>
      <c r="E113" s="6" t="s">
        <v>240</v>
      </c>
      <c r="F113" s="6" t="s">
        <v>15</v>
      </c>
      <c r="G113" s="6" t="s">
        <v>15</v>
      </c>
      <c r="H113" s="6" t="s">
        <v>3008</v>
      </c>
      <c r="I113" s="6" t="s">
        <v>3009</v>
      </c>
      <c r="J113" s="6" t="s">
        <v>3010</v>
      </c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1611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3030</v>
      </c>
      <c r="L114" s="6" t="s">
        <v>497</v>
      </c>
      <c r="M114" s="6"/>
    </row>
    <row r="115" spans="2:13">
      <c r="B115" s="6" t="s">
        <v>243</v>
      </c>
      <c r="C115" s="6" t="s">
        <v>2472</v>
      </c>
      <c r="D115" s="6" t="s">
        <v>1611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3031</v>
      </c>
      <c r="L115" s="6" t="s">
        <v>3032</v>
      </c>
      <c r="M115" s="6"/>
    </row>
    <row r="116" spans="2:13">
      <c r="B116" s="6" t="s">
        <v>245</v>
      </c>
      <c r="C116" s="6" t="s">
        <v>2472</v>
      </c>
      <c r="D116" s="6" t="s">
        <v>1611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3033</v>
      </c>
      <c r="L116" s="6" t="s">
        <v>1787</v>
      </c>
      <c r="M116" s="6"/>
    </row>
    <row r="117" spans="2:13">
      <c r="B117" s="6" t="s">
        <v>247</v>
      </c>
      <c r="C117" s="6" t="s">
        <v>2472</v>
      </c>
      <c r="D117" s="6" t="s">
        <v>1611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3034</v>
      </c>
      <c r="L117" s="6" t="s">
        <v>3024</v>
      </c>
      <c r="M117" s="6"/>
    </row>
    <row r="118" spans="2:13">
      <c r="B118" s="6" t="s">
        <v>249</v>
      </c>
      <c r="C118" s="6" t="s">
        <v>2472</v>
      </c>
      <c r="D118" s="6" t="s">
        <v>1611</v>
      </c>
      <c r="E118" s="6" t="s">
        <v>250</v>
      </c>
      <c r="F118" s="6" t="s">
        <v>15</v>
      </c>
      <c r="G118" s="6" t="s">
        <v>15</v>
      </c>
      <c r="H118" s="6" t="s">
        <v>1893</v>
      </c>
      <c r="I118" s="6" t="s">
        <v>3013</v>
      </c>
      <c r="J118" s="6"/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1611</v>
      </c>
      <c r="E119" s="6" t="s">
        <v>252</v>
      </c>
      <c r="F119" s="6" t="s">
        <v>15</v>
      </c>
      <c r="G119" s="6" t="s">
        <v>15</v>
      </c>
      <c r="H119" s="6" t="s">
        <v>1893</v>
      </c>
      <c r="I119" s="6" t="s">
        <v>3013</v>
      </c>
      <c r="J119" s="6"/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1611</v>
      </c>
      <c r="E120" s="6" t="s">
        <v>254</v>
      </c>
      <c r="F120" s="6" t="s">
        <v>15</v>
      </c>
      <c r="G120" s="6" t="s">
        <v>15</v>
      </c>
      <c r="H120" s="6" t="s">
        <v>2990</v>
      </c>
      <c r="I120" s="6" t="s">
        <v>2990</v>
      </c>
      <c r="J120" s="6"/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1611</v>
      </c>
      <c r="E121" s="6" t="s">
        <v>256</v>
      </c>
      <c r="F121" s="6" t="s">
        <v>15</v>
      </c>
      <c r="G121" s="6" t="s">
        <v>15</v>
      </c>
      <c r="H121" s="6" t="s">
        <v>1893</v>
      </c>
      <c r="I121" s="6" t="s">
        <v>3013</v>
      </c>
      <c r="J121" s="6"/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1611</v>
      </c>
      <c r="E122" s="6" t="s">
        <v>258</v>
      </c>
      <c r="F122" s="6" t="s">
        <v>15</v>
      </c>
      <c r="G122" s="6" t="s">
        <v>15</v>
      </c>
      <c r="H122" s="6" t="s">
        <v>3008</v>
      </c>
      <c r="I122" s="6" t="s">
        <v>3009</v>
      </c>
      <c r="J122" s="6" t="s">
        <v>3010</v>
      </c>
      <c r="K122" s="6"/>
      <c r="L122" s="6"/>
      <c r="M122" s="6"/>
    </row>
    <row r="123" spans="2:13">
      <c r="B123" s="6" t="s">
        <v>259</v>
      </c>
      <c r="C123" s="6" t="s">
        <v>2472</v>
      </c>
      <c r="D123" s="6" t="s">
        <v>1611</v>
      </c>
      <c r="E123" s="6" t="s">
        <v>260</v>
      </c>
      <c r="F123" s="6"/>
      <c r="G123" s="6"/>
      <c r="H123" s="6" t="s">
        <v>2990</v>
      </c>
      <c r="I123" s="6" t="s">
        <v>2990</v>
      </c>
      <c r="J123" s="6"/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1611</v>
      </c>
      <c r="E124" s="6" t="s">
        <v>262</v>
      </c>
      <c r="F124" s="6"/>
      <c r="G124" s="6"/>
      <c r="H124" s="6" t="s">
        <v>2990</v>
      </c>
      <c r="I124" s="6" t="s">
        <v>2990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34.75" customWidth="1"/>
    <col min="10" max="10" width="17.75" customWidth="1"/>
    <col min="11" max="11" width="95.875" customWidth="1"/>
    <col min="12" max="12" width="33" customWidth="1"/>
    <col min="13" max="13" width="150.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3035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3036</v>
      </c>
      <c r="L3" s="6" t="s">
        <v>613</v>
      </c>
      <c r="M3" s="6"/>
    </row>
    <row r="4" spans="2:13">
      <c r="B4" s="6" t="s">
        <v>17</v>
      </c>
      <c r="C4" s="6" t="s">
        <v>2472</v>
      </c>
      <c r="D4" s="6" t="s">
        <v>3035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3037</v>
      </c>
      <c r="L4" s="6" t="s">
        <v>1912</v>
      </c>
      <c r="M4" s="6"/>
    </row>
    <row r="5" spans="2:13">
      <c r="B5" s="6" t="s">
        <v>19</v>
      </c>
      <c r="C5" s="6" t="s">
        <v>2472</v>
      </c>
      <c r="D5" s="6" t="s">
        <v>3035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3038</v>
      </c>
      <c r="L5" s="6" t="s">
        <v>1627</v>
      </c>
      <c r="M5" s="6"/>
    </row>
    <row r="6" spans="2:13">
      <c r="B6" s="6" t="s">
        <v>21</v>
      </c>
      <c r="C6" s="6" t="s">
        <v>2472</v>
      </c>
      <c r="D6" s="6" t="s">
        <v>3035</v>
      </c>
      <c r="E6" s="6" t="s">
        <v>22</v>
      </c>
      <c r="F6" s="6"/>
      <c r="G6" s="6"/>
      <c r="H6" s="6"/>
      <c r="I6" s="6" t="s">
        <v>3039</v>
      </c>
      <c r="J6" s="6"/>
      <c r="K6" s="6"/>
      <c r="L6" s="6" t="s">
        <v>1345</v>
      </c>
      <c r="M6" s="6" t="s">
        <v>2849</v>
      </c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 t="s">
        <v>3040</v>
      </c>
    </row>
    <row r="8" spans="2:13">
      <c r="B8" s="6" t="s">
        <v>27</v>
      </c>
      <c r="C8" s="6" t="s">
        <v>2472</v>
      </c>
      <c r="D8" s="6" t="s">
        <v>3035</v>
      </c>
      <c r="E8" s="6" t="s">
        <v>28</v>
      </c>
      <c r="F8" s="6"/>
      <c r="G8" s="6"/>
      <c r="H8" s="6"/>
      <c r="I8" s="6" t="s">
        <v>3041</v>
      </c>
      <c r="J8" s="6"/>
      <c r="K8" s="6"/>
      <c r="L8" s="6"/>
      <c r="M8" s="6" t="s">
        <v>2849</v>
      </c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 t="s">
        <v>2851</v>
      </c>
    </row>
    <row r="10" spans="2:13">
      <c r="B10" s="6" t="s">
        <v>31</v>
      </c>
      <c r="C10" s="6" t="s">
        <v>2472</v>
      </c>
      <c r="D10" s="6" t="s">
        <v>3035</v>
      </c>
      <c r="E10" s="6" t="s">
        <v>32</v>
      </c>
      <c r="F10" s="6" t="s">
        <v>15</v>
      </c>
      <c r="G10" s="6" t="s">
        <v>15</v>
      </c>
      <c r="H10" s="6" t="s">
        <v>3042</v>
      </c>
      <c r="I10" s="6" t="s">
        <v>3042</v>
      </c>
      <c r="J10" s="6"/>
      <c r="K10" s="6"/>
      <c r="L10" s="6"/>
      <c r="M10" s="6"/>
    </row>
    <row r="11" spans="2:13">
      <c r="B11" s="6" t="s">
        <v>33</v>
      </c>
      <c r="C11" s="6" t="s">
        <v>2472</v>
      </c>
      <c r="D11" s="6" t="s">
        <v>3035</v>
      </c>
      <c r="E11" s="6" t="s">
        <v>34</v>
      </c>
      <c r="F11" s="6"/>
      <c r="G11" s="6"/>
      <c r="H11" s="6"/>
      <c r="I11" s="6" t="s">
        <v>3041</v>
      </c>
      <c r="J11" s="6"/>
      <c r="K11" s="6"/>
      <c r="L11" s="6"/>
      <c r="M11" s="6" t="s">
        <v>2849</v>
      </c>
    </row>
    <row r="12" spans="2:13">
      <c r="B12" s="6" t="s">
        <v>35</v>
      </c>
      <c r="C12" s="6" t="s">
        <v>2472</v>
      </c>
      <c r="D12" s="6" t="s">
        <v>3035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3043</v>
      </c>
      <c r="L12" s="6" t="s">
        <v>3044</v>
      </c>
      <c r="M12" s="6"/>
    </row>
    <row r="13" spans="2:13">
      <c r="B13" s="6" t="s">
        <v>37</v>
      </c>
      <c r="C13" s="6" t="s">
        <v>2472</v>
      </c>
      <c r="D13" s="6" t="s">
        <v>3035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3045</v>
      </c>
      <c r="L13" s="6" t="s">
        <v>1638</v>
      </c>
      <c r="M13" s="6"/>
    </row>
    <row r="14" spans="2:13">
      <c r="B14" s="6" t="s">
        <v>39</v>
      </c>
      <c r="C14" s="6" t="s">
        <v>2472</v>
      </c>
      <c r="D14" s="6" t="s">
        <v>3035</v>
      </c>
      <c r="E14" s="6" t="s">
        <v>40</v>
      </c>
      <c r="F14" s="6"/>
      <c r="G14" s="6"/>
      <c r="H14" s="6"/>
      <c r="I14" s="6" t="s">
        <v>3039</v>
      </c>
      <c r="J14" s="6"/>
      <c r="K14" s="6"/>
      <c r="L14" s="6" t="s">
        <v>3046</v>
      </c>
      <c r="M14" s="6" t="s">
        <v>2849</v>
      </c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 t="s">
        <v>2856</v>
      </c>
    </row>
    <row r="16" spans="2:13">
      <c r="B16" s="6" t="s">
        <v>43</v>
      </c>
      <c r="C16" s="6" t="s">
        <v>2472</v>
      </c>
      <c r="D16" s="6" t="s">
        <v>3035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3047</v>
      </c>
      <c r="L16" s="6" t="s">
        <v>3048</v>
      </c>
      <c r="M16" s="6"/>
    </row>
    <row r="17" spans="2:13">
      <c r="B17" s="6" t="s">
        <v>45</v>
      </c>
      <c r="C17" s="6" t="s">
        <v>2472</v>
      </c>
      <c r="D17" s="6" t="s">
        <v>3035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3049</v>
      </c>
      <c r="L17" s="6" t="s">
        <v>3044</v>
      </c>
      <c r="M17" s="6"/>
    </row>
    <row r="18" spans="2:13">
      <c r="B18" s="6" t="s">
        <v>47</v>
      </c>
      <c r="C18" s="6" t="s">
        <v>2472</v>
      </c>
      <c r="D18" s="6" t="s">
        <v>3035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3050</v>
      </c>
      <c r="L18" s="6" t="s">
        <v>1437</v>
      </c>
      <c r="M18" s="6"/>
    </row>
    <row r="19" spans="2:13">
      <c r="B19" s="6" t="s">
        <v>50</v>
      </c>
      <c r="C19" s="6" t="s">
        <v>2472</v>
      </c>
      <c r="D19" s="6" t="s">
        <v>3035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3051</v>
      </c>
      <c r="L19" s="6" t="s">
        <v>3048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 t="s">
        <v>3052</v>
      </c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 t="s">
        <v>2862</v>
      </c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 t="s">
        <v>2863</v>
      </c>
    </row>
    <row r="23" spans="2:13">
      <c r="B23" s="6" t="s">
        <v>58</v>
      </c>
      <c r="C23" s="6" t="s">
        <v>2472</v>
      </c>
      <c r="D23" s="6" t="s">
        <v>3035</v>
      </c>
      <c r="E23" s="6" t="s">
        <v>59</v>
      </c>
      <c r="F23" s="6"/>
      <c r="G23" s="6"/>
      <c r="H23" s="6"/>
      <c r="I23" s="6" t="s">
        <v>3039</v>
      </c>
      <c r="J23" s="6"/>
      <c r="K23" s="6"/>
      <c r="L23" s="6" t="s">
        <v>3053</v>
      </c>
      <c r="M23" s="6" t="s">
        <v>2849</v>
      </c>
    </row>
    <row r="24" spans="2:13">
      <c r="B24" s="6" t="s">
        <v>60</v>
      </c>
      <c r="C24" s="6"/>
      <c r="D24" s="6"/>
      <c r="E24" s="6" t="s">
        <v>61</v>
      </c>
      <c r="F24" s="6" t="s">
        <v>15</v>
      </c>
      <c r="G24" s="6" t="s">
        <v>15</v>
      </c>
      <c r="H24" s="6" t="s">
        <v>3054</v>
      </c>
      <c r="I24" s="6" t="s">
        <v>3054</v>
      </c>
      <c r="J24" s="6"/>
      <c r="K24" s="6"/>
      <c r="L24" s="6"/>
      <c r="M24" s="6"/>
    </row>
    <row r="25" spans="2:13">
      <c r="B25" s="6" t="s">
        <v>62</v>
      </c>
      <c r="C25" s="6" t="s">
        <v>2472</v>
      </c>
      <c r="D25" s="6" t="s">
        <v>3035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3055</v>
      </c>
      <c r="L25" s="6" t="s">
        <v>3056</v>
      </c>
      <c r="M25" s="6"/>
    </row>
    <row r="26" spans="2:13">
      <c r="B26" s="6" t="s">
        <v>64</v>
      </c>
      <c r="C26" s="6" t="s">
        <v>2472</v>
      </c>
      <c r="D26" s="6" t="s">
        <v>3035</v>
      </c>
      <c r="E26" s="6" t="s">
        <v>65</v>
      </c>
      <c r="F26" s="6"/>
      <c r="G26" s="6"/>
      <c r="H26" s="6"/>
      <c r="I26" s="6" t="s">
        <v>3039</v>
      </c>
      <c r="J26" s="6"/>
      <c r="K26" s="6"/>
      <c r="L26" s="6" t="s">
        <v>3057</v>
      </c>
      <c r="M26" s="6" t="s">
        <v>2849</v>
      </c>
    </row>
    <row r="27" spans="2:13">
      <c r="B27" s="6" t="s">
        <v>66</v>
      </c>
      <c r="C27" s="6" t="s">
        <v>2472</v>
      </c>
      <c r="D27" s="6" t="s">
        <v>3035</v>
      </c>
      <c r="E27" s="6" t="s">
        <v>67</v>
      </c>
      <c r="F27" s="6"/>
      <c r="G27" s="6"/>
      <c r="H27" s="6"/>
      <c r="I27" s="6" t="s">
        <v>3039</v>
      </c>
      <c r="J27" s="6"/>
      <c r="K27" s="6"/>
      <c r="L27" s="6" t="s">
        <v>3058</v>
      </c>
      <c r="M27" s="6" t="s">
        <v>2849</v>
      </c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 t="s">
        <v>2867</v>
      </c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 t="s">
        <v>2867</v>
      </c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 t="s">
        <v>2868</v>
      </c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 t="s">
        <v>2868</v>
      </c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 t="s">
        <v>2868</v>
      </c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 t="s">
        <v>2869</v>
      </c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 t="s">
        <v>2869</v>
      </c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 t="s">
        <v>2869</v>
      </c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 t="s">
        <v>2869</v>
      </c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 t="s">
        <v>2870</v>
      </c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 t="s">
        <v>2871</v>
      </c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 t="s">
        <v>2871</v>
      </c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 t="s">
        <v>2872</v>
      </c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 t="s">
        <v>2872</v>
      </c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 t="s">
        <v>2873</v>
      </c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 t="s">
        <v>2874</v>
      </c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 t="s">
        <v>2874</v>
      </c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 t="s">
        <v>2874</v>
      </c>
    </row>
    <row r="46" spans="2:13">
      <c r="B46" s="6" t="s">
        <v>104</v>
      </c>
      <c r="C46" s="6" t="s">
        <v>2472</v>
      </c>
      <c r="D46" s="6" t="s">
        <v>3035</v>
      </c>
      <c r="E46" s="6" t="s">
        <v>105</v>
      </c>
      <c r="F46" s="6"/>
      <c r="G46" s="6"/>
      <c r="H46" s="6"/>
      <c r="I46" s="6" t="s">
        <v>3039</v>
      </c>
      <c r="J46" s="6"/>
      <c r="K46" s="6"/>
      <c r="L46" s="6" t="s">
        <v>3058</v>
      </c>
      <c r="M46" s="6" t="s">
        <v>2849</v>
      </c>
    </row>
    <row r="47" spans="2:13">
      <c r="B47" s="6" t="s">
        <v>106</v>
      </c>
      <c r="C47" s="6" t="s">
        <v>2472</v>
      </c>
      <c r="D47" s="6" t="s">
        <v>3035</v>
      </c>
      <c r="E47" s="6" t="s">
        <v>107</v>
      </c>
      <c r="F47" s="6" t="s">
        <v>15</v>
      </c>
      <c r="G47" s="6" t="s">
        <v>15</v>
      </c>
      <c r="H47" s="6" t="s">
        <v>3059</v>
      </c>
      <c r="I47" s="6" t="s">
        <v>3059</v>
      </c>
      <c r="J47" s="6"/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3035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3060</v>
      </c>
      <c r="L48" s="6" t="s">
        <v>400</v>
      </c>
      <c r="M48" s="6"/>
    </row>
    <row r="49" spans="2:13">
      <c r="B49" s="6" t="s">
        <v>110</v>
      </c>
      <c r="C49" s="6" t="s">
        <v>2472</v>
      </c>
      <c r="D49" s="6" t="s">
        <v>3035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3061</v>
      </c>
      <c r="L49" s="6" t="s">
        <v>3062</v>
      </c>
      <c r="M49" s="6"/>
    </row>
    <row r="50" spans="2:13">
      <c r="B50" s="6" t="s">
        <v>112</v>
      </c>
      <c r="C50" s="6" t="s">
        <v>2472</v>
      </c>
      <c r="D50" s="6" t="s">
        <v>3035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3063</v>
      </c>
      <c r="L50" s="6" t="s">
        <v>3062</v>
      </c>
      <c r="M50" s="6"/>
    </row>
    <row r="51" spans="2:13">
      <c r="B51" s="6" t="s">
        <v>114</v>
      </c>
      <c r="C51" s="6" t="s">
        <v>2472</v>
      </c>
      <c r="D51" s="6" t="s">
        <v>3035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3064</v>
      </c>
      <c r="L51" s="6" t="s">
        <v>3062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 t="s">
        <v>2880</v>
      </c>
    </row>
    <row r="53" spans="2:13">
      <c r="B53" s="6" t="s">
        <v>118</v>
      </c>
      <c r="C53" s="6" t="s">
        <v>2472</v>
      </c>
      <c r="D53" s="6" t="s">
        <v>3035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3065</v>
      </c>
      <c r="L53" s="6" t="s">
        <v>3056</v>
      </c>
      <c r="M53" s="6"/>
    </row>
    <row r="54" spans="2:13">
      <c r="B54" s="6" t="s">
        <v>120</v>
      </c>
      <c r="C54" s="6" t="s">
        <v>2472</v>
      </c>
      <c r="D54" s="6" t="s">
        <v>3035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3066</v>
      </c>
      <c r="L54" s="6" t="s">
        <v>734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 t="s">
        <v>2882</v>
      </c>
    </row>
    <row r="56" spans="2:13">
      <c r="B56" s="6" t="s">
        <v>124</v>
      </c>
      <c r="C56" s="6" t="s">
        <v>2472</v>
      </c>
      <c r="D56" s="6" t="s">
        <v>3035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3067</v>
      </c>
      <c r="L56" s="6" t="s">
        <v>1437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 t="s">
        <v>3068</v>
      </c>
    </row>
    <row r="58" spans="2:1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 t="s">
        <v>3059</v>
      </c>
      <c r="I58" s="6" t="s">
        <v>3059</v>
      </c>
      <c r="J58" s="6"/>
      <c r="K58" s="6"/>
      <c r="L58" s="6"/>
      <c r="M58" s="6" t="s">
        <v>2867</v>
      </c>
    </row>
    <row r="59" spans="2:13">
      <c r="B59" s="6" t="s">
        <v>130</v>
      </c>
      <c r="C59" s="6" t="s">
        <v>2472</v>
      </c>
      <c r="D59" s="6" t="s">
        <v>3035</v>
      </c>
      <c r="E59" s="6" t="s">
        <v>131</v>
      </c>
      <c r="F59" s="6" t="s">
        <v>15</v>
      </c>
      <c r="G59" s="6" t="s">
        <v>15</v>
      </c>
      <c r="H59" s="6" t="s">
        <v>3059</v>
      </c>
      <c r="I59" s="6" t="s">
        <v>3059</v>
      </c>
      <c r="J59" s="6"/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3035</v>
      </c>
      <c r="E60" s="6" t="s">
        <v>133</v>
      </c>
      <c r="F60" s="6" t="s">
        <v>15</v>
      </c>
      <c r="G60" s="6" t="s">
        <v>15</v>
      </c>
      <c r="H60" s="6" t="s">
        <v>3059</v>
      </c>
      <c r="I60" s="6" t="s">
        <v>3059</v>
      </c>
      <c r="J60" s="6"/>
      <c r="K60" s="6"/>
      <c r="L60" s="6" t="s">
        <v>1638</v>
      </c>
      <c r="M60" s="6"/>
    </row>
    <row r="61" spans="2:1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2472</v>
      </c>
      <c r="D62" s="6" t="s">
        <v>3035</v>
      </c>
      <c r="E62" s="6" t="s">
        <v>137</v>
      </c>
      <c r="F62" s="6" t="s">
        <v>15</v>
      </c>
      <c r="G62" s="6" t="s">
        <v>15</v>
      </c>
      <c r="H62" s="6" t="s">
        <v>3059</v>
      </c>
      <c r="I62" s="6" t="s">
        <v>3059</v>
      </c>
      <c r="J62" s="6"/>
      <c r="K62" s="6"/>
      <c r="L62" s="6"/>
      <c r="M62" s="6"/>
    </row>
    <row r="63" spans="2:13">
      <c r="B63" s="6" t="s">
        <v>138</v>
      </c>
      <c r="C63" s="6" t="s">
        <v>2472</v>
      </c>
      <c r="D63" s="6" t="s">
        <v>3035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3069</v>
      </c>
      <c r="L63" s="6" t="s">
        <v>3062</v>
      </c>
      <c r="M63" s="6"/>
    </row>
    <row r="64" spans="2:13">
      <c r="B64" s="6" t="s">
        <v>140</v>
      </c>
      <c r="C64" s="6" t="s">
        <v>2472</v>
      </c>
      <c r="D64" s="6" t="s">
        <v>3035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3070</v>
      </c>
      <c r="L64" s="6" t="s">
        <v>3062</v>
      </c>
      <c r="M64" s="6"/>
    </row>
    <row r="65" spans="2:13">
      <c r="B65" s="6" t="s">
        <v>142</v>
      </c>
      <c r="C65" s="6" t="s">
        <v>2472</v>
      </c>
      <c r="D65" s="6" t="s">
        <v>3035</v>
      </c>
      <c r="E65" s="6" t="s">
        <v>143</v>
      </c>
      <c r="F65" s="6"/>
      <c r="G65" s="6"/>
      <c r="H65" s="6"/>
      <c r="I65" s="6" t="s">
        <v>3041</v>
      </c>
      <c r="J65" s="6"/>
      <c r="K65" s="6"/>
      <c r="L65" s="6"/>
      <c r="M65" s="6" t="s">
        <v>2849</v>
      </c>
    </row>
    <row r="66" spans="2:13">
      <c r="B66" s="6" t="s">
        <v>144</v>
      </c>
      <c r="C66" s="6" t="s">
        <v>2472</v>
      </c>
      <c r="D66" s="6" t="s">
        <v>3035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3071</v>
      </c>
      <c r="L66" s="6" t="s">
        <v>3062</v>
      </c>
      <c r="M66" s="6"/>
    </row>
    <row r="67" spans="2:13">
      <c r="B67" s="6" t="s">
        <v>146</v>
      </c>
      <c r="C67" s="6" t="s">
        <v>2472</v>
      </c>
      <c r="D67" s="6" t="s">
        <v>3035</v>
      </c>
      <c r="E67" s="6" t="s">
        <v>147</v>
      </c>
      <c r="F67" s="6"/>
      <c r="G67" s="6"/>
      <c r="H67" s="6"/>
      <c r="I67" s="6" t="s">
        <v>3039</v>
      </c>
      <c r="J67" s="6"/>
      <c r="K67" s="6"/>
      <c r="L67" s="6" t="s">
        <v>3058</v>
      </c>
      <c r="M67" s="6" t="s">
        <v>2849</v>
      </c>
    </row>
    <row r="68" spans="2:13">
      <c r="B68" s="6" t="s">
        <v>148</v>
      </c>
      <c r="C68" s="6" t="s">
        <v>2472</v>
      </c>
      <c r="D68" s="6" t="s">
        <v>3035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3072</v>
      </c>
      <c r="L68" s="6" t="s">
        <v>1912</v>
      </c>
      <c r="M68" s="6"/>
    </row>
    <row r="69" spans="2:13">
      <c r="B69" s="6" t="s">
        <v>150</v>
      </c>
      <c r="C69" s="6" t="s">
        <v>2472</v>
      </c>
      <c r="D69" s="6" t="s">
        <v>3035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3073</v>
      </c>
      <c r="L69" s="6" t="s">
        <v>3062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 t="s">
        <v>2892</v>
      </c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 t="s">
        <v>2892</v>
      </c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 t="s">
        <v>2892</v>
      </c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 t="s">
        <v>2868</v>
      </c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 t="s">
        <v>2868</v>
      </c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 t="s">
        <v>2893</v>
      </c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 t="s">
        <v>2893</v>
      </c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 t="s">
        <v>2893</v>
      </c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 t="s">
        <v>2893</v>
      </c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 t="s">
        <v>2893</v>
      </c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 t="s">
        <v>2893</v>
      </c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 t="s">
        <v>2893</v>
      </c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3074</v>
      </c>
      <c r="I82" s="6" t="s">
        <v>3074</v>
      </c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15</v>
      </c>
      <c r="G83" s="6" t="s">
        <v>15</v>
      </c>
      <c r="H83" s="6" t="s">
        <v>3074</v>
      </c>
      <c r="I83" s="6" t="s">
        <v>3074</v>
      </c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 t="s">
        <v>2895</v>
      </c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 t="s">
        <v>3075</v>
      </c>
    </row>
    <row r="86" spans="2:13">
      <c r="B86" s="6" t="s">
        <v>184</v>
      </c>
      <c r="C86" s="6" t="s">
        <v>2472</v>
      </c>
      <c r="D86" s="6" t="s">
        <v>3035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3076</v>
      </c>
      <c r="L86" s="6" t="s">
        <v>1627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 t="s">
        <v>2898</v>
      </c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 t="s">
        <v>2899</v>
      </c>
    </row>
    <row r="89" spans="2:13">
      <c r="B89" s="6" t="s">
        <v>190</v>
      </c>
      <c r="C89" s="6" t="s">
        <v>2472</v>
      </c>
      <c r="D89" s="6" t="s">
        <v>3035</v>
      </c>
      <c r="E89" s="6" t="s">
        <v>191</v>
      </c>
      <c r="F89" s="6"/>
      <c r="G89" s="6"/>
      <c r="H89" s="6"/>
      <c r="I89" s="6" t="s">
        <v>3039</v>
      </c>
      <c r="J89" s="6"/>
      <c r="K89" s="6"/>
      <c r="L89" s="6" t="s">
        <v>3062</v>
      </c>
      <c r="M89" s="6" t="s">
        <v>2849</v>
      </c>
    </row>
    <row r="90" spans="2:13">
      <c r="B90" s="6" t="s">
        <v>192</v>
      </c>
      <c r="C90" s="6" t="s">
        <v>2472</v>
      </c>
      <c r="D90" s="6" t="s">
        <v>3035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3077</v>
      </c>
      <c r="L90" s="6" t="s">
        <v>3056</v>
      </c>
      <c r="M90" s="6"/>
    </row>
    <row r="91" spans="2:13">
      <c r="B91" s="6" t="s">
        <v>194</v>
      </c>
      <c r="C91" s="6" t="s">
        <v>2472</v>
      </c>
      <c r="D91" s="6" t="s">
        <v>3035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3078</v>
      </c>
      <c r="L91" s="6" t="s">
        <v>3062</v>
      </c>
      <c r="M91" s="6"/>
    </row>
    <row r="92" spans="2:13">
      <c r="B92" s="6" t="s">
        <v>196</v>
      </c>
      <c r="C92" s="6" t="s">
        <v>2472</v>
      </c>
      <c r="D92" s="6" t="s">
        <v>3035</v>
      </c>
      <c r="E92" s="6" t="s">
        <v>197</v>
      </c>
      <c r="F92" s="6" t="s">
        <v>15</v>
      </c>
      <c r="G92" s="6" t="s">
        <v>15</v>
      </c>
      <c r="H92" s="6" t="s">
        <v>3059</v>
      </c>
      <c r="I92" s="6" t="s">
        <v>3059</v>
      </c>
      <c r="J92" s="6"/>
      <c r="K92" s="6"/>
      <c r="L92" s="6" t="s">
        <v>1937</v>
      </c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 t="s">
        <v>2902</v>
      </c>
    </row>
    <row r="94" spans="2:13">
      <c r="B94" s="6" t="s">
        <v>200</v>
      </c>
      <c r="C94" s="6" t="s">
        <v>2472</v>
      </c>
      <c r="D94" s="6" t="s">
        <v>3035</v>
      </c>
      <c r="E94" s="6" t="s">
        <v>201</v>
      </c>
      <c r="F94" s="6" t="s">
        <v>15</v>
      </c>
      <c r="G94" s="6" t="s">
        <v>15</v>
      </c>
      <c r="H94" s="6" t="s">
        <v>3059</v>
      </c>
      <c r="I94" s="6" t="s">
        <v>3059</v>
      </c>
      <c r="J94" s="6"/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3035</v>
      </c>
      <c r="E95" s="6" t="s">
        <v>203</v>
      </c>
      <c r="F95" s="6" t="s">
        <v>15</v>
      </c>
      <c r="G95" s="6" t="s">
        <v>15</v>
      </c>
      <c r="H95" s="6" t="s">
        <v>3079</v>
      </c>
      <c r="I95" s="6" t="s">
        <v>3079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 t="s">
        <v>2903</v>
      </c>
    </row>
    <row r="97" spans="2:13">
      <c r="B97" s="6" t="s">
        <v>206</v>
      </c>
      <c r="C97" s="6" t="s">
        <v>2472</v>
      </c>
      <c r="D97" s="6" t="s">
        <v>3035</v>
      </c>
      <c r="E97" s="6" t="s">
        <v>207</v>
      </c>
      <c r="F97" s="6" t="s">
        <v>15</v>
      </c>
      <c r="G97" s="6" t="s">
        <v>15</v>
      </c>
      <c r="H97" s="6" t="s">
        <v>3074</v>
      </c>
      <c r="I97" s="6" t="s">
        <v>3074</v>
      </c>
      <c r="J97" s="6"/>
      <c r="K97" s="6"/>
      <c r="L97" s="6"/>
      <c r="M97" s="6"/>
    </row>
    <row r="98" spans="2:13">
      <c r="B98" s="6" t="s">
        <v>208</v>
      </c>
      <c r="C98" s="6" t="s">
        <v>2472</v>
      </c>
      <c r="D98" s="6" t="s">
        <v>3035</v>
      </c>
      <c r="E98" s="6" t="s">
        <v>209</v>
      </c>
      <c r="F98" s="6"/>
      <c r="G98" s="6"/>
      <c r="H98" s="6" t="s">
        <v>3074</v>
      </c>
      <c r="I98" s="6" t="s">
        <v>3074</v>
      </c>
      <c r="J98" s="6"/>
      <c r="K98" s="6"/>
      <c r="L98" s="6"/>
      <c r="M98" s="6" t="s">
        <v>2849</v>
      </c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 t="s">
        <v>2895</v>
      </c>
    </row>
    <row r="100" spans="2:13">
      <c r="B100" s="6" t="s">
        <v>212</v>
      </c>
      <c r="C100" s="6" t="s">
        <v>2472</v>
      </c>
      <c r="D100" s="6" t="s">
        <v>3035</v>
      </c>
      <c r="E100" s="6" t="s">
        <v>213</v>
      </c>
      <c r="F100" s="6" t="s">
        <v>15</v>
      </c>
      <c r="G100" s="6" t="s">
        <v>15</v>
      </c>
      <c r="H100" s="6" t="s">
        <v>3059</v>
      </c>
      <c r="I100" s="6" t="s">
        <v>3059</v>
      </c>
      <c r="J100" s="6"/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3035</v>
      </c>
      <c r="E101" s="6" t="s">
        <v>215</v>
      </c>
      <c r="F101" s="6" t="s">
        <v>15</v>
      </c>
      <c r="G101" s="6" t="s">
        <v>15</v>
      </c>
      <c r="H101" s="6" t="s">
        <v>3074</v>
      </c>
      <c r="I101" s="6" t="s">
        <v>3074</v>
      </c>
      <c r="J101" s="6"/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3035</v>
      </c>
      <c r="E102" s="6" t="s">
        <v>218</v>
      </c>
      <c r="F102" s="6" t="s">
        <v>15</v>
      </c>
      <c r="G102" s="6" t="s">
        <v>15</v>
      </c>
      <c r="H102" s="6" t="s">
        <v>3059</v>
      </c>
      <c r="I102" s="6" t="s">
        <v>3059</v>
      </c>
      <c r="J102" s="6"/>
      <c r="K102" s="6"/>
      <c r="L102" s="6"/>
      <c r="M102" s="6"/>
    </row>
    <row r="103" spans="2:13">
      <c r="B103" s="6" t="s">
        <v>219</v>
      </c>
      <c r="C103" s="6"/>
      <c r="D103" s="6"/>
      <c r="E103" s="6" t="s">
        <v>220</v>
      </c>
      <c r="F103" s="6" t="s">
        <v>15</v>
      </c>
      <c r="G103" s="6" t="s">
        <v>15</v>
      </c>
      <c r="H103" s="6" t="s">
        <v>3074</v>
      </c>
      <c r="I103" s="6" t="s">
        <v>3074</v>
      </c>
      <c r="J103" s="6"/>
      <c r="K103" s="6"/>
      <c r="L103" s="6"/>
      <c r="M103" s="6"/>
    </row>
    <row r="104" spans="2:13">
      <c r="B104" s="6" t="s">
        <v>221</v>
      </c>
      <c r="C104" s="6" t="s">
        <v>2472</v>
      </c>
      <c r="D104" s="6" t="s">
        <v>3035</v>
      </c>
      <c r="E104" s="6" t="s">
        <v>222</v>
      </c>
      <c r="F104" s="6" t="s">
        <v>15</v>
      </c>
      <c r="G104" s="6" t="s">
        <v>15</v>
      </c>
      <c r="H104" s="6" t="s">
        <v>3074</v>
      </c>
      <c r="I104" s="6" t="s">
        <v>3074</v>
      </c>
      <c r="J104" s="6"/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3035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3080</v>
      </c>
      <c r="L105" s="6" t="s">
        <v>1627</v>
      </c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3075</v>
      </c>
    </row>
    <row r="107" spans="2:13">
      <c r="B107" s="6" t="s">
        <v>227</v>
      </c>
      <c r="C107" s="6" t="s">
        <v>2472</v>
      </c>
      <c r="D107" s="6" t="s">
        <v>3035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3081</v>
      </c>
      <c r="L107" s="6" t="s">
        <v>734</v>
      </c>
      <c r="M107" s="6"/>
    </row>
    <row r="108" spans="2:13">
      <c r="B108" s="6" t="s">
        <v>229</v>
      </c>
      <c r="C108" s="6" t="s">
        <v>2472</v>
      </c>
      <c r="D108" s="6" t="s">
        <v>3035</v>
      </c>
      <c r="E108" s="6" t="s">
        <v>230</v>
      </c>
      <c r="F108" s="6" t="s">
        <v>15</v>
      </c>
      <c r="G108" s="6" t="s">
        <v>15</v>
      </c>
      <c r="H108" s="6" t="s">
        <v>3059</v>
      </c>
      <c r="I108" s="6" t="s">
        <v>3059</v>
      </c>
      <c r="J108" s="6"/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3035</v>
      </c>
      <c r="E109" s="6" t="s">
        <v>232</v>
      </c>
      <c r="F109" s="6"/>
      <c r="G109" s="6"/>
      <c r="H109" s="6"/>
      <c r="I109" s="6" t="s">
        <v>3039</v>
      </c>
      <c r="J109" s="6"/>
      <c r="K109" s="6"/>
      <c r="L109" s="6" t="s">
        <v>3053</v>
      </c>
      <c r="M109" s="6" t="s">
        <v>2849</v>
      </c>
    </row>
    <row r="110" spans="2:13">
      <c r="B110" s="6" t="s">
        <v>233</v>
      </c>
      <c r="C110" s="6" t="s">
        <v>2472</v>
      </c>
      <c r="D110" s="6" t="s">
        <v>3035</v>
      </c>
      <c r="E110" s="6" t="s">
        <v>234</v>
      </c>
      <c r="F110" s="6" t="s">
        <v>15</v>
      </c>
      <c r="G110" s="6" t="s">
        <v>15</v>
      </c>
      <c r="H110" s="6" t="s">
        <v>3059</v>
      </c>
      <c r="I110" s="6" t="s">
        <v>3059</v>
      </c>
      <c r="J110" s="6"/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3035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3082</v>
      </c>
      <c r="L111" s="6" t="s">
        <v>3056</v>
      </c>
      <c r="M111" s="6"/>
    </row>
    <row r="112" spans="2:13">
      <c r="B112" s="6" t="s">
        <v>237</v>
      </c>
      <c r="C112" s="6" t="s">
        <v>2472</v>
      </c>
      <c r="D112" s="6" t="s">
        <v>3035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3083</v>
      </c>
      <c r="L112" s="6" t="s">
        <v>704</v>
      </c>
      <c r="M112" s="6"/>
    </row>
    <row r="113" spans="2:13">
      <c r="B113" s="6" t="s">
        <v>239</v>
      </c>
      <c r="C113" s="6" t="s">
        <v>2472</v>
      </c>
      <c r="D113" s="6" t="s">
        <v>3035</v>
      </c>
      <c r="E113" s="6" t="s">
        <v>240</v>
      </c>
      <c r="F113" s="6" t="s">
        <v>15</v>
      </c>
      <c r="G113" s="6" t="s">
        <v>15</v>
      </c>
      <c r="H113" s="6" t="s">
        <v>3059</v>
      </c>
      <c r="I113" s="6" t="s">
        <v>3059</v>
      </c>
      <c r="J113" s="6"/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3035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3084</v>
      </c>
      <c r="L114" s="6" t="s">
        <v>1627</v>
      </c>
      <c r="M114" s="6"/>
    </row>
    <row r="115" spans="2:13">
      <c r="B115" s="6" t="s">
        <v>243</v>
      </c>
      <c r="C115" s="6" t="s">
        <v>2472</v>
      </c>
      <c r="D115" s="6" t="s">
        <v>3035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3085</v>
      </c>
      <c r="L115" s="6" t="s">
        <v>1437</v>
      </c>
      <c r="M115" s="6"/>
    </row>
    <row r="116" spans="2:13">
      <c r="B116" s="6" t="s">
        <v>245</v>
      </c>
      <c r="C116" s="6" t="s">
        <v>2472</v>
      </c>
      <c r="D116" s="6" t="s">
        <v>3035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3086</v>
      </c>
      <c r="L116" s="6" t="s">
        <v>1627</v>
      </c>
      <c r="M116" s="6"/>
    </row>
    <row r="117" spans="2:13">
      <c r="B117" s="6" t="s">
        <v>247</v>
      </c>
      <c r="C117" s="6" t="s">
        <v>2472</v>
      </c>
      <c r="D117" s="6" t="s">
        <v>3035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3087</v>
      </c>
      <c r="L117" s="6" t="s">
        <v>1627</v>
      </c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3074</v>
      </c>
      <c r="I118" s="6" t="s">
        <v>3074</v>
      </c>
      <c r="J118" s="6"/>
      <c r="K118" s="6"/>
      <c r="L118" s="6"/>
      <c r="M118" s="6" t="s">
        <v>3088</v>
      </c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3074</v>
      </c>
      <c r="I119" s="6" t="s">
        <v>3074</v>
      </c>
      <c r="J119" s="6"/>
      <c r="K119" s="6"/>
      <c r="L119" s="6"/>
      <c r="M119" s="6" t="s">
        <v>3088</v>
      </c>
    </row>
    <row r="120" spans="2:1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3074</v>
      </c>
      <c r="I120" s="6" t="s">
        <v>3074</v>
      </c>
      <c r="J120" s="6"/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3035</v>
      </c>
      <c r="E121" s="6" t="s">
        <v>256</v>
      </c>
      <c r="F121" s="6" t="s">
        <v>15</v>
      </c>
      <c r="G121" s="6" t="s">
        <v>15</v>
      </c>
      <c r="H121" s="6" t="s">
        <v>3059</v>
      </c>
      <c r="I121" s="6" t="s">
        <v>3059</v>
      </c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15</v>
      </c>
      <c r="G122" s="6" t="s">
        <v>15</v>
      </c>
      <c r="H122" s="6" t="s">
        <v>3074</v>
      </c>
      <c r="I122" s="6" t="s">
        <v>3074</v>
      </c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2899</v>
      </c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2899</v>
      </c>
    </row>
  </sheetData>
  <phoneticPr fontId="5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6.25" customWidth="1"/>
    <col min="10" max="10" width="17.75" customWidth="1"/>
    <col min="11" max="11" width="53.3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2472</v>
      </c>
      <c r="D3" s="6" t="s">
        <v>3089</v>
      </c>
      <c r="E3" s="6" t="s">
        <v>14</v>
      </c>
      <c r="F3" s="6" t="s">
        <v>264</v>
      </c>
      <c r="G3" s="6" t="s">
        <v>264</v>
      </c>
      <c r="H3" s="6"/>
      <c r="I3" s="6" t="s">
        <v>3090</v>
      </c>
      <c r="J3" s="6" t="s">
        <v>3090</v>
      </c>
      <c r="K3" s="6" t="s">
        <v>3091</v>
      </c>
      <c r="L3" s="6" t="s">
        <v>1394</v>
      </c>
      <c r="M3" s="6"/>
    </row>
    <row r="4" spans="2:13">
      <c r="B4" s="6" t="s">
        <v>17</v>
      </c>
      <c r="C4" s="6" t="s">
        <v>2472</v>
      </c>
      <c r="D4" s="6" t="s">
        <v>3089</v>
      </c>
      <c r="E4" s="6" t="s">
        <v>18</v>
      </c>
      <c r="F4" s="6" t="s">
        <v>15</v>
      </c>
      <c r="G4" s="6" t="s">
        <v>15</v>
      </c>
      <c r="H4" s="6" t="s">
        <v>1158</v>
      </c>
      <c r="I4" s="6" t="s">
        <v>1158</v>
      </c>
      <c r="J4" s="6" t="s">
        <v>1903</v>
      </c>
      <c r="K4" s="6"/>
      <c r="L4" s="6"/>
      <c r="M4" s="6"/>
    </row>
    <row r="5" spans="2:13">
      <c r="B5" s="6" t="s">
        <v>19</v>
      </c>
      <c r="C5" s="6" t="s">
        <v>2472</v>
      </c>
      <c r="D5" s="6" t="s">
        <v>3089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3092</v>
      </c>
      <c r="L5" s="6" t="s">
        <v>1018</v>
      </c>
      <c r="M5" s="6"/>
    </row>
    <row r="6" spans="2:13">
      <c r="B6" s="6" t="s">
        <v>21</v>
      </c>
      <c r="C6" s="6" t="s">
        <v>2472</v>
      </c>
      <c r="D6" s="6" t="s">
        <v>3089</v>
      </c>
      <c r="E6" s="6" t="s">
        <v>22</v>
      </c>
      <c r="F6" s="6"/>
      <c r="G6" s="6"/>
      <c r="H6" s="6"/>
      <c r="I6" s="6" t="s">
        <v>3093</v>
      </c>
      <c r="J6" s="6" t="s">
        <v>1903</v>
      </c>
      <c r="K6" s="6"/>
      <c r="L6" s="6" t="s">
        <v>3090</v>
      </c>
      <c r="M6" s="6"/>
    </row>
    <row r="7" spans="2:13">
      <c r="B7" s="6" t="s">
        <v>24</v>
      </c>
      <c r="C7" s="6" t="s">
        <v>2472</v>
      </c>
      <c r="D7" s="6" t="s">
        <v>3089</v>
      </c>
      <c r="E7" s="6" t="s">
        <v>25</v>
      </c>
      <c r="F7" s="6"/>
      <c r="G7" s="6"/>
      <c r="H7" s="6"/>
      <c r="I7" s="6" t="s">
        <v>3094</v>
      </c>
      <c r="J7" s="6" t="s">
        <v>1903</v>
      </c>
      <c r="K7" s="6"/>
      <c r="L7" s="6" t="s">
        <v>3090</v>
      </c>
      <c r="M7" s="6"/>
    </row>
    <row r="8" spans="2:13">
      <c r="B8" s="6" t="s">
        <v>27</v>
      </c>
      <c r="C8" s="6" t="s">
        <v>2472</v>
      </c>
      <c r="D8" s="6" t="s">
        <v>3089</v>
      </c>
      <c r="E8" s="6" t="s">
        <v>28</v>
      </c>
      <c r="F8" s="6"/>
      <c r="G8" s="6"/>
      <c r="H8" s="6"/>
      <c r="I8" s="6" t="s">
        <v>3093</v>
      </c>
      <c r="J8" s="6" t="s">
        <v>1903</v>
      </c>
      <c r="K8" s="6"/>
      <c r="L8" s="6"/>
      <c r="M8" s="6"/>
    </row>
    <row r="9" spans="2:13">
      <c r="B9" s="6" t="s">
        <v>29</v>
      </c>
      <c r="C9" s="6" t="s">
        <v>2472</v>
      </c>
      <c r="D9" s="6" t="s">
        <v>3089</v>
      </c>
      <c r="E9" s="6" t="s">
        <v>30</v>
      </c>
      <c r="F9" s="6"/>
      <c r="G9" s="6"/>
      <c r="H9" s="6" t="s">
        <v>1158</v>
      </c>
      <c r="I9" s="6" t="s">
        <v>1158</v>
      </c>
      <c r="J9" s="6" t="s">
        <v>1903</v>
      </c>
      <c r="K9" s="6"/>
      <c r="L9" s="6"/>
      <c r="M9" s="6"/>
    </row>
    <row r="10" spans="2:13">
      <c r="B10" s="6" t="s">
        <v>31</v>
      </c>
      <c r="C10" s="6" t="s">
        <v>2472</v>
      </c>
      <c r="D10" s="6" t="s">
        <v>3089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3095</v>
      </c>
      <c r="L10" s="6" t="s">
        <v>1394</v>
      </c>
      <c r="M10" s="6"/>
    </row>
    <row r="11" spans="2:13">
      <c r="B11" s="6" t="s">
        <v>33</v>
      </c>
      <c r="C11" s="6" t="s">
        <v>2472</v>
      </c>
      <c r="D11" s="6" t="s">
        <v>3089</v>
      </c>
      <c r="E11" s="6" t="s">
        <v>34</v>
      </c>
      <c r="F11" s="6"/>
      <c r="G11" s="6"/>
      <c r="H11" s="6"/>
      <c r="I11" s="6" t="s">
        <v>3093</v>
      </c>
      <c r="J11" s="6" t="s">
        <v>1903</v>
      </c>
      <c r="K11" s="6"/>
      <c r="L11" s="6"/>
      <c r="M11" s="6"/>
    </row>
    <row r="12" spans="2:13">
      <c r="B12" s="6" t="s">
        <v>35</v>
      </c>
      <c r="C12" s="6" t="s">
        <v>2472</v>
      </c>
      <c r="D12" s="6" t="s">
        <v>3089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3096</v>
      </c>
      <c r="L12" s="6" t="s">
        <v>1394</v>
      </c>
      <c r="M12" s="6"/>
    </row>
    <row r="13" spans="2:13">
      <c r="B13" s="6" t="s">
        <v>37</v>
      </c>
      <c r="C13" s="6" t="s">
        <v>2472</v>
      </c>
      <c r="D13" s="6" t="s">
        <v>3089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3097</v>
      </c>
      <c r="L13" s="6" t="s">
        <v>2761</v>
      </c>
      <c r="M13" s="6"/>
    </row>
    <row r="14" spans="2:13">
      <c r="B14" s="6" t="s">
        <v>39</v>
      </c>
      <c r="C14" s="6" t="s">
        <v>2472</v>
      </c>
      <c r="D14" s="6" t="s">
        <v>3089</v>
      </c>
      <c r="E14" s="6" t="s">
        <v>40</v>
      </c>
      <c r="F14" s="6"/>
      <c r="G14" s="6"/>
      <c r="H14" s="6"/>
      <c r="I14" s="6" t="s">
        <v>3093</v>
      </c>
      <c r="J14" s="6" t="s">
        <v>1903</v>
      </c>
      <c r="K14" s="6"/>
      <c r="L14" s="6"/>
      <c r="M14" s="6"/>
    </row>
    <row r="15" spans="2:13">
      <c r="B15" s="6" t="s">
        <v>41</v>
      </c>
      <c r="C15" s="6" t="s">
        <v>2472</v>
      </c>
      <c r="D15" s="6" t="s">
        <v>3089</v>
      </c>
      <c r="E15" s="6" t="s">
        <v>42</v>
      </c>
      <c r="F15" s="6"/>
      <c r="G15" s="6"/>
      <c r="H15" s="6"/>
      <c r="I15" s="6" t="s">
        <v>3094</v>
      </c>
      <c r="J15" s="6" t="s">
        <v>1903</v>
      </c>
      <c r="K15" s="6"/>
      <c r="L15" s="6"/>
      <c r="M15" s="6"/>
    </row>
    <row r="16" spans="2:13">
      <c r="B16" s="6" t="s">
        <v>43</v>
      </c>
      <c r="C16" s="6" t="s">
        <v>2472</v>
      </c>
      <c r="D16" s="6" t="s">
        <v>3089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3098</v>
      </c>
      <c r="L16" s="6" t="s">
        <v>1003</v>
      </c>
      <c r="M16" s="6"/>
    </row>
    <row r="17" spans="2:13">
      <c r="B17" s="6" t="s">
        <v>45</v>
      </c>
      <c r="C17" s="6" t="s">
        <v>2472</v>
      </c>
      <c r="D17" s="6" t="s">
        <v>3089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3099</v>
      </c>
      <c r="L17" s="6" t="s">
        <v>2761</v>
      </c>
      <c r="M17" s="6"/>
    </row>
    <row r="18" spans="2:13">
      <c r="B18" s="6" t="s">
        <v>47</v>
      </c>
      <c r="C18" s="6" t="s">
        <v>2472</v>
      </c>
      <c r="D18" s="6" t="s">
        <v>3089</v>
      </c>
      <c r="E18" s="6" t="s">
        <v>48</v>
      </c>
      <c r="F18" s="6" t="s">
        <v>15</v>
      </c>
      <c r="G18" s="6" t="s">
        <v>15</v>
      </c>
      <c r="H18" s="6" t="s">
        <v>1158</v>
      </c>
      <c r="I18" s="6" t="s">
        <v>1158</v>
      </c>
      <c r="J18" s="6" t="s">
        <v>1903</v>
      </c>
      <c r="K18" s="6"/>
      <c r="L18" s="6"/>
      <c r="M18" s="6"/>
    </row>
    <row r="19" spans="2:13">
      <c r="B19" s="6" t="s">
        <v>50</v>
      </c>
      <c r="C19" s="6" t="s">
        <v>2472</v>
      </c>
      <c r="D19" s="6" t="s">
        <v>3089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3100</v>
      </c>
      <c r="L19" s="6" t="s">
        <v>2761</v>
      </c>
      <c r="M19" s="6"/>
    </row>
    <row r="20" spans="2:13">
      <c r="B20" s="6" t="s">
        <v>52</v>
      </c>
      <c r="C20" s="6" t="s">
        <v>2472</v>
      </c>
      <c r="D20" s="6" t="s">
        <v>3089</v>
      </c>
      <c r="E20" s="6" t="s">
        <v>53</v>
      </c>
      <c r="F20" s="6"/>
      <c r="G20" s="6"/>
      <c r="H20" s="6" t="s">
        <v>1158</v>
      </c>
      <c r="I20" s="6" t="s">
        <v>1158</v>
      </c>
      <c r="J20" s="6" t="s">
        <v>1903</v>
      </c>
      <c r="K20" s="6"/>
      <c r="L20" s="6"/>
      <c r="M20" s="6"/>
    </row>
    <row r="21" spans="2:13">
      <c r="B21" s="6" t="s">
        <v>54</v>
      </c>
      <c r="C21" s="6" t="s">
        <v>2472</v>
      </c>
      <c r="D21" s="6" t="s">
        <v>3089</v>
      </c>
      <c r="E21" s="6" t="s">
        <v>55</v>
      </c>
      <c r="F21" s="6"/>
      <c r="G21" s="6"/>
      <c r="H21" s="6" t="s">
        <v>1158</v>
      </c>
      <c r="I21" s="6" t="s">
        <v>1158</v>
      </c>
      <c r="J21" s="6" t="s">
        <v>1903</v>
      </c>
      <c r="K21" s="6"/>
      <c r="L21" s="6"/>
      <c r="M21" s="6"/>
    </row>
    <row r="22" spans="2:13">
      <c r="B22" s="6" t="s">
        <v>56</v>
      </c>
      <c r="C22" s="6" t="s">
        <v>2472</v>
      </c>
      <c r="D22" s="6" t="s">
        <v>3089</v>
      </c>
      <c r="E22" s="6" t="s">
        <v>57</v>
      </c>
      <c r="F22" s="6"/>
      <c r="G22" s="6"/>
      <c r="H22" s="6"/>
      <c r="I22" s="6" t="s">
        <v>3094</v>
      </c>
      <c r="J22" s="6" t="s">
        <v>1903</v>
      </c>
      <c r="K22" s="6"/>
      <c r="L22" s="6"/>
      <c r="M22" s="6"/>
    </row>
    <row r="23" spans="2:13">
      <c r="B23" s="6" t="s">
        <v>58</v>
      </c>
      <c r="C23" s="6" t="s">
        <v>2472</v>
      </c>
      <c r="D23" s="6" t="s">
        <v>3089</v>
      </c>
      <c r="E23" s="6" t="s">
        <v>59</v>
      </c>
      <c r="F23" s="6"/>
      <c r="G23" s="6"/>
      <c r="H23" s="6"/>
      <c r="I23" s="6" t="s">
        <v>3093</v>
      </c>
      <c r="J23" s="6" t="s">
        <v>1903</v>
      </c>
      <c r="K23" s="6"/>
      <c r="L23" s="6"/>
      <c r="M23" s="6"/>
    </row>
    <row r="24" spans="2:13">
      <c r="B24" s="6" t="s">
        <v>60</v>
      </c>
      <c r="C24" s="6" t="s">
        <v>2472</v>
      </c>
      <c r="D24" s="6" t="s">
        <v>3089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3101</v>
      </c>
      <c r="L24" s="6" t="s">
        <v>2761</v>
      </c>
      <c r="M24" s="6"/>
    </row>
    <row r="25" spans="2:13">
      <c r="B25" s="6" t="s">
        <v>62</v>
      </c>
      <c r="C25" s="6" t="s">
        <v>2472</v>
      </c>
      <c r="D25" s="6" t="s">
        <v>3089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3102</v>
      </c>
      <c r="L25" s="6" t="s">
        <v>2761</v>
      </c>
      <c r="M25" s="6"/>
    </row>
    <row r="26" spans="2:13">
      <c r="B26" s="6" t="s">
        <v>64</v>
      </c>
      <c r="C26" s="6" t="s">
        <v>2472</v>
      </c>
      <c r="D26" s="6" t="s">
        <v>3089</v>
      </c>
      <c r="E26" s="6" t="s">
        <v>65</v>
      </c>
      <c r="F26" s="6"/>
      <c r="G26" s="6"/>
      <c r="H26" s="6"/>
      <c r="I26" s="6" t="s">
        <v>3093</v>
      </c>
      <c r="J26" s="6" t="s">
        <v>1903</v>
      </c>
      <c r="K26" s="6"/>
      <c r="L26" s="6"/>
      <c r="M26" s="6"/>
    </row>
    <row r="27" spans="2:13">
      <c r="B27" s="6" t="s">
        <v>66</v>
      </c>
      <c r="C27" s="6" t="s">
        <v>2472</v>
      </c>
      <c r="D27" s="6" t="s">
        <v>3089</v>
      </c>
      <c r="E27" s="6" t="s">
        <v>67</v>
      </c>
      <c r="F27" s="6"/>
      <c r="G27" s="6"/>
      <c r="H27" s="6"/>
      <c r="I27" s="6" t="s">
        <v>3093</v>
      </c>
      <c r="J27" s="6" t="s">
        <v>1903</v>
      </c>
      <c r="K27" s="6"/>
      <c r="L27" s="6"/>
      <c r="M27" s="6"/>
    </row>
    <row r="28" spans="2:13">
      <c r="B28" s="6" t="s">
        <v>68</v>
      </c>
      <c r="C28" s="6" t="s">
        <v>2472</v>
      </c>
      <c r="D28" s="6" t="s">
        <v>3089</v>
      </c>
      <c r="E28" s="6" t="s">
        <v>69</v>
      </c>
      <c r="F28" s="6"/>
      <c r="G28" s="6"/>
      <c r="H28" s="6"/>
      <c r="I28" s="6" t="s">
        <v>3094</v>
      </c>
      <c r="J28" s="6" t="s">
        <v>1903</v>
      </c>
      <c r="K28" s="6"/>
      <c r="L28" s="6"/>
      <c r="M28" s="6"/>
    </row>
    <row r="29" spans="2:13">
      <c r="B29" s="6" t="s">
        <v>70</v>
      </c>
      <c r="C29" s="6" t="s">
        <v>2472</v>
      </c>
      <c r="D29" s="6" t="s">
        <v>3089</v>
      </c>
      <c r="E29" s="6" t="s">
        <v>71</v>
      </c>
      <c r="F29" s="6"/>
      <c r="G29" s="6"/>
      <c r="H29" s="6" t="s">
        <v>1158</v>
      </c>
      <c r="I29" s="6" t="s">
        <v>1158</v>
      </c>
      <c r="J29" s="6" t="s">
        <v>1903</v>
      </c>
      <c r="K29" s="6"/>
      <c r="L29" s="6"/>
      <c r="M29" s="6"/>
    </row>
    <row r="30" spans="2:13">
      <c r="B30" s="6" t="s">
        <v>72</v>
      </c>
      <c r="C30" s="6" t="s">
        <v>2472</v>
      </c>
      <c r="D30" s="6" t="s">
        <v>3089</v>
      </c>
      <c r="E30" s="6" t="s">
        <v>73</v>
      </c>
      <c r="F30" s="6"/>
      <c r="G30" s="6"/>
      <c r="H30" s="6"/>
      <c r="I30" s="6" t="s">
        <v>3094</v>
      </c>
      <c r="J30" s="6" t="s">
        <v>1903</v>
      </c>
      <c r="K30" s="6"/>
      <c r="L30" s="6"/>
      <c r="M30" s="6"/>
    </row>
    <row r="31" spans="2:13">
      <c r="B31" s="6" t="s">
        <v>74</v>
      </c>
      <c r="C31" s="6" t="s">
        <v>2472</v>
      </c>
      <c r="D31" s="6" t="s">
        <v>3089</v>
      </c>
      <c r="E31" s="6" t="s">
        <v>75</v>
      </c>
      <c r="F31" s="6"/>
      <c r="G31" s="6"/>
      <c r="H31" s="6"/>
      <c r="I31" s="6" t="s">
        <v>3094</v>
      </c>
      <c r="J31" s="6" t="s">
        <v>1903</v>
      </c>
      <c r="K31" s="6"/>
      <c r="L31" s="6"/>
      <c r="M31" s="6"/>
    </row>
    <row r="32" spans="2:13">
      <c r="B32" s="6" t="s">
        <v>76</v>
      </c>
      <c r="C32" s="6" t="s">
        <v>2472</v>
      </c>
      <c r="D32" s="6" t="s">
        <v>3089</v>
      </c>
      <c r="E32" s="6" t="s">
        <v>77</v>
      </c>
      <c r="F32" s="6"/>
      <c r="G32" s="6"/>
      <c r="H32" s="6"/>
      <c r="I32" s="6" t="s">
        <v>3094</v>
      </c>
      <c r="J32" s="6" t="s">
        <v>1903</v>
      </c>
      <c r="K32" s="6"/>
      <c r="L32" s="6"/>
      <c r="M32" s="6"/>
    </row>
    <row r="33" spans="2:13">
      <c r="B33" s="6" t="s">
        <v>78</v>
      </c>
      <c r="C33" s="6" t="s">
        <v>2472</v>
      </c>
      <c r="D33" s="6" t="s">
        <v>3089</v>
      </c>
      <c r="E33" s="6" t="s">
        <v>79</v>
      </c>
      <c r="F33" s="6"/>
      <c r="G33" s="6"/>
      <c r="H33" s="6"/>
      <c r="I33" s="6" t="s">
        <v>3094</v>
      </c>
      <c r="J33" s="6" t="s">
        <v>1903</v>
      </c>
      <c r="K33" s="6"/>
      <c r="L33" s="6"/>
      <c r="M33" s="6"/>
    </row>
    <row r="34" spans="2:13">
      <c r="B34" s="6" t="s">
        <v>80</v>
      </c>
      <c r="C34" s="6" t="s">
        <v>2472</v>
      </c>
      <c r="D34" s="6" t="s">
        <v>3089</v>
      </c>
      <c r="E34" s="6" t="s">
        <v>81</v>
      </c>
      <c r="F34" s="6"/>
      <c r="G34" s="6"/>
      <c r="H34" s="6"/>
      <c r="I34" s="6" t="s">
        <v>3094</v>
      </c>
      <c r="J34" s="6" t="s">
        <v>1903</v>
      </c>
      <c r="K34" s="6"/>
      <c r="L34" s="6"/>
      <c r="M34" s="6"/>
    </row>
    <row r="35" spans="2:13">
      <c r="B35" s="6" t="s">
        <v>82</v>
      </c>
      <c r="C35" s="6" t="s">
        <v>2472</v>
      </c>
      <c r="D35" s="6" t="s">
        <v>3089</v>
      </c>
      <c r="E35" s="6" t="s">
        <v>83</v>
      </c>
      <c r="F35" s="6"/>
      <c r="G35" s="6"/>
      <c r="H35" s="6"/>
      <c r="I35" s="6" t="s">
        <v>3094</v>
      </c>
      <c r="J35" s="6" t="s">
        <v>1903</v>
      </c>
      <c r="K35" s="6"/>
      <c r="L35" s="6"/>
      <c r="M35" s="6"/>
    </row>
    <row r="36" spans="2:13">
      <c r="B36" s="6" t="s">
        <v>84</v>
      </c>
      <c r="C36" s="6" t="s">
        <v>2472</v>
      </c>
      <c r="D36" s="6" t="s">
        <v>3089</v>
      </c>
      <c r="E36" s="6" t="s">
        <v>85</v>
      </c>
      <c r="F36" s="6"/>
      <c r="G36" s="6"/>
      <c r="H36" s="6"/>
      <c r="I36" s="6" t="s">
        <v>3094</v>
      </c>
      <c r="J36" s="6" t="s">
        <v>1903</v>
      </c>
      <c r="K36" s="6"/>
      <c r="L36" s="6"/>
      <c r="M36" s="6"/>
    </row>
    <row r="37" spans="2:13">
      <c r="B37" s="6" t="s">
        <v>86</v>
      </c>
      <c r="C37" s="6" t="s">
        <v>2472</v>
      </c>
      <c r="D37" s="6" t="s">
        <v>3089</v>
      </c>
      <c r="E37" s="6" t="s">
        <v>87</v>
      </c>
      <c r="F37" s="6"/>
      <c r="G37" s="6"/>
      <c r="H37" s="6" t="s">
        <v>1158</v>
      </c>
      <c r="I37" s="6" t="s">
        <v>1158</v>
      </c>
      <c r="J37" s="6" t="s">
        <v>1903</v>
      </c>
      <c r="K37" s="6"/>
      <c r="L37" s="6"/>
      <c r="M37" s="6"/>
    </row>
    <row r="38" spans="2:13">
      <c r="B38" s="6" t="s">
        <v>88</v>
      </c>
      <c r="C38" s="6" t="s">
        <v>2472</v>
      </c>
      <c r="D38" s="6" t="s">
        <v>3089</v>
      </c>
      <c r="E38" s="6" t="s">
        <v>89</v>
      </c>
      <c r="F38" s="6"/>
      <c r="G38" s="6"/>
      <c r="H38" s="6" t="s">
        <v>1158</v>
      </c>
      <c r="I38" s="6" t="s">
        <v>1158</v>
      </c>
      <c r="J38" s="6" t="s">
        <v>1903</v>
      </c>
      <c r="K38" s="6"/>
      <c r="L38" s="6"/>
      <c r="M38" s="6"/>
    </row>
    <row r="39" spans="2:13">
      <c r="B39" s="6" t="s">
        <v>90</v>
      </c>
      <c r="C39" s="6" t="s">
        <v>2472</v>
      </c>
      <c r="D39" s="6" t="s">
        <v>3089</v>
      </c>
      <c r="E39" s="6" t="s">
        <v>91</v>
      </c>
      <c r="F39" s="6"/>
      <c r="G39" s="6"/>
      <c r="H39" s="6" t="s">
        <v>1158</v>
      </c>
      <c r="I39" s="6" t="s">
        <v>1158</v>
      </c>
      <c r="J39" s="6" t="s">
        <v>1903</v>
      </c>
      <c r="K39" s="6"/>
      <c r="L39" s="6"/>
      <c r="M39" s="6"/>
    </row>
    <row r="40" spans="2:13">
      <c r="B40" s="6" t="s">
        <v>92</v>
      </c>
      <c r="C40" s="6" t="s">
        <v>2472</v>
      </c>
      <c r="D40" s="6" t="s">
        <v>3089</v>
      </c>
      <c r="E40" s="6" t="s">
        <v>93</v>
      </c>
      <c r="F40" s="6"/>
      <c r="G40" s="6"/>
      <c r="H40" s="6" t="s">
        <v>1158</v>
      </c>
      <c r="I40" s="6" t="s">
        <v>1158</v>
      </c>
      <c r="J40" s="6" t="s">
        <v>1903</v>
      </c>
      <c r="K40" s="6"/>
      <c r="L40" s="6"/>
      <c r="M40" s="6"/>
    </row>
    <row r="41" spans="2:13">
      <c r="B41" s="6" t="s">
        <v>94</v>
      </c>
      <c r="C41" s="6" t="s">
        <v>2472</v>
      </c>
      <c r="D41" s="6" t="s">
        <v>3089</v>
      </c>
      <c r="E41" s="6" t="s">
        <v>95</v>
      </c>
      <c r="F41" s="6"/>
      <c r="G41" s="6"/>
      <c r="H41" s="6" t="s">
        <v>1158</v>
      </c>
      <c r="I41" s="6" t="s">
        <v>1158</v>
      </c>
      <c r="J41" s="6" t="s">
        <v>1903</v>
      </c>
      <c r="K41" s="6"/>
      <c r="L41" s="6"/>
      <c r="M41" s="6"/>
    </row>
    <row r="42" spans="2:13">
      <c r="B42" s="6" t="s">
        <v>96</v>
      </c>
      <c r="C42" s="6" t="s">
        <v>2472</v>
      </c>
      <c r="D42" s="6" t="s">
        <v>3089</v>
      </c>
      <c r="E42" s="6" t="s">
        <v>97</v>
      </c>
      <c r="F42" s="6"/>
      <c r="G42" s="6"/>
      <c r="H42" s="6" t="s">
        <v>1158</v>
      </c>
      <c r="I42" s="6" t="s">
        <v>1158</v>
      </c>
      <c r="J42" s="6" t="s">
        <v>1903</v>
      </c>
      <c r="K42" s="6"/>
      <c r="L42" s="6"/>
      <c r="M42" s="6"/>
    </row>
    <row r="43" spans="2:13">
      <c r="B43" s="6" t="s">
        <v>98</v>
      </c>
      <c r="C43" s="6" t="s">
        <v>2472</v>
      </c>
      <c r="D43" s="6" t="s">
        <v>3089</v>
      </c>
      <c r="E43" s="6" t="s">
        <v>99</v>
      </c>
      <c r="F43" s="6"/>
      <c r="G43" s="6"/>
      <c r="H43" s="6" t="s">
        <v>1158</v>
      </c>
      <c r="I43" s="6" t="s">
        <v>1158</v>
      </c>
      <c r="J43" s="6" t="s">
        <v>1903</v>
      </c>
      <c r="K43" s="6"/>
      <c r="L43" s="6"/>
      <c r="M43" s="6"/>
    </row>
    <row r="44" spans="2:13">
      <c r="B44" s="6" t="s">
        <v>100</v>
      </c>
      <c r="C44" s="6" t="s">
        <v>2472</v>
      </c>
      <c r="D44" s="6" t="s">
        <v>3089</v>
      </c>
      <c r="E44" s="6" t="s">
        <v>101</v>
      </c>
      <c r="F44" s="6"/>
      <c r="G44" s="6"/>
      <c r="H44" s="6" t="s">
        <v>1158</v>
      </c>
      <c r="I44" s="6" t="s">
        <v>1158</v>
      </c>
      <c r="J44" s="6" t="s">
        <v>1903</v>
      </c>
      <c r="K44" s="6"/>
      <c r="L44" s="6"/>
      <c r="M44" s="6"/>
    </row>
    <row r="45" spans="2:13">
      <c r="B45" s="6" t="s">
        <v>102</v>
      </c>
      <c r="C45" s="6" t="s">
        <v>2472</v>
      </c>
      <c r="D45" s="6" t="s">
        <v>3089</v>
      </c>
      <c r="E45" s="6" t="s">
        <v>103</v>
      </c>
      <c r="F45" s="6"/>
      <c r="G45" s="6"/>
      <c r="H45" s="6" t="s">
        <v>1158</v>
      </c>
      <c r="I45" s="6" t="s">
        <v>1158</v>
      </c>
      <c r="J45" s="6" t="s">
        <v>1903</v>
      </c>
      <c r="K45" s="6"/>
      <c r="L45" s="6"/>
      <c r="M45" s="6"/>
    </row>
    <row r="46" spans="2:13">
      <c r="B46" s="6" t="s">
        <v>104</v>
      </c>
      <c r="C46" s="6" t="s">
        <v>2472</v>
      </c>
      <c r="D46" s="6" t="s">
        <v>3089</v>
      </c>
      <c r="E46" s="6" t="s">
        <v>105</v>
      </c>
      <c r="F46" s="6"/>
      <c r="G46" s="6"/>
      <c r="H46" s="6"/>
      <c r="I46" s="6" t="s">
        <v>3093</v>
      </c>
      <c r="J46" s="6" t="s">
        <v>1903</v>
      </c>
      <c r="K46" s="6"/>
      <c r="L46" s="6"/>
      <c r="M46" s="6"/>
    </row>
    <row r="47" spans="2:13">
      <c r="B47" s="6" t="s">
        <v>106</v>
      </c>
      <c r="C47" s="6" t="s">
        <v>2472</v>
      </c>
      <c r="D47" s="6" t="s">
        <v>3089</v>
      </c>
      <c r="E47" s="6" t="s">
        <v>107</v>
      </c>
      <c r="F47" s="6" t="s">
        <v>15</v>
      </c>
      <c r="G47" s="6" t="s">
        <v>15</v>
      </c>
      <c r="H47" s="6" t="s">
        <v>1158</v>
      </c>
      <c r="I47" s="6" t="s">
        <v>1158</v>
      </c>
      <c r="J47" s="6" t="s">
        <v>1903</v>
      </c>
      <c r="K47" s="6"/>
      <c r="L47" s="6"/>
      <c r="M47" s="6"/>
    </row>
    <row r="48" spans="2:13">
      <c r="B48" s="6" t="s">
        <v>108</v>
      </c>
      <c r="C48" s="6" t="s">
        <v>2472</v>
      </c>
      <c r="D48" s="6" t="s">
        <v>3089</v>
      </c>
      <c r="E48" s="6" t="s">
        <v>109</v>
      </c>
      <c r="F48" s="6" t="s">
        <v>15</v>
      </c>
      <c r="G48" s="6" t="s">
        <v>15</v>
      </c>
      <c r="H48" s="6" t="s">
        <v>1158</v>
      </c>
      <c r="I48" s="6" t="s">
        <v>1158</v>
      </c>
      <c r="J48" s="6" t="s">
        <v>1903</v>
      </c>
      <c r="K48" s="6"/>
      <c r="L48" s="6"/>
      <c r="M48" s="6"/>
    </row>
    <row r="49" spans="2:13">
      <c r="B49" s="6" t="s">
        <v>110</v>
      </c>
      <c r="C49" s="6" t="s">
        <v>2472</v>
      </c>
      <c r="D49" s="6" t="s">
        <v>3089</v>
      </c>
      <c r="E49" s="6" t="s">
        <v>111</v>
      </c>
      <c r="F49" s="6" t="s">
        <v>15</v>
      </c>
      <c r="G49" s="6" t="s">
        <v>15</v>
      </c>
      <c r="H49" s="6" t="s">
        <v>1158</v>
      </c>
      <c r="I49" s="6" t="s">
        <v>1158</v>
      </c>
      <c r="J49" s="6" t="s">
        <v>1903</v>
      </c>
      <c r="K49" s="6"/>
      <c r="L49" s="6"/>
      <c r="M49" s="6"/>
    </row>
    <row r="50" spans="2:13">
      <c r="B50" s="6" t="s">
        <v>112</v>
      </c>
      <c r="C50" s="6" t="s">
        <v>2472</v>
      </c>
      <c r="D50" s="6" t="s">
        <v>3089</v>
      </c>
      <c r="E50" s="6" t="s">
        <v>113</v>
      </c>
      <c r="F50" s="6" t="s">
        <v>15</v>
      </c>
      <c r="G50" s="6" t="s">
        <v>15</v>
      </c>
      <c r="H50" s="6" t="s">
        <v>1158</v>
      </c>
      <c r="I50" s="6" t="s">
        <v>1158</v>
      </c>
      <c r="J50" s="6" t="s">
        <v>1903</v>
      </c>
      <c r="K50" s="6"/>
      <c r="L50" s="6"/>
      <c r="M50" s="6"/>
    </row>
    <row r="51" spans="2:13">
      <c r="B51" s="6" t="s">
        <v>114</v>
      </c>
      <c r="C51" s="6" t="s">
        <v>2472</v>
      </c>
      <c r="D51" s="6" t="s">
        <v>3089</v>
      </c>
      <c r="E51" s="6" t="s">
        <v>115</v>
      </c>
      <c r="F51" s="6" t="s">
        <v>15</v>
      </c>
      <c r="G51" s="6" t="s">
        <v>15</v>
      </c>
      <c r="H51" s="6" t="s">
        <v>1158</v>
      </c>
      <c r="I51" s="6" t="s">
        <v>1158</v>
      </c>
      <c r="J51" s="6" t="s">
        <v>1903</v>
      </c>
      <c r="K51" s="6"/>
      <c r="L51" s="6"/>
      <c r="M51" s="6"/>
    </row>
    <row r="52" spans="2:13">
      <c r="B52" s="6" t="s">
        <v>116</v>
      </c>
      <c r="C52" s="6" t="s">
        <v>2472</v>
      </c>
      <c r="D52" s="6" t="s">
        <v>3089</v>
      </c>
      <c r="E52" s="6" t="s">
        <v>117</v>
      </c>
      <c r="F52" s="6"/>
      <c r="G52" s="6"/>
      <c r="H52" s="6" t="s">
        <v>1158</v>
      </c>
      <c r="I52" s="6" t="s">
        <v>1158</v>
      </c>
      <c r="J52" s="6" t="s">
        <v>1903</v>
      </c>
      <c r="K52" s="6"/>
      <c r="L52" s="6"/>
      <c r="M52" s="6"/>
    </row>
    <row r="53" spans="2:13">
      <c r="B53" s="6" t="s">
        <v>118</v>
      </c>
      <c r="C53" s="6" t="s">
        <v>2472</v>
      </c>
      <c r="D53" s="6" t="s">
        <v>3089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3103</v>
      </c>
      <c r="L53" s="6" t="s">
        <v>2761</v>
      </c>
      <c r="M53" s="6"/>
    </row>
    <row r="54" spans="2:13">
      <c r="B54" s="6" t="s">
        <v>120</v>
      </c>
      <c r="C54" s="6" t="s">
        <v>2472</v>
      </c>
      <c r="D54" s="6" t="s">
        <v>3089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3104</v>
      </c>
      <c r="L54" s="6" t="s">
        <v>2761</v>
      </c>
      <c r="M54" s="6"/>
    </row>
    <row r="55" spans="2:13">
      <c r="B55" s="6" t="s">
        <v>122</v>
      </c>
      <c r="C55" s="6" t="s">
        <v>2472</v>
      </c>
      <c r="D55" s="6" t="s">
        <v>3089</v>
      </c>
      <c r="E55" s="6" t="s">
        <v>123</v>
      </c>
      <c r="F55" s="6"/>
      <c r="G55" s="6"/>
      <c r="H55" s="6" t="s">
        <v>1158</v>
      </c>
      <c r="I55" s="6" t="s">
        <v>1158</v>
      </c>
      <c r="J55" s="6" t="s">
        <v>1903</v>
      </c>
      <c r="K55" s="6"/>
      <c r="L55" s="6"/>
      <c r="M55" s="6"/>
    </row>
    <row r="56" spans="2:13">
      <c r="B56" s="6" t="s">
        <v>124</v>
      </c>
      <c r="C56" s="6" t="s">
        <v>2472</v>
      </c>
      <c r="D56" s="6" t="s">
        <v>3089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3105</v>
      </c>
      <c r="L56" s="6" t="s">
        <v>2761</v>
      </c>
      <c r="M56" s="6"/>
    </row>
    <row r="57" spans="2:13">
      <c r="B57" s="6" t="s">
        <v>126</v>
      </c>
      <c r="C57" s="6" t="s">
        <v>2472</v>
      </c>
      <c r="D57" s="6" t="s">
        <v>3089</v>
      </c>
      <c r="E57" s="6" t="s">
        <v>127</v>
      </c>
      <c r="F57" s="6"/>
      <c r="G57" s="6"/>
      <c r="H57" s="6"/>
      <c r="I57" s="6" t="s">
        <v>3094</v>
      </c>
      <c r="J57" s="6" t="s">
        <v>1903</v>
      </c>
      <c r="K57" s="6"/>
      <c r="L57" s="6"/>
      <c r="M57" s="6"/>
    </row>
    <row r="58" spans="2:13">
      <c r="B58" s="6" t="s">
        <v>128</v>
      </c>
      <c r="C58" s="6" t="s">
        <v>2472</v>
      </c>
      <c r="D58" s="6" t="s">
        <v>3089</v>
      </c>
      <c r="E58" s="6" t="s">
        <v>129</v>
      </c>
      <c r="F58" s="6" t="s">
        <v>15</v>
      </c>
      <c r="G58" s="6" t="s">
        <v>15</v>
      </c>
      <c r="H58" s="6" t="s">
        <v>1158</v>
      </c>
      <c r="I58" s="6" t="s">
        <v>1158</v>
      </c>
      <c r="J58" s="6" t="s">
        <v>1903</v>
      </c>
      <c r="K58" s="6"/>
      <c r="L58" s="6"/>
      <c r="M58" s="6"/>
    </row>
    <row r="59" spans="2:13">
      <c r="B59" s="6" t="s">
        <v>130</v>
      </c>
      <c r="C59" s="6" t="s">
        <v>2472</v>
      </c>
      <c r="D59" s="6" t="s">
        <v>3089</v>
      </c>
      <c r="E59" s="6" t="s">
        <v>131</v>
      </c>
      <c r="F59" s="6" t="s">
        <v>15</v>
      </c>
      <c r="G59" s="6" t="s">
        <v>15</v>
      </c>
      <c r="H59" s="6" t="s">
        <v>1158</v>
      </c>
      <c r="I59" s="6" t="s">
        <v>1158</v>
      </c>
      <c r="J59" s="6" t="s">
        <v>1903</v>
      </c>
      <c r="K59" s="6"/>
      <c r="L59" s="6"/>
      <c r="M59" s="6"/>
    </row>
    <row r="60" spans="2:13">
      <c r="B60" s="6" t="s">
        <v>132</v>
      </c>
      <c r="C60" s="6" t="s">
        <v>2472</v>
      </c>
      <c r="D60" s="6" t="s">
        <v>3089</v>
      </c>
      <c r="E60" s="6" t="s">
        <v>133</v>
      </c>
      <c r="F60" s="6" t="s">
        <v>15</v>
      </c>
      <c r="G60" s="6" t="s">
        <v>15</v>
      </c>
      <c r="H60" s="6" t="s">
        <v>1158</v>
      </c>
      <c r="I60" s="6" t="s">
        <v>1158</v>
      </c>
      <c r="J60" s="6" t="s">
        <v>1903</v>
      </c>
      <c r="K60" s="6"/>
      <c r="L60" s="6"/>
      <c r="M60" s="6"/>
    </row>
    <row r="61" spans="2:13">
      <c r="B61" s="6" t="s">
        <v>134</v>
      </c>
      <c r="C61" s="6" t="s">
        <v>2472</v>
      </c>
      <c r="D61" s="6" t="s">
        <v>3089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3106</v>
      </c>
      <c r="L61" s="6" t="s">
        <v>2761</v>
      </c>
      <c r="M61" s="6"/>
    </row>
    <row r="62" spans="2:13">
      <c r="B62" s="6" t="s">
        <v>136</v>
      </c>
      <c r="C62" s="6" t="s">
        <v>2472</v>
      </c>
      <c r="D62" s="6" t="s">
        <v>3089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3107</v>
      </c>
      <c r="L62" s="6" t="s">
        <v>2761</v>
      </c>
      <c r="M62" s="6"/>
    </row>
    <row r="63" spans="2:13">
      <c r="B63" s="6" t="s">
        <v>138</v>
      </c>
      <c r="C63" s="6" t="s">
        <v>2472</v>
      </c>
      <c r="D63" s="6" t="s">
        <v>3089</v>
      </c>
      <c r="E63" s="6" t="s">
        <v>139</v>
      </c>
      <c r="F63" s="6" t="s">
        <v>15</v>
      </c>
      <c r="G63" s="6" t="s">
        <v>15</v>
      </c>
      <c r="H63" s="6" t="s">
        <v>1158</v>
      </c>
      <c r="I63" s="6" t="s">
        <v>1158</v>
      </c>
      <c r="J63" s="6" t="s">
        <v>1903</v>
      </c>
      <c r="K63" s="6"/>
      <c r="L63" s="6"/>
      <c r="M63" s="6"/>
    </row>
    <row r="64" spans="2:13">
      <c r="B64" s="6" t="s">
        <v>140</v>
      </c>
      <c r="C64" s="6" t="s">
        <v>2472</v>
      </c>
      <c r="D64" s="6" t="s">
        <v>3089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3108</v>
      </c>
      <c r="L64" s="6" t="s">
        <v>2761</v>
      </c>
      <c r="M64" s="6"/>
    </row>
    <row r="65" spans="2:13">
      <c r="B65" s="6" t="s">
        <v>142</v>
      </c>
      <c r="C65" s="6" t="s">
        <v>2472</v>
      </c>
      <c r="D65" s="6" t="s">
        <v>3089</v>
      </c>
      <c r="E65" s="6" t="s">
        <v>143</v>
      </c>
      <c r="F65" s="6"/>
      <c r="G65" s="6"/>
      <c r="H65" s="6"/>
      <c r="I65" s="6" t="s">
        <v>3093</v>
      </c>
      <c r="J65" s="6" t="s">
        <v>1903</v>
      </c>
      <c r="K65" s="6"/>
      <c r="L65" s="6"/>
      <c r="M65" s="6"/>
    </row>
    <row r="66" spans="2:13">
      <c r="B66" s="6" t="s">
        <v>144</v>
      </c>
      <c r="C66" s="6" t="s">
        <v>2472</v>
      </c>
      <c r="D66" s="6" t="s">
        <v>3089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3109</v>
      </c>
      <c r="L66" s="6" t="s">
        <v>2761</v>
      </c>
      <c r="M66" s="6"/>
    </row>
    <row r="67" spans="2:13">
      <c r="B67" s="6" t="s">
        <v>146</v>
      </c>
      <c r="C67" s="6" t="s">
        <v>2472</v>
      </c>
      <c r="D67" s="6" t="s">
        <v>3089</v>
      </c>
      <c r="E67" s="6" t="s">
        <v>147</v>
      </c>
      <c r="F67" s="6"/>
      <c r="G67" s="6"/>
      <c r="H67" s="6"/>
      <c r="I67" s="6" t="s">
        <v>3093</v>
      </c>
      <c r="J67" s="6" t="s">
        <v>1903</v>
      </c>
      <c r="K67" s="6"/>
      <c r="L67" s="6"/>
      <c r="M67" s="6"/>
    </row>
    <row r="68" spans="2:13">
      <c r="B68" s="6" t="s">
        <v>148</v>
      </c>
      <c r="C68" s="6" t="s">
        <v>2472</v>
      </c>
      <c r="D68" s="6" t="s">
        <v>3089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3110</v>
      </c>
      <c r="L68" s="6" t="s">
        <v>2761</v>
      </c>
      <c r="M68" s="6"/>
    </row>
    <row r="69" spans="2:13">
      <c r="B69" s="6" t="s">
        <v>150</v>
      </c>
      <c r="C69" s="6" t="s">
        <v>2472</v>
      </c>
      <c r="D69" s="6" t="s">
        <v>3089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3111</v>
      </c>
      <c r="L69" s="6" t="s">
        <v>2761</v>
      </c>
      <c r="M69" s="6"/>
    </row>
    <row r="70" spans="2:13">
      <c r="B70" s="6" t="s">
        <v>152</v>
      </c>
      <c r="C70" s="6" t="s">
        <v>2472</v>
      </c>
      <c r="D70" s="6" t="s">
        <v>3089</v>
      </c>
      <c r="E70" s="6" t="s">
        <v>153</v>
      </c>
      <c r="F70" s="6"/>
      <c r="G70" s="6"/>
      <c r="H70" s="6"/>
      <c r="I70" s="6" t="s">
        <v>3094</v>
      </c>
      <c r="J70" s="6" t="s">
        <v>1903</v>
      </c>
      <c r="K70" s="6"/>
      <c r="L70" s="6"/>
      <c r="M70" s="6"/>
    </row>
    <row r="71" spans="2:13">
      <c r="B71" s="6" t="s">
        <v>154</v>
      </c>
      <c r="C71" s="6" t="s">
        <v>2472</v>
      </c>
      <c r="D71" s="6" t="s">
        <v>3089</v>
      </c>
      <c r="E71" s="6" t="s">
        <v>155</v>
      </c>
      <c r="F71" s="6"/>
      <c r="G71" s="6"/>
      <c r="H71" s="6"/>
      <c r="I71" s="6" t="s">
        <v>3094</v>
      </c>
      <c r="J71" s="6" t="s">
        <v>1903</v>
      </c>
      <c r="K71" s="6"/>
      <c r="L71" s="6"/>
      <c r="M71" s="6"/>
    </row>
    <row r="72" spans="2:13">
      <c r="B72" s="6" t="s">
        <v>156</v>
      </c>
      <c r="C72" s="6" t="s">
        <v>2472</v>
      </c>
      <c r="D72" s="6" t="s">
        <v>3089</v>
      </c>
      <c r="E72" s="6" t="s">
        <v>157</v>
      </c>
      <c r="F72" s="6"/>
      <c r="G72" s="6"/>
      <c r="H72" s="6"/>
      <c r="I72" s="6" t="s">
        <v>3094</v>
      </c>
      <c r="J72" s="6" t="s">
        <v>1903</v>
      </c>
      <c r="K72" s="6"/>
      <c r="L72" s="6"/>
      <c r="M72" s="6"/>
    </row>
    <row r="73" spans="2:13">
      <c r="B73" s="6" t="s">
        <v>158</v>
      </c>
      <c r="C73" s="6" t="s">
        <v>2472</v>
      </c>
      <c r="D73" s="6" t="s">
        <v>3089</v>
      </c>
      <c r="E73" s="6" t="s">
        <v>159</v>
      </c>
      <c r="F73" s="6"/>
      <c r="G73" s="6"/>
      <c r="H73" s="6"/>
      <c r="I73" s="6" t="s">
        <v>3094</v>
      </c>
      <c r="J73" s="6" t="s">
        <v>1903</v>
      </c>
      <c r="K73" s="6"/>
      <c r="L73" s="6"/>
      <c r="M73" s="6"/>
    </row>
    <row r="74" spans="2:13">
      <c r="B74" s="6" t="s">
        <v>160</v>
      </c>
      <c r="C74" s="6" t="s">
        <v>2472</v>
      </c>
      <c r="D74" s="6" t="s">
        <v>3089</v>
      </c>
      <c r="E74" s="6" t="s">
        <v>161</v>
      </c>
      <c r="F74" s="6"/>
      <c r="G74" s="6"/>
      <c r="H74" s="6"/>
      <c r="I74" s="6" t="s">
        <v>3094</v>
      </c>
      <c r="J74" s="6" t="s">
        <v>1903</v>
      </c>
      <c r="K74" s="6"/>
      <c r="L74" s="6"/>
      <c r="M74" s="6"/>
    </row>
    <row r="75" spans="2:13">
      <c r="B75" s="6" t="s">
        <v>162</v>
      </c>
      <c r="C75" s="6" t="s">
        <v>2472</v>
      </c>
      <c r="D75" s="6" t="s">
        <v>3089</v>
      </c>
      <c r="E75" s="6" t="s">
        <v>163</v>
      </c>
      <c r="F75" s="6"/>
      <c r="G75" s="6"/>
      <c r="H75" s="6" t="s">
        <v>1158</v>
      </c>
      <c r="I75" s="6" t="s">
        <v>1158</v>
      </c>
      <c r="J75" s="6" t="s">
        <v>1903</v>
      </c>
      <c r="K75" s="6"/>
      <c r="L75" s="6"/>
      <c r="M75" s="6"/>
    </row>
    <row r="76" spans="2:13">
      <c r="B76" s="6" t="s">
        <v>164</v>
      </c>
      <c r="C76" s="6" t="s">
        <v>2472</v>
      </c>
      <c r="D76" s="6" t="s">
        <v>3089</v>
      </c>
      <c r="E76" s="6" t="s">
        <v>165</v>
      </c>
      <c r="F76" s="6"/>
      <c r="G76" s="6"/>
      <c r="H76" s="6" t="s">
        <v>1158</v>
      </c>
      <c r="I76" s="6" t="s">
        <v>1158</v>
      </c>
      <c r="J76" s="6" t="s">
        <v>1903</v>
      </c>
      <c r="K76" s="6"/>
      <c r="L76" s="6"/>
      <c r="M76" s="6"/>
    </row>
    <row r="77" spans="2:13">
      <c r="B77" s="6" t="s">
        <v>166</v>
      </c>
      <c r="C77" s="6" t="s">
        <v>2472</v>
      </c>
      <c r="D77" s="6" t="s">
        <v>3089</v>
      </c>
      <c r="E77" s="6" t="s">
        <v>167</v>
      </c>
      <c r="F77" s="6"/>
      <c r="G77" s="6"/>
      <c r="H77" s="6" t="s">
        <v>1158</v>
      </c>
      <c r="I77" s="6" t="s">
        <v>1158</v>
      </c>
      <c r="J77" s="6" t="s">
        <v>1903</v>
      </c>
      <c r="K77" s="6"/>
      <c r="L77" s="6"/>
      <c r="M77" s="6"/>
    </row>
    <row r="78" spans="2:13">
      <c r="B78" s="6" t="s">
        <v>168</v>
      </c>
      <c r="C78" s="6" t="s">
        <v>2472</v>
      </c>
      <c r="D78" s="6" t="s">
        <v>3089</v>
      </c>
      <c r="E78" s="6" t="s">
        <v>169</v>
      </c>
      <c r="F78" s="6"/>
      <c r="G78" s="6"/>
      <c r="H78" s="6" t="s">
        <v>1158</v>
      </c>
      <c r="I78" s="6" t="s">
        <v>1158</v>
      </c>
      <c r="J78" s="6" t="s">
        <v>1903</v>
      </c>
      <c r="K78" s="6"/>
      <c r="L78" s="6"/>
      <c r="M78" s="6"/>
    </row>
    <row r="79" spans="2:13">
      <c r="B79" s="6" t="s">
        <v>170</v>
      </c>
      <c r="C79" s="6" t="s">
        <v>2472</v>
      </c>
      <c r="D79" s="6" t="s">
        <v>3089</v>
      </c>
      <c r="E79" s="6" t="s">
        <v>171</v>
      </c>
      <c r="F79" s="6"/>
      <c r="G79" s="6"/>
      <c r="H79" s="6" t="s">
        <v>1158</v>
      </c>
      <c r="I79" s="6" t="s">
        <v>1158</v>
      </c>
      <c r="J79" s="6" t="s">
        <v>1903</v>
      </c>
      <c r="K79" s="6"/>
      <c r="L79" s="6"/>
      <c r="M79" s="6"/>
    </row>
    <row r="80" spans="2:13">
      <c r="B80" s="6" t="s">
        <v>172</v>
      </c>
      <c r="C80" s="6" t="s">
        <v>2472</v>
      </c>
      <c r="D80" s="6" t="s">
        <v>3089</v>
      </c>
      <c r="E80" s="6" t="s">
        <v>173</v>
      </c>
      <c r="F80" s="6"/>
      <c r="G80" s="6"/>
      <c r="H80" s="6" t="s">
        <v>1158</v>
      </c>
      <c r="I80" s="6" t="s">
        <v>1158</v>
      </c>
      <c r="J80" s="6" t="s">
        <v>1903</v>
      </c>
      <c r="K80" s="6"/>
      <c r="L80" s="6"/>
      <c r="M80" s="6"/>
    </row>
    <row r="81" spans="2:13">
      <c r="B81" s="6" t="s">
        <v>174</v>
      </c>
      <c r="C81" s="6" t="s">
        <v>2472</v>
      </c>
      <c r="D81" s="6" t="s">
        <v>3089</v>
      </c>
      <c r="E81" s="6" t="s">
        <v>175</v>
      </c>
      <c r="F81" s="6"/>
      <c r="G81" s="6"/>
      <c r="H81" s="6" t="s">
        <v>1158</v>
      </c>
      <c r="I81" s="6" t="s">
        <v>1158</v>
      </c>
      <c r="J81" s="6" t="s">
        <v>1903</v>
      </c>
      <c r="K81" s="6"/>
      <c r="L81" s="6"/>
      <c r="M81" s="6"/>
    </row>
    <row r="82" spans="2:13">
      <c r="B82" s="6" t="s">
        <v>176</v>
      </c>
      <c r="C82" s="6" t="s">
        <v>2472</v>
      </c>
      <c r="D82" s="6" t="s">
        <v>3089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3112</v>
      </c>
      <c r="L82" s="6" t="s">
        <v>1011</v>
      </c>
      <c r="M82" s="6"/>
    </row>
    <row r="83" spans="2:13">
      <c r="B83" s="6" t="s">
        <v>178</v>
      </c>
      <c r="C83" s="6" t="s">
        <v>2472</v>
      </c>
      <c r="D83" s="6" t="s">
        <v>3089</v>
      </c>
      <c r="E83" s="6" t="s">
        <v>179</v>
      </c>
      <c r="F83" s="6" t="s">
        <v>15</v>
      </c>
      <c r="G83" s="6" t="s">
        <v>15</v>
      </c>
      <c r="H83" s="6" t="s">
        <v>1158</v>
      </c>
      <c r="I83" s="6" t="s">
        <v>1158</v>
      </c>
      <c r="J83" s="6" t="s">
        <v>1903</v>
      </c>
      <c r="K83" s="6"/>
      <c r="L83" s="6"/>
      <c r="M83" s="6"/>
    </row>
    <row r="84" spans="2:13">
      <c r="B84" s="6" t="s">
        <v>180</v>
      </c>
      <c r="C84" s="6" t="s">
        <v>2472</v>
      </c>
      <c r="D84" s="6" t="s">
        <v>3089</v>
      </c>
      <c r="E84" s="6" t="s">
        <v>181</v>
      </c>
      <c r="F84" s="6"/>
      <c r="G84" s="6"/>
      <c r="H84" s="6" t="s">
        <v>1158</v>
      </c>
      <c r="I84" s="6" t="s">
        <v>1158</v>
      </c>
      <c r="J84" s="6" t="s">
        <v>1903</v>
      </c>
      <c r="K84" s="6"/>
      <c r="L84" s="6"/>
      <c r="M84" s="6"/>
    </row>
    <row r="85" spans="2:13">
      <c r="B85" s="6" t="s">
        <v>182</v>
      </c>
      <c r="C85" s="6" t="s">
        <v>2472</v>
      </c>
      <c r="D85" s="6" t="s">
        <v>3089</v>
      </c>
      <c r="E85" s="6" t="s">
        <v>183</v>
      </c>
      <c r="F85" s="6"/>
      <c r="G85" s="6"/>
      <c r="H85" s="6" t="s">
        <v>1158</v>
      </c>
      <c r="I85" s="6" t="s">
        <v>1158</v>
      </c>
      <c r="J85" s="6" t="s">
        <v>1903</v>
      </c>
      <c r="K85" s="6"/>
      <c r="L85" s="6"/>
      <c r="M85" s="6"/>
    </row>
    <row r="86" spans="2:13">
      <c r="B86" s="6" t="s">
        <v>184</v>
      </c>
      <c r="C86" s="6" t="s">
        <v>2472</v>
      </c>
      <c r="D86" s="6" t="s">
        <v>3089</v>
      </c>
      <c r="E86" s="6" t="s">
        <v>185</v>
      </c>
      <c r="F86" s="6" t="s">
        <v>15</v>
      </c>
      <c r="G86" s="6" t="s">
        <v>15</v>
      </c>
      <c r="H86" s="6" t="s">
        <v>1158</v>
      </c>
      <c r="I86" s="6" t="s">
        <v>1158</v>
      </c>
      <c r="J86" s="6" t="s">
        <v>1903</v>
      </c>
      <c r="K86" s="6"/>
      <c r="L86" s="6"/>
      <c r="M86" s="6"/>
    </row>
    <row r="87" spans="2:13">
      <c r="B87" s="6" t="s">
        <v>186</v>
      </c>
      <c r="C87" s="6" t="s">
        <v>2472</v>
      </c>
      <c r="D87" s="6" t="s">
        <v>3089</v>
      </c>
      <c r="E87" s="6" t="s">
        <v>187</v>
      </c>
      <c r="F87" s="6"/>
      <c r="G87" s="6"/>
      <c r="H87" s="6" t="s">
        <v>1158</v>
      </c>
      <c r="I87" s="6" t="s">
        <v>1158</v>
      </c>
      <c r="J87" s="6" t="s">
        <v>1903</v>
      </c>
      <c r="K87" s="6"/>
      <c r="L87" s="6"/>
      <c r="M87" s="6"/>
    </row>
    <row r="88" spans="2:13">
      <c r="B88" s="6" t="s">
        <v>188</v>
      </c>
      <c r="C88" s="6" t="s">
        <v>2472</v>
      </c>
      <c r="D88" s="6" t="s">
        <v>3089</v>
      </c>
      <c r="E88" s="6" t="s">
        <v>189</v>
      </c>
      <c r="F88" s="6"/>
      <c r="G88" s="6"/>
      <c r="H88" s="6"/>
      <c r="I88" s="6" t="s">
        <v>3094</v>
      </c>
      <c r="J88" s="6" t="s">
        <v>1903</v>
      </c>
      <c r="K88" s="6"/>
      <c r="L88" s="6"/>
      <c r="M88" s="6"/>
    </row>
    <row r="89" spans="2:13">
      <c r="B89" s="6" t="s">
        <v>190</v>
      </c>
      <c r="C89" s="6" t="s">
        <v>2472</v>
      </c>
      <c r="D89" s="6" t="s">
        <v>3089</v>
      </c>
      <c r="E89" s="6" t="s">
        <v>191</v>
      </c>
      <c r="F89" s="6"/>
      <c r="G89" s="6"/>
      <c r="H89" s="6"/>
      <c r="I89" s="6" t="s">
        <v>3093</v>
      </c>
      <c r="J89" s="6" t="s">
        <v>1903</v>
      </c>
      <c r="K89" s="6"/>
      <c r="L89" s="6"/>
      <c r="M89" s="6"/>
    </row>
    <row r="90" spans="2:13">
      <c r="B90" s="6" t="s">
        <v>192</v>
      </c>
      <c r="C90" s="6" t="s">
        <v>2472</v>
      </c>
      <c r="D90" s="6" t="s">
        <v>3089</v>
      </c>
      <c r="E90" s="6" t="s">
        <v>193</v>
      </c>
      <c r="F90" s="6" t="s">
        <v>15</v>
      </c>
      <c r="G90" s="6" t="s">
        <v>15</v>
      </c>
      <c r="H90" s="6" t="s">
        <v>1158</v>
      </c>
      <c r="I90" s="6" t="s">
        <v>1158</v>
      </c>
      <c r="J90" s="6" t="s">
        <v>1903</v>
      </c>
      <c r="K90" s="6"/>
      <c r="L90" s="6"/>
      <c r="M90" s="6"/>
    </row>
    <row r="91" spans="2:13">
      <c r="B91" s="6" t="s">
        <v>194</v>
      </c>
      <c r="C91" s="6" t="s">
        <v>2472</v>
      </c>
      <c r="D91" s="6" t="s">
        <v>3089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3113</v>
      </c>
      <c r="L91" s="6" t="s">
        <v>2761</v>
      </c>
      <c r="M91" s="6"/>
    </row>
    <row r="92" spans="2:13">
      <c r="B92" s="6" t="s">
        <v>196</v>
      </c>
      <c r="C92" s="6" t="s">
        <v>2472</v>
      </c>
      <c r="D92" s="6" t="s">
        <v>3089</v>
      </c>
      <c r="E92" s="6" t="s">
        <v>197</v>
      </c>
      <c r="F92" s="6" t="s">
        <v>15</v>
      </c>
      <c r="G92" s="6" t="s">
        <v>15</v>
      </c>
      <c r="H92" s="6" t="s">
        <v>1158</v>
      </c>
      <c r="I92" s="6" t="s">
        <v>1158</v>
      </c>
      <c r="J92" s="6" t="s">
        <v>1903</v>
      </c>
      <c r="K92" s="6"/>
      <c r="L92" s="6"/>
      <c r="M92" s="6"/>
    </row>
    <row r="93" spans="2:13">
      <c r="B93" s="6" t="s">
        <v>198</v>
      </c>
      <c r="C93" s="6" t="s">
        <v>2472</v>
      </c>
      <c r="D93" s="6" t="s">
        <v>3089</v>
      </c>
      <c r="E93" s="6" t="s">
        <v>199</v>
      </c>
      <c r="F93" s="6"/>
      <c r="G93" s="6"/>
      <c r="H93" s="6"/>
      <c r="I93" s="6" t="s">
        <v>3094</v>
      </c>
      <c r="J93" s="6" t="s">
        <v>1903</v>
      </c>
      <c r="K93" s="6"/>
      <c r="L93" s="6"/>
      <c r="M93" s="6"/>
    </row>
    <row r="94" spans="2:13">
      <c r="B94" s="6" t="s">
        <v>200</v>
      </c>
      <c r="C94" s="6" t="s">
        <v>2472</v>
      </c>
      <c r="D94" s="6" t="s">
        <v>3089</v>
      </c>
      <c r="E94" s="6" t="s">
        <v>201</v>
      </c>
      <c r="F94" s="6" t="s">
        <v>15</v>
      </c>
      <c r="G94" s="6" t="s">
        <v>15</v>
      </c>
      <c r="H94" s="6" t="s">
        <v>1158</v>
      </c>
      <c r="I94" s="6" t="s">
        <v>1158</v>
      </c>
      <c r="J94" s="6" t="s">
        <v>1903</v>
      </c>
      <c r="K94" s="6"/>
      <c r="L94" s="6"/>
      <c r="M94" s="6"/>
    </row>
    <row r="95" spans="2:13">
      <c r="B95" s="6" t="s">
        <v>202</v>
      </c>
      <c r="C95" s="6" t="s">
        <v>2472</v>
      </c>
      <c r="D95" s="6" t="s">
        <v>3089</v>
      </c>
      <c r="E95" s="6" t="s">
        <v>203</v>
      </c>
      <c r="F95" s="6" t="s">
        <v>15</v>
      </c>
      <c r="G95" s="6" t="s">
        <v>15</v>
      </c>
      <c r="H95" s="6" t="s">
        <v>1158</v>
      </c>
      <c r="I95" s="6" t="s">
        <v>1158</v>
      </c>
      <c r="J95" s="6" t="s">
        <v>1903</v>
      </c>
      <c r="K95" s="6"/>
      <c r="L95" s="6"/>
      <c r="M95" s="6"/>
    </row>
    <row r="96" spans="2:13">
      <c r="B96" s="6" t="s">
        <v>204</v>
      </c>
      <c r="C96" s="6" t="s">
        <v>2472</v>
      </c>
      <c r="D96" s="6" t="s">
        <v>3089</v>
      </c>
      <c r="E96" s="6" t="s">
        <v>205</v>
      </c>
      <c r="F96" s="6"/>
      <c r="G96" s="6"/>
      <c r="H96" s="6" t="s">
        <v>1158</v>
      </c>
      <c r="I96" s="6" t="s">
        <v>1158</v>
      </c>
      <c r="J96" s="6" t="s">
        <v>1903</v>
      </c>
      <c r="K96" s="6"/>
      <c r="L96" s="6"/>
      <c r="M96" s="6"/>
    </row>
    <row r="97" spans="2:13">
      <c r="B97" s="6" t="s">
        <v>206</v>
      </c>
      <c r="C97" s="6" t="s">
        <v>2472</v>
      </c>
      <c r="D97" s="6" t="s">
        <v>3089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3114</v>
      </c>
      <c r="L97" s="6" t="s">
        <v>1011</v>
      </c>
      <c r="M97" s="6"/>
    </row>
    <row r="98" spans="2:13">
      <c r="B98" s="6" t="s">
        <v>208</v>
      </c>
      <c r="C98" s="6" t="s">
        <v>2472</v>
      </c>
      <c r="D98" s="6" t="s">
        <v>3089</v>
      </c>
      <c r="E98" s="6" t="s">
        <v>209</v>
      </c>
      <c r="F98" s="6"/>
      <c r="G98" s="6"/>
      <c r="H98" s="6"/>
      <c r="I98" s="6" t="s">
        <v>3093</v>
      </c>
      <c r="J98" s="6" t="s">
        <v>1903</v>
      </c>
      <c r="K98" s="6"/>
      <c r="L98" s="6"/>
      <c r="M98" s="6"/>
    </row>
    <row r="99" spans="2:13">
      <c r="B99" s="6" t="s">
        <v>210</v>
      </c>
      <c r="C99" s="6" t="s">
        <v>2472</v>
      </c>
      <c r="D99" s="6" t="s">
        <v>3089</v>
      </c>
      <c r="E99" s="6" t="s">
        <v>211</v>
      </c>
      <c r="F99" s="6"/>
      <c r="G99" s="6"/>
      <c r="H99" s="6"/>
      <c r="I99" s="6" t="s">
        <v>3094</v>
      </c>
      <c r="J99" s="6" t="s">
        <v>1903</v>
      </c>
      <c r="K99" s="6"/>
      <c r="L99" s="6"/>
      <c r="M99" s="6"/>
    </row>
    <row r="100" spans="2:13">
      <c r="B100" s="6" t="s">
        <v>212</v>
      </c>
      <c r="C100" s="6" t="s">
        <v>2472</v>
      </c>
      <c r="D100" s="6" t="s">
        <v>3089</v>
      </c>
      <c r="E100" s="6" t="s">
        <v>213</v>
      </c>
      <c r="F100" s="6" t="s">
        <v>15</v>
      </c>
      <c r="G100" s="6" t="s">
        <v>15</v>
      </c>
      <c r="H100" s="6" t="s">
        <v>1158</v>
      </c>
      <c r="I100" s="6" t="s">
        <v>1158</v>
      </c>
      <c r="J100" s="6" t="s">
        <v>1903</v>
      </c>
      <c r="K100" s="6"/>
      <c r="L100" s="6"/>
      <c r="M100" s="6"/>
    </row>
    <row r="101" spans="2:13">
      <c r="B101" s="6" t="s">
        <v>214</v>
      </c>
      <c r="C101" s="6" t="s">
        <v>2472</v>
      </c>
      <c r="D101" s="6" t="s">
        <v>3089</v>
      </c>
      <c r="E101" s="6" t="s">
        <v>215</v>
      </c>
      <c r="F101" s="6" t="s">
        <v>15</v>
      </c>
      <c r="G101" s="6" t="s">
        <v>15</v>
      </c>
      <c r="H101" s="6" t="s">
        <v>1158</v>
      </c>
      <c r="I101" s="6" t="s">
        <v>1158</v>
      </c>
      <c r="J101" s="6" t="s">
        <v>1903</v>
      </c>
      <c r="K101" s="6"/>
      <c r="L101" s="6"/>
      <c r="M101" s="6"/>
    </row>
    <row r="102" spans="2:13">
      <c r="B102" s="6" t="s">
        <v>217</v>
      </c>
      <c r="C102" s="6" t="s">
        <v>2472</v>
      </c>
      <c r="D102" s="6" t="s">
        <v>3089</v>
      </c>
      <c r="E102" s="6" t="s">
        <v>218</v>
      </c>
      <c r="F102" s="6" t="s">
        <v>15</v>
      </c>
      <c r="G102" s="6" t="s">
        <v>15</v>
      </c>
      <c r="H102" s="6" t="s">
        <v>1158</v>
      </c>
      <c r="I102" s="6" t="s">
        <v>1158</v>
      </c>
      <c r="J102" s="6" t="s">
        <v>1903</v>
      </c>
      <c r="K102" s="6"/>
      <c r="L102" s="6"/>
      <c r="M102" s="6"/>
    </row>
    <row r="103" spans="2:13">
      <c r="B103" s="6" t="s">
        <v>219</v>
      </c>
      <c r="C103" s="6" t="s">
        <v>2472</v>
      </c>
      <c r="D103" s="6" t="s">
        <v>3089</v>
      </c>
      <c r="E103" s="6" t="s">
        <v>220</v>
      </c>
      <c r="F103" s="6" t="s">
        <v>15</v>
      </c>
      <c r="G103" s="6" t="s">
        <v>15</v>
      </c>
      <c r="H103" s="6" t="s">
        <v>1158</v>
      </c>
      <c r="I103" s="6" t="s">
        <v>1158</v>
      </c>
      <c r="J103" s="6" t="s">
        <v>1903</v>
      </c>
      <c r="K103" s="6"/>
      <c r="L103" s="6"/>
      <c r="M103" s="6"/>
    </row>
    <row r="104" spans="2:13">
      <c r="B104" s="6" t="s">
        <v>221</v>
      </c>
      <c r="C104" s="6" t="s">
        <v>2472</v>
      </c>
      <c r="D104" s="6" t="s">
        <v>3089</v>
      </c>
      <c r="E104" s="6" t="s">
        <v>222</v>
      </c>
      <c r="F104" s="6" t="s">
        <v>15</v>
      </c>
      <c r="G104" s="6" t="s">
        <v>15</v>
      </c>
      <c r="H104" s="6" t="s">
        <v>1158</v>
      </c>
      <c r="I104" s="6" t="s">
        <v>1158</v>
      </c>
      <c r="J104" s="6" t="s">
        <v>1903</v>
      </c>
      <c r="K104" s="6"/>
      <c r="L104" s="6"/>
      <c r="M104" s="6"/>
    </row>
    <row r="105" spans="2:13">
      <c r="B105" s="6" t="s">
        <v>223</v>
      </c>
      <c r="C105" s="6" t="s">
        <v>2472</v>
      </c>
      <c r="D105" s="6" t="s">
        <v>3089</v>
      </c>
      <c r="E105" s="6" t="s">
        <v>224</v>
      </c>
      <c r="F105" s="6" t="s">
        <v>15</v>
      </c>
      <c r="G105" s="6" t="s">
        <v>15</v>
      </c>
      <c r="H105" s="6" t="s">
        <v>1158</v>
      </c>
      <c r="I105" s="6" t="s">
        <v>1158</v>
      </c>
      <c r="J105" s="6" t="s">
        <v>1903</v>
      </c>
      <c r="K105" s="6"/>
      <c r="L105" s="6"/>
      <c r="M105" s="6"/>
    </row>
    <row r="106" spans="2:13">
      <c r="B106" s="6" t="s">
        <v>225</v>
      </c>
      <c r="C106" s="6" t="s">
        <v>2472</v>
      </c>
      <c r="D106" s="6" t="s">
        <v>3089</v>
      </c>
      <c r="E106" s="6" t="s">
        <v>226</v>
      </c>
      <c r="F106" s="6"/>
      <c r="G106" s="6"/>
      <c r="H106" s="6" t="s">
        <v>1158</v>
      </c>
      <c r="I106" s="6" t="s">
        <v>1158</v>
      </c>
      <c r="J106" s="6" t="s">
        <v>1903</v>
      </c>
      <c r="K106" s="6"/>
      <c r="L106" s="6"/>
      <c r="M106" s="6"/>
    </row>
    <row r="107" spans="2:13">
      <c r="B107" s="6" t="s">
        <v>227</v>
      </c>
      <c r="C107" s="6" t="s">
        <v>2472</v>
      </c>
      <c r="D107" s="6" t="s">
        <v>3089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3115</v>
      </c>
      <c r="L107" s="6" t="s">
        <v>2761</v>
      </c>
      <c r="M107" s="6"/>
    </row>
    <row r="108" spans="2:13">
      <c r="B108" s="6" t="s">
        <v>229</v>
      </c>
      <c r="C108" s="6" t="s">
        <v>2472</v>
      </c>
      <c r="D108" s="6" t="s">
        <v>3089</v>
      </c>
      <c r="E108" s="6" t="s">
        <v>230</v>
      </c>
      <c r="F108" s="6" t="s">
        <v>15</v>
      </c>
      <c r="G108" s="6" t="s">
        <v>15</v>
      </c>
      <c r="H108" s="6" t="s">
        <v>1158</v>
      </c>
      <c r="I108" s="6" t="s">
        <v>1158</v>
      </c>
      <c r="J108" s="6" t="s">
        <v>1903</v>
      </c>
      <c r="K108" s="6"/>
      <c r="L108" s="6"/>
      <c r="M108" s="6"/>
    </row>
    <row r="109" spans="2:13">
      <c r="B109" s="6" t="s">
        <v>231</v>
      </c>
      <c r="C109" s="6" t="s">
        <v>2472</v>
      </c>
      <c r="D109" s="6" t="s">
        <v>3089</v>
      </c>
      <c r="E109" s="6" t="s">
        <v>232</v>
      </c>
      <c r="F109" s="6"/>
      <c r="G109" s="6"/>
      <c r="H109" s="6"/>
      <c r="I109" s="6" t="s">
        <v>3093</v>
      </c>
      <c r="J109" s="6" t="s">
        <v>1903</v>
      </c>
      <c r="K109" s="6"/>
      <c r="L109" s="6"/>
      <c r="M109" s="6"/>
    </row>
    <row r="110" spans="2:13">
      <c r="B110" s="6" t="s">
        <v>233</v>
      </c>
      <c r="C110" s="6" t="s">
        <v>2472</v>
      </c>
      <c r="D110" s="6" t="s">
        <v>3089</v>
      </c>
      <c r="E110" s="6" t="s">
        <v>234</v>
      </c>
      <c r="F110" s="6" t="s">
        <v>15</v>
      </c>
      <c r="G110" s="6" t="s">
        <v>15</v>
      </c>
      <c r="H110" s="6" t="s">
        <v>1158</v>
      </c>
      <c r="I110" s="6" t="s">
        <v>1158</v>
      </c>
      <c r="J110" s="6" t="s">
        <v>1903</v>
      </c>
      <c r="K110" s="6"/>
      <c r="L110" s="6"/>
      <c r="M110" s="6"/>
    </row>
    <row r="111" spans="2:13">
      <c r="B111" s="6" t="s">
        <v>235</v>
      </c>
      <c r="C111" s="6" t="s">
        <v>2472</v>
      </c>
      <c r="D111" s="6" t="s">
        <v>3089</v>
      </c>
      <c r="E111" s="6" t="s">
        <v>236</v>
      </c>
      <c r="F111" s="6" t="s">
        <v>15</v>
      </c>
      <c r="G111" s="6" t="s">
        <v>15</v>
      </c>
      <c r="H111" s="6" t="s">
        <v>1158</v>
      </c>
      <c r="I111" s="6" t="s">
        <v>1158</v>
      </c>
      <c r="J111" s="6" t="s">
        <v>1903</v>
      </c>
      <c r="K111" s="6"/>
      <c r="L111" s="6"/>
      <c r="M111" s="6"/>
    </row>
    <row r="112" spans="2:13">
      <c r="B112" s="6" t="s">
        <v>237</v>
      </c>
      <c r="C112" s="6" t="s">
        <v>2472</v>
      </c>
      <c r="D112" s="6" t="s">
        <v>3089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3116</v>
      </c>
      <c r="L112" s="6" t="s">
        <v>772</v>
      </c>
      <c r="M112" s="6"/>
    </row>
    <row r="113" spans="2:13">
      <c r="B113" s="6" t="s">
        <v>239</v>
      </c>
      <c r="C113" s="6" t="s">
        <v>2472</v>
      </c>
      <c r="D113" s="6" t="s">
        <v>3089</v>
      </c>
      <c r="E113" s="6" t="s">
        <v>240</v>
      </c>
      <c r="F113" s="6" t="s">
        <v>15</v>
      </c>
      <c r="G113" s="6" t="s">
        <v>15</v>
      </c>
      <c r="H113" s="6" t="s">
        <v>1158</v>
      </c>
      <c r="I113" s="6" t="s">
        <v>1158</v>
      </c>
      <c r="J113" s="6" t="s">
        <v>1903</v>
      </c>
      <c r="K113" s="6"/>
      <c r="L113" s="6"/>
      <c r="M113" s="6"/>
    </row>
    <row r="114" spans="2:13">
      <c r="B114" s="6" t="s">
        <v>241</v>
      </c>
      <c r="C114" s="6" t="s">
        <v>2472</v>
      </c>
      <c r="D114" s="6" t="s">
        <v>3089</v>
      </c>
      <c r="E114" s="6" t="s">
        <v>242</v>
      </c>
      <c r="F114" s="6" t="s">
        <v>15</v>
      </c>
      <c r="G114" s="6" t="s">
        <v>15</v>
      </c>
      <c r="H114" s="6" t="s">
        <v>1158</v>
      </c>
      <c r="I114" s="6" t="s">
        <v>1158</v>
      </c>
      <c r="J114" s="6" t="s">
        <v>1903</v>
      </c>
      <c r="K114" s="6"/>
      <c r="L114" s="6"/>
      <c r="M114" s="6"/>
    </row>
    <row r="115" spans="2:13">
      <c r="B115" s="6" t="s">
        <v>243</v>
      </c>
      <c r="C115" s="6" t="s">
        <v>2472</v>
      </c>
      <c r="D115" s="6" t="s">
        <v>3089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3117</v>
      </c>
      <c r="L115" s="6" t="s">
        <v>1394</v>
      </c>
      <c r="M115" s="6"/>
    </row>
    <row r="116" spans="2:13">
      <c r="B116" s="6" t="s">
        <v>245</v>
      </c>
      <c r="C116" s="6" t="s">
        <v>2472</v>
      </c>
      <c r="D116" s="6" t="s">
        <v>3089</v>
      </c>
      <c r="E116" s="6" t="s">
        <v>246</v>
      </c>
      <c r="F116" s="6" t="s">
        <v>15</v>
      </c>
      <c r="G116" s="6" t="s">
        <v>15</v>
      </c>
      <c r="H116" s="6" t="s">
        <v>1158</v>
      </c>
      <c r="I116" s="6" t="s">
        <v>1158</v>
      </c>
      <c r="J116" s="6" t="s">
        <v>1903</v>
      </c>
      <c r="K116" s="6"/>
      <c r="L116" s="6"/>
      <c r="M116" s="6"/>
    </row>
    <row r="117" spans="2:13">
      <c r="B117" s="6" t="s">
        <v>247</v>
      </c>
      <c r="C117" s="6" t="s">
        <v>2472</v>
      </c>
      <c r="D117" s="6" t="s">
        <v>3089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3118</v>
      </c>
      <c r="L117" s="6" t="s">
        <v>1394</v>
      </c>
      <c r="M117" s="6"/>
    </row>
    <row r="118" spans="2:13">
      <c r="B118" s="6" t="s">
        <v>249</v>
      </c>
      <c r="C118" s="6" t="s">
        <v>2472</v>
      </c>
      <c r="D118" s="6" t="s">
        <v>3089</v>
      </c>
      <c r="E118" s="6" t="s">
        <v>250</v>
      </c>
      <c r="F118" s="6" t="s">
        <v>15</v>
      </c>
      <c r="G118" s="6" t="s">
        <v>15</v>
      </c>
      <c r="H118" s="6" t="s">
        <v>1158</v>
      </c>
      <c r="I118" s="6" t="s">
        <v>1158</v>
      </c>
      <c r="J118" s="6" t="s">
        <v>1903</v>
      </c>
      <c r="K118" s="6"/>
      <c r="L118" s="6"/>
      <c r="M118" s="6"/>
    </row>
    <row r="119" spans="2:13">
      <c r="B119" s="6" t="s">
        <v>251</v>
      </c>
      <c r="C119" s="6" t="s">
        <v>2472</v>
      </c>
      <c r="D119" s="6" t="s">
        <v>3089</v>
      </c>
      <c r="E119" s="6" t="s">
        <v>252</v>
      </c>
      <c r="F119" s="6" t="s">
        <v>15</v>
      </c>
      <c r="G119" s="6" t="s">
        <v>15</v>
      </c>
      <c r="H119" s="6" t="s">
        <v>1158</v>
      </c>
      <c r="I119" s="6" t="s">
        <v>1158</v>
      </c>
      <c r="J119" s="6" t="s">
        <v>1903</v>
      </c>
      <c r="K119" s="6"/>
      <c r="L119" s="6"/>
      <c r="M119" s="6"/>
    </row>
    <row r="120" spans="2:13">
      <c r="B120" s="6" t="s">
        <v>253</v>
      </c>
      <c r="C120" s="6" t="s">
        <v>2472</v>
      </c>
      <c r="D120" s="6" t="s">
        <v>3089</v>
      </c>
      <c r="E120" s="6" t="s">
        <v>254</v>
      </c>
      <c r="F120" s="6" t="s">
        <v>15</v>
      </c>
      <c r="G120" s="6" t="s">
        <v>15</v>
      </c>
      <c r="H120" s="6" t="s">
        <v>1158</v>
      </c>
      <c r="I120" s="6" t="s">
        <v>1158</v>
      </c>
      <c r="J120" s="6" t="s">
        <v>1903</v>
      </c>
      <c r="K120" s="6"/>
      <c r="L120" s="6"/>
      <c r="M120" s="6"/>
    </row>
    <row r="121" spans="2:13">
      <c r="B121" s="6" t="s">
        <v>255</v>
      </c>
      <c r="C121" s="6" t="s">
        <v>2472</v>
      </c>
      <c r="D121" s="6" t="s">
        <v>3089</v>
      </c>
      <c r="E121" s="6" t="s">
        <v>256</v>
      </c>
      <c r="F121" s="6" t="s">
        <v>15</v>
      </c>
      <c r="G121" s="6" t="s">
        <v>15</v>
      </c>
      <c r="H121" s="6" t="s">
        <v>1158</v>
      </c>
      <c r="I121" s="6" t="s">
        <v>1158</v>
      </c>
      <c r="J121" s="6" t="s">
        <v>1903</v>
      </c>
      <c r="K121" s="6"/>
      <c r="L121" s="6"/>
      <c r="M121" s="6"/>
    </row>
    <row r="122" spans="2:13">
      <c r="B122" s="6" t="s">
        <v>257</v>
      </c>
      <c r="C122" s="6" t="s">
        <v>2472</v>
      </c>
      <c r="D122" s="6" t="s">
        <v>3089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3119</v>
      </c>
      <c r="L122" s="6" t="s">
        <v>1394</v>
      </c>
      <c r="M122" s="6"/>
    </row>
    <row r="123" spans="2:13">
      <c r="B123" s="6" t="s">
        <v>259</v>
      </c>
      <c r="C123" s="6" t="s">
        <v>2472</v>
      </c>
      <c r="D123" s="6" t="s">
        <v>3089</v>
      </c>
      <c r="E123" s="6" t="s">
        <v>260</v>
      </c>
      <c r="F123" s="6"/>
      <c r="G123" s="6"/>
      <c r="H123" s="6" t="s">
        <v>1158</v>
      </c>
      <c r="I123" s="6" t="s">
        <v>1158</v>
      </c>
      <c r="J123" s="6" t="s">
        <v>1903</v>
      </c>
      <c r="K123" s="6"/>
      <c r="L123" s="6"/>
      <c r="M123" s="6"/>
    </row>
    <row r="124" spans="2:13">
      <c r="B124" s="6" t="s">
        <v>261</v>
      </c>
      <c r="C124" s="6" t="s">
        <v>2472</v>
      </c>
      <c r="D124" s="6" t="s">
        <v>3089</v>
      </c>
      <c r="E124" s="6" t="s">
        <v>262</v>
      </c>
      <c r="F124" s="6"/>
      <c r="G124" s="6"/>
      <c r="H124" s="6" t="s">
        <v>1158</v>
      </c>
      <c r="I124" s="6" t="s">
        <v>1158</v>
      </c>
      <c r="J124" s="6" t="s">
        <v>1903</v>
      </c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4.625" customWidth="1"/>
    <col min="10" max="10" width="17.75" customWidth="1"/>
    <col min="11" max="11" width="50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1496</v>
      </c>
      <c r="E3" s="6" t="s">
        <v>14</v>
      </c>
      <c r="F3" s="6" t="s">
        <v>2378</v>
      </c>
      <c r="G3" s="6" t="s">
        <v>2378</v>
      </c>
      <c r="H3" s="6"/>
      <c r="I3" s="6"/>
      <c r="J3" s="6"/>
      <c r="K3" s="6" t="s">
        <v>3121</v>
      </c>
      <c r="L3" s="6" t="s">
        <v>3122</v>
      </c>
      <c r="M3" s="6"/>
    </row>
    <row r="4" spans="2:13">
      <c r="B4" s="6" t="s">
        <v>17</v>
      </c>
      <c r="C4" s="6" t="s">
        <v>3120</v>
      </c>
      <c r="D4" s="6" t="s">
        <v>1496</v>
      </c>
      <c r="E4" s="6" t="s">
        <v>18</v>
      </c>
      <c r="F4" s="6" t="s">
        <v>2378</v>
      </c>
      <c r="G4" s="6" t="s">
        <v>2378</v>
      </c>
      <c r="H4" s="6"/>
      <c r="I4" s="6"/>
      <c r="J4" s="6"/>
      <c r="K4" s="6" t="s">
        <v>3123</v>
      </c>
      <c r="L4" s="6" t="s">
        <v>1524</v>
      </c>
      <c r="M4" s="6"/>
    </row>
    <row r="5" spans="2:13">
      <c r="B5" s="6" t="s">
        <v>19</v>
      </c>
      <c r="C5" s="6" t="s">
        <v>3120</v>
      </c>
      <c r="D5" s="6" t="s">
        <v>1496</v>
      </c>
      <c r="E5" s="6" t="s">
        <v>20</v>
      </c>
      <c r="F5" s="6" t="s">
        <v>678</v>
      </c>
      <c r="G5" s="6" t="s">
        <v>678</v>
      </c>
      <c r="H5" s="6" t="s">
        <v>3124</v>
      </c>
      <c r="I5" s="6" t="s">
        <v>3124</v>
      </c>
      <c r="J5" s="6" t="s">
        <v>1903</v>
      </c>
      <c r="K5" s="6" t="s">
        <v>2203</v>
      </c>
      <c r="L5" s="6" t="s">
        <v>2203</v>
      </c>
      <c r="M5" s="6"/>
    </row>
    <row r="6" spans="2:13">
      <c r="B6" s="6" t="s">
        <v>21</v>
      </c>
      <c r="C6" s="6" t="s">
        <v>3120</v>
      </c>
      <c r="D6" s="6" t="s">
        <v>1496</v>
      </c>
      <c r="E6" s="6" t="s">
        <v>22</v>
      </c>
      <c r="F6" s="6"/>
      <c r="G6" s="6"/>
      <c r="H6" s="6" t="s">
        <v>3125</v>
      </c>
      <c r="I6" s="6" t="s">
        <v>2268</v>
      </c>
      <c r="J6" s="6" t="s">
        <v>1903</v>
      </c>
      <c r="K6" s="6" t="s">
        <v>2203</v>
      </c>
      <c r="L6" s="6" t="s">
        <v>2203</v>
      </c>
      <c r="M6" s="6"/>
    </row>
    <row r="7" spans="2:13">
      <c r="B7" s="6" t="s">
        <v>24</v>
      </c>
      <c r="C7" s="6" t="s">
        <v>3120</v>
      </c>
      <c r="D7" s="6" t="s">
        <v>1496</v>
      </c>
      <c r="E7" s="6" t="s">
        <v>25</v>
      </c>
      <c r="F7" s="6"/>
      <c r="G7" s="6"/>
      <c r="H7" s="6" t="s">
        <v>3125</v>
      </c>
      <c r="I7" s="6" t="s">
        <v>3126</v>
      </c>
      <c r="J7" s="6" t="s">
        <v>1903</v>
      </c>
      <c r="K7" s="6" t="s">
        <v>2203</v>
      </c>
      <c r="L7" s="6" t="s">
        <v>2203</v>
      </c>
      <c r="M7" s="6"/>
    </row>
    <row r="8" spans="2:13">
      <c r="B8" s="6" t="s">
        <v>27</v>
      </c>
      <c r="C8" s="6" t="s">
        <v>3120</v>
      </c>
      <c r="D8" s="6" t="s">
        <v>1496</v>
      </c>
      <c r="E8" s="6" t="s">
        <v>28</v>
      </c>
      <c r="F8" s="6"/>
      <c r="G8" s="6"/>
      <c r="H8" s="6" t="s">
        <v>3125</v>
      </c>
      <c r="I8" s="6" t="s">
        <v>2268</v>
      </c>
      <c r="J8" s="6" t="s">
        <v>1903</v>
      </c>
      <c r="K8" s="6" t="s">
        <v>2203</v>
      </c>
      <c r="L8" s="6" t="s">
        <v>2203</v>
      </c>
      <c r="M8" s="6"/>
    </row>
    <row r="9" spans="2:13">
      <c r="B9" s="6" t="s">
        <v>29</v>
      </c>
      <c r="C9" s="6" t="s">
        <v>3120</v>
      </c>
      <c r="D9" s="6" t="s">
        <v>1496</v>
      </c>
      <c r="E9" s="6" t="s">
        <v>30</v>
      </c>
      <c r="F9" s="6"/>
      <c r="G9" s="6"/>
      <c r="H9" s="6" t="s">
        <v>3125</v>
      </c>
      <c r="I9" s="6" t="s">
        <v>3126</v>
      </c>
      <c r="J9" s="6" t="s">
        <v>1903</v>
      </c>
      <c r="K9" s="6" t="s">
        <v>2203</v>
      </c>
      <c r="L9" s="6" t="s">
        <v>2203</v>
      </c>
      <c r="M9" s="6"/>
    </row>
    <row r="10" spans="2:13">
      <c r="B10" s="6" t="s">
        <v>31</v>
      </c>
      <c r="C10" s="6" t="s">
        <v>3120</v>
      </c>
      <c r="D10" s="6" t="s">
        <v>1496</v>
      </c>
      <c r="E10" s="6" t="s">
        <v>32</v>
      </c>
      <c r="F10" s="6" t="s">
        <v>2378</v>
      </c>
      <c r="G10" s="6" t="s">
        <v>2378</v>
      </c>
      <c r="H10" s="6"/>
      <c r="I10" s="6"/>
      <c r="J10" s="6"/>
      <c r="K10" s="6" t="s">
        <v>3127</v>
      </c>
      <c r="L10" s="6" t="s">
        <v>1030</v>
      </c>
      <c r="M10" s="6"/>
    </row>
    <row r="11" spans="2:13">
      <c r="B11" s="6" t="s">
        <v>33</v>
      </c>
      <c r="C11" s="6" t="s">
        <v>3120</v>
      </c>
      <c r="D11" s="6" t="s">
        <v>1496</v>
      </c>
      <c r="E11" s="6" t="s">
        <v>34</v>
      </c>
      <c r="F11" s="6"/>
      <c r="G11" s="6"/>
      <c r="H11" s="6" t="s">
        <v>3125</v>
      </c>
      <c r="I11" s="6" t="s">
        <v>2268</v>
      </c>
      <c r="J11" s="6" t="s">
        <v>1903</v>
      </c>
      <c r="K11" s="6" t="s">
        <v>2203</v>
      </c>
      <c r="L11" s="6" t="s">
        <v>2203</v>
      </c>
      <c r="M11" s="6"/>
    </row>
    <row r="12" spans="2:13">
      <c r="B12" s="6" t="s">
        <v>35</v>
      </c>
      <c r="C12" s="6" t="s">
        <v>3120</v>
      </c>
      <c r="D12" s="6" t="s">
        <v>1496</v>
      </c>
      <c r="E12" s="6" t="s">
        <v>36</v>
      </c>
      <c r="F12" s="6" t="s">
        <v>2378</v>
      </c>
      <c r="G12" s="6" t="s">
        <v>2378</v>
      </c>
      <c r="H12" s="6"/>
      <c r="I12" s="6"/>
      <c r="J12" s="6"/>
      <c r="K12" s="6" t="s">
        <v>3128</v>
      </c>
      <c r="L12" s="6" t="s">
        <v>957</v>
      </c>
      <c r="M12" s="6"/>
    </row>
    <row r="13" spans="2:13">
      <c r="B13" s="6" t="s">
        <v>37</v>
      </c>
      <c r="C13" s="6" t="s">
        <v>3120</v>
      </c>
      <c r="D13" s="6" t="s">
        <v>1496</v>
      </c>
      <c r="E13" s="6" t="s">
        <v>38</v>
      </c>
      <c r="F13" s="6" t="s">
        <v>2378</v>
      </c>
      <c r="G13" s="6" t="s">
        <v>2378</v>
      </c>
      <c r="H13" s="6"/>
      <c r="I13" s="6"/>
      <c r="J13" s="6"/>
      <c r="K13" s="6" t="s">
        <v>3129</v>
      </c>
      <c r="L13" s="6" t="s">
        <v>1501</v>
      </c>
      <c r="M13" s="6"/>
    </row>
    <row r="14" spans="2:13">
      <c r="B14" s="6" t="s">
        <v>39</v>
      </c>
      <c r="C14" s="6" t="s">
        <v>3120</v>
      </c>
      <c r="D14" s="6" t="s">
        <v>1496</v>
      </c>
      <c r="E14" s="6" t="s">
        <v>40</v>
      </c>
      <c r="F14" s="6"/>
      <c r="G14" s="6"/>
      <c r="H14" s="6" t="s">
        <v>3125</v>
      </c>
      <c r="I14" s="6" t="s">
        <v>2268</v>
      </c>
      <c r="J14" s="6" t="s">
        <v>1903</v>
      </c>
      <c r="K14" s="6" t="s">
        <v>2203</v>
      </c>
      <c r="L14" s="6" t="s">
        <v>2203</v>
      </c>
      <c r="M14" s="6"/>
    </row>
    <row r="15" spans="2:13">
      <c r="B15" s="6" t="s">
        <v>41</v>
      </c>
      <c r="C15" s="6" t="s">
        <v>3120</v>
      </c>
      <c r="D15" s="6" t="s">
        <v>1496</v>
      </c>
      <c r="E15" s="6" t="s">
        <v>42</v>
      </c>
      <c r="F15" s="6"/>
      <c r="G15" s="6"/>
      <c r="H15" s="6" t="s">
        <v>3125</v>
      </c>
      <c r="I15" s="6" t="s">
        <v>3126</v>
      </c>
      <c r="J15" s="6" t="s">
        <v>1903</v>
      </c>
      <c r="K15" s="6" t="s">
        <v>2203</v>
      </c>
      <c r="L15" s="6" t="s">
        <v>2203</v>
      </c>
      <c r="M15" s="6"/>
    </row>
    <row r="16" spans="2:13">
      <c r="B16" s="6" t="s">
        <v>43</v>
      </c>
      <c r="C16" s="6" t="s">
        <v>3120</v>
      </c>
      <c r="D16" s="6" t="s">
        <v>1496</v>
      </c>
      <c r="E16" s="6" t="s">
        <v>44</v>
      </c>
      <c r="F16" s="6" t="s">
        <v>2378</v>
      </c>
      <c r="G16" s="6" t="s">
        <v>2378</v>
      </c>
      <c r="H16" s="6"/>
      <c r="I16" s="6"/>
      <c r="J16" s="6"/>
      <c r="K16" s="6" t="s">
        <v>3130</v>
      </c>
      <c r="L16" s="6" t="s">
        <v>319</v>
      </c>
      <c r="M16" s="6"/>
    </row>
    <row r="17" spans="2:13">
      <c r="B17" s="6" t="s">
        <v>45</v>
      </c>
      <c r="C17" s="6" t="s">
        <v>3120</v>
      </c>
      <c r="D17" s="6" t="s">
        <v>1496</v>
      </c>
      <c r="E17" s="6" t="s">
        <v>46</v>
      </c>
      <c r="F17" s="6" t="s">
        <v>2378</v>
      </c>
      <c r="G17" s="6" t="s">
        <v>2378</v>
      </c>
      <c r="H17" s="6"/>
      <c r="I17" s="6"/>
      <c r="J17" s="6"/>
      <c r="K17" s="6" t="s">
        <v>3131</v>
      </c>
      <c r="L17" s="6" t="s">
        <v>2482</v>
      </c>
      <c r="M17" s="6"/>
    </row>
    <row r="18" spans="2:13">
      <c r="B18" s="6" t="s">
        <v>47</v>
      </c>
      <c r="C18" s="6" t="s">
        <v>3120</v>
      </c>
      <c r="D18" s="6" t="s">
        <v>1496</v>
      </c>
      <c r="E18" s="6" t="s">
        <v>48</v>
      </c>
      <c r="F18" s="6" t="s">
        <v>678</v>
      </c>
      <c r="G18" s="6" t="s">
        <v>678</v>
      </c>
      <c r="H18" s="6" t="s">
        <v>3124</v>
      </c>
      <c r="I18" s="6" t="s">
        <v>3124</v>
      </c>
      <c r="J18" s="6" t="s">
        <v>1903</v>
      </c>
      <c r="K18" s="6" t="s">
        <v>2203</v>
      </c>
      <c r="L18" s="6" t="s">
        <v>2203</v>
      </c>
      <c r="M18" s="6"/>
    </row>
    <row r="19" spans="2:13">
      <c r="B19" s="6" t="s">
        <v>50</v>
      </c>
      <c r="C19" s="6" t="s">
        <v>3120</v>
      </c>
      <c r="D19" s="6" t="s">
        <v>1496</v>
      </c>
      <c r="E19" s="6" t="s">
        <v>51</v>
      </c>
      <c r="F19" s="6" t="s">
        <v>2378</v>
      </c>
      <c r="G19" s="6" t="s">
        <v>2378</v>
      </c>
      <c r="H19" s="6"/>
      <c r="I19" s="6"/>
      <c r="J19" s="6"/>
      <c r="K19" s="6" t="s">
        <v>3132</v>
      </c>
      <c r="L19" s="6" t="s">
        <v>319</v>
      </c>
      <c r="M19" s="6"/>
    </row>
    <row r="20" spans="2:13">
      <c r="B20" s="6" t="s">
        <v>52</v>
      </c>
      <c r="C20" s="6" t="s">
        <v>3120</v>
      </c>
      <c r="D20" s="6" t="s">
        <v>1496</v>
      </c>
      <c r="E20" s="6" t="s">
        <v>53</v>
      </c>
      <c r="F20" s="6"/>
      <c r="G20" s="6"/>
      <c r="H20" s="6" t="s">
        <v>3125</v>
      </c>
      <c r="I20" s="6" t="s">
        <v>3126</v>
      </c>
      <c r="J20" s="6" t="s">
        <v>1903</v>
      </c>
      <c r="K20" s="6" t="s">
        <v>2203</v>
      </c>
      <c r="L20" s="6" t="s">
        <v>2203</v>
      </c>
      <c r="M20" s="6"/>
    </row>
    <row r="21" spans="2:13">
      <c r="B21" s="6" t="s">
        <v>54</v>
      </c>
      <c r="C21" s="6" t="s">
        <v>3120</v>
      </c>
      <c r="D21" s="6" t="s">
        <v>1496</v>
      </c>
      <c r="E21" s="6" t="s">
        <v>55</v>
      </c>
      <c r="F21" s="6"/>
      <c r="G21" s="6"/>
      <c r="H21" s="6" t="s">
        <v>3125</v>
      </c>
      <c r="I21" s="6" t="s">
        <v>3126</v>
      </c>
      <c r="J21" s="6" t="s">
        <v>1903</v>
      </c>
      <c r="K21" s="6" t="s">
        <v>2203</v>
      </c>
      <c r="L21" s="6" t="s">
        <v>2203</v>
      </c>
      <c r="M21" s="6"/>
    </row>
    <row r="22" spans="2:13">
      <c r="B22" s="6" t="s">
        <v>56</v>
      </c>
      <c r="C22" s="6" t="s">
        <v>3120</v>
      </c>
      <c r="D22" s="6" t="s">
        <v>1496</v>
      </c>
      <c r="E22" s="6" t="s">
        <v>57</v>
      </c>
      <c r="F22" s="6"/>
      <c r="G22" s="6"/>
      <c r="H22" s="6" t="s">
        <v>3125</v>
      </c>
      <c r="I22" s="6" t="s">
        <v>3126</v>
      </c>
      <c r="J22" s="6" t="s">
        <v>1903</v>
      </c>
      <c r="K22" s="6" t="s">
        <v>2203</v>
      </c>
      <c r="L22" s="6" t="s">
        <v>2203</v>
      </c>
      <c r="M22" s="6"/>
    </row>
    <row r="23" spans="2:13">
      <c r="B23" s="6" t="s">
        <v>58</v>
      </c>
      <c r="C23" s="6" t="s">
        <v>3120</v>
      </c>
      <c r="D23" s="6" t="s">
        <v>1496</v>
      </c>
      <c r="E23" s="6" t="s">
        <v>59</v>
      </c>
      <c r="F23" s="6"/>
      <c r="G23" s="6"/>
      <c r="H23" s="6" t="s">
        <v>3125</v>
      </c>
      <c r="I23" s="6" t="s">
        <v>2268</v>
      </c>
      <c r="J23" s="6" t="s">
        <v>1903</v>
      </c>
      <c r="K23" s="6" t="s">
        <v>2203</v>
      </c>
      <c r="L23" s="6" t="s">
        <v>2203</v>
      </c>
      <c r="M23" s="6"/>
    </row>
    <row r="24" spans="2:13">
      <c r="B24" s="6" t="s">
        <v>60</v>
      </c>
      <c r="C24" s="6" t="s">
        <v>3120</v>
      </c>
      <c r="D24" s="6" t="s">
        <v>1496</v>
      </c>
      <c r="E24" s="6" t="s">
        <v>61</v>
      </c>
      <c r="F24" s="6" t="s">
        <v>678</v>
      </c>
      <c r="G24" s="6" t="s">
        <v>15</v>
      </c>
      <c r="H24" s="6" t="s">
        <v>3124</v>
      </c>
      <c r="I24" s="6" t="s">
        <v>3124</v>
      </c>
      <c r="J24" s="6" t="s">
        <v>1903</v>
      </c>
      <c r="K24" s="6" t="s">
        <v>2203</v>
      </c>
      <c r="L24" s="6" t="s">
        <v>2203</v>
      </c>
      <c r="M24" s="6"/>
    </row>
    <row r="25" spans="2:13">
      <c r="B25" s="6" t="s">
        <v>62</v>
      </c>
      <c r="C25" s="6" t="s">
        <v>3120</v>
      </c>
      <c r="D25" s="6" t="s">
        <v>1496</v>
      </c>
      <c r="E25" s="6" t="s">
        <v>63</v>
      </c>
      <c r="F25" s="6" t="s">
        <v>2378</v>
      </c>
      <c r="G25" s="6" t="s">
        <v>2378</v>
      </c>
      <c r="H25" s="6"/>
      <c r="I25" s="6"/>
      <c r="J25" s="6"/>
      <c r="K25" s="6" t="s">
        <v>3133</v>
      </c>
      <c r="L25" s="6" t="s">
        <v>957</v>
      </c>
      <c r="M25" s="6"/>
    </row>
    <row r="26" spans="2:13">
      <c r="B26" s="6" t="s">
        <v>64</v>
      </c>
      <c r="C26" s="6" t="s">
        <v>3120</v>
      </c>
      <c r="D26" s="6" t="s">
        <v>1496</v>
      </c>
      <c r="E26" s="6" t="s">
        <v>65</v>
      </c>
      <c r="F26" s="6"/>
      <c r="G26" s="6"/>
      <c r="H26" s="6" t="s">
        <v>3125</v>
      </c>
      <c r="I26" s="6" t="s">
        <v>2268</v>
      </c>
      <c r="J26" s="6" t="s">
        <v>1903</v>
      </c>
      <c r="K26" s="6" t="s">
        <v>2203</v>
      </c>
      <c r="L26" s="6" t="s">
        <v>2203</v>
      </c>
      <c r="M26" s="6"/>
    </row>
    <row r="27" spans="2:13">
      <c r="B27" s="6" t="s">
        <v>66</v>
      </c>
      <c r="C27" s="6" t="s">
        <v>3120</v>
      </c>
      <c r="D27" s="6" t="s">
        <v>1496</v>
      </c>
      <c r="E27" s="6" t="s">
        <v>67</v>
      </c>
      <c r="F27" s="6"/>
      <c r="G27" s="6"/>
      <c r="H27" s="6" t="s">
        <v>3125</v>
      </c>
      <c r="I27" s="6" t="s">
        <v>2268</v>
      </c>
      <c r="J27" s="6" t="s">
        <v>1903</v>
      </c>
      <c r="K27" s="6" t="s">
        <v>2203</v>
      </c>
      <c r="L27" s="6" t="s">
        <v>2203</v>
      </c>
      <c r="M27" s="6"/>
    </row>
    <row r="28" spans="2:13">
      <c r="B28" s="6" t="s">
        <v>68</v>
      </c>
      <c r="C28" s="6" t="s">
        <v>3120</v>
      </c>
      <c r="D28" s="6" t="s">
        <v>1496</v>
      </c>
      <c r="E28" s="6" t="s">
        <v>69</v>
      </c>
      <c r="F28" s="6"/>
      <c r="G28" s="6"/>
      <c r="H28" s="6" t="s">
        <v>3125</v>
      </c>
      <c r="I28" s="6" t="s">
        <v>3126</v>
      </c>
      <c r="J28" s="6" t="s">
        <v>1903</v>
      </c>
      <c r="K28" s="6" t="s">
        <v>2203</v>
      </c>
      <c r="L28" s="6" t="s">
        <v>2203</v>
      </c>
      <c r="M28" s="6"/>
    </row>
    <row r="29" spans="2:13">
      <c r="B29" s="6" t="s">
        <v>70</v>
      </c>
      <c r="C29" s="6" t="s">
        <v>3120</v>
      </c>
      <c r="D29" s="6" t="s">
        <v>1496</v>
      </c>
      <c r="E29" s="6" t="s">
        <v>71</v>
      </c>
      <c r="F29" s="6"/>
      <c r="G29" s="6"/>
      <c r="H29" s="6" t="s">
        <v>3125</v>
      </c>
      <c r="I29" s="6" t="s">
        <v>3126</v>
      </c>
      <c r="J29" s="6" t="s">
        <v>1903</v>
      </c>
      <c r="K29" s="6" t="s">
        <v>2203</v>
      </c>
      <c r="L29" s="6" t="s">
        <v>2203</v>
      </c>
      <c r="M29" s="6"/>
    </row>
    <row r="30" spans="2:13">
      <c r="B30" s="6" t="s">
        <v>72</v>
      </c>
      <c r="C30" s="6" t="s">
        <v>3120</v>
      </c>
      <c r="D30" s="6" t="s">
        <v>1496</v>
      </c>
      <c r="E30" s="6" t="s">
        <v>73</v>
      </c>
      <c r="F30" s="6"/>
      <c r="G30" s="6"/>
      <c r="H30" s="6" t="s">
        <v>3125</v>
      </c>
      <c r="I30" s="6" t="s">
        <v>3126</v>
      </c>
      <c r="J30" s="6" t="s">
        <v>1903</v>
      </c>
      <c r="K30" s="6" t="s">
        <v>2203</v>
      </c>
      <c r="L30" s="6" t="s">
        <v>2203</v>
      </c>
      <c r="M30" s="6"/>
    </row>
    <row r="31" spans="2:13">
      <c r="B31" s="6" t="s">
        <v>74</v>
      </c>
      <c r="C31" s="6" t="s">
        <v>3120</v>
      </c>
      <c r="D31" s="6" t="s">
        <v>1496</v>
      </c>
      <c r="E31" s="6" t="s">
        <v>75</v>
      </c>
      <c r="F31" s="6"/>
      <c r="G31" s="6"/>
      <c r="H31" s="6" t="s">
        <v>3125</v>
      </c>
      <c r="I31" s="6" t="s">
        <v>3126</v>
      </c>
      <c r="J31" s="6" t="s">
        <v>1903</v>
      </c>
      <c r="K31" s="6" t="s">
        <v>2203</v>
      </c>
      <c r="L31" s="6" t="s">
        <v>2203</v>
      </c>
      <c r="M31" s="6"/>
    </row>
    <row r="32" spans="2:13">
      <c r="B32" s="6" t="s">
        <v>76</v>
      </c>
      <c r="C32" s="6" t="s">
        <v>3120</v>
      </c>
      <c r="D32" s="6" t="s">
        <v>1496</v>
      </c>
      <c r="E32" s="6" t="s">
        <v>77</v>
      </c>
      <c r="F32" s="6"/>
      <c r="G32" s="6"/>
      <c r="H32" s="6" t="s">
        <v>3125</v>
      </c>
      <c r="I32" s="6" t="s">
        <v>3126</v>
      </c>
      <c r="J32" s="6" t="s">
        <v>1903</v>
      </c>
      <c r="K32" s="6" t="s">
        <v>2203</v>
      </c>
      <c r="L32" s="6" t="s">
        <v>2203</v>
      </c>
      <c r="M32" s="6"/>
    </row>
    <row r="33" spans="2:13">
      <c r="B33" s="6" t="s">
        <v>78</v>
      </c>
      <c r="C33" s="6" t="s">
        <v>3120</v>
      </c>
      <c r="D33" s="6" t="s">
        <v>1496</v>
      </c>
      <c r="E33" s="6" t="s">
        <v>79</v>
      </c>
      <c r="F33" s="6"/>
      <c r="G33" s="6"/>
      <c r="H33" s="6" t="s">
        <v>3125</v>
      </c>
      <c r="I33" s="6" t="s">
        <v>3126</v>
      </c>
      <c r="J33" s="6" t="s">
        <v>1903</v>
      </c>
      <c r="K33" s="6" t="s">
        <v>2203</v>
      </c>
      <c r="L33" s="6" t="s">
        <v>2203</v>
      </c>
      <c r="M33" s="6"/>
    </row>
    <row r="34" spans="2:13">
      <c r="B34" s="6" t="s">
        <v>80</v>
      </c>
      <c r="C34" s="6" t="s">
        <v>3120</v>
      </c>
      <c r="D34" s="6" t="s">
        <v>1496</v>
      </c>
      <c r="E34" s="6" t="s">
        <v>81</v>
      </c>
      <c r="F34" s="6"/>
      <c r="G34" s="6"/>
      <c r="H34" s="6" t="s">
        <v>3125</v>
      </c>
      <c r="I34" s="6" t="s">
        <v>3126</v>
      </c>
      <c r="J34" s="6" t="s">
        <v>1903</v>
      </c>
      <c r="K34" s="6" t="s">
        <v>2203</v>
      </c>
      <c r="L34" s="6" t="s">
        <v>2203</v>
      </c>
      <c r="M34" s="6"/>
    </row>
    <row r="35" spans="2:13">
      <c r="B35" s="6" t="s">
        <v>82</v>
      </c>
      <c r="C35" s="6" t="s">
        <v>3120</v>
      </c>
      <c r="D35" s="6" t="s">
        <v>1496</v>
      </c>
      <c r="E35" s="6" t="s">
        <v>83</v>
      </c>
      <c r="F35" s="6"/>
      <c r="G35" s="6"/>
      <c r="H35" s="6" t="s">
        <v>3125</v>
      </c>
      <c r="I35" s="6" t="s">
        <v>3126</v>
      </c>
      <c r="J35" s="6" t="s">
        <v>1903</v>
      </c>
      <c r="K35" s="6" t="s">
        <v>2203</v>
      </c>
      <c r="L35" s="6" t="s">
        <v>2203</v>
      </c>
      <c r="M35" s="6"/>
    </row>
    <row r="36" spans="2:13">
      <c r="B36" s="6" t="s">
        <v>84</v>
      </c>
      <c r="C36" s="6" t="s">
        <v>3120</v>
      </c>
      <c r="D36" s="6" t="s">
        <v>1496</v>
      </c>
      <c r="E36" s="6" t="s">
        <v>85</v>
      </c>
      <c r="F36" s="6"/>
      <c r="G36" s="6"/>
      <c r="H36" s="6" t="s">
        <v>3125</v>
      </c>
      <c r="I36" s="6" t="s">
        <v>3126</v>
      </c>
      <c r="J36" s="6" t="s">
        <v>1903</v>
      </c>
      <c r="K36" s="6" t="s">
        <v>2203</v>
      </c>
      <c r="L36" s="6" t="s">
        <v>2203</v>
      </c>
      <c r="M36" s="6"/>
    </row>
    <row r="37" spans="2:13">
      <c r="B37" s="6" t="s">
        <v>86</v>
      </c>
      <c r="C37" s="6" t="s">
        <v>3120</v>
      </c>
      <c r="D37" s="6" t="s">
        <v>1496</v>
      </c>
      <c r="E37" s="6" t="s">
        <v>87</v>
      </c>
      <c r="F37" s="6"/>
      <c r="G37" s="6"/>
      <c r="H37" s="6" t="s">
        <v>3125</v>
      </c>
      <c r="I37" s="6" t="s">
        <v>3126</v>
      </c>
      <c r="J37" s="6" t="s">
        <v>1903</v>
      </c>
      <c r="K37" s="6" t="s">
        <v>2203</v>
      </c>
      <c r="L37" s="6" t="s">
        <v>2203</v>
      </c>
      <c r="M37" s="6"/>
    </row>
    <row r="38" spans="2:13">
      <c r="B38" s="6" t="s">
        <v>88</v>
      </c>
      <c r="C38" s="6" t="s">
        <v>3120</v>
      </c>
      <c r="D38" s="6" t="s">
        <v>1496</v>
      </c>
      <c r="E38" s="6" t="s">
        <v>89</v>
      </c>
      <c r="F38" s="6"/>
      <c r="G38" s="6"/>
      <c r="H38" s="6" t="s">
        <v>3125</v>
      </c>
      <c r="I38" s="6" t="s">
        <v>3126</v>
      </c>
      <c r="J38" s="6" t="s">
        <v>1903</v>
      </c>
      <c r="K38" s="6" t="s">
        <v>2203</v>
      </c>
      <c r="L38" s="6" t="s">
        <v>2203</v>
      </c>
      <c r="M38" s="6"/>
    </row>
    <row r="39" spans="2:13">
      <c r="B39" s="6" t="s">
        <v>90</v>
      </c>
      <c r="C39" s="6" t="s">
        <v>3120</v>
      </c>
      <c r="D39" s="6" t="s">
        <v>1496</v>
      </c>
      <c r="E39" s="6" t="s">
        <v>91</v>
      </c>
      <c r="F39" s="6"/>
      <c r="G39" s="6"/>
      <c r="H39" s="6" t="s">
        <v>3125</v>
      </c>
      <c r="I39" s="6" t="s">
        <v>3126</v>
      </c>
      <c r="J39" s="6" t="s">
        <v>1903</v>
      </c>
      <c r="K39" s="6" t="s">
        <v>2203</v>
      </c>
      <c r="L39" s="6" t="s">
        <v>2203</v>
      </c>
      <c r="M39" s="6"/>
    </row>
    <row r="40" spans="2:13">
      <c r="B40" s="6" t="s">
        <v>92</v>
      </c>
      <c r="C40" s="6" t="s">
        <v>3120</v>
      </c>
      <c r="D40" s="6" t="s">
        <v>1496</v>
      </c>
      <c r="E40" s="6" t="s">
        <v>93</v>
      </c>
      <c r="F40" s="6"/>
      <c r="G40" s="6"/>
      <c r="H40" s="6" t="s">
        <v>3125</v>
      </c>
      <c r="I40" s="6" t="s">
        <v>3126</v>
      </c>
      <c r="J40" s="6" t="s">
        <v>1903</v>
      </c>
      <c r="K40" s="6" t="s">
        <v>2203</v>
      </c>
      <c r="L40" s="6" t="s">
        <v>2203</v>
      </c>
      <c r="M40" s="6"/>
    </row>
    <row r="41" spans="2:13">
      <c r="B41" s="6" t="s">
        <v>94</v>
      </c>
      <c r="C41" s="6" t="s">
        <v>3120</v>
      </c>
      <c r="D41" s="6" t="s">
        <v>1496</v>
      </c>
      <c r="E41" s="6" t="s">
        <v>95</v>
      </c>
      <c r="F41" s="6"/>
      <c r="G41" s="6"/>
      <c r="H41" s="6" t="s">
        <v>3125</v>
      </c>
      <c r="I41" s="6" t="s">
        <v>3126</v>
      </c>
      <c r="J41" s="6" t="s">
        <v>1903</v>
      </c>
      <c r="K41" s="6" t="s">
        <v>2203</v>
      </c>
      <c r="L41" s="6" t="s">
        <v>2203</v>
      </c>
      <c r="M41" s="6"/>
    </row>
    <row r="42" spans="2:13">
      <c r="B42" s="6" t="s">
        <v>96</v>
      </c>
      <c r="C42" s="6" t="s">
        <v>3120</v>
      </c>
      <c r="D42" s="6" t="s">
        <v>1496</v>
      </c>
      <c r="E42" s="6" t="s">
        <v>97</v>
      </c>
      <c r="F42" s="6"/>
      <c r="G42" s="6"/>
      <c r="H42" s="6" t="s">
        <v>3125</v>
      </c>
      <c r="I42" s="6" t="s">
        <v>3126</v>
      </c>
      <c r="J42" s="6" t="s">
        <v>1903</v>
      </c>
      <c r="K42" s="6" t="s">
        <v>2203</v>
      </c>
      <c r="L42" s="6" t="s">
        <v>2203</v>
      </c>
      <c r="M42" s="6"/>
    </row>
    <row r="43" spans="2:13">
      <c r="B43" s="6" t="s">
        <v>98</v>
      </c>
      <c r="C43" s="6" t="s">
        <v>3120</v>
      </c>
      <c r="D43" s="6" t="s">
        <v>1496</v>
      </c>
      <c r="E43" s="6" t="s">
        <v>99</v>
      </c>
      <c r="F43" s="6"/>
      <c r="G43" s="6"/>
      <c r="H43" s="6" t="s">
        <v>3125</v>
      </c>
      <c r="I43" s="6" t="s">
        <v>3126</v>
      </c>
      <c r="J43" s="6" t="s">
        <v>1903</v>
      </c>
      <c r="K43" s="6" t="s">
        <v>2203</v>
      </c>
      <c r="L43" s="6" t="s">
        <v>2203</v>
      </c>
      <c r="M43" s="6"/>
    </row>
    <row r="44" spans="2:13">
      <c r="B44" s="6" t="s">
        <v>100</v>
      </c>
      <c r="C44" s="6" t="s">
        <v>3120</v>
      </c>
      <c r="D44" s="6" t="s">
        <v>1496</v>
      </c>
      <c r="E44" s="6" t="s">
        <v>101</v>
      </c>
      <c r="F44" s="6"/>
      <c r="G44" s="6"/>
      <c r="H44" s="6" t="s">
        <v>3125</v>
      </c>
      <c r="I44" s="6" t="s">
        <v>3126</v>
      </c>
      <c r="J44" s="6" t="s">
        <v>1903</v>
      </c>
      <c r="K44" s="6" t="s">
        <v>2203</v>
      </c>
      <c r="L44" s="6" t="s">
        <v>2203</v>
      </c>
      <c r="M44" s="6"/>
    </row>
    <row r="45" spans="2:13">
      <c r="B45" s="6" t="s">
        <v>102</v>
      </c>
      <c r="C45" s="6" t="s">
        <v>3120</v>
      </c>
      <c r="D45" s="6" t="s">
        <v>1496</v>
      </c>
      <c r="E45" s="6" t="s">
        <v>103</v>
      </c>
      <c r="F45" s="6"/>
      <c r="G45" s="6"/>
      <c r="H45" s="6" t="s">
        <v>3125</v>
      </c>
      <c r="I45" s="6" t="s">
        <v>3126</v>
      </c>
      <c r="J45" s="6" t="s">
        <v>1903</v>
      </c>
      <c r="K45" s="6" t="s">
        <v>2203</v>
      </c>
      <c r="L45" s="6" t="s">
        <v>2203</v>
      </c>
      <c r="M45" s="6"/>
    </row>
    <row r="46" spans="2:13">
      <c r="B46" s="6" t="s">
        <v>104</v>
      </c>
      <c r="C46" s="6" t="s">
        <v>3120</v>
      </c>
      <c r="D46" s="6" t="s">
        <v>1496</v>
      </c>
      <c r="E46" s="6" t="s">
        <v>105</v>
      </c>
      <c r="F46" s="6"/>
      <c r="G46" s="6"/>
      <c r="H46" s="6" t="s">
        <v>3125</v>
      </c>
      <c r="I46" s="6" t="s">
        <v>2268</v>
      </c>
      <c r="J46" s="6" t="s">
        <v>1903</v>
      </c>
      <c r="K46" s="6" t="s">
        <v>2203</v>
      </c>
      <c r="L46" s="6" t="s">
        <v>2203</v>
      </c>
      <c r="M46" s="6"/>
    </row>
    <row r="47" spans="2:13">
      <c r="B47" s="6" t="s">
        <v>106</v>
      </c>
      <c r="C47" s="6" t="s">
        <v>3120</v>
      </c>
      <c r="D47" s="6" t="s">
        <v>1496</v>
      </c>
      <c r="E47" s="6" t="s">
        <v>107</v>
      </c>
      <c r="F47" s="6" t="s">
        <v>678</v>
      </c>
      <c r="G47" s="6" t="s">
        <v>678</v>
      </c>
      <c r="H47" s="6" t="s">
        <v>3134</v>
      </c>
      <c r="I47" s="6" t="s">
        <v>3134</v>
      </c>
      <c r="J47" s="6" t="s">
        <v>1903</v>
      </c>
      <c r="K47" s="6" t="s">
        <v>2203</v>
      </c>
      <c r="L47" s="6" t="s">
        <v>2203</v>
      </c>
      <c r="M47" s="6"/>
    </row>
    <row r="48" spans="2:13">
      <c r="B48" s="6" t="s">
        <v>108</v>
      </c>
      <c r="C48" s="6" t="s">
        <v>3120</v>
      </c>
      <c r="D48" s="6" t="s">
        <v>1496</v>
      </c>
      <c r="E48" s="6" t="s">
        <v>109</v>
      </c>
      <c r="F48" s="6" t="s">
        <v>678</v>
      </c>
      <c r="G48" s="6" t="s">
        <v>678</v>
      </c>
      <c r="H48" s="6" t="s">
        <v>3124</v>
      </c>
      <c r="I48" s="6" t="s">
        <v>3124</v>
      </c>
      <c r="J48" s="6" t="s">
        <v>1903</v>
      </c>
      <c r="K48" s="6" t="s">
        <v>2203</v>
      </c>
      <c r="L48" s="6" t="s">
        <v>2203</v>
      </c>
      <c r="M48" s="6"/>
    </row>
    <row r="49" spans="2:13">
      <c r="B49" s="6" t="s">
        <v>110</v>
      </c>
      <c r="C49" s="6" t="s">
        <v>3120</v>
      </c>
      <c r="D49" s="6" t="s">
        <v>1496</v>
      </c>
      <c r="E49" s="6" t="s">
        <v>111</v>
      </c>
      <c r="F49" s="6" t="s">
        <v>678</v>
      </c>
      <c r="G49" s="6" t="s">
        <v>678</v>
      </c>
      <c r="H49" s="6" t="s">
        <v>3124</v>
      </c>
      <c r="I49" s="6" t="s">
        <v>3124</v>
      </c>
      <c r="J49" s="6" t="s">
        <v>1903</v>
      </c>
      <c r="K49" s="6" t="s">
        <v>2203</v>
      </c>
      <c r="L49" s="6" t="s">
        <v>2203</v>
      </c>
      <c r="M49" s="6"/>
    </row>
    <row r="50" spans="2:13">
      <c r="B50" s="6" t="s">
        <v>112</v>
      </c>
      <c r="C50" s="6" t="s">
        <v>3120</v>
      </c>
      <c r="D50" s="6" t="s">
        <v>1496</v>
      </c>
      <c r="E50" s="6" t="s">
        <v>113</v>
      </c>
      <c r="F50" s="6" t="s">
        <v>678</v>
      </c>
      <c r="G50" s="6" t="s">
        <v>678</v>
      </c>
      <c r="H50" s="6" t="s">
        <v>3124</v>
      </c>
      <c r="I50" s="6" t="s">
        <v>3124</v>
      </c>
      <c r="J50" s="6" t="s">
        <v>1903</v>
      </c>
      <c r="K50" s="6" t="s">
        <v>2203</v>
      </c>
      <c r="L50" s="6" t="s">
        <v>2203</v>
      </c>
      <c r="M50" s="6"/>
    </row>
    <row r="51" spans="2:13">
      <c r="B51" s="6" t="s">
        <v>114</v>
      </c>
      <c r="C51" s="6" t="s">
        <v>3120</v>
      </c>
      <c r="D51" s="6" t="s">
        <v>1496</v>
      </c>
      <c r="E51" s="6" t="s">
        <v>115</v>
      </c>
      <c r="F51" s="6" t="s">
        <v>2378</v>
      </c>
      <c r="G51" s="6" t="s">
        <v>2378</v>
      </c>
      <c r="H51" s="6"/>
      <c r="I51" s="6"/>
      <c r="J51" s="6"/>
      <c r="K51" s="6" t="s">
        <v>3135</v>
      </c>
      <c r="L51" s="6" t="s">
        <v>899</v>
      </c>
      <c r="M51" s="6"/>
    </row>
    <row r="52" spans="2:13">
      <c r="B52" s="6" t="s">
        <v>116</v>
      </c>
      <c r="C52" s="6" t="s">
        <v>3120</v>
      </c>
      <c r="D52" s="6" t="s">
        <v>1496</v>
      </c>
      <c r="E52" s="6" t="s">
        <v>117</v>
      </c>
      <c r="F52" s="6"/>
      <c r="G52" s="6"/>
      <c r="H52" s="6" t="s">
        <v>3125</v>
      </c>
      <c r="I52" s="6" t="s">
        <v>3126</v>
      </c>
      <c r="J52" s="6" t="s">
        <v>1903</v>
      </c>
      <c r="K52" s="6" t="s">
        <v>2203</v>
      </c>
      <c r="L52" s="6" t="s">
        <v>2203</v>
      </c>
      <c r="M52" s="6"/>
    </row>
    <row r="53" spans="2:13">
      <c r="B53" s="6" t="s">
        <v>118</v>
      </c>
      <c r="C53" s="6" t="s">
        <v>3120</v>
      </c>
      <c r="D53" s="6" t="s">
        <v>1496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3136</v>
      </c>
      <c r="L53" s="6" t="s">
        <v>765</v>
      </c>
      <c r="M53" s="6"/>
    </row>
    <row r="54" spans="2:13">
      <c r="B54" s="6" t="s">
        <v>120</v>
      </c>
      <c r="C54" s="6" t="s">
        <v>3120</v>
      </c>
      <c r="D54" s="6" t="s">
        <v>1496</v>
      </c>
      <c r="E54" s="6" t="s">
        <v>121</v>
      </c>
      <c r="F54" s="6" t="s">
        <v>2378</v>
      </c>
      <c r="G54" s="6" t="s">
        <v>2378</v>
      </c>
      <c r="H54" s="6"/>
      <c r="I54" s="6"/>
      <c r="J54" s="6"/>
      <c r="K54" s="6" t="s">
        <v>3137</v>
      </c>
      <c r="L54" s="6" t="s">
        <v>2343</v>
      </c>
      <c r="M54" s="6"/>
    </row>
    <row r="55" spans="2:13">
      <c r="B55" s="6" t="s">
        <v>122</v>
      </c>
      <c r="C55" s="6" t="s">
        <v>3120</v>
      </c>
      <c r="D55" s="6" t="s">
        <v>1496</v>
      </c>
      <c r="E55" s="6" t="s">
        <v>123</v>
      </c>
      <c r="F55" s="6"/>
      <c r="G55" s="6"/>
      <c r="H55" s="6" t="s">
        <v>3125</v>
      </c>
      <c r="I55" s="6" t="s">
        <v>3126</v>
      </c>
      <c r="J55" s="6" t="s">
        <v>1903</v>
      </c>
      <c r="K55" s="6" t="s">
        <v>2203</v>
      </c>
      <c r="L55" s="6" t="s">
        <v>2203</v>
      </c>
      <c r="M55" s="6"/>
    </row>
    <row r="56" spans="2:13">
      <c r="B56" s="6" t="s">
        <v>124</v>
      </c>
      <c r="C56" s="6" t="s">
        <v>3120</v>
      </c>
      <c r="D56" s="6" t="s">
        <v>1496</v>
      </c>
      <c r="E56" s="6" t="s">
        <v>125</v>
      </c>
      <c r="F56" s="6" t="s">
        <v>678</v>
      </c>
      <c r="G56" s="6" t="s">
        <v>15</v>
      </c>
      <c r="H56" s="6" t="s">
        <v>3124</v>
      </c>
      <c r="I56" s="6" t="s">
        <v>3124</v>
      </c>
      <c r="J56" s="6" t="s">
        <v>1903</v>
      </c>
      <c r="K56" s="6" t="s">
        <v>2203</v>
      </c>
      <c r="L56" s="6" t="s">
        <v>2203</v>
      </c>
      <c r="M56" s="6"/>
    </row>
    <row r="57" spans="2:13">
      <c r="B57" s="6" t="s">
        <v>126</v>
      </c>
      <c r="C57" s="6" t="s">
        <v>3120</v>
      </c>
      <c r="D57" s="6" t="s">
        <v>1496</v>
      </c>
      <c r="E57" s="6" t="s">
        <v>127</v>
      </c>
      <c r="F57" s="6"/>
      <c r="G57" s="6"/>
      <c r="H57" s="6" t="s">
        <v>3125</v>
      </c>
      <c r="I57" s="6" t="s">
        <v>3126</v>
      </c>
      <c r="J57" s="6" t="s">
        <v>1903</v>
      </c>
      <c r="K57" s="6" t="s">
        <v>2203</v>
      </c>
      <c r="L57" s="6" t="s">
        <v>2203</v>
      </c>
      <c r="M57" s="6"/>
    </row>
    <row r="58" spans="2:13">
      <c r="B58" s="6" t="s">
        <v>128</v>
      </c>
      <c r="C58" s="6" t="s">
        <v>3120</v>
      </c>
      <c r="D58" s="6" t="s">
        <v>1496</v>
      </c>
      <c r="E58" s="6" t="s">
        <v>129</v>
      </c>
      <c r="F58" s="6" t="s">
        <v>678</v>
      </c>
      <c r="G58" s="6" t="s">
        <v>678</v>
      </c>
      <c r="H58" s="6" t="s">
        <v>3124</v>
      </c>
      <c r="I58" s="6" t="s">
        <v>3124</v>
      </c>
      <c r="J58" s="6" t="s">
        <v>1903</v>
      </c>
      <c r="K58" s="6" t="s">
        <v>2203</v>
      </c>
      <c r="L58" s="6" t="s">
        <v>2203</v>
      </c>
      <c r="M58" s="6"/>
    </row>
    <row r="59" spans="2:13">
      <c r="B59" s="6" t="s">
        <v>130</v>
      </c>
      <c r="C59" s="6" t="s">
        <v>3120</v>
      </c>
      <c r="D59" s="6" t="s">
        <v>1496</v>
      </c>
      <c r="E59" s="6" t="s">
        <v>131</v>
      </c>
      <c r="F59" s="6" t="s">
        <v>678</v>
      </c>
      <c r="G59" s="6" t="s">
        <v>678</v>
      </c>
      <c r="H59" s="6" t="s">
        <v>3124</v>
      </c>
      <c r="I59" s="6" t="s">
        <v>3124</v>
      </c>
      <c r="J59" s="6" t="s">
        <v>1903</v>
      </c>
      <c r="K59" s="6" t="s">
        <v>2203</v>
      </c>
      <c r="L59" s="6" t="s">
        <v>2203</v>
      </c>
      <c r="M59" s="6"/>
    </row>
    <row r="60" spans="2:13">
      <c r="B60" s="6" t="s">
        <v>132</v>
      </c>
      <c r="C60" s="6" t="s">
        <v>3120</v>
      </c>
      <c r="D60" s="6" t="s">
        <v>1496</v>
      </c>
      <c r="E60" s="6" t="s">
        <v>133</v>
      </c>
      <c r="F60" s="6" t="s">
        <v>678</v>
      </c>
      <c r="G60" s="6" t="s">
        <v>678</v>
      </c>
      <c r="H60" s="6" t="s">
        <v>3124</v>
      </c>
      <c r="I60" s="6" t="s">
        <v>3124</v>
      </c>
      <c r="J60" s="6" t="s">
        <v>1903</v>
      </c>
      <c r="K60" s="6" t="s">
        <v>2203</v>
      </c>
      <c r="L60" s="6" t="s">
        <v>2203</v>
      </c>
      <c r="M60" s="6"/>
    </row>
    <row r="61" spans="2:13">
      <c r="B61" s="6" t="s">
        <v>134</v>
      </c>
      <c r="C61" s="6" t="s">
        <v>3120</v>
      </c>
      <c r="D61" s="6" t="s">
        <v>1496</v>
      </c>
      <c r="E61" s="6" t="s">
        <v>135</v>
      </c>
      <c r="F61" s="6" t="s">
        <v>15</v>
      </c>
      <c r="G61" s="6" t="s">
        <v>678</v>
      </c>
      <c r="H61" s="6" t="s">
        <v>49</v>
      </c>
      <c r="I61" s="6" t="s">
        <v>49</v>
      </c>
      <c r="J61" s="6" t="s">
        <v>1903</v>
      </c>
      <c r="K61" s="6" t="s">
        <v>2203</v>
      </c>
      <c r="L61" s="6" t="s">
        <v>2203</v>
      </c>
      <c r="M61" s="6"/>
    </row>
    <row r="62" spans="2:13">
      <c r="B62" s="6" t="s">
        <v>136</v>
      </c>
      <c r="C62" s="6" t="s">
        <v>3120</v>
      </c>
      <c r="D62" s="6" t="s">
        <v>1496</v>
      </c>
      <c r="E62" s="6" t="s">
        <v>137</v>
      </c>
      <c r="F62" s="6" t="s">
        <v>678</v>
      </c>
      <c r="G62" s="6" t="s">
        <v>678</v>
      </c>
      <c r="H62" s="6" t="s">
        <v>3124</v>
      </c>
      <c r="I62" s="6" t="s">
        <v>3124</v>
      </c>
      <c r="J62" s="6" t="s">
        <v>1903</v>
      </c>
      <c r="K62" s="6" t="s">
        <v>2203</v>
      </c>
      <c r="L62" s="6" t="s">
        <v>2203</v>
      </c>
      <c r="M62" s="6"/>
    </row>
    <row r="63" spans="2:13">
      <c r="B63" s="6" t="s">
        <v>138</v>
      </c>
      <c r="C63" s="6" t="s">
        <v>3120</v>
      </c>
      <c r="D63" s="6" t="s">
        <v>1496</v>
      </c>
      <c r="E63" s="6" t="s">
        <v>139</v>
      </c>
      <c r="F63" s="6" t="s">
        <v>678</v>
      </c>
      <c r="G63" s="6" t="s">
        <v>678</v>
      </c>
      <c r="H63" s="6" t="s">
        <v>3124</v>
      </c>
      <c r="I63" s="6" t="s">
        <v>3124</v>
      </c>
      <c r="J63" s="6" t="s">
        <v>1903</v>
      </c>
      <c r="K63" s="6" t="s">
        <v>2203</v>
      </c>
      <c r="L63" s="6" t="s">
        <v>2203</v>
      </c>
      <c r="M63" s="6"/>
    </row>
    <row r="64" spans="2:13">
      <c r="B64" s="6" t="s">
        <v>140</v>
      </c>
      <c r="C64" s="6" t="s">
        <v>3120</v>
      </c>
      <c r="D64" s="6" t="s">
        <v>1496</v>
      </c>
      <c r="E64" s="6" t="s">
        <v>141</v>
      </c>
      <c r="F64" s="6" t="s">
        <v>678</v>
      </c>
      <c r="G64" s="6" t="s">
        <v>678</v>
      </c>
      <c r="H64" s="6" t="s">
        <v>3124</v>
      </c>
      <c r="I64" s="6" t="s">
        <v>3124</v>
      </c>
      <c r="J64" s="6" t="s">
        <v>1903</v>
      </c>
      <c r="K64" s="6" t="s">
        <v>2203</v>
      </c>
      <c r="L64" s="6" t="s">
        <v>2203</v>
      </c>
      <c r="M64" s="6"/>
    </row>
    <row r="65" spans="2:13">
      <c r="B65" s="6" t="s">
        <v>142</v>
      </c>
      <c r="C65" s="6" t="s">
        <v>3120</v>
      </c>
      <c r="D65" s="6" t="s">
        <v>1496</v>
      </c>
      <c r="E65" s="6" t="s">
        <v>143</v>
      </c>
      <c r="F65" s="6"/>
      <c r="G65" s="6"/>
      <c r="H65" s="6" t="s">
        <v>3125</v>
      </c>
      <c r="I65" s="6" t="s">
        <v>2268</v>
      </c>
      <c r="J65" s="6" t="s">
        <v>1903</v>
      </c>
      <c r="K65" s="6" t="s">
        <v>2203</v>
      </c>
      <c r="L65" s="6" t="s">
        <v>2203</v>
      </c>
      <c r="M65" s="6"/>
    </row>
    <row r="66" spans="2:13">
      <c r="B66" s="6" t="s">
        <v>144</v>
      </c>
      <c r="C66" s="6" t="s">
        <v>3120</v>
      </c>
      <c r="D66" s="6" t="s">
        <v>1496</v>
      </c>
      <c r="E66" s="6" t="s">
        <v>145</v>
      </c>
      <c r="F66" s="6" t="s">
        <v>678</v>
      </c>
      <c r="G66" s="6" t="s">
        <v>678</v>
      </c>
      <c r="H66" s="6" t="s">
        <v>3124</v>
      </c>
      <c r="I66" s="6" t="s">
        <v>3124</v>
      </c>
      <c r="J66" s="6" t="s">
        <v>1903</v>
      </c>
      <c r="K66" s="6" t="s">
        <v>2203</v>
      </c>
      <c r="L66" s="6" t="s">
        <v>2203</v>
      </c>
      <c r="M66" s="6"/>
    </row>
    <row r="67" spans="2:13">
      <c r="B67" s="6" t="s">
        <v>146</v>
      </c>
      <c r="C67" s="6" t="s">
        <v>3120</v>
      </c>
      <c r="D67" s="6" t="s">
        <v>1496</v>
      </c>
      <c r="E67" s="6" t="s">
        <v>147</v>
      </c>
      <c r="F67" s="6"/>
      <c r="G67" s="6"/>
      <c r="H67" s="6" t="s">
        <v>3125</v>
      </c>
      <c r="I67" s="6" t="s">
        <v>2268</v>
      </c>
      <c r="J67" s="6" t="s">
        <v>1903</v>
      </c>
      <c r="K67" s="6" t="s">
        <v>2203</v>
      </c>
      <c r="L67" s="6" t="s">
        <v>2203</v>
      </c>
      <c r="M67" s="6"/>
    </row>
    <row r="68" spans="2:13">
      <c r="B68" s="6" t="s">
        <v>148</v>
      </c>
      <c r="C68" s="6" t="s">
        <v>3120</v>
      </c>
      <c r="D68" s="6" t="s">
        <v>1496</v>
      </c>
      <c r="E68" s="6" t="s">
        <v>149</v>
      </c>
      <c r="F68" s="6" t="s">
        <v>678</v>
      </c>
      <c r="G68" s="6" t="s">
        <v>678</v>
      </c>
      <c r="H68" s="6" t="s">
        <v>3124</v>
      </c>
      <c r="I68" s="6" t="s">
        <v>3124</v>
      </c>
      <c r="J68" s="6" t="s">
        <v>1903</v>
      </c>
      <c r="K68" s="6" t="s">
        <v>2203</v>
      </c>
      <c r="L68" s="6" t="s">
        <v>2203</v>
      </c>
      <c r="M68" s="6"/>
    </row>
    <row r="69" spans="2:13">
      <c r="B69" s="6" t="s">
        <v>150</v>
      </c>
      <c r="C69" s="6" t="s">
        <v>3120</v>
      </c>
      <c r="D69" s="6" t="s">
        <v>1496</v>
      </c>
      <c r="E69" s="6" t="s">
        <v>151</v>
      </c>
      <c r="F69" s="6" t="s">
        <v>678</v>
      </c>
      <c r="G69" s="6" t="s">
        <v>678</v>
      </c>
      <c r="H69" s="6" t="s">
        <v>3124</v>
      </c>
      <c r="I69" s="6" t="s">
        <v>3124</v>
      </c>
      <c r="J69" s="6" t="s">
        <v>1903</v>
      </c>
      <c r="K69" s="6" t="s">
        <v>2203</v>
      </c>
      <c r="L69" s="6" t="s">
        <v>2203</v>
      </c>
      <c r="M69" s="6"/>
    </row>
    <row r="70" spans="2:13">
      <c r="B70" s="6" t="s">
        <v>152</v>
      </c>
      <c r="C70" s="6" t="s">
        <v>3120</v>
      </c>
      <c r="D70" s="6" t="s">
        <v>1496</v>
      </c>
      <c r="E70" s="6" t="s">
        <v>153</v>
      </c>
      <c r="F70" s="6"/>
      <c r="G70" s="6"/>
      <c r="H70" s="6" t="s">
        <v>3125</v>
      </c>
      <c r="I70" s="6" t="s">
        <v>3126</v>
      </c>
      <c r="J70" s="6" t="s">
        <v>1903</v>
      </c>
      <c r="K70" s="6" t="s">
        <v>2203</v>
      </c>
      <c r="L70" s="6" t="s">
        <v>2203</v>
      </c>
      <c r="M70" s="6"/>
    </row>
    <row r="71" spans="2:13">
      <c r="B71" s="6" t="s">
        <v>154</v>
      </c>
      <c r="C71" s="6" t="s">
        <v>3120</v>
      </c>
      <c r="D71" s="6" t="s">
        <v>1496</v>
      </c>
      <c r="E71" s="6" t="s">
        <v>155</v>
      </c>
      <c r="F71" s="6"/>
      <c r="G71" s="6"/>
      <c r="H71" s="6" t="s">
        <v>3125</v>
      </c>
      <c r="I71" s="6" t="s">
        <v>3126</v>
      </c>
      <c r="J71" s="6" t="s">
        <v>1903</v>
      </c>
      <c r="K71" s="6" t="s">
        <v>2203</v>
      </c>
      <c r="L71" s="6" t="s">
        <v>2203</v>
      </c>
      <c r="M71" s="6"/>
    </row>
    <row r="72" spans="2:13">
      <c r="B72" s="6" t="s">
        <v>156</v>
      </c>
      <c r="C72" s="6" t="s">
        <v>3120</v>
      </c>
      <c r="D72" s="6" t="s">
        <v>1496</v>
      </c>
      <c r="E72" s="6" t="s">
        <v>157</v>
      </c>
      <c r="F72" s="6"/>
      <c r="G72" s="6"/>
      <c r="H72" s="6" t="s">
        <v>3125</v>
      </c>
      <c r="I72" s="6" t="s">
        <v>3126</v>
      </c>
      <c r="J72" s="6" t="s">
        <v>1903</v>
      </c>
      <c r="K72" s="6" t="s">
        <v>2203</v>
      </c>
      <c r="L72" s="6" t="s">
        <v>2203</v>
      </c>
      <c r="M72" s="6"/>
    </row>
    <row r="73" spans="2:13">
      <c r="B73" s="6" t="s">
        <v>158</v>
      </c>
      <c r="C73" s="6" t="s">
        <v>3120</v>
      </c>
      <c r="D73" s="6" t="s">
        <v>1496</v>
      </c>
      <c r="E73" s="6" t="s">
        <v>159</v>
      </c>
      <c r="F73" s="6"/>
      <c r="G73" s="6"/>
      <c r="H73" s="6" t="s">
        <v>3125</v>
      </c>
      <c r="I73" s="6" t="s">
        <v>3126</v>
      </c>
      <c r="J73" s="6" t="s">
        <v>1903</v>
      </c>
      <c r="K73" s="6" t="s">
        <v>2203</v>
      </c>
      <c r="L73" s="6" t="s">
        <v>2203</v>
      </c>
      <c r="M73" s="6"/>
    </row>
    <row r="74" spans="2:13">
      <c r="B74" s="6" t="s">
        <v>160</v>
      </c>
      <c r="C74" s="6" t="s">
        <v>3120</v>
      </c>
      <c r="D74" s="6" t="s">
        <v>1496</v>
      </c>
      <c r="E74" s="6" t="s">
        <v>161</v>
      </c>
      <c r="F74" s="6"/>
      <c r="G74" s="6"/>
      <c r="H74" s="6" t="s">
        <v>3125</v>
      </c>
      <c r="I74" s="6" t="s">
        <v>3126</v>
      </c>
      <c r="J74" s="6" t="s">
        <v>1903</v>
      </c>
      <c r="K74" s="6" t="s">
        <v>2203</v>
      </c>
      <c r="L74" s="6" t="s">
        <v>2203</v>
      </c>
      <c r="M74" s="6"/>
    </row>
    <row r="75" spans="2:13">
      <c r="B75" s="6" t="s">
        <v>162</v>
      </c>
      <c r="C75" s="6" t="s">
        <v>3120</v>
      </c>
      <c r="D75" s="6" t="s">
        <v>1496</v>
      </c>
      <c r="E75" s="6" t="s">
        <v>163</v>
      </c>
      <c r="F75" s="6"/>
      <c r="G75" s="6"/>
      <c r="H75" s="6" t="s">
        <v>3125</v>
      </c>
      <c r="I75" s="6" t="s">
        <v>3126</v>
      </c>
      <c r="J75" s="6" t="s">
        <v>1903</v>
      </c>
      <c r="K75" s="6" t="s">
        <v>2203</v>
      </c>
      <c r="L75" s="6" t="s">
        <v>2203</v>
      </c>
      <c r="M75" s="6"/>
    </row>
    <row r="76" spans="2:13">
      <c r="B76" s="6" t="s">
        <v>164</v>
      </c>
      <c r="C76" s="6" t="s">
        <v>3120</v>
      </c>
      <c r="D76" s="6" t="s">
        <v>1496</v>
      </c>
      <c r="E76" s="6" t="s">
        <v>165</v>
      </c>
      <c r="F76" s="6"/>
      <c r="G76" s="6"/>
      <c r="H76" s="6" t="s">
        <v>3125</v>
      </c>
      <c r="I76" s="6" t="s">
        <v>3126</v>
      </c>
      <c r="J76" s="6" t="s">
        <v>1903</v>
      </c>
      <c r="K76" s="6" t="s">
        <v>2203</v>
      </c>
      <c r="L76" s="6" t="s">
        <v>2203</v>
      </c>
      <c r="M76" s="6"/>
    </row>
    <row r="77" spans="2:13">
      <c r="B77" s="6" t="s">
        <v>166</v>
      </c>
      <c r="C77" s="6" t="s">
        <v>3120</v>
      </c>
      <c r="D77" s="6" t="s">
        <v>1496</v>
      </c>
      <c r="E77" s="6" t="s">
        <v>167</v>
      </c>
      <c r="F77" s="6"/>
      <c r="G77" s="6"/>
      <c r="H77" s="6" t="s">
        <v>3125</v>
      </c>
      <c r="I77" s="6" t="s">
        <v>3126</v>
      </c>
      <c r="J77" s="6" t="s">
        <v>1903</v>
      </c>
      <c r="K77" s="6" t="s">
        <v>2203</v>
      </c>
      <c r="L77" s="6" t="s">
        <v>2203</v>
      </c>
      <c r="M77" s="6"/>
    </row>
    <row r="78" spans="2:13">
      <c r="B78" s="6" t="s">
        <v>168</v>
      </c>
      <c r="C78" s="6" t="s">
        <v>3120</v>
      </c>
      <c r="D78" s="6" t="s">
        <v>1496</v>
      </c>
      <c r="E78" s="6" t="s">
        <v>169</v>
      </c>
      <c r="F78" s="6"/>
      <c r="G78" s="6"/>
      <c r="H78" s="6" t="s">
        <v>3125</v>
      </c>
      <c r="I78" s="6" t="s">
        <v>3126</v>
      </c>
      <c r="J78" s="6" t="s">
        <v>1903</v>
      </c>
      <c r="K78" s="6" t="s">
        <v>2203</v>
      </c>
      <c r="L78" s="6" t="s">
        <v>2203</v>
      </c>
      <c r="M78" s="6"/>
    </row>
    <row r="79" spans="2:13">
      <c r="B79" s="6" t="s">
        <v>170</v>
      </c>
      <c r="C79" s="6" t="s">
        <v>3120</v>
      </c>
      <c r="D79" s="6" t="s">
        <v>1496</v>
      </c>
      <c r="E79" s="6" t="s">
        <v>171</v>
      </c>
      <c r="F79" s="6"/>
      <c r="G79" s="6"/>
      <c r="H79" s="6" t="s">
        <v>3125</v>
      </c>
      <c r="I79" s="6" t="s">
        <v>3126</v>
      </c>
      <c r="J79" s="6" t="s">
        <v>1903</v>
      </c>
      <c r="K79" s="6" t="s">
        <v>2203</v>
      </c>
      <c r="L79" s="6" t="s">
        <v>2203</v>
      </c>
      <c r="M79" s="6"/>
    </row>
    <row r="80" spans="2:13">
      <c r="B80" s="6" t="s">
        <v>172</v>
      </c>
      <c r="C80" s="6" t="s">
        <v>3120</v>
      </c>
      <c r="D80" s="6" t="s">
        <v>1496</v>
      </c>
      <c r="E80" s="6" t="s">
        <v>173</v>
      </c>
      <c r="F80" s="6"/>
      <c r="G80" s="6"/>
      <c r="H80" s="6" t="s">
        <v>3125</v>
      </c>
      <c r="I80" s="6" t="s">
        <v>3126</v>
      </c>
      <c r="J80" s="6" t="s">
        <v>1903</v>
      </c>
      <c r="K80" s="6" t="s">
        <v>2203</v>
      </c>
      <c r="L80" s="6" t="s">
        <v>2203</v>
      </c>
      <c r="M80" s="6"/>
    </row>
    <row r="81" spans="2:13">
      <c r="B81" s="6" t="s">
        <v>174</v>
      </c>
      <c r="C81" s="6" t="s">
        <v>3120</v>
      </c>
      <c r="D81" s="6" t="s">
        <v>1496</v>
      </c>
      <c r="E81" s="6" t="s">
        <v>175</v>
      </c>
      <c r="F81" s="6"/>
      <c r="G81" s="6"/>
      <c r="H81" s="6" t="s">
        <v>3125</v>
      </c>
      <c r="I81" s="6" t="s">
        <v>3126</v>
      </c>
      <c r="J81" s="6" t="s">
        <v>1903</v>
      </c>
      <c r="K81" s="6" t="s">
        <v>2203</v>
      </c>
      <c r="L81" s="6" t="s">
        <v>2203</v>
      </c>
      <c r="M81" s="6"/>
    </row>
    <row r="82" spans="2:13">
      <c r="B82" s="6" t="s">
        <v>176</v>
      </c>
      <c r="C82" s="6" t="s">
        <v>3120</v>
      </c>
      <c r="D82" s="6" t="s">
        <v>1496</v>
      </c>
      <c r="E82" s="6" t="s">
        <v>177</v>
      </c>
      <c r="F82" s="6" t="s">
        <v>678</v>
      </c>
      <c r="G82" s="6" t="s">
        <v>678</v>
      </c>
      <c r="H82" s="6" t="s">
        <v>3124</v>
      </c>
      <c r="I82" s="6" t="s">
        <v>3124</v>
      </c>
      <c r="J82" s="6" t="s">
        <v>1903</v>
      </c>
      <c r="K82" s="6" t="s">
        <v>2203</v>
      </c>
      <c r="L82" s="6" t="s">
        <v>2203</v>
      </c>
      <c r="M82" s="6"/>
    </row>
    <row r="83" spans="2:13">
      <c r="B83" s="6" t="s">
        <v>178</v>
      </c>
      <c r="C83" s="6" t="s">
        <v>3120</v>
      </c>
      <c r="D83" s="6" t="s">
        <v>1496</v>
      </c>
      <c r="E83" s="6" t="s">
        <v>179</v>
      </c>
      <c r="F83" s="6" t="s">
        <v>678</v>
      </c>
      <c r="G83" s="6" t="s">
        <v>678</v>
      </c>
      <c r="H83" s="6" t="s">
        <v>3124</v>
      </c>
      <c r="I83" s="6" t="s">
        <v>3124</v>
      </c>
      <c r="J83" s="6" t="s">
        <v>1903</v>
      </c>
      <c r="K83" s="6" t="s">
        <v>2203</v>
      </c>
      <c r="L83" s="6" t="s">
        <v>2203</v>
      </c>
      <c r="M83" s="6"/>
    </row>
    <row r="84" spans="2:13">
      <c r="B84" s="6" t="s">
        <v>180</v>
      </c>
      <c r="C84" s="6" t="s">
        <v>3120</v>
      </c>
      <c r="D84" s="6" t="s">
        <v>1496</v>
      </c>
      <c r="E84" s="6" t="s">
        <v>181</v>
      </c>
      <c r="F84" s="6"/>
      <c r="G84" s="6"/>
      <c r="H84" s="6" t="s">
        <v>3125</v>
      </c>
      <c r="I84" s="6" t="s">
        <v>3126</v>
      </c>
      <c r="J84" s="6" t="s">
        <v>1903</v>
      </c>
      <c r="K84" s="6" t="s">
        <v>2203</v>
      </c>
      <c r="L84" s="6" t="s">
        <v>2203</v>
      </c>
      <c r="M84" s="6"/>
    </row>
    <row r="85" spans="2:13">
      <c r="B85" s="6" t="s">
        <v>182</v>
      </c>
      <c r="C85" s="6" t="s">
        <v>3120</v>
      </c>
      <c r="D85" s="6" t="s">
        <v>1496</v>
      </c>
      <c r="E85" s="6" t="s">
        <v>183</v>
      </c>
      <c r="F85" s="6"/>
      <c r="G85" s="6"/>
      <c r="H85" s="6" t="s">
        <v>3125</v>
      </c>
      <c r="I85" s="6" t="s">
        <v>3126</v>
      </c>
      <c r="J85" s="6" t="s">
        <v>1903</v>
      </c>
      <c r="K85" s="6" t="s">
        <v>2203</v>
      </c>
      <c r="L85" s="6" t="s">
        <v>2203</v>
      </c>
      <c r="M85" s="6"/>
    </row>
    <row r="86" spans="2:13">
      <c r="B86" s="6" t="s">
        <v>184</v>
      </c>
      <c r="C86" s="6" t="s">
        <v>3120</v>
      </c>
      <c r="D86" s="6" t="s">
        <v>1496</v>
      </c>
      <c r="E86" s="6" t="s">
        <v>185</v>
      </c>
      <c r="F86" s="6" t="s">
        <v>2378</v>
      </c>
      <c r="G86" s="6" t="s">
        <v>2378</v>
      </c>
      <c r="H86" s="6"/>
      <c r="I86" s="6"/>
      <c r="J86" s="6"/>
      <c r="K86" s="6" t="s">
        <v>3138</v>
      </c>
      <c r="L86" s="6" t="s">
        <v>851</v>
      </c>
      <c r="M86" s="6"/>
    </row>
    <row r="87" spans="2:13">
      <c r="B87" s="6" t="s">
        <v>186</v>
      </c>
      <c r="C87" s="6" t="s">
        <v>3120</v>
      </c>
      <c r="D87" s="6" t="s">
        <v>1496</v>
      </c>
      <c r="E87" s="6" t="s">
        <v>187</v>
      </c>
      <c r="F87" s="6"/>
      <c r="G87" s="6"/>
      <c r="H87" s="6" t="s">
        <v>3125</v>
      </c>
      <c r="I87" s="6" t="s">
        <v>3126</v>
      </c>
      <c r="J87" s="6" t="s">
        <v>1903</v>
      </c>
      <c r="K87" s="6" t="s">
        <v>2203</v>
      </c>
      <c r="L87" s="6" t="s">
        <v>2203</v>
      </c>
      <c r="M87" s="6"/>
    </row>
    <row r="88" spans="2:13">
      <c r="B88" s="6" t="s">
        <v>188</v>
      </c>
      <c r="C88" s="6" t="s">
        <v>3120</v>
      </c>
      <c r="D88" s="6" t="s">
        <v>1496</v>
      </c>
      <c r="E88" s="6" t="s">
        <v>189</v>
      </c>
      <c r="F88" s="6"/>
      <c r="G88" s="6"/>
      <c r="H88" s="6" t="s">
        <v>3125</v>
      </c>
      <c r="I88" s="6" t="s">
        <v>3126</v>
      </c>
      <c r="J88" s="6" t="s">
        <v>1903</v>
      </c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3120</v>
      </c>
      <c r="D89" s="6" t="s">
        <v>1496</v>
      </c>
      <c r="E89" s="6" t="s">
        <v>191</v>
      </c>
      <c r="F89" s="6"/>
      <c r="G89" s="6"/>
      <c r="H89" s="6" t="s">
        <v>3125</v>
      </c>
      <c r="I89" s="6" t="s">
        <v>2268</v>
      </c>
      <c r="J89" s="6" t="s">
        <v>1903</v>
      </c>
      <c r="K89" s="6" t="s">
        <v>2203</v>
      </c>
      <c r="L89" s="6" t="s">
        <v>2203</v>
      </c>
      <c r="M89" s="6"/>
    </row>
    <row r="90" spans="2:13">
      <c r="B90" s="6" t="s">
        <v>192</v>
      </c>
      <c r="C90" s="6" t="s">
        <v>3120</v>
      </c>
      <c r="D90" s="6" t="s">
        <v>1496</v>
      </c>
      <c r="E90" s="6" t="s">
        <v>193</v>
      </c>
      <c r="F90" s="6" t="s">
        <v>678</v>
      </c>
      <c r="G90" s="6" t="s">
        <v>678</v>
      </c>
      <c r="H90" s="6" t="s">
        <v>3124</v>
      </c>
      <c r="I90" s="6" t="s">
        <v>3124</v>
      </c>
      <c r="J90" s="6" t="s">
        <v>1903</v>
      </c>
      <c r="K90" s="6" t="s">
        <v>2203</v>
      </c>
      <c r="L90" s="6" t="s">
        <v>2203</v>
      </c>
      <c r="M90" s="6"/>
    </row>
    <row r="91" spans="2:13">
      <c r="B91" s="6" t="s">
        <v>194</v>
      </c>
      <c r="C91" s="6" t="s">
        <v>3120</v>
      </c>
      <c r="D91" s="6" t="s">
        <v>1496</v>
      </c>
      <c r="E91" s="6" t="s">
        <v>195</v>
      </c>
      <c r="F91" s="6" t="s">
        <v>678</v>
      </c>
      <c r="G91" s="6" t="s">
        <v>678</v>
      </c>
      <c r="H91" s="6" t="s">
        <v>3124</v>
      </c>
      <c r="I91" s="6" t="s">
        <v>3124</v>
      </c>
      <c r="J91" s="6" t="s">
        <v>1903</v>
      </c>
      <c r="K91" s="6" t="s">
        <v>2203</v>
      </c>
      <c r="L91" s="6" t="s">
        <v>2203</v>
      </c>
      <c r="M91" s="6"/>
    </row>
    <row r="92" spans="2:13">
      <c r="B92" s="6" t="s">
        <v>196</v>
      </c>
      <c r="C92" s="6" t="s">
        <v>3120</v>
      </c>
      <c r="D92" s="6" t="s">
        <v>1496</v>
      </c>
      <c r="E92" s="6" t="s">
        <v>197</v>
      </c>
      <c r="F92" s="6" t="s">
        <v>678</v>
      </c>
      <c r="G92" s="6" t="s">
        <v>678</v>
      </c>
      <c r="H92" s="6" t="s">
        <v>3124</v>
      </c>
      <c r="I92" s="6" t="s">
        <v>3124</v>
      </c>
      <c r="J92" s="6" t="s">
        <v>1903</v>
      </c>
      <c r="K92" s="6" t="s">
        <v>2203</v>
      </c>
      <c r="L92" s="6" t="s">
        <v>2203</v>
      </c>
      <c r="M92" s="6"/>
    </row>
    <row r="93" spans="2:13">
      <c r="B93" s="6" t="s">
        <v>198</v>
      </c>
      <c r="C93" s="6" t="s">
        <v>3120</v>
      </c>
      <c r="D93" s="6" t="s">
        <v>1496</v>
      </c>
      <c r="E93" s="6" t="s">
        <v>199</v>
      </c>
      <c r="F93" s="6"/>
      <c r="G93" s="6"/>
      <c r="H93" s="6" t="s">
        <v>3125</v>
      </c>
      <c r="I93" s="6" t="s">
        <v>3126</v>
      </c>
      <c r="J93" s="6" t="s">
        <v>1903</v>
      </c>
      <c r="K93" s="6" t="s">
        <v>2203</v>
      </c>
      <c r="L93" s="6" t="s">
        <v>2203</v>
      </c>
      <c r="M93" s="6"/>
    </row>
    <row r="94" spans="2:13">
      <c r="B94" s="6" t="s">
        <v>200</v>
      </c>
      <c r="C94" s="6" t="s">
        <v>3120</v>
      </c>
      <c r="D94" s="6" t="s">
        <v>1496</v>
      </c>
      <c r="E94" s="6" t="s">
        <v>201</v>
      </c>
      <c r="F94" s="6" t="s">
        <v>678</v>
      </c>
      <c r="G94" s="6" t="s">
        <v>678</v>
      </c>
      <c r="H94" s="6" t="s">
        <v>3139</v>
      </c>
      <c r="I94" s="6" t="s">
        <v>3139</v>
      </c>
      <c r="J94" s="6" t="s">
        <v>1903</v>
      </c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1496</v>
      </c>
      <c r="E95" s="6" t="s">
        <v>203</v>
      </c>
      <c r="F95" s="6" t="s">
        <v>678</v>
      </c>
      <c r="G95" s="6" t="s">
        <v>678</v>
      </c>
      <c r="H95" s="6"/>
      <c r="I95" s="6"/>
      <c r="J95" s="6"/>
      <c r="K95" s="6" t="s">
        <v>3140</v>
      </c>
      <c r="L95" s="6" t="s">
        <v>1351</v>
      </c>
      <c r="M95" s="6"/>
    </row>
    <row r="96" spans="2:13">
      <c r="B96" s="6" t="s">
        <v>204</v>
      </c>
      <c r="C96" s="6" t="s">
        <v>3120</v>
      </c>
      <c r="D96" s="6" t="s">
        <v>1496</v>
      </c>
      <c r="E96" s="6" t="s">
        <v>205</v>
      </c>
      <c r="F96" s="6"/>
      <c r="G96" s="6"/>
      <c r="H96" s="6" t="s">
        <v>3125</v>
      </c>
      <c r="I96" s="6" t="s">
        <v>3126</v>
      </c>
      <c r="J96" s="6" t="s">
        <v>1903</v>
      </c>
      <c r="K96" s="6" t="s">
        <v>2203</v>
      </c>
      <c r="L96" s="6" t="s">
        <v>2203</v>
      </c>
      <c r="M96" s="6"/>
    </row>
    <row r="97" spans="2:13">
      <c r="B97" s="6" t="s">
        <v>206</v>
      </c>
      <c r="C97" s="6" t="s">
        <v>3120</v>
      </c>
      <c r="D97" s="6" t="s">
        <v>1496</v>
      </c>
      <c r="E97" s="6" t="s">
        <v>207</v>
      </c>
      <c r="F97" s="6" t="s">
        <v>678</v>
      </c>
      <c r="G97" s="6" t="s">
        <v>678</v>
      </c>
      <c r="H97" s="6" t="s">
        <v>49</v>
      </c>
      <c r="I97" s="6" t="s">
        <v>49</v>
      </c>
      <c r="J97" s="6" t="s">
        <v>1903</v>
      </c>
      <c r="K97" s="6" t="s">
        <v>2203</v>
      </c>
      <c r="L97" s="6" t="s">
        <v>2203</v>
      </c>
      <c r="M97" s="6"/>
    </row>
    <row r="98" spans="2:13">
      <c r="B98" s="6" t="s">
        <v>208</v>
      </c>
      <c r="C98" s="6" t="s">
        <v>3120</v>
      </c>
      <c r="D98" s="6" t="s">
        <v>1496</v>
      </c>
      <c r="E98" s="6" t="s">
        <v>209</v>
      </c>
      <c r="F98" s="6"/>
      <c r="G98" s="6"/>
      <c r="H98" s="6" t="s">
        <v>3125</v>
      </c>
      <c r="I98" s="6" t="s">
        <v>2268</v>
      </c>
      <c r="J98" s="6" t="s">
        <v>1903</v>
      </c>
      <c r="K98" s="6" t="s">
        <v>2203</v>
      </c>
      <c r="L98" s="6" t="s">
        <v>2203</v>
      </c>
      <c r="M98" s="6"/>
    </row>
    <row r="99" spans="2:13">
      <c r="B99" s="6" t="s">
        <v>210</v>
      </c>
      <c r="C99" s="6" t="s">
        <v>3120</v>
      </c>
      <c r="D99" s="6" t="s">
        <v>1496</v>
      </c>
      <c r="E99" s="6" t="s">
        <v>211</v>
      </c>
      <c r="F99" s="6"/>
      <c r="G99" s="6"/>
      <c r="H99" s="6" t="s">
        <v>3125</v>
      </c>
      <c r="I99" s="6" t="s">
        <v>3126</v>
      </c>
      <c r="J99" s="6" t="s">
        <v>1903</v>
      </c>
      <c r="K99" s="6" t="s">
        <v>2203</v>
      </c>
      <c r="L99" s="6" t="s">
        <v>2203</v>
      </c>
      <c r="M99" s="6"/>
    </row>
    <row r="100" spans="2:13">
      <c r="B100" s="6" t="s">
        <v>212</v>
      </c>
      <c r="C100" s="6" t="s">
        <v>3120</v>
      </c>
      <c r="D100" s="6" t="s">
        <v>1496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3141</v>
      </c>
      <c r="L100" s="6" t="s">
        <v>587</v>
      </c>
      <c r="M100" s="6"/>
    </row>
    <row r="101" spans="2:13">
      <c r="B101" s="6" t="s">
        <v>214</v>
      </c>
      <c r="C101" s="6" t="s">
        <v>3120</v>
      </c>
      <c r="D101" s="6" t="s">
        <v>1496</v>
      </c>
      <c r="E101" s="6" t="s">
        <v>215</v>
      </c>
      <c r="F101" s="6" t="s">
        <v>678</v>
      </c>
      <c r="G101" s="6" t="s">
        <v>678</v>
      </c>
      <c r="H101" s="6" t="s">
        <v>49</v>
      </c>
      <c r="I101" s="6" t="s">
        <v>49</v>
      </c>
      <c r="J101" s="6" t="s">
        <v>1903</v>
      </c>
      <c r="K101" s="6" t="s">
        <v>2203</v>
      </c>
      <c r="L101" s="6" t="s">
        <v>2203</v>
      </c>
      <c r="M101" s="6"/>
    </row>
    <row r="102" spans="2:13">
      <c r="B102" s="6" t="s">
        <v>217</v>
      </c>
      <c r="C102" s="6" t="s">
        <v>3120</v>
      </c>
      <c r="D102" s="6" t="s">
        <v>1496</v>
      </c>
      <c r="E102" s="6" t="s">
        <v>218</v>
      </c>
      <c r="F102" s="6" t="s">
        <v>678</v>
      </c>
      <c r="G102" s="6" t="s">
        <v>678</v>
      </c>
      <c r="H102" s="6" t="s">
        <v>49</v>
      </c>
      <c r="I102" s="6" t="s">
        <v>49</v>
      </c>
      <c r="J102" s="6" t="s">
        <v>1903</v>
      </c>
      <c r="K102" s="6" t="s">
        <v>2203</v>
      </c>
      <c r="L102" s="6" t="s">
        <v>2203</v>
      </c>
      <c r="M102" s="6"/>
    </row>
    <row r="103" spans="2:13">
      <c r="B103" s="6" t="s">
        <v>219</v>
      </c>
      <c r="C103" s="6" t="s">
        <v>3120</v>
      </c>
      <c r="D103" s="6" t="s">
        <v>1496</v>
      </c>
      <c r="E103" s="6" t="s">
        <v>220</v>
      </c>
      <c r="F103" s="6" t="s">
        <v>678</v>
      </c>
      <c r="G103" s="6" t="s">
        <v>678</v>
      </c>
      <c r="H103" s="6" t="s">
        <v>3142</v>
      </c>
      <c r="I103" s="6" t="s">
        <v>3142</v>
      </c>
      <c r="J103" s="6" t="s">
        <v>1903</v>
      </c>
      <c r="K103" s="6" t="s">
        <v>2203</v>
      </c>
      <c r="L103" s="6" t="s">
        <v>2203</v>
      </c>
      <c r="M103" s="6"/>
    </row>
    <row r="104" spans="2:13">
      <c r="B104" s="6" t="s">
        <v>221</v>
      </c>
      <c r="C104" s="6" t="s">
        <v>3120</v>
      </c>
      <c r="D104" s="6" t="s">
        <v>1496</v>
      </c>
      <c r="E104" s="6" t="s">
        <v>222</v>
      </c>
      <c r="F104" s="6" t="s">
        <v>678</v>
      </c>
      <c r="G104" s="6" t="s">
        <v>678</v>
      </c>
      <c r="H104" s="6" t="s">
        <v>49</v>
      </c>
      <c r="I104" s="6" t="s">
        <v>49</v>
      </c>
      <c r="J104" s="6" t="s">
        <v>1903</v>
      </c>
      <c r="K104" s="6" t="s">
        <v>2203</v>
      </c>
      <c r="L104" s="6" t="s">
        <v>2203</v>
      </c>
      <c r="M104" s="6"/>
    </row>
    <row r="105" spans="2:13">
      <c r="B105" s="6" t="s">
        <v>223</v>
      </c>
      <c r="C105" s="6" t="s">
        <v>3120</v>
      </c>
      <c r="D105" s="6" t="s">
        <v>1496</v>
      </c>
      <c r="E105" s="6" t="s">
        <v>224</v>
      </c>
      <c r="F105" s="6" t="s">
        <v>678</v>
      </c>
      <c r="G105" s="6" t="s">
        <v>678</v>
      </c>
      <c r="H105" s="6" t="s">
        <v>3134</v>
      </c>
      <c r="I105" s="6" t="s">
        <v>3134</v>
      </c>
      <c r="J105" s="6" t="s">
        <v>1903</v>
      </c>
      <c r="K105" s="6" t="s">
        <v>2203</v>
      </c>
      <c r="L105" s="6" t="s">
        <v>2203</v>
      </c>
      <c r="M105" s="6"/>
    </row>
    <row r="106" spans="2:13">
      <c r="B106" s="6" t="s">
        <v>225</v>
      </c>
      <c r="C106" s="6" t="s">
        <v>3120</v>
      </c>
      <c r="D106" s="6" t="s">
        <v>1496</v>
      </c>
      <c r="E106" s="6" t="s">
        <v>226</v>
      </c>
      <c r="F106" s="6"/>
      <c r="G106" s="6"/>
      <c r="H106" s="6" t="s">
        <v>3125</v>
      </c>
      <c r="I106" s="6" t="s">
        <v>3126</v>
      </c>
      <c r="J106" s="6" t="s">
        <v>1903</v>
      </c>
      <c r="K106" s="6" t="s">
        <v>2203</v>
      </c>
      <c r="L106" s="6" t="s">
        <v>2203</v>
      </c>
      <c r="M106" s="6"/>
    </row>
    <row r="107" spans="2:13">
      <c r="B107" s="6" t="s">
        <v>227</v>
      </c>
      <c r="C107" s="6" t="s">
        <v>3120</v>
      </c>
      <c r="D107" s="6" t="s">
        <v>1496</v>
      </c>
      <c r="E107" s="6" t="s">
        <v>228</v>
      </c>
      <c r="F107" s="6" t="s">
        <v>678</v>
      </c>
      <c r="G107" s="6" t="s">
        <v>678</v>
      </c>
      <c r="H107" s="6" t="s">
        <v>3124</v>
      </c>
      <c r="I107" s="6" t="s">
        <v>3124</v>
      </c>
      <c r="J107" s="6" t="s">
        <v>1903</v>
      </c>
      <c r="K107" s="6" t="s">
        <v>2203</v>
      </c>
      <c r="L107" s="6" t="s">
        <v>2203</v>
      </c>
      <c r="M107" s="6"/>
    </row>
    <row r="108" spans="2:13">
      <c r="B108" s="6" t="s">
        <v>229</v>
      </c>
      <c r="C108" s="6" t="s">
        <v>3120</v>
      </c>
      <c r="D108" s="6" t="s">
        <v>1496</v>
      </c>
      <c r="E108" s="6" t="s">
        <v>230</v>
      </c>
      <c r="F108" s="6" t="s">
        <v>678</v>
      </c>
      <c r="G108" s="6" t="s">
        <v>678</v>
      </c>
      <c r="H108" s="6" t="s">
        <v>3134</v>
      </c>
      <c r="I108" s="6" t="s">
        <v>3134</v>
      </c>
      <c r="J108" s="6" t="s">
        <v>1903</v>
      </c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1496</v>
      </c>
      <c r="E109" s="6" t="s">
        <v>232</v>
      </c>
      <c r="F109" s="6"/>
      <c r="G109" s="6"/>
      <c r="H109" s="6" t="s">
        <v>3125</v>
      </c>
      <c r="I109" s="6" t="s">
        <v>2268</v>
      </c>
      <c r="J109" s="6" t="s">
        <v>1903</v>
      </c>
      <c r="K109" s="6" t="s">
        <v>2203</v>
      </c>
      <c r="L109" s="6" t="s">
        <v>2203</v>
      </c>
      <c r="M109" s="6"/>
    </row>
    <row r="110" spans="2:13">
      <c r="B110" s="6" t="s">
        <v>233</v>
      </c>
      <c r="C110" s="6" t="s">
        <v>3120</v>
      </c>
      <c r="D110" s="6" t="s">
        <v>1496</v>
      </c>
      <c r="E110" s="6" t="s">
        <v>234</v>
      </c>
      <c r="F110" s="6" t="s">
        <v>678</v>
      </c>
      <c r="G110" s="6" t="s">
        <v>678</v>
      </c>
      <c r="H110" s="6" t="s">
        <v>3124</v>
      </c>
      <c r="I110" s="6" t="s">
        <v>3124</v>
      </c>
      <c r="J110" s="6" t="s">
        <v>1903</v>
      </c>
      <c r="K110" s="6" t="s">
        <v>2203</v>
      </c>
      <c r="L110" s="6" t="s">
        <v>2203</v>
      </c>
      <c r="M110" s="6"/>
    </row>
    <row r="111" spans="2:13">
      <c r="B111" s="6" t="s">
        <v>235</v>
      </c>
      <c r="C111" s="6" t="s">
        <v>3120</v>
      </c>
      <c r="D111" s="6" t="s">
        <v>1496</v>
      </c>
      <c r="E111" s="6" t="s">
        <v>236</v>
      </c>
      <c r="F111" s="6" t="s">
        <v>678</v>
      </c>
      <c r="G111" s="6" t="s">
        <v>678</v>
      </c>
      <c r="H111" s="6" t="s">
        <v>3124</v>
      </c>
      <c r="I111" s="6" t="s">
        <v>3124</v>
      </c>
      <c r="J111" s="6" t="s">
        <v>1903</v>
      </c>
      <c r="K111" s="6" t="s">
        <v>2203</v>
      </c>
      <c r="L111" s="6" t="s">
        <v>2203</v>
      </c>
      <c r="M111" s="6"/>
    </row>
    <row r="112" spans="2:13">
      <c r="B112" s="6" t="s">
        <v>237</v>
      </c>
      <c r="C112" s="6" t="s">
        <v>3120</v>
      </c>
      <c r="D112" s="6" t="s">
        <v>1496</v>
      </c>
      <c r="E112" s="6" t="s">
        <v>238</v>
      </c>
      <c r="F112" s="6" t="s">
        <v>678</v>
      </c>
      <c r="G112" s="6" t="s">
        <v>678</v>
      </c>
      <c r="H112" s="6" t="s">
        <v>3124</v>
      </c>
      <c r="I112" s="6" t="s">
        <v>3124</v>
      </c>
      <c r="J112" s="6" t="s">
        <v>1903</v>
      </c>
      <c r="K112" s="6" t="s">
        <v>2203</v>
      </c>
      <c r="L112" s="6" t="s">
        <v>2203</v>
      </c>
      <c r="M112" s="6"/>
    </row>
    <row r="113" spans="2:13">
      <c r="B113" s="6" t="s">
        <v>239</v>
      </c>
      <c r="C113" s="6" t="s">
        <v>3120</v>
      </c>
      <c r="D113" s="6" t="s">
        <v>1496</v>
      </c>
      <c r="E113" s="6" t="s">
        <v>240</v>
      </c>
      <c r="F113" s="6" t="s">
        <v>678</v>
      </c>
      <c r="G113" s="6" t="s">
        <v>678</v>
      </c>
      <c r="H113" s="6" t="s">
        <v>3124</v>
      </c>
      <c r="I113" s="6" t="s">
        <v>3124</v>
      </c>
      <c r="J113" s="6" t="s">
        <v>1903</v>
      </c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3120</v>
      </c>
      <c r="D114" s="6" t="s">
        <v>1496</v>
      </c>
      <c r="E114" s="6" t="s">
        <v>242</v>
      </c>
      <c r="F114" s="6" t="s">
        <v>678</v>
      </c>
      <c r="G114" s="6" t="s">
        <v>678</v>
      </c>
      <c r="H114" s="6" t="s">
        <v>3124</v>
      </c>
      <c r="I114" s="6" t="s">
        <v>3124</v>
      </c>
      <c r="J114" s="6" t="s">
        <v>1903</v>
      </c>
      <c r="K114" s="6" t="s">
        <v>2203</v>
      </c>
      <c r="L114" s="6" t="s">
        <v>2203</v>
      </c>
      <c r="M114" s="6"/>
    </row>
    <row r="115" spans="2:13">
      <c r="B115" s="6" t="s">
        <v>243</v>
      </c>
      <c r="C115" s="6" t="s">
        <v>3120</v>
      </c>
      <c r="D115" s="6" t="s">
        <v>1496</v>
      </c>
      <c r="E115" s="6" t="s">
        <v>244</v>
      </c>
      <c r="F115" s="6" t="s">
        <v>678</v>
      </c>
      <c r="G115" s="6" t="s">
        <v>678</v>
      </c>
      <c r="H115" s="6" t="s">
        <v>3124</v>
      </c>
      <c r="I115" s="6" t="s">
        <v>3124</v>
      </c>
      <c r="J115" s="6" t="s">
        <v>1903</v>
      </c>
      <c r="K115" s="6" t="s">
        <v>2203</v>
      </c>
      <c r="L115" s="6" t="s">
        <v>2203</v>
      </c>
      <c r="M115" s="6"/>
    </row>
    <row r="116" spans="2:13">
      <c r="B116" s="6" t="s">
        <v>245</v>
      </c>
      <c r="C116" s="6" t="s">
        <v>3120</v>
      </c>
      <c r="D116" s="6" t="s">
        <v>1496</v>
      </c>
      <c r="E116" s="6" t="s">
        <v>246</v>
      </c>
      <c r="F116" s="6" t="s">
        <v>2378</v>
      </c>
      <c r="G116" s="6" t="s">
        <v>2378</v>
      </c>
      <c r="H116" s="6"/>
      <c r="I116" s="6"/>
      <c r="J116" s="6"/>
      <c r="K116" s="6" t="s">
        <v>3143</v>
      </c>
      <c r="L116" s="6" t="s">
        <v>765</v>
      </c>
      <c r="M116" s="6"/>
    </row>
    <row r="117" spans="2:13">
      <c r="B117" s="6" t="s">
        <v>247</v>
      </c>
      <c r="C117" s="6" t="s">
        <v>3120</v>
      </c>
      <c r="D117" s="6" t="s">
        <v>1496</v>
      </c>
      <c r="E117" s="6" t="s">
        <v>248</v>
      </c>
      <c r="F117" s="6" t="s">
        <v>678</v>
      </c>
      <c r="G117" s="6" t="s">
        <v>678</v>
      </c>
      <c r="H117" s="6" t="s">
        <v>3134</v>
      </c>
      <c r="I117" s="6" t="s">
        <v>3134</v>
      </c>
      <c r="J117" s="6" t="s">
        <v>1903</v>
      </c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1496</v>
      </c>
      <c r="E118" s="6" t="s">
        <v>250</v>
      </c>
      <c r="F118" s="6" t="s">
        <v>2378</v>
      </c>
      <c r="G118" s="6" t="s">
        <v>2378</v>
      </c>
      <c r="H118" s="6"/>
      <c r="I118" s="6"/>
      <c r="J118" s="6"/>
      <c r="K118" s="6" t="s">
        <v>3144</v>
      </c>
      <c r="L118" s="6" t="s">
        <v>2482</v>
      </c>
      <c r="M118" s="6"/>
    </row>
    <row r="119" spans="2:13">
      <c r="B119" s="6" t="s">
        <v>251</v>
      </c>
      <c r="C119" s="6" t="s">
        <v>3120</v>
      </c>
      <c r="D119" s="6" t="s">
        <v>1496</v>
      </c>
      <c r="E119" s="6" t="s">
        <v>252</v>
      </c>
      <c r="F119" s="6" t="s">
        <v>2378</v>
      </c>
      <c r="G119" s="6" t="s">
        <v>2378</v>
      </c>
      <c r="H119" s="6"/>
      <c r="I119" s="6"/>
      <c r="J119" s="6"/>
      <c r="K119" s="6" t="s">
        <v>3145</v>
      </c>
      <c r="L119" s="6" t="s">
        <v>2482</v>
      </c>
      <c r="M119" s="6"/>
    </row>
    <row r="120" spans="2:13">
      <c r="B120" s="6" t="s">
        <v>253</v>
      </c>
      <c r="C120" s="6" t="s">
        <v>3120</v>
      </c>
      <c r="D120" s="6" t="s">
        <v>1496</v>
      </c>
      <c r="E120" s="6" t="s">
        <v>254</v>
      </c>
      <c r="F120" s="6" t="s">
        <v>2378</v>
      </c>
      <c r="G120" s="6" t="s">
        <v>2378</v>
      </c>
      <c r="H120" s="6"/>
      <c r="I120" s="6"/>
      <c r="J120" s="6"/>
      <c r="K120" s="6" t="s">
        <v>3146</v>
      </c>
      <c r="L120" s="6" t="s">
        <v>651</v>
      </c>
      <c r="M120" s="6"/>
    </row>
    <row r="121" spans="2:13">
      <c r="B121" s="6" t="s">
        <v>255</v>
      </c>
      <c r="C121" s="6" t="s">
        <v>3120</v>
      </c>
      <c r="D121" s="6" t="s">
        <v>1496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3147</v>
      </c>
      <c r="L121" s="6" t="s">
        <v>765</v>
      </c>
      <c r="M121" s="6"/>
    </row>
    <row r="122" spans="2:13">
      <c r="B122" s="6" t="s">
        <v>257</v>
      </c>
      <c r="C122" s="6" t="s">
        <v>3120</v>
      </c>
      <c r="D122" s="6" t="s">
        <v>1496</v>
      </c>
      <c r="E122" s="6" t="s">
        <v>258</v>
      </c>
      <c r="F122" s="6" t="s">
        <v>678</v>
      </c>
      <c r="G122" s="6" t="s">
        <v>678</v>
      </c>
      <c r="H122" s="6" t="s">
        <v>3124</v>
      </c>
      <c r="I122" s="6" t="s">
        <v>3124</v>
      </c>
      <c r="J122" s="6" t="s">
        <v>1903</v>
      </c>
      <c r="K122" s="6" t="s">
        <v>2203</v>
      </c>
      <c r="L122" s="6" t="s">
        <v>2203</v>
      </c>
      <c r="M122" s="6"/>
    </row>
    <row r="123" spans="2:13">
      <c r="B123" s="6" t="s">
        <v>259</v>
      </c>
      <c r="C123" s="6" t="s">
        <v>3120</v>
      </c>
      <c r="D123" s="6" t="s">
        <v>1496</v>
      </c>
      <c r="E123" s="6" t="s">
        <v>260</v>
      </c>
      <c r="F123" s="6"/>
      <c r="G123" s="6"/>
      <c r="H123" s="6" t="s">
        <v>3125</v>
      </c>
      <c r="I123" s="6" t="s">
        <v>3126</v>
      </c>
      <c r="J123" s="6" t="s">
        <v>1903</v>
      </c>
      <c r="K123" s="6" t="s">
        <v>2203</v>
      </c>
      <c r="L123" s="6" t="s">
        <v>2203</v>
      </c>
      <c r="M123" s="6"/>
    </row>
    <row r="124" spans="2:13">
      <c r="B124" s="6" t="s">
        <v>261</v>
      </c>
      <c r="C124" s="6" t="s">
        <v>3120</v>
      </c>
      <c r="D124" s="6" t="s">
        <v>1496</v>
      </c>
      <c r="E124" s="6" t="s">
        <v>262</v>
      </c>
      <c r="F124" s="6"/>
      <c r="G124" s="6"/>
      <c r="H124" s="6" t="s">
        <v>3125</v>
      </c>
      <c r="I124" s="6" t="s">
        <v>3126</v>
      </c>
      <c r="J124" s="6" t="s">
        <v>1903</v>
      </c>
      <c r="K124" s="6" t="s">
        <v>2203</v>
      </c>
      <c r="L124" s="6" t="s">
        <v>2203</v>
      </c>
      <c r="M124" s="6"/>
    </row>
  </sheetData>
  <phoneticPr fontId="5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38.125" customWidth="1"/>
    <col min="9" max="9" width="22.875" customWidth="1"/>
    <col min="10" max="10" width="17.75" customWidth="1"/>
    <col min="11" max="11" width="92.625" customWidth="1"/>
    <col min="12" max="12" width="33" customWidth="1"/>
    <col min="13" max="13" width="31.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263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3148</v>
      </c>
      <c r="L3" s="6" t="s">
        <v>2427</v>
      </c>
      <c r="M3" s="6"/>
    </row>
    <row r="4" spans="2:13">
      <c r="B4" s="6" t="s">
        <v>17</v>
      </c>
      <c r="C4" s="6" t="s">
        <v>3120</v>
      </c>
      <c r="D4" s="6" t="s">
        <v>263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3149</v>
      </c>
      <c r="L4" s="6" t="s">
        <v>2427</v>
      </c>
      <c r="M4" s="6"/>
    </row>
    <row r="5" spans="2:13">
      <c r="B5" s="6" t="s">
        <v>19</v>
      </c>
      <c r="C5" s="6" t="s">
        <v>3120</v>
      </c>
      <c r="D5" s="6" t="s">
        <v>263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3150</v>
      </c>
      <c r="L5" s="6" t="s">
        <v>2427</v>
      </c>
      <c r="M5" s="6"/>
    </row>
    <row r="6" spans="2:13">
      <c r="B6" s="6" t="s">
        <v>21</v>
      </c>
      <c r="C6" s="6" t="s">
        <v>3120</v>
      </c>
      <c r="D6" s="6" t="s">
        <v>263</v>
      </c>
      <c r="E6" s="6" t="s">
        <v>22</v>
      </c>
      <c r="F6" s="6"/>
      <c r="G6" s="6"/>
      <c r="H6" s="6"/>
      <c r="I6" s="6" t="s">
        <v>3151</v>
      </c>
      <c r="J6" s="6"/>
      <c r="K6" s="6"/>
      <c r="L6" s="6"/>
      <c r="M6" s="6" t="s">
        <v>3152</v>
      </c>
    </row>
    <row r="7" spans="2:13">
      <c r="B7" s="6" t="s">
        <v>24</v>
      </c>
      <c r="C7" s="6" t="s">
        <v>3120</v>
      </c>
      <c r="D7" s="6" t="s">
        <v>263</v>
      </c>
      <c r="E7" s="6" t="s">
        <v>25</v>
      </c>
      <c r="F7" s="6"/>
      <c r="G7" s="6"/>
      <c r="H7" s="6"/>
      <c r="I7" s="6" t="s">
        <v>3153</v>
      </c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263</v>
      </c>
      <c r="E8" s="6" t="s">
        <v>28</v>
      </c>
      <c r="F8" s="6"/>
      <c r="G8" s="6"/>
      <c r="H8" s="6"/>
      <c r="I8" s="6" t="s">
        <v>3151</v>
      </c>
      <c r="J8" s="6"/>
      <c r="K8" s="6"/>
      <c r="L8" s="6"/>
      <c r="M8" s="6" t="s">
        <v>3152</v>
      </c>
    </row>
    <row r="9" spans="2:13">
      <c r="B9" s="6" t="s">
        <v>29</v>
      </c>
      <c r="C9" s="6" t="s">
        <v>3120</v>
      </c>
      <c r="D9" s="6" t="s">
        <v>263</v>
      </c>
      <c r="E9" s="6" t="s">
        <v>30</v>
      </c>
      <c r="F9" s="6"/>
      <c r="G9" s="6"/>
      <c r="H9" s="6"/>
      <c r="I9" s="6" t="s">
        <v>3153</v>
      </c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263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3154</v>
      </c>
      <c r="L10" s="6" t="s">
        <v>581</v>
      </c>
      <c r="M10" s="6"/>
    </row>
    <row r="11" spans="2:13">
      <c r="B11" s="6" t="s">
        <v>33</v>
      </c>
      <c r="C11" s="6" t="s">
        <v>3120</v>
      </c>
      <c r="D11" s="6" t="s">
        <v>263</v>
      </c>
      <c r="E11" s="6" t="s">
        <v>34</v>
      </c>
      <c r="F11" s="6"/>
      <c r="G11" s="6"/>
      <c r="H11" s="6"/>
      <c r="I11" s="6" t="s">
        <v>3151</v>
      </c>
      <c r="J11" s="6"/>
      <c r="K11" s="6"/>
      <c r="L11" s="6"/>
      <c r="M11" s="6" t="s">
        <v>3152</v>
      </c>
    </row>
    <row r="12" spans="2:13">
      <c r="B12" s="6" t="s">
        <v>35</v>
      </c>
      <c r="C12" s="6" t="s">
        <v>3120</v>
      </c>
      <c r="D12" s="6" t="s">
        <v>263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3155</v>
      </c>
      <c r="L12" s="6" t="s">
        <v>1345</v>
      </c>
      <c r="M12" s="6"/>
    </row>
    <row r="13" spans="2:13">
      <c r="B13" s="6" t="s">
        <v>37</v>
      </c>
      <c r="C13" s="6" t="s">
        <v>3120</v>
      </c>
      <c r="D13" s="6" t="s">
        <v>263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3156</v>
      </c>
      <c r="L13" s="6" t="s">
        <v>3157</v>
      </c>
      <c r="M13" s="6"/>
    </row>
    <row r="14" spans="2:13">
      <c r="B14" s="6" t="s">
        <v>39</v>
      </c>
      <c r="C14" s="6" t="s">
        <v>3120</v>
      </c>
      <c r="D14" s="6" t="s">
        <v>263</v>
      </c>
      <c r="E14" s="6" t="s">
        <v>40</v>
      </c>
      <c r="F14" s="6"/>
      <c r="G14" s="6"/>
      <c r="H14" s="6"/>
      <c r="I14" s="6" t="s">
        <v>3151</v>
      </c>
      <c r="J14" s="6"/>
      <c r="K14" s="6"/>
      <c r="L14" s="6"/>
      <c r="M14" s="6" t="s">
        <v>3152</v>
      </c>
    </row>
    <row r="15" spans="2:13">
      <c r="B15" s="6" t="s">
        <v>41</v>
      </c>
      <c r="C15" s="6" t="s">
        <v>3120</v>
      </c>
      <c r="D15" s="6" t="s">
        <v>263</v>
      </c>
      <c r="E15" s="6" t="s">
        <v>42</v>
      </c>
      <c r="F15" s="6"/>
      <c r="G15" s="6"/>
      <c r="H15" s="6"/>
      <c r="I15" s="6" t="s">
        <v>3153</v>
      </c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263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3158</v>
      </c>
      <c r="L16" s="6" t="s">
        <v>581</v>
      </c>
      <c r="M16" s="6"/>
    </row>
    <row r="17" spans="2:13">
      <c r="B17" s="6" t="s">
        <v>45</v>
      </c>
      <c r="C17" s="6" t="s">
        <v>3120</v>
      </c>
      <c r="D17" s="6" t="s">
        <v>263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3159</v>
      </c>
      <c r="L17" s="6" t="s">
        <v>840</v>
      </c>
      <c r="M17" s="6"/>
    </row>
    <row r="18" spans="2:13">
      <c r="B18" s="6" t="s">
        <v>47</v>
      </c>
      <c r="C18" s="6" t="s">
        <v>3120</v>
      </c>
      <c r="D18" s="6" t="s">
        <v>263</v>
      </c>
      <c r="E18" s="6" t="s">
        <v>48</v>
      </c>
      <c r="F18" s="6" t="s">
        <v>15</v>
      </c>
      <c r="G18" s="6" t="s">
        <v>15</v>
      </c>
      <c r="H18" s="6" t="s">
        <v>3160</v>
      </c>
      <c r="I18" s="6" t="s">
        <v>3161</v>
      </c>
      <c r="J18" s="6"/>
      <c r="K18" s="6"/>
      <c r="L18" s="6"/>
      <c r="M18" s="6" t="s">
        <v>3161</v>
      </c>
    </row>
    <row r="19" spans="2:13">
      <c r="B19" s="6" t="s">
        <v>50</v>
      </c>
      <c r="C19" s="6" t="s">
        <v>3120</v>
      </c>
      <c r="D19" s="6" t="s">
        <v>263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3162</v>
      </c>
      <c r="L19" s="6" t="s">
        <v>581</v>
      </c>
      <c r="M19" s="6"/>
    </row>
    <row r="20" spans="2:13">
      <c r="B20" s="6" t="s">
        <v>52</v>
      </c>
      <c r="C20" s="6" t="s">
        <v>3120</v>
      </c>
      <c r="D20" s="6" t="s">
        <v>263</v>
      </c>
      <c r="E20" s="6" t="s">
        <v>53</v>
      </c>
      <c r="F20" s="6"/>
      <c r="G20" s="6"/>
      <c r="H20" s="6" t="s">
        <v>3160</v>
      </c>
      <c r="I20" s="6" t="s">
        <v>3153</v>
      </c>
      <c r="J20" s="6"/>
      <c r="K20" s="6"/>
      <c r="L20" s="6"/>
      <c r="M20" s="6"/>
    </row>
    <row r="21" spans="2:13">
      <c r="B21" s="6" t="s">
        <v>54</v>
      </c>
      <c r="C21" s="6" t="s">
        <v>3120</v>
      </c>
      <c r="D21" s="6" t="s">
        <v>263</v>
      </c>
      <c r="E21" s="6" t="s">
        <v>55</v>
      </c>
      <c r="F21" s="6"/>
      <c r="G21" s="6"/>
      <c r="H21" s="6" t="s">
        <v>3160</v>
      </c>
      <c r="I21" s="6" t="s">
        <v>3153</v>
      </c>
      <c r="J21" s="6"/>
      <c r="K21" s="6"/>
      <c r="L21" s="6"/>
      <c r="M21" s="6"/>
    </row>
    <row r="22" spans="2:13">
      <c r="B22" s="6" t="s">
        <v>56</v>
      </c>
      <c r="C22" s="6" t="s">
        <v>3120</v>
      </c>
      <c r="D22" s="6" t="s">
        <v>263</v>
      </c>
      <c r="E22" s="6" t="s">
        <v>57</v>
      </c>
      <c r="F22" s="6"/>
      <c r="G22" s="6"/>
      <c r="H22" s="6" t="s">
        <v>3160</v>
      </c>
      <c r="I22" s="6" t="s">
        <v>3153</v>
      </c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263</v>
      </c>
      <c r="E23" s="6" t="s">
        <v>59</v>
      </c>
      <c r="F23" s="6"/>
      <c r="G23" s="6"/>
      <c r="H23" s="6"/>
      <c r="I23" s="6" t="s">
        <v>3151</v>
      </c>
      <c r="J23" s="6"/>
      <c r="K23" s="6"/>
      <c r="L23" s="6"/>
      <c r="M23" s="6" t="s">
        <v>3152</v>
      </c>
    </row>
    <row r="24" spans="2:13">
      <c r="B24" s="6" t="s">
        <v>60</v>
      </c>
      <c r="C24" s="6" t="s">
        <v>3120</v>
      </c>
      <c r="D24" s="6" t="s">
        <v>263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3163</v>
      </c>
      <c r="L24" s="6" t="s">
        <v>651</v>
      </c>
      <c r="M24" s="6"/>
    </row>
    <row r="25" spans="2:13">
      <c r="B25" s="6" t="s">
        <v>62</v>
      </c>
      <c r="C25" s="6" t="s">
        <v>3120</v>
      </c>
      <c r="D25" s="6" t="s">
        <v>263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3164</v>
      </c>
      <c r="L25" s="6" t="s">
        <v>587</v>
      </c>
      <c r="M25" s="6"/>
    </row>
    <row r="26" spans="2:13">
      <c r="B26" s="6" t="s">
        <v>64</v>
      </c>
      <c r="C26" s="6" t="s">
        <v>3120</v>
      </c>
      <c r="D26" s="6" t="s">
        <v>263</v>
      </c>
      <c r="E26" s="6" t="s">
        <v>65</v>
      </c>
      <c r="F26" s="6"/>
      <c r="G26" s="6"/>
      <c r="H26" s="6"/>
      <c r="I26" s="6" t="s">
        <v>3151</v>
      </c>
      <c r="J26" s="6"/>
      <c r="K26" s="6"/>
      <c r="L26" s="6"/>
      <c r="M26" s="6" t="s">
        <v>3152</v>
      </c>
    </row>
    <row r="27" spans="2:13">
      <c r="B27" s="6" t="s">
        <v>66</v>
      </c>
      <c r="C27" s="6" t="s">
        <v>3120</v>
      </c>
      <c r="D27" s="6" t="s">
        <v>263</v>
      </c>
      <c r="E27" s="6" t="s">
        <v>67</v>
      </c>
      <c r="F27" s="6"/>
      <c r="G27" s="6"/>
      <c r="H27" s="6"/>
      <c r="I27" s="6" t="s">
        <v>3151</v>
      </c>
      <c r="J27" s="6"/>
      <c r="K27" s="6"/>
      <c r="L27" s="6"/>
      <c r="M27" s="6" t="s">
        <v>3152</v>
      </c>
    </row>
    <row r="28" spans="2:13">
      <c r="B28" s="6" t="s">
        <v>68</v>
      </c>
      <c r="C28" s="6" t="s">
        <v>3120</v>
      </c>
      <c r="D28" s="6" t="s">
        <v>263</v>
      </c>
      <c r="E28" s="6" t="s">
        <v>69</v>
      </c>
      <c r="F28" s="6"/>
      <c r="G28" s="6"/>
      <c r="H28" s="6"/>
      <c r="I28" s="6" t="s">
        <v>3153</v>
      </c>
      <c r="J28" s="6"/>
      <c r="K28" s="6"/>
      <c r="L28" s="6"/>
      <c r="M28" s="6"/>
    </row>
    <row r="29" spans="2:13">
      <c r="B29" s="6" t="s">
        <v>70</v>
      </c>
      <c r="C29" s="6" t="s">
        <v>3120</v>
      </c>
      <c r="D29" s="6" t="s">
        <v>263</v>
      </c>
      <c r="E29" s="6" t="s">
        <v>71</v>
      </c>
      <c r="F29" s="6"/>
      <c r="G29" s="6"/>
      <c r="H29" s="6" t="s">
        <v>3160</v>
      </c>
      <c r="I29" s="6" t="s">
        <v>3153</v>
      </c>
      <c r="J29" s="6"/>
      <c r="K29" s="6"/>
      <c r="L29" s="6"/>
      <c r="M29" s="6"/>
    </row>
    <row r="30" spans="2:13">
      <c r="B30" s="6" t="s">
        <v>72</v>
      </c>
      <c r="C30" s="6" t="s">
        <v>3120</v>
      </c>
      <c r="D30" s="6" t="s">
        <v>263</v>
      </c>
      <c r="E30" s="6" t="s">
        <v>73</v>
      </c>
      <c r="F30" s="6"/>
      <c r="G30" s="6"/>
      <c r="H30" s="6"/>
      <c r="I30" s="6" t="s">
        <v>3153</v>
      </c>
      <c r="J30" s="6"/>
      <c r="K30" s="6"/>
      <c r="L30" s="6"/>
      <c r="M30" s="6"/>
    </row>
    <row r="31" spans="2:13">
      <c r="B31" s="6" t="s">
        <v>74</v>
      </c>
      <c r="C31" s="6" t="s">
        <v>3120</v>
      </c>
      <c r="D31" s="6" t="s">
        <v>263</v>
      </c>
      <c r="E31" s="6" t="s">
        <v>75</v>
      </c>
      <c r="F31" s="6"/>
      <c r="G31" s="6"/>
      <c r="H31" s="6" t="s">
        <v>3160</v>
      </c>
      <c r="I31" s="6" t="s">
        <v>3153</v>
      </c>
      <c r="J31" s="6"/>
      <c r="K31" s="6"/>
      <c r="L31" s="6"/>
      <c r="M31" s="6"/>
    </row>
    <row r="32" spans="2:13">
      <c r="B32" s="6" t="s">
        <v>76</v>
      </c>
      <c r="C32" s="6" t="s">
        <v>3120</v>
      </c>
      <c r="D32" s="6" t="s">
        <v>263</v>
      </c>
      <c r="E32" s="6" t="s">
        <v>77</v>
      </c>
      <c r="F32" s="6"/>
      <c r="G32" s="6"/>
      <c r="H32" s="6"/>
      <c r="I32" s="6" t="s">
        <v>3153</v>
      </c>
      <c r="J32" s="6"/>
      <c r="K32" s="6"/>
      <c r="L32" s="6"/>
      <c r="M32" s="6"/>
    </row>
    <row r="33" spans="2:13">
      <c r="B33" s="6" t="s">
        <v>78</v>
      </c>
      <c r="C33" s="6" t="s">
        <v>3120</v>
      </c>
      <c r="D33" s="6" t="s">
        <v>263</v>
      </c>
      <c r="E33" s="6" t="s">
        <v>79</v>
      </c>
      <c r="F33" s="6"/>
      <c r="G33" s="6"/>
      <c r="H33" s="6"/>
      <c r="I33" s="6" t="s">
        <v>3153</v>
      </c>
      <c r="J33" s="6"/>
      <c r="K33" s="6"/>
      <c r="L33" s="6"/>
      <c r="M33" s="6"/>
    </row>
    <row r="34" spans="2:13">
      <c r="B34" s="6" t="s">
        <v>80</v>
      </c>
      <c r="C34" s="6" t="s">
        <v>3120</v>
      </c>
      <c r="D34" s="6" t="s">
        <v>263</v>
      </c>
      <c r="E34" s="6" t="s">
        <v>81</v>
      </c>
      <c r="F34" s="6"/>
      <c r="G34" s="6"/>
      <c r="H34" s="6"/>
      <c r="I34" s="6" t="s">
        <v>3153</v>
      </c>
      <c r="J34" s="6"/>
      <c r="K34" s="6"/>
      <c r="L34" s="6"/>
      <c r="M34" s="6"/>
    </row>
    <row r="35" spans="2:13">
      <c r="B35" s="6" t="s">
        <v>82</v>
      </c>
      <c r="C35" s="6" t="s">
        <v>3120</v>
      </c>
      <c r="D35" s="6" t="s">
        <v>263</v>
      </c>
      <c r="E35" s="6" t="s">
        <v>83</v>
      </c>
      <c r="F35" s="6"/>
      <c r="G35" s="6"/>
      <c r="H35" s="6"/>
      <c r="I35" s="6" t="s">
        <v>3153</v>
      </c>
      <c r="J35" s="6"/>
      <c r="K35" s="6"/>
      <c r="L35" s="6"/>
      <c r="M35" s="6"/>
    </row>
    <row r="36" spans="2:13">
      <c r="B36" s="6" t="s">
        <v>84</v>
      </c>
      <c r="C36" s="6" t="s">
        <v>3120</v>
      </c>
      <c r="D36" s="6" t="s">
        <v>263</v>
      </c>
      <c r="E36" s="6" t="s">
        <v>85</v>
      </c>
      <c r="F36" s="6"/>
      <c r="G36" s="6"/>
      <c r="H36" s="6"/>
      <c r="I36" s="6" t="s">
        <v>3153</v>
      </c>
      <c r="J36" s="6"/>
      <c r="K36" s="6"/>
      <c r="L36" s="6"/>
      <c r="M36" s="6"/>
    </row>
    <row r="37" spans="2:13">
      <c r="B37" s="6" t="s">
        <v>86</v>
      </c>
      <c r="C37" s="6" t="s">
        <v>3120</v>
      </c>
      <c r="D37" s="6" t="s">
        <v>263</v>
      </c>
      <c r="E37" s="6" t="s">
        <v>87</v>
      </c>
      <c r="F37" s="6"/>
      <c r="G37" s="6"/>
      <c r="H37" s="6" t="s">
        <v>3160</v>
      </c>
      <c r="I37" s="6" t="s">
        <v>3153</v>
      </c>
      <c r="J37" s="6"/>
      <c r="K37" s="6"/>
      <c r="L37" s="6"/>
      <c r="M37" s="6"/>
    </row>
    <row r="38" spans="2:13">
      <c r="B38" s="6" t="s">
        <v>88</v>
      </c>
      <c r="C38" s="6" t="s">
        <v>3120</v>
      </c>
      <c r="D38" s="6" t="s">
        <v>263</v>
      </c>
      <c r="E38" s="6" t="s">
        <v>89</v>
      </c>
      <c r="F38" s="6"/>
      <c r="G38" s="6"/>
      <c r="H38" s="6" t="s">
        <v>3160</v>
      </c>
      <c r="I38" s="6" t="s">
        <v>3153</v>
      </c>
      <c r="J38" s="6"/>
      <c r="K38" s="6"/>
      <c r="L38" s="6"/>
      <c r="M38" s="6"/>
    </row>
    <row r="39" spans="2:13">
      <c r="B39" s="6" t="s">
        <v>90</v>
      </c>
      <c r="C39" s="6" t="s">
        <v>3120</v>
      </c>
      <c r="D39" s="6" t="s">
        <v>263</v>
      </c>
      <c r="E39" s="6" t="s">
        <v>91</v>
      </c>
      <c r="F39" s="6"/>
      <c r="G39" s="6"/>
      <c r="H39" s="6" t="s">
        <v>3160</v>
      </c>
      <c r="I39" s="6" t="s">
        <v>3153</v>
      </c>
      <c r="J39" s="6"/>
      <c r="K39" s="6"/>
      <c r="L39" s="6"/>
      <c r="M39" s="6"/>
    </row>
    <row r="40" spans="2:13">
      <c r="B40" s="6" t="s">
        <v>92</v>
      </c>
      <c r="C40" s="6" t="s">
        <v>3120</v>
      </c>
      <c r="D40" s="6" t="s">
        <v>263</v>
      </c>
      <c r="E40" s="6" t="s">
        <v>93</v>
      </c>
      <c r="F40" s="6"/>
      <c r="G40" s="6"/>
      <c r="H40" s="6" t="s">
        <v>3160</v>
      </c>
      <c r="I40" s="6" t="s">
        <v>3153</v>
      </c>
      <c r="J40" s="6"/>
      <c r="K40" s="6"/>
      <c r="L40" s="6"/>
      <c r="M40" s="6" t="s">
        <v>3161</v>
      </c>
    </row>
    <row r="41" spans="2:13">
      <c r="B41" s="6" t="s">
        <v>94</v>
      </c>
      <c r="C41" s="6" t="s">
        <v>3120</v>
      </c>
      <c r="D41" s="6" t="s">
        <v>263</v>
      </c>
      <c r="E41" s="6" t="s">
        <v>95</v>
      </c>
      <c r="F41" s="6"/>
      <c r="G41" s="6"/>
      <c r="H41" s="6" t="s">
        <v>3160</v>
      </c>
      <c r="I41" s="6" t="s">
        <v>3153</v>
      </c>
      <c r="J41" s="6"/>
      <c r="K41" s="6"/>
      <c r="L41" s="6"/>
      <c r="M41" s="6" t="s">
        <v>3161</v>
      </c>
    </row>
    <row r="42" spans="2:13">
      <c r="B42" s="6" t="s">
        <v>96</v>
      </c>
      <c r="C42" s="6" t="s">
        <v>3120</v>
      </c>
      <c r="D42" s="6" t="s">
        <v>263</v>
      </c>
      <c r="E42" s="6" t="s">
        <v>97</v>
      </c>
      <c r="F42" s="6"/>
      <c r="G42" s="6"/>
      <c r="H42" s="6" t="s">
        <v>3160</v>
      </c>
      <c r="I42" s="6" t="s">
        <v>3153</v>
      </c>
      <c r="J42" s="6"/>
      <c r="K42" s="6"/>
      <c r="L42" s="6"/>
      <c r="M42" s="6"/>
    </row>
    <row r="43" spans="2:13">
      <c r="B43" s="6" t="s">
        <v>98</v>
      </c>
      <c r="C43" s="6" t="s">
        <v>3120</v>
      </c>
      <c r="D43" s="6" t="s">
        <v>263</v>
      </c>
      <c r="E43" s="6" t="s">
        <v>99</v>
      </c>
      <c r="F43" s="6"/>
      <c r="G43" s="6"/>
      <c r="H43" s="6" t="s">
        <v>3160</v>
      </c>
      <c r="I43" s="6" t="s">
        <v>3153</v>
      </c>
      <c r="J43" s="6"/>
      <c r="K43" s="6"/>
      <c r="L43" s="6"/>
      <c r="M43" s="6" t="s">
        <v>3165</v>
      </c>
    </row>
    <row r="44" spans="2:13">
      <c r="B44" s="6" t="s">
        <v>100</v>
      </c>
      <c r="C44" s="6" t="s">
        <v>3120</v>
      </c>
      <c r="D44" s="6" t="s">
        <v>263</v>
      </c>
      <c r="E44" s="6" t="s">
        <v>101</v>
      </c>
      <c r="F44" s="6"/>
      <c r="G44" s="6"/>
      <c r="H44" s="6" t="s">
        <v>3160</v>
      </c>
      <c r="I44" s="6" t="s">
        <v>3153</v>
      </c>
      <c r="J44" s="6"/>
      <c r="K44" s="6"/>
      <c r="L44" s="6"/>
      <c r="M44" s="6" t="s">
        <v>3165</v>
      </c>
    </row>
    <row r="45" spans="2:13">
      <c r="B45" s="6" t="s">
        <v>102</v>
      </c>
      <c r="C45" s="6" t="s">
        <v>3120</v>
      </c>
      <c r="D45" s="6" t="s">
        <v>263</v>
      </c>
      <c r="E45" s="6" t="s">
        <v>103</v>
      </c>
      <c r="F45" s="6"/>
      <c r="G45" s="6"/>
      <c r="H45" s="6" t="s">
        <v>3160</v>
      </c>
      <c r="I45" s="6" t="s">
        <v>3153</v>
      </c>
      <c r="J45" s="6"/>
      <c r="K45" s="6"/>
      <c r="L45" s="6"/>
      <c r="M45" s="6" t="s">
        <v>3165</v>
      </c>
    </row>
    <row r="46" spans="2:13">
      <c r="B46" s="6" t="s">
        <v>104</v>
      </c>
      <c r="C46" s="6" t="s">
        <v>3120</v>
      </c>
      <c r="D46" s="6" t="s">
        <v>263</v>
      </c>
      <c r="E46" s="6" t="s">
        <v>105</v>
      </c>
      <c r="F46" s="6"/>
      <c r="G46" s="6"/>
      <c r="H46" s="6"/>
      <c r="I46" s="6" t="s">
        <v>3151</v>
      </c>
      <c r="J46" s="6"/>
      <c r="K46" s="6"/>
      <c r="L46" s="6"/>
      <c r="M46" s="6" t="s">
        <v>3152</v>
      </c>
    </row>
    <row r="47" spans="2:13">
      <c r="B47" s="6" t="s">
        <v>106</v>
      </c>
      <c r="C47" s="6" t="s">
        <v>3120</v>
      </c>
      <c r="D47" s="6" t="s">
        <v>263</v>
      </c>
      <c r="E47" s="6" t="s">
        <v>107</v>
      </c>
      <c r="F47" s="6" t="s">
        <v>15</v>
      </c>
      <c r="G47" s="6" t="s">
        <v>15</v>
      </c>
      <c r="H47" s="6" t="s">
        <v>3160</v>
      </c>
      <c r="I47" s="6" t="s">
        <v>3161</v>
      </c>
      <c r="J47" s="6"/>
      <c r="K47" s="6"/>
      <c r="L47" s="6"/>
      <c r="M47" s="6" t="s">
        <v>3161</v>
      </c>
    </row>
    <row r="48" spans="2:13">
      <c r="B48" s="6" t="s">
        <v>108</v>
      </c>
      <c r="C48" s="6" t="s">
        <v>3120</v>
      </c>
      <c r="D48" s="6" t="s">
        <v>263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3166</v>
      </c>
      <c r="L48" s="6" t="s">
        <v>566</v>
      </c>
      <c r="M48" s="6"/>
    </row>
    <row r="49" spans="2:13">
      <c r="B49" s="6" t="s">
        <v>110</v>
      </c>
      <c r="C49" s="6" t="s">
        <v>3120</v>
      </c>
      <c r="D49" s="6" t="s">
        <v>263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3167</v>
      </c>
      <c r="L49" s="6" t="s">
        <v>581</v>
      </c>
      <c r="M49" s="6"/>
    </row>
    <row r="50" spans="2:13">
      <c r="B50" s="6" t="s">
        <v>112</v>
      </c>
      <c r="C50" s="6" t="s">
        <v>3120</v>
      </c>
      <c r="D50" s="6" t="s">
        <v>263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3168</v>
      </c>
      <c r="L50" s="6" t="s">
        <v>675</v>
      </c>
      <c r="M50" s="6"/>
    </row>
    <row r="51" spans="2:13">
      <c r="B51" s="6" t="s">
        <v>114</v>
      </c>
      <c r="C51" s="6" t="s">
        <v>3120</v>
      </c>
      <c r="D51" s="6" t="s">
        <v>263</v>
      </c>
      <c r="E51" s="6" t="s">
        <v>115</v>
      </c>
      <c r="F51" s="6" t="s">
        <v>15</v>
      </c>
      <c r="G51" s="6" t="s">
        <v>15</v>
      </c>
      <c r="H51" s="6" t="s">
        <v>3160</v>
      </c>
      <c r="I51" s="6" t="s">
        <v>3165</v>
      </c>
      <c r="J51" s="6"/>
      <c r="K51" s="6"/>
      <c r="L51" s="6"/>
      <c r="M51" s="6" t="s">
        <v>3165</v>
      </c>
    </row>
    <row r="52" spans="2:13">
      <c r="B52" s="6" t="s">
        <v>116</v>
      </c>
      <c r="C52" s="6" t="s">
        <v>3120</v>
      </c>
      <c r="D52" s="6" t="s">
        <v>263</v>
      </c>
      <c r="E52" s="6" t="s">
        <v>117</v>
      </c>
      <c r="F52" s="6"/>
      <c r="G52" s="6"/>
      <c r="H52" s="6" t="s">
        <v>3160</v>
      </c>
      <c r="I52" s="6" t="s">
        <v>3153</v>
      </c>
      <c r="J52" s="6"/>
      <c r="K52" s="6"/>
      <c r="L52" s="6"/>
      <c r="M52" s="6" t="s">
        <v>3161</v>
      </c>
    </row>
    <row r="53" spans="2:13">
      <c r="B53" s="6" t="s">
        <v>118</v>
      </c>
      <c r="C53" s="6" t="s">
        <v>3120</v>
      </c>
      <c r="D53" s="6" t="s">
        <v>263</v>
      </c>
      <c r="E53" s="6" t="s">
        <v>119</v>
      </c>
      <c r="F53" s="6" t="s">
        <v>15</v>
      </c>
      <c r="G53" s="6" t="s">
        <v>15</v>
      </c>
      <c r="H53" s="6" t="s">
        <v>3160</v>
      </c>
      <c r="I53" s="6" t="s">
        <v>3161</v>
      </c>
      <c r="J53" s="6"/>
      <c r="K53" s="6"/>
      <c r="L53" s="6"/>
      <c r="M53" s="6" t="s">
        <v>3161</v>
      </c>
    </row>
    <row r="54" spans="2:13">
      <c r="B54" s="6" t="s">
        <v>120</v>
      </c>
      <c r="C54" s="6" t="s">
        <v>3120</v>
      </c>
      <c r="D54" s="6" t="s">
        <v>263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3169</v>
      </c>
      <c r="L54" s="6" t="s">
        <v>675</v>
      </c>
      <c r="M54" s="6"/>
    </row>
    <row r="55" spans="2:13">
      <c r="B55" s="6" t="s">
        <v>122</v>
      </c>
      <c r="C55" s="6" t="s">
        <v>3120</v>
      </c>
      <c r="D55" s="6" t="s">
        <v>263</v>
      </c>
      <c r="E55" s="6" t="s">
        <v>123</v>
      </c>
      <c r="F55" s="6"/>
      <c r="G55" s="6"/>
      <c r="H55" s="6" t="s">
        <v>3160</v>
      </c>
      <c r="I55" s="6" t="s">
        <v>3153</v>
      </c>
      <c r="J55" s="6"/>
      <c r="K55" s="6"/>
      <c r="L55" s="6"/>
      <c r="M55" s="6" t="s">
        <v>3161</v>
      </c>
    </row>
    <row r="56" spans="2:13">
      <c r="B56" s="6" t="s">
        <v>124</v>
      </c>
      <c r="C56" s="6" t="s">
        <v>3120</v>
      </c>
      <c r="D56" s="6" t="s">
        <v>263</v>
      </c>
      <c r="E56" s="6" t="s">
        <v>125</v>
      </c>
      <c r="F56" s="6" t="s">
        <v>264</v>
      </c>
      <c r="G56" s="6" t="s">
        <v>15</v>
      </c>
      <c r="H56" s="6"/>
      <c r="I56" s="6"/>
      <c r="J56" s="6"/>
      <c r="K56" s="6" t="s">
        <v>3170</v>
      </c>
      <c r="L56" s="6" t="s">
        <v>1345</v>
      </c>
      <c r="M56" s="6"/>
    </row>
    <row r="57" spans="2:13">
      <c r="B57" s="6" t="s">
        <v>126</v>
      </c>
      <c r="C57" s="6" t="s">
        <v>3120</v>
      </c>
      <c r="D57" s="6" t="s">
        <v>263</v>
      </c>
      <c r="E57" s="6" t="s">
        <v>127</v>
      </c>
      <c r="F57" s="6"/>
      <c r="G57" s="6"/>
      <c r="H57" s="6"/>
      <c r="I57" s="6" t="s">
        <v>3153</v>
      </c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263</v>
      </c>
      <c r="E58" s="6" t="s">
        <v>129</v>
      </c>
      <c r="F58" s="6" t="s">
        <v>15</v>
      </c>
      <c r="G58" s="6" t="s">
        <v>15</v>
      </c>
      <c r="H58" s="6" t="s">
        <v>3160</v>
      </c>
      <c r="I58" s="6" t="s">
        <v>3161</v>
      </c>
      <c r="J58" s="6"/>
      <c r="K58" s="6"/>
      <c r="L58" s="6"/>
      <c r="M58" s="6" t="s">
        <v>3161</v>
      </c>
    </row>
    <row r="59" spans="2:13">
      <c r="B59" s="6" t="s">
        <v>130</v>
      </c>
      <c r="C59" s="6" t="s">
        <v>3120</v>
      </c>
      <c r="D59" s="6" t="s">
        <v>263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3171</v>
      </c>
      <c r="L59" s="6" t="s">
        <v>1401</v>
      </c>
      <c r="M59" s="6"/>
    </row>
    <row r="60" spans="2:13">
      <c r="B60" s="6" t="s">
        <v>132</v>
      </c>
      <c r="C60" s="6" t="s">
        <v>3120</v>
      </c>
      <c r="D60" s="6" t="s">
        <v>263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3172</v>
      </c>
      <c r="L60" s="6" t="s">
        <v>1401</v>
      </c>
      <c r="M60" s="6"/>
    </row>
    <row r="61" spans="2:13">
      <c r="B61" s="6" t="s">
        <v>134</v>
      </c>
      <c r="C61" s="6" t="s">
        <v>3120</v>
      </c>
      <c r="D61" s="6" t="s">
        <v>263</v>
      </c>
      <c r="E61" s="6" t="s">
        <v>135</v>
      </c>
      <c r="F61" s="6" t="s">
        <v>15</v>
      </c>
      <c r="G61" s="6" t="s">
        <v>15</v>
      </c>
      <c r="H61" s="6" t="s">
        <v>3160</v>
      </c>
      <c r="I61" s="6" t="s">
        <v>3161</v>
      </c>
      <c r="J61" s="6"/>
      <c r="K61" s="6"/>
      <c r="L61" s="6"/>
      <c r="M61" s="6" t="s">
        <v>3161</v>
      </c>
    </row>
    <row r="62" spans="2:13">
      <c r="B62" s="6" t="s">
        <v>136</v>
      </c>
      <c r="C62" s="6" t="s">
        <v>3120</v>
      </c>
      <c r="D62" s="6" t="s">
        <v>263</v>
      </c>
      <c r="E62" s="6" t="s">
        <v>137</v>
      </c>
      <c r="F62" s="6" t="s">
        <v>15</v>
      </c>
      <c r="G62" s="6" t="s">
        <v>15</v>
      </c>
      <c r="H62" s="6" t="s">
        <v>3160</v>
      </c>
      <c r="I62" s="6" t="s">
        <v>3161</v>
      </c>
      <c r="J62" s="6"/>
      <c r="K62" s="6"/>
      <c r="L62" s="6"/>
      <c r="M62" s="6" t="s">
        <v>3161</v>
      </c>
    </row>
    <row r="63" spans="2:13">
      <c r="B63" s="6" t="s">
        <v>138</v>
      </c>
      <c r="C63" s="6" t="s">
        <v>3120</v>
      </c>
      <c r="D63" s="6" t="s">
        <v>263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3173</v>
      </c>
      <c r="L63" s="6" t="s">
        <v>1401</v>
      </c>
      <c r="M63" s="6"/>
    </row>
    <row r="64" spans="2:13">
      <c r="B64" s="6" t="s">
        <v>140</v>
      </c>
      <c r="C64" s="6" t="s">
        <v>3120</v>
      </c>
      <c r="D64" s="6" t="s">
        <v>263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3174</v>
      </c>
      <c r="L64" s="6" t="s">
        <v>587</v>
      </c>
      <c r="M64" s="6"/>
    </row>
    <row r="65" spans="2:13">
      <c r="B65" s="6" t="s">
        <v>142</v>
      </c>
      <c r="C65" s="6" t="s">
        <v>3120</v>
      </c>
      <c r="D65" s="6" t="s">
        <v>263</v>
      </c>
      <c r="E65" s="6" t="s">
        <v>143</v>
      </c>
      <c r="F65" s="6"/>
      <c r="G65" s="6"/>
      <c r="H65" s="6" t="s">
        <v>3160</v>
      </c>
      <c r="I65" s="6" t="s">
        <v>3151</v>
      </c>
      <c r="J65" s="6"/>
      <c r="K65" s="6"/>
      <c r="L65" s="6"/>
      <c r="M65" s="6" t="s">
        <v>3161</v>
      </c>
    </row>
    <row r="66" spans="2:13">
      <c r="B66" s="6" t="s">
        <v>144</v>
      </c>
      <c r="C66" s="6" t="s">
        <v>3120</v>
      </c>
      <c r="D66" s="6" t="s">
        <v>263</v>
      </c>
      <c r="E66" s="6" t="s">
        <v>145</v>
      </c>
      <c r="F66" s="6" t="s">
        <v>15</v>
      </c>
      <c r="G66" s="6" t="s">
        <v>15</v>
      </c>
      <c r="H66" s="6" t="s">
        <v>3160</v>
      </c>
      <c r="I66" s="6" t="s">
        <v>3161</v>
      </c>
      <c r="J66" s="6"/>
      <c r="K66" s="6"/>
      <c r="L66" s="6"/>
      <c r="M66" s="6" t="s">
        <v>3161</v>
      </c>
    </row>
    <row r="67" spans="2:13">
      <c r="B67" s="6" t="s">
        <v>146</v>
      </c>
      <c r="C67" s="6" t="s">
        <v>3120</v>
      </c>
      <c r="D67" s="6" t="s">
        <v>263</v>
      </c>
      <c r="E67" s="6" t="s">
        <v>147</v>
      </c>
      <c r="F67" s="6"/>
      <c r="G67" s="6"/>
      <c r="H67" s="6" t="s">
        <v>3160</v>
      </c>
      <c r="I67" s="6" t="s">
        <v>3151</v>
      </c>
      <c r="J67" s="6"/>
      <c r="K67" s="6"/>
      <c r="L67" s="6"/>
      <c r="M67" s="6" t="s">
        <v>3161</v>
      </c>
    </row>
    <row r="68" spans="2:13">
      <c r="B68" s="6" t="s">
        <v>148</v>
      </c>
      <c r="C68" s="6" t="s">
        <v>3120</v>
      </c>
      <c r="D68" s="6" t="s">
        <v>263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3175</v>
      </c>
      <c r="L68" s="6" t="s">
        <v>1687</v>
      </c>
      <c r="M68" s="6"/>
    </row>
    <row r="69" spans="2:13">
      <c r="B69" s="6" t="s">
        <v>150</v>
      </c>
      <c r="C69" s="6" t="s">
        <v>3120</v>
      </c>
      <c r="D69" s="6" t="s">
        <v>263</v>
      </c>
      <c r="E69" s="6" t="s">
        <v>151</v>
      </c>
      <c r="F69" s="6" t="s">
        <v>15</v>
      </c>
      <c r="G69" s="6" t="s">
        <v>15</v>
      </c>
      <c r="H69" s="6" t="s">
        <v>3160</v>
      </c>
      <c r="I69" s="6" t="s">
        <v>3161</v>
      </c>
      <c r="J69" s="6"/>
      <c r="K69" s="6"/>
      <c r="L69" s="6"/>
      <c r="M69" s="6" t="s">
        <v>3161</v>
      </c>
    </row>
    <row r="70" spans="2:13">
      <c r="B70" s="6" t="s">
        <v>152</v>
      </c>
      <c r="C70" s="6" t="s">
        <v>3120</v>
      </c>
      <c r="D70" s="6" t="s">
        <v>263</v>
      </c>
      <c r="E70" s="6" t="s">
        <v>153</v>
      </c>
      <c r="F70" s="6"/>
      <c r="G70" s="6"/>
      <c r="H70" s="6"/>
      <c r="I70" s="6" t="s">
        <v>3153</v>
      </c>
      <c r="J70" s="6"/>
      <c r="K70" s="6"/>
      <c r="L70" s="6"/>
      <c r="M70" s="6"/>
    </row>
    <row r="71" spans="2:13">
      <c r="B71" s="6" t="s">
        <v>154</v>
      </c>
      <c r="C71" s="6" t="s">
        <v>3120</v>
      </c>
      <c r="D71" s="6" t="s">
        <v>263</v>
      </c>
      <c r="E71" s="6" t="s">
        <v>155</v>
      </c>
      <c r="F71" s="6"/>
      <c r="G71" s="6"/>
      <c r="H71" s="6"/>
      <c r="I71" s="6" t="s">
        <v>3153</v>
      </c>
      <c r="J71" s="6"/>
      <c r="K71" s="6"/>
      <c r="L71" s="6"/>
      <c r="M71" s="6"/>
    </row>
    <row r="72" spans="2:13">
      <c r="B72" s="6" t="s">
        <v>156</v>
      </c>
      <c r="C72" s="6" t="s">
        <v>3120</v>
      </c>
      <c r="D72" s="6" t="s">
        <v>263</v>
      </c>
      <c r="E72" s="6" t="s">
        <v>157</v>
      </c>
      <c r="F72" s="6"/>
      <c r="G72" s="6"/>
      <c r="H72" s="6"/>
      <c r="I72" s="6" t="s">
        <v>3153</v>
      </c>
      <c r="J72" s="6"/>
      <c r="K72" s="6"/>
      <c r="L72" s="6"/>
      <c r="M72" s="6"/>
    </row>
    <row r="73" spans="2:13">
      <c r="B73" s="6" t="s">
        <v>158</v>
      </c>
      <c r="C73" s="6" t="s">
        <v>3120</v>
      </c>
      <c r="D73" s="6" t="s">
        <v>263</v>
      </c>
      <c r="E73" s="6" t="s">
        <v>159</v>
      </c>
      <c r="F73" s="6"/>
      <c r="G73" s="6"/>
      <c r="H73" s="6"/>
      <c r="I73" s="6" t="s">
        <v>3153</v>
      </c>
      <c r="J73" s="6"/>
      <c r="K73" s="6"/>
      <c r="L73" s="6"/>
      <c r="M73" s="6"/>
    </row>
    <row r="74" spans="2:13">
      <c r="B74" s="6" t="s">
        <v>160</v>
      </c>
      <c r="C74" s="6" t="s">
        <v>3120</v>
      </c>
      <c r="D74" s="6" t="s">
        <v>263</v>
      </c>
      <c r="E74" s="6" t="s">
        <v>161</v>
      </c>
      <c r="F74" s="6"/>
      <c r="G74" s="6"/>
      <c r="H74" s="6"/>
      <c r="I74" s="6" t="s">
        <v>3153</v>
      </c>
      <c r="J74" s="6"/>
      <c r="K74" s="6"/>
      <c r="L74" s="6"/>
      <c r="M74" s="6"/>
    </row>
    <row r="75" spans="2:13">
      <c r="B75" s="6" t="s">
        <v>162</v>
      </c>
      <c r="C75" s="6" t="s">
        <v>3120</v>
      </c>
      <c r="D75" s="6" t="s">
        <v>263</v>
      </c>
      <c r="E75" s="6" t="s">
        <v>163</v>
      </c>
      <c r="F75" s="6"/>
      <c r="G75" s="6"/>
      <c r="H75" s="6"/>
      <c r="I75" s="6" t="s">
        <v>3153</v>
      </c>
      <c r="J75" s="6"/>
      <c r="K75" s="6"/>
      <c r="L75" s="6"/>
      <c r="M75" s="6"/>
    </row>
    <row r="76" spans="2:13">
      <c r="B76" s="6" t="s">
        <v>164</v>
      </c>
      <c r="C76" s="6" t="s">
        <v>3120</v>
      </c>
      <c r="D76" s="6" t="s">
        <v>263</v>
      </c>
      <c r="E76" s="6" t="s">
        <v>165</v>
      </c>
      <c r="F76" s="6"/>
      <c r="G76" s="6"/>
      <c r="H76" s="6" t="s">
        <v>3160</v>
      </c>
      <c r="I76" s="6" t="s">
        <v>3153</v>
      </c>
      <c r="J76" s="6"/>
      <c r="K76" s="6"/>
      <c r="L76" s="6"/>
      <c r="M76" s="6"/>
    </row>
    <row r="77" spans="2:13">
      <c r="B77" s="6" t="s">
        <v>166</v>
      </c>
      <c r="C77" s="6" t="s">
        <v>3120</v>
      </c>
      <c r="D77" s="6" t="s">
        <v>263</v>
      </c>
      <c r="E77" s="6" t="s">
        <v>167</v>
      </c>
      <c r="F77" s="6"/>
      <c r="G77" s="6"/>
      <c r="H77" s="6" t="s">
        <v>3160</v>
      </c>
      <c r="I77" s="6" t="s">
        <v>3153</v>
      </c>
      <c r="J77" s="6"/>
      <c r="K77" s="6"/>
      <c r="L77" s="6"/>
      <c r="M77" s="6"/>
    </row>
    <row r="78" spans="2:13">
      <c r="B78" s="6" t="s">
        <v>168</v>
      </c>
      <c r="C78" s="6" t="s">
        <v>3120</v>
      </c>
      <c r="D78" s="6" t="s">
        <v>263</v>
      </c>
      <c r="E78" s="6" t="s">
        <v>169</v>
      </c>
      <c r="F78" s="6"/>
      <c r="G78" s="6"/>
      <c r="H78" s="6" t="s">
        <v>3160</v>
      </c>
      <c r="I78" s="6" t="s">
        <v>3153</v>
      </c>
      <c r="J78" s="6"/>
      <c r="K78" s="6"/>
      <c r="L78" s="6"/>
      <c r="M78" s="6"/>
    </row>
    <row r="79" spans="2:13">
      <c r="B79" s="6" t="s">
        <v>170</v>
      </c>
      <c r="C79" s="6" t="s">
        <v>3120</v>
      </c>
      <c r="D79" s="6" t="s">
        <v>263</v>
      </c>
      <c r="E79" s="6" t="s">
        <v>171</v>
      </c>
      <c r="F79" s="6"/>
      <c r="G79" s="6"/>
      <c r="H79" s="6" t="s">
        <v>3160</v>
      </c>
      <c r="I79" s="6" t="s">
        <v>3153</v>
      </c>
      <c r="J79" s="6"/>
      <c r="K79" s="6"/>
      <c r="L79" s="6"/>
      <c r="M79" s="6"/>
    </row>
    <row r="80" spans="2:13">
      <c r="B80" s="6" t="s">
        <v>172</v>
      </c>
      <c r="C80" s="6" t="s">
        <v>3120</v>
      </c>
      <c r="D80" s="6" t="s">
        <v>263</v>
      </c>
      <c r="E80" s="6" t="s">
        <v>173</v>
      </c>
      <c r="F80" s="6"/>
      <c r="G80" s="6"/>
      <c r="H80" s="6" t="s">
        <v>3160</v>
      </c>
      <c r="I80" s="6" t="s">
        <v>3153</v>
      </c>
      <c r="J80" s="6"/>
      <c r="K80" s="6"/>
      <c r="L80" s="6"/>
      <c r="M80" s="6"/>
    </row>
    <row r="81" spans="2:13">
      <c r="B81" s="6" t="s">
        <v>174</v>
      </c>
      <c r="C81" s="6" t="s">
        <v>3120</v>
      </c>
      <c r="D81" s="6" t="s">
        <v>263</v>
      </c>
      <c r="E81" s="6" t="s">
        <v>175</v>
      </c>
      <c r="F81" s="6"/>
      <c r="G81" s="6"/>
      <c r="H81" s="6" t="s">
        <v>3160</v>
      </c>
      <c r="I81" s="6" t="s">
        <v>3153</v>
      </c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263</v>
      </c>
      <c r="E82" s="6" t="s">
        <v>177</v>
      </c>
      <c r="F82" s="6" t="s">
        <v>15</v>
      </c>
      <c r="G82" s="6" t="s">
        <v>15</v>
      </c>
      <c r="H82" s="6" t="s">
        <v>3160</v>
      </c>
      <c r="I82" s="6" t="s">
        <v>3165</v>
      </c>
      <c r="J82" s="6"/>
      <c r="K82" s="6"/>
      <c r="L82" s="6"/>
      <c r="M82" s="6" t="s">
        <v>3165</v>
      </c>
    </row>
    <row r="83" spans="2:13">
      <c r="B83" s="6" t="s">
        <v>178</v>
      </c>
      <c r="C83" s="6" t="s">
        <v>3120</v>
      </c>
      <c r="D83" s="6" t="s">
        <v>263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3176</v>
      </c>
      <c r="L83" s="6" t="s">
        <v>1401</v>
      </c>
      <c r="M83" s="6"/>
    </row>
    <row r="84" spans="2:13">
      <c r="B84" s="6" t="s">
        <v>180</v>
      </c>
      <c r="C84" s="6" t="s">
        <v>3120</v>
      </c>
      <c r="D84" s="6" t="s">
        <v>263</v>
      </c>
      <c r="E84" s="6" t="s">
        <v>181</v>
      </c>
      <c r="F84" s="6"/>
      <c r="G84" s="6"/>
      <c r="H84" s="6"/>
      <c r="I84" s="6" t="s">
        <v>3153</v>
      </c>
      <c r="J84" s="6"/>
      <c r="K84" s="6"/>
      <c r="L84" s="6"/>
      <c r="M84" s="6"/>
    </row>
    <row r="85" spans="2:13">
      <c r="B85" s="6" t="s">
        <v>182</v>
      </c>
      <c r="C85" s="6" t="s">
        <v>3120</v>
      </c>
      <c r="D85" s="6" t="s">
        <v>263</v>
      </c>
      <c r="E85" s="6" t="s">
        <v>183</v>
      </c>
      <c r="F85" s="6"/>
      <c r="G85" s="6"/>
      <c r="H85" s="6" t="s">
        <v>3160</v>
      </c>
      <c r="I85" s="6" t="s">
        <v>3153</v>
      </c>
      <c r="J85" s="6"/>
      <c r="K85" s="6"/>
      <c r="L85" s="6"/>
      <c r="M85" s="6" t="s">
        <v>3161</v>
      </c>
    </row>
    <row r="86" spans="2:13">
      <c r="B86" s="6" t="s">
        <v>184</v>
      </c>
      <c r="C86" s="6" t="s">
        <v>3120</v>
      </c>
      <c r="D86" s="6" t="s">
        <v>263</v>
      </c>
      <c r="E86" s="6" t="s">
        <v>185</v>
      </c>
      <c r="F86" s="6" t="s">
        <v>15</v>
      </c>
      <c r="G86" s="6" t="s">
        <v>15</v>
      </c>
      <c r="H86" s="6" t="s">
        <v>3160</v>
      </c>
      <c r="I86" s="6" t="s">
        <v>3165</v>
      </c>
      <c r="J86" s="6"/>
      <c r="K86" s="6"/>
      <c r="L86" s="6"/>
      <c r="M86" s="6" t="s">
        <v>3165</v>
      </c>
    </row>
    <row r="87" spans="2:13">
      <c r="B87" s="6" t="s">
        <v>186</v>
      </c>
      <c r="C87" s="6" t="s">
        <v>3120</v>
      </c>
      <c r="D87" s="6" t="s">
        <v>263</v>
      </c>
      <c r="E87" s="6" t="s">
        <v>187</v>
      </c>
      <c r="F87" s="6"/>
      <c r="G87" s="6"/>
      <c r="H87" s="6" t="s">
        <v>3160</v>
      </c>
      <c r="I87" s="6" t="s">
        <v>3153</v>
      </c>
      <c r="J87" s="6"/>
      <c r="K87" s="6"/>
      <c r="L87" s="6"/>
      <c r="M87" s="6"/>
    </row>
    <row r="88" spans="2:13">
      <c r="B88" s="6" t="s">
        <v>188</v>
      </c>
      <c r="C88" s="6" t="s">
        <v>3120</v>
      </c>
      <c r="D88" s="6" t="s">
        <v>263</v>
      </c>
      <c r="E88" s="6" t="s">
        <v>189</v>
      </c>
      <c r="F88" s="6"/>
      <c r="G88" s="6"/>
      <c r="H88" s="6" t="s">
        <v>3160</v>
      </c>
      <c r="I88" s="6" t="s">
        <v>3153</v>
      </c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263</v>
      </c>
      <c r="E89" s="6" t="s">
        <v>191</v>
      </c>
      <c r="F89" s="6"/>
      <c r="G89" s="6"/>
      <c r="H89" s="6"/>
      <c r="I89" s="6" t="s">
        <v>3151</v>
      </c>
      <c r="J89" s="6"/>
      <c r="K89" s="6"/>
      <c r="L89" s="6"/>
      <c r="M89" s="6" t="s">
        <v>3152</v>
      </c>
    </row>
    <row r="90" spans="2:13">
      <c r="B90" s="6" t="s">
        <v>192</v>
      </c>
      <c r="C90" s="6" t="s">
        <v>3120</v>
      </c>
      <c r="D90" s="6" t="s">
        <v>263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3177</v>
      </c>
      <c r="L90" s="6" t="s">
        <v>1445</v>
      </c>
      <c r="M90" s="6"/>
    </row>
    <row r="91" spans="2:13">
      <c r="B91" s="6" t="s">
        <v>194</v>
      </c>
      <c r="C91" s="6" t="s">
        <v>3120</v>
      </c>
      <c r="D91" s="6" t="s">
        <v>263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3178</v>
      </c>
      <c r="L91" s="6" t="s">
        <v>649</v>
      </c>
      <c r="M91" s="6"/>
    </row>
    <row r="92" spans="2:13">
      <c r="B92" s="6" t="s">
        <v>196</v>
      </c>
      <c r="C92" s="6" t="s">
        <v>3120</v>
      </c>
      <c r="D92" s="6" t="s">
        <v>263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3179</v>
      </c>
      <c r="L92" s="6" t="s">
        <v>1401</v>
      </c>
      <c r="M92" s="6"/>
    </row>
    <row r="93" spans="2:13">
      <c r="B93" s="6" t="s">
        <v>198</v>
      </c>
      <c r="C93" s="6" t="s">
        <v>3120</v>
      </c>
      <c r="D93" s="6" t="s">
        <v>263</v>
      </c>
      <c r="E93" s="6" t="s">
        <v>199</v>
      </c>
      <c r="F93" s="6"/>
      <c r="G93" s="6"/>
      <c r="H93" s="6"/>
      <c r="I93" s="6" t="s">
        <v>3153</v>
      </c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263</v>
      </c>
      <c r="E94" s="6" t="s">
        <v>201</v>
      </c>
      <c r="F94" s="6" t="s">
        <v>15</v>
      </c>
      <c r="G94" s="6" t="s">
        <v>15</v>
      </c>
      <c r="H94" s="6" t="s">
        <v>3160</v>
      </c>
      <c r="I94" s="6" t="s">
        <v>3161</v>
      </c>
      <c r="J94" s="6"/>
      <c r="K94" s="6"/>
      <c r="L94" s="6"/>
      <c r="M94" s="6" t="s">
        <v>3161</v>
      </c>
    </row>
    <row r="95" spans="2:13">
      <c r="B95" s="6" t="s">
        <v>202</v>
      </c>
      <c r="C95" s="6" t="s">
        <v>3120</v>
      </c>
      <c r="D95" s="6" t="s">
        <v>263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3180</v>
      </c>
      <c r="L95" s="6" t="s">
        <v>581</v>
      </c>
      <c r="M95" s="6"/>
    </row>
    <row r="96" spans="2:13">
      <c r="B96" s="6" t="s">
        <v>204</v>
      </c>
      <c r="C96" s="6" t="s">
        <v>3120</v>
      </c>
      <c r="D96" s="6" t="s">
        <v>263</v>
      </c>
      <c r="E96" s="6" t="s">
        <v>205</v>
      </c>
      <c r="F96" s="6"/>
      <c r="G96" s="6"/>
      <c r="H96" s="6"/>
      <c r="I96" s="6" t="s">
        <v>3153</v>
      </c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263</v>
      </c>
      <c r="E97" s="6" t="s">
        <v>207</v>
      </c>
      <c r="F97" s="6" t="s">
        <v>15</v>
      </c>
      <c r="G97" s="6" t="s">
        <v>15</v>
      </c>
      <c r="H97" s="6" t="s">
        <v>3160</v>
      </c>
      <c r="I97" s="6" t="s">
        <v>3165</v>
      </c>
      <c r="J97" s="6"/>
      <c r="K97" s="6"/>
      <c r="L97" s="6"/>
      <c r="M97" s="6" t="s">
        <v>3165</v>
      </c>
    </row>
    <row r="98" spans="2:13">
      <c r="B98" s="6" t="s">
        <v>208</v>
      </c>
      <c r="C98" s="6" t="s">
        <v>3120</v>
      </c>
      <c r="D98" s="6" t="s">
        <v>263</v>
      </c>
      <c r="E98" s="6" t="s">
        <v>209</v>
      </c>
      <c r="F98" s="6"/>
      <c r="G98" s="6"/>
      <c r="H98" s="6"/>
      <c r="I98" s="6" t="s">
        <v>3151</v>
      </c>
      <c r="J98" s="6"/>
      <c r="K98" s="6"/>
      <c r="L98" s="6"/>
      <c r="M98" s="6" t="s">
        <v>3152</v>
      </c>
    </row>
    <row r="99" spans="2:13">
      <c r="B99" s="6" t="s">
        <v>210</v>
      </c>
      <c r="C99" s="6" t="s">
        <v>3120</v>
      </c>
      <c r="D99" s="6" t="s">
        <v>263</v>
      </c>
      <c r="E99" s="6" t="s">
        <v>211</v>
      </c>
      <c r="F99" s="6"/>
      <c r="G99" s="6"/>
      <c r="H99" s="6" t="s">
        <v>3160</v>
      </c>
      <c r="I99" s="6" t="s">
        <v>3153</v>
      </c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263</v>
      </c>
      <c r="E100" s="6" t="s">
        <v>213</v>
      </c>
      <c r="F100" s="6" t="s">
        <v>15</v>
      </c>
      <c r="G100" s="6" t="s">
        <v>15</v>
      </c>
      <c r="H100" s="6" t="s">
        <v>3160</v>
      </c>
      <c r="I100" s="6" t="s">
        <v>3165</v>
      </c>
      <c r="J100" s="6"/>
      <c r="K100" s="6"/>
      <c r="L100" s="6"/>
      <c r="M100" s="6" t="s">
        <v>3165</v>
      </c>
    </row>
    <row r="101" spans="2:13">
      <c r="B101" s="6" t="s">
        <v>214</v>
      </c>
      <c r="C101" s="6" t="s">
        <v>3120</v>
      </c>
      <c r="D101" s="6" t="s">
        <v>263</v>
      </c>
      <c r="E101" s="6" t="s">
        <v>215</v>
      </c>
      <c r="F101" s="6" t="s">
        <v>15</v>
      </c>
      <c r="G101" s="6" t="s">
        <v>15</v>
      </c>
      <c r="H101" s="6" t="s">
        <v>3160</v>
      </c>
      <c r="I101" s="6" t="s">
        <v>3165</v>
      </c>
      <c r="J101" s="6"/>
      <c r="K101" s="6"/>
      <c r="L101" s="6"/>
      <c r="M101" s="6" t="s">
        <v>3165</v>
      </c>
    </row>
    <row r="102" spans="2:13">
      <c r="B102" s="6" t="s">
        <v>217</v>
      </c>
      <c r="C102" s="6" t="s">
        <v>3120</v>
      </c>
      <c r="D102" s="6" t="s">
        <v>263</v>
      </c>
      <c r="E102" s="6" t="s">
        <v>218</v>
      </c>
      <c r="F102" s="6" t="s">
        <v>15</v>
      </c>
      <c r="G102" s="6" t="s">
        <v>15</v>
      </c>
      <c r="H102" s="6" t="s">
        <v>3160</v>
      </c>
      <c r="I102" s="6" t="s">
        <v>3165</v>
      </c>
      <c r="J102" s="6"/>
      <c r="K102" s="6"/>
      <c r="L102" s="6"/>
      <c r="M102" s="6" t="s">
        <v>3165</v>
      </c>
    </row>
    <row r="103" spans="2:13">
      <c r="B103" s="6" t="s">
        <v>219</v>
      </c>
      <c r="C103" s="6" t="s">
        <v>3120</v>
      </c>
      <c r="D103" s="6" t="s">
        <v>263</v>
      </c>
      <c r="E103" s="6" t="s">
        <v>220</v>
      </c>
      <c r="F103" s="6" t="s">
        <v>264</v>
      </c>
      <c r="G103" s="6" t="s">
        <v>15</v>
      </c>
      <c r="H103" s="6"/>
      <c r="I103" s="6" t="s">
        <v>3165</v>
      </c>
      <c r="J103" s="6"/>
      <c r="K103" s="6"/>
      <c r="L103" s="6"/>
      <c r="M103" s="6" t="s">
        <v>3165</v>
      </c>
    </row>
    <row r="104" spans="2:13">
      <c r="B104" s="6" t="s">
        <v>221</v>
      </c>
      <c r="C104" s="6" t="s">
        <v>3120</v>
      </c>
      <c r="D104" s="6" t="s">
        <v>263</v>
      </c>
      <c r="E104" s="6" t="s">
        <v>222</v>
      </c>
      <c r="F104" s="6" t="s">
        <v>15</v>
      </c>
      <c r="G104" s="6" t="s">
        <v>15</v>
      </c>
      <c r="H104" s="6" t="s">
        <v>3160</v>
      </c>
      <c r="I104" s="6" t="s">
        <v>3165</v>
      </c>
      <c r="J104" s="6"/>
      <c r="K104" s="6"/>
      <c r="L104" s="6"/>
      <c r="M104" s="6" t="s">
        <v>3165</v>
      </c>
    </row>
    <row r="105" spans="2:13">
      <c r="B105" s="6" t="s">
        <v>223</v>
      </c>
      <c r="C105" s="6" t="s">
        <v>3120</v>
      </c>
      <c r="D105" s="6" t="s">
        <v>263</v>
      </c>
      <c r="E105" s="6" t="s">
        <v>224</v>
      </c>
      <c r="F105" s="6" t="s">
        <v>15</v>
      </c>
      <c r="G105" s="6" t="s">
        <v>15</v>
      </c>
      <c r="H105" s="6" t="s">
        <v>3160</v>
      </c>
      <c r="I105" s="6" t="s">
        <v>3165</v>
      </c>
      <c r="J105" s="6"/>
      <c r="K105" s="6"/>
      <c r="L105" s="6"/>
      <c r="M105" s="6" t="s">
        <v>3165</v>
      </c>
    </row>
    <row r="106" spans="2:13">
      <c r="B106" s="6" t="s">
        <v>225</v>
      </c>
      <c r="C106" s="6" t="s">
        <v>3120</v>
      </c>
      <c r="D106" s="6" t="s">
        <v>263</v>
      </c>
      <c r="E106" s="6" t="s">
        <v>226</v>
      </c>
      <c r="F106" s="6"/>
      <c r="G106" s="6"/>
      <c r="H106" s="6" t="s">
        <v>3160</v>
      </c>
      <c r="I106" s="6" t="s">
        <v>3153</v>
      </c>
      <c r="J106" s="6"/>
      <c r="K106" s="6"/>
      <c r="L106" s="6"/>
      <c r="M106" s="6" t="s">
        <v>3161</v>
      </c>
    </row>
    <row r="107" spans="2:13">
      <c r="B107" s="6" t="s">
        <v>227</v>
      </c>
      <c r="C107" s="6" t="s">
        <v>3120</v>
      </c>
      <c r="D107" s="6" t="s">
        <v>263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3181</v>
      </c>
      <c r="L107" s="6" t="s">
        <v>675</v>
      </c>
      <c r="M107" s="6"/>
    </row>
    <row r="108" spans="2:13">
      <c r="B108" s="6" t="s">
        <v>229</v>
      </c>
      <c r="C108" s="6" t="s">
        <v>3120</v>
      </c>
      <c r="D108" s="6" t="s">
        <v>263</v>
      </c>
      <c r="E108" s="6" t="s">
        <v>230</v>
      </c>
      <c r="F108" s="6" t="s">
        <v>15</v>
      </c>
      <c r="G108" s="6" t="s">
        <v>15</v>
      </c>
      <c r="H108" s="6" t="s">
        <v>3160</v>
      </c>
      <c r="I108" s="6" t="s">
        <v>3165</v>
      </c>
      <c r="J108" s="6"/>
      <c r="K108" s="6"/>
      <c r="L108" s="6"/>
      <c r="M108" s="6" t="s">
        <v>3165</v>
      </c>
    </row>
    <row r="109" spans="2:13">
      <c r="B109" s="6" t="s">
        <v>231</v>
      </c>
      <c r="C109" s="6" t="s">
        <v>3120</v>
      </c>
      <c r="D109" s="6" t="s">
        <v>263</v>
      </c>
      <c r="E109" s="6" t="s">
        <v>232</v>
      </c>
      <c r="F109" s="6"/>
      <c r="G109" s="6"/>
      <c r="H109" s="6"/>
      <c r="I109" s="6" t="s">
        <v>3151</v>
      </c>
      <c r="J109" s="6"/>
      <c r="K109" s="6"/>
      <c r="L109" s="6"/>
      <c r="M109" s="6" t="s">
        <v>3152</v>
      </c>
    </row>
    <row r="110" spans="2:13">
      <c r="B110" s="6" t="s">
        <v>233</v>
      </c>
      <c r="C110" s="6" t="s">
        <v>3120</v>
      </c>
      <c r="D110" s="6" t="s">
        <v>263</v>
      </c>
      <c r="E110" s="6" t="s">
        <v>234</v>
      </c>
      <c r="F110" s="6" t="s">
        <v>15</v>
      </c>
      <c r="G110" s="6" t="s">
        <v>15</v>
      </c>
      <c r="H110" s="6" t="s">
        <v>3160</v>
      </c>
      <c r="I110" s="6" t="s">
        <v>3161</v>
      </c>
      <c r="J110" s="6"/>
      <c r="K110" s="6"/>
      <c r="L110" s="6"/>
      <c r="M110" s="6" t="s">
        <v>3161</v>
      </c>
    </row>
    <row r="111" spans="2:13">
      <c r="B111" s="6" t="s">
        <v>235</v>
      </c>
      <c r="C111" s="6" t="s">
        <v>3120</v>
      </c>
      <c r="D111" s="6" t="s">
        <v>263</v>
      </c>
      <c r="E111" s="6" t="s">
        <v>236</v>
      </c>
      <c r="F111" s="6" t="s">
        <v>15</v>
      </c>
      <c r="G111" s="6" t="s">
        <v>15</v>
      </c>
      <c r="H111" s="6" t="s">
        <v>3160</v>
      </c>
      <c r="I111" s="6" t="s">
        <v>3161</v>
      </c>
      <c r="J111" s="6"/>
      <c r="K111" s="6"/>
      <c r="L111" s="6"/>
      <c r="M111" s="6" t="s">
        <v>3161</v>
      </c>
    </row>
    <row r="112" spans="2:13">
      <c r="B112" s="6" t="s">
        <v>237</v>
      </c>
      <c r="C112" s="6" t="s">
        <v>3120</v>
      </c>
      <c r="D112" s="6" t="s">
        <v>263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3182</v>
      </c>
      <c r="L112" s="6" t="s">
        <v>675</v>
      </c>
      <c r="M112" s="6"/>
    </row>
    <row r="113" spans="2:13">
      <c r="B113" s="6" t="s">
        <v>239</v>
      </c>
      <c r="C113" s="6" t="s">
        <v>3120</v>
      </c>
      <c r="D113" s="6" t="s">
        <v>263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3183</v>
      </c>
      <c r="L113" s="6" t="s">
        <v>1474</v>
      </c>
      <c r="M113" s="6"/>
    </row>
    <row r="114" spans="2:13">
      <c r="B114" s="6" t="s">
        <v>241</v>
      </c>
      <c r="C114" s="6" t="s">
        <v>3120</v>
      </c>
      <c r="D114" s="6" t="s">
        <v>263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3184</v>
      </c>
      <c r="L114" s="6" t="s">
        <v>675</v>
      </c>
      <c r="M114" s="6"/>
    </row>
    <row r="115" spans="2:13">
      <c r="B115" s="6" t="s">
        <v>243</v>
      </c>
      <c r="C115" s="6" t="s">
        <v>3120</v>
      </c>
      <c r="D115" s="6" t="s">
        <v>263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3185</v>
      </c>
      <c r="L115" s="6" t="s">
        <v>675</v>
      </c>
      <c r="M115" s="6"/>
    </row>
    <row r="116" spans="2:13">
      <c r="B116" s="6" t="s">
        <v>245</v>
      </c>
      <c r="C116" s="6" t="s">
        <v>3120</v>
      </c>
      <c r="D116" s="6" t="s">
        <v>263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3186</v>
      </c>
      <c r="L116" s="6" t="s">
        <v>675</v>
      </c>
      <c r="M116" s="6"/>
    </row>
    <row r="117" spans="2:13">
      <c r="B117" s="6" t="s">
        <v>247</v>
      </c>
      <c r="C117" s="6" t="s">
        <v>3120</v>
      </c>
      <c r="D117" s="6" t="s">
        <v>263</v>
      </c>
      <c r="E117" s="6" t="s">
        <v>248</v>
      </c>
      <c r="F117" s="6" t="s">
        <v>15</v>
      </c>
      <c r="G117" s="6" t="s">
        <v>15</v>
      </c>
      <c r="H117" s="6" t="s">
        <v>3160</v>
      </c>
      <c r="I117" s="6" t="s">
        <v>3161</v>
      </c>
      <c r="J117" s="6"/>
      <c r="K117" s="6"/>
      <c r="L117" s="6"/>
      <c r="M117" s="6" t="s">
        <v>3161</v>
      </c>
    </row>
    <row r="118" spans="2:13">
      <c r="B118" s="6" t="s">
        <v>249</v>
      </c>
      <c r="C118" s="6" t="s">
        <v>3120</v>
      </c>
      <c r="D118" s="6" t="s">
        <v>263</v>
      </c>
      <c r="E118" s="6" t="s">
        <v>250</v>
      </c>
      <c r="F118" s="6" t="s">
        <v>15</v>
      </c>
      <c r="G118" s="6" t="s">
        <v>15</v>
      </c>
      <c r="H118" s="6" t="s">
        <v>3160</v>
      </c>
      <c r="I118" s="6" t="s">
        <v>3161</v>
      </c>
      <c r="J118" s="6"/>
      <c r="K118" s="6"/>
      <c r="L118" s="6"/>
      <c r="M118" s="6" t="s">
        <v>3161</v>
      </c>
    </row>
    <row r="119" spans="2:13">
      <c r="B119" s="6" t="s">
        <v>251</v>
      </c>
      <c r="C119" s="6" t="s">
        <v>3120</v>
      </c>
      <c r="D119" s="6" t="s">
        <v>263</v>
      </c>
      <c r="E119" s="6" t="s">
        <v>252</v>
      </c>
      <c r="F119" s="6" t="s">
        <v>15</v>
      </c>
      <c r="G119" s="6" t="s">
        <v>15</v>
      </c>
      <c r="H119" s="6" t="s">
        <v>3160</v>
      </c>
      <c r="I119" s="6" t="s">
        <v>3161</v>
      </c>
      <c r="J119" s="6"/>
      <c r="K119" s="6"/>
      <c r="L119" s="6"/>
      <c r="M119" s="6" t="s">
        <v>3161</v>
      </c>
    </row>
    <row r="120" spans="2:13">
      <c r="B120" s="6" t="s">
        <v>253</v>
      </c>
      <c r="C120" s="6" t="s">
        <v>3120</v>
      </c>
      <c r="D120" s="6" t="s">
        <v>263</v>
      </c>
      <c r="E120" s="6" t="s">
        <v>254</v>
      </c>
      <c r="F120" s="6" t="s">
        <v>15</v>
      </c>
      <c r="G120" s="6" t="s">
        <v>15</v>
      </c>
      <c r="H120" s="6" t="s">
        <v>3160</v>
      </c>
      <c r="I120" s="6" t="s">
        <v>3165</v>
      </c>
      <c r="J120" s="6"/>
      <c r="K120" s="6"/>
      <c r="L120" s="6"/>
      <c r="M120" s="6" t="s">
        <v>3165</v>
      </c>
    </row>
    <row r="121" spans="2:13">
      <c r="B121" s="6" t="s">
        <v>255</v>
      </c>
      <c r="C121" s="6" t="s">
        <v>3120</v>
      </c>
      <c r="D121" s="6" t="s">
        <v>263</v>
      </c>
      <c r="E121" s="6" t="s">
        <v>256</v>
      </c>
      <c r="F121" s="6" t="s">
        <v>15</v>
      </c>
      <c r="G121" s="6" t="s">
        <v>15</v>
      </c>
      <c r="H121" s="6" t="s">
        <v>3160</v>
      </c>
      <c r="I121" s="6" t="s">
        <v>3161</v>
      </c>
      <c r="J121" s="6"/>
      <c r="K121" s="6"/>
      <c r="L121" s="6"/>
      <c r="M121" s="6" t="s">
        <v>3161</v>
      </c>
    </row>
    <row r="122" spans="2:13">
      <c r="B122" s="6" t="s">
        <v>257</v>
      </c>
      <c r="C122" s="6" t="s">
        <v>3120</v>
      </c>
      <c r="D122" s="6" t="s">
        <v>263</v>
      </c>
      <c r="E122" s="6" t="s">
        <v>258</v>
      </c>
      <c r="F122" s="6" t="s">
        <v>15</v>
      </c>
      <c r="G122" s="6" t="s">
        <v>15</v>
      </c>
      <c r="H122" s="6" t="s">
        <v>3160</v>
      </c>
      <c r="I122" s="6" t="s">
        <v>3165</v>
      </c>
      <c r="J122" s="6"/>
      <c r="K122" s="6"/>
      <c r="L122" s="6"/>
      <c r="M122" s="6" t="s">
        <v>3165</v>
      </c>
    </row>
    <row r="123" spans="2:13">
      <c r="B123" s="6" t="s">
        <v>259</v>
      </c>
      <c r="C123" s="6" t="s">
        <v>3120</v>
      </c>
      <c r="D123" s="6" t="s">
        <v>263</v>
      </c>
      <c r="E123" s="6" t="s">
        <v>260</v>
      </c>
      <c r="F123" s="6"/>
      <c r="G123" s="6"/>
      <c r="H123" s="6"/>
      <c r="I123" s="6" t="s">
        <v>3153</v>
      </c>
      <c r="J123" s="6"/>
      <c r="K123" s="6"/>
      <c r="L123" s="6"/>
      <c r="M123" s="6"/>
    </row>
    <row r="124" spans="2:13">
      <c r="B124" s="6" t="s">
        <v>261</v>
      </c>
      <c r="C124" s="6" t="s">
        <v>3120</v>
      </c>
      <c r="D124" s="6" t="s">
        <v>263</v>
      </c>
      <c r="E124" s="6" t="s">
        <v>262</v>
      </c>
      <c r="F124" s="6"/>
      <c r="G124" s="6"/>
      <c r="H124" s="6"/>
      <c r="I124" s="6" t="s">
        <v>3153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31.25" customWidth="1"/>
    <col min="9" max="9" width="26.25" customWidth="1"/>
    <col min="10" max="10" width="39.875" customWidth="1"/>
    <col min="11" max="11" width="85.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1675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3187</v>
      </c>
      <c r="L3" s="6" t="s">
        <v>834</v>
      </c>
      <c r="M3" s="6"/>
    </row>
    <row r="4" spans="2:13">
      <c r="B4" s="6" t="s">
        <v>17</v>
      </c>
      <c r="C4" s="6" t="s">
        <v>3120</v>
      </c>
      <c r="D4" s="6" t="s">
        <v>1675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3188</v>
      </c>
      <c r="L4" s="6" t="s">
        <v>3189</v>
      </c>
      <c r="M4" s="6"/>
    </row>
    <row r="5" spans="2:13">
      <c r="B5" s="6" t="s">
        <v>19</v>
      </c>
      <c r="C5" s="6" t="s">
        <v>3120</v>
      </c>
      <c r="D5" s="6" t="s">
        <v>1675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3190</v>
      </c>
      <c r="L5" s="6" t="s">
        <v>704</v>
      </c>
      <c r="M5" s="6"/>
    </row>
    <row r="6" spans="2:13">
      <c r="B6" s="6" t="s">
        <v>21</v>
      </c>
      <c r="C6" s="6" t="s">
        <v>3120</v>
      </c>
      <c r="D6" s="6" t="s">
        <v>1675</v>
      </c>
      <c r="E6" s="6" t="s">
        <v>22</v>
      </c>
      <c r="F6" s="6"/>
      <c r="G6" s="6"/>
      <c r="H6" s="6"/>
      <c r="I6" s="6" t="s">
        <v>3191</v>
      </c>
      <c r="J6" s="6"/>
      <c r="K6" s="6"/>
      <c r="L6" s="6"/>
      <c r="M6" s="6"/>
    </row>
    <row r="7" spans="2:13">
      <c r="B7" s="6" t="s">
        <v>24</v>
      </c>
      <c r="C7" s="6" t="s">
        <v>3120</v>
      </c>
      <c r="D7" s="6" t="s">
        <v>1675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1675</v>
      </c>
      <c r="E8" s="6" t="s">
        <v>28</v>
      </c>
      <c r="F8" s="6"/>
      <c r="G8" s="6"/>
      <c r="H8" s="6"/>
      <c r="I8" s="6" t="s">
        <v>3192</v>
      </c>
      <c r="J8" s="6"/>
      <c r="K8" s="6"/>
      <c r="L8" s="6"/>
      <c r="M8" s="6"/>
    </row>
    <row r="9" spans="2:13">
      <c r="B9" s="6" t="s">
        <v>29</v>
      </c>
      <c r="C9" s="6" t="s">
        <v>3120</v>
      </c>
      <c r="D9" s="6" t="s">
        <v>1675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1675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3193</v>
      </c>
      <c r="L10" s="6" t="s">
        <v>566</v>
      </c>
      <c r="M10" s="6"/>
    </row>
    <row r="11" spans="2:13">
      <c r="B11" s="6" t="s">
        <v>33</v>
      </c>
      <c r="C11" s="6" t="s">
        <v>3120</v>
      </c>
      <c r="D11" s="6" t="s">
        <v>1675</v>
      </c>
      <c r="E11" s="6" t="s">
        <v>34</v>
      </c>
      <c r="F11" s="6"/>
      <c r="G11" s="6"/>
      <c r="H11" s="6"/>
      <c r="I11" s="6" t="s">
        <v>3192</v>
      </c>
      <c r="J11" s="6"/>
      <c r="K11" s="6"/>
      <c r="L11" s="6"/>
      <c r="M11" s="6"/>
    </row>
    <row r="12" spans="2:13">
      <c r="B12" s="6" t="s">
        <v>35</v>
      </c>
      <c r="C12" s="6" t="s">
        <v>3120</v>
      </c>
      <c r="D12" s="6" t="s">
        <v>1675</v>
      </c>
      <c r="E12" s="6" t="s">
        <v>36</v>
      </c>
      <c r="F12" s="6" t="s">
        <v>15</v>
      </c>
      <c r="G12" s="6" t="s">
        <v>15</v>
      </c>
      <c r="H12" s="6" t="s">
        <v>3194</v>
      </c>
      <c r="I12" s="6"/>
      <c r="J12" s="6"/>
      <c r="K12" s="6"/>
      <c r="L12" s="6"/>
      <c r="M12" s="6"/>
    </row>
    <row r="13" spans="2:13">
      <c r="B13" s="6" t="s">
        <v>37</v>
      </c>
      <c r="C13" s="6" t="s">
        <v>3120</v>
      </c>
      <c r="D13" s="6" t="s">
        <v>1675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3195</v>
      </c>
      <c r="L13" s="6" t="s">
        <v>834</v>
      </c>
      <c r="M13" s="6"/>
    </row>
    <row r="14" spans="2:13">
      <c r="B14" s="6" t="s">
        <v>39</v>
      </c>
      <c r="C14" s="6" t="s">
        <v>3120</v>
      </c>
      <c r="D14" s="6" t="s">
        <v>1675</v>
      </c>
      <c r="E14" s="6" t="s">
        <v>40</v>
      </c>
      <c r="F14" s="6"/>
      <c r="G14" s="6"/>
      <c r="H14" s="6"/>
      <c r="I14" s="6" t="s">
        <v>3196</v>
      </c>
      <c r="J14" s="6"/>
      <c r="K14" s="6"/>
      <c r="L14" s="6"/>
      <c r="M14" s="6"/>
    </row>
    <row r="15" spans="2:13">
      <c r="B15" s="6" t="s">
        <v>41</v>
      </c>
      <c r="C15" s="6" t="s">
        <v>3120</v>
      </c>
      <c r="D15" s="6" t="s">
        <v>1675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1675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3197</v>
      </c>
      <c r="L16" s="6" t="s">
        <v>613</v>
      </c>
      <c r="M16" s="6"/>
    </row>
    <row r="17" spans="2:13">
      <c r="B17" s="6" t="s">
        <v>45</v>
      </c>
      <c r="C17" s="6" t="s">
        <v>3120</v>
      </c>
      <c r="D17" s="6" t="s">
        <v>1675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3198</v>
      </c>
      <c r="L17" s="6" t="s">
        <v>1030</v>
      </c>
      <c r="M17" s="6"/>
    </row>
    <row r="18" spans="2:13">
      <c r="B18" s="6" t="s">
        <v>47</v>
      </c>
      <c r="C18" s="6" t="s">
        <v>3120</v>
      </c>
      <c r="D18" s="6" t="s">
        <v>1675</v>
      </c>
      <c r="E18" s="6" t="s">
        <v>48</v>
      </c>
      <c r="F18" s="6" t="s">
        <v>15</v>
      </c>
      <c r="G18" s="6" t="s">
        <v>15</v>
      </c>
      <c r="H18" s="6" t="s">
        <v>3194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3120</v>
      </c>
      <c r="D19" s="6" t="s">
        <v>1675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3199</v>
      </c>
      <c r="L19" s="6" t="s">
        <v>704</v>
      </c>
      <c r="M19" s="6"/>
    </row>
    <row r="20" spans="2:13">
      <c r="B20" s="6" t="s">
        <v>52</v>
      </c>
      <c r="C20" s="6" t="s">
        <v>3120</v>
      </c>
      <c r="D20" s="6" t="s">
        <v>1675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3120</v>
      </c>
      <c r="D21" s="6" t="s">
        <v>1675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3120</v>
      </c>
      <c r="D22" s="6" t="s">
        <v>1675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1675</v>
      </c>
      <c r="E23" s="6" t="s">
        <v>59</v>
      </c>
      <c r="F23" s="6"/>
      <c r="G23" s="6"/>
      <c r="H23" s="6"/>
      <c r="I23" s="6" t="s">
        <v>3192</v>
      </c>
      <c r="J23" s="6"/>
      <c r="K23" s="6"/>
      <c r="L23" s="6"/>
      <c r="M23" s="6"/>
    </row>
    <row r="24" spans="2:13">
      <c r="B24" s="6" t="s">
        <v>60</v>
      </c>
      <c r="C24" s="6" t="s">
        <v>3120</v>
      </c>
      <c r="D24" s="6" t="s">
        <v>1675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3200</v>
      </c>
      <c r="L24" s="6" t="s">
        <v>566</v>
      </c>
      <c r="M24" s="6"/>
    </row>
    <row r="25" spans="2:13">
      <c r="B25" s="6" t="s">
        <v>62</v>
      </c>
      <c r="C25" s="6" t="s">
        <v>3120</v>
      </c>
      <c r="D25" s="6" t="s">
        <v>1675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3201</v>
      </c>
      <c r="L25" s="6" t="s">
        <v>2369</v>
      </c>
      <c r="M25" s="6"/>
    </row>
    <row r="26" spans="2:13">
      <c r="B26" s="6" t="s">
        <v>64</v>
      </c>
      <c r="C26" s="6" t="s">
        <v>3120</v>
      </c>
      <c r="D26" s="6" t="s">
        <v>1675</v>
      </c>
      <c r="E26" s="6" t="s">
        <v>65</v>
      </c>
      <c r="F26" s="6"/>
      <c r="G26" s="6"/>
      <c r="H26" s="6"/>
      <c r="I26" s="6" t="s">
        <v>3192</v>
      </c>
      <c r="J26" s="6"/>
      <c r="K26" s="6"/>
      <c r="L26" s="6"/>
      <c r="M26" s="6"/>
    </row>
    <row r="27" spans="2:13">
      <c r="B27" s="6" t="s">
        <v>66</v>
      </c>
      <c r="C27" s="6" t="s">
        <v>3120</v>
      </c>
      <c r="D27" s="6" t="s">
        <v>1675</v>
      </c>
      <c r="E27" s="6" t="s">
        <v>67</v>
      </c>
      <c r="F27" s="6"/>
      <c r="G27" s="6"/>
      <c r="H27" s="6"/>
      <c r="I27" s="6" t="s">
        <v>3192</v>
      </c>
      <c r="J27" s="6"/>
      <c r="K27" s="6"/>
      <c r="L27" s="6"/>
      <c r="M27" s="6"/>
    </row>
    <row r="28" spans="2:13">
      <c r="B28" s="6" t="s">
        <v>68</v>
      </c>
      <c r="C28" s="6" t="s">
        <v>3120</v>
      </c>
      <c r="D28" s="6" t="s">
        <v>1675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3120</v>
      </c>
      <c r="D29" s="6" t="s">
        <v>1675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3120</v>
      </c>
      <c r="D30" s="6" t="s">
        <v>1675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3120</v>
      </c>
      <c r="D31" s="6" t="s">
        <v>1675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3120</v>
      </c>
      <c r="D32" s="6" t="s">
        <v>1675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3120</v>
      </c>
      <c r="D33" s="6" t="s">
        <v>1675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3120</v>
      </c>
      <c r="D34" s="6" t="s">
        <v>1675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3120</v>
      </c>
      <c r="D35" s="6" t="s">
        <v>1675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3120</v>
      </c>
      <c r="D36" s="6" t="s">
        <v>1675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3120</v>
      </c>
      <c r="D37" s="6" t="s">
        <v>1675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3120</v>
      </c>
      <c r="D38" s="6" t="s">
        <v>1675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3120</v>
      </c>
      <c r="D39" s="6" t="s">
        <v>1675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3120</v>
      </c>
      <c r="D40" s="6" t="s">
        <v>1675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3120</v>
      </c>
      <c r="D41" s="6" t="s">
        <v>1675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3120</v>
      </c>
      <c r="D42" s="6" t="s">
        <v>1675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3120</v>
      </c>
      <c r="D43" s="6" t="s">
        <v>1675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3120</v>
      </c>
      <c r="D44" s="6" t="s">
        <v>1675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3120</v>
      </c>
      <c r="D45" s="6" t="s">
        <v>1675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3120</v>
      </c>
      <c r="D46" s="6" t="s">
        <v>1675</v>
      </c>
      <c r="E46" s="6" t="s">
        <v>105</v>
      </c>
      <c r="F46" s="6"/>
      <c r="G46" s="6"/>
      <c r="H46" s="6"/>
      <c r="I46" s="6" t="s">
        <v>3192</v>
      </c>
      <c r="J46" s="6"/>
      <c r="K46" s="6"/>
      <c r="L46" s="6"/>
      <c r="M46" s="6"/>
    </row>
    <row r="47" spans="2:13">
      <c r="B47" s="6" t="s">
        <v>106</v>
      </c>
      <c r="C47" s="6" t="s">
        <v>3120</v>
      </c>
      <c r="D47" s="6" t="s">
        <v>1675</v>
      </c>
      <c r="E47" s="6" t="s">
        <v>107</v>
      </c>
      <c r="F47" s="6" t="s">
        <v>15</v>
      </c>
      <c r="G47" s="6" t="s">
        <v>15</v>
      </c>
      <c r="H47" s="6" t="s">
        <v>3202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3120</v>
      </c>
      <c r="D48" s="6" t="s">
        <v>1675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3203</v>
      </c>
      <c r="L48" s="6" t="s">
        <v>984</v>
      </c>
      <c r="M48" s="6"/>
    </row>
    <row r="49" spans="2:13">
      <c r="B49" s="6" t="s">
        <v>110</v>
      </c>
      <c r="C49" s="6" t="s">
        <v>3120</v>
      </c>
      <c r="D49" s="6" t="s">
        <v>1675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3204</v>
      </c>
      <c r="L49" s="6" t="s">
        <v>2369</v>
      </c>
      <c r="M49" s="6"/>
    </row>
    <row r="50" spans="2:13">
      <c r="B50" s="6" t="s">
        <v>112</v>
      </c>
      <c r="C50" s="6" t="s">
        <v>3120</v>
      </c>
      <c r="D50" s="6" t="s">
        <v>1675</v>
      </c>
      <c r="E50" s="6" t="s">
        <v>113</v>
      </c>
      <c r="F50" s="6" t="s">
        <v>264</v>
      </c>
      <c r="G50" s="6" t="s">
        <v>15</v>
      </c>
      <c r="H50" s="6"/>
      <c r="I50" s="6" t="s">
        <v>3205</v>
      </c>
      <c r="J50" s="6" t="s">
        <v>3206</v>
      </c>
      <c r="K50" s="6"/>
      <c r="L50" s="6"/>
      <c r="M50" s="6"/>
    </row>
    <row r="51" spans="2:13">
      <c r="B51" s="6" t="s">
        <v>114</v>
      </c>
      <c r="C51" s="6" t="s">
        <v>3120</v>
      </c>
      <c r="D51" s="6" t="s">
        <v>1675</v>
      </c>
      <c r="E51" s="6" t="s">
        <v>115</v>
      </c>
      <c r="F51" s="6" t="s">
        <v>15</v>
      </c>
      <c r="G51" s="6" t="s">
        <v>15</v>
      </c>
      <c r="H51" s="6" t="s">
        <v>3194</v>
      </c>
      <c r="I51" s="6"/>
      <c r="J51" s="6"/>
      <c r="K51" s="6"/>
      <c r="L51" s="6"/>
      <c r="M51" s="6"/>
    </row>
    <row r="52" spans="2:13">
      <c r="B52" s="6" t="s">
        <v>116</v>
      </c>
      <c r="C52" s="6" t="s">
        <v>3120</v>
      </c>
      <c r="D52" s="6" t="s">
        <v>1675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3120</v>
      </c>
      <c r="D53" s="6" t="s">
        <v>1675</v>
      </c>
      <c r="E53" s="6" t="s">
        <v>119</v>
      </c>
      <c r="F53" s="6" t="s">
        <v>15</v>
      </c>
      <c r="G53" s="6" t="s">
        <v>15</v>
      </c>
      <c r="H53" s="6" t="s">
        <v>3202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3120</v>
      </c>
      <c r="D54" s="6" t="s">
        <v>1675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3207</v>
      </c>
      <c r="L54" s="6" t="s">
        <v>613</v>
      </c>
      <c r="M54" s="6"/>
    </row>
    <row r="55" spans="2:13">
      <c r="B55" s="6" t="s">
        <v>122</v>
      </c>
      <c r="C55" s="6" t="s">
        <v>3120</v>
      </c>
      <c r="D55" s="6" t="s">
        <v>1675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3120</v>
      </c>
      <c r="D56" s="6" t="s">
        <v>1675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3208</v>
      </c>
      <c r="L56" s="6" t="s">
        <v>3209</v>
      </c>
      <c r="M56" s="6"/>
    </row>
    <row r="57" spans="2:13">
      <c r="B57" s="6" t="s">
        <v>126</v>
      </c>
      <c r="C57" s="6" t="s">
        <v>3120</v>
      </c>
      <c r="D57" s="6" t="s">
        <v>1675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1675</v>
      </c>
      <c r="E58" s="6" t="s">
        <v>129</v>
      </c>
      <c r="F58" s="6" t="s">
        <v>15</v>
      </c>
      <c r="G58" s="6" t="s">
        <v>15</v>
      </c>
      <c r="H58" s="6" t="s">
        <v>3210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3120</v>
      </c>
      <c r="D59" s="6" t="s">
        <v>1675</v>
      </c>
      <c r="E59" s="6" t="s">
        <v>131</v>
      </c>
      <c r="F59" s="6" t="s">
        <v>15</v>
      </c>
      <c r="G59" s="6" t="s">
        <v>15</v>
      </c>
      <c r="H59" s="6" t="s">
        <v>3211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3120</v>
      </c>
      <c r="D60" s="6" t="s">
        <v>1675</v>
      </c>
      <c r="E60" s="6" t="s">
        <v>133</v>
      </c>
      <c r="F60" s="6" t="s">
        <v>15</v>
      </c>
      <c r="G60" s="6" t="s">
        <v>15</v>
      </c>
      <c r="H60" s="6" t="s">
        <v>3211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3120</v>
      </c>
      <c r="D61" s="6" t="s">
        <v>1675</v>
      </c>
      <c r="E61" s="6" t="s">
        <v>135</v>
      </c>
      <c r="F61" s="6" t="s">
        <v>15</v>
      </c>
      <c r="G61" s="6" t="s">
        <v>15</v>
      </c>
      <c r="H61" s="6" t="s">
        <v>3194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3120</v>
      </c>
      <c r="D62" s="6" t="s">
        <v>1675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3212</v>
      </c>
      <c r="L62" s="6" t="s">
        <v>2369</v>
      </c>
      <c r="M62" s="6"/>
    </row>
    <row r="63" spans="2:13">
      <c r="B63" s="6" t="s">
        <v>138</v>
      </c>
      <c r="C63" s="6" t="s">
        <v>3120</v>
      </c>
      <c r="D63" s="6" t="s">
        <v>1675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3213</v>
      </c>
      <c r="L63" s="6" t="s">
        <v>513</v>
      </c>
      <c r="M63" s="6"/>
    </row>
    <row r="64" spans="2:13">
      <c r="B64" s="6" t="s">
        <v>140</v>
      </c>
      <c r="C64" s="6" t="s">
        <v>3120</v>
      </c>
      <c r="D64" s="6" t="s">
        <v>1675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3214</v>
      </c>
      <c r="L64" s="6" t="s">
        <v>984</v>
      </c>
      <c r="M64" s="6"/>
    </row>
    <row r="65" spans="2:13">
      <c r="B65" s="6" t="s">
        <v>142</v>
      </c>
      <c r="C65" s="6" t="s">
        <v>3120</v>
      </c>
      <c r="D65" s="6" t="s">
        <v>1675</v>
      </c>
      <c r="E65" s="6" t="s">
        <v>143</v>
      </c>
      <c r="F65" s="6"/>
      <c r="G65" s="6"/>
      <c r="H65" s="6"/>
      <c r="I65" s="6" t="s">
        <v>3192</v>
      </c>
      <c r="J65" s="6"/>
      <c r="K65" s="6"/>
      <c r="L65" s="6"/>
      <c r="M65" s="6"/>
    </row>
    <row r="66" spans="2:13">
      <c r="B66" s="6" t="s">
        <v>144</v>
      </c>
      <c r="C66" s="6" t="s">
        <v>3120</v>
      </c>
      <c r="D66" s="6" t="s">
        <v>1675</v>
      </c>
      <c r="E66" s="6" t="s">
        <v>145</v>
      </c>
      <c r="F66" s="6" t="s">
        <v>264</v>
      </c>
      <c r="G66" s="6" t="s">
        <v>15</v>
      </c>
      <c r="H66" s="6"/>
      <c r="I66" s="6" t="s">
        <v>3215</v>
      </c>
      <c r="J66" s="6" t="s">
        <v>3206</v>
      </c>
      <c r="K66" s="6"/>
      <c r="L66" s="6"/>
      <c r="M66" s="6"/>
    </row>
    <row r="67" spans="2:13">
      <c r="B67" s="6" t="s">
        <v>146</v>
      </c>
      <c r="C67" s="6" t="s">
        <v>3120</v>
      </c>
      <c r="D67" s="6" t="s">
        <v>1675</v>
      </c>
      <c r="E67" s="6" t="s">
        <v>147</v>
      </c>
      <c r="F67" s="6"/>
      <c r="G67" s="6"/>
      <c r="H67" s="6" t="s">
        <v>3216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3120</v>
      </c>
      <c r="D68" s="6" t="s">
        <v>1675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3217</v>
      </c>
      <c r="L68" s="6" t="s">
        <v>1303</v>
      </c>
      <c r="M68" s="6"/>
    </row>
    <row r="69" spans="2:13">
      <c r="B69" s="6" t="s">
        <v>150</v>
      </c>
      <c r="C69" s="6" t="s">
        <v>3120</v>
      </c>
      <c r="D69" s="6" t="s">
        <v>1675</v>
      </c>
      <c r="E69" s="6" t="s">
        <v>151</v>
      </c>
      <c r="F69" s="6" t="s">
        <v>15</v>
      </c>
      <c r="G69" s="6" t="s">
        <v>15</v>
      </c>
      <c r="H69" s="6" t="s">
        <v>3218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3120</v>
      </c>
      <c r="D70" s="6" t="s">
        <v>1675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3120</v>
      </c>
      <c r="D71" s="6" t="s">
        <v>1675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3120</v>
      </c>
      <c r="D72" s="6" t="s">
        <v>1675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3120</v>
      </c>
      <c r="D73" s="6" t="s">
        <v>1675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3120</v>
      </c>
      <c r="D74" s="6" t="s">
        <v>1675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3120</v>
      </c>
      <c r="D75" s="6" t="s">
        <v>1675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3120</v>
      </c>
      <c r="D76" s="6" t="s">
        <v>1675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3120</v>
      </c>
      <c r="D77" s="6" t="s">
        <v>1675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3120</v>
      </c>
      <c r="D78" s="6" t="s">
        <v>1675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3120</v>
      </c>
      <c r="D79" s="6" t="s">
        <v>1675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3120</v>
      </c>
      <c r="D80" s="6" t="s">
        <v>1675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3120</v>
      </c>
      <c r="D81" s="6" t="s">
        <v>1675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1675</v>
      </c>
      <c r="E82" s="6" t="s">
        <v>177</v>
      </c>
      <c r="F82" s="6" t="s">
        <v>15</v>
      </c>
      <c r="G82" s="6" t="s">
        <v>15</v>
      </c>
      <c r="H82" s="6" t="s">
        <v>3194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3120</v>
      </c>
      <c r="D83" s="6" t="s">
        <v>1675</v>
      </c>
      <c r="E83" s="6" t="s">
        <v>179</v>
      </c>
      <c r="F83" s="6" t="s">
        <v>15</v>
      </c>
      <c r="G83" s="6" t="s">
        <v>15</v>
      </c>
      <c r="H83" s="6" t="s">
        <v>3219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3120</v>
      </c>
      <c r="D84" s="6" t="s">
        <v>1675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3120</v>
      </c>
      <c r="D85" s="6" t="s">
        <v>1675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3120</v>
      </c>
      <c r="D86" s="6" t="s">
        <v>1675</v>
      </c>
      <c r="E86" s="6" t="s">
        <v>185</v>
      </c>
      <c r="F86" s="6" t="s">
        <v>15</v>
      </c>
      <c r="G86" s="6" t="s">
        <v>15</v>
      </c>
      <c r="H86" s="6" t="s">
        <v>3194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3120</v>
      </c>
      <c r="D87" s="6" t="s">
        <v>1675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3120</v>
      </c>
      <c r="D88" s="6" t="s">
        <v>1675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1675</v>
      </c>
      <c r="E89" s="6" t="s">
        <v>191</v>
      </c>
      <c r="F89" s="6"/>
      <c r="G89" s="6"/>
      <c r="H89" s="6"/>
      <c r="I89" s="6" t="s">
        <v>3192</v>
      </c>
      <c r="J89" s="6"/>
      <c r="K89" s="6"/>
      <c r="L89" s="6"/>
      <c r="M89" s="6"/>
    </row>
    <row r="90" spans="2:13">
      <c r="B90" s="6" t="s">
        <v>192</v>
      </c>
      <c r="C90" s="6" t="s">
        <v>3120</v>
      </c>
      <c r="D90" s="6" t="s">
        <v>1675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3220</v>
      </c>
      <c r="L90" s="6" t="s">
        <v>1011</v>
      </c>
      <c r="M90" s="6"/>
    </row>
    <row r="91" spans="2:13">
      <c r="B91" s="6" t="s">
        <v>194</v>
      </c>
      <c r="C91" s="6" t="s">
        <v>3120</v>
      </c>
      <c r="D91" s="6" t="s">
        <v>1675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3221</v>
      </c>
      <c r="L91" s="6" t="s">
        <v>613</v>
      </c>
      <c r="M91" s="6"/>
    </row>
    <row r="92" spans="2:13">
      <c r="B92" s="6" t="s">
        <v>196</v>
      </c>
      <c r="C92" s="6" t="s">
        <v>3120</v>
      </c>
      <c r="D92" s="6" t="s">
        <v>1675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3222</v>
      </c>
      <c r="L92" s="6" t="s">
        <v>613</v>
      </c>
      <c r="M92" s="6"/>
    </row>
    <row r="93" spans="2:13">
      <c r="B93" s="6" t="s">
        <v>198</v>
      </c>
      <c r="C93" s="6" t="s">
        <v>3120</v>
      </c>
      <c r="D93" s="6" t="s">
        <v>1675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1675</v>
      </c>
      <c r="E94" s="6" t="s">
        <v>201</v>
      </c>
      <c r="F94" s="6" t="s">
        <v>15</v>
      </c>
      <c r="G94" s="6" t="s">
        <v>15</v>
      </c>
      <c r="H94" s="6" t="s">
        <v>3223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1675</v>
      </c>
      <c r="E95" s="6" t="s">
        <v>203</v>
      </c>
      <c r="F95" s="6" t="s">
        <v>15</v>
      </c>
      <c r="G95" s="6" t="s">
        <v>15</v>
      </c>
      <c r="H95" s="6" t="s">
        <v>3202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3120</v>
      </c>
      <c r="D96" s="6" t="s">
        <v>1675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1675</v>
      </c>
      <c r="E97" s="6" t="s">
        <v>207</v>
      </c>
      <c r="F97" s="6" t="s">
        <v>15</v>
      </c>
      <c r="G97" s="6" t="s">
        <v>15</v>
      </c>
      <c r="H97" s="6" t="s">
        <v>3219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3120</v>
      </c>
      <c r="D98" s="6" t="s">
        <v>1675</v>
      </c>
      <c r="E98" s="6" t="s">
        <v>209</v>
      </c>
      <c r="F98" s="6"/>
      <c r="G98" s="6"/>
      <c r="H98" s="6" t="s">
        <v>3224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3120</v>
      </c>
      <c r="D99" s="6" t="s">
        <v>1675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1675</v>
      </c>
      <c r="E100" s="6" t="s">
        <v>213</v>
      </c>
      <c r="F100" s="6" t="s">
        <v>15</v>
      </c>
      <c r="G100" s="6" t="s">
        <v>15</v>
      </c>
      <c r="H100" s="6" t="s">
        <v>3219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3120</v>
      </c>
      <c r="D101" s="6" t="s">
        <v>1675</v>
      </c>
      <c r="E101" s="6" t="s">
        <v>215</v>
      </c>
      <c r="F101" s="6" t="s">
        <v>15</v>
      </c>
      <c r="G101" s="6" t="s">
        <v>15</v>
      </c>
      <c r="H101" s="6" t="s">
        <v>3194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3120</v>
      </c>
      <c r="D102" s="6" t="s">
        <v>1675</v>
      </c>
      <c r="E102" s="6" t="s">
        <v>218</v>
      </c>
      <c r="F102" s="6" t="s">
        <v>15</v>
      </c>
      <c r="G102" s="6" t="s">
        <v>15</v>
      </c>
      <c r="H102" s="6" t="s">
        <v>3194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3120</v>
      </c>
      <c r="D103" s="6" t="s">
        <v>1675</v>
      </c>
      <c r="E103" s="6" t="s">
        <v>220</v>
      </c>
      <c r="F103" s="6" t="s">
        <v>15</v>
      </c>
      <c r="G103" s="6" t="s">
        <v>15</v>
      </c>
      <c r="H103" s="6" t="s">
        <v>3219</v>
      </c>
      <c r="I103" s="6" t="s">
        <v>3205</v>
      </c>
      <c r="J103" s="6" t="s">
        <v>3206</v>
      </c>
      <c r="K103" s="6"/>
      <c r="L103" s="6"/>
      <c r="M103" s="6"/>
    </row>
    <row r="104" spans="2:13">
      <c r="B104" s="6" t="s">
        <v>221</v>
      </c>
      <c r="C104" s="6" t="s">
        <v>3120</v>
      </c>
      <c r="D104" s="6" t="s">
        <v>1675</v>
      </c>
      <c r="E104" s="6" t="s">
        <v>222</v>
      </c>
      <c r="F104" s="6" t="s">
        <v>15</v>
      </c>
      <c r="G104" s="6" t="s">
        <v>15</v>
      </c>
      <c r="H104" s="6" t="s">
        <v>3194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3120</v>
      </c>
      <c r="D105" s="6" t="s">
        <v>1675</v>
      </c>
      <c r="E105" s="6" t="s">
        <v>224</v>
      </c>
      <c r="F105" s="6" t="s">
        <v>15</v>
      </c>
      <c r="G105" s="6" t="s">
        <v>15</v>
      </c>
      <c r="H105" s="6" t="s">
        <v>3194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3120</v>
      </c>
      <c r="D106" s="6" t="s">
        <v>1675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3120</v>
      </c>
      <c r="D107" s="6" t="s">
        <v>1675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3225</v>
      </c>
      <c r="L107" s="6" t="s">
        <v>834</v>
      </c>
      <c r="M107" s="6"/>
    </row>
    <row r="108" spans="2:13">
      <c r="B108" s="6" t="s">
        <v>229</v>
      </c>
      <c r="C108" s="6" t="s">
        <v>3120</v>
      </c>
      <c r="D108" s="6" t="s">
        <v>1675</v>
      </c>
      <c r="E108" s="6" t="s">
        <v>230</v>
      </c>
      <c r="F108" s="6" t="s">
        <v>15</v>
      </c>
      <c r="G108" s="6" t="s">
        <v>15</v>
      </c>
      <c r="H108" s="6" t="s">
        <v>3226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1675</v>
      </c>
      <c r="E109" s="6" t="s">
        <v>232</v>
      </c>
      <c r="F109" s="6"/>
      <c r="G109" s="6"/>
      <c r="H109" s="6" t="s">
        <v>3219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3120</v>
      </c>
      <c r="D110" s="6" t="s">
        <v>1675</v>
      </c>
      <c r="E110" s="6" t="s">
        <v>234</v>
      </c>
      <c r="F110" s="6" t="s">
        <v>15</v>
      </c>
      <c r="G110" s="6" t="s">
        <v>15</v>
      </c>
      <c r="H110" s="6" t="s">
        <v>3219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3120</v>
      </c>
      <c r="D111" s="6" t="s">
        <v>1675</v>
      </c>
      <c r="E111" s="6" t="s">
        <v>236</v>
      </c>
      <c r="F111" s="6" t="s">
        <v>15</v>
      </c>
      <c r="G111" s="6" t="s">
        <v>15</v>
      </c>
      <c r="H111" s="6" t="s">
        <v>3202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3120</v>
      </c>
      <c r="D112" s="6" t="s">
        <v>1675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3227</v>
      </c>
      <c r="L112" s="6" t="s">
        <v>2935</v>
      </c>
      <c r="M112" s="6"/>
    </row>
    <row r="113" spans="2:13">
      <c r="B113" s="6" t="s">
        <v>239</v>
      </c>
      <c r="C113" s="6" t="s">
        <v>3120</v>
      </c>
      <c r="D113" s="6" t="s">
        <v>1675</v>
      </c>
      <c r="E113" s="6" t="s">
        <v>240</v>
      </c>
      <c r="F113" s="6" t="s">
        <v>15</v>
      </c>
      <c r="G113" s="6" t="s">
        <v>15</v>
      </c>
      <c r="H113" s="6" t="s">
        <v>3219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3120</v>
      </c>
      <c r="D114" s="6" t="s">
        <v>1675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3228</v>
      </c>
      <c r="L114" s="6" t="s">
        <v>2282</v>
      </c>
      <c r="M114" s="6"/>
    </row>
    <row r="115" spans="2:13">
      <c r="B115" s="6" t="s">
        <v>243</v>
      </c>
      <c r="C115" s="6" t="s">
        <v>3120</v>
      </c>
      <c r="D115" s="6" t="s">
        <v>1675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3229</v>
      </c>
      <c r="L115" s="6" t="s">
        <v>3230</v>
      </c>
      <c r="M115" s="6"/>
    </row>
    <row r="116" spans="2:13">
      <c r="B116" s="6" t="s">
        <v>245</v>
      </c>
      <c r="C116" s="6" t="s">
        <v>3120</v>
      </c>
      <c r="D116" s="6" t="s">
        <v>1675</v>
      </c>
      <c r="E116" s="6" t="s">
        <v>246</v>
      </c>
      <c r="F116" s="6" t="s">
        <v>264</v>
      </c>
      <c r="G116" s="6" t="s">
        <v>15</v>
      </c>
      <c r="H116" s="6"/>
      <c r="I116" s="6" t="s">
        <v>3215</v>
      </c>
      <c r="J116" s="6" t="s">
        <v>3206</v>
      </c>
      <c r="K116" s="6"/>
      <c r="L116" s="6"/>
      <c r="M116" s="6"/>
    </row>
    <row r="117" spans="2:13">
      <c r="B117" s="6" t="s">
        <v>247</v>
      </c>
      <c r="C117" s="6" t="s">
        <v>3120</v>
      </c>
      <c r="D117" s="6" t="s">
        <v>1675</v>
      </c>
      <c r="E117" s="6" t="s">
        <v>248</v>
      </c>
      <c r="F117" s="6" t="s">
        <v>15</v>
      </c>
      <c r="G117" s="6" t="s">
        <v>15</v>
      </c>
      <c r="H117" s="6" t="s">
        <v>3202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1675</v>
      </c>
      <c r="E118" s="6" t="s">
        <v>250</v>
      </c>
      <c r="F118" s="6" t="s">
        <v>15</v>
      </c>
      <c r="G118" s="6" t="s">
        <v>15</v>
      </c>
      <c r="H118" s="6" t="s">
        <v>3194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3120</v>
      </c>
      <c r="D119" s="6" t="s">
        <v>1675</v>
      </c>
      <c r="E119" s="6" t="s">
        <v>252</v>
      </c>
      <c r="F119" s="6" t="s">
        <v>15</v>
      </c>
      <c r="G119" s="6" t="s">
        <v>15</v>
      </c>
      <c r="H119" s="6" t="s">
        <v>3194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3120</v>
      </c>
      <c r="D120" s="6" t="s">
        <v>1675</v>
      </c>
      <c r="E120" s="6" t="s">
        <v>254</v>
      </c>
      <c r="F120" s="6" t="s">
        <v>15</v>
      </c>
      <c r="G120" s="6" t="s">
        <v>15</v>
      </c>
      <c r="H120" s="6" t="s">
        <v>3194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3120</v>
      </c>
      <c r="D121" s="6" t="s">
        <v>1675</v>
      </c>
      <c r="E121" s="6" t="s">
        <v>256</v>
      </c>
      <c r="F121" s="6" t="s">
        <v>15</v>
      </c>
      <c r="G121" s="6" t="s">
        <v>15</v>
      </c>
      <c r="H121" s="6" t="s">
        <v>3194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3120</v>
      </c>
      <c r="D122" s="6" t="s">
        <v>1675</v>
      </c>
      <c r="E122" s="6" t="s">
        <v>258</v>
      </c>
      <c r="F122" s="6" t="s">
        <v>15</v>
      </c>
      <c r="G122" s="6" t="s">
        <v>15</v>
      </c>
      <c r="H122" s="6" t="s">
        <v>3194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3120</v>
      </c>
      <c r="D123" s="6" t="s">
        <v>1675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3120</v>
      </c>
      <c r="D124" s="6" t="s">
        <v>1675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6.25" customWidth="1"/>
    <col min="10" max="10" width="17.75" customWidth="1"/>
    <col min="11" max="11" width="92.62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1611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3231</v>
      </c>
      <c r="L3" s="6" t="s">
        <v>651</v>
      </c>
      <c r="M3" s="6"/>
    </row>
    <row r="4" spans="2:13">
      <c r="B4" s="6" t="s">
        <v>17</v>
      </c>
      <c r="C4" s="6" t="s">
        <v>3120</v>
      </c>
      <c r="D4" s="6" t="s">
        <v>1611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3232</v>
      </c>
      <c r="L4" s="6" t="s">
        <v>651</v>
      </c>
      <c r="M4" s="6"/>
    </row>
    <row r="5" spans="2:13">
      <c r="B5" s="6" t="s">
        <v>19</v>
      </c>
      <c r="C5" s="6" t="s">
        <v>3120</v>
      </c>
      <c r="D5" s="6" t="s">
        <v>1611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3233</v>
      </c>
      <c r="L5" s="6" t="s">
        <v>1521</v>
      </c>
      <c r="M5" s="6"/>
    </row>
    <row r="6" spans="2:13">
      <c r="B6" s="6" t="s">
        <v>21</v>
      </c>
      <c r="C6" s="6" t="s">
        <v>3120</v>
      </c>
      <c r="D6" s="6" t="s">
        <v>1611</v>
      </c>
      <c r="E6" s="6" t="s">
        <v>22</v>
      </c>
      <c r="F6" s="6"/>
      <c r="G6" s="6"/>
      <c r="H6" s="6"/>
      <c r="I6" s="6" t="s">
        <v>3234</v>
      </c>
      <c r="J6" s="6"/>
      <c r="K6" s="6"/>
      <c r="L6" s="6"/>
      <c r="M6" s="6" t="s">
        <v>3235</v>
      </c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1611</v>
      </c>
      <c r="E8" s="6" t="s">
        <v>28</v>
      </c>
      <c r="F8" s="6"/>
      <c r="G8" s="6"/>
      <c r="H8" s="6"/>
      <c r="I8" s="6" t="s">
        <v>3234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1611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3236</v>
      </c>
      <c r="L10" s="6" t="s">
        <v>1521</v>
      </c>
      <c r="M10" s="6"/>
    </row>
    <row r="11" spans="2:13">
      <c r="B11" s="6" t="s">
        <v>33</v>
      </c>
      <c r="C11" s="6" t="s">
        <v>3120</v>
      </c>
      <c r="D11" s="6" t="s">
        <v>1611</v>
      </c>
      <c r="E11" s="6" t="s">
        <v>34</v>
      </c>
      <c r="F11" s="6"/>
      <c r="G11" s="6"/>
      <c r="H11" s="6" t="s">
        <v>3237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3120</v>
      </c>
      <c r="D12" s="6" t="s">
        <v>1611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3238</v>
      </c>
      <c r="L12" s="6" t="s">
        <v>651</v>
      </c>
      <c r="M12" s="6"/>
    </row>
    <row r="13" spans="2:13">
      <c r="B13" s="6" t="s">
        <v>37</v>
      </c>
      <c r="C13" s="6" t="s">
        <v>3120</v>
      </c>
      <c r="D13" s="6" t="s">
        <v>1611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3239</v>
      </c>
      <c r="L13" s="6" t="s">
        <v>651</v>
      </c>
      <c r="M13" s="6"/>
    </row>
    <row r="14" spans="2:13">
      <c r="B14" s="6" t="s">
        <v>39</v>
      </c>
      <c r="C14" s="6" t="s">
        <v>3120</v>
      </c>
      <c r="D14" s="6" t="s">
        <v>1611</v>
      </c>
      <c r="E14" s="6" t="s">
        <v>40</v>
      </c>
      <c r="F14" s="6"/>
      <c r="G14" s="6"/>
      <c r="H14" s="6"/>
      <c r="I14" s="6" t="s">
        <v>3234</v>
      </c>
      <c r="J14" s="6"/>
      <c r="K14" s="6"/>
      <c r="L14" s="6"/>
      <c r="M14" s="6" t="s">
        <v>3235</v>
      </c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1611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3240</v>
      </c>
      <c r="L16" s="6" t="s">
        <v>651</v>
      </c>
      <c r="M16" s="6"/>
    </row>
    <row r="17" spans="2:13">
      <c r="B17" s="6" t="s">
        <v>45</v>
      </c>
      <c r="C17" s="6" t="s">
        <v>3120</v>
      </c>
      <c r="D17" s="6" t="s">
        <v>1611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3241</v>
      </c>
      <c r="L17" s="6" t="s">
        <v>651</v>
      </c>
      <c r="M17" s="6"/>
    </row>
    <row r="18" spans="2:13">
      <c r="B18" s="6" t="s">
        <v>47</v>
      </c>
      <c r="C18" s="6" t="s">
        <v>3120</v>
      </c>
      <c r="D18" s="6" t="s">
        <v>1611</v>
      </c>
      <c r="E18" s="6" t="s">
        <v>48</v>
      </c>
      <c r="F18" s="6" t="s">
        <v>15</v>
      </c>
      <c r="G18" s="6" t="s">
        <v>15</v>
      </c>
      <c r="H18" s="6" t="s">
        <v>3237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3120</v>
      </c>
      <c r="D19" s="6" t="s">
        <v>1611</v>
      </c>
      <c r="E19" s="6" t="s">
        <v>51</v>
      </c>
      <c r="F19" s="6" t="s">
        <v>15</v>
      </c>
      <c r="G19" s="6" t="s">
        <v>15</v>
      </c>
      <c r="H19" s="6" t="s">
        <v>3237</v>
      </c>
      <c r="I19" s="6"/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1611</v>
      </c>
      <c r="E23" s="6" t="s">
        <v>59</v>
      </c>
      <c r="F23" s="6"/>
      <c r="G23" s="6"/>
      <c r="H23" s="6"/>
      <c r="I23" s="6" t="s">
        <v>3234</v>
      </c>
      <c r="J23" s="6"/>
      <c r="K23" s="6"/>
      <c r="L23" s="6"/>
      <c r="M23" s="6" t="s">
        <v>3235</v>
      </c>
    </row>
    <row r="24" spans="2:13">
      <c r="B24" s="6" t="s">
        <v>60</v>
      </c>
      <c r="C24" s="6" t="s">
        <v>3120</v>
      </c>
      <c r="D24" s="6" t="s">
        <v>1611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3242</v>
      </c>
      <c r="L24" s="6" t="s">
        <v>732</v>
      </c>
      <c r="M24" s="6"/>
    </row>
    <row r="25" spans="2:13">
      <c r="B25" s="6" t="s">
        <v>62</v>
      </c>
      <c r="C25" s="6" t="s">
        <v>3120</v>
      </c>
      <c r="D25" s="6" t="s">
        <v>1611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3243</v>
      </c>
      <c r="L25" s="6" t="s">
        <v>1521</v>
      </c>
      <c r="M25" s="6"/>
    </row>
    <row r="26" spans="2:13">
      <c r="B26" s="6" t="s">
        <v>64</v>
      </c>
      <c r="C26" s="6" t="s">
        <v>3120</v>
      </c>
      <c r="D26" s="6" t="s">
        <v>1611</v>
      </c>
      <c r="E26" s="6" t="s">
        <v>65</v>
      </c>
      <c r="F26" s="6"/>
      <c r="G26" s="6"/>
      <c r="H26" s="6"/>
      <c r="I26" s="6" t="s">
        <v>3234</v>
      </c>
      <c r="J26" s="6"/>
      <c r="K26" s="6"/>
      <c r="L26" s="6"/>
      <c r="M26" s="6" t="s">
        <v>3235</v>
      </c>
    </row>
    <row r="27" spans="2:13">
      <c r="B27" s="6" t="s">
        <v>66</v>
      </c>
      <c r="C27" s="6" t="s">
        <v>3120</v>
      </c>
      <c r="D27" s="6" t="s">
        <v>1611</v>
      </c>
      <c r="E27" s="6" t="s">
        <v>67</v>
      </c>
      <c r="F27" s="6"/>
      <c r="G27" s="6"/>
      <c r="H27" s="6"/>
      <c r="I27" s="6" t="s">
        <v>3234</v>
      </c>
      <c r="J27" s="6"/>
      <c r="K27" s="6"/>
      <c r="L27" s="6"/>
      <c r="M27" s="6" t="s">
        <v>3235</v>
      </c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3120</v>
      </c>
      <c r="D46" s="6" t="s">
        <v>1611</v>
      </c>
      <c r="E46" s="6" t="s">
        <v>105</v>
      </c>
      <c r="F46" s="6"/>
      <c r="G46" s="6"/>
      <c r="H46" s="6"/>
      <c r="I46" s="6" t="s">
        <v>3234</v>
      </c>
      <c r="J46" s="6"/>
      <c r="K46" s="6"/>
      <c r="L46" s="6"/>
      <c r="M46" s="6" t="s">
        <v>3235</v>
      </c>
    </row>
    <row r="47" spans="2:13">
      <c r="B47" s="6" t="s">
        <v>106</v>
      </c>
      <c r="C47" s="6" t="s">
        <v>3120</v>
      </c>
      <c r="D47" s="6" t="s">
        <v>1611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3244</v>
      </c>
      <c r="L47" s="6" t="s">
        <v>651</v>
      </c>
      <c r="M47" s="6"/>
    </row>
    <row r="48" spans="2:13">
      <c r="B48" s="6" t="s">
        <v>108</v>
      </c>
      <c r="C48" s="6" t="s">
        <v>3120</v>
      </c>
      <c r="D48" s="6" t="s">
        <v>1611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3245</v>
      </c>
      <c r="L48" s="6" t="s">
        <v>492</v>
      </c>
      <c r="M48" s="6"/>
    </row>
    <row r="49" spans="2:13">
      <c r="B49" s="6" t="s">
        <v>110</v>
      </c>
      <c r="C49" s="6" t="s">
        <v>3120</v>
      </c>
      <c r="D49" s="6" t="s">
        <v>1611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3246</v>
      </c>
      <c r="L49" s="6" t="s">
        <v>651</v>
      </c>
      <c r="M49" s="6"/>
    </row>
    <row r="50" spans="2:13">
      <c r="B50" s="6" t="s">
        <v>112</v>
      </c>
      <c r="C50" s="6" t="s">
        <v>3120</v>
      </c>
      <c r="D50" s="6" t="s">
        <v>1611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3247</v>
      </c>
      <c r="L50" s="6" t="s">
        <v>651</v>
      </c>
      <c r="M50" s="6"/>
    </row>
    <row r="51" spans="2:13">
      <c r="B51" s="6" t="s">
        <v>114</v>
      </c>
      <c r="C51" s="6" t="s">
        <v>3120</v>
      </c>
      <c r="D51" s="6" t="s">
        <v>1611</v>
      </c>
      <c r="E51" s="6" t="s">
        <v>115</v>
      </c>
      <c r="F51" s="6" t="s">
        <v>15</v>
      </c>
      <c r="G51" s="6" t="s">
        <v>15</v>
      </c>
      <c r="H51" s="6" t="s">
        <v>3237</v>
      </c>
      <c r="I51" s="6"/>
      <c r="J51" s="6"/>
      <c r="K51" s="6"/>
      <c r="L51" s="6"/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3120</v>
      </c>
      <c r="D53" s="6" t="s">
        <v>1611</v>
      </c>
      <c r="E53" s="6" t="s">
        <v>119</v>
      </c>
      <c r="F53" s="6" t="s">
        <v>15</v>
      </c>
      <c r="G53" s="6" t="s">
        <v>15</v>
      </c>
      <c r="H53" s="6" t="s">
        <v>3237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3120</v>
      </c>
      <c r="D54" s="6" t="s">
        <v>1611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3248</v>
      </c>
      <c r="L54" s="6" t="s">
        <v>651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3120</v>
      </c>
      <c r="D56" s="6" t="s">
        <v>1611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3249</v>
      </c>
      <c r="L56" s="6" t="s">
        <v>626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1611</v>
      </c>
      <c r="E58" s="6" t="s">
        <v>129</v>
      </c>
      <c r="F58" s="6" t="s">
        <v>15</v>
      </c>
      <c r="G58" s="6" t="s">
        <v>15</v>
      </c>
      <c r="H58" s="6" t="s">
        <v>3237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3120</v>
      </c>
      <c r="D59" s="6" t="s">
        <v>1611</v>
      </c>
      <c r="E59" s="6" t="s">
        <v>131</v>
      </c>
      <c r="F59" s="6" t="s">
        <v>15</v>
      </c>
      <c r="G59" s="6" t="s">
        <v>15</v>
      </c>
      <c r="H59" s="6" t="s">
        <v>3237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3120</v>
      </c>
      <c r="D60" s="6" t="s">
        <v>1611</v>
      </c>
      <c r="E60" s="6" t="s">
        <v>133</v>
      </c>
      <c r="F60" s="6" t="s">
        <v>15</v>
      </c>
      <c r="G60" s="6" t="s">
        <v>15</v>
      </c>
      <c r="H60" s="6" t="s">
        <v>3237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3120</v>
      </c>
      <c r="D61" s="6" t="s">
        <v>1611</v>
      </c>
      <c r="E61" s="6" t="s">
        <v>135</v>
      </c>
      <c r="F61" s="6" t="s">
        <v>15</v>
      </c>
      <c r="G61" s="6" t="s">
        <v>15</v>
      </c>
      <c r="H61" s="6" t="s">
        <v>3237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3120</v>
      </c>
      <c r="D62" s="6" t="s">
        <v>1611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3250</v>
      </c>
      <c r="L62" s="6" t="s">
        <v>651</v>
      </c>
      <c r="M62" s="6"/>
    </row>
    <row r="63" spans="2:13">
      <c r="B63" s="6" t="s">
        <v>138</v>
      </c>
      <c r="C63" s="6" t="s">
        <v>3120</v>
      </c>
      <c r="D63" s="6" t="s">
        <v>1611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3251</v>
      </c>
      <c r="L63" s="6" t="s">
        <v>651</v>
      </c>
      <c r="M63" s="6"/>
    </row>
    <row r="64" spans="2:13">
      <c r="B64" s="6" t="s">
        <v>140</v>
      </c>
      <c r="C64" s="6" t="s">
        <v>3120</v>
      </c>
      <c r="D64" s="6" t="s">
        <v>1611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3252</v>
      </c>
      <c r="L64" s="6" t="s">
        <v>651</v>
      </c>
      <c r="M64" s="6"/>
    </row>
    <row r="65" spans="2:13">
      <c r="B65" s="6" t="s">
        <v>142</v>
      </c>
      <c r="C65" s="6" t="s">
        <v>3120</v>
      </c>
      <c r="D65" s="6" t="s">
        <v>1611</v>
      </c>
      <c r="E65" s="6" t="s">
        <v>143</v>
      </c>
      <c r="F65" s="6"/>
      <c r="G65" s="6"/>
      <c r="H65" s="6" t="s">
        <v>3237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3120</v>
      </c>
      <c r="D66" s="6" t="s">
        <v>1611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3253</v>
      </c>
      <c r="L66" s="6" t="s">
        <v>651</v>
      </c>
      <c r="M66" s="6"/>
    </row>
    <row r="67" spans="2:13">
      <c r="B67" s="6" t="s">
        <v>146</v>
      </c>
      <c r="C67" s="6" t="s">
        <v>3120</v>
      </c>
      <c r="D67" s="6" t="s">
        <v>1611</v>
      </c>
      <c r="E67" s="6" t="s">
        <v>147</v>
      </c>
      <c r="F67" s="6"/>
      <c r="G67" s="6"/>
      <c r="H67" s="6" t="s">
        <v>3237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3120</v>
      </c>
      <c r="D68" s="6" t="s">
        <v>1611</v>
      </c>
      <c r="E68" s="6" t="s">
        <v>149</v>
      </c>
      <c r="F68" s="6" t="s">
        <v>15</v>
      </c>
      <c r="G68" s="6" t="s">
        <v>15</v>
      </c>
      <c r="H68" s="6" t="s">
        <v>3237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3120</v>
      </c>
      <c r="D69" s="6" t="s">
        <v>1611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3254</v>
      </c>
      <c r="L69" s="6" t="s">
        <v>651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1611</v>
      </c>
      <c r="E82" s="6" t="s">
        <v>177</v>
      </c>
      <c r="F82" s="6" t="s">
        <v>15</v>
      </c>
      <c r="G82" s="6" t="s">
        <v>15</v>
      </c>
      <c r="H82" s="6" t="s">
        <v>3237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3120</v>
      </c>
      <c r="D83" s="6" t="s">
        <v>1611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3255</v>
      </c>
      <c r="L83" s="6" t="s">
        <v>1181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3120</v>
      </c>
      <c r="D86" s="6" t="s">
        <v>1611</v>
      </c>
      <c r="E86" s="6" t="s">
        <v>185</v>
      </c>
      <c r="F86" s="6" t="s">
        <v>15</v>
      </c>
      <c r="G86" s="6" t="s">
        <v>15</v>
      </c>
      <c r="H86" s="6" t="s">
        <v>3237</v>
      </c>
      <c r="I86" s="6"/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1611</v>
      </c>
      <c r="E89" s="6" t="s">
        <v>191</v>
      </c>
      <c r="F89" s="6"/>
      <c r="G89" s="6"/>
      <c r="H89" s="6"/>
      <c r="I89" s="6" t="s">
        <v>3234</v>
      </c>
      <c r="J89" s="6"/>
      <c r="K89" s="6"/>
      <c r="L89" s="6"/>
      <c r="M89" s="6" t="s">
        <v>3235</v>
      </c>
    </row>
    <row r="90" spans="2:13">
      <c r="B90" s="6" t="s">
        <v>192</v>
      </c>
      <c r="C90" s="6" t="s">
        <v>3120</v>
      </c>
      <c r="D90" s="6" t="s">
        <v>1611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3256</v>
      </c>
      <c r="L90" s="6" t="s">
        <v>651</v>
      </c>
      <c r="M90" s="6"/>
    </row>
    <row r="91" spans="2:13">
      <c r="B91" s="6" t="s">
        <v>194</v>
      </c>
      <c r="C91" s="6" t="s">
        <v>3120</v>
      </c>
      <c r="D91" s="6" t="s">
        <v>1611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3257</v>
      </c>
      <c r="L91" s="6" t="s">
        <v>1381</v>
      </c>
      <c r="M91" s="6"/>
    </row>
    <row r="92" spans="2:13">
      <c r="B92" s="6" t="s">
        <v>196</v>
      </c>
      <c r="C92" s="6" t="s">
        <v>3120</v>
      </c>
      <c r="D92" s="6" t="s">
        <v>1611</v>
      </c>
      <c r="E92" s="6" t="s">
        <v>197</v>
      </c>
      <c r="F92" s="6" t="s">
        <v>15</v>
      </c>
      <c r="G92" s="6" t="s">
        <v>15</v>
      </c>
      <c r="H92" s="6" t="s">
        <v>3237</v>
      </c>
      <c r="I92" s="6"/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1611</v>
      </c>
      <c r="E94" s="6" t="s">
        <v>201</v>
      </c>
      <c r="F94" s="6" t="s">
        <v>15</v>
      </c>
      <c r="G94" s="6" t="s">
        <v>15</v>
      </c>
      <c r="H94" s="6" t="s">
        <v>3237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1611</v>
      </c>
      <c r="E95" s="6" t="s">
        <v>203</v>
      </c>
      <c r="F95" s="6" t="s">
        <v>15</v>
      </c>
      <c r="G95" s="6" t="s">
        <v>15</v>
      </c>
      <c r="H95" s="6" t="s">
        <v>3237</v>
      </c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1611</v>
      </c>
      <c r="E97" s="6" t="s">
        <v>207</v>
      </c>
      <c r="F97" s="6" t="s">
        <v>15</v>
      </c>
      <c r="G97" s="6" t="s">
        <v>15</v>
      </c>
      <c r="H97" s="6" t="s">
        <v>3237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3120</v>
      </c>
      <c r="D98" s="6" t="s">
        <v>1611</v>
      </c>
      <c r="E98" s="6" t="s">
        <v>209</v>
      </c>
      <c r="F98" s="6"/>
      <c r="G98" s="6"/>
      <c r="H98" s="6"/>
      <c r="I98" s="6" t="s">
        <v>3234</v>
      </c>
      <c r="J98" s="6"/>
      <c r="K98" s="6"/>
      <c r="L98" s="6"/>
      <c r="M98" s="6" t="s">
        <v>3235</v>
      </c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1611</v>
      </c>
      <c r="E100" s="6" t="s">
        <v>213</v>
      </c>
      <c r="F100" s="6" t="s">
        <v>15</v>
      </c>
      <c r="G100" s="6" t="s">
        <v>15</v>
      </c>
      <c r="H100" s="6" t="s">
        <v>3237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3120</v>
      </c>
      <c r="D101" s="6" t="s">
        <v>1611</v>
      </c>
      <c r="E101" s="6" t="s">
        <v>215</v>
      </c>
      <c r="F101" s="6" t="s">
        <v>15</v>
      </c>
      <c r="G101" s="6" t="s">
        <v>15</v>
      </c>
      <c r="H101" s="6" t="s">
        <v>3237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3120</v>
      </c>
      <c r="D102" s="6" t="s">
        <v>1611</v>
      </c>
      <c r="E102" s="6" t="s">
        <v>218</v>
      </c>
      <c r="F102" s="6" t="s">
        <v>15</v>
      </c>
      <c r="G102" s="6" t="s">
        <v>15</v>
      </c>
      <c r="H102" s="6" t="s">
        <v>3237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3120</v>
      </c>
      <c r="D103" s="6" t="s">
        <v>1611</v>
      </c>
      <c r="E103" s="6" t="s">
        <v>220</v>
      </c>
      <c r="F103" s="6" t="s">
        <v>15</v>
      </c>
      <c r="G103" s="6" t="s">
        <v>15</v>
      </c>
      <c r="H103" s="6" t="s">
        <v>3237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3120</v>
      </c>
      <c r="D104" s="6" t="s">
        <v>1611</v>
      </c>
      <c r="E104" s="6" t="s">
        <v>222</v>
      </c>
      <c r="F104" s="6" t="s">
        <v>15</v>
      </c>
      <c r="G104" s="6" t="s">
        <v>15</v>
      </c>
      <c r="H104" s="6" t="s">
        <v>3237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3120</v>
      </c>
      <c r="D105" s="6" t="s">
        <v>1611</v>
      </c>
      <c r="E105" s="6" t="s">
        <v>224</v>
      </c>
      <c r="F105" s="6" t="s">
        <v>15</v>
      </c>
      <c r="G105" s="6" t="s">
        <v>15</v>
      </c>
      <c r="H105" s="6" t="s">
        <v>3237</v>
      </c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3120</v>
      </c>
      <c r="D107" s="6" t="s">
        <v>1611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3258</v>
      </c>
      <c r="L107" s="6" t="s">
        <v>651</v>
      </c>
      <c r="M107" s="6"/>
    </row>
    <row r="108" spans="2:13">
      <c r="B108" s="6" t="s">
        <v>229</v>
      </c>
      <c r="C108" s="6" t="s">
        <v>3120</v>
      </c>
      <c r="D108" s="6" t="s">
        <v>1611</v>
      </c>
      <c r="E108" s="6" t="s">
        <v>230</v>
      </c>
      <c r="F108" s="6" t="s">
        <v>15</v>
      </c>
      <c r="G108" s="6" t="s">
        <v>15</v>
      </c>
      <c r="H108" s="6" t="s">
        <v>3237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1611</v>
      </c>
      <c r="E109" s="6" t="s">
        <v>232</v>
      </c>
      <c r="F109" s="6"/>
      <c r="G109" s="6"/>
      <c r="H109" s="6"/>
      <c r="I109" s="6" t="s">
        <v>3234</v>
      </c>
      <c r="J109" s="6"/>
      <c r="K109" s="6"/>
      <c r="L109" s="6"/>
      <c r="M109" s="6" t="s">
        <v>3235</v>
      </c>
    </row>
    <row r="110" spans="2:13">
      <c r="B110" s="6" t="s">
        <v>233</v>
      </c>
      <c r="C110" s="6" t="s">
        <v>3120</v>
      </c>
      <c r="D110" s="6" t="s">
        <v>1611</v>
      </c>
      <c r="E110" s="6" t="s">
        <v>234</v>
      </c>
      <c r="F110" s="6" t="s">
        <v>15</v>
      </c>
      <c r="G110" s="6" t="s">
        <v>15</v>
      </c>
      <c r="H110" s="6" t="s">
        <v>3237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3120</v>
      </c>
      <c r="D111" s="6" t="s">
        <v>1611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3259</v>
      </c>
      <c r="L111" s="6" t="s">
        <v>651</v>
      </c>
      <c r="M111" s="6"/>
    </row>
    <row r="112" spans="2:13">
      <c r="B112" s="6" t="s">
        <v>237</v>
      </c>
      <c r="C112" s="6" t="s">
        <v>3120</v>
      </c>
      <c r="D112" s="6" t="s">
        <v>1611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3260</v>
      </c>
      <c r="L112" s="6" t="s">
        <v>651</v>
      </c>
      <c r="M112" s="6"/>
    </row>
    <row r="113" spans="2:13">
      <c r="B113" s="6" t="s">
        <v>239</v>
      </c>
      <c r="C113" s="6" t="s">
        <v>3120</v>
      </c>
      <c r="D113" s="6" t="s">
        <v>1611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3261</v>
      </c>
      <c r="L113" s="6" t="s">
        <v>651</v>
      </c>
      <c r="M113" s="6"/>
    </row>
    <row r="114" spans="2:13">
      <c r="B114" s="6" t="s">
        <v>241</v>
      </c>
      <c r="C114" s="6" t="s">
        <v>3120</v>
      </c>
      <c r="D114" s="6" t="s">
        <v>1611</v>
      </c>
      <c r="E114" s="6" t="s">
        <v>242</v>
      </c>
      <c r="F114" s="6" t="s">
        <v>15</v>
      </c>
      <c r="G114" s="6" t="s">
        <v>15</v>
      </c>
      <c r="H114" s="6" t="s">
        <v>3237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3120</v>
      </c>
      <c r="D115" s="6" t="s">
        <v>1611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3262</v>
      </c>
      <c r="L115" s="6" t="s">
        <v>651</v>
      </c>
      <c r="M115" s="6"/>
    </row>
    <row r="116" spans="2:13">
      <c r="B116" s="6" t="s">
        <v>245</v>
      </c>
      <c r="C116" s="6" t="s">
        <v>3120</v>
      </c>
      <c r="D116" s="6" t="s">
        <v>1611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3263</v>
      </c>
      <c r="L116" s="6" t="s">
        <v>2165</v>
      </c>
      <c r="M116" s="6"/>
    </row>
    <row r="117" spans="2:13">
      <c r="B117" s="6" t="s">
        <v>247</v>
      </c>
      <c r="C117" s="6" t="s">
        <v>3120</v>
      </c>
      <c r="D117" s="6" t="s">
        <v>1611</v>
      </c>
      <c r="E117" s="6" t="s">
        <v>248</v>
      </c>
      <c r="F117" s="6" t="s">
        <v>15</v>
      </c>
      <c r="G117" s="6" t="s">
        <v>15</v>
      </c>
      <c r="H117" s="6" t="s">
        <v>3237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1611</v>
      </c>
      <c r="E118" s="6" t="s">
        <v>250</v>
      </c>
      <c r="F118" s="6" t="s">
        <v>15</v>
      </c>
      <c r="G118" s="6" t="s">
        <v>15</v>
      </c>
      <c r="H118" s="6" t="s">
        <v>3237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3120</v>
      </c>
      <c r="D119" s="6" t="s">
        <v>1611</v>
      </c>
      <c r="E119" s="6" t="s">
        <v>252</v>
      </c>
      <c r="F119" s="6" t="s">
        <v>15</v>
      </c>
      <c r="G119" s="6" t="s">
        <v>15</v>
      </c>
      <c r="H119" s="6" t="s">
        <v>3237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3120</v>
      </c>
      <c r="D120" s="6" t="s">
        <v>1611</v>
      </c>
      <c r="E120" s="6" t="s">
        <v>254</v>
      </c>
      <c r="F120" s="6" t="s">
        <v>15</v>
      </c>
      <c r="G120" s="6" t="s">
        <v>15</v>
      </c>
      <c r="H120" s="6" t="s">
        <v>3237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3120</v>
      </c>
      <c r="D121" s="6" t="s">
        <v>1611</v>
      </c>
      <c r="E121" s="6" t="s">
        <v>256</v>
      </c>
      <c r="F121" s="6" t="s">
        <v>15</v>
      </c>
      <c r="G121" s="6" t="s">
        <v>15</v>
      </c>
      <c r="H121" s="6" t="s">
        <v>3237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3120</v>
      </c>
      <c r="D122" s="6" t="s">
        <v>1611</v>
      </c>
      <c r="E122" s="6" t="s">
        <v>258</v>
      </c>
      <c r="F122" s="6" t="s">
        <v>15</v>
      </c>
      <c r="G122" s="6" t="s">
        <v>15</v>
      </c>
      <c r="H122" s="6" t="s">
        <v>3237</v>
      </c>
      <c r="I122" s="6"/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50" customWidth="1"/>
    <col min="9" max="9" width="55.125" customWidth="1"/>
    <col min="10" max="10" width="17.75" customWidth="1"/>
    <col min="11" max="11" width="55.125" customWidth="1"/>
    <col min="12" max="12" width="33" customWidth="1"/>
    <col min="13" max="13" width="24.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1896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3264</v>
      </c>
      <c r="L3" s="6" t="s">
        <v>3265</v>
      </c>
      <c r="M3" s="6"/>
    </row>
    <row r="4" spans="2:13">
      <c r="B4" s="6" t="s">
        <v>17</v>
      </c>
      <c r="C4" s="6" t="s">
        <v>3120</v>
      </c>
      <c r="D4" s="6" t="s">
        <v>1896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3266</v>
      </c>
      <c r="L4" s="6" t="s">
        <v>672</v>
      </c>
      <c r="M4" s="6"/>
    </row>
    <row r="5" spans="2:13">
      <c r="B5" s="6" t="s">
        <v>19</v>
      </c>
      <c r="C5" s="6" t="s">
        <v>3120</v>
      </c>
      <c r="D5" s="6" t="s">
        <v>1896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3267</v>
      </c>
      <c r="L5" s="6" t="s">
        <v>672</v>
      </c>
      <c r="M5" s="6"/>
    </row>
    <row r="6" spans="2:13">
      <c r="B6" s="6" t="s">
        <v>21</v>
      </c>
      <c r="C6" s="6" t="s">
        <v>3120</v>
      </c>
      <c r="D6" s="6" t="s">
        <v>1896</v>
      </c>
      <c r="E6" s="6" t="s">
        <v>22</v>
      </c>
      <c r="F6" s="6"/>
      <c r="G6" s="6"/>
      <c r="H6" s="6"/>
      <c r="I6" s="6" t="s">
        <v>2268</v>
      </c>
      <c r="J6" s="6"/>
      <c r="K6" s="6"/>
      <c r="L6" s="6"/>
      <c r="M6" s="6" t="s">
        <v>3268</v>
      </c>
    </row>
    <row r="7" spans="2:13">
      <c r="B7" s="6" t="s">
        <v>24</v>
      </c>
      <c r="C7" s="6" t="s">
        <v>3120</v>
      </c>
      <c r="D7" s="6" t="s">
        <v>1896</v>
      </c>
      <c r="E7" s="6" t="s">
        <v>25</v>
      </c>
      <c r="F7" s="6"/>
      <c r="G7" s="6"/>
      <c r="H7" s="6" t="s">
        <v>3269</v>
      </c>
      <c r="I7" s="6"/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1896</v>
      </c>
      <c r="E8" s="6" t="s">
        <v>28</v>
      </c>
      <c r="F8" s="6"/>
      <c r="G8" s="6"/>
      <c r="H8" s="6" t="s">
        <v>1737</v>
      </c>
      <c r="I8" s="6" t="s">
        <v>2268</v>
      </c>
      <c r="J8" s="6"/>
      <c r="K8" s="6"/>
      <c r="L8" s="6"/>
      <c r="M8" s="6"/>
    </row>
    <row r="9" spans="2:13">
      <c r="B9" s="6" t="s">
        <v>29</v>
      </c>
      <c r="C9" s="6" t="s">
        <v>3120</v>
      </c>
      <c r="D9" s="6" t="s">
        <v>1896</v>
      </c>
      <c r="E9" s="6" t="s">
        <v>30</v>
      </c>
      <c r="F9" s="6"/>
      <c r="G9" s="6"/>
      <c r="H9" s="6" t="s">
        <v>3270</v>
      </c>
      <c r="I9" s="6"/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1896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3271</v>
      </c>
      <c r="L10" s="6" t="s">
        <v>520</v>
      </c>
      <c r="M10" s="6"/>
    </row>
    <row r="11" spans="2:13">
      <c r="B11" s="6" t="s">
        <v>33</v>
      </c>
      <c r="C11" s="6" t="s">
        <v>3120</v>
      </c>
      <c r="D11" s="6" t="s">
        <v>1896</v>
      </c>
      <c r="E11" s="6" t="s">
        <v>34</v>
      </c>
      <c r="F11" s="6"/>
      <c r="G11" s="6"/>
      <c r="H11" s="6" t="s">
        <v>1737</v>
      </c>
      <c r="I11" s="6" t="s">
        <v>2268</v>
      </c>
      <c r="J11" s="6"/>
      <c r="K11" s="6"/>
      <c r="L11" s="6"/>
      <c r="M11" s="6"/>
    </row>
    <row r="12" spans="2:13">
      <c r="B12" s="6" t="s">
        <v>35</v>
      </c>
      <c r="C12" s="6" t="s">
        <v>3120</v>
      </c>
      <c r="D12" s="6" t="s">
        <v>1896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3272</v>
      </c>
      <c r="L12" s="6" t="s">
        <v>3062</v>
      </c>
      <c r="M12" s="6"/>
    </row>
    <row r="13" spans="2:13">
      <c r="B13" s="6" t="s">
        <v>37</v>
      </c>
      <c r="C13" s="6" t="s">
        <v>3120</v>
      </c>
      <c r="D13" s="6" t="s">
        <v>1896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3273</v>
      </c>
      <c r="L13" s="6" t="s">
        <v>672</v>
      </c>
      <c r="M13" s="6"/>
    </row>
    <row r="14" spans="2:13">
      <c r="B14" s="6" t="s">
        <v>39</v>
      </c>
      <c r="C14" s="6" t="s">
        <v>3120</v>
      </c>
      <c r="D14" s="6" t="s">
        <v>1896</v>
      </c>
      <c r="E14" s="6" t="s">
        <v>40</v>
      </c>
      <c r="F14" s="6"/>
      <c r="G14" s="6"/>
      <c r="H14" s="6"/>
      <c r="I14" s="6" t="s">
        <v>2268</v>
      </c>
      <c r="J14" s="6"/>
      <c r="K14" s="6"/>
      <c r="L14" s="6"/>
      <c r="M14" s="6" t="s">
        <v>3268</v>
      </c>
    </row>
    <row r="15" spans="2:13">
      <c r="B15" s="6" t="s">
        <v>41</v>
      </c>
      <c r="C15" s="6" t="s">
        <v>3120</v>
      </c>
      <c r="D15" s="6" t="s">
        <v>1896</v>
      </c>
      <c r="E15" s="6" t="s">
        <v>42</v>
      </c>
      <c r="F15" s="6"/>
      <c r="G15" s="6"/>
      <c r="H15" s="6" t="s">
        <v>3274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1896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3275</v>
      </c>
      <c r="L16" s="6" t="s">
        <v>3044</v>
      </c>
      <c r="M16" s="6"/>
    </row>
    <row r="17" spans="2:13">
      <c r="B17" s="6" t="s">
        <v>45</v>
      </c>
      <c r="C17" s="6" t="s">
        <v>3120</v>
      </c>
      <c r="D17" s="6" t="s">
        <v>1896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3276</v>
      </c>
      <c r="L17" s="6" t="s">
        <v>1072</v>
      </c>
      <c r="M17" s="6"/>
    </row>
    <row r="18" spans="2:13">
      <c r="B18" s="6" t="s">
        <v>47</v>
      </c>
      <c r="C18" s="6" t="s">
        <v>3120</v>
      </c>
      <c r="D18" s="6" t="s">
        <v>1896</v>
      </c>
      <c r="E18" s="6" t="s">
        <v>48</v>
      </c>
      <c r="F18" s="6" t="s">
        <v>15</v>
      </c>
      <c r="G18" s="6" t="s">
        <v>15</v>
      </c>
      <c r="H18" s="6" t="s">
        <v>1737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3120</v>
      </c>
      <c r="D19" s="6" t="s">
        <v>1896</v>
      </c>
      <c r="E19" s="6" t="s">
        <v>51</v>
      </c>
      <c r="F19" s="6" t="s">
        <v>15</v>
      </c>
      <c r="G19" s="6" t="s">
        <v>15</v>
      </c>
      <c r="H19" s="6" t="s">
        <v>1737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3120</v>
      </c>
      <c r="D20" s="6" t="s">
        <v>1896</v>
      </c>
      <c r="E20" s="6" t="s">
        <v>53</v>
      </c>
      <c r="F20" s="6"/>
      <c r="G20" s="6"/>
      <c r="H20" s="6" t="s">
        <v>3277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3120</v>
      </c>
      <c r="D21" s="6" t="s">
        <v>1896</v>
      </c>
      <c r="E21" s="6" t="s">
        <v>55</v>
      </c>
      <c r="F21" s="6"/>
      <c r="G21" s="6"/>
      <c r="H21" s="6" t="s">
        <v>3278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3120</v>
      </c>
      <c r="D22" s="6" t="s">
        <v>1896</v>
      </c>
      <c r="E22" s="6" t="s">
        <v>57</v>
      </c>
      <c r="F22" s="6"/>
      <c r="G22" s="6"/>
      <c r="H22" s="6" t="s">
        <v>3278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1896</v>
      </c>
      <c r="E23" s="6" t="s">
        <v>59</v>
      </c>
      <c r="F23" s="6"/>
      <c r="G23" s="6"/>
      <c r="H23" s="6"/>
      <c r="I23" s="6" t="s">
        <v>2268</v>
      </c>
      <c r="J23" s="6"/>
      <c r="K23" s="6"/>
      <c r="L23" s="6"/>
      <c r="M23" s="6" t="s">
        <v>3268</v>
      </c>
    </row>
    <row r="24" spans="2:13">
      <c r="B24" s="6" t="s">
        <v>60</v>
      </c>
      <c r="C24" s="6" t="s">
        <v>3120</v>
      </c>
      <c r="D24" s="6" t="s">
        <v>1896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3279</v>
      </c>
      <c r="L24" s="6" t="s">
        <v>520</v>
      </c>
      <c r="M24" s="6"/>
    </row>
    <row r="25" spans="2:13">
      <c r="B25" s="6" t="s">
        <v>62</v>
      </c>
      <c r="C25" s="6" t="s">
        <v>3120</v>
      </c>
      <c r="D25" s="6" t="s">
        <v>1896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3280</v>
      </c>
      <c r="L25" s="6" t="s">
        <v>1401</v>
      </c>
      <c r="M25" s="6"/>
    </row>
    <row r="26" spans="2:13">
      <c r="B26" s="6" t="s">
        <v>64</v>
      </c>
      <c r="C26" s="6" t="s">
        <v>3120</v>
      </c>
      <c r="D26" s="6" t="s">
        <v>1896</v>
      </c>
      <c r="E26" s="6" t="s">
        <v>65</v>
      </c>
      <c r="F26" s="6"/>
      <c r="G26" s="6"/>
      <c r="H26" s="6"/>
      <c r="I26" s="6" t="s">
        <v>2268</v>
      </c>
      <c r="J26" s="6"/>
      <c r="K26" s="6"/>
      <c r="L26" s="6"/>
      <c r="M26" s="6" t="s">
        <v>3268</v>
      </c>
    </row>
    <row r="27" spans="2:13">
      <c r="B27" s="6" t="s">
        <v>66</v>
      </c>
      <c r="C27" s="6" t="s">
        <v>3120</v>
      </c>
      <c r="D27" s="6" t="s">
        <v>1896</v>
      </c>
      <c r="E27" s="6" t="s">
        <v>67</v>
      </c>
      <c r="F27" s="6"/>
      <c r="G27" s="6"/>
      <c r="H27" s="6" t="s">
        <v>1737</v>
      </c>
      <c r="I27" s="6" t="s">
        <v>2268</v>
      </c>
      <c r="J27" s="6"/>
      <c r="K27" s="6"/>
      <c r="L27" s="6"/>
      <c r="M27" s="6"/>
    </row>
    <row r="28" spans="2:13">
      <c r="B28" s="6" t="s">
        <v>68</v>
      </c>
      <c r="C28" s="6" t="s">
        <v>3120</v>
      </c>
      <c r="D28" s="6" t="s">
        <v>1896</v>
      </c>
      <c r="E28" s="6" t="s">
        <v>69</v>
      </c>
      <c r="F28" s="6"/>
      <c r="G28" s="6"/>
      <c r="H28" s="6" t="s">
        <v>3281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3120</v>
      </c>
      <c r="D29" s="6" t="s">
        <v>1896</v>
      </c>
      <c r="E29" s="6" t="s">
        <v>71</v>
      </c>
      <c r="F29" s="6"/>
      <c r="G29" s="6"/>
      <c r="H29" s="6" t="s">
        <v>3281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3120</v>
      </c>
      <c r="D30" s="6" t="s">
        <v>1896</v>
      </c>
      <c r="E30" s="6" t="s">
        <v>73</v>
      </c>
      <c r="F30" s="6"/>
      <c r="G30" s="6"/>
      <c r="H30" s="6" t="s">
        <v>3282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3120</v>
      </c>
      <c r="D31" s="6" t="s">
        <v>1896</v>
      </c>
      <c r="E31" s="6" t="s">
        <v>75</v>
      </c>
      <c r="F31" s="6"/>
      <c r="G31" s="6"/>
      <c r="H31" s="6" t="s">
        <v>3282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3120</v>
      </c>
      <c r="D32" s="6" t="s">
        <v>1896</v>
      </c>
      <c r="E32" s="6" t="s">
        <v>77</v>
      </c>
      <c r="F32" s="6"/>
      <c r="G32" s="6"/>
      <c r="H32" s="6" t="s">
        <v>3282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3120</v>
      </c>
      <c r="D33" s="6" t="s">
        <v>1896</v>
      </c>
      <c r="E33" s="6" t="s">
        <v>79</v>
      </c>
      <c r="F33" s="6"/>
      <c r="G33" s="6"/>
      <c r="H33" s="6" t="s">
        <v>3283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3120</v>
      </c>
      <c r="D34" s="6" t="s">
        <v>1896</v>
      </c>
      <c r="E34" s="6" t="s">
        <v>81</v>
      </c>
      <c r="F34" s="6"/>
      <c r="G34" s="6"/>
      <c r="H34" s="6" t="s">
        <v>3283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3120</v>
      </c>
      <c r="D35" s="6" t="s">
        <v>1896</v>
      </c>
      <c r="E35" s="6" t="s">
        <v>83</v>
      </c>
      <c r="F35" s="6"/>
      <c r="G35" s="6"/>
      <c r="H35" s="6" t="s">
        <v>3283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3120</v>
      </c>
      <c r="D36" s="6" t="s">
        <v>1896</v>
      </c>
      <c r="E36" s="6" t="s">
        <v>85</v>
      </c>
      <c r="F36" s="6"/>
      <c r="G36" s="6"/>
      <c r="H36" s="6" t="s">
        <v>3283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3120</v>
      </c>
      <c r="D37" s="6" t="s">
        <v>1896</v>
      </c>
      <c r="E37" s="6" t="s">
        <v>87</v>
      </c>
      <c r="F37" s="6"/>
      <c r="G37" s="6"/>
      <c r="H37" s="6" t="s">
        <v>3270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3120</v>
      </c>
      <c r="D38" s="6" t="s">
        <v>1896</v>
      </c>
      <c r="E38" s="6" t="s">
        <v>89</v>
      </c>
      <c r="F38" s="6"/>
      <c r="G38" s="6"/>
      <c r="H38" s="6" t="s">
        <v>3284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3120</v>
      </c>
      <c r="D39" s="6" t="s">
        <v>1896</v>
      </c>
      <c r="E39" s="6" t="s">
        <v>91</v>
      </c>
      <c r="F39" s="6"/>
      <c r="G39" s="6"/>
      <c r="H39" s="6" t="s">
        <v>3284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3120</v>
      </c>
      <c r="D40" s="6" t="s">
        <v>1896</v>
      </c>
      <c r="E40" s="6" t="s">
        <v>93</v>
      </c>
      <c r="F40" s="6"/>
      <c r="G40" s="6"/>
      <c r="H40" s="6" t="s">
        <v>3285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3120</v>
      </c>
      <c r="D41" s="6" t="s">
        <v>1896</v>
      </c>
      <c r="E41" s="6" t="s">
        <v>95</v>
      </c>
      <c r="F41" s="6"/>
      <c r="G41" s="6"/>
      <c r="H41" s="6" t="s">
        <v>3285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3120</v>
      </c>
      <c r="D42" s="6" t="s">
        <v>1896</v>
      </c>
      <c r="E42" s="6" t="s">
        <v>97</v>
      </c>
      <c r="F42" s="6"/>
      <c r="G42" s="6"/>
      <c r="H42" s="6" t="s">
        <v>3286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3120</v>
      </c>
      <c r="D43" s="6" t="s">
        <v>1896</v>
      </c>
      <c r="E43" s="6" t="s">
        <v>99</v>
      </c>
      <c r="F43" s="6"/>
      <c r="G43" s="6"/>
      <c r="H43" s="6" t="s">
        <v>3287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3120</v>
      </c>
      <c r="D44" s="6" t="s">
        <v>1896</v>
      </c>
      <c r="E44" s="6" t="s">
        <v>101</v>
      </c>
      <c r="F44" s="6"/>
      <c r="G44" s="6"/>
      <c r="H44" s="6" t="s">
        <v>3287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3120</v>
      </c>
      <c r="D45" s="6" t="s">
        <v>1896</v>
      </c>
      <c r="E45" s="6" t="s">
        <v>103</v>
      </c>
      <c r="F45" s="6"/>
      <c r="G45" s="6"/>
      <c r="H45" s="6" t="s">
        <v>3287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3120</v>
      </c>
      <c r="D46" s="6" t="s">
        <v>1896</v>
      </c>
      <c r="E46" s="6" t="s">
        <v>105</v>
      </c>
      <c r="F46" s="6"/>
      <c r="G46" s="6"/>
      <c r="H46" s="6"/>
      <c r="I46" s="6" t="s">
        <v>2268</v>
      </c>
      <c r="J46" s="6"/>
      <c r="K46" s="6"/>
      <c r="L46" s="6"/>
      <c r="M46" s="6" t="s">
        <v>3268</v>
      </c>
    </row>
    <row r="47" spans="2:13">
      <c r="B47" s="6" t="s">
        <v>106</v>
      </c>
      <c r="C47" s="6" t="s">
        <v>3120</v>
      </c>
      <c r="D47" s="6" t="s">
        <v>1896</v>
      </c>
      <c r="E47" s="6" t="s">
        <v>107</v>
      </c>
      <c r="F47" s="6" t="s">
        <v>15</v>
      </c>
      <c r="G47" s="6" t="s">
        <v>15</v>
      </c>
      <c r="H47" s="6" t="s">
        <v>1737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3120</v>
      </c>
      <c r="D48" s="6" t="s">
        <v>1896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3288</v>
      </c>
      <c r="L48" s="6" t="s">
        <v>400</v>
      </c>
      <c r="M48" s="6"/>
    </row>
    <row r="49" spans="2:13">
      <c r="B49" s="6" t="s">
        <v>110</v>
      </c>
      <c r="C49" s="6" t="s">
        <v>3120</v>
      </c>
      <c r="D49" s="6" t="s">
        <v>1896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3289</v>
      </c>
      <c r="L49" s="6" t="s">
        <v>1474</v>
      </c>
      <c r="M49" s="6"/>
    </row>
    <row r="50" spans="2:13">
      <c r="B50" s="6" t="s">
        <v>112</v>
      </c>
      <c r="C50" s="6" t="s">
        <v>3120</v>
      </c>
      <c r="D50" s="6" t="s">
        <v>1896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3290</v>
      </c>
      <c r="L50" s="6" t="s">
        <v>590</v>
      </c>
      <c r="M50" s="6"/>
    </row>
    <row r="51" spans="2:13">
      <c r="B51" s="6" t="s">
        <v>114</v>
      </c>
      <c r="C51" s="6" t="s">
        <v>3120</v>
      </c>
      <c r="D51" s="6" t="s">
        <v>1896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3291</v>
      </c>
      <c r="L51" s="6" t="s">
        <v>590</v>
      </c>
      <c r="M51" s="6"/>
    </row>
    <row r="52" spans="2:13">
      <c r="B52" s="6" t="s">
        <v>116</v>
      </c>
      <c r="C52" s="6" t="s">
        <v>3120</v>
      </c>
      <c r="D52" s="6" t="s">
        <v>1896</v>
      </c>
      <c r="E52" s="6" t="s">
        <v>117</v>
      </c>
      <c r="F52" s="6"/>
      <c r="G52" s="6"/>
      <c r="H52" s="6" t="s">
        <v>3292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3120</v>
      </c>
      <c r="D53" s="6" t="s">
        <v>1896</v>
      </c>
      <c r="E53" s="6" t="s">
        <v>119</v>
      </c>
      <c r="F53" s="6" t="s">
        <v>15</v>
      </c>
      <c r="G53" s="6" t="s">
        <v>15</v>
      </c>
      <c r="H53" s="6" t="s">
        <v>1737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3120</v>
      </c>
      <c r="D54" s="6" t="s">
        <v>1896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3293</v>
      </c>
      <c r="L54" s="6" t="s">
        <v>1401</v>
      </c>
      <c r="M54" s="6"/>
    </row>
    <row r="55" spans="2:13">
      <c r="B55" s="6" t="s">
        <v>122</v>
      </c>
      <c r="C55" s="6" t="s">
        <v>3120</v>
      </c>
      <c r="D55" s="6" t="s">
        <v>1896</v>
      </c>
      <c r="E55" s="6" t="s">
        <v>123</v>
      </c>
      <c r="F55" s="6"/>
      <c r="G55" s="6"/>
      <c r="H55" s="6" t="s">
        <v>3294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3120</v>
      </c>
      <c r="D56" s="6" t="s">
        <v>1896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3295</v>
      </c>
      <c r="L56" s="6" t="s">
        <v>402</v>
      </c>
      <c r="M56" s="6"/>
    </row>
    <row r="57" spans="2:13">
      <c r="B57" s="6" t="s">
        <v>126</v>
      </c>
      <c r="C57" s="6" t="s">
        <v>3120</v>
      </c>
      <c r="D57" s="6" t="s">
        <v>1896</v>
      </c>
      <c r="E57" s="6" t="s">
        <v>127</v>
      </c>
      <c r="F57" s="6"/>
      <c r="G57" s="6"/>
      <c r="H57" s="6" t="s">
        <v>3296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1896</v>
      </c>
      <c r="E58" s="6" t="s">
        <v>129</v>
      </c>
      <c r="F58" s="6" t="s">
        <v>15</v>
      </c>
      <c r="G58" s="6" t="s">
        <v>15</v>
      </c>
      <c r="H58" s="6" t="s">
        <v>1737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3120</v>
      </c>
      <c r="D59" s="6" t="s">
        <v>1896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3297</v>
      </c>
      <c r="L59" s="6" t="s">
        <v>1401</v>
      </c>
      <c r="M59" s="6"/>
    </row>
    <row r="60" spans="2:13">
      <c r="B60" s="6" t="s">
        <v>132</v>
      </c>
      <c r="C60" s="6" t="s">
        <v>3120</v>
      </c>
      <c r="D60" s="6" t="s">
        <v>1896</v>
      </c>
      <c r="E60" s="6" t="s">
        <v>133</v>
      </c>
      <c r="F60" s="6" t="s">
        <v>15</v>
      </c>
      <c r="G60" s="6" t="s">
        <v>15</v>
      </c>
      <c r="H60" s="6" t="s">
        <v>1737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3120</v>
      </c>
      <c r="D61" s="6" t="s">
        <v>1896</v>
      </c>
      <c r="E61" s="6" t="s">
        <v>135</v>
      </c>
      <c r="F61" s="6" t="s">
        <v>15</v>
      </c>
      <c r="G61" s="6" t="s">
        <v>15</v>
      </c>
      <c r="H61" s="6" t="s">
        <v>1737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3120</v>
      </c>
      <c r="D62" s="6" t="s">
        <v>1896</v>
      </c>
      <c r="E62" s="6" t="s">
        <v>137</v>
      </c>
      <c r="F62" s="6" t="s">
        <v>15</v>
      </c>
      <c r="G62" s="6" t="s">
        <v>15</v>
      </c>
      <c r="H62" s="6" t="s">
        <v>1737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3120</v>
      </c>
      <c r="D63" s="6" t="s">
        <v>1896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3298</v>
      </c>
      <c r="L63" s="6" t="s">
        <v>1401</v>
      </c>
      <c r="M63" s="6"/>
    </row>
    <row r="64" spans="2:13">
      <c r="B64" s="6" t="s">
        <v>140</v>
      </c>
      <c r="C64" s="6" t="s">
        <v>3120</v>
      </c>
      <c r="D64" s="6" t="s">
        <v>1896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3299</v>
      </c>
      <c r="L64" s="6" t="s">
        <v>1401</v>
      </c>
      <c r="M64" s="6"/>
    </row>
    <row r="65" spans="2:13">
      <c r="B65" s="6" t="s">
        <v>142</v>
      </c>
      <c r="C65" s="6" t="s">
        <v>3120</v>
      </c>
      <c r="D65" s="6" t="s">
        <v>1896</v>
      </c>
      <c r="E65" s="6" t="s">
        <v>143</v>
      </c>
      <c r="F65" s="6"/>
      <c r="G65" s="6"/>
      <c r="H65" s="6" t="s">
        <v>1737</v>
      </c>
      <c r="I65" s="6" t="s">
        <v>2268</v>
      </c>
      <c r="J65" s="6"/>
      <c r="K65" s="6"/>
      <c r="L65" s="6"/>
      <c r="M65" s="6"/>
    </row>
    <row r="66" spans="2:13">
      <c r="B66" s="6" t="s">
        <v>144</v>
      </c>
      <c r="C66" s="6" t="s">
        <v>3120</v>
      </c>
      <c r="D66" s="6" t="s">
        <v>1896</v>
      </c>
      <c r="E66" s="6" t="s">
        <v>145</v>
      </c>
      <c r="F66" s="6" t="s">
        <v>15</v>
      </c>
      <c r="G66" s="6" t="s">
        <v>15</v>
      </c>
      <c r="H66" s="6" t="s">
        <v>1737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3120</v>
      </c>
      <c r="D67" s="6" t="s">
        <v>1896</v>
      </c>
      <c r="E67" s="6" t="s">
        <v>147</v>
      </c>
      <c r="F67" s="6"/>
      <c r="G67" s="6"/>
      <c r="H67" s="6" t="s">
        <v>1737</v>
      </c>
      <c r="I67" s="6" t="s">
        <v>2268</v>
      </c>
      <c r="J67" s="6"/>
      <c r="K67" s="6"/>
      <c r="L67" s="6"/>
      <c r="M67" s="6"/>
    </row>
    <row r="68" spans="2:13">
      <c r="B68" s="6" t="s">
        <v>148</v>
      </c>
      <c r="C68" s="6" t="s">
        <v>3120</v>
      </c>
      <c r="D68" s="6" t="s">
        <v>1896</v>
      </c>
      <c r="E68" s="6" t="s">
        <v>149</v>
      </c>
      <c r="F68" s="6" t="s">
        <v>264</v>
      </c>
      <c r="G68" s="6" t="s">
        <v>15</v>
      </c>
      <c r="H68" s="6"/>
      <c r="I68" s="6" t="s">
        <v>3300</v>
      </c>
      <c r="J68" s="6"/>
      <c r="K68" s="6"/>
      <c r="L68" s="6"/>
      <c r="M68" s="6"/>
    </row>
    <row r="69" spans="2:13">
      <c r="B69" s="6" t="s">
        <v>150</v>
      </c>
      <c r="C69" s="6" t="s">
        <v>3120</v>
      </c>
      <c r="D69" s="6" t="s">
        <v>1896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3301</v>
      </c>
      <c r="L69" s="6" t="s">
        <v>520</v>
      </c>
      <c r="M69" s="6"/>
    </row>
    <row r="70" spans="2:13">
      <c r="B70" s="6" t="s">
        <v>152</v>
      </c>
      <c r="C70" s="6" t="s">
        <v>3120</v>
      </c>
      <c r="D70" s="6" t="s">
        <v>1896</v>
      </c>
      <c r="E70" s="6" t="s">
        <v>153</v>
      </c>
      <c r="F70" s="6"/>
      <c r="G70" s="6"/>
      <c r="H70" s="6" t="s">
        <v>3302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3120</v>
      </c>
      <c r="D71" s="6" t="s">
        <v>1896</v>
      </c>
      <c r="E71" s="6" t="s">
        <v>155</v>
      </c>
      <c r="F71" s="6"/>
      <c r="G71" s="6"/>
      <c r="H71" s="6" t="s">
        <v>3302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3120</v>
      </c>
      <c r="D72" s="6" t="s">
        <v>1896</v>
      </c>
      <c r="E72" s="6" t="s">
        <v>157</v>
      </c>
      <c r="F72" s="6"/>
      <c r="G72" s="6"/>
      <c r="H72" s="6" t="s">
        <v>3302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3120</v>
      </c>
      <c r="D73" s="6" t="s">
        <v>1896</v>
      </c>
      <c r="E73" s="6" t="s">
        <v>159</v>
      </c>
      <c r="F73" s="6"/>
      <c r="G73" s="6"/>
      <c r="H73" s="6" t="s">
        <v>3282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3120</v>
      </c>
      <c r="D74" s="6" t="s">
        <v>1896</v>
      </c>
      <c r="E74" s="6" t="s">
        <v>161</v>
      </c>
      <c r="F74" s="6"/>
      <c r="G74" s="6"/>
      <c r="H74" s="6" t="s">
        <v>3282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3120</v>
      </c>
      <c r="D75" s="6" t="s">
        <v>1896</v>
      </c>
      <c r="E75" s="6" t="s">
        <v>163</v>
      </c>
      <c r="F75" s="6"/>
      <c r="G75" s="6"/>
      <c r="H75" s="6" t="s">
        <v>3303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3120</v>
      </c>
      <c r="D76" s="6" t="s">
        <v>1896</v>
      </c>
      <c r="E76" s="6" t="s">
        <v>165</v>
      </c>
      <c r="F76" s="6"/>
      <c r="G76" s="6"/>
      <c r="H76" s="6" t="s">
        <v>3303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3120</v>
      </c>
      <c r="D77" s="6" t="s">
        <v>1896</v>
      </c>
      <c r="E77" s="6" t="s">
        <v>167</v>
      </c>
      <c r="F77" s="6"/>
      <c r="G77" s="6"/>
      <c r="H77" s="6" t="s">
        <v>3303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3120</v>
      </c>
      <c r="D78" s="6" t="s">
        <v>1896</v>
      </c>
      <c r="E78" s="6" t="s">
        <v>169</v>
      </c>
      <c r="F78" s="6"/>
      <c r="G78" s="6"/>
      <c r="H78" s="6" t="s">
        <v>3303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3120</v>
      </c>
      <c r="D79" s="6" t="s">
        <v>1896</v>
      </c>
      <c r="E79" s="6" t="s">
        <v>171</v>
      </c>
      <c r="F79" s="6"/>
      <c r="G79" s="6"/>
      <c r="H79" s="6" t="s">
        <v>3303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3120</v>
      </c>
      <c r="D80" s="6" t="s">
        <v>1896</v>
      </c>
      <c r="E80" s="6" t="s">
        <v>173</v>
      </c>
      <c r="F80" s="6"/>
      <c r="G80" s="6"/>
      <c r="H80" s="6" t="s">
        <v>3303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3120</v>
      </c>
      <c r="D81" s="6" t="s">
        <v>1896</v>
      </c>
      <c r="E81" s="6" t="s">
        <v>175</v>
      </c>
      <c r="F81" s="6"/>
      <c r="G81" s="6"/>
      <c r="H81" s="6" t="s">
        <v>3303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1896</v>
      </c>
      <c r="E82" s="6" t="s">
        <v>177</v>
      </c>
      <c r="F82" s="6" t="s">
        <v>15</v>
      </c>
      <c r="G82" s="6" t="s">
        <v>15</v>
      </c>
      <c r="H82" s="6" t="s">
        <v>1737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3120</v>
      </c>
      <c r="D83" s="6" t="s">
        <v>1896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3304</v>
      </c>
      <c r="L83" s="6" t="s">
        <v>672</v>
      </c>
      <c r="M83" s="6"/>
    </row>
    <row r="84" spans="2:13">
      <c r="B84" s="6" t="s">
        <v>180</v>
      </c>
      <c r="C84" s="6" t="s">
        <v>3120</v>
      </c>
      <c r="D84" s="6" t="s">
        <v>1896</v>
      </c>
      <c r="E84" s="6" t="s">
        <v>181</v>
      </c>
      <c r="F84" s="6"/>
      <c r="G84" s="6"/>
      <c r="H84" s="6" t="s">
        <v>3305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3120</v>
      </c>
      <c r="D85" s="6" t="s">
        <v>1896</v>
      </c>
      <c r="E85" s="6" t="s">
        <v>183</v>
      </c>
      <c r="F85" s="6"/>
      <c r="G85" s="6"/>
      <c r="H85" s="6" t="s">
        <v>3306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3120</v>
      </c>
      <c r="D86" s="6" t="s">
        <v>1896</v>
      </c>
      <c r="E86" s="6" t="s">
        <v>185</v>
      </c>
      <c r="F86" s="6" t="s">
        <v>15</v>
      </c>
      <c r="G86" s="6" t="s">
        <v>15</v>
      </c>
      <c r="H86" s="6" t="s">
        <v>1737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3120</v>
      </c>
      <c r="D87" s="6" t="s">
        <v>1896</v>
      </c>
      <c r="E87" s="6" t="s">
        <v>187</v>
      </c>
      <c r="F87" s="6"/>
      <c r="G87" s="6"/>
      <c r="H87" s="6" t="s">
        <v>3307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3120</v>
      </c>
      <c r="D88" s="6" t="s">
        <v>1896</v>
      </c>
      <c r="E88" s="6" t="s">
        <v>189</v>
      </c>
      <c r="F88" s="6"/>
      <c r="G88" s="6"/>
      <c r="H88" s="6" t="s">
        <v>3281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1896</v>
      </c>
      <c r="E89" s="6" t="s">
        <v>191</v>
      </c>
      <c r="F89" s="6"/>
      <c r="G89" s="6"/>
      <c r="H89" s="6"/>
      <c r="I89" s="6" t="s">
        <v>2268</v>
      </c>
      <c r="J89" s="6"/>
      <c r="K89" s="6"/>
      <c r="L89" s="6"/>
      <c r="M89" s="6" t="s">
        <v>3268</v>
      </c>
    </row>
    <row r="90" spans="2:13">
      <c r="B90" s="6" t="s">
        <v>192</v>
      </c>
      <c r="C90" s="6" t="s">
        <v>3120</v>
      </c>
      <c r="D90" s="6" t="s">
        <v>1896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3308</v>
      </c>
      <c r="L90" s="6" t="s">
        <v>925</v>
      </c>
      <c r="M90" s="6"/>
    </row>
    <row r="91" spans="2:13">
      <c r="B91" s="6" t="s">
        <v>194</v>
      </c>
      <c r="C91" s="6" t="s">
        <v>3120</v>
      </c>
      <c r="D91" s="6" t="s">
        <v>1896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3309</v>
      </c>
      <c r="L91" s="6" t="s">
        <v>925</v>
      </c>
      <c r="M91" s="6"/>
    </row>
    <row r="92" spans="2:13">
      <c r="B92" s="6" t="s">
        <v>196</v>
      </c>
      <c r="C92" s="6" t="s">
        <v>3120</v>
      </c>
      <c r="D92" s="6" t="s">
        <v>1896</v>
      </c>
      <c r="E92" s="6" t="s">
        <v>197</v>
      </c>
      <c r="F92" s="6" t="s">
        <v>15</v>
      </c>
      <c r="G92" s="6" t="s">
        <v>15</v>
      </c>
      <c r="H92" s="6" t="s">
        <v>1737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3120</v>
      </c>
      <c r="D93" s="6" t="s">
        <v>1896</v>
      </c>
      <c r="E93" s="6" t="s">
        <v>199</v>
      </c>
      <c r="F93" s="6"/>
      <c r="G93" s="6"/>
      <c r="H93" s="6" t="s">
        <v>3310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1896</v>
      </c>
      <c r="E94" s="6" t="s">
        <v>201</v>
      </c>
      <c r="F94" s="6" t="s">
        <v>15</v>
      </c>
      <c r="G94" s="6" t="s">
        <v>15</v>
      </c>
      <c r="H94" s="6" t="s">
        <v>1737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1896</v>
      </c>
      <c r="E95" s="6" t="s">
        <v>203</v>
      </c>
      <c r="F95" s="6" t="s">
        <v>15</v>
      </c>
      <c r="G95" s="6" t="s">
        <v>15</v>
      </c>
      <c r="H95" s="6" t="s">
        <v>1737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3120</v>
      </c>
      <c r="D96" s="6" t="s">
        <v>1896</v>
      </c>
      <c r="E96" s="6" t="s">
        <v>205</v>
      </c>
      <c r="F96" s="6"/>
      <c r="G96" s="6"/>
      <c r="H96" s="6" t="s">
        <v>3305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1896</v>
      </c>
      <c r="E97" s="6" t="s">
        <v>207</v>
      </c>
      <c r="F97" s="6" t="s">
        <v>15</v>
      </c>
      <c r="G97" s="6" t="s">
        <v>15</v>
      </c>
      <c r="H97" s="6" t="s">
        <v>1737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3120</v>
      </c>
      <c r="D98" s="6" t="s">
        <v>1896</v>
      </c>
      <c r="E98" s="6" t="s">
        <v>209</v>
      </c>
      <c r="F98" s="6"/>
      <c r="G98" s="6"/>
      <c r="H98" s="6" t="s">
        <v>1737</v>
      </c>
      <c r="I98" s="6" t="s">
        <v>2268</v>
      </c>
      <c r="J98" s="6"/>
      <c r="K98" s="6"/>
      <c r="L98" s="6"/>
      <c r="M98" s="6"/>
    </row>
    <row r="99" spans="2:13">
      <c r="B99" s="6" t="s">
        <v>210</v>
      </c>
      <c r="C99" s="6" t="s">
        <v>3120</v>
      </c>
      <c r="D99" s="6" t="s">
        <v>1896</v>
      </c>
      <c r="E99" s="6" t="s">
        <v>211</v>
      </c>
      <c r="F99" s="6"/>
      <c r="G99" s="6"/>
      <c r="H99" s="6" t="s">
        <v>3305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1896</v>
      </c>
      <c r="E100" s="6" t="s">
        <v>213</v>
      </c>
      <c r="F100" s="6" t="s">
        <v>15</v>
      </c>
      <c r="G100" s="6" t="s">
        <v>15</v>
      </c>
      <c r="H100" s="6" t="s">
        <v>1737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3120</v>
      </c>
      <c r="D101" s="6" t="s">
        <v>1896</v>
      </c>
      <c r="E101" s="6" t="s">
        <v>215</v>
      </c>
      <c r="F101" s="6" t="s">
        <v>15</v>
      </c>
      <c r="G101" s="6" t="s">
        <v>15</v>
      </c>
      <c r="H101" s="6" t="s">
        <v>1737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3120</v>
      </c>
      <c r="D102" s="6" t="s">
        <v>1896</v>
      </c>
      <c r="E102" s="6" t="s">
        <v>218</v>
      </c>
      <c r="F102" s="6" t="s">
        <v>15</v>
      </c>
      <c r="G102" s="6" t="s">
        <v>15</v>
      </c>
      <c r="H102" s="6" t="s">
        <v>1737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3120</v>
      </c>
      <c r="D103" s="6" t="s">
        <v>1896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3311</v>
      </c>
      <c r="L103" s="6" t="s">
        <v>672</v>
      </c>
      <c r="M103" s="6"/>
    </row>
    <row r="104" spans="2:13">
      <c r="B104" s="6" t="s">
        <v>221</v>
      </c>
      <c r="C104" s="6" t="s">
        <v>3120</v>
      </c>
      <c r="D104" s="6" t="s">
        <v>1896</v>
      </c>
      <c r="E104" s="6" t="s">
        <v>222</v>
      </c>
      <c r="F104" s="6" t="s">
        <v>15</v>
      </c>
      <c r="G104" s="6" t="s">
        <v>15</v>
      </c>
      <c r="H104" s="6" t="s">
        <v>1737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3120</v>
      </c>
      <c r="D105" s="6" t="s">
        <v>1896</v>
      </c>
      <c r="E105" s="6" t="s">
        <v>224</v>
      </c>
      <c r="F105" s="6" t="s">
        <v>15</v>
      </c>
      <c r="G105" s="6" t="s">
        <v>15</v>
      </c>
      <c r="H105" s="6" t="s">
        <v>1737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3120</v>
      </c>
      <c r="D106" s="6" t="s">
        <v>1896</v>
      </c>
      <c r="E106" s="6" t="s">
        <v>226</v>
      </c>
      <c r="F106" s="6"/>
      <c r="G106" s="6"/>
      <c r="H106" s="6" t="s">
        <v>3306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3120</v>
      </c>
      <c r="D107" s="6" t="s">
        <v>1896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3312</v>
      </c>
      <c r="L107" s="6" t="s">
        <v>1401</v>
      </c>
      <c r="M107" s="6"/>
    </row>
    <row r="108" spans="2:13">
      <c r="B108" s="6" t="s">
        <v>229</v>
      </c>
      <c r="C108" s="6" t="s">
        <v>3120</v>
      </c>
      <c r="D108" s="6" t="s">
        <v>1896</v>
      </c>
      <c r="E108" s="6" t="s">
        <v>230</v>
      </c>
      <c r="F108" s="6" t="s">
        <v>15</v>
      </c>
      <c r="G108" s="6" t="s">
        <v>15</v>
      </c>
      <c r="H108" s="6" t="s">
        <v>1737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1896</v>
      </c>
      <c r="E109" s="6" t="s">
        <v>232</v>
      </c>
      <c r="F109" s="6"/>
      <c r="G109" s="6"/>
      <c r="H109" s="6"/>
      <c r="I109" s="6" t="s">
        <v>2268</v>
      </c>
      <c r="J109" s="6"/>
      <c r="K109" s="6"/>
      <c r="L109" s="6"/>
      <c r="M109" s="6" t="s">
        <v>3268</v>
      </c>
    </row>
    <row r="110" spans="2:13">
      <c r="B110" s="6" t="s">
        <v>233</v>
      </c>
      <c r="C110" s="6" t="s">
        <v>3120</v>
      </c>
      <c r="D110" s="6" t="s">
        <v>1896</v>
      </c>
      <c r="E110" s="6" t="s">
        <v>234</v>
      </c>
      <c r="F110" s="6" t="s">
        <v>15</v>
      </c>
      <c r="G110" s="6" t="s">
        <v>15</v>
      </c>
      <c r="H110" s="6" t="s">
        <v>1737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3120</v>
      </c>
      <c r="D111" s="6" t="s">
        <v>1896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3313</v>
      </c>
      <c r="L111" s="6" t="s">
        <v>2343</v>
      </c>
      <c r="M111" s="6"/>
    </row>
    <row r="112" spans="2:13">
      <c r="B112" s="6" t="s">
        <v>237</v>
      </c>
      <c r="C112" s="6" t="s">
        <v>3120</v>
      </c>
      <c r="D112" s="6" t="s">
        <v>1896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3314</v>
      </c>
      <c r="L112" s="6" t="s">
        <v>672</v>
      </c>
      <c r="M112" s="6"/>
    </row>
    <row r="113" spans="2:13">
      <c r="B113" s="6" t="s">
        <v>239</v>
      </c>
      <c r="C113" s="6" t="s">
        <v>3120</v>
      </c>
      <c r="D113" s="6" t="s">
        <v>1896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3315</v>
      </c>
      <c r="L113" s="6" t="s">
        <v>672</v>
      </c>
      <c r="M113" s="6"/>
    </row>
    <row r="114" spans="2:13">
      <c r="B114" s="6" t="s">
        <v>241</v>
      </c>
      <c r="C114" s="6" t="s">
        <v>3120</v>
      </c>
      <c r="D114" s="6" t="s">
        <v>1896</v>
      </c>
      <c r="E114" s="6" t="s">
        <v>242</v>
      </c>
      <c r="F114" s="6" t="s">
        <v>15</v>
      </c>
      <c r="G114" s="6" t="s">
        <v>15</v>
      </c>
      <c r="H114" s="6" t="s">
        <v>1737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3120</v>
      </c>
      <c r="D115" s="6" t="s">
        <v>1896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3316</v>
      </c>
      <c r="L115" s="6" t="s">
        <v>520</v>
      </c>
      <c r="M115" s="6"/>
    </row>
    <row r="116" spans="2:13">
      <c r="B116" s="6" t="s">
        <v>245</v>
      </c>
      <c r="C116" s="6" t="s">
        <v>3120</v>
      </c>
      <c r="D116" s="6" t="s">
        <v>1896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3317</v>
      </c>
      <c r="L116" s="6" t="s">
        <v>925</v>
      </c>
      <c r="M116" s="6"/>
    </row>
    <row r="117" spans="2:13">
      <c r="B117" s="6" t="s">
        <v>247</v>
      </c>
      <c r="C117" s="6" t="s">
        <v>3120</v>
      </c>
      <c r="D117" s="6" t="s">
        <v>1896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1896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3120</v>
      </c>
      <c r="D119" s="6" t="s">
        <v>1896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3120</v>
      </c>
      <c r="D120" s="6" t="s">
        <v>1896</v>
      </c>
      <c r="E120" s="6" t="s">
        <v>254</v>
      </c>
      <c r="F120" s="6" t="s">
        <v>15</v>
      </c>
      <c r="G120" s="6" t="s">
        <v>15</v>
      </c>
      <c r="H120" s="6" t="s">
        <v>1737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3120</v>
      </c>
      <c r="D121" s="6" t="s">
        <v>1896</v>
      </c>
      <c r="E121" s="6" t="s">
        <v>256</v>
      </c>
      <c r="F121" s="6" t="s">
        <v>15</v>
      </c>
      <c r="G121" s="6" t="s">
        <v>15</v>
      </c>
      <c r="H121" s="6" t="s">
        <v>1737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3120</v>
      </c>
      <c r="D122" s="6" t="s">
        <v>1896</v>
      </c>
      <c r="E122" s="6" t="s">
        <v>258</v>
      </c>
      <c r="F122" s="6" t="s">
        <v>15</v>
      </c>
      <c r="G122" s="6" t="s">
        <v>15</v>
      </c>
      <c r="H122" s="6" t="s">
        <v>1737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3120</v>
      </c>
      <c r="D123" s="6" t="s">
        <v>1896</v>
      </c>
      <c r="E123" s="6" t="s">
        <v>260</v>
      </c>
      <c r="F123" s="6"/>
      <c r="G123" s="6"/>
      <c r="H123" s="6" t="s">
        <v>3281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3120</v>
      </c>
      <c r="D124" s="6" t="s">
        <v>1896</v>
      </c>
      <c r="E124" s="6" t="s">
        <v>262</v>
      </c>
      <c r="F124" s="6"/>
      <c r="G124" s="6"/>
      <c r="H124" s="6" t="s">
        <v>3281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34.75" customWidth="1"/>
    <col min="9" max="9" width="61.87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1946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3318</v>
      </c>
      <c r="L3" s="6" t="s">
        <v>2343</v>
      </c>
      <c r="M3" s="6"/>
    </row>
    <row r="4" spans="2:13">
      <c r="B4" s="6" t="s">
        <v>17</v>
      </c>
      <c r="C4" s="6" t="s">
        <v>3120</v>
      </c>
      <c r="D4" s="6" t="s">
        <v>1946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3319</v>
      </c>
      <c r="L4" s="6" t="s">
        <v>1474</v>
      </c>
      <c r="M4" s="6"/>
    </row>
    <row r="5" spans="2:13">
      <c r="B5" s="6" t="s">
        <v>19</v>
      </c>
      <c r="C5" s="6" t="s">
        <v>3120</v>
      </c>
      <c r="D5" s="6" t="s">
        <v>1946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3320</v>
      </c>
      <c r="L5" s="6" t="s">
        <v>1007</v>
      </c>
      <c r="M5" s="6"/>
    </row>
    <row r="6" spans="2:13">
      <c r="B6" s="6" t="s">
        <v>21</v>
      </c>
      <c r="C6" s="6" t="s">
        <v>3120</v>
      </c>
      <c r="D6" s="6" t="s">
        <v>1946</v>
      </c>
      <c r="E6" s="6" t="s">
        <v>22</v>
      </c>
      <c r="F6" s="6"/>
      <c r="G6" s="6"/>
      <c r="H6" s="6"/>
      <c r="I6" s="6" t="s">
        <v>3321</v>
      </c>
      <c r="J6" s="6"/>
      <c r="K6" s="6"/>
      <c r="L6" s="6"/>
      <c r="M6" s="6"/>
    </row>
    <row r="7" spans="2:13">
      <c r="B7" s="6" t="s">
        <v>24</v>
      </c>
      <c r="C7" s="6" t="s">
        <v>3120</v>
      </c>
      <c r="D7" s="6" t="s">
        <v>1946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1946</v>
      </c>
      <c r="E8" s="6" t="s">
        <v>28</v>
      </c>
      <c r="F8" s="6"/>
      <c r="G8" s="6"/>
      <c r="H8" s="6"/>
      <c r="I8" s="6" t="s">
        <v>3321</v>
      </c>
      <c r="J8" s="6"/>
      <c r="K8" s="6"/>
      <c r="L8" s="6"/>
      <c r="M8" s="6"/>
    </row>
    <row r="9" spans="2:13">
      <c r="B9" s="6" t="s">
        <v>29</v>
      </c>
      <c r="C9" s="6" t="s">
        <v>3120</v>
      </c>
      <c r="D9" s="6" t="s">
        <v>1946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1946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3322</v>
      </c>
      <c r="L10" s="6" t="s">
        <v>734</v>
      </c>
      <c r="M10" s="6"/>
    </row>
    <row r="11" spans="2:13">
      <c r="B11" s="6" t="s">
        <v>33</v>
      </c>
      <c r="C11" s="6" t="s">
        <v>3120</v>
      </c>
      <c r="D11" s="6" t="s">
        <v>1946</v>
      </c>
      <c r="E11" s="6" t="s">
        <v>34</v>
      </c>
      <c r="F11" s="6"/>
      <c r="G11" s="6"/>
      <c r="H11" s="6"/>
      <c r="I11" s="6" t="s">
        <v>3321</v>
      </c>
      <c r="J11" s="6"/>
      <c r="K11" s="6"/>
      <c r="L11" s="6"/>
      <c r="M11" s="6"/>
    </row>
    <row r="12" spans="2:13">
      <c r="B12" s="6" t="s">
        <v>35</v>
      </c>
      <c r="C12" s="6" t="s">
        <v>3120</v>
      </c>
      <c r="D12" s="6" t="s">
        <v>1946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3323</v>
      </c>
      <c r="L12" s="6" t="s">
        <v>734</v>
      </c>
      <c r="M12" s="6"/>
    </row>
    <row r="13" spans="2:13">
      <c r="B13" s="6" t="s">
        <v>37</v>
      </c>
      <c r="C13" s="6" t="s">
        <v>3120</v>
      </c>
      <c r="D13" s="6" t="s">
        <v>1946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3324</v>
      </c>
      <c r="L13" s="6" t="s">
        <v>3325</v>
      </c>
      <c r="M13" s="6"/>
    </row>
    <row r="14" spans="2:13">
      <c r="B14" s="6" t="s">
        <v>39</v>
      </c>
      <c r="C14" s="6" t="s">
        <v>3120</v>
      </c>
      <c r="D14" s="6" t="s">
        <v>1946</v>
      </c>
      <c r="E14" s="6" t="s">
        <v>40</v>
      </c>
      <c r="F14" s="6"/>
      <c r="G14" s="6"/>
      <c r="H14" s="6"/>
      <c r="I14" s="6" t="s">
        <v>3321</v>
      </c>
      <c r="J14" s="6"/>
      <c r="K14" s="6"/>
      <c r="L14" s="6"/>
      <c r="M14" s="6"/>
    </row>
    <row r="15" spans="2:13">
      <c r="B15" s="6" t="s">
        <v>41</v>
      </c>
      <c r="C15" s="6" t="s">
        <v>3120</v>
      </c>
      <c r="D15" s="6" t="s">
        <v>1946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1946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3326</v>
      </c>
      <c r="L16" s="6" t="s">
        <v>921</v>
      </c>
      <c r="M16" s="6"/>
    </row>
    <row r="17" spans="2:13">
      <c r="B17" s="6" t="s">
        <v>45</v>
      </c>
      <c r="C17" s="6" t="s">
        <v>3120</v>
      </c>
      <c r="D17" s="6" t="s">
        <v>1946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3327</v>
      </c>
      <c r="L17" s="6" t="s">
        <v>730</v>
      </c>
      <c r="M17" s="6"/>
    </row>
    <row r="18" spans="2:13">
      <c r="B18" s="6" t="s">
        <v>47</v>
      </c>
      <c r="C18" s="6" t="s">
        <v>3120</v>
      </c>
      <c r="D18" s="6" t="s">
        <v>1946</v>
      </c>
      <c r="E18" s="6" t="s">
        <v>48</v>
      </c>
      <c r="F18" s="6" t="s">
        <v>15</v>
      </c>
      <c r="G18" s="6" t="s">
        <v>15</v>
      </c>
      <c r="H18" s="6" t="s">
        <v>1546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3120</v>
      </c>
      <c r="D19" s="6" t="s">
        <v>1946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3328</v>
      </c>
      <c r="L19" s="6" t="s">
        <v>3329</v>
      </c>
      <c r="M19" s="6"/>
    </row>
    <row r="20" spans="2:13">
      <c r="B20" s="6" t="s">
        <v>52</v>
      </c>
      <c r="C20" s="6" t="s">
        <v>3120</v>
      </c>
      <c r="D20" s="6" t="s">
        <v>1946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3120</v>
      </c>
      <c r="D21" s="6" t="s">
        <v>1946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3120</v>
      </c>
      <c r="D22" s="6" t="s">
        <v>1946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1946</v>
      </c>
      <c r="E23" s="6" t="s">
        <v>59</v>
      </c>
      <c r="F23" s="6"/>
      <c r="G23" s="6"/>
      <c r="H23" s="6"/>
      <c r="I23" s="6" t="s">
        <v>3321</v>
      </c>
      <c r="J23" s="6"/>
      <c r="K23" s="6"/>
      <c r="L23" s="6"/>
      <c r="M23" s="6"/>
    </row>
    <row r="24" spans="2:13">
      <c r="B24" s="6" t="s">
        <v>60</v>
      </c>
      <c r="C24" s="6" t="s">
        <v>3120</v>
      </c>
      <c r="D24" s="6" t="s">
        <v>1946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3330</v>
      </c>
      <c r="L24" s="6" t="s">
        <v>3325</v>
      </c>
      <c r="M24" s="6"/>
    </row>
    <row r="25" spans="2:13">
      <c r="B25" s="6" t="s">
        <v>62</v>
      </c>
      <c r="C25" s="6" t="s">
        <v>3120</v>
      </c>
      <c r="D25" s="6" t="s">
        <v>1946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3331</v>
      </c>
      <c r="L25" s="6" t="s">
        <v>957</v>
      </c>
      <c r="M25" s="6"/>
    </row>
    <row r="26" spans="2:13">
      <c r="B26" s="6" t="s">
        <v>64</v>
      </c>
      <c r="C26" s="6" t="s">
        <v>3120</v>
      </c>
      <c r="D26" s="6" t="s">
        <v>1946</v>
      </c>
      <c r="E26" s="6" t="s">
        <v>65</v>
      </c>
      <c r="F26" s="6"/>
      <c r="G26" s="6"/>
      <c r="H26" s="6"/>
      <c r="I26" s="6" t="s">
        <v>3321</v>
      </c>
      <c r="J26" s="6"/>
      <c r="K26" s="6"/>
      <c r="L26" s="6"/>
      <c r="M26" s="6"/>
    </row>
    <row r="27" spans="2:13">
      <c r="B27" s="6" t="s">
        <v>66</v>
      </c>
      <c r="C27" s="6" t="s">
        <v>3120</v>
      </c>
      <c r="D27" s="6" t="s">
        <v>1946</v>
      </c>
      <c r="E27" s="6" t="s">
        <v>67</v>
      </c>
      <c r="F27" s="6"/>
      <c r="G27" s="6"/>
      <c r="H27" s="6"/>
      <c r="I27" s="6" t="s">
        <v>3321</v>
      </c>
      <c r="J27" s="6"/>
      <c r="K27" s="6"/>
      <c r="L27" s="6"/>
      <c r="M27" s="6"/>
    </row>
    <row r="28" spans="2:13">
      <c r="B28" s="6" t="s">
        <v>68</v>
      </c>
      <c r="C28" s="6" t="s">
        <v>3120</v>
      </c>
      <c r="D28" s="6" t="s">
        <v>1946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3120</v>
      </c>
      <c r="D29" s="6" t="s">
        <v>1946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3120</v>
      </c>
      <c r="D30" s="6" t="s">
        <v>1946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3120</v>
      </c>
      <c r="D31" s="6" t="s">
        <v>1946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3120</v>
      </c>
      <c r="D32" s="6" t="s">
        <v>1946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3120</v>
      </c>
      <c r="D33" s="6" t="s">
        <v>1946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3120</v>
      </c>
      <c r="D34" s="6" t="s">
        <v>1946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3120</v>
      </c>
      <c r="D35" s="6" t="s">
        <v>1946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3120</v>
      </c>
      <c r="D36" s="6" t="s">
        <v>1946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3120</v>
      </c>
      <c r="D37" s="6" t="s">
        <v>1946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3120</v>
      </c>
      <c r="D38" s="6" t="s">
        <v>1946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3120</v>
      </c>
      <c r="D39" s="6" t="s">
        <v>1946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3120</v>
      </c>
      <c r="D40" s="6" t="s">
        <v>1946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3120</v>
      </c>
      <c r="D41" s="6" t="s">
        <v>1946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3120</v>
      </c>
      <c r="D42" s="6" t="s">
        <v>1946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3120</v>
      </c>
      <c r="D43" s="6" t="s">
        <v>1946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3120</v>
      </c>
      <c r="D44" s="6" t="s">
        <v>1946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3120</v>
      </c>
      <c r="D45" s="6" t="s">
        <v>1946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3120</v>
      </c>
      <c r="D46" s="6" t="s">
        <v>1946</v>
      </c>
      <c r="E46" s="6" t="s">
        <v>105</v>
      </c>
      <c r="F46" s="6"/>
      <c r="G46" s="6"/>
      <c r="H46" s="6"/>
      <c r="I46" s="6" t="s">
        <v>3321</v>
      </c>
      <c r="J46" s="6"/>
      <c r="K46" s="6"/>
      <c r="L46" s="6"/>
      <c r="M46" s="6"/>
    </row>
    <row r="47" spans="2:13">
      <c r="B47" s="6" t="s">
        <v>106</v>
      </c>
      <c r="C47" s="6" t="s">
        <v>3120</v>
      </c>
      <c r="D47" s="6" t="s">
        <v>1946</v>
      </c>
      <c r="E47" s="6" t="s">
        <v>107</v>
      </c>
      <c r="F47" s="6" t="s">
        <v>15</v>
      </c>
      <c r="G47" s="6" t="s">
        <v>15</v>
      </c>
      <c r="H47" s="6" t="s">
        <v>1546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3120</v>
      </c>
      <c r="D48" s="6" t="s">
        <v>1946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3332</v>
      </c>
      <c r="L48" s="6" t="s">
        <v>968</v>
      </c>
      <c r="M48" s="6"/>
    </row>
    <row r="49" spans="2:13">
      <c r="B49" s="6" t="s">
        <v>110</v>
      </c>
      <c r="C49" s="6" t="s">
        <v>3120</v>
      </c>
      <c r="D49" s="6" t="s">
        <v>1946</v>
      </c>
      <c r="E49" s="6" t="s">
        <v>111</v>
      </c>
      <c r="F49" s="6" t="s">
        <v>15</v>
      </c>
      <c r="G49" s="6" t="s">
        <v>15</v>
      </c>
      <c r="H49" s="6" t="s">
        <v>1546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3120</v>
      </c>
      <c r="D50" s="6" t="s">
        <v>1946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3333</v>
      </c>
      <c r="L50" s="6" t="s">
        <v>2097</v>
      </c>
      <c r="M50" s="6"/>
    </row>
    <row r="51" spans="2:13">
      <c r="B51" s="6" t="s">
        <v>114</v>
      </c>
      <c r="C51" s="6" t="s">
        <v>3120</v>
      </c>
      <c r="D51" s="6" t="s">
        <v>1946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3334</v>
      </c>
      <c r="L51" s="6" t="s">
        <v>3335</v>
      </c>
      <c r="M51" s="6"/>
    </row>
    <row r="52" spans="2:13">
      <c r="B52" s="6" t="s">
        <v>116</v>
      </c>
      <c r="C52" s="6" t="s">
        <v>3120</v>
      </c>
      <c r="D52" s="6" t="s">
        <v>1946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3120</v>
      </c>
      <c r="D53" s="6" t="s">
        <v>1946</v>
      </c>
      <c r="E53" s="6" t="s">
        <v>119</v>
      </c>
      <c r="F53" s="6" t="s">
        <v>15</v>
      </c>
      <c r="G53" s="6" t="s">
        <v>15</v>
      </c>
      <c r="H53" s="6" t="s">
        <v>1546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3120</v>
      </c>
      <c r="D54" s="6" t="s">
        <v>1946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3336</v>
      </c>
      <c r="L54" s="6" t="s">
        <v>734</v>
      </c>
      <c r="M54" s="6"/>
    </row>
    <row r="55" spans="2:13">
      <c r="B55" s="6" t="s">
        <v>122</v>
      </c>
      <c r="C55" s="6" t="s">
        <v>3120</v>
      </c>
      <c r="D55" s="6" t="s">
        <v>1946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3120</v>
      </c>
      <c r="D56" s="6" t="s">
        <v>1946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3337</v>
      </c>
      <c r="L56" s="6" t="s">
        <v>734</v>
      </c>
      <c r="M56" s="6"/>
    </row>
    <row r="57" spans="2:13">
      <c r="B57" s="6" t="s">
        <v>126</v>
      </c>
      <c r="C57" s="6" t="s">
        <v>3120</v>
      </c>
      <c r="D57" s="6" t="s">
        <v>1946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1946</v>
      </c>
      <c r="E58" s="6" t="s">
        <v>129</v>
      </c>
      <c r="F58" s="6" t="s">
        <v>15</v>
      </c>
      <c r="G58" s="6" t="s">
        <v>15</v>
      </c>
      <c r="H58" s="6" t="s">
        <v>1546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3120</v>
      </c>
      <c r="D59" s="6" t="s">
        <v>1946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3338</v>
      </c>
      <c r="L59" s="6" t="s">
        <v>666</v>
      </c>
      <c r="M59" s="6"/>
    </row>
    <row r="60" spans="2:13">
      <c r="B60" s="6" t="s">
        <v>132</v>
      </c>
      <c r="C60" s="6" t="s">
        <v>3120</v>
      </c>
      <c r="D60" s="6" t="s">
        <v>1946</v>
      </c>
      <c r="E60" s="6" t="s">
        <v>133</v>
      </c>
      <c r="F60" s="6" t="s">
        <v>15</v>
      </c>
      <c r="G60" s="6" t="s">
        <v>15</v>
      </c>
      <c r="H60" s="6" t="s">
        <v>1546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3120</v>
      </c>
      <c r="D61" s="6" t="s">
        <v>1946</v>
      </c>
      <c r="E61" s="6" t="s">
        <v>135</v>
      </c>
      <c r="F61" s="6" t="s">
        <v>15</v>
      </c>
      <c r="G61" s="6" t="s">
        <v>15</v>
      </c>
      <c r="H61" s="6" t="s">
        <v>1546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3120</v>
      </c>
      <c r="D62" s="6" t="s">
        <v>1946</v>
      </c>
      <c r="E62" s="6" t="s">
        <v>137</v>
      </c>
      <c r="F62" s="6" t="s">
        <v>15</v>
      </c>
      <c r="G62" s="6" t="s">
        <v>15</v>
      </c>
      <c r="H62" s="6" t="s">
        <v>1546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3120</v>
      </c>
      <c r="D63" s="6" t="s">
        <v>1946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3339</v>
      </c>
      <c r="L63" s="6" t="s">
        <v>431</v>
      </c>
      <c r="M63" s="6"/>
    </row>
    <row r="64" spans="2:13">
      <c r="B64" s="6" t="s">
        <v>140</v>
      </c>
      <c r="C64" s="6" t="s">
        <v>3120</v>
      </c>
      <c r="D64" s="6" t="s">
        <v>1946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3340</v>
      </c>
      <c r="L64" s="6" t="s">
        <v>431</v>
      </c>
      <c r="M64" s="6"/>
    </row>
    <row r="65" spans="2:13">
      <c r="B65" s="6" t="s">
        <v>142</v>
      </c>
      <c r="C65" s="6" t="s">
        <v>3120</v>
      </c>
      <c r="D65" s="6" t="s">
        <v>1946</v>
      </c>
      <c r="E65" s="6" t="s">
        <v>143</v>
      </c>
      <c r="F65" s="6"/>
      <c r="G65" s="6"/>
      <c r="H65" s="6"/>
      <c r="I65" s="6" t="s">
        <v>3321</v>
      </c>
      <c r="J65" s="6"/>
      <c r="K65" s="6"/>
      <c r="L65" s="6"/>
      <c r="M65" s="6"/>
    </row>
    <row r="66" spans="2:13">
      <c r="B66" s="6" t="s">
        <v>144</v>
      </c>
      <c r="C66" s="6" t="s">
        <v>3120</v>
      </c>
      <c r="D66" s="6" t="s">
        <v>1946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3341</v>
      </c>
      <c r="L66" s="6" t="s">
        <v>3335</v>
      </c>
      <c r="M66" s="6"/>
    </row>
    <row r="67" spans="2:13">
      <c r="B67" s="6" t="s">
        <v>146</v>
      </c>
      <c r="C67" s="6" t="s">
        <v>3120</v>
      </c>
      <c r="D67" s="6" t="s">
        <v>1946</v>
      </c>
      <c r="E67" s="6" t="s">
        <v>147</v>
      </c>
      <c r="F67" s="6"/>
      <c r="G67" s="6"/>
      <c r="H67" s="6"/>
      <c r="I67" s="6" t="s">
        <v>3321</v>
      </c>
      <c r="J67" s="6"/>
      <c r="K67" s="6"/>
      <c r="L67" s="6"/>
      <c r="M67" s="6"/>
    </row>
    <row r="68" spans="2:13">
      <c r="B68" s="6" t="s">
        <v>148</v>
      </c>
      <c r="C68" s="6" t="s">
        <v>3120</v>
      </c>
      <c r="D68" s="6" t="s">
        <v>1946</v>
      </c>
      <c r="E68" s="6" t="s">
        <v>149</v>
      </c>
      <c r="F68" s="6" t="s">
        <v>15</v>
      </c>
      <c r="G68" s="6" t="s">
        <v>15</v>
      </c>
      <c r="H68" s="6" t="s">
        <v>1546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3120</v>
      </c>
      <c r="D69" s="6" t="s">
        <v>1946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3342</v>
      </c>
      <c r="L69" s="6" t="s">
        <v>3335</v>
      </c>
      <c r="M69" s="6"/>
    </row>
    <row r="70" spans="2:13">
      <c r="B70" s="6" t="s">
        <v>152</v>
      </c>
      <c r="C70" s="6" t="s">
        <v>3120</v>
      </c>
      <c r="D70" s="6" t="s">
        <v>1946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3120</v>
      </c>
      <c r="D71" s="6" t="s">
        <v>1946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3120</v>
      </c>
      <c r="D72" s="6" t="s">
        <v>1946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3120</v>
      </c>
      <c r="D73" s="6" t="s">
        <v>1946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3120</v>
      </c>
      <c r="D74" s="6" t="s">
        <v>1946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3120</v>
      </c>
      <c r="D75" s="6" t="s">
        <v>1946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3120</v>
      </c>
      <c r="D76" s="6" t="s">
        <v>1946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3120</v>
      </c>
      <c r="D77" s="6" t="s">
        <v>1946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3120</v>
      </c>
      <c r="D78" s="6" t="s">
        <v>1946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3120</v>
      </c>
      <c r="D79" s="6" t="s">
        <v>1946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3120</v>
      </c>
      <c r="D80" s="6" t="s">
        <v>1946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3120</v>
      </c>
      <c r="D81" s="6" t="s">
        <v>1946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1946</v>
      </c>
      <c r="E82" s="6" t="s">
        <v>177</v>
      </c>
      <c r="F82" s="6" t="s">
        <v>15</v>
      </c>
      <c r="G82" s="6" t="s">
        <v>15</v>
      </c>
      <c r="H82" s="6" t="s">
        <v>1546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3120</v>
      </c>
      <c r="D83" s="6" t="s">
        <v>1946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3343</v>
      </c>
      <c r="L83" s="6" t="s">
        <v>3344</v>
      </c>
      <c r="M83" s="6"/>
    </row>
    <row r="84" spans="2:13">
      <c r="B84" s="6" t="s">
        <v>180</v>
      </c>
      <c r="C84" s="6" t="s">
        <v>3120</v>
      </c>
      <c r="D84" s="6" t="s">
        <v>1946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3120</v>
      </c>
      <c r="D85" s="6" t="s">
        <v>1946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3120</v>
      </c>
      <c r="D86" s="6" t="s">
        <v>1946</v>
      </c>
      <c r="E86" s="6" t="s">
        <v>185</v>
      </c>
      <c r="F86" s="6" t="s">
        <v>15</v>
      </c>
      <c r="G86" s="6" t="s">
        <v>15</v>
      </c>
      <c r="H86" s="6" t="s">
        <v>1546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3120</v>
      </c>
      <c r="D87" s="6" t="s">
        <v>1946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3120</v>
      </c>
      <c r="D88" s="6" t="s">
        <v>1946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1946</v>
      </c>
      <c r="E89" s="6" t="s">
        <v>191</v>
      </c>
      <c r="F89" s="6"/>
      <c r="G89" s="6"/>
      <c r="H89" s="6"/>
      <c r="I89" s="6" t="s">
        <v>3321</v>
      </c>
      <c r="J89" s="6"/>
      <c r="K89" s="6"/>
      <c r="L89" s="6"/>
      <c r="M89" s="6"/>
    </row>
    <row r="90" spans="2:13">
      <c r="B90" s="6" t="s">
        <v>192</v>
      </c>
      <c r="C90" s="6" t="s">
        <v>3120</v>
      </c>
      <c r="D90" s="6" t="s">
        <v>1946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3345</v>
      </c>
      <c r="L90" s="6" t="s">
        <v>3346</v>
      </c>
      <c r="M90" s="6"/>
    </row>
    <row r="91" spans="2:13">
      <c r="B91" s="6" t="s">
        <v>194</v>
      </c>
      <c r="C91" s="6" t="s">
        <v>3120</v>
      </c>
      <c r="D91" s="6" t="s">
        <v>1946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3347</v>
      </c>
      <c r="L91" s="6" t="s">
        <v>1461</v>
      </c>
      <c r="M91" s="6"/>
    </row>
    <row r="92" spans="2:13">
      <c r="B92" s="6" t="s">
        <v>196</v>
      </c>
      <c r="C92" s="6" t="s">
        <v>3120</v>
      </c>
      <c r="D92" s="6" t="s">
        <v>1946</v>
      </c>
      <c r="E92" s="6" t="s">
        <v>197</v>
      </c>
      <c r="F92" s="6" t="s">
        <v>15</v>
      </c>
      <c r="G92" s="6" t="s">
        <v>15</v>
      </c>
      <c r="H92" s="6" t="s">
        <v>1546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3120</v>
      </c>
      <c r="D93" s="6" t="s">
        <v>1946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1946</v>
      </c>
      <c r="E94" s="6" t="s">
        <v>201</v>
      </c>
      <c r="F94" s="6" t="s">
        <v>15</v>
      </c>
      <c r="G94" s="6" t="s">
        <v>15</v>
      </c>
      <c r="H94" s="6" t="s">
        <v>1546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1946</v>
      </c>
      <c r="E95" s="6" t="s">
        <v>203</v>
      </c>
      <c r="F95" s="6" t="s">
        <v>15</v>
      </c>
      <c r="G95" s="6" t="s">
        <v>15</v>
      </c>
      <c r="H95" s="6" t="s">
        <v>1546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3120</v>
      </c>
      <c r="D96" s="6" t="s">
        <v>1946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1946</v>
      </c>
      <c r="E97" s="6" t="s">
        <v>207</v>
      </c>
      <c r="F97" s="6" t="s">
        <v>15</v>
      </c>
      <c r="G97" s="6" t="s">
        <v>15</v>
      </c>
      <c r="H97" s="6" t="s">
        <v>1546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3120</v>
      </c>
      <c r="D98" s="6" t="s">
        <v>1946</v>
      </c>
      <c r="E98" s="6" t="s">
        <v>209</v>
      </c>
      <c r="F98" s="6"/>
      <c r="G98" s="6"/>
      <c r="H98" s="6" t="s">
        <v>1546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3120</v>
      </c>
      <c r="D99" s="6" t="s">
        <v>1946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1946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3120</v>
      </c>
      <c r="D101" s="6" t="s">
        <v>1946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3120</v>
      </c>
      <c r="D102" s="6" t="s">
        <v>1946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3120</v>
      </c>
      <c r="D103" s="6" t="s">
        <v>1946</v>
      </c>
      <c r="E103" s="6" t="s">
        <v>220</v>
      </c>
      <c r="F103" s="6" t="s">
        <v>264</v>
      </c>
      <c r="G103" s="6" t="s">
        <v>15</v>
      </c>
      <c r="H103" s="6"/>
      <c r="I103" s="6" t="s">
        <v>3348</v>
      </c>
      <c r="J103" s="6"/>
      <c r="K103" s="6"/>
      <c r="L103" s="6"/>
      <c r="M103" s="6"/>
    </row>
    <row r="104" spans="2:13">
      <c r="B104" s="6" t="s">
        <v>221</v>
      </c>
      <c r="C104" s="6" t="s">
        <v>3120</v>
      </c>
      <c r="D104" s="6" t="s">
        <v>1946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3120</v>
      </c>
      <c r="D105" s="6" t="s">
        <v>1946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3120</v>
      </c>
      <c r="D106" s="6" t="s">
        <v>1946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3120</v>
      </c>
      <c r="D107" s="6" t="s">
        <v>1946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3349</v>
      </c>
      <c r="L107" s="6" t="s">
        <v>2343</v>
      </c>
      <c r="M107" s="6"/>
    </row>
    <row r="108" spans="2:13">
      <c r="B108" s="6" t="s">
        <v>229</v>
      </c>
      <c r="C108" s="6" t="s">
        <v>3120</v>
      </c>
      <c r="D108" s="6" t="s">
        <v>1946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1946</v>
      </c>
      <c r="E109" s="6" t="s">
        <v>232</v>
      </c>
      <c r="F109" s="6"/>
      <c r="G109" s="6"/>
      <c r="H109" s="6"/>
      <c r="I109" s="6" t="s">
        <v>3321</v>
      </c>
      <c r="J109" s="6"/>
      <c r="K109" s="6"/>
      <c r="L109" s="6"/>
      <c r="M109" s="6"/>
    </row>
    <row r="110" spans="2:13">
      <c r="B110" s="6" t="s">
        <v>233</v>
      </c>
      <c r="C110" s="6" t="s">
        <v>3120</v>
      </c>
      <c r="D110" s="6" t="s">
        <v>1946</v>
      </c>
      <c r="E110" s="6" t="s">
        <v>234</v>
      </c>
      <c r="F110" s="6" t="s">
        <v>15</v>
      </c>
      <c r="G110" s="6" t="s">
        <v>15</v>
      </c>
      <c r="H110" s="6" t="s">
        <v>1546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3120</v>
      </c>
      <c r="D111" s="6" t="s">
        <v>1946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3350</v>
      </c>
      <c r="L111" s="6" t="s">
        <v>734</v>
      </c>
      <c r="M111" s="6"/>
    </row>
    <row r="112" spans="2:13">
      <c r="B112" s="6" t="s">
        <v>237</v>
      </c>
      <c r="C112" s="6" t="s">
        <v>3120</v>
      </c>
      <c r="D112" s="6" t="s">
        <v>1946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3351</v>
      </c>
      <c r="L112" s="6" t="s">
        <v>2471</v>
      </c>
      <c r="M112" s="6"/>
    </row>
    <row r="113" spans="2:13">
      <c r="B113" s="6" t="s">
        <v>239</v>
      </c>
      <c r="C113" s="6" t="s">
        <v>3120</v>
      </c>
      <c r="D113" s="6" t="s">
        <v>1946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3352</v>
      </c>
      <c r="L113" s="6" t="s">
        <v>1638</v>
      </c>
      <c r="M113" s="6"/>
    </row>
    <row r="114" spans="2:13">
      <c r="B114" s="6" t="s">
        <v>241</v>
      </c>
      <c r="C114" s="6" t="s">
        <v>3120</v>
      </c>
      <c r="D114" s="6" t="s">
        <v>1946</v>
      </c>
      <c r="E114" s="6" t="s">
        <v>242</v>
      </c>
      <c r="F114" s="6" t="s">
        <v>15</v>
      </c>
      <c r="G114" s="6" t="s">
        <v>15</v>
      </c>
      <c r="H114" s="6" t="s">
        <v>1546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3120</v>
      </c>
      <c r="D115" s="6" t="s">
        <v>1946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3353</v>
      </c>
      <c r="L115" s="6" t="s">
        <v>666</v>
      </c>
      <c r="M115" s="6"/>
    </row>
    <row r="116" spans="2:13">
      <c r="B116" s="6" t="s">
        <v>245</v>
      </c>
      <c r="C116" s="6" t="s">
        <v>3120</v>
      </c>
      <c r="D116" s="6" t="s">
        <v>1946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3354</v>
      </c>
      <c r="L116" s="6" t="s">
        <v>734</v>
      </c>
      <c r="M116" s="6"/>
    </row>
    <row r="117" spans="2:13">
      <c r="B117" s="6" t="s">
        <v>247</v>
      </c>
      <c r="C117" s="6" t="s">
        <v>3120</v>
      </c>
      <c r="D117" s="6" t="s">
        <v>1946</v>
      </c>
      <c r="E117" s="6" t="s">
        <v>248</v>
      </c>
      <c r="F117" s="6" t="s">
        <v>15</v>
      </c>
      <c r="G117" s="6" t="s">
        <v>15</v>
      </c>
      <c r="H117" s="6" t="s">
        <v>1546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1946</v>
      </c>
      <c r="E118" s="6" t="s">
        <v>250</v>
      </c>
      <c r="F118" s="6" t="s">
        <v>15</v>
      </c>
      <c r="G118" s="6" t="s">
        <v>15</v>
      </c>
      <c r="H118" s="6" t="s">
        <v>3355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3120</v>
      </c>
      <c r="D119" s="6" t="s">
        <v>1946</v>
      </c>
      <c r="E119" s="6" t="s">
        <v>252</v>
      </c>
      <c r="F119" s="6" t="s">
        <v>15</v>
      </c>
      <c r="G119" s="6" t="s">
        <v>15</v>
      </c>
      <c r="H119" s="6" t="s">
        <v>3355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3120</v>
      </c>
      <c r="D120" s="6" t="s">
        <v>1946</v>
      </c>
      <c r="E120" s="6" t="s">
        <v>254</v>
      </c>
      <c r="F120" s="6" t="s">
        <v>15</v>
      </c>
      <c r="G120" s="6" t="s">
        <v>15</v>
      </c>
      <c r="H120" s="6" t="s">
        <v>1546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3120</v>
      </c>
      <c r="D121" s="6" t="s">
        <v>1946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3120</v>
      </c>
      <c r="D122" s="6" t="s">
        <v>1946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3120</v>
      </c>
      <c r="D123" s="6" t="s">
        <v>1946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3120</v>
      </c>
      <c r="D124" s="6" t="s">
        <v>1946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56.875" customWidth="1"/>
    <col min="9" max="9" width="58.625" customWidth="1"/>
    <col min="10" max="10" width="61.875" customWidth="1"/>
    <col min="11" max="11" width="56.875" customWidth="1"/>
    <col min="12" max="12" width="29.625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3356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3357</v>
      </c>
      <c r="L3" s="6" t="s">
        <v>3358</v>
      </c>
      <c r="M3" s="6"/>
    </row>
    <row r="4" spans="2:13">
      <c r="B4" s="6" t="s">
        <v>17</v>
      </c>
      <c r="C4" s="6" t="s">
        <v>3120</v>
      </c>
      <c r="D4" s="6" t="s">
        <v>3356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3359</v>
      </c>
      <c r="L4" s="6" t="s">
        <v>3360</v>
      </c>
      <c r="M4" s="6"/>
    </row>
    <row r="5" spans="2:13">
      <c r="B5" s="6" t="s">
        <v>19</v>
      </c>
      <c r="C5" s="6" t="s">
        <v>3120</v>
      </c>
      <c r="D5" s="6" t="s">
        <v>3356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3361</v>
      </c>
      <c r="L5" s="6" t="s">
        <v>3362</v>
      </c>
      <c r="M5" s="6"/>
    </row>
    <row r="6" spans="2:13">
      <c r="B6" s="6" t="s">
        <v>21</v>
      </c>
      <c r="C6" s="6" t="s">
        <v>3120</v>
      </c>
      <c r="D6" s="6" t="s">
        <v>3356</v>
      </c>
      <c r="E6" s="6" t="s">
        <v>22</v>
      </c>
      <c r="F6" s="6"/>
      <c r="G6" s="6"/>
      <c r="H6" s="6"/>
      <c r="I6" s="6" t="s">
        <v>3363</v>
      </c>
      <c r="J6" s="6"/>
      <c r="K6" s="6"/>
      <c r="L6" s="6"/>
      <c r="M6" s="6"/>
    </row>
    <row r="7" spans="2:13">
      <c r="B7" s="6" t="s">
        <v>24</v>
      </c>
      <c r="C7" s="6" t="s">
        <v>3120</v>
      </c>
      <c r="D7" s="6" t="s">
        <v>3356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3356</v>
      </c>
      <c r="E8" s="6" t="s">
        <v>28</v>
      </c>
      <c r="F8" s="6"/>
      <c r="G8" s="6"/>
      <c r="H8" s="6"/>
      <c r="I8" s="6" t="s">
        <v>3363</v>
      </c>
      <c r="J8" s="6"/>
      <c r="K8" s="6"/>
      <c r="L8" s="6"/>
      <c r="M8" s="6"/>
    </row>
    <row r="9" spans="2:13">
      <c r="B9" s="6" t="s">
        <v>29</v>
      </c>
      <c r="C9" s="6" t="s">
        <v>3120</v>
      </c>
      <c r="D9" s="6" t="s">
        <v>3356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3356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3364</v>
      </c>
      <c r="L10" s="6" t="s">
        <v>1111</v>
      </c>
      <c r="M10" s="6"/>
    </row>
    <row r="11" spans="2:13">
      <c r="B11" s="6" t="s">
        <v>33</v>
      </c>
      <c r="C11" s="6" t="s">
        <v>3120</v>
      </c>
      <c r="D11" s="6" t="s">
        <v>3356</v>
      </c>
      <c r="E11" s="6" t="s">
        <v>34</v>
      </c>
      <c r="F11" s="6"/>
      <c r="G11" s="6"/>
      <c r="H11" s="6" t="s">
        <v>3365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3120</v>
      </c>
      <c r="D12" s="6" t="s">
        <v>3356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3366</v>
      </c>
      <c r="L12" s="6" t="s">
        <v>3367</v>
      </c>
      <c r="M12" s="6"/>
    </row>
    <row r="13" spans="2:13">
      <c r="B13" s="6" t="s">
        <v>37</v>
      </c>
      <c r="C13" s="6" t="s">
        <v>3120</v>
      </c>
      <c r="D13" s="6" t="s">
        <v>3356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3368</v>
      </c>
      <c r="L13" s="6" t="s">
        <v>3369</v>
      </c>
      <c r="M13" s="6"/>
    </row>
    <row r="14" spans="2:13">
      <c r="B14" s="6" t="s">
        <v>39</v>
      </c>
      <c r="C14" s="6" t="s">
        <v>3120</v>
      </c>
      <c r="D14" s="6" t="s">
        <v>3356</v>
      </c>
      <c r="E14" s="6" t="s">
        <v>40</v>
      </c>
      <c r="F14" s="6"/>
      <c r="G14" s="6"/>
      <c r="H14" s="6"/>
      <c r="I14" s="6" t="s">
        <v>3363</v>
      </c>
      <c r="J14" s="6"/>
      <c r="K14" s="6"/>
      <c r="L14" s="6"/>
      <c r="M14" s="6"/>
    </row>
    <row r="15" spans="2:13">
      <c r="B15" s="6" t="s">
        <v>41</v>
      </c>
      <c r="C15" s="6" t="s">
        <v>3120</v>
      </c>
      <c r="D15" s="6" t="s">
        <v>3356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3356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3370</v>
      </c>
      <c r="L16" s="6" t="s">
        <v>3371</v>
      </c>
      <c r="M16" s="6"/>
    </row>
    <row r="17" spans="2:13">
      <c r="B17" s="6" t="s">
        <v>45</v>
      </c>
      <c r="C17" s="6" t="s">
        <v>3120</v>
      </c>
      <c r="D17" s="6" t="s">
        <v>3356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3372</v>
      </c>
      <c r="L17" s="6" t="s">
        <v>3367</v>
      </c>
      <c r="M17" s="6"/>
    </row>
    <row r="18" spans="2:13">
      <c r="B18" s="6" t="s">
        <v>47</v>
      </c>
      <c r="C18" s="6" t="s">
        <v>3120</v>
      </c>
      <c r="D18" s="6" t="s">
        <v>3356</v>
      </c>
      <c r="E18" s="6" t="s">
        <v>48</v>
      </c>
      <c r="F18" s="6" t="s">
        <v>15</v>
      </c>
      <c r="G18" s="6" t="s">
        <v>15</v>
      </c>
      <c r="H18" s="6" t="s">
        <v>2936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3120</v>
      </c>
      <c r="D19" s="6" t="s">
        <v>3356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3373</v>
      </c>
      <c r="L19" s="6" t="s">
        <v>3360</v>
      </c>
      <c r="M19" s="6"/>
    </row>
    <row r="20" spans="2:13">
      <c r="B20" s="6" t="s">
        <v>52</v>
      </c>
      <c r="C20" s="6" t="s">
        <v>3120</v>
      </c>
      <c r="D20" s="6" t="s">
        <v>3356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3120</v>
      </c>
      <c r="D21" s="6" t="s">
        <v>3356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3120</v>
      </c>
      <c r="D22" s="6" t="s">
        <v>3356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3356</v>
      </c>
      <c r="E23" s="6" t="s">
        <v>59</v>
      </c>
      <c r="F23" s="6"/>
      <c r="G23" s="6"/>
      <c r="H23" s="6"/>
      <c r="I23" s="6" t="s">
        <v>3363</v>
      </c>
      <c r="J23" s="6"/>
      <c r="K23" s="6"/>
      <c r="L23" s="6"/>
      <c r="M23" s="6"/>
    </row>
    <row r="24" spans="2:13">
      <c r="B24" s="6" t="s">
        <v>60</v>
      </c>
      <c r="C24" s="6" t="s">
        <v>3120</v>
      </c>
      <c r="D24" s="6" t="s">
        <v>3356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3374</v>
      </c>
      <c r="L24" s="6" t="s">
        <v>3375</v>
      </c>
      <c r="M24" s="6"/>
    </row>
    <row r="25" spans="2:13">
      <c r="B25" s="6" t="s">
        <v>62</v>
      </c>
      <c r="C25" s="6" t="s">
        <v>3120</v>
      </c>
      <c r="D25" s="6" t="s">
        <v>3356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3376</v>
      </c>
      <c r="L25" s="6" t="s">
        <v>3369</v>
      </c>
      <c r="M25" s="6"/>
    </row>
    <row r="26" spans="2:13">
      <c r="B26" s="6" t="s">
        <v>64</v>
      </c>
      <c r="C26" s="6" t="s">
        <v>3120</v>
      </c>
      <c r="D26" s="6" t="s">
        <v>3356</v>
      </c>
      <c r="E26" s="6" t="s">
        <v>65</v>
      </c>
      <c r="F26" s="6"/>
      <c r="G26" s="6"/>
      <c r="H26" s="6"/>
      <c r="I26" s="6" t="s">
        <v>3363</v>
      </c>
      <c r="J26" s="6"/>
      <c r="K26" s="6"/>
      <c r="L26" s="6"/>
      <c r="M26" s="6"/>
    </row>
    <row r="27" spans="2:13">
      <c r="B27" s="6" t="s">
        <v>66</v>
      </c>
      <c r="C27" s="6" t="s">
        <v>3120</v>
      </c>
      <c r="D27" s="6" t="s">
        <v>3356</v>
      </c>
      <c r="E27" s="6" t="s">
        <v>67</v>
      </c>
      <c r="F27" s="6"/>
      <c r="G27" s="6"/>
      <c r="H27" s="6"/>
      <c r="I27" s="6" t="s">
        <v>3363</v>
      </c>
      <c r="J27" s="6"/>
      <c r="K27" s="6"/>
      <c r="L27" s="6"/>
      <c r="M27" s="6"/>
    </row>
    <row r="28" spans="2:13">
      <c r="B28" s="6" t="s">
        <v>68</v>
      </c>
      <c r="C28" s="6" t="s">
        <v>3120</v>
      </c>
      <c r="D28" s="6" t="s">
        <v>3356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3120</v>
      </c>
      <c r="D29" s="6" t="s">
        <v>3356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3120</v>
      </c>
      <c r="D30" s="6" t="s">
        <v>3356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3120</v>
      </c>
      <c r="D31" s="6" t="s">
        <v>3356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3120</v>
      </c>
      <c r="D32" s="6" t="s">
        <v>3356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3120</v>
      </c>
      <c r="D33" s="6" t="s">
        <v>3356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3120</v>
      </c>
      <c r="D34" s="6" t="s">
        <v>3356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3120</v>
      </c>
      <c r="D35" s="6" t="s">
        <v>3356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3120</v>
      </c>
      <c r="D36" s="6" t="s">
        <v>3356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3120</v>
      </c>
      <c r="D37" s="6" t="s">
        <v>3356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3120</v>
      </c>
      <c r="D38" s="6" t="s">
        <v>3356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3120</v>
      </c>
      <c r="D39" s="6" t="s">
        <v>3356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3120</v>
      </c>
      <c r="D40" s="6" t="s">
        <v>3356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3120</v>
      </c>
      <c r="D41" s="6" t="s">
        <v>3356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3120</v>
      </c>
      <c r="D42" s="6" t="s">
        <v>3356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3120</v>
      </c>
      <c r="D43" s="6" t="s">
        <v>3356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3120</v>
      </c>
      <c r="D44" s="6" t="s">
        <v>3356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3120</v>
      </c>
      <c r="D45" s="6" t="s">
        <v>3356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3120</v>
      </c>
      <c r="D46" s="6" t="s">
        <v>3356</v>
      </c>
      <c r="E46" s="6" t="s">
        <v>105</v>
      </c>
      <c r="F46" s="6"/>
      <c r="G46" s="6"/>
      <c r="H46" s="6"/>
      <c r="I46" s="6" t="s">
        <v>3363</v>
      </c>
      <c r="J46" s="6"/>
      <c r="K46" s="6"/>
      <c r="L46" s="6"/>
      <c r="M46" s="6"/>
    </row>
    <row r="47" spans="2:13">
      <c r="B47" s="6" t="s">
        <v>106</v>
      </c>
      <c r="C47" s="6" t="s">
        <v>3120</v>
      </c>
      <c r="D47" s="6" t="s">
        <v>3356</v>
      </c>
      <c r="E47" s="6" t="s">
        <v>107</v>
      </c>
      <c r="F47" s="6" t="s">
        <v>15</v>
      </c>
      <c r="G47" s="6" t="s">
        <v>15</v>
      </c>
      <c r="H47" s="6" t="s">
        <v>3377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3120</v>
      </c>
      <c r="D48" s="6" t="s">
        <v>3356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3378</v>
      </c>
      <c r="L48" s="6" t="s">
        <v>3362</v>
      </c>
      <c r="M48" s="6"/>
    </row>
    <row r="49" spans="2:13">
      <c r="B49" s="6" t="s">
        <v>110</v>
      </c>
      <c r="C49" s="6" t="s">
        <v>3120</v>
      </c>
      <c r="D49" s="6" t="s">
        <v>3356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3379</v>
      </c>
      <c r="L49" s="6" t="s">
        <v>3380</v>
      </c>
      <c r="M49" s="6"/>
    </row>
    <row r="50" spans="2:13">
      <c r="B50" s="6" t="s">
        <v>112</v>
      </c>
      <c r="C50" s="6" t="s">
        <v>3120</v>
      </c>
      <c r="D50" s="6" t="s">
        <v>3356</v>
      </c>
      <c r="E50" s="6" t="s">
        <v>113</v>
      </c>
      <c r="F50" s="6" t="s">
        <v>15</v>
      </c>
      <c r="G50" s="6" t="s">
        <v>15</v>
      </c>
      <c r="H50" s="6" t="s">
        <v>3381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3120</v>
      </c>
      <c r="D51" s="6" t="s">
        <v>3356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3382</v>
      </c>
      <c r="L51" s="6" t="s">
        <v>3369</v>
      </c>
      <c r="M51" s="6"/>
    </row>
    <row r="52" spans="2:13">
      <c r="B52" s="6" t="s">
        <v>116</v>
      </c>
      <c r="C52" s="6" t="s">
        <v>3120</v>
      </c>
      <c r="D52" s="6" t="s">
        <v>3356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3120</v>
      </c>
      <c r="D53" s="6" t="s">
        <v>3356</v>
      </c>
      <c r="E53" s="6" t="s">
        <v>119</v>
      </c>
      <c r="F53" s="6" t="s">
        <v>15</v>
      </c>
      <c r="G53" s="6" t="s">
        <v>15</v>
      </c>
      <c r="H53" s="6" t="s">
        <v>3383</v>
      </c>
      <c r="I53" s="6" t="s">
        <v>3383</v>
      </c>
      <c r="J53" s="6"/>
      <c r="K53" s="6"/>
      <c r="L53" s="6"/>
      <c r="M53" s="6"/>
    </row>
    <row r="54" spans="2:13">
      <c r="B54" s="6" t="s">
        <v>120</v>
      </c>
      <c r="C54" s="6" t="s">
        <v>3120</v>
      </c>
      <c r="D54" s="6" t="s">
        <v>3356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3384</v>
      </c>
      <c r="L54" s="6" t="s">
        <v>3385</v>
      </c>
      <c r="M54" s="6"/>
    </row>
    <row r="55" spans="2:13">
      <c r="B55" s="6" t="s">
        <v>122</v>
      </c>
      <c r="C55" s="6" t="s">
        <v>3120</v>
      </c>
      <c r="D55" s="6" t="s">
        <v>3356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3120</v>
      </c>
      <c r="D56" s="6" t="s">
        <v>3356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3386</v>
      </c>
      <c r="L56" s="6" t="s">
        <v>3380</v>
      </c>
      <c r="M56" s="6"/>
    </row>
    <row r="57" spans="2:13">
      <c r="B57" s="6" t="s">
        <v>126</v>
      </c>
      <c r="C57" s="6" t="s">
        <v>3120</v>
      </c>
      <c r="D57" s="6" t="s">
        <v>3356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3356</v>
      </c>
      <c r="E58" s="6" t="s">
        <v>129</v>
      </c>
      <c r="F58" s="6" t="s">
        <v>15</v>
      </c>
      <c r="G58" s="6" t="s">
        <v>15</v>
      </c>
      <c r="H58" s="6" t="s">
        <v>1914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3120</v>
      </c>
      <c r="D59" s="6" t="s">
        <v>3356</v>
      </c>
      <c r="E59" s="6" t="s">
        <v>131</v>
      </c>
      <c r="F59" s="6" t="s">
        <v>15</v>
      </c>
      <c r="G59" s="6" t="s">
        <v>15</v>
      </c>
      <c r="H59" s="6" t="s">
        <v>3387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3120</v>
      </c>
      <c r="D60" s="6" t="s">
        <v>3356</v>
      </c>
      <c r="E60" s="6" t="s">
        <v>133</v>
      </c>
      <c r="F60" s="6" t="s">
        <v>15</v>
      </c>
      <c r="G60" s="6" t="s">
        <v>15</v>
      </c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3120</v>
      </c>
      <c r="D61" s="6" t="s">
        <v>3356</v>
      </c>
      <c r="E61" s="6" t="s">
        <v>135</v>
      </c>
      <c r="F61" s="6" t="s">
        <v>264</v>
      </c>
      <c r="G61" s="6" t="s">
        <v>15</v>
      </c>
      <c r="H61" s="6"/>
      <c r="I61" s="6" t="s">
        <v>3388</v>
      </c>
      <c r="J61" s="6"/>
      <c r="K61" s="6"/>
      <c r="L61" s="6"/>
      <c r="M61" s="6"/>
    </row>
    <row r="62" spans="2:13">
      <c r="B62" s="6" t="s">
        <v>136</v>
      </c>
      <c r="C62" s="6" t="s">
        <v>3120</v>
      </c>
      <c r="D62" s="6" t="s">
        <v>3356</v>
      </c>
      <c r="E62" s="6" t="s">
        <v>137</v>
      </c>
      <c r="F62" s="6" t="s">
        <v>15</v>
      </c>
      <c r="G62" s="6" t="s">
        <v>15</v>
      </c>
      <c r="H62" s="6" t="s">
        <v>3389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3120</v>
      </c>
      <c r="D63" s="6" t="s">
        <v>3356</v>
      </c>
      <c r="E63" s="6" t="s">
        <v>139</v>
      </c>
      <c r="F63" s="6" t="s">
        <v>15</v>
      </c>
      <c r="G63" s="6" t="s">
        <v>15</v>
      </c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3120</v>
      </c>
      <c r="D64" s="6" t="s">
        <v>3356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3390</v>
      </c>
      <c r="L64" s="6" t="s">
        <v>3358</v>
      </c>
      <c r="M64" s="6"/>
    </row>
    <row r="65" spans="2:13">
      <c r="B65" s="6" t="s">
        <v>142</v>
      </c>
      <c r="C65" s="6" t="s">
        <v>3120</v>
      </c>
      <c r="D65" s="6" t="s">
        <v>3356</v>
      </c>
      <c r="E65" s="6" t="s">
        <v>143</v>
      </c>
      <c r="F65" s="6"/>
      <c r="G65" s="6"/>
      <c r="H65" s="6"/>
      <c r="I65" s="6" t="s">
        <v>3363</v>
      </c>
      <c r="J65" s="6"/>
      <c r="K65" s="6"/>
      <c r="L65" s="6"/>
      <c r="M65" s="6"/>
    </row>
    <row r="66" spans="2:13">
      <c r="B66" s="6" t="s">
        <v>144</v>
      </c>
      <c r="C66" s="6" t="s">
        <v>3120</v>
      </c>
      <c r="D66" s="6" t="s">
        <v>3356</v>
      </c>
      <c r="E66" s="6" t="s">
        <v>145</v>
      </c>
      <c r="F66" s="6" t="s">
        <v>264</v>
      </c>
      <c r="G66" s="6" t="s">
        <v>15</v>
      </c>
      <c r="H66" s="6"/>
      <c r="I66" s="6" t="s">
        <v>276</v>
      </c>
      <c r="J66" s="6" t="s">
        <v>3391</v>
      </c>
      <c r="K66" s="6"/>
      <c r="L66" s="6"/>
      <c r="M66" s="6"/>
    </row>
    <row r="67" spans="2:13">
      <c r="B67" s="6" t="s">
        <v>146</v>
      </c>
      <c r="C67" s="6" t="s">
        <v>3120</v>
      </c>
      <c r="D67" s="6" t="s">
        <v>3356</v>
      </c>
      <c r="E67" s="6" t="s">
        <v>147</v>
      </c>
      <c r="F67" s="6"/>
      <c r="G67" s="6"/>
      <c r="H67" s="6"/>
      <c r="I67" s="6" t="s">
        <v>3363</v>
      </c>
      <c r="J67" s="6"/>
      <c r="K67" s="6"/>
      <c r="L67" s="6"/>
      <c r="M67" s="6"/>
    </row>
    <row r="68" spans="2:13">
      <c r="B68" s="6" t="s">
        <v>148</v>
      </c>
      <c r="C68" s="6" t="s">
        <v>3120</v>
      </c>
      <c r="D68" s="6" t="s">
        <v>3356</v>
      </c>
      <c r="E68" s="6" t="s">
        <v>149</v>
      </c>
      <c r="F68" s="6" t="s">
        <v>264</v>
      </c>
      <c r="G68" s="6" t="s">
        <v>15</v>
      </c>
      <c r="H68" s="6"/>
      <c r="I68" s="6" t="s">
        <v>3392</v>
      </c>
      <c r="J68" s="6" t="s">
        <v>3391</v>
      </c>
      <c r="K68" s="6"/>
      <c r="L68" s="6"/>
      <c r="M68" s="6"/>
    </row>
    <row r="69" spans="2:13">
      <c r="B69" s="6" t="s">
        <v>150</v>
      </c>
      <c r="C69" s="6" t="s">
        <v>3120</v>
      </c>
      <c r="D69" s="6" t="s">
        <v>3356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3393</v>
      </c>
      <c r="L69" s="6" t="s">
        <v>3369</v>
      </c>
      <c r="M69" s="6"/>
    </row>
    <row r="70" spans="2:13">
      <c r="B70" s="6" t="s">
        <v>152</v>
      </c>
      <c r="C70" s="6" t="s">
        <v>3120</v>
      </c>
      <c r="D70" s="6" t="s">
        <v>3356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3120</v>
      </c>
      <c r="D71" s="6" t="s">
        <v>3356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3120</v>
      </c>
      <c r="D72" s="6" t="s">
        <v>3356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3120</v>
      </c>
      <c r="D73" s="6" t="s">
        <v>3356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3120</v>
      </c>
      <c r="D74" s="6" t="s">
        <v>3356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3120</v>
      </c>
      <c r="D75" s="6" t="s">
        <v>3356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3120</v>
      </c>
      <c r="D76" s="6" t="s">
        <v>3356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3120</v>
      </c>
      <c r="D77" s="6" t="s">
        <v>3356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3120</v>
      </c>
      <c r="D78" s="6" t="s">
        <v>3356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3120</v>
      </c>
      <c r="D79" s="6" t="s">
        <v>3356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3120</v>
      </c>
      <c r="D80" s="6" t="s">
        <v>3356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3120</v>
      </c>
      <c r="D81" s="6" t="s">
        <v>3356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3356</v>
      </c>
      <c r="E82" s="6" t="s">
        <v>177</v>
      </c>
      <c r="F82" s="6" t="s">
        <v>15</v>
      </c>
      <c r="G82" s="6" t="s">
        <v>15</v>
      </c>
      <c r="H82" s="6" t="s">
        <v>3394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3120</v>
      </c>
      <c r="D83" s="6" t="s">
        <v>3356</v>
      </c>
      <c r="E83" s="6" t="s">
        <v>179</v>
      </c>
      <c r="F83" s="6" t="s">
        <v>15</v>
      </c>
      <c r="G83" s="6" t="s">
        <v>15</v>
      </c>
      <c r="H83" s="6" t="s">
        <v>3394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3120</v>
      </c>
      <c r="D84" s="6" t="s">
        <v>3356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3120</v>
      </c>
      <c r="D85" s="6" t="s">
        <v>3356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3120</v>
      </c>
      <c r="D86" s="6" t="s">
        <v>3356</v>
      </c>
      <c r="E86" s="6" t="s">
        <v>185</v>
      </c>
      <c r="F86" s="6" t="s">
        <v>15</v>
      </c>
      <c r="G86" s="6" t="s">
        <v>15</v>
      </c>
      <c r="H86" s="6" t="s">
        <v>3125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3120</v>
      </c>
      <c r="D87" s="6" t="s">
        <v>3356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3120</v>
      </c>
      <c r="D88" s="6" t="s">
        <v>3356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3356</v>
      </c>
      <c r="E89" s="6" t="s">
        <v>191</v>
      </c>
      <c r="F89" s="6"/>
      <c r="G89" s="6"/>
      <c r="H89" s="6"/>
      <c r="I89" s="6" t="s">
        <v>3363</v>
      </c>
      <c r="J89" s="6"/>
      <c r="K89" s="6"/>
      <c r="L89" s="6"/>
      <c r="M89" s="6"/>
    </row>
    <row r="90" spans="2:13">
      <c r="B90" s="6" t="s">
        <v>192</v>
      </c>
      <c r="C90" s="6" t="s">
        <v>3120</v>
      </c>
      <c r="D90" s="6" t="s">
        <v>3356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3395</v>
      </c>
      <c r="L90" s="6" t="s">
        <v>3358</v>
      </c>
      <c r="M90" s="6"/>
    </row>
    <row r="91" spans="2:13">
      <c r="B91" s="6" t="s">
        <v>194</v>
      </c>
      <c r="C91" s="6" t="s">
        <v>3120</v>
      </c>
      <c r="D91" s="6" t="s">
        <v>3356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3396</v>
      </c>
      <c r="L91" s="6" t="s">
        <v>3369</v>
      </c>
      <c r="M91" s="6"/>
    </row>
    <row r="92" spans="2:13">
      <c r="B92" s="6" t="s">
        <v>196</v>
      </c>
      <c r="C92" s="6" t="s">
        <v>3120</v>
      </c>
      <c r="D92" s="6" t="s">
        <v>3356</v>
      </c>
      <c r="E92" s="6" t="s">
        <v>197</v>
      </c>
      <c r="F92" s="6" t="s">
        <v>264</v>
      </c>
      <c r="G92" s="6" t="s">
        <v>15</v>
      </c>
      <c r="H92" s="6"/>
      <c r="I92" s="6" t="s">
        <v>276</v>
      </c>
      <c r="J92" s="6" t="s">
        <v>3397</v>
      </c>
      <c r="K92" s="6"/>
      <c r="L92" s="6"/>
      <c r="M92" s="6"/>
    </row>
    <row r="93" spans="2:13">
      <c r="B93" s="6" t="s">
        <v>198</v>
      </c>
      <c r="C93" s="6" t="s">
        <v>3120</v>
      </c>
      <c r="D93" s="6" t="s">
        <v>3356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3356</v>
      </c>
      <c r="E94" s="6" t="s">
        <v>201</v>
      </c>
      <c r="F94" s="6" t="s">
        <v>15</v>
      </c>
      <c r="G94" s="6" t="s">
        <v>15</v>
      </c>
      <c r="H94" s="6" t="s">
        <v>3398</v>
      </c>
      <c r="I94" s="6" t="s">
        <v>3398</v>
      </c>
      <c r="J94" s="6" t="s">
        <v>1785</v>
      </c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3356</v>
      </c>
      <c r="E95" s="6" t="s">
        <v>203</v>
      </c>
      <c r="F95" s="6" t="s">
        <v>15</v>
      </c>
      <c r="G95" s="6" t="s">
        <v>15</v>
      </c>
      <c r="H95" s="6" t="s">
        <v>3399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3120</v>
      </c>
      <c r="D96" s="6" t="s">
        <v>3356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3356</v>
      </c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3120</v>
      </c>
      <c r="D98" s="6" t="s">
        <v>3356</v>
      </c>
      <c r="E98" s="6" t="s">
        <v>209</v>
      </c>
      <c r="F98" s="6"/>
      <c r="G98" s="6"/>
      <c r="H98" s="6" t="s">
        <v>3400</v>
      </c>
      <c r="I98" s="6" t="s">
        <v>3400</v>
      </c>
      <c r="J98" s="6" t="s">
        <v>3391</v>
      </c>
      <c r="K98" s="6"/>
      <c r="L98" s="6"/>
      <c r="M98" s="6"/>
    </row>
    <row r="99" spans="2:13">
      <c r="B99" s="6" t="s">
        <v>210</v>
      </c>
      <c r="C99" s="6" t="s">
        <v>3120</v>
      </c>
      <c r="D99" s="6" t="s">
        <v>3356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3356</v>
      </c>
      <c r="E100" s="6" t="s">
        <v>213</v>
      </c>
      <c r="F100" s="6" t="s">
        <v>15</v>
      </c>
      <c r="G100" s="6" t="s">
        <v>15</v>
      </c>
      <c r="H100" s="6" t="s">
        <v>3125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3120</v>
      </c>
      <c r="D101" s="6" t="s">
        <v>3356</v>
      </c>
      <c r="E101" s="6" t="s">
        <v>215</v>
      </c>
      <c r="F101" s="6" t="s">
        <v>15</v>
      </c>
      <c r="G101" s="6" t="s">
        <v>15</v>
      </c>
      <c r="H101" s="6" t="s">
        <v>3125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3120</v>
      </c>
      <c r="D102" s="6" t="s">
        <v>3356</v>
      </c>
      <c r="E102" s="6" t="s">
        <v>218</v>
      </c>
      <c r="F102" s="6" t="s">
        <v>15</v>
      </c>
      <c r="G102" s="6" t="s">
        <v>15</v>
      </c>
      <c r="H102" s="6" t="s">
        <v>3394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3120</v>
      </c>
      <c r="D103" s="6" t="s">
        <v>3356</v>
      </c>
      <c r="E103" s="6" t="s">
        <v>220</v>
      </c>
      <c r="F103" s="6" t="s">
        <v>264</v>
      </c>
      <c r="G103" s="6" t="s">
        <v>15</v>
      </c>
      <c r="H103" s="6"/>
      <c r="I103" s="6" t="s">
        <v>2147</v>
      </c>
      <c r="J103" s="6" t="s">
        <v>3010</v>
      </c>
      <c r="K103" s="6"/>
      <c r="L103" s="6"/>
      <c r="M103" s="6"/>
    </row>
    <row r="104" spans="2:13">
      <c r="B104" s="6" t="s">
        <v>221</v>
      </c>
      <c r="C104" s="6" t="s">
        <v>3120</v>
      </c>
      <c r="D104" s="6" t="s">
        <v>3356</v>
      </c>
      <c r="E104" s="6" t="s">
        <v>222</v>
      </c>
      <c r="F104" s="6" t="s">
        <v>15</v>
      </c>
      <c r="G104" s="6" t="s">
        <v>15</v>
      </c>
      <c r="H104" s="6" t="s">
        <v>3394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3120</v>
      </c>
      <c r="D105" s="6" t="s">
        <v>3356</v>
      </c>
      <c r="E105" s="6" t="s">
        <v>224</v>
      </c>
      <c r="F105" s="6" t="s">
        <v>15</v>
      </c>
      <c r="G105" s="6" t="s">
        <v>15</v>
      </c>
      <c r="H105" s="6" t="s">
        <v>3394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3120</v>
      </c>
      <c r="D106" s="6" t="s">
        <v>3356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3120</v>
      </c>
      <c r="D107" s="6" t="s">
        <v>3356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3401</v>
      </c>
      <c r="L107" s="6" t="s">
        <v>3362</v>
      </c>
      <c r="M107" s="6"/>
    </row>
    <row r="108" spans="2:13">
      <c r="B108" s="6" t="s">
        <v>229</v>
      </c>
      <c r="C108" s="6" t="s">
        <v>3120</v>
      </c>
      <c r="D108" s="6" t="s">
        <v>3356</v>
      </c>
      <c r="E108" s="6" t="s">
        <v>230</v>
      </c>
      <c r="F108" s="6" t="s">
        <v>15</v>
      </c>
      <c r="G108" s="6" t="s">
        <v>15</v>
      </c>
      <c r="H108" s="6" t="s">
        <v>3402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3356</v>
      </c>
      <c r="E109" s="6" t="s">
        <v>232</v>
      </c>
      <c r="F109" s="6"/>
      <c r="G109" s="6"/>
      <c r="H109" s="6"/>
      <c r="I109" s="6" t="s">
        <v>3363</v>
      </c>
      <c r="J109" s="6"/>
      <c r="K109" s="6"/>
      <c r="L109" s="6"/>
      <c r="M109" s="6"/>
    </row>
    <row r="110" spans="2:13">
      <c r="B110" s="6" t="s">
        <v>233</v>
      </c>
      <c r="C110" s="6" t="s">
        <v>3120</v>
      </c>
      <c r="D110" s="6" t="s">
        <v>3356</v>
      </c>
      <c r="E110" s="6" t="s">
        <v>234</v>
      </c>
      <c r="F110" s="6" t="s">
        <v>15</v>
      </c>
      <c r="G110" s="6" t="s">
        <v>15</v>
      </c>
      <c r="H110" s="6" t="s">
        <v>1914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3120</v>
      </c>
      <c r="D111" s="6" t="s">
        <v>3356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3403</v>
      </c>
      <c r="L111" s="6" t="s">
        <v>3385</v>
      </c>
      <c r="M111" s="6"/>
    </row>
    <row r="112" spans="2:13">
      <c r="B112" s="6" t="s">
        <v>237</v>
      </c>
      <c r="C112" s="6" t="s">
        <v>3120</v>
      </c>
      <c r="D112" s="6" t="s">
        <v>3356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3404</v>
      </c>
      <c r="L112" s="6" t="s">
        <v>3405</v>
      </c>
      <c r="M112" s="6"/>
    </row>
    <row r="113" spans="2:13">
      <c r="B113" s="6" t="s">
        <v>239</v>
      </c>
      <c r="C113" s="6" t="s">
        <v>3120</v>
      </c>
      <c r="D113" s="6" t="s">
        <v>3356</v>
      </c>
      <c r="E113" s="6" t="s">
        <v>240</v>
      </c>
      <c r="F113" s="6" t="s">
        <v>264</v>
      </c>
      <c r="G113" s="6" t="s">
        <v>15</v>
      </c>
      <c r="H113" s="6"/>
      <c r="I113" s="6" t="s">
        <v>3406</v>
      </c>
      <c r="J113" s="6" t="s">
        <v>3407</v>
      </c>
      <c r="K113" s="6"/>
      <c r="L113" s="6"/>
      <c r="M113" s="6"/>
    </row>
    <row r="114" spans="2:13">
      <c r="B114" s="6" t="s">
        <v>241</v>
      </c>
      <c r="C114" s="6" t="s">
        <v>3120</v>
      </c>
      <c r="D114" s="6" t="s">
        <v>3356</v>
      </c>
      <c r="E114" s="6" t="s">
        <v>242</v>
      </c>
      <c r="F114" s="6" t="s">
        <v>15</v>
      </c>
      <c r="G114" s="6" t="s">
        <v>15</v>
      </c>
      <c r="H114" s="6" t="s">
        <v>3394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3120</v>
      </c>
      <c r="D115" s="6" t="s">
        <v>3356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3408</v>
      </c>
      <c r="L115" s="6" t="s">
        <v>3358</v>
      </c>
      <c r="M115" s="6"/>
    </row>
    <row r="116" spans="2:13">
      <c r="B116" s="6" t="s">
        <v>245</v>
      </c>
      <c r="C116" s="6" t="s">
        <v>3120</v>
      </c>
      <c r="D116" s="6" t="s">
        <v>3356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3409</v>
      </c>
      <c r="L116" s="6" t="s">
        <v>3360</v>
      </c>
      <c r="M116" s="6"/>
    </row>
    <row r="117" spans="2:13">
      <c r="B117" s="6" t="s">
        <v>247</v>
      </c>
      <c r="C117" s="6" t="s">
        <v>3120</v>
      </c>
      <c r="D117" s="6" t="s">
        <v>3356</v>
      </c>
      <c r="E117" s="6" t="s">
        <v>248</v>
      </c>
      <c r="F117" s="6" t="s">
        <v>15</v>
      </c>
      <c r="G117" s="6" t="s">
        <v>15</v>
      </c>
      <c r="H117" s="6" t="s">
        <v>3125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3356</v>
      </c>
      <c r="E118" s="6" t="s">
        <v>250</v>
      </c>
      <c r="F118" s="6" t="s">
        <v>15</v>
      </c>
      <c r="G118" s="6" t="s">
        <v>15</v>
      </c>
      <c r="H118" s="6" t="s">
        <v>3125</v>
      </c>
      <c r="I118" s="6"/>
      <c r="J118" s="6"/>
      <c r="K118" s="6"/>
      <c r="L118" s="6"/>
      <c r="M118" s="6" t="s">
        <v>3410</v>
      </c>
    </row>
    <row r="119" spans="2:13">
      <c r="B119" s="6" t="s">
        <v>251</v>
      </c>
      <c r="C119" s="6" t="s">
        <v>3120</v>
      </c>
      <c r="D119" s="6" t="s">
        <v>3356</v>
      </c>
      <c r="E119" s="6" t="s">
        <v>252</v>
      </c>
      <c r="F119" s="6" t="s">
        <v>15</v>
      </c>
      <c r="G119" s="6" t="s">
        <v>15</v>
      </c>
      <c r="H119" s="6" t="s">
        <v>3125</v>
      </c>
      <c r="I119" s="6"/>
      <c r="J119" s="6"/>
      <c r="K119" s="6"/>
      <c r="L119" s="6"/>
      <c r="M119" s="6" t="s">
        <v>3410</v>
      </c>
    </row>
    <row r="120" spans="2:13">
      <c r="B120" s="6" t="s">
        <v>253</v>
      </c>
      <c r="C120" s="6" t="s">
        <v>3120</v>
      </c>
      <c r="D120" s="6" t="s">
        <v>3356</v>
      </c>
      <c r="E120" s="6" t="s">
        <v>254</v>
      </c>
      <c r="F120" s="6" t="s">
        <v>15</v>
      </c>
      <c r="G120" s="6" t="s">
        <v>15</v>
      </c>
      <c r="H120" s="6" t="s">
        <v>3125</v>
      </c>
      <c r="I120" s="6"/>
      <c r="J120" s="6"/>
      <c r="K120" s="6"/>
      <c r="L120" s="6"/>
      <c r="M120" s="6" t="s">
        <v>3410</v>
      </c>
    </row>
    <row r="121" spans="2:13">
      <c r="B121" s="6" t="s">
        <v>255</v>
      </c>
      <c r="C121" s="6" t="s">
        <v>3120</v>
      </c>
      <c r="D121" s="6" t="s">
        <v>3356</v>
      </c>
      <c r="E121" s="6" t="s">
        <v>256</v>
      </c>
      <c r="F121" s="6" t="s">
        <v>15</v>
      </c>
      <c r="G121" s="6" t="s">
        <v>15</v>
      </c>
      <c r="H121" s="6" t="s">
        <v>3125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3120</v>
      </c>
      <c r="D122" s="6" t="s">
        <v>3356</v>
      </c>
      <c r="E122" s="6" t="s">
        <v>258</v>
      </c>
      <c r="F122" s="6" t="s">
        <v>15</v>
      </c>
      <c r="G122" s="6" t="s">
        <v>15</v>
      </c>
      <c r="H122" s="6" t="s">
        <v>3394</v>
      </c>
      <c r="I122" s="6"/>
      <c r="J122" s="6"/>
      <c r="K122" s="6"/>
      <c r="L122" s="6"/>
      <c r="M122" s="6" t="s">
        <v>3410</v>
      </c>
    </row>
    <row r="123" spans="2:13">
      <c r="B123" s="6" t="s">
        <v>259</v>
      </c>
      <c r="C123" s="6" t="s">
        <v>3120</v>
      </c>
      <c r="D123" s="6" t="s">
        <v>3356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3120</v>
      </c>
      <c r="D124" s="6" t="s">
        <v>3356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46.625" customWidth="1"/>
    <col min="9" max="9" width="58.625" customWidth="1"/>
    <col min="10" max="10" width="39.875" customWidth="1"/>
    <col min="11" max="11" width="56.875" customWidth="1"/>
    <col min="12" max="12" width="33" customWidth="1"/>
    <col min="13" max="13" width="14.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3120</v>
      </c>
      <c r="D3" s="6" t="s">
        <v>3411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3412</v>
      </c>
      <c r="L3" s="6" t="s">
        <v>677</v>
      </c>
      <c r="M3" s="6"/>
    </row>
    <row r="4" spans="2:13">
      <c r="B4" s="6" t="s">
        <v>17</v>
      </c>
      <c r="C4" s="6" t="s">
        <v>3120</v>
      </c>
      <c r="D4" s="6" t="s">
        <v>3411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3413</v>
      </c>
      <c r="L4" s="6" t="s">
        <v>2482</v>
      </c>
      <c r="M4" s="6"/>
    </row>
    <row r="5" spans="2:13">
      <c r="B5" s="6" t="s">
        <v>19</v>
      </c>
      <c r="C5" s="6" t="s">
        <v>3120</v>
      </c>
      <c r="D5" s="6" t="s">
        <v>3411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3414</v>
      </c>
      <c r="L5" s="6" t="s">
        <v>1912</v>
      </c>
      <c r="M5" s="6"/>
    </row>
    <row r="6" spans="2:13">
      <c r="B6" s="6" t="s">
        <v>21</v>
      </c>
      <c r="C6" s="6" t="s">
        <v>3120</v>
      </c>
      <c r="D6" s="6" t="s">
        <v>3411</v>
      </c>
      <c r="E6" s="6" t="s">
        <v>22</v>
      </c>
      <c r="F6" s="6"/>
      <c r="G6" s="6"/>
      <c r="H6" s="6"/>
      <c r="I6" s="6" t="s">
        <v>3415</v>
      </c>
      <c r="J6" s="6" t="s">
        <v>3416</v>
      </c>
      <c r="K6" s="6"/>
      <c r="L6" s="6"/>
      <c r="M6" s="6"/>
    </row>
    <row r="7" spans="2:13">
      <c r="B7" s="6" t="s">
        <v>24</v>
      </c>
      <c r="C7" s="6" t="s">
        <v>3120</v>
      </c>
      <c r="D7" s="6" t="s">
        <v>3411</v>
      </c>
      <c r="E7" s="6" t="s">
        <v>25</v>
      </c>
      <c r="F7" s="6"/>
      <c r="G7" s="6"/>
      <c r="H7" s="6"/>
      <c r="I7" s="6" t="s">
        <v>3417</v>
      </c>
      <c r="J7" s="6"/>
      <c r="K7" s="6"/>
      <c r="L7" s="6"/>
      <c r="M7" s="6"/>
    </row>
    <row r="8" spans="2:13">
      <c r="B8" s="6" t="s">
        <v>27</v>
      </c>
      <c r="C8" s="6" t="s">
        <v>3120</v>
      </c>
      <c r="D8" s="6" t="s">
        <v>3411</v>
      </c>
      <c r="E8" s="6" t="s">
        <v>28</v>
      </c>
      <c r="F8" s="6"/>
      <c r="G8" s="6"/>
      <c r="H8" s="6"/>
      <c r="I8" s="6" t="s">
        <v>3415</v>
      </c>
      <c r="J8" s="6"/>
      <c r="K8" s="6"/>
      <c r="L8" s="6"/>
      <c r="M8" s="6"/>
    </row>
    <row r="9" spans="2:13">
      <c r="B9" s="6" t="s">
        <v>29</v>
      </c>
      <c r="C9" s="6" t="s">
        <v>3120</v>
      </c>
      <c r="D9" s="6" t="s">
        <v>3411</v>
      </c>
      <c r="E9" s="6" t="s">
        <v>30</v>
      </c>
      <c r="F9" s="6"/>
      <c r="G9" s="6"/>
      <c r="H9" s="6"/>
      <c r="I9" s="6" t="s">
        <v>3417</v>
      </c>
      <c r="J9" s="6"/>
      <c r="K9" s="6"/>
      <c r="L9" s="6"/>
      <c r="M9" s="6"/>
    </row>
    <row r="10" spans="2:13">
      <c r="B10" s="6" t="s">
        <v>31</v>
      </c>
      <c r="C10" s="6" t="s">
        <v>3120</v>
      </c>
      <c r="D10" s="6" t="s">
        <v>3411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3418</v>
      </c>
      <c r="L10" s="6" t="s">
        <v>651</v>
      </c>
      <c r="M10" s="6"/>
    </row>
    <row r="11" spans="2:13">
      <c r="B11" s="6" t="s">
        <v>33</v>
      </c>
      <c r="C11" s="6" t="s">
        <v>3120</v>
      </c>
      <c r="D11" s="6" t="s">
        <v>3411</v>
      </c>
      <c r="E11" s="6" t="s">
        <v>34</v>
      </c>
      <c r="F11" s="6"/>
      <c r="G11" s="6"/>
      <c r="H11" s="6" t="s">
        <v>3419</v>
      </c>
      <c r="I11" s="6" t="s">
        <v>3420</v>
      </c>
      <c r="J11" s="6"/>
      <c r="K11" s="6"/>
      <c r="L11" s="6"/>
      <c r="M11" s="6"/>
    </row>
    <row r="12" spans="2:13">
      <c r="B12" s="6" t="s">
        <v>35</v>
      </c>
      <c r="C12" s="6" t="s">
        <v>3120</v>
      </c>
      <c r="D12" s="6" t="s">
        <v>3411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3421</v>
      </c>
      <c r="L12" s="6" t="s">
        <v>666</v>
      </c>
      <c r="M12" s="6"/>
    </row>
    <row r="13" spans="2:13">
      <c r="B13" s="6" t="s">
        <v>37</v>
      </c>
      <c r="C13" s="6" t="s">
        <v>3120</v>
      </c>
      <c r="D13" s="6" t="s">
        <v>3411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3422</v>
      </c>
      <c r="L13" s="6" t="s">
        <v>1627</v>
      </c>
      <c r="M13" s="6"/>
    </row>
    <row r="14" spans="2:13">
      <c r="B14" s="6" t="s">
        <v>39</v>
      </c>
      <c r="C14" s="6" t="s">
        <v>3120</v>
      </c>
      <c r="D14" s="6" t="s">
        <v>3411</v>
      </c>
      <c r="E14" s="6" t="s">
        <v>40</v>
      </c>
      <c r="F14" s="6"/>
      <c r="G14" s="6"/>
      <c r="H14" s="6"/>
      <c r="I14" s="6" t="s">
        <v>3415</v>
      </c>
      <c r="J14" s="6"/>
      <c r="K14" s="6"/>
      <c r="L14" s="6"/>
      <c r="M14" s="6"/>
    </row>
    <row r="15" spans="2:13">
      <c r="B15" s="6" t="s">
        <v>41</v>
      </c>
      <c r="C15" s="6" t="s">
        <v>3120</v>
      </c>
      <c r="D15" s="6" t="s">
        <v>3411</v>
      </c>
      <c r="E15" s="6" t="s">
        <v>42</v>
      </c>
      <c r="F15" s="6"/>
      <c r="G15" s="6"/>
      <c r="H15" s="6"/>
      <c r="I15" s="6" t="s">
        <v>3417</v>
      </c>
      <c r="J15" s="6"/>
      <c r="K15" s="6"/>
      <c r="L15" s="6"/>
      <c r="M15" s="6"/>
    </row>
    <row r="16" spans="2:13">
      <c r="B16" s="6" t="s">
        <v>43</v>
      </c>
      <c r="C16" s="6" t="s">
        <v>3120</v>
      </c>
      <c r="D16" s="6" t="s">
        <v>3411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3423</v>
      </c>
      <c r="L16" s="6" t="s">
        <v>993</v>
      </c>
      <c r="M16" s="6"/>
    </row>
    <row r="17" spans="2:13">
      <c r="B17" s="6" t="s">
        <v>45</v>
      </c>
      <c r="C17" s="6" t="s">
        <v>3120</v>
      </c>
      <c r="D17" s="6" t="s">
        <v>3411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3424</v>
      </c>
      <c r="L17" s="6" t="s">
        <v>398</v>
      </c>
      <c r="M17" s="6"/>
    </row>
    <row r="18" spans="2:13">
      <c r="B18" s="6" t="s">
        <v>47</v>
      </c>
      <c r="C18" s="6" t="s">
        <v>3120</v>
      </c>
      <c r="D18" s="6" t="s">
        <v>3411</v>
      </c>
      <c r="E18" s="6" t="s">
        <v>48</v>
      </c>
      <c r="F18" s="6" t="s">
        <v>15</v>
      </c>
      <c r="G18" s="6" t="s">
        <v>15</v>
      </c>
      <c r="H18" s="6" t="s">
        <v>3419</v>
      </c>
      <c r="I18" s="6" t="s">
        <v>3420</v>
      </c>
      <c r="J18" s="6" t="s">
        <v>3425</v>
      </c>
      <c r="K18" s="6"/>
      <c r="L18" s="6"/>
      <c r="M18" s="6"/>
    </row>
    <row r="19" spans="2:13">
      <c r="B19" s="6" t="s">
        <v>50</v>
      </c>
      <c r="C19" s="6" t="s">
        <v>3120</v>
      </c>
      <c r="D19" s="6" t="s">
        <v>3411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3426</v>
      </c>
      <c r="L19" s="6" t="s">
        <v>639</v>
      </c>
      <c r="M19" s="6"/>
    </row>
    <row r="20" spans="2:13">
      <c r="B20" s="6" t="s">
        <v>52</v>
      </c>
      <c r="C20" s="6" t="s">
        <v>3120</v>
      </c>
      <c r="D20" s="6" t="s">
        <v>3411</v>
      </c>
      <c r="E20" s="6" t="s">
        <v>53</v>
      </c>
      <c r="F20" s="6"/>
      <c r="G20" s="6"/>
      <c r="H20" s="6" t="s">
        <v>3419</v>
      </c>
      <c r="I20" s="6" t="s">
        <v>3420</v>
      </c>
      <c r="J20" s="6"/>
      <c r="K20" s="6"/>
      <c r="L20" s="6"/>
      <c r="M20" s="6"/>
    </row>
    <row r="21" spans="2:13">
      <c r="B21" s="6" t="s">
        <v>54</v>
      </c>
      <c r="C21" s="6" t="s">
        <v>3120</v>
      </c>
      <c r="D21" s="6" t="s">
        <v>3411</v>
      </c>
      <c r="E21" s="6" t="s">
        <v>55</v>
      </c>
      <c r="F21" s="6"/>
      <c r="G21" s="6"/>
      <c r="H21" s="6" t="s">
        <v>3427</v>
      </c>
      <c r="I21" s="6" t="s">
        <v>3428</v>
      </c>
      <c r="J21" s="6"/>
      <c r="K21" s="6"/>
      <c r="L21" s="6"/>
      <c r="M21" s="6"/>
    </row>
    <row r="22" spans="2:13">
      <c r="B22" s="6" t="s">
        <v>56</v>
      </c>
      <c r="C22" s="6" t="s">
        <v>3120</v>
      </c>
      <c r="D22" s="6" t="s">
        <v>3411</v>
      </c>
      <c r="E22" s="6" t="s">
        <v>57</v>
      </c>
      <c r="F22" s="6"/>
      <c r="G22" s="6"/>
      <c r="H22" s="6"/>
      <c r="I22" s="6" t="s">
        <v>3417</v>
      </c>
      <c r="J22" s="6"/>
      <c r="K22" s="6"/>
      <c r="L22" s="6"/>
      <c r="M22" s="6"/>
    </row>
    <row r="23" spans="2:13">
      <c r="B23" s="6" t="s">
        <v>58</v>
      </c>
      <c r="C23" s="6" t="s">
        <v>3120</v>
      </c>
      <c r="D23" s="6" t="s">
        <v>3411</v>
      </c>
      <c r="E23" s="6" t="s">
        <v>59</v>
      </c>
      <c r="F23" s="6"/>
      <c r="G23" s="6"/>
      <c r="H23" s="6"/>
      <c r="I23" s="6" t="s">
        <v>3415</v>
      </c>
      <c r="J23" s="6"/>
      <c r="K23" s="6"/>
      <c r="L23" s="6"/>
      <c r="M23" s="6"/>
    </row>
    <row r="24" spans="2:13">
      <c r="B24" s="6" t="s">
        <v>60</v>
      </c>
      <c r="C24" s="6" t="s">
        <v>3120</v>
      </c>
      <c r="D24" s="6" t="s">
        <v>3411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3429</v>
      </c>
      <c r="L24" s="6" t="s">
        <v>979</v>
      </c>
      <c r="M24" s="6"/>
    </row>
    <row r="25" spans="2:13">
      <c r="B25" s="6" t="s">
        <v>62</v>
      </c>
      <c r="C25" s="6" t="s">
        <v>3120</v>
      </c>
      <c r="D25" s="6" t="s">
        <v>3411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3430</v>
      </c>
      <c r="L25" s="6" t="s">
        <v>2282</v>
      </c>
      <c r="M25" s="6"/>
    </row>
    <row r="26" spans="2:13">
      <c r="B26" s="6" t="s">
        <v>64</v>
      </c>
      <c r="C26" s="6" t="s">
        <v>3120</v>
      </c>
      <c r="D26" s="6" t="s">
        <v>3411</v>
      </c>
      <c r="E26" s="6" t="s">
        <v>65</v>
      </c>
      <c r="F26" s="6"/>
      <c r="G26" s="6"/>
      <c r="H26" s="6"/>
      <c r="I26" s="6" t="s">
        <v>3415</v>
      </c>
      <c r="J26" s="6"/>
      <c r="K26" s="6"/>
      <c r="L26" s="6"/>
      <c r="M26" s="6"/>
    </row>
    <row r="27" spans="2:13">
      <c r="B27" s="6" t="s">
        <v>66</v>
      </c>
      <c r="C27" s="6" t="s">
        <v>3120</v>
      </c>
      <c r="D27" s="6" t="s">
        <v>3411</v>
      </c>
      <c r="E27" s="6" t="s">
        <v>67</v>
      </c>
      <c r="F27" s="6"/>
      <c r="G27" s="6"/>
      <c r="H27" s="6"/>
      <c r="I27" s="6" t="s">
        <v>3415</v>
      </c>
      <c r="J27" s="6"/>
      <c r="K27" s="6"/>
      <c r="L27" s="6"/>
      <c r="M27" s="6"/>
    </row>
    <row r="28" spans="2:13">
      <c r="B28" s="6" t="s">
        <v>68</v>
      </c>
      <c r="C28" s="6" t="s">
        <v>3120</v>
      </c>
      <c r="D28" s="6" t="s">
        <v>3411</v>
      </c>
      <c r="E28" s="6" t="s">
        <v>69</v>
      </c>
      <c r="F28" s="6"/>
      <c r="G28" s="6"/>
      <c r="H28" s="6"/>
      <c r="I28" s="6" t="s">
        <v>3417</v>
      </c>
      <c r="J28" s="6"/>
      <c r="K28" s="6"/>
      <c r="L28" s="6"/>
      <c r="M28" s="6"/>
    </row>
    <row r="29" spans="2:13">
      <c r="B29" s="6" t="s">
        <v>70</v>
      </c>
      <c r="C29" s="6" t="s">
        <v>3120</v>
      </c>
      <c r="D29" s="6" t="s">
        <v>3411</v>
      </c>
      <c r="E29" s="6" t="s">
        <v>71</v>
      </c>
      <c r="F29" s="6"/>
      <c r="G29" s="6"/>
      <c r="H29" s="6" t="s">
        <v>3419</v>
      </c>
      <c r="I29" s="6" t="s">
        <v>3420</v>
      </c>
      <c r="J29" s="6"/>
      <c r="K29" s="6"/>
      <c r="L29" s="6"/>
      <c r="M29" s="6"/>
    </row>
    <row r="30" spans="2:13">
      <c r="B30" s="6" t="s">
        <v>72</v>
      </c>
      <c r="C30" s="6" t="s">
        <v>3120</v>
      </c>
      <c r="D30" s="6" t="s">
        <v>3411</v>
      </c>
      <c r="E30" s="6" t="s">
        <v>73</v>
      </c>
      <c r="F30" s="6"/>
      <c r="G30" s="6"/>
      <c r="H30" s="6" t="s">
        <v>3427</v>
      </c>
      <c r="I30" s="6" t="s">
        <v>3428</v>
      </c>
      <c r="J30" s="6"/>
      <c r="K30" s="6"/>
      <c r="L30" s="6"/>
      <c r="M30" s="6"/>
    </row>
    <row r="31" spans="2:13">
      <c r="B31" s="6" t="s">
        <v>74</v>
      </c>
      <c r="C31" s="6" t="s">
        <v>3120</v>
      </c>
      <c r="D31" s="6" t="s">
        <v>3411</v>
      </c>
      <c r="E31" s="6" t="s">
        <v>75</v>
      </c>
      <c r="F31" s="6"/>
      <c r="G31" s="6"/>
      <c r="H31" s="6" t="s">
        <v>3427</v>
      </c>
      <c r="I31" s="6" t="s">
        <v>3428</v>
      </c>
      <c r="J31" s="6"/>
      <c r="K31" s="6"/>
      <c r="L31" s="6"/>
      <c r="M31" s="6"/>
    </row>
    <row r="32" spans="2:13">
      <c r="B32" s="6" t="s">
        <v>76</v>
      </c>
      <c r="C32" s="6" t="s">
        <v>3120</v>
      </c>
      <c r="D32" s="6" t="s">
        <v>3411</v>
      </c>
      <c r="E32" s="6" t="s">
        <v>77</v>
      </c>
      <c r="F32" s="6"/>
      <c r="G32" s="6"/>
      <c r="H32" s="6" t="s">
        <v>3427</v>
      </c>
      <c r="I32" s="6" t="s">
        <v>3428</v>
      </c>
      <c r="J32" s="6"/>
      <c r="K32" s="6"/>
      <c r="L32" s="6"/>
      <c r="M32" s="6"/>
    </row>
    <row r="33" spans="2:13">
      <c r="B33" s="6" t="s">
        <v>78</v>
      </c>
      <c r="C33" s="6" t="s">
        <v>3120</v>
      </c>
      <c r="D33" s="6" t="s">
        <v>3411</v>
      </c>
      <c r="E33" s="6" t="s">
        <v>79</v>
      </c>
      <c r="F33" s="6"/>
      <c r="G33" s="6"/>
      <c r="H33" s="6" t="s">
        <v>3427</v>
      </c>
      <c r="I33" s="6" t="s">
        <v>3428</v>
      </c>
      <c r="J33" s="6"/>
      <c r="K33" s="6"/>
      <c r="L33" s="6"/>
      <c r="M33" s="6"/>
    </row>
    <row r="34" spans="2:13">
      <c r="B34" s="6" t="s">
        <v>80</v>
      </c>
      <c r="C34" s="6" t="s">
        <v>3120</v>
      </c>
      <c r="D34" s="6" t="s">
        <v>3411</v>
      </c>
      <c r="E34" s="6" t="s">
        <v>81</v>
      </c>
      <c r="F34" s="6"/>
      <c r="G34" s="6"/>
      <c r="H34" s="6" t="s">
        <v>3427</v>
      </c>
      <c r="I34" s="6" t="s">
        <v>3428</v>
      </c>
      <c r="J34" s="6"/>
      <c r="K34" s="6"/>
      <c r="L34" s="6"/>
      <c r="M34" s="6"/>
    </row>
    <row r="35" spans="2:13">
      <c r="B35" s="6" t="s">
        <v>82</v>
      </c>
      <c r="C35" s="6" t="s">
        <v>3120</v>
      </c>
      <c r="D35" s="6" t="s">
        <v>3411</v>
      </c>
      <c r="E35" s="6" t="s">
        <v>83</v>
      </c>
      <c r="F35" s="6"/>
      <c r="G35" s="6"/>
      <c r="H35" s="6" t="s">
        <v>3427</v>
      </c>
      <c r="I35" s="6" t="s">
        <v>3428</v>
      </c>
      <c r="J35" s="6"/>
      <c r="K35" s="6"/>
      <c r="L35" s="6"/>
      <c r="M35" s="6"/>
    </row>
    <row r="36" spans="2:13">
      <c r="B36" s="6" t="s">
        <v>84</v>
      </c>
      <c r="C36" s="6" t="s">
        <v>3120</v>
      </c>
      <c r="D36" s="6" t="s">
        <v>3411</v>
      </c>
      <c r="E36" s="6" t="s">
        <v>85</v>
      </c>
      <c r="F36" s="6"/>
      <c r="G36" s="6"/>
      <c r="H36" s="6" t="s">
        <v>3427</v>
      </c>
      <c r="I36" s="6" t="s">
        <v>3428</v>
      </c>
      <c r="J36" s="6"/>
      <c r="K36" s="6"/>
      <c r="L36" s="6"/>
      <c r="M36" s="6"/>
    </row>
    <row r="37" spans="2:13">
      <c r="B37" s="6" t="s">
        <v>86</v>
      </c>
      <c r="C37" s="6" t="s">
        <v>3120</v>
      </c>
      <c r="D37" s="6" t="s">
        <v>3411</v>
      </c>
      <c r="E37" s="6" t="s">
        <v>87</v>
      </c>
      <c r="F37" s="6"/>
      <c r="G37" s="6"/>
      <c r="H37" s="6" t="s">
        <v>3427</v>
      </c>
      <c r="I37" s="6" t="s">
        <v>3428</v>
      </c>
      <c r="J37" s="6"/>
      <c r="K37" s="6"/>
      <c r="L37" s="6"/>
      <c r="M37" s="6"/>
    </row>
    <row r="38" spans="2:13">
      <c r="B38" s="6" t="s">
        <v>88</v>
      </c>
      <c r="C38" s="6" t="s">
        <v>3120</v>
      </c>
      <c r="D38" s="6" t="s">
        <v>3411</v>
      </c>
      <c r="E38" s="6" t="s">
        <v>89</v>
      </c>
      <c r="F38" s="6"/>
      <c r="G38" s="6"/>
      <c r="H38" s="6" t="s">
        <v>3427</v>
      </c>
      <c r="I38" s="6" t="s">
        <v>3428</v>
      </c>
      <c r="J38" s="6"/>
      <c r="K38" s="6"/>
      <c r="L38" s="6"/>
      <c r="M38" s="6"/>
    </row>
    <row r="39" spans="2:13">
      <c r="B39" s="6" t="s">
        <v>90</v>
      </c>
      <c r="C39" s="6" t="s">
        <v>3120</v>
      </c>
      <c r="D39" s="6" t="s">
        <v>3411</v>
      </c>
      <c r="E39" s="6" t="s">
        <v>91</v>
      </c>
      <c r="F39" s="6"/>
      <c r="G39" s="6"/>
      <c r="H39" s="6" t="s">
        <v>3427</v>
      </c>
      <c r="I39" s="6" t="s">
        <v>3428</v>
      </c>
      <c r="J39" s="6"/>
      <c r="K39" s="6"/>
      <c r="L39" s="6"/>
      <c r="M39" s="6"/>
    </row>
    <row r="40" spans="2:13">
      <c r="B40" s="6" t="s">
        <v>92</v>
      </c>
      <c r="C40" s="6" t="s">
        <v>3120</v>
      </c>
      <c r="D40" s="6" t="s">
        <v>3411</v>
      </c>
      <c r="E40" s="6" t="s">
        <v>93</v>
      </c>
      <c r="F40" s="6"/>
      <c r="G40" s="6"/>
      <c r="H40" s="6" t="s">
        <v>3427</v>
      </c>
      <c r="I40" s="6" t="s">
        <v>3428</v>
      </c>
      <c r="J40" s="6"/>
      <c r="K40" s="6"/>
      <c r="L40" s="6"/>
      <c r="M40" s="6"/>
    </row>
    <row r="41" spans="2:13">
      <c r="B41" s="6" t="s">
        <v>94</v>
      </c>
      <c r="C41" s="6" t="s">
        <v>3120</v>
      </c>
      <c r="D41" s="6" t="s">
        <v>3411</v>
      </c>
      <c r="E41" s="6" t="s">
        <v>95</v>
      </c>
      <c r="F41" s="6"/>
      <c r="G41" s="6"/>
      <c r="H41" s="6" t="s">
        <v>3427</v>
      </c>
      <c r="I41" s="6" t="s">
        <v>3428</v>
      </c>
      <c r="J41" s="6"/>
      <c r="K41" s="6"/>
      <c r="L41" s="6"/>
      <c r="M41" s="6"/>
    </row>
    <row r="42" spans="2:13">
      <c r="B42" s="6" t="s">
        <v>96</v>
      </c>
      <c r="C42" s="6" t="s">
        <v>3120</v>
      </c>
      <c r="D42" s="6" t="s">
        <v>3411</v>
      </c>
      <c r="E42" s="6" t="s">
        <v>97</v>
      </c>
      <c r="F42" s="6"/>
      <c r="G42" s="6"/>
      <c r="H42" s="6" t="s">
        <v>3427</v>
      </c>
      <c r="I42" s="6" t="s">
        <v>3428</v>
      </c>
      <c r="J42" s="6"/>
      <c r="K42" s="6"/>
      <c r="L42" s="6"/>
      <c r="M42" s="6"/>
    </row>
    <row r="43" spans="2:13">
      <c r="B43" s="6" t="s">
        <v>98</v>
      </c>
      <c r="C43" s="6" t="s">
        <v>3120</v>
      </c>
      <c r="D43" s="6" t="s">
        <v>3411</v>
      </c>
      <c r="E43" s="6" t="s">
        <v>99</v>
      </c>
      <c r="F43" s="6"/>
      <c r="G43" s="6"/>
      <c r="H43" s="6" t="s">
        <v>3427</v>
      </c>
      <c r="I43" s="6" t="s">
        <v>3428</v>
      </c>
      <c r="J43" s="6"/>
      <c r="K43" s="6"/>
      <c r="L43" s="6"/>
      <c r="M43" s="6"/>
    </row>
    <row r="44" spans="2:13">
      <c r="B44" s="6" t="s">
        <v>100</v>
      </c>
      <c r="C44" s="6" t="s">
        <v>3120</v>
      </c>
      <c r="D44" s="6" t="s">
        <v>3411</v>
      </c>
      <c r="E44" s="6" t="s">
        <v>101</v>
      </c>
      <c r="F44" s="6"/>
      <c r="G44" s="6"/>
      <c r="H44" s="6" t="s">
        <v>3427</v>
      </c>
      <c r="I44" s="6" t="s">
        <v>3428</v>
      </c>
      <c r="J44" s="6"/>
      <c r="K44" s="6"/>
      <c r="L44" s="6"/>
      <c r="M44" s="6"/>
    </row>
    <row r="45" spans="2:13">
      <c r="B45" s="6" t="s">
        <v>102</v>
      </c>
      <c r="C45" s="6" t="s">
        <v>3120</v>
      </c>
      <c r="D45" s="6" t="s">
        <v>3411</v>
      </c>
      <c r="E45" s="6" t="s">
        <v>103</v>
      </c>
      <c r="F45" s="6"/>
      <c r="G45" s="6"/>
      <c r="H45" s="6" t="s">
        <v>3427</v>
      </c>
      <c r="I45" s="6" t="s">
        <v>3428</v>
      </c>
      <c r="J45" s="6"/>
      <c r="K45" s="6"/>
      <c r="L45" s="6"/>
      <c r="M45" s="6"/>
    </row>
    <row r="46" spans="2:13">
      <c r="B46" s="6" t="s">
        <v>104</v>
      </c>
      <c r="C46" s="6" t="s">
        <v>3120</v>
      </c>
      <c r="D46" s="6" t="s">
        <v>3411</v>
      </c>
      <c r="E46" s="6" t="s">
        <v>105</v>
      </c>
      <c r="F46" s="6"/>
      <c r="G46" s="6"/>
      <c r="H46" s="6"/>
      <c r="I46" s="6" t="s">
        <v>3415</v>
      </c>
      <c r="J46" s="6"/>
      <c r="K46" s="6"/>
      <c r="L46" s="6"/>
      <c r="M46" s="6" t="s">
        <v>3431</v>
      </c>
    </row>
    <row r="47" spans="2:13">
      <c r="B47" s="6" t="s">
        <v>106</v>
      </c>
      <c r="C47" s="6" t="s">
        <v>3120</v>
      </c>
      <c r="D47" s="6" t="s">
        <v>3411</v>
      </c>
      <c r="E47" s="6" t="s">
        <v>107</v>
      </c>
      <c r="F47" s="6" t="s">
        <v>15</v>
      </c>
      <c r="G47" s="6" t="s">
        <v>15</v>
      </c>
      <c r="H47" s="6" t="s">
        <v>3419</v>
      </c>
      <c r="I47" s="6" t="s">
        <v>3420</v>
      </c>
      <c r="J47" s="6" t="s">
        <v>3425</v>
      </c>
      <c r="K47" s="6"/>
      <c r="L47" s="6"/>
      <c r="M47" s="6"/>
    </row>
    <row r="48" spans="2:13">
      <c r="B48" s="6" t="s">
        <v>108</v>
      </c>
      <c r="C48" s="6" t="s">
        <v>3120</v>
      </c>
      <c r="D48" s="6" t="s">
        <v>3411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3432</v>
      </c>
      <c r="L48" s="6" t="s">
        <v>1781</v>
      </c>
      <c r="M48" s="6"/>
    </row>
    <row r="49" spans="2:13">
      <c r="B49" s="6" t="s">
        <v>110</v>
      </c>
      <c r="C49" s="6" t="s">
        <v>3120</v>
      </c>
      <c r="D49" s="6" t="s">
        <v>3411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3433</v>
      </c>
      <c r="L49" s="6" t="s">
        <v>704</v>
      </c>
      <c r="M49" s="6"/>
    </row>
    <row r="50" spans="2:13">
      <c r="B50" s="6" t="s">
        <v>112</v>
      </c>
      <c r="C50" s="6" t="s">
        <v>3120</v>
      </c>
      <c r="D50" s="6" t="s">
        <v>3411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3434</v>
      </c>
      <c r="L50" s="6" t="s">
        <v>1752</v>
      </c>
      <c r="M50" s="6" t="s">
        <v>3435</v>
      </c>
    </row>
    <row r="51" spans="2:13">
      <c r="B51" s="6" t="s">
        <v>114</v>
      </c>
      <c r="C51" s="6" t="s">
        <v>3120</v>
      </c>
      <c r="D51" s="6" t="s">
        <v>3411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3436</v>
      </c>
      <c r="L51" s="6" t="s">
        <v>3437</v>
      </c>
      <c r="M51" s="6"/>
    </row>
    <row r="52" spans="2:13">
      <c r="B52" s="6" t="s">
        <v>116</v>
      </c>
      <c r="C52" s="6" t="s">
        <v>3120</v>
      </c>
      <c r="D52" s="6" t="s">
        <v>3411</v>
      </c>
      <c r="E52" s="6" t="s">
        <v>117</v>
      </c>
      <c r="F52" s="6"/>
      <c r="G52" s="6"/>
      <c r="H52" s="6"/>
      <c r="I52" s="6" t="s">
        <v>3417</v>
      </c>
      <c r="J52" s="6"/>
      <c r="K52" s="6"/>
      <c r="L52" s="6"/>
      <c r="M52" s="6"/>
    </row>
    <row r="53" spans="2:13">
      <c r="B53" s="6" t="s">
        <v>118</v>
      </c>
      <c r="C53" s="6" t="s">
        <v>3120</v>
      </c>
      <c r="D53" s="6" t="s">
        <v>3411</v>
      </c>
      <c r="E53" s="6" t="s">
        <v>119</v>
      </c>
      <c r="F53" s="6" t="s">
        <v>15</v>
      </c>
      <c r="G53" s="6" t="s">
        <v>15</v>
      </c>
      <c r="H53" s="6" t="s">
        <v>3419</v>
      </c>
      <c r="I53" s="6" t="s">
        <v>3420</v>
      </c>
      <c r="J53" s="6" t="s">
        <v>3425</v>
      </c>
      <c r="K53" s="6"/>
      <c r="L53" s="6"/>
      <c r="M53" s="6"/>
    </row>
    <row r="54" spans="2:13">
      <c r="B54" s="6" t="s">
        <v>120</v>
      </c>
      <c r="C54" s="6" t="s">
        <v>3120</v>
      </c>
      <c r="D54" s="6" t="s">
        <v>3411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3438</v>
      </c>
      <c r="L54" s="6" t="s">
        <v>727</v>
      </c>
      <c r="M54" s="6"/>
    </row>
    <row r="55" spans="2:13">
      <c r="B55" s="6" t="s">
        <v>122</v>
      </c>
      <c r="C55" s="6" t="s">
        <v>3120</v>
      </c>
      <c r="D55" s="6" t="s">
        <v>3411</v>
      </c>
      <c r="E55" s="6" t="s">
        <v>123</v>
      </c>
      <c r="F55" s="6"/>
      <c r="G55" s="6"/>
      <c r="H55" s="6" t="s">
        <v>3427</v>
      </c>
      <c r="I55" s="6" t="s">
        <v>3428</v>
      </c>
      <c r="J55" s="6"/>
      <c r="K55" s="6"/>
      <c r="L55" s="6"/>
      <c r="M55" s="6"/>
    </row>
    <row r="56" spans="2:13">
      <c r="B56" s="6" t="s">
        <v>124</v>
      </c>
      <c r="C56" s="6" t="s">
        <v>3120</v>
      </c>
      <c r="D56" s="6" t="s">
        <v>3411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3439</v>
      </c>
      <c r="L56" s="6" t="s">
        <v>765</v>
      </c>
      <c r="M56" s="6"/>
    </row>
    <row r="57" spans="2:13">
      <c r="B57" s="6" t="s">
        <v>126</v>
      </c>
      <c r="C57" s="6" t="s">
        <v>3120</v>
      </c>
      <c r="D57" s="6" t="s">
        <v>3411</v>
      </c>
      <c r="E57" s="6" t="s">
        <v>127</v>
      </c>
      <c r="F57" s="6"/>
      <c r="G57" s="6"/>
      <c r="H57" s="6"/>
      <c r="I57" s="6" t="s">
        <v>3417</v>
      </c>
      <c r="J57" s="6"/>
      <c r="K57" s="6"/>
      <c r="L57" s="6"/>
      <c r="M57" s="6"/>
    </row>
    <row r="58" spans="2:13">
      <c r="B58" s="6" t="s">
        <v>128</v>
      </c>
      <c r="C58" s="6" t="s">
        <v>3120</v>
      </c>
      <c r="D58" s="6" t="s">
        <v>3411</v>
      </c>
      <c r="E58" s="6" t="s">
        <v>129</v>
      </c>
      <c r="F58" s="6" t="s">
        <v>15</v>
      </c>
      <c r="G58" s="6" t="s">
        <v>15</v>
      </c>
      <c r="H58" s="6" t="s">
        <v>3440</v>
      </c>
      <c r="I58" s="6" t="s">
        <v>3441</v>
      </c>
      <c r="J58" s="6" t="s">
        <v>3425</v>
      </c>
      <c r="K58" s="6"/>
      <c r="L58" s="6"/>
      <c r="M58" s="6"/>
    </row>
    <row r="59" spans="2:13">
      <c r="B59" s="6" t="s">
        <v>130</v>
      </c>
      <c r="C59" s="6" t="s">
        <v>3120</v>
      </c>
      <c r="D59" s="6" t="s">
        <v>3411</v>
      </c>
      <c r="E59" s="6" t="s">
        <v>131</v>
      </c>
      <c r="F59" s="6" t="s">
        <v>15</v>
      </c>
      <c r="G59" s="6" t="s">
        <v>15</v>
      </c>
      <c r="H59" s="6" t="s">
        <v>3419</v>
      </c>
      <c r="I59" s="6" t="s">
        <v>3420</v>
      </c>
      <c r="J59" s="6" t="s">
        <v>3425</v>
      </c>
      <c r="K59" s="6"/>
      <c r="L59" s="6"/>
      <c r="M59" s="6"/>
    </row>
    <row r="60" spans="2:13">
      <c r="B60" s="6" t="s">
        <v>132</v>
      </c>
      <c r="C60" s="6" t="s">
        <v>3120</v>
      </c>
      <c r="D60" s="6" t="s">
        <v>3411</v>
      </c>
      <c r="E60" s="6" t="s">
        <v>133</v>
      </c>
      <c r="F60" s="6" t="s">
        <v>15</v>
      </c>
      <c r="G60" s="6" t="s">
        <v>15</v>
      </c>
      <c r="H60" s="6" t="s">
        <v>3419</v>
      </c>
      <c r="I60" s="6" t="s">
        <v>3420</v>
      </c>
      <c r="J60" s="6" t="s">
        <v>3425</v>
      </c>
      <c r="K60" s="6"/>
      <c r="L60" s="6"/>
      <c r="M60" s="6"/>
    </row>
    <row r="61" spans="2:13">
      <c r="B61" s="6" t="s">
        <v>134</v>
      </c>
      <c r="C61" s="6" t="s">
        <v>3120</v>
      </c>
      <c r="D61" s="6" t="s">
        <v>3411</v>
      </c>
      <c r="E61" s="6" t="s">
        <v>135</v>
      </c>
      <c r="F61" s="6" t="s">
        <v>15</v>
      </c>
      <c r="G61" s="6" t="s">
        <v>15</v>
      </c>
      <c r="H61" s="6" t="s">
        <v>3427</v>
      </c>
      <c r="I61" s="6" t="s">
        <v>3427</v>
      </c>
      <c r="J61" s="6" t="s">
        <v>3442</v>
      </c>
      <c r="K61" s="6"/>
      <c r="L61" s="6"/>
      <c r="M61" s="6"/>
    </row>
    <row r="62" spans="2:13">
      <c r="B62" s="6" t="s">
        <v>136</v>
      </c>
      <c r="C62" s="6" t="s">
        <v>3120</v>
      </c>
      <c r="D62" s="6" t="s">
        <v>3411</v>
      </c>
      <c r="E62" s="6" t="s">
        <v>137</v>
      </c>
      <c r="F62" s="6" t="s">
        <v>15</v>
      </c>
      <c r="G62" s="6" t="s">
        <v>15</v>
      </c>
      <c r="H62" s="6" t="s">
        <v>3427</v>
      </c>
      <c r="I62" s="6" t="s">
        <v>3427</v>
      </c>
      <c r="J62" s="6" t="s">
        <v>3442</v>
      </c>
      <c r="K62" s="6"/>
      <c r="L62" s="6"/>
      <c r="M62" s="6"/>
    </row>
    <row r="63" spans="2:13">
      <c r="B63" s="6" t="s">
        <v>138</v>
      </c>
      <c r="C63" s="6" t="s">
        <v>3120</v>
      </c>
      <c r="D63" s="6" t="s">
        <v>3411</v>
      </c>
      <c r="E63" s="6" t="s">
        <v>139</v>
      </c>
      <c r="F63" s="6" t="s">
        <v>15</v>
      </c>
      <c r="G63" s="6" t="s">
        <v>15</v>
      </c>
      <c r="H63" s="6" t="s">
        <v>3419</v>
      </c>
      <c r="I63" s="6" t="s">
        <v>3420</v>
      </c>
      <c r="J63" s="6" t="s">
        <v>3425</v>
      </c>
      <c r="K63" s="6"/>
      <c r="L63" s="6"/>
      <c r="M63" s="6"/>
    </row>
    <row r="64" spans="2:13">
      <c r="B64" s="6" t="s">
        <v>140</v>
      </c>
      <c r="C64" s="6" t="s">
        <v>3120</v>
      </c>
      <c r="D64" s="6" t="s">
        <v>3411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3443</v>
      </c>
      <c r="L64" s="6" t="s">
        <v>2369</v>
      </c>
      <c r="M64" s="6"/>
    </row>
    <row r="65" spans="2:13">
      <c r="B65" s="6" t="s">
        <v>142</v>
      </c>
      <c r="C65" s="6" t="s">
        <v>3120</v>
      </c>
      <c r="D65" s="6" t="s">
        <v>3411</v>
      </c>
      <c r="E65" s="6" t="s">
        <v>143</v>
      </c>
      <c r="F65" s="6"/>
      <c r="G65" s="6"/>
      <c r="H65" s="6"/>
      <c r="I65" s="6" t="s">
        <v>3415</v>
      </c>
      <c r="J65" s="6"/>
      <c r="K65" s="6"/>
      <c r="L65" s="6"/>
      <c r="M65" s="6"/>
    </row>
    <row r="66" spans="2:13">
      <c r="B66" s="6" t="s">
        <v>144</v>
      </c>
      <c r="C66" s="6" t="s">
        <v>3120</v>
      </c>
      <c r="D66" s="6" t="s">
        <v>3411</v>
      </c>
      <c r="E66" s="6" t="s">
        <v>145</v>
      </c>
      <c r="F66" s="6" t="s">
        <v>15</v>
      </c>
      <c r="G66" s="6" t="s">
        <v>15</v>
      </c>
      <c r="H66" s="6" t="s">
        <v>3427</v>
      </c>
      <c r="I66" s="6" t="s">
        <v>3427</v>
      </c>
      <c r="J66" s="6" t="s">
        <v>3442</v>
      </c>
      <c r="K66" s="6"/>
      <c r="L66" s="6"/>
      <c r="M66" s="6"/>
    </row>
    <row r="67" spans="2:13">
      <c r="B67" s="6" t="s">
        <v>146</v>
      </c>
      <c r="C67" s="6" t="s">
        <v>3120</v>
      </c>
      <c r="D67" s="6" t="s">
        <v>3411</v>
      </c>
      <c r="E67" s="6" t="s">
        <v>147</v>
      </c>
      <c r="F67" s="6"/>
      <c r="G67" s="6"/>
      <c r="H67" s="6" t="s">
        <v>3419</v>
      </c>
      <c r="I67" s="6" t="s">
        <v>3420</v>
      </c>
      <c r="J67" s="6"/>
      <c r="K67" s="6"/>
      <c r="L67" s="6"/>
      <c r="M67" s="6"/>
    </row>
    <row r="68" spans="2:13">
      <c r="B68" s="6" t="s">
        <v>148</v>
      </c>
      <c r="C68" s="6" t="s">
        <v>3120</v>
      </c>
      <c r="D68" s="6" t="s">
        <v>3411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3444</v>
      </c>
      <c r="L68" s="6" t="s">
        <v>1024</v>
      </c>
      <c r="M68" s="6"/>
    </row>
    <row r="69" spans="2:13">
      <c r="B69" s="6" t="s">
        <v>150</v>
      </c>
      <c r="C69" s="6" t="s">
        <v>3120</v>
      </c>
      <c r="D69" s="6" t="s">
        <v>3411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3445</v>
      </c>
      <c r="L69" s="6" t="s">
        <v>1345</v>
      </c>
      <c r="M69" s="6"/>
    </row>
    <row r="70" spans="2:13">
      <c r="B70" s="6" t="s">
        <v>152</v>
      </c>
      <c r="C70" s="6" t="s">
        <v>3120</v>
      </c>
      <c r="D70" s="6" t="s">
        <v>3411</v>
      </c>
      <c r="E70" s="6" t="s">
        <v>153</v>
      </c>
      <c r="F70" s="6"/>
      <c r="G70" s="6"/>
      <c r="H70" s="6" t="s">
        <v>3446</v>
      </c>
      <c r="I70" s="6" t="s">
        <v>1533</v>
      </c>
      <c r="J70" s="6"/>
      <c r="K70" s="6"/>
      <c r="L70" s="6"/>
      <c r="M70" s="6"/>
    </row>
    <row r="71" spans="2:13">
      <c r="B71" s="6" t="s">
        <v>154</v>
      </c>
      <c r="C71" s="6" t="s">
        <v>3120</v>
      </c>
      <c r="D71" s="6" t="s">
        <v>3411</v>
      </c>
      <c r="E71" s="6" t="s">
        <v>155</v>
      </c>
      <c r="F71" s="6"/>
      <c r="G71" s="6"/>
      <c r="H71" s="6" t="s">
        <v>3446</v>
      </c>
      <c r="I71" s="6" t="s">
        <v>1533</v>
      </c>
      <c r="J71" s="6"/>
      <c r="K71" s="6"/>
      <c r="L71" s="6"/>
      <c r="M71" s="6"/>
    </row>
    <row r="72" spans="2:13">
      <c r="B72" s="6" t="s">
        <v>156</v>
      </c>
      <c r="C72" s="6" t="s">
        <v>3120</v>
      </c>
      <c r="D72" s="6" t="s">
        <v>3411</v>
      </c>
      <c r="E72" s="6" t="s">
        <v>157</v>
      </c>
      <c r="F72" s="6"/>
      <c r="G72" s="6"/>
      <c r="H72" s="6" t="s">
        <v>3427</v>
      </c>
      <c r="I72" s="6" t="s">
        <v>3428</v>
      </c>
      <c r="J72" s="6"/>
      <c r="K72" s="6"/>
      <c r="L72" s="6"/>
      <c r="M72" s="6"/>
    </row>
    <row r="73" spans="2:13">
      <c r="B73" s="6" t="s">
        <v>158</v>
      </c>
      <c r="C73" s="6" t="s">
        <v>3120</v>
      </c>
      <c r="D73" s="6" t="s">
        <v>3411</v>
      </c>
      <c r="E73" s="6" t="s">
        <v>159</v>
      </c>
      <c r="F73" s="6"/>
      <c r="G73" s="6"/>
      <c r="H73" s="6" t="s">
        <v>3446</v>
      </c>
      <c r="I73" s="6" t="s">
        <v>1533</v>
      </c>
      <c r="J73" s="6"/>
      <c r="K73" s="6"/>
      <c r="L73" s="6"/>
      <c r="M73" s="6"/>
    </row>
    <row r="74" spans="2:13">
      <c r="B74" s="6" t="s">
        <v>160</v>
      </c>
      <c r="C74" s="6" t="s">
        <v>3120</v>
      </c>
      <c r="D74" s="6" t="s">
        <v>3411</v>
      </c>
      <c r="E74" s="6" t="s">
        <v>161</v>
      </c>
      <c r="F74" s="6"/>
      <c r="G74" s="6"/>
      <c r="H74" s="6" t="s">
        <v>3446</v>
      </c>
      <c r="I74" s="6" t="s">
        <v>1533</v>
      </c>
      <c r="J74" s="6"/>
      <c r="K74" s="6"/>
      <c r="L74" s="6"/>
      <c r="M74" s="6"/>
    </row>
    <row r="75" spans="2:13">
      <c r="B75" s="6" t="s">
        <v>162</v>
      </c>
      <c r="C75" s="6" t="s">
        <v>3120</v>
      </c>
      <c r="D75" s="6" t="s">
        <v>3411</v>
      </c>
      <c r="E75" s="6" t="s">
        <v>163</v>
      </c>
      <c r="F75" s="6"/>
      <c r="G75" s="6"/>
      <c r="H75" s="6" t="s">
        <v>3427</v>
      </c>
      <c r="I75" s="6" t="s">
        <v>3428</v>
      </c>
      <c r="J75" s="6"/>
      <c r="K75" s="6"/>
      <c r="L75" s="6"/>
      <c r="M75" s="6"/>
    </row>
    <row r="76" spans="2:13">
      <c r="B76" s="6" t="s">
        <v>164</v>
      </c>
      <c r="C76" s="6" t="s">
        <v>3120</v>
      </c>
      <c r="D76" s="6" t="s">
        <v>3411</v>
      </c>
      <c r="E76" s="6" t="s">
        <v>165</v>
      </c>
      <c r="F76" s="6"/>
      <c r="G76" s="6"/>
      <c r="H76" s="6" t="s">
        <v>3427</v>
      </c>
      <c r="I76" s="6" t="s">
        <v>3428</v>
      </c>
      <c r="J76" s="6"/>
      <c r="K76" s="6"/>
      <c r="L76" s="6"/>
      <c r="M76" s="6"/>
    </row>
    <row r="77" spans="2:13">
      <c r="B77" s="6" t="s">
        <v>166</v>
      </c>
      <c r="C77" s="6" t="s">
        <v>3120</v>
      </c>
      <c r="D77" s="6" t="s">
        <v>3411</v>
      </c>
      <c r="E77" s="6" t="s">
        <v>167</v>
      </c>
      <c r="F77" s="6"/>
      <c r="G77" s="6"/>
      <c r="H77" s="6" t="s">
        <v>3427</v>
      </c>
      <c r="I77" s="6" t="s">
        <v>3428</v>
      </c>
      <c r="J77" s="6"/>
      <c r="K77" s="6"/>
      <c r="L77" s="6"/>
      <c r="M77" s="6"/>
    </row>
    <row r="78" spans="2:13">
      <c r="B78" s="6" t="s">
        <v>168</v>
      </c>
      <c r="C78" s="6" t="s">
        <v>3120</v>
      </c>
      <c r="D78" s="6" t="s">
        <v>3411</v>
      </c>
      <c r="E78" s="6" t="s">
        <v>169</v>
      </c>
      <c r="F78" s="6"/>
      <c r="G78" s="6"/>
      <c r="H78" s="6" t="s">
        <v>3427</v>
      </c>
      <c r="I78" s="6" t="s">
        <v>3428</v>
      </c>
      <c r="J78" s="6"/>
      <c r="K78" s="6"/>
      <c r="L78" s="6"/>
      <c r="M78" s="6"/>
    </row>
    <row r="79" spans="2:13">
      <c r="B79" s="6" t="s">
        <v>170</v>
      </c>
      <c r="C79" s="6" t="s">
        <v>3120</v>
      </c>
      <c r="D79" s="6" t="s">
        <v>3411</v>
      </c>
      <c r="E79" s="6" t="s">
        <v>171</v>
      </c>
      <c r="F79" s="6"/>
      <c r="G79" s="6"/>
      <c r="H79" s="6" t="s">
        <v>3427</v>
      </c>
      <c r="I79" s="6" t="s">
        <v>3428</v>
      </c>
      <c r="J79" s="6"/>
      <c r="K79" s="6"/>
      <c r="L79" s="6"/>
      <c r="M79" s="6"/>
    </row>
    <row r="80" spans="2:13">
      <c r="B80" s="6" t="s">
        <v>172</v>
      </c>
      <c r="C80" s="6" t="s">
        <v>3120</v>
      </c>
      <c r="D80" s="6" t="s">
        <v>3411</v>
      </c>
      <c r="E80" s="6" t="s">
        <v>173</v>
      </c>
      <c r="F80" s="6"/>
      <c r="G80" s="6"/>
      <c r="H80" s="6" t="s">
        <v>3427</v>
      </c>
      <c r="I80" s="6" t="s">
        <v>3428</v>
      </c>
      <c r="J80" s="6"/>
      <c r="K80" s="6"/>
      <c r="L80" s="6"/>
      <c r="M80" s="6"/>
    </row>
    <row r="81" spans="2:13">
      <c r="B81" s="6" t="s">
        <v>174</v>
      </c>
      <c r="C81" s="6" t="s">
        <v>3120</v>
      </c>
      <c r="D81" s="6" t="s">
        <v>3411</v>
      </c>
      <c r="E81" s="6" t="s">
        <v>175</v>
      </c>
      <c r="F81" s="6"/>
      <c r="G81" s="6"/>
      <c r="H81" s="6" t="s">
        <v>3427</v>
      </c>
      <c r="I81" s="6" t="s">
        <v>3428</v>
      </c>
      <c r="J81" s="6"/>
      <c r="K81" s="6"/>
      <c r="L81" s="6"/>
      <c r="M81" s="6"/>
    </row>
    <row r="82" spans="2:13">
      <c r="B82" s="6" t="s">
        <v>176</v>
      </c>
      <c r="C82" s="6" t="s">
        <v>3120</v>
      </c>
      <c r="D82" s="6" t="s">
        <v>3411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3447</v>
      </c>
      <c r="L82" s="6" t="s">
        <v>670</v>
      </c>
      <c r="M82" s="6"/>
    </row>
    <row r="83" spans="2:13">
      <c r="B83" s="6" t="s">
        <v>178</v>
      </c>
      <c r="C83" s="6" t="s">
        <v>3120</v>
      </c>
      <c r="D83" s="6" t="s">
        <v>3411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3448</v>
      </c>
      <c r="L83" s="6" t="s">
        <v>651</v>
      </c>
      <c r="M83" s="6"/>
    </row>
    <row r="84" spans="2:13">
      <c r="B84" s="6" t="s">
        <v>180</v>
      </c>
      <c r="C84" s="6" t="s">
        <v>3120</v>
      </c>
      <c r="D84" s="6" t="s">
        <v>3411</v>
      </c>
      <c r="E84" s="6" t="s">
        <v>181</v>
      </c>
      <c r="F84" s="6"/>
      <c r="G84" s="6"/>
      <c r="H84" s="6" t="s">
        <v>3419</v>
      </c>
      <c r="I84" s="6" t="s">
        <v>3420</v>
      </c>
      <c r="J84" s="6"/>
      <c r="K84" s="6"/>
      <c r="L84" s="6"/>
      <c r="M84" s="6"/>
    </row>
    <row r="85" spans="2:13">
      <c r="B85" s="6" t="s">
        <v>182</v>
      </c>
      <c r="C85" s="6" t="s">
        <v>3120</v>
      </c>
      <c r="D85" s="6" t="s">
        <v>3411</v>
      </c>
      <c r="E85" s="6" t="s">
        <v>183</v>
      </c>
      <c r="F85" s="6"/>
      <c r="G85" s="6"/>
      <c r="H85" s="6" t="s">
        <v>3427</v>
      </c>
      <c r="I85" s="6" t="s">
        <v>3428</v>
      </c>
      <c r="J85" s="6"/>
      <c r="K85" s="6"/>
      <c r="L85" s="6"/>
      <c r="M85" s="6"/>
    </row>
    <row r="86" spans="2:13">
      <c r="B86" s="6" t="s">
        <v>184</v>
      </c>
      <c r="C86" s="6" t="s">
        <v>3120</v>
      </c>
      <c r="D86" s="6" t="s">
        <v>3411</v>
      </c>
      <c r="E86" s="6" t="s">
        <v>185</v>
      </c>
      <c r="F86" s="6" t="s">
        <v>15</v>
      </c>
      <c r="G86" s="6" t="s">
        <v>15</v>
      </c>
      <c r="H86" s="6" t="s">
        <v>3427</v>
      </c>
      <c r="I86" s="6" t="s">
        <v>3428</v>
      </c>
      <c r="J86" s="6" t="s">
        <v>3442</v>
      </c>
      <c r="K86" s="6"/>
      <c r="L86" s="6"/>
      <c r="M86" s="6"/>
    </row>
    <row r="87" spans="2:13">
      <c r="B87" s="6" t="s">
        <v>186</v>
      </c>
      <c r="C87" s="6" t="s">
        <v>3120</v>
      </c>
      <c r="D87" s="6" t="s">
        <v>3411</v>
      </c>
      <c r="E87" s="6" t="s">
        <v>187</v>
      </c>
      <c r="F87" s="6"/>
      <c r="G87" s="6"/>
      <c r="H87" s="6" t="s">
        <v>3427</v>
      </c>
      <c r="I87" s="6" t="s">
        <v>3428</v>
      </c>
      <c r="J87" s="6"/>
      <c r="K87" s="6"/>
      <c r="L87" s="6"/>
      <c r="M87" s="6"/>
    </row>
    <row r="88" spans="2:13">
      <c r="B88" s="6" t="s">
        <v>188</v>
      </c>
      <c r="C88" s="6" t="s">
        <v>3120</v>
      </c>
      <c r="D88" s="6" t="s">
        <v>3411</v>
      </c>
      <c r="E88" s="6" t="s">
        <v>189</v>
      </c>
      <c r="F88" s="6"/>
      <c r="G88" s="6"/>
      <c r="H88" s="6"/>
      <c r="I88" s="6" t="s">
        <v>3417</v>
      </c>
      <c r="J88" s="6"/>
      <c r="K88" s="6"/>
      <c r="L88" s="6"/>
      <c r="M88" s="6"/>
    </row>
    <row r="89" spans="2:13">
      <c r="B89" s="6" t="s">
        <v>190</v>
      </c>
      <c r="C89" s="6" t="s">
        <v>3120</v>
      </c>
      <c r="D89" s="6" t="s">
        <v>3411</v>
      </c>
      <c r="E89" s="6" t="s">
        <v>191</v>
      </c>
      <c r="F89" s="6"/>
      <c r="G89" s="6"/>
      <c r="H89" s="6"/>
      <c r="I89" s="6" t="s">
        <v>3415</v>
      </c>
      <c r="J89" s="6"/>
      <c r="K89" s="6"/>
      <c r="L89" s="6"/>
      <c r="M89" s="6"/>
    </row>
    <row r="90" spans="2:13">
      <c r="B90" s="6" t="s">
        <v>192</v>
      </c>
      <c r="C90" s="6" t="s">
        <v>3120</v>
      </c>
      <c r="D90" s="6" t="s">
        <v>3411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3449</v>
      </c>
      <c r="L90" s="6" t="s">
        <v>3450</v>
      </c>
      <c r="M90" s="6"/>
    </row>
    <row r="91" spans="2:13">
      <c r="B91" s="6" t="s">
        <v>194</v>
      </c>
      <c r="C91" s="6" t="s">
        <v>3120</v>
      </c>
      <c r="D91" s="6" t="s">
        <v>3411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3451</v>
      </c>
      <c r="L91" s="6" t="s">
        <v>3450</v>
      </c>
      <c r="M91" s="6"/>
    </row>
    <row r="92" spans="2:13">
      <c r="B92" s="6" t="s">
        <v>196</v>
      </c>
      <c r="C92" s="6" t="s">
        <v>3120</v>
      </c>
      <c r="D92" s="6" t="s">
        <v>3411</v>
      </c>
      <c r="E92" s="6" t="s">
        <v>197</v>
      </c>
      <c r="F92" s="6" t="s">
        <v>15</v>
      </c>
      <c r="G92" s="6" t="s">
        <v>15</v>
      </c>
      <c r="H92" s="6" t="s">
        <v>3419</v>
      </c>
      <c r="I92" s="6" t="s">
        <v>3420</v>
      </c>
      <c r="J92" s="6" t="s">
        <v>3425</v>
      </c>
      <c r="K92" s="6"/>
      <c r="L92" s="6"/>
      <c r="M92" s="6"/>
    </row>
    <row r="93" spans="2:13">
      <c r="B93" s="6" t="s">
        <v>198</v>
      </c>
      <c r="C93" s="6" t="s">
        <v>3120</v>
      </c>
      <c r="D93" s="6" t="s">
        <v>3411</v>
      </c>
      <c r="E93" s="6" t="s">
        <v>199</v>
      </c>
      <c r="F93" s="6"/>
      <c r="G93" s="6"/>
      <c r="H93" s="6"/>
      <c r="I93" s="6" t="s">
        <v>3417</v>
      </c>
      <c r="J93" s="6"/>
      <c r="K93" s="6"/>
      <c r="L93" s="6"/>
      <c r="M93" s="6"/>
    </row>
    <row r="94" spans="2:13">
      <c r="B94" s="6" t="s">
        <v>200</v>
      </c>
      <c r="C94" s="6" t="s">
        <v>3120</v>
      </c>
      <c r="D94" s="6" t="s">
        <v>3411</v>
      </c>
      <c r="E94" s="6" t="s">
        <v>201</v>
      </c>
      <c r="F94" s="6" t="s">
        <v>15</v>
      </c>
      <c r="G94" s="6" t="s">
        <v>15</v>
      </c>
      <c r="H94" s="6" t="s">
        <v>3427</v>
      </c>
      <c r="I94" s="6" t="s">
        <v>3428</v>
      </c>
      <c r="J94" s="6" t="s">
        <v>3442</v>
      </c>
      <c r="K94" s="6"/>
      <c r="L94" s="6"/>
      <c r="M94" s="6"/>
    </row>
    <row r="95" spans="2:13">
      <c r="B95" s="6" t="s">
        <v>202</v>
      </c>
      <c r="C95" s="6" t="s">
        <v>3120</v>
      </c>
      <c r="D95" s="6" t="s">
        <v>3411</v>
      </c>
      <c r="E95" s="6" t="s">
        <v>203</v>
      </c>
      <c r="F95" s="6" t="s">
        <v>15</v>
      </c>
      <c r="G95" s="6" t="s">
        <v>15</v>
      </c>
      <c r="H95" s="6" t="s">
        <v>3427</v>
      </c>
      <c r="I95" s="6" t="s">
        <v>3428</v>
      </c>
      <c r="J95" s="6" t="s">
        <v>3442</v>
      </c>
      <c r="K95" s="6"/>
      <c r="L95" s="6"/>
      <c r="M95" s="6"/>
    </row>
    <row r="96" spans="2:13">
      <c r="B96" s="6" t="s">
        <v>204</v>
      </c>
      <c r="C96" s="6" t="s">
        <v>3120</v>
      </c>
      <c r="D96" s="6" t="s">
        <v>3411</v>
      </c>
      <c r="E96" s="6" t="s">
        <v>205</v>
      </c>
      <c r="F96" s="6"/>
      <c r="G96" s="6"/>
      <c r="H96" s="6" t="s">
        <v>3427</v>
      </c>
      <c r="I96" s="6" t="s">
        <v>3428</v>
      </c>
      <c r="J96" s="6"/>
      <c r="K96" s="6"/>
      <c r="L96" s="6"/>
      <c r="M96" s="6"/>
    </row>
    <row r="97" spans="2:13">
      <c r="B97" s="6" t="s">
        <v>206</v>
      </c>
      <c r="C97" s="6" t="s">
        <v>3120</v>
      </c>
      <c r="D97" s="6" t="s">
        <v>3411</v>
      </c>
      <c r="E97" s="6" t="s">
        <v>207</v>
      </c>
      <c r="F97" s="6" t="s">
        <v>15</v>
      </c>
      <c r="G97" s="6" t="s">
        <v>15</v>
      </c>
      <c r="H97" s="6" t="s">
        <v>3427</v>
      </c>
      <c r="I97" s="6" t="s">
        <v>3428</v>
      </c>
      <c r="J97" s="6" t="s">
        <v>3442</v>
      </c>
      <c r="K97" s="6"/>
      <c r="L97" s="6"/>
      <c r="M97" s="6"/>
    </row>
    <row r="98" spans="2:13">
      <c r="B98" s="6" t="s">
        <v>208</v>
      </c>
      <c r="C98" s="6" t="s">
        <v>3120</v>
      </c>
      <c r="D98" s="6" t="s">
        <v>3411</v>
      </c>
      <c r="E98" s="6" t="s">
        <v>209</v>
      </c>
      <c r="F98" s="6"/>
      <c r="G98" s="6"/>
      <c r="H98" s="6"/>
      <c r="I98" s="6" t="s">
        <v>276</v>
      </c>
      <c r="J98" s="6" t="s">
        <v>3452</v>
      </c>
      <c r="K98" s="6"/>
      <c r="L98" s="6"/>
      <c r="M98" s="6"/>
    </row>
    <row r="99" spans="2:13">
      <c r="B99" s="6" t="s">
        <v>210</v>
      </c>
      <c r="C99" s="6" t="s">
        <v>3120</v>
      </c>
      <c r="D99" s="6" t="s">
        <v>3411</v>
      </c>
      <c r="E99" s="6" t="s">
        <v>211</v>
      </c>
      <c r="F99" s="6"/>
      <c r="G99" s="6"/>
      <c r="H99" s="6" t="s">
        <v>3427</v>
      </c>
      <c r="I99" s="6" t="s">
        <v>3428</v>
      </c>
      <c r="J99" s="6"/>
      <c r="K99" s="6"/>
      <c r="L99" s="6"/>
      <c r="M99" s="6"/>
    </row>
    <row r="100" spans="2:13">
      <c r="B100" s="6" t="s">
        <v>212</v>
      </c>
      <c r="C100" s="6" t="s">
        <v>3120</v>
      </c>
      <c r="D100" s="6" t="s">
        <v>3411</v>
      </c>
      <c r="E100" s="6" t="s">
        <v>213</v>
      </c>
      <c r="F100" s="6" t="s">
        <v>15</v>
      </c>
      <c r="G100" s="6" t="s">
        <v>15</v>
      </c>
      <c r="H100" s="6" t="s">
        <v>3427</v>
      </c>
      <c r="I100" s="6" t="s">
        <v>3428</v>
      </c>
      <c r="J100" s="6" t="s">
        <v>3442</v>
      </c>
      <c r="K100" s="6"/>
      <c r="L100" s="6"/>
      <c r="M100" s="6"/>
    </row>
    <row r="101" spans="2:13">
      <c r="B101" s="6" t="s">
        <v>214</v>
      </c>
      <c r="C101" s="6" t="s">
        <v>3120</v>
      </c>
      <c r="D101" s="6" t="s">
        <v>3411</v>
      </c>
      <c r="E101" s="6" t="s">
        <v>215</v>
      </c>
      <c r="F101" s="6" t="s">
        <v>15</v>
      </c>
      <c r="G101" s="6" t="s">
        <v>15</v>
      </c>
      <c r="H101" s="6" t="s">
        <v>3427</v>
      </c>
      <c r="I101" s="6" t="s">
        <v>3428</v>
      </c>
      <c r="J101" s="6" t="s">
        <v>3442</v>
      </c>
      <c r="K101" s="6"/>
      <c r="L101" s="6"/>
      <c r="M101" s="6"/>
    </row>
    <row r="102" spans="2:13">
      <c r="B102" s="6" t="s">
        <v>217</v>
      </c>
      <c r="C102" s="6" t="s">
        <v>3120</v>
      </c>
      <c r="D102" s="6" t="s">
        <v>3411</v>
      </c>
      <c r="E102" s="6" t="s">
        <v>218</v>
      </c>
      <c r="F102" s="6" t="s">
        <v>15</v>
      </c>
      <c r="G102" s="6" t="s">
        <v>15</v>
      </c>
      <c r="H102" s="6" t="s">
        <v>3427</v>
      </c>
      <c r="I102" s="6" t="s">
        <v>3428</v>
      </c>
      <c r="J102" s="6" t="s">
        <v>3442</v>
      </c>
      <c r="K102" s="6"/>
      <c r="L102" s="6"/>
      <c r="M102" s="6"/>
    </row>
    <row r="103" spans="2:13">
      <c r="B103" s="6" t="s">
        <v>219</v>
      </c>
      <c r="C103" s="6" t="s">
        <v>3120</v>
      </c>
      <c r="D103" s="6" t="s">
        <v>3411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3453</v>
      </c>
      <c r="L103" s="6" t="s">
        <v>587</v>
      </c>
      <c r="M103" s="6"/>
    </row>
    <row r="104" spans="2:13">
      <c r="B104" s="6" t="s">
        <v>221</v>
      </c>
      <c r="C104" s="6" t="s">
        <v>3120</v>
      </c>
      <c r="D104" s="6" t="s">
        <v>3411</v>
      </c>
      <c r="E104" s="6" t="s">
        <v>222</v>
      </c>
      <c r="F104" s="6" t="s">
        <v>15</v>
      </c>
      <c r="G104" s="6" t="s">
        <v>15</v>
      </c>
      <c r="H104" s="6" t="s">
        <v>3427</v>
      </c>
      <c r="I104" s="6" t="s">
        <v>3428</v>
      </c>
      <c r="J104" s="6" t="s">
        <v>3442</v>
      </c>
      <c r="K104" s="6"/>
      <c r="L104" s="6"/>
      <c r="M104" s="6"/>
    </row>
    <row r="105" spans="2:13">
      <c r="B105" s="6" t="s">
        <v>223</v>
      </c>
      <c r="C105" s="6" t="s">
        <v>3120</v>
      </c>
      <c r="D105" s="6" t="s">
        <v>3411</v>
      </c>
      <c r="E105" s="6" t="s">
        <v>224</v>
      </c>
      <c r="F105" s="6" t="s">
        <v>15</v>
      </c>
      <c r="G105" s="6" t="s">
        <v>15</v>
      </c>
      <c r="H105" s="6" t="s">
        <v>3419</v>
      </c>
      <c r="I105" s="6" t="s">
        <v>3420</v>
      </c>
      <c r="J105" s="6" t="s">
        <v>3425</v>
      </c>
      <c r="K105" s="6"/>
      <c r="L105" s="6"/>
      <c r="M105" s="6"/>
    </row>
    <row r="106" spans="2:13">
      <c r="B106" s="6" t="s">
        <v>225</v>
      </c>
      <c r="C106" s="6" t="s">
        <v>3120</v>
      </c>
      <c r="D106" s="6" t="s">
        <v>3411</v>
      </c>
      <c r="E106" s="6" t="s">
        <v>226</v>
      </c>
      <c r="F106" s="6"/>
      <c r="G106" s="6"/>
      <c r="H106" s="6" t="s">
        <v>3419</v>
      </c>
      <c r="I106" s="6" t="s">
        <v>3420</v>
      </c>
      <c r="J106" s="6"/>
      <c r="K106" s="6"/>
      <c r="L106" s="6"/>
      <c r="M106" s="6"/>
    </row>
    <row r="107" spans="2:13">
      <c r="B107" s="6" t="s">
        <v>227</v>
      </c>
      <c r="C107" s="6" t="s">
        <v>3120</v>
      </c>
      <c r="D107" s="6" t="s">
        <v>3411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3454</v>
      </c>
      <c r="L107" s="6" t="s">
        <v>677</v>
      </c>
      <c r="M107" s="6"/>
    </row>
    <row r="108" spans="2:13">
      <c r="B108" s="6" t="s">
        <v>229</v>
      </c>
      <c r="C108" s="6" t="s">
        <v>3120</v>
      </c>
      <c r="D108" s="6" t="s">
        <v>3411</v>
      </c>
      <c r="E108" s="6" t="s">
        <v>230</v>
      </c>
      <c r="F108" s="6" t="s">
        <v>15</v>
      </c>
      <c r="G108" s="6" t="s">
        <v>15</v>
      </c>
      <c r="H108" s="6" t="s">
        <v>3419</v>
      </c>
      <c r="I108" s="6" t="s">
        <v>3420</v>
      </c>
      <c r="J108" s="6" t="s">
        <v>3425</v>
      </c>
      <c r="K108" s="6"/>
      <c r="L108" s="6"/>
      <c r="M108" s="6"/>
    </row>
    <row r="109" spans="2:13">
      <c r="B109" s="6" t="s">
        <v>231</v>
      </c>
      <c r="C109" s="6" t="s">
        <v>3120</v>
      </c>
      <c r="D109" s="6" t="s">
        <v>3411</v>
      </c>
      <c r="E109" s="6" t="s">
        <v>232</v>
      </c>
      <c r="F109" s="6"/>
      <c r="G109" s="6"/>
      <c r="H109" s="6"/>
      <c r="I109" s="6" t="s">
        <v>3415</v>
      </c>
      <c r="J109" s="6"/>
      <c r="K109" s="6"/>
      <c r="L109" s="6"/>
      <c r="M109" s="6"/>
    </row>
    <row r="110" spans="2:13">
      <c r="B110" s="6" t="s">
        <v>233</v>
      </c>
      <c r="C110" s="6" t="s">
        <v>3120</v>
      </c>
      <c r="D110" s="6" t="s">
        <v>3411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3455</v>
      </c>
      <c r="L110" s="6" t="s">
        <v>1627</v>
      </c>
      <c r="M110" s="6"/>
    </row>
    <row r="111" spans="2:13">
      <c r="B111" s="6" t="s">
        <v>235</v>
      </c>
      <c r="C111" s="6" t="s">
        <v>3120</v>
      </c>
      <c r="D111" s="6" t="s">
        <v>3411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3456</v>
      </c>
      <c r="L111" s="6" t="s">
        <v>1752</v>
      </c>
      <c r="M111" s="6" t="s">
        <v>3435</v>
      </c>
    </row>
    <row r="112" spans="2:13">
      <c r="B112" s="6" t="s">
        <v>237</v>
      </c>
      <c r="C112" s="6" t="s">
        <v>3120</v>
      </c>
      <c r="D112" s="6" t="s">
        <v>3411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3457</v>
      </c>
      <c r="L112" s="6" t="s">
        <v>1345</v>
      </c>
      <c r="M112" s="6"/>
    </row>
    <row r="113" spans="2:13">
      <c r="B113" s="6" t="s">
        <v>239</v>
      </c>
      <c r="C113" s="6" t="s">
        <v>3120</v>
      </c>
      <c r="D113" s="6" t="s">
        <v>3411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3458</v>
      </c>
      <c r="L113" s="6" t="s">
        <v>990</v>
      </c>
      <c r="M113" s="6"/>
    </row>
    <row r="114" spans="2:13">
      <c r="B114" s="6" t="s">
        <v>241</v>
      </c>
      <c r="C114" s="6" t="s">
        <v>3120</v>
      </c>
      <c r="D114" s="6" t="s">
        <v>3411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3459</v>
      </c>
      <c r="L114" s="6" t="s">
        <v>1638</v>
      </c>
      <c r="M114" s="6"/>
    </row>
    <row r="115" spans="2:13">
      <c r="B115" s="6" t="s">
        <v>243</v>
      </c>
      <c r="C115" s="6" t="s">
        <v>3120</v>
      </c>
      <c r="D115" s="6" t="s">
        <v>3411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3460</v>
      </c>
      <c r="L115" s="6" t="s">
        <v>990</v>
      </c>
      <c r="M115" s="6"/>
    </row>
    <row r="116" spans="2:13">
      <c r="B116" s="6" t="s">
        <v>245</v>
      </c>
      <c r="C116" s="6" t="s">
        <v>3120</v>
      </c>
      <c r="D116" s="6" t="s">
        <v>3411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3461</v>
      </c>
      <c r="L116" s="6" t="s">
        <v>407</v>
      </c>
      <c r="M116" s="6"/>
    </row>
    <row r="117" spans="2:13">
      <c r="B117" s="6" t="s">
        <v>247</v>
      </c>
      <c r="C117" s="6" t="s">
        <v>3120</v>
      </c>
      <c r="D117" s="6" t="s">
        <v>3411</v>
      </c>
      <c r="E117" s="6" t="s">
        <v>248</v>
      </c>
      <c r="F117" s="6" t="s">
        <v>15</v>
      </c>
      <c r="G117" s="6" t="s">
        <v>15</v>
      </c>
      <c r="H117" s="6" t="s">
        <v>3419</v>
      </c>
      <c r="I117" s="6" t="s">
        <v>3420</v>
      </c>
      <c r="J117" s="6" t="s">
        <v>3425</v>
      </c>
      <c r="K117" s="6"/>
      <c r="L117" s="6"/>
      <c r="M117" s="6"/>
    </row>
    <row r="118" spans="2:13">
      <c r="B118" s="6" t="s">
        <v>249</v>
      </c>
      <c r="C118" s="6" t="s">
        <v>3120</v>
      </c>
      <c r="D118" s="6" t="s">
        <v>3411</v>
      </c>
      <c r="E118" s="6" t="s">
        <v>250</v>
      </c>
      <c r="F118" s="6" t="s">
        <v>15</v>
      </c>
      <c r="G118" s="6" t="s">
        <v>15</v>
      </c>
      <c r="H118" s="6" t="s">
        <v>3427</v>
      </c>
      <c r="I118" s="6" t="s">
        <v>3428</v>
      </c>
      <c r="J118" s="6" t="s">
        <v>3442</v>
      </c>
      <c r="K118" s="6"/>
      <c r="L118" s="6"/>
      <c r="M118" s="6"/>
    </row>
    <row r="119" spans="2:13">
      <c r="B119" s="6" t="s">
        <v>251</v>
      </c>
      <c r="C119" s="6" t="s">
        <v>3120</v>
      </c>
      <c r="D119" s="6" t="s">
        <v>3411</v>
      </c>
      <c r="E119" s="6" t="s">
        <v>252</v>
      </c>
      <c r="F119" s="6" t="s">
        <v>15</v>
      </c>
      <c r="G119" s="6" t="s">
        <v>15</v>
      </c>
      <c r="H119" s="6" t="s">
        <v>3427</v>
      </c>
      <c r="I119" s="6" t="s">
        <v>3428</v>
      </c>
      <c r="J119" s="6" t="s">
        <v>3442</v>
      </c>
      <c r="K119" s="6"/>
      <c r="L119" s="6"/>
      <c r="M119" s="6"/>
    </row>
    <row r="120" spans="2:13">
      <c r="B120" s="6" t="s">
        <v>253</v>
      </c>
      <c r="C120" s="6" t="s">
        <v>3120</v>
      </c>
      <c r="D120" s="6" t="s">
        <v>3411</v>
      </c>
      <c r="E120" s="6" t="s">
        <v>254</v>
      </c>
      <c r="F120" s="6" t="s">
        <v>15</v>
      </c>
      <c r="G120" s="6" t="s">
        <v>15</v>
      </c>
      <c r="H120" s="6" t="s">
        <v>3419</v>
      </c>
      <c r="I120" s="6" t="s">
        <v>3420</v>
      </c>
      <c r="J120" s="6" t="s">
        <v>3425</v>
      </c>
      <c r="K120" s="6"/>
      <c r="L120" s="6"/>
      <c r="M120" s="6"/>
    </row>
    <row r="121" spans="2:13">
      <c r="B121" s="6" t="s">
        <v>255</v>
      </c>
      <c r="C121" s="6" t="s">
        <v>3120</v>
      </c>
      <c r="D121" s="6" t="s">
        <v>3411</v>
      </c>
      <c r="E121" s="6" t="s">
        <v>256</v>
      </c>
      <c r="F121" s="6" t="s">
        <v>15</v>
      </c>
      <c r="G121" s="6" t="s">
        <v>15</v>
      </c>
      <c r="H121" s="6" t="s">
        <v>3419</v>
      </c>
      <c r="I121" s="6" t="s">
        <v>3420</v>
      </c>
      <c r="J121" s="6" t="s">
        <v>3425</v>
      </c>
      <c r="K121" s="6"/>
      <c r="L121" s="6"/>
      <c r="M121" s="6"/>
    </row>
    <row r="122" spans="2:13">
      <c r="B122" s="6" t="s">
        <v>257</v>
      </c>
      <c r="C122" s="6" t="s">
        <v>3120</v>
      </c>
      <c r="D122" s="6" t="s">
        <v>3411</v>
      </c>
      <c r="E122" s="6" t="s">
        <v>258</v>
      </c>
      <c r="F122" s="6" t="s">
        <v>15</v>
      </c>
      <c r="G122" s="6" t="s">
        <v>15</v>
      </c>
      <c r="H122" s="6" t="s">
        <v>3427</v>
      </c>
      <c r="I122" s="6" t="s">
        <v>3428</v>
      </c>
      <c r="J122" s="6" t="s">
        <v>3442</v>
      </c>
      <c r="K122" s="6"/>
      <c r="L122" s="6"/>
      <c r="M122" s="6"/>
    </row>
    <row r="123" spans="2:13">
      <c r="B123" s="6" t="s">
        <v>259</v>
      </c>
      <c r="C123" s="6" t="s">
        <v>3120</v>
      </c>
      <c r="D123" s="6" t="s">
        <v>3411</v>
      </c>
      <c r="E123" s="6" t="s">
        <v>260</v>
      </c>
      <c r="F123" s="6"/>
      <c r="G123" s="6"/>
      <c r="H123" s="6" t="s">
        <v>3427</v>
      </c>
      <c r="I123" s="6" t="s">
        <v>3428</v>
      </c>
      <c r="J123" s="6"/>
      <c r="K123" s="6"/>
      <c r="L123" s="6"/>
      <c r="M123" s="6"/>
    </row>
    <row r="124" spans="2:13">
      <c r="B124" s="6" t="s">
        <v>261</v>
      </c>
      <c r="C124" s="6" t="s">
        <v>3120</v>
      </c>
      <c r="D124" s="6" t="s">
        <v>3411</v>
      </c>
      <c r="E124" s="6" t="s">
        <v>262</v>
      </c>
      <c r="F124" s="6"/>
      <c r="G124" s="6"/>
      <c r="H124" s="6" t="s">
        <v>3419</v>
      </c>
      <c r="I124" s="6" t="s">
        <v>3420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65.25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3462</v>
      </c>
      <c r="D3" s="6" t="s">
        <v>3463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3464</v>
      </c>
      <c r="L3" s="6" t="s">
        <v>1501</v>
      </c>
      <c r="M3" s="6"/>
    </row>
    <row r="4" spans="2:13">
      <c r="B4" s="6" t="s">
        <v>17</v>
      </c>
      <c r="C4" s="6" t="s">
        <v>3465</v>
      </c>
      <c r="D4" s="6" t="s">
        <v>3463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3466</v>
      </c>
      <c r="L4" s="6" t="s">
        <v>1030</v>
      </c>
      <c r="M4" s="6"/>
    </row>
    <row r="5" spans="2:13">
      <c r="B5" s="6" t="s">
        <v>19</v>
      </c>
      <c r="C5" s="6" t="s">
        <v>3467</v>
      </c>
      <c r="D5" s="6" t="s">
        <v>3468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3469</v>
      </c>
      <c r="L5" s="6" t="s">
        <v>1501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 t="s">
        <v>3470</v>
      </c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 t="s">
        <v>3470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/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3471</v>
      </c>
      <c r="L10" s="6" t="s">
        <v>1039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 t="s">
        <v>3470</v>
      </c>
      <c r="J11" s="6"/>
      <c r="K11" s="6"/>
      <c r="L11" s="6"/>
      <c r="M11" s="6"/>
    </row>
    <row r="12" spans="2:13">
      <c r="B12" s="6" t="s">
        <v>35</v>
      </c>
      <c r="C12" s="6"/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3472</v>
      </c>
      <c r="L12" s="6" t="s">
        <v>1039</v>
      </c>
      <c r="M12" s="6"/>
    </row>
    <row r="13" spans="2:13">
      <c r="B13" s="6" t="s">
        <v>37</v>
      </c>
      <c r="C13" s="6"/>
      <c r="D13" s="6"/>
      <c r="E13" s="6" t="s">
        <v>38</v>
      </c>
      <c r="F13" s="6"/>
      <c r="G13" s="6"/>
      <c r="H13" s="6"/>
      <c r="I13" s="6"/>
      <c r="J13" s="6"/>
      <c r="K13" s="6" t="s">
        <v>3473</v>
      </c>
      <c r="L13" s="6" t="s">
        <v>862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 t="s">
        <v>3470</v>
      </c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/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3474</v>
      </c>
      <c r="L16" s="6" t="s">
        <v>1039</v>
      </c>
      <c r="M16" s="6"/>
    </row>
    <row r="17" spans="2:13">
      <c r="B17" s="6" t="s">
        <v>45</v>
      </c>
      <c r="C17" s="6"/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3475</v>
      </c>
      <c r="L17" s="6" t="s">
        <v>1039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3476</v>
      </c>
      <c r="L18" s="6" t="s">
        <v>1030</v>
      </c>
      <c r="M18" s="6"/>
    </row>
    <row r="19" spans="2:1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3477</v>
      </c>
      <c r="I19" s="6" t="s">
        <v>3478</v>
      </c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 t="s">
        <v>3470</v>
      </c>
      <c r="J23" s="6"/>
      <c r="K23" s="6"/>
      <c r="L23" s="6"/>
      <c r="M23" s="6"/>
    </row>
    <row r="24" spans="2:13">
      <c r="B24" s="6" t="s">
        <v>60</v>
      </c>
      <c r="C24" s="6"/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/>
      <c r="L24" s="6"/>
      <c r="M24" s="6"/>
    </row>
    <row r="25" spans="2:13">
      <c r="B25" s="6" t="s">
        <v>62</v>
      </c>
      <c r="C25" s="6"/>
      <c r="D25" s="6"/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3479</v>
      </c>
      <c r="L25" s="6" t="s">
        <v>765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 t="s">
        <v>3470</v>
      </c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 t="s">
        <v>3470</v>
      </c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 t="s">
        <v>3470</v>
      </c>
      <c r="J46" s="6"/>
      <c r="K46" s="6"/>
      <c r="L46" s="6"/>
      <c r="M46" s="6"/>
    </row>
    <row r="47" spans="2:13">
      <c r="B47" s="6" t="s">
        <v>106</v>
      </c>
      <c r="C47" s="6"/>
      <c r="D47" s="6"/>
      <c r="E47" s="6" t="s">
        <v>107</v>
      </c>
      <c r="F47" s="6" t="s">
        <v>15</v>
      </c>
      <c r="G47" s="6" t="s">
        <v>15</v>
      </c>
      <c r="H47" s="6" t="s">
        <v>3480</v>
      </c>
      <c r="I47" s="6" t="s">
        <v>3481</v>
      </c>
      <c r="J47" s="6"/>
      <c r="K47" s="6"/>
      <c r="L47" s="6"/>
      <c r="M47" s="6"/>
    </row>
    <row r="48" spans="2:13">
      <c r="B48" s="6" t="s">
        <v>108</v>
      </c>
      <c r="C48" s="6"/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3482</v>
      </c>
      <c r="L48" s="6" t="s">
        <v>765</v>
      </c>
      <c r="M48" s="6"/>
    </row>
    <row r="49" spans="2:13">
      <c r="B49" s="6" t="s">
        <v>110</v>
      </c>
      <c r="C49" s="6"/>
      <c r="D49" s="6"/>
      <c r="E49" s="6" t="s">
        <v>111</v>
      </c>
      <c r="F49" s="6" t="s">
        <v>15</v>
      </c>
      <c r="G49" s="6" t="s">
        <v>15</v>
      </c>
      <c r="H49" s="6" t="s">
        <v>3483</v>
      </c>
      <c r="I49" s="6" t="s">
        <v>3484</v>
      </c>
      <c r="J49" s="6"/>
      <c r="K49" s="6"/>
      <c r="L49" s="6"/>
      <c r="M49" s="6"/>
    </row>
    <row r="50" spans="2:13">
      <c r="B50" s="6" t="s">
        <v>112</v>
      </c>
      <c r="C50" s="6"/>
      <c r="D50" s="6"/>
      <c r="E50" s="6" t="s">
        <v>113</v>
      </c>
      <c r="F50" s="6" t="s">
        <v>15</v>
      </c>
      <c r="G50" s="6" t="s">
        <v>15</v>
      </c>
      <c r="H50" s="6" t="s">
        <v>3485</v>
      </c>
      <c r="I50" s="6" t="s">
        <v>3485</v>
      </c>
      <c r="J50" s="6"/>
      <c r="K50" s="6"/>
      <c r="L50" s="6"/>
      <c r="M50" s="6"/>
    </row>
    <row r="51" spans="2:13">
      <c r="B51" s="6" t="s">
        <v>114</v>
      </c>
      <c r="C51" s="6"/>
      <c r="D51" s="6"/>
      <c r="E51" s="6" t="s">
        <v>115</v>
      </c>
      <c r="F51" s="6" t="s">
        <v>15</v>
      </c>
      <c r="G51" s="6" t="s">
        <v>15</v>
      </c>
      <c r="H51" s="6" t="s">
        <v>3486</v>
      </c>
      <c r="I51" s="6" t="s">
        <v>3487</v>
      </c>
      <c r="J51" s="6"/>
      <c r="K51" s="6"/>
      <c r="L51" s="6"/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3488</v>
      </c>
      <c r="L53" s="6" t="s">
        <v>1030</v>
      </c>
      <c r="M53" s="6"/>
    </row>
    <row r="54" spans="2:13">
      <c r="B54" s="6" t="s">
        <v>120</v>
      </c>
      <c r="C54" s="6"/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3489</v>
      </c>
      <c r="L54" s="6" t="s">
        <v>765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/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3490</v>
      </c>
      <c r="L56" s="6" t="s">
        <v>990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 t="s">
        <v>264</v>
      </c>
      <c r="G58" s="6" t="s">
        <v>264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 t="s">
        <v>264</v>
      </c>
      <c r="G59" s="6" t="s">
        <v>15</v>
      </c>
      <c r="H59" s="6"/>
      <c r="I59" s="6" t="s">
        <v>276</v>
      </c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 t="s">
        <v>15</v>
      </c>
      <c r="G60" s="6" t="s">
        <v>15</v>
      </c>
      <c r="H60" s="6" t="s">
        <v>3491</v>
      </c>
      <c r="I60" s="6" t="s">
        <v>3492</v>
      </c>
      <c r="J60" s="6"/>
      <c r="K60" s="6"/>
      <c r="L60" s="6"/>
      <c r="M60" s="6"/>
    </row>
    <row r="61" spans="2:1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 t="s">
        <v>3493</v>
      </c>
      <c r="I61" s="6" t="s">
        <v>3494</v>
      </c>
      <c r="J61" s="6"/>
      <c r="K61" s="6"/>
      <c r="L61" s="6"/>
      <c r="M61" s="6"/>
    </row>
    <row r="62" spans="2:13">
      <c r="B62" s="6" t="s">
        <v>136</v>
      </c>
      <c r="C62" s="6"/>
      <c r="D62" s="6"/>
      <c r="E62" s="6" t="s">
        <v>137</v>
      </c>
      <c r="F62" s="6" t="s">
        <v>15</v>
      </c>
      <c r="G62" s="6" t="s">
        <v>15</v>
      </c>
      <c r="H62" s="6" t="s">
        <v>3495</v>
      </c>
      <c r="I62" s="6" t="s">
        <v>3496</v>
      </c>
      <c r="J62" s="6"/>
      <c r="K62" s="6"/>
      <c r="L62" s="6"/>
      <c r="M62" s="6"/>
    </row>
    <row r="63" spans="2:13">
      <c r="B63" s="6" t="s">
        <v>138</v>
      </c>
      <c r="C63" s="6"/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3497</v>
      </c>
      <c r="L63" s="6" t="s">
        <v>765</v>
      </c>
      <c r="M63" s="6"/>
    </row>
    <row r="64" spans="2:13">
      <c r="B64" s="6" t="s">
        <v>140</v>
      </c>
      <c r="C64" s="6"/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3498</v>
      </c>
      <c r="L64" s="6" t="s">
        <v>765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 t="s">
        <v>3470</v>
      </c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 t="s">
        <v>15</v>
      </c>
      <c r="G66" s="6" t="s">
        <v>15</v>
      </c>
      <c r="H66" s="6" t="s">
        <v>3499</v>
      </c>
      <c r="I66" s="6" t="s">
        <v>3500</v>
      </c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 t="s">
        <v>3470</v>
      </c>
      <c r="J67" s="6"/>
      <c r="K67" s="6"/>
      <c r="L67" s="6"/>
      <c r="M67" s="6"/>
    </row>
    <row r="68" spans="2:13">
      <c r="B68" s="6" t="s">
        <v>148</v>
      </c>
      <c r="C68" s="6"/>
      <c r="D68" s="6"/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3501</v>
      </c>
      <c r="L68" s="6" t="s">
        <v>990</v>
      </c>
      <c r="M68" s="6"/>
    </row>
    <row r="69" spans="2:13">
      <c r="B69" s="6" t="s">
        <v>150</v>
      </c>
      <c r="C69" s="6"/>
      <c r="D69" s="6"/>
      <c r="E69" s="6" t="s">
        <v>151</v>
      </c>
      <c r="F69" s="6" t="s">
        <v>264</v>
      </c>
      <c r="G69" s="6" t="s">
        <v>15</v>
      </c>
      <c r="H69" s="6"/>
      <c r="I69" s="6" t="s">
        <v>276</v>
      </c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3499</v>
      </c>
      <c r="I82" s="6" t="s">
        <v>3500</v>
      </c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3502</v>
      </c>
      <c r="L83" s="6" t="s">
        <v>1030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 t="s">
        <v>15</v>
      </c>
      <c r="G86" s="6" t="s">
        <v>15</v>
      </c>
      <c r="H86" s="6" t="s">
        <v>3499</v>
      </c>
      <c r="I86" s="6" t="s">
        <v>3500</v>
      </c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 t="s">
        <v>3470</v>
      </c>
      <c r="J89" s="6"/>
      <c r="K89" s="6"/>
      <c r="L89" s="6"/>
      <c r="M89" s="6"/>
    </row>
    <row r="90" spans="2:13">
      <c r="B90" s="6" t="s">
        <v>192</v>
      </c>
      <c r="C90" s="6"/>
      <c r="D90" s="6"/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3503</v>
      </c>
      <c r="L90" s="6" t="s">
        <v>1039</v>
      </c>
      <c r="M90" s="6"/>
    </row>
    <row r="91" spans="2:13">
      <c r="B91" s="6" t="s">
        <v>194</v>
      </c>
      <c r="C91" s="6"/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3504</v>
      </c>
      <c r="L91" s="6" t="s">
        <v>1039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3499</v>
      </c>
      <c r="I92" s="6" t="s">
        <v>3500</v>
      </c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3499</v>
      </c>
      <c r="I94" s="6" t="s">
        <v>3500</v>
      </c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3505</v>
      </c>
      <c r="I95" s="6" t="s">
        <v>3506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264</v>
      </c>
      <c r="G97" s="6" t="s">
        <v>15</v>
      </c>
      <c r="H97" s="6"/>
      <c r="I97" s="6" t="s">
        <v>3507</v>
      </c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3499</v>
      </c>
      <c r="I100" s="6" t="s">
        <v>3500</v>
      </c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264</v>
      </c>
      <c r="G101" s="6" t="s">
        <v>15</v>
      </c>
      <c r="H101" s="6"/>
      <c r="I101" s="6" t="s">
        <v>3508</v>
      </c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3499</v>
      </c>
      <c r="I102" s="6" t="s">
        <v>3500</v>
      </c>
      <c r="J102" s="6"/>
      <c r="K102" s="6"/>
      <c r="L102" s="6"/>
      <c r="M102" s="6"/>
    </row>
    <row r="103" spans="2:13">
      <c r="B103" s="6" t="s">
        <v>219</v>
      </c>
      <c r="C103" s="6"/>
      <c r="D103" s="6"/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3509</v>
      </c>
      <c r="L103" s="6" t="s">
        <v>1461</v>
      </c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3499</v>
      </c>
      <c r="I104" s="6" t="s">
        <v>3500</v>
      </c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 t="s">
        <v>15</v>
      </c>
      <c r="G105" s="6" t="s">
        <v>15</v>
      </c>
      <c r="H105" s="6" t="s">
        <v>3499</v>
      </c>
      <c r="I105" s="6" t="s">
        <v>3500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/>
      <c r="D107" s="6"/>
      <c r="E107" s="6" t="s">
        <v>228</v>
      </c>
      <c r="F107" s="6" t="s">
        <v>264</v>
      </c>
      <c r="G107" s="6" t="s">
        <v>15</v>
      </c>
      <c r="H107" s="6"/>
      <c r="I107" s="6" t="s">
        <v>276</v>
      </c>
      <c r="J107" s="6"/>
      <c r="K107" s="6"/>
      <c r="L107" s="6"/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3499</v>
      </c>
      <c r="I108" s="6" t="s">
        <v>3500</v>
      </c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 t="s">
        <v>3470</v>
      </c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 t="s">
        <v>3510</v>
      </c>
      <c r="I110" s="6" t="s">
        <v>3511</v>
      </c>
      <c r="J110" s="6"/>
      <c r="K110" s="6"/>
      <c r="L110" s="6"/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15</v>
      </c>
      <c r="G111" s="6" t="s">
        <v>15</v>
      </c>
      <c r="H111" s="6" t="s">
        <v>3512</v>
      </c>
      <c r="I111" s="6" t="s">
        <v>3513</v>
      </c>
      <c r="J111" s="6"/>
      <c r="K111" s="6"/>
      <c r="L111" s="6"/>
      <c r="M111" s="6"/>
    </row>
    <row r="112" spans="2:13">
      <c r="B112" s="6" t="s">
        <v>237</v>
      </c>
      <c r="C112" s="6"/>
      <c r="D112" s="6"/>
      <c r="E112" s="6" t="s">
        <v>238</v>
      </c>
      <c r="F112" s="6" t="s">
        <v>15</v>
      </c>
      <c r="G112" s="6" t="s">
        <v>15</v>
      </c>
      <c r="H112" s="6" t="s">
        <v>3499</v>
      </c>
      <c r="I112" s="6" t="s">
        <v>3500</v>
      </c>
      <c r="J112" s="6"/>
      <c r="K112" s="6"/>
      <c r="L112" s="6"/>
      <c r="M112" s="6"/>
    </row>
    <row r="113" spans="2:13">
      <c r="B113" s="6" t="s">
        <v>239</v>
      </c>
      <c r="C113" s="6"/>
      <c r="D113" s="6"/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3514</v>
      </c>
      <c r="L113" s="6" t="s">
        <v>765</v>
      </c>
      <c r="M113" s="6"/>
    </row>
    <row r="114" spans="2:13">
      <c r="B114" s="6" t="s">
        <v>241</v>
      </c>
      <c r="C114" s="6"/>
      <c r="D114" s="6"/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3515</v>
      </c>
      <c r="L114" s="6" t="s">
        <v>1501</v>
      </c>
      <c r="M114" s="6"/>
    </row>
    <row r="115" spans="2:13">
      <c r="B115" s="6" t="s">
        <v>243</v>
      </c>
      <c r="C115" s="6"/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3516</v>
      </c>
      <c r="L115" s="6" t="s">
        <v>990</v>
      </c>
      <c r="M115" s="6"/>
    </row>
    <row r="116" spans="2:13">
      <c r="B116" s="6" t="s">
        <v>245</v>
      </c>
      <c r="C116" s="6"/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3517</v>
      </c>
      <c r="L116" s="6" t="s">
        <v>765</v>
      </c>
      <c r="M116" s="6"/>
    </row>
    <row r="117" spans="2:13">
      <c r="B117" s="6" t="s">
        <v>247</v>
      </c>
      <c r="C117" s="6"/>
      <c r="D117" s="6"/>
      <c r="E117" s="6" t="s">
        <v>248</v>
      </c>
      <c r="F117" s="6" t="s">
        <v>15</v>
      </c>
      <c r="G117" s="6" t="s">
        <v>15</v>
      </c>
      <c r="H117" s="6" t="s">
        <v>3510</v>
      </c>
      <c r="I117" s="6" t="s">
        <v>3511</v>
      </c>
      <c r="J117" s="6"/>
      <c r="K117" s="6"/>
      <c r="L117" s="6"/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3518</v>
      </c>
      <c r="I118" s="6" t="s">
        <v>3519</v>
      </c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3518</v>
      </c>
      <c r="I119" s="6" t="s">
        <v>3519</v>
      </c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3518</v>
      </c>
      <c r="I120" s="6" t="s">
        <v>3519</v>
      </c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3510</v>
      </c>
      <c r="I121" s="6" t="s">
        <v>3511</v>
      </c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3520</v>
      </c>
      <c r="L122" s="6" t="s">
        <v>1501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B2:M124"/>
  <sheetViews>
    <sheetView workbookViewId="0">
      <selection activeCell="B3" sqref="B3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31.25" customWidth="1"/>
    <col min="10" max="10" width="43.25" customWidth="1"/>
    <col min="11" max="11" width="160.625" customWidth="1"/>
    <col min="12" max="12" width="92.625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3521</v>
      </c>
      <c r="D3" s="6"/>
      <c r="E3" s="6" t="s">
        <v>14</v>
      </c>
      <c r="F3" s="6" t="s">
        <v>15</v>
      </c>
      <c r="G3" s="6" t="s">
        <v>15</v>
      </c>
      <c r="H3" s="6"/>
      <c r="I3" s="6" t="s">
        <v>3522</v>
      </c>
      <c r="J3" s="6"/>
      <c r="K3" s="6"/>
      <c r="L3" s="6"/>
      <c r="M3" s="6"/>
    </row>
    <row r="4" spans="2:13">
      <c r="B4" s="6" t="s">
        <v>17</v>
      </c>
      <c r="C4" s="6" t="s">
        <v>3521</v>
      </c>
      <c r="D4" s="6"/>
      <c r="E4" s="6" t="s">
        <v>18</v>
      </c>
      <c r="F4" s="6" t="s">
        <v>264</v>
      </c>
      <c r="G4" s="6" t="s">
        <v>264</v>
      </c>
      <c r="H4" s="6"/>
      <c r="I4" s="6" t="s">
        <v>3126</v>
      </c>
      <c r="J4" s="6"/>
      <c r="K4" s="6" t="s">
        <v>3523</v>
      </c>
      <c r="L4" s="6" t="s">
        <v>845</v>
      </c>
      <c r="M4" s="6"/>
    </row>
    <row r="5" spans="2:13">
      <c r="B5" s="6" t="s">
        <v>19</v>
      </c>
      <c r="C5" s="6" t="s">
        <v>3521</v>
      </c>
      <c r="D5" s="6"/>
      <c r="E5" s="6" t="s">
        <v>20</v>
      </c>
      <c r="F5" s="6" t="s">
        <v>264</v>
      </c>
      <c r="G5" s="6" t="s">
        <v>15</v>
      </c>
      <c r="H5" s="6"/>
      <c r="I5" s="6"/>
      <c r="J5" s="6" t="s">
        <v>3524</v>
      </c>
      <c r="K5" s="6"/>
      <c r="L5" s="6"/>
      <c r="M5" s="6"/>
    </row>
    <row r="6" spans="2:13">
      <c r="B6" s="6" t="s">
        <v>21</v>
      </c>
      <c r="C6" s="6" t="s">
        <v>3521</v>
      </c>
      <c r="D6" s="6"/>
      <c r="E6" s="6" t="s">
        <v>22</v>
      </c>
      <c r="F6" s="6"/>
      <c r="G6" s="6"/>
      <c r="H6" s="6"/>
      <c r="I6" s="6" t="s">
        <v>3126</v>
      </c>
      <c r="J6" s="6"/>
      <c r="K6" s="6"/>
      <c r="L6" s="6"/>
      <c r="M6" s="6"/>
    </row>
    <row r="7" spans="2:13">
      <c r="B7" s="6" t="s">
        <v>24</v>
      </c>
      <c r="C7" s="6" t="s">
        <v>3521</v>
      </c>
      <c r="D7" s="6"/>
      <c r="E7" s="6" t="s">
        <v>25</v>
      </c>
      <c r="F7" s="6"/>
      <c r="G7" s="6"/>
      <c r="H7" s="6"/>
      <c r="I7" s="6" t="s">
        <v>3126</v>
      </c>
      <c r="J7" s="6"/>
      <c r="K7" s="6"/>
      <c r="L7" s="6"/>
      <c r="M7" s="6"/>
    </row>
    <row r="8" spans="2:13">
      <c r="B8" s="6" t="s">
        <v>27</v>
      </c>
      <c r="C8" s="6" t="s">
        <v>3521</v>
      </c>
      <c r="D8" s="6"/>
      <c r="E8" s="6" t="s">
        <v>28</v>
      </c>
      <c r="F8" s="6"/>
      <c r="G8" s="6"/>
      <c r="H8" s="6"/>
      <c r="I8" s="6" t="s">
        <v>3126</v>
      </c>
      <c r="J8" s="6"/>
      <c r="K8" s="6"/>
      <c r="L8" s="6"/>
      <c r="M8" s="6"/>
    </row>
    <row r="9" spans="2:13">
      <c r="B9" s="6" t="s">
        <v>29</v>
      </c>
      <c r="C9" s="6" t="s">
        <v>3521</v>
      </c>
      <c r="D9" s="6"/>
      <c r="E9" s="6" t="s">
        <v>30</v>
      </c>
      <c r="F9" s="6"/>
      <c r="G9" s="6"/>
      <c r="H9" s="6"/>
      <c r="I9" s="6" t="s">
        <v>3126</v>
      </c>
      <c r="J9" s="6"/>
      <c r="K9" s="6"/>
      <c r="L9" s="6"/>
      <c r="M9" s="6"/>
    </row>
    <row r="10" spans="2:13">
      <c r="B10" s="6" t="s">
        <v>31</v>
      </c>
      <c r="C10" s="6" t="s">
        <v>3521</v>
      </c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3525</v>
      </c>
      <c r="L10" s="6" t="s">
        <v>845</v>
      </c>
      <c r="M10" s="6"/>
    </row>
    <row r="11" spans="2:13">
      <c r="B11" s="6" t="s">
        <v>33</v>
      </c>
      <c r="C11" s="6" t="s">
        <v>3521</v>
      </c>
      <c r="D11" s="6"/>
      <c r="E11" s="6" t="s">
        <v>34</v>
      </c>
      <c r="F11" s="6"/>
      <c r="G11" s="6"/>
      <c r="H11" s="6"/>
      <c r="I11" s="6" t="s">
        <v>3126</v>
      </c>
      <c r="J11" s="6"/>
      <c r="K11" s="6"/>
      <c r="L11" s="6"/>
      <c r="M11" s="6"/>
    </row>
    <row r="12" spans="2:13">
      <c r="B12" s="6" t="s">
        <v>35</v>
      </c>
      <c r="C12" s="6" t="s">
        <v>3521</v>
      </c>
      <c r="D12" s="6"/>
      <c r="E12" s="6" t="s">
        <v>36</v>
      </c>
      <c r="F12" s="6" t="s">
        <v>264</v>
      </c>
      <c r="G12" s="6" t="s">
        <v>15</v>
      </c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3521</v>
      </c>
      <c r="D13" s="6"/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3526</v>
      </c>
      <c r="L13" s="6" t="s">
        <v>1049</v>
      </c>
      <c r="M13" s="6"/>
    </row>
    <row r="14" spans="2:13">
      <c r="B14" s="6" t="s">
        <v>39</v>
      </c>
      <c r="C14" s="6" t="s">
        <v>3521</v>
      </c>
      <c r="D14" s="6"/>
      <c r="E14" s="6" t="s">
        <v>40</v>
      </c>
      <c r="F14" s="6"/>
      <c r="G14" s="6"/>
      <c r="H14" s="6"/>
      <c r="I14" s="6" t="s">
        <v>3126</v>
      </c>
      <c r="J14" s="6"/>
      <c r="K14" s="6"/>
      <c r="L14" s="6"/>
      <c r="M14" s="6"/>
    </row>
    <row r="15" spans="2:13">
      <c r="B15" s="6" t="s">
        <v>41</v>
      </c>
      <c r="C15" s="6" t="s">
        <v>3521</v>
      </c>
      <c r="D15" s="6"/>
      <c r="E15" s="6" t="s">
        <v>42</v>
      </c>
      <c r="F15" s="6"/>
      <c r="G15" s="6"/>
      <c r="H15" s="6"/>
      <c r="I15" s="6" t="s">
        <v>3126</v>
      </c>
      <c r="J15" s="6"/>
      <c r="K15" s="6"/>
      <c r="L15" s="6"/>
      <c r="M15" s="6"/>
    </row>
    <row r="16" spans="2:13">
      <c r="B16" s="6" t="s">
        <v>43</v>
      </c>
      <c r="C16" s="6" t="s">
        <v>3521</v>
      </c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3527</v>
      </c>
      <c r="L16" s="6" t="s">
        <v>666</v>
      </c>
      <c r="M16" s="6"/>
    </row>
    <row r="17" spans="2:13">
      <c r="B17" s="6" t="s">
        <v>45</v>
      </c>
      <c r="C17" s="6" t="s">
        <v>3521</v>
      </c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3528</v>
      </c>
      <c r="L17" s="6" t="s">
        <v>990</v>
      </c>
      <c r="M17" s="6"/>
    </row>
    <row r="18" spans="2:13">
      <c r="B18" s="6" t="s">
        <v>47</v>
      </c>
      <c r="C18" s="6" t="s">
        <v>3521</v>
      </c>
      <c r="D18" s="6"/>
      <c r="E18" s="6" t="s">
        <v>48</v>
      </c>
      <c r="F18" s="6" t="s">
        <v>264</v>
      </c>
      <c r="G18" s="6" t="s">
        <v>15</v>
      </c>
      <c r="H18" s="6"/>
      <c r="I18" s="6"/>
      <c r="J18" s="6" t="s">
        <v>3524</v>
      </c>
      <c r="K18" s="6"/>
      <c r="L18" s="6"/>
      <c r="M18" s="6"/>
    </row>
    <row r="19" spans="2:13">
      <c r="B19" s="6" t="s">
        <v>50</v>
      </c>
      <c r="C19" s="6" t="s">
        <v>3521</v>
      </c>
      <c r="D19" s="6"/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3529</v>
      </c>
      <c r="L19" s="6" t="s">
        <v>845</v>
      </c>
      <c r="M19" s="6"/>
    </row>
    <row r="20" spans="2:13">
      <c r="B20" s="6" t="s">
        <v>52</v>
      </c>
      <c r="C20" s="6" t="s">
        <v>3521</v>
      </c>
      <c r="D20" s="6"/>
      <c r="E20" s="6" t="s">
        <v>53</v>
      </c>
      <c r="F20" s="6"/>
      <c r="G20" s="6"/>
      <c r="H20" s="6"/>
      <c r="I20" s="6" t="s">
        <v>3126</v>
      </c>
      <c r="J20" s="6"/>
      <c r="K20" s="6"/>
      <c r="L20" s="6"/>
      <c r="M20" s="6"/>
    </row>
    <row r="21" spans="2:13">
      <c r="B21" s="6" t="s">
        <v>54</v>
      </c>
      <c r="C21" s="6" t="s">
        <v>3521</v>
      </c>
      <c r="D21" s="6"/>
      <c r="E21" s="6" t="s">
        <v>55</v>
      </c>
      <c r="F21" s="6"/>
      <c r="G21" s="6"/>
      <c r="H21" s="6"/>
      <c r="I21" s="6" t="s">
        <v>3126</v>
      </c>
      <c r="J21" s="6"/>
      <c r="K21" s="6"/>
      <c r="L21" s="6"/>
      <c r="M21" s="6"/>
    </row>
    <row r="22" spans="2:13">
      <c r="B22" s="6" t="s">
        <v>56</v>
      </c>
      <c r="C22" s="6" t="s">
        <v>3521</v>
      </c>
      <c r="D22" s="6"/>
      <c r="E22" s="6" t="s">
        <v>57</v>
      </c>
      <c r="F22" s="6"/>
      <c r="G22" s="6"/>
      <c r="H22" s="6"/>
      <c r="I22" s="6" t="s">
        <v>3126</v>
      </c>
      <c r="J22" s="6"/>
      <c r="K22" s="6"/>
      <c r="L22" s="6"/>
      <c r="M22" s="6"/>
    </row>
    <row r="23" spans="2:13">
      <c r="B23" s="6" t="s">
        <v>58</v>
      </c>
      <c r="C23" s="6" t="s">
        <v>3521</v>
      </c>
      <c r="D23" s="6"/>
      <c r="E23" s="6" t="s">
        <v>59</v>
      </c>
      <c r="F23" s="6"/>
      <c r="G23" s="6"/>
      <c r="H23" s="6"/>
      <c r="I23" s="6" t="s">
        <v>3126</v>
      </c>
      <c r="J23" s="6"/>
      <c r="K23" s="6"/>
      <c r="L23" s="6"/>
      <c r="M23" s="6"/>
    </row>
    <row r="24" spans="2:13">
      <c r="B24" s="6" t="s">
        <v>60</v>
      </c>
      <c r="C24" s="6" t="s">
        <v>3521</v>
      </c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3530</v>
      </c>
      <c r="L24" s="6" t="s">
        <v>581</v>
      </c>
      <c r="M24" s="6"/>
    </row>
    <row r="25" spans="2:13">
      <c r="B25" s="6" t="s">
        <v>62</v>
      </c>
      <c r="C25" s="6" t="s">
        <v>3521</v>
      </c>
      <c r="D25" s="6"/>
      <c r="E25" s="6" t="s">
        <v>63</v>
      </c>
      <c r="F25" s="6" t="s">
        <v>264</v>
      </c>
      <c r="G25" s="6" t="s">
        <v>15</v>
      </c>
      <c r="H25" s="6"/>
      <c r="I25" s="6"/>
      <c r="J25" s="6" t="s">
        <v>3524</v>
      </c>
      <c r="K25" s="6"/>
      <c r="L25" s="6"/>
      <c r="M25" s="6"/>
    </row>
    <row r="26" spans="2:13">
      <c r="B26" s="6" t="s">
        <v>64</v>
      </c>
      <c r="C26" s="6" t="s">
        <v>3521</v>
      </c>
      <c r="D26" s="6"/>
      <c r="E26" s="6" t="s">
        <v>65</v>
      </c>
      <c r="F26" s="6"/>
      <c r="G26" s="6"/>
      <c r="H26" s="6"/>
      <c r="I26" s="6" t="s">
        <v>3126</v>
      </c>
      <c r="J26" s="6"/>
      <c r="K26" s="6"/>
      <c r="L26" s="6"/>
      <c r="M26" s="6"/>
    </row>
    <row r="27" spans="2:13">
      <c r="B27" s="6" t="s">
        <v>66</v>
      </c>
      <c r="C27" s="6" t="s">
        <v>3521</v>
      </c>
      <c r="D27" s="6"/>
      <c r="E27" s="6" t="s">
        <v>67</v>
      </c>
      <c r="F27" s="6"/>
      <c r="G27" s="6"/>
      <c r="H27" s="6"/>
      <c r="I27" s="6" t="s">
        <v>3126</v>
      </c>
      <c r="J27" s="6"/>
      <c r="K27" s="6"/>
      <c r="L27" s="6"/>
      <c r="M27" s="6"/>
    </row>
    <row r="28" spans="2:13">
      <c r="B28" s="6" t="s">
        <v>68</v>
      </c>
      <c r="C28" s="6" t="s">
        <v>3521</v>
      </c>
      <c r="D28" s="6"/>
      <c r="E28" s="6" t="s">
        <v>69</v>
      </c>
      <c r="F28" s="6"/>
      <c r="G28" s="6"/>
      <c r="H28" s="6"/>
      <c r="I28" s="6" t="s">
        <v>3126</v>
      </c>
      <c r="J28" s="6"/>
      <c r="K28" s="6"/>
      <c r="L28" s="6"/>
      <c r="M28" s="6"/>
    </row>
    <row r="29" spans="2:13">
      <c r="B29" s="6" t="s">
        <v>70</v>
      </c>
      <c r="C29" s="6" t="s">
        <v>3521</v>
      </c>
      <c r="D29" s="6"/>
      <c r="E29" s="6" t="s">
        <v>71</v>
      </c>
      <c r="F29" s="6"/>
      <c r="G29" s="6"/>
      <c r="H29" s="6"/>
      <c r="I29" s="6" t="s">
        <v>3126</v>
      </c>
      <c r="J29" s="6"/>
      <c r="K29" s="6"/>
      <c r="L29" s="6"/>
      <c r="M29" s="6"/>
    </row>
    <row r="30" spans="2:13">
      <c r="B30" s="6" t="s">
        <v>72</v>
      </c>
      <c r="C30" s="6" t="s">
        <v>3521</v>
      </c>
      <c r="D30" s="6"/>
      <c r="E30" s="6" t="s">
        <v>73</v>
      </c>
      <c r="F30" s="6"/>
      <c r="G30" s="6"/>
      <c r="H30" s="6"/>
      <c r="I30" s="6" t="s">
        <v>3126</v>
      </c>
      <c r="J30" s="6"/>
      <c r="K30" s="6"/>
      <c r="L30" s="6"/>
      <c r="M30" s="6"/>
    </row>
    <row r="31" spans="2:13">
      <c r="B31" s="6" t="s">
        <v>74</v>
      </c>
      <c r="C31" s="6" t="s">
        <v>3521</v>
      </c>
      <c r="D31" s="6"/>
      <c r="E31" s="6" t="s">
        <v>75</v>
      </c>
      <c r="F31" s="6"/>
      <c r="G31" s="6"/>
      <c r="H31" s="6"/>
      <c r="I31" s="6" t="s">
        <v>3126</v>
      </c>
      <c r="J31" s="6"/>
      <c r="K31" s="6"/>
      <c r="L31" s="6"/>
      <c r="M31" s="6"/>
    </row>
    <row r="32" spans="2:13">
      <c r="B32" s="6" t="s">
        <v>76</v>
      </c>
      <c r="C32" s="6" t="s">
        <v>3521</v>
      </c>
      <c r="D32" s="6"/>
      <c r="E32" s="6" t="s">
        <v>77</v>
      </c>
      <c r="F32" s="6"/>
      <c r="G32" s="6"/>
      <c r="H32" s="6"/>
      <c r="I32" s="6" t="s">
        <v>3126</v>
      </c>
      <c r="J32" s="6"/>
      <c r="K32" s="6"/>
      <c r="L32" s="6"/>
      <c r="M32" s="6"/>
    </row>
    <row r="33" spans="2:13">
      <c r="B33" s="6" t="s">
        <v>78</v>
      </c>
      <c r="C33" s="6" t="s">
        <v>3521</v>
      </c>
      <c r="D33" s="6"/>
      <c r="E33" s="6" t="s">
        <v>79</v>
      </c>
      <c r="F33" s="6"/>
      <c r="G33" s="6"/>
      <c r="H33" s="6"/>
      <c r="I33" s="6" t="s">
        <v>3126</v>
      </c>
      <c r="J33" s="6"/>
      <c r="K33" s="6"/>
      <c r="L33" s="6"/>
      <c r="M33" s="6"/>
    </row>
    <row r="34" spans="2:13">
      <c r="B34" s="6" t="s">
        <v>80</v>
      </c>
      <c r="C34" s="6" t="s">
        <v>3521</v>
      </c>
      <c r="D34" s="6"/>
      <c r="E34" s="6" t="s">
        <v>81</v>
      </c>
      <c r="F34" s="6"/>
      <c r="G34" s="6"/>
      <c r="H34" s="6"/>
      <c r="I34" s="6" t="s">
        <v>3126</v>
      </c>
      <c r="J34" s="6"/>
      <c r="K34" s="6"/>
      <c r="L34" s="6"/>
      <c r="M34" s="6"/>
    </row>
    <row r="35" spans="2:13">
      <c r="B35" s="6" t="s">
        <v>82</v>
      </c>
      <c r="C35" s="6" t="s">
        <v>3521</v>
      </c>
      <c r="D35" s="6"/>
      <c r="E35" s="6" t="s">
        <v>83</v>
      </c>
      <c r="F35" s="6"/>
      <c r="G35" s="6"/>
      <c r="H35" s="6"/>
      <c r="I35" s="6" t="s">
        <v>3126</v>
      </c>
      <c r="J35" s="6"/>
      <c r="K35" s="6"/>
      <c r="L35" s="6"/>
      <c r="M35" s="6"/>
    </row>
    <row r="36" spans="2:13">
      <c r="B36" s="6" t="s">
        <v>84</v>
      </c>
      <c r="C36" s="6" t="s">
        <v>3521</v>
      </c>
      <c r="D36" s="6"/>
      <c r="E36" s="6" t="s">
        <v>85</v>
      </c>
      <c r="F36" s="6"/>
      <c r="G36" s="6"/>
      <c r="H36" s="6"/>
      <c r="I36" s="6" t="s">
        <v>3126</v>
      </c>
      <c r="J36" s="6"/>
      <c r="K36" s="6"/>
      <c r="L36" s="6"/>
      <c r="M36" s="6"/>
    </row>
    <row r="37" spans="2:13">
      <c r="B37" s="6" t="s">
        <v>86</v>
      </c>
      <c r="C37" s="6" t="s">
        <v>3521</v>
      </c>
      <c r="D37" s="6"/>
      <c r="E37" s="6" t="s">
        <v>87</v>
      </c>
      <c r="F37" s="6"/>
      <c r="G37" s="6"/>
      <c r="H37" s="6"/>
      <c r="I37" s="6" t="s">
        <v>3126</v>
      </c>
      <c r="J37" s="6"/>
      <c r="K37" s="6"/>
      <c r="L37" s="6"/>
      <c r="M37" s="6"/>
    </row>
    <row r="38" spans="2:13">
      <c r="B38" s="6" t="s">
        <v>88</v>
      </c>
      <c r="C38" s="6" t="s">
        <v>3521</v>
      </c>
      <c r="D38" s="6"/>
      <c r="E38" s="6" t="s">
        <v>89</v>
      </c>
      <c r="F38" s="6"/>
      <c r="G38" s="6"/>
      <c r="H38" s="6"/>
      <c r="I38" s="6" t="s">
        <v>3126</v>
      </c>
      <c r="J38" s="6"/>
      <c r="K38" s="6"/>
      <c r="L38" s="6"/>
      <c r="M38" s="6"/>
    </row>
    <row r="39" spans="2:13">
      <c r="B39" s="6" t="s">
        <v>90</v>
      </c>
      <c r="C39" s="6" t="s">
        <v>3521</v>
      </c>
      <c r="D39" s="6"/>
      <c r="E39" s="6" t="s">
        <v>91</v>
      </c>
      <c r="F39" s="6"/>
      <c r="G39" s="6"/>
      <c r="H39" s="6"/>
      <c r="I39" s="6" t="s">
        <v>3126</v>
      </c>
      <c r="J39" s="6"/>
      <c r="K39" s="6"/>
      <c r="L39" s="6"/>
      <c r="M39" s="6"/>
    </row>
    <row r="40" spans="2:13">
      <c r="B40" s="6" t="s">
        <v>92</v>
      </c>
      <c r="C40" s="6" t="s">
        <v>3521</v>
      </c>
      <c r="D40" s="6"/>
      <c r="E40" s="6" t="s">
        <v>93</v>
      </c>
      <c r="F40" s="6"/>
      <c r="G40" s="6"/>
      <c r="H40" s="6"/>
      <c r="I40" s="6" t="s">
        <v>3126</v>
      </c>
      <c r="J40" s="6"/>
      <c r="K40" s="6"/>
      <c r="L40" s="6"/>
      <c r="M40" s="6"/>
    </row>
    <row r="41" spans="2:13">
      <c r="B41" s="6" t="s">
        <v>94</v>
      </c>
      <c r="C41" s="6" t="s">
        <v>3521</v>
      </c>
      <c r="D41" s="6"/>
      <c r="E41" s="6" t="s">
        <v>95</v>
      </c>
      <c r="F41" s="6"/>
      <c r="G41" s="6"/>
      <c r="H41" s="6"/>
      <c r="I41" s="6" t="s">
        <v>3126</v>
      </c>
      <c r="J41" s="6"/>
      <c r="K41" s="6"/>
      <c r="L41" s="6"/>
      <c r="M41" s="6"/>
    </row>
    <row r="42" spans="2:13">
      <c r="B42" s="6" t="s">
        <v>96</v>
      </c>
      <c r="C42" s="6" t="s">
        <v>3521</v>
      </c>
      <c r="D42" s="6"/>
      <c r="E42" s="6" t="s">
        <v>97</v>
      </c>
      <c r="F42" s="6"/>
      <c r="G42" s="6"/>
      <c r="H42" s="6"/>
      <c r="I42" s="6" t="s">
        <v>3126</v>
      </c>
      <c r="J42" s="6"/>
      <c r="K42" s="6"/>
      <c r="L42" s="6"/>
      <c r="M42" s="6"/>
    </row>
    <row r="43" spans="2:13">
      <c r="B43" s="6" t="s">
        <v>98</v>
      </c>
      <c r="C43" s="6" t="s">
        <v>3521</v>
      </c>
      <c r="D43" s="6"/>
      <c r="E43" s="6" t="s">
        <v>99</v>
      </c>
      <c r="F43" s="6"/>
      <c r="G43" s="6"/>
      <c r="H43" s="6"/>
      <c r="I43" s="6" t="s">
        <v>3126</v>
      </c>
      <c r="J43" s="6"/>
      <c r="K43" s="6"/>
      <c r="L43" s="6"/>
      <c r="M43" s="6"/>
    </row>
    <row r="44" spans="2:13">
      <c r="B44" s="6" t="s">
        <v>100</v>
      </c>
      <c r="C44" s="6" t="s">
        <v>3521</v>
      </c>
      <c r="D44" s="6"/>
      <c r="E44" s="6" t="s">
        <v>101</v>
      </c>
      <c r="F44" s="6"/>
      <c r="G44" s="6"/>
      <c r="H44" s="6"/>
      <c r="I44" s="6" t="s">
        <v>3126</v>
      </c>
      <c r="J44" s="6"/>
      <c r="K44" s="6"/>
      <c r="L44" s="6"/>
      <c r="M44" s="6"/>
    </row>
    <row r="45" spans="2:13">
      <c r="B45" s="6" t="s">
        <v>102</v>
      </c>
      <c r="C45" s="6" t="s">
        <v>3521</v>
      </c>
      <c r="D45" s="6"/>
      <c r="E45" s="6" t="s">
        <v>103</v>
      </c>
      <c r="F45" s="6"/>
      <c r="G45" s="6"/>
      <c r="H45" s="6"/>
      <c r="I45" s="6" t="s">
        <v>3126</v>
      </c>
      <c r="J45" s="6"/>
      <c r="K45" s="6"/>
      <c r="L45" s="6"/>
      <c r="M45" s="6"/>
    </row>
    <row r="46" spans="2:13">
      <c r="B46" s="6" t="s">
        <v>104</v>
      </c>
      <c r="C46" s="6" t="s">
        <v>3521</v>
      </c>
      <c r="D46" s="6"/>
      <c r="E46" s="6" t="s">
        <v>105</v>
      </c>
      <c r="F46" s="6"/>
      <c r="G46" s="6"/>
      <c r="H46" s="6"/>
      <c r="I46" s="6" t="s">
        <v>3126</v>
      </c>
      <c r="J46" s="6"/>
      <c r="K46" s="6"/>
      <c r="L46" s="6"/>
      <c r="M46" s="6"/>
    </row>
    <row r="47" spans="2:13">
      <c r="B47" s="6" t="s">
        <v>106</v>
      </c>
      <c r="C47" s="6" t="s">
        <v>3521</v>
      </c>
      <c r="D47" s="6"/>
      <c r="E47" s="6" t="s">
        <v>107</v>
      </c>
      <c r="F47" s="6" t="s">
        <v>264</v>
      </c>
      <c r="G47" s="6" t="s">
        <v>15</v>
      </c>
      <c r="H47" s="6"/>
      <c r="I47" s="6"/>
      <c r="J47" s="6" t="s">
        <v>3524</v>
      </c>
      <c r="K47" s="6"/>
      <c r="L47" s="6"/>
      <c r="M47" s="6"/>
    </row>
    <row r="48" spans="2:13">
      <c r="B48" s="6" t="s">
        <v>108</v>
      </c>
      <c r="C48" s="6" t="s">
        <v>3521</v>
      </c>
      <c r="D48" s="6"/>
      <c r="E48" s="6" t="s">
        <v>109</v>
      </c>
      <c r="F48" s="6" t="s">
        <v>264</v>
      </c>
      <c r="G48" s="6" t="s">
        <v>15</v>
      </c>
      <c r="H48" s="6"/>
      <c r="I48" s="6"/>
      <c r="J48" s="6" t="s">
        <v>3524</v>
      </c>
      <c r="K48" s="6"/>
      <c r="L48" s="6"/>
      <c r="M48" s="6"/>
    </row>
    <row r="49" spans="2:13">
      <c r="B49" s="6" t="s">
        <v>110</v>
      </c>
      <c r="C49" s="6" t="s">
        <v>3521</v>
      </c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3531</v>
      </c>
      <c r="L49" s="6" t="s">
        <v>1039</v>
      </c>
      <c r="M49" s="6"/>
    </row>
    <row r="50" spans="2:13">
      <c r="B50" s="6" t="s">
        <v>112</v>
      </c>
      <c r="C50" s="6" t="s">
        <v>3521</v>
      </c>
      <c r="D50" s="6"/>
      <c r="E50" s="6" t="s">
        <v>113</v>
      </c>
      <c r="F50" s="6" t="s">
        <v>264</v>
      </c>
      <c r="G50" s="6" t="s">
        <v>15</v>
      </c>
      <c r="H50" s="6"/>
      <c r="I50" s="6"/>
      <c r="J50" s="6" t="s">
        <v>3524</v>
      </c>
      <c r="K50" s="6"/>
      <c r="L50" s="6"/>
      <c r="M50" s="6"/>
    </row>
    <row r="51" spans="2:13">
      <c r="B51" s="6" t="s">
        <v>114</v>
      </c>
      <c r="C51" s="6" t="s">
        <v>3521</v>
      </c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3532</v>
      </c>
      <c r="L51" s="6" t="s">
        <v>873</v>
      </c>
      <c r="M51" s="6"/>
    </row>
    <row r="52" spans="2:13">
      <c r="B52" s="6" t="s">
        <v>116</v>
      </c>
      <c r="C52" s="6" t="s">
        <v>3521</v>
      </c>
      <c r="D52" s="6"/>
      <c r="E52" s="6" t="s">
        <v>117</v>
      </c>
      <c r="F52" s="6"/>
      <c r="G52" s="6"/>
      <c r="H52" s="6"/>
      <c r="I52" s="6" t="s">
        <v>3126</v>
      </c>
      <c r="J52" s="6"/>
      <c r="K52" s="6"/>
      <c r="L52" s="6"/>
      <c r="M52" s="6"/>
    </row>
    <row r="53" spans="2:13">
      <c r="B53" s="6" t="s">
        <v>118</v>
      </c>
      <c r="C53" s="6" t="s">
        <v>3521</v>
      </c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3533</v>
      </c>
      <c r="L53" s="6" t="s">
        <v>651</v>
      </c>
      <c r="M53" s="6"/>
    </row>
    <row r="54" spans="2:13">
      <c r="B54" s="6" t="s">
        <v>120</v>
      </c>
      <c r="C54" s="6" t="s">
        <v>3521</v>
      </c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3534</v>
      </c>
      <c r="L54" s="6" t="s">
        <v>727</v>
      </c>
      <c r="M54" s="6"/>
    </row>
    <row r="55" spans="2:13">
      <c r="B55" s="6" t="s">
        <v>122</v>
      </c>
      <c r="C55" s="6" t="s">
        <v>3521</v>
      </c>
      <c r="D55" s="6"/>
      <c r="E55" s="6" t="s">
        <v>123</v>
      </c>
      <c r="F55" s="6"/>
      <c r="G55" s="6"/>
      <c r="H55" s="6"/>
      <c r="I55" s="6" t="s">
        <v>3126</v>
      </c>
      <c r="J55" s="6"/>
      <c r="K55" s="6"/>
      <c r="L55" s="6"/>
      <c r="M55" s="6"/>
    </row>
    <row r="56" spans="2:13">
      <c r="B56" s="6" t="s">
        <v>124</v>
      </c>
      <c r="C56" s="6" t="s">
        <v>3521</v>
      </c>
      <c r="D56" s="6"/>
      <c r="E56" s="6" t="s">
        <v>125</v>
      </c>
      <c r="F56" s="6" t="s">
        <v>264</v>
      </c>
      <c r="G56" s="6" t="s">
        <v>15</v>
      </c>
      <c r="H56" s="6"/>
      <c r="I56" s="6"/>
      <c r="J56" s="6" t="s">
        <v>3524</v>
      </c>
      <c r="K56" s="6"/>
      <c r="L56" s="6"/>
      <c r="M56" s="6"/>
    </row>
    <row r="57" spans="2:13">
      <c r="B57" s="6" t="s">
        <v>126</v>
      </c>
      <c r="C57" s="6" t="s">
        <v>3521</v>
      </c>
      <c r="D57" s="6"/>
      <c r="E57" s="6" t="s">
        <v>127</v>
      </c>
      <c r="F57" s="6"/>
      <c r="G57" s="6"/>
      <c r="H57" s="6"/>
      <c r="I57" s="6" t="s">
        <v>3126</v>
      </c>
      <c r="J57" s="6"/>
      <c r="K57" s="6"/>
      <c r="L57" s="6"/>
      <c r="M57" s="6"/>
    </row>
    <row r="58" spans="2:13">
      <c r="B58" s="6" t="s">
        <v>128</v>
      </c>
      <c r="C58" s="6" t="s">
        <v>3521</v>
      </c>
      <c r="D58" s="6"/>
      <c r="E58" s="6" t="s">
        <v>129</v>
      </c>
      <c r="F58" s="6" t="s">
        <v>264</v>
      </c>
      <c r="G58" s="6" t="s">
        <v>15</v>
      </c>
      <c r="H58" s="6"/>
      <c r="I58" s="6" t="s">
        <v>3126</v>
      </c>
      <c r="J58" s="6"/>
      <c r="K58" s="6"/>
      <c r="L58" s="6"/>
      <c r="M58" s="6"/>
    </row>
    <row r="59" spans="2:13">
      <c r="B59" s="6" t="s">
        <v>130</v>
      </c>
      <c r="C59" s="6" t="s">
        <v>3521</v>
      </c>
      <c r="D59" s="6"/>
      <c r="E59" s="6" t="s">
        <v>131</v>
      </c>
      <c r="F59" s="6" t="s">
        <v>264</v>
      </c>
      <c r="G59" s="6" t="s">
        <v>15</v>
      </c>
      <c r="H59" s="6"/>
      <c r="I59" s="6"/>
      <c r="J59" s="6" t="s">
        <v>3524</v>
      </c>
      <c r="K59" s="6"/>
      <c r="L59" s="6"/>
      <c r="M59" s="6"/>
    </row>
    <row r="60" spans="2:13">
      <c r="B60" s="6" t="s">
        <v>132</v>
      </c>
      <c r="C60" s="6" t="s">
        <v>3521</v>
      </c>
      <c r="D60" s="6"/>
      <c r="E60" s="6" t="s">
        <v>133</v>
      </c>
      <c r="F60" s="6" t="s">
        <v>264</v>
      </c>
      <c r="G60" s="6" t="s">
        <v>15</v>
      </c>
      <c r="H60" s="6"/>
      <c r="I60" s="6"/>
      <c r="J60" s="6" t="s">
        <v>3524</v>
      </c>
      <c r="K60" s="6"/>
      <c r="L60" s="6"/>
      <c r="M60" s="6"/>
    </row>
    <row r="61" spans="2:13">
      <c r="B61" s="6" t="s">
        <v>134</v>
      </c>
      <c r="C61" s="6" t="s">
        <v>3521</v>
      </c>
      <c r="D61" s="6"/>
      <c r="E61" s="6" t="s">
        <v>135</v>
      </c>
      <c r="F61" s="6" t="s">
        <v>264</v>
      </c>
      <c r="G61" s="6" t="s">
        <v>15</v>
      </c>
      <c r="H61" s="6"/>
      <c r="I61" s="6"/>
      <c r="J61" s="6" t="s">
        <v>3524</v>
      </c>
      <c r="K61" s="6"/>
      <c r="L61" s="6"/>
      <c r="M61" s="6"/>
    </row>
    <row r="62" spans="2:13">
      <c r="B62" s="6" t="s">
        <v>136</v>
      </c>
      <c r="C62" s="6" t="s">
        <v>3521</v>
      </c>
      <c r="D62" s="6"/>
      <c r="E62" s="6" t="s">
        <v>137</v>
      </c>
      <c r="F62" s="6" t="s">
        <v>264</v>
      </c>
      <c r="G62" s="6" t="s">
        <v>15</v>
      </c>
      <c r="H62" s="6"/>
      <c r="I62" s="6"/>
      <c r="J62" s="6" t="s">
        <v>3524</v>
      </c>
      <c r="K62" s="6"/>
      <c r="L62" s="6"/>
      <c r="M62" s="6"/>
    </row>
    <row r="63" spans="2:13">
      <c r="B63" s="6" t="s">
        <v>138</v>
      </c>
      <c r="C63" s="6" t="s">
        <v>3521</v>
      </c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3535</v>
      </c>
      <c r="L63" s="6" t="s">
        <v>639</v>
      </c>
      <c r="M63" s="6"/>
    </row>
    <row r="64" spans="2:13">
      <c r="B64" s="6" t="s">
        <v>140</v>
      </c>
      <c r="C64" s="6" t="s">
        <v>3521</v>
      </c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3536</v>
      </c>
      <c r="L64" s="6" t="s">
        <v>873</v>
      </c>
      <c r="M64" s="6"/>
    </row>
    <row r="65" spans="2:13">
      <c r="B65" s="6" t="s">
        <v>142</v>
      </c>
      <c r="C65" s="6" t="s">
        <v>3521</v>
      </c>
      <c r="D65" s="6"/>
      <c r="E65" s="6" t="s">
        <v>143</v>
      </c>
      <c r="F65" s="6"/>
      <c r="G65" s="6"/>
      <c r="H65" s="6"/>
      <c r="I65" s="6" t="s">
        <v>3126</v>
      </c>
      <c r="J65" s="6"/>
      <c r="K65" s="6"/>
      <c r="L65" s="6"/>
      <c r="M65" s="6"/>
    </row>
    <row r="66" spans="2:13">
      <c r="B66" s="6" t="s">
        <v>144</v>
      </c>
      <c r="C66" s="6" t="s">
        <v>3521</v>
      </c>
      <c r="D66" s="6"/>
      <c r="E66" s="6" t="s">
        <v>145</v>
      </c>
      <c r="F66" s="6" t="s">
        <v>264</v>
      </c>
      <c r="G66" s="6" t="s">
        <v>15</v>
      </c>
      <c r="H66" s="6"/>
      <c r="I66" s="6"/>
      <c r="J66" s="6" t="s">
        <v>3524</v>
      </c>
      <c r="K66" s="6"/>
      <c r="L66" s="6"/>
      <c r="M66" s="6"/>
    </row>
    <row r="67" spans="2:13">
      <c r="B67" s="6" t="s">
        <v>146</v>
      </c>
      <c r="C67" s="6" t="s">
        <v>3521</v>
      </c>
      <c r="D67" s="6"/>
      <c r="E67" s="6" t="s">
        <v>147</v>
      </c>
      <c r="F67" s="6"/>
      <c r="G67" s="6"/>
      <c r="H67" s="6"/>
      <c r="I67" s="6" t="s">
        <v>3126</v>
      </c>
      <c r="J67" s="6"/>
      <c r="K67" s="6"/>
      <c r="L67" s="6"/>
      <c r="M67" s="6"/>
    </row>
    <row r="68" spans="2:13">
      <c r="B68" s="6" t="s">
        <v>148</v>
      </c>
      <c r="C68" s="6" t="s">
        <v>3521</v>
      </c>
      <c r="D68" s="6"/>
      <c r="E68" s="6" t="s">
        <v>149</v>
      </c>
      <c r="F68" s="6" t="s">
        <v>264</v>
      </c>
      <c r="G68" s="6" t="s">
        <v>15</v>
      </c>
      <c r="H68" s="6"/>
      <c r="I68" s="6"/>
      <c r="J68" s="6" t="s">
        <v>3524</v>
      </c>
      <c r="K68" s="6"/>
      <c r="L68" s="6"/>
      <c r="M68" s="6"/>
    </row>
    <row r="69" spans="2:13">
      <c r="B69" s="6" t="s">
        <v>150</v>
      </c>
      <c r="C69" s="6" t="s">
        <v>3521</v>
      </c>
      <c r="D69" s="6"/>
      <c r="E69" s="6" t="s">
        <v>151</v>
      </c>
      <c r="F69" s="6" t="s">
        <v>264</v>
      </c>
      <c r="G69" s="6" t="s">
        <v>15</v>
      </c>
      <c r="H69" s="6"/>
      <c r="I69" s="6"/>
      <c r="J69" s="6" t="s">
        <v>3524</v>
      </c>
      <c r="K69" s="6"/>
      <c r="L69" s="6"/>
      <c r="M69" s="6"/>
    </row>
    <row r="70" spans="2:13">
      <c r="B70" s="6" t="s">
        <v>152</v>
      </c>
      <c r="C70" s="6" t="s">
        <v>3521</v>
      </c>
      <c r="D70" s="6"/>
      <c r="E70" s="6" t="s">
        <v>153</v>
      </c>
      <c r="F70" s="6"/>
      <c r="G70" s="6"/>
      <c r="H70" s="6"/>
      <c r="I70" s="6" t="s">
        <v>3126</v>
      </c>
      <c r="J70" s="6"/>
      <c r="K70" s="6"/>
      <c r="L70" s="6"/>
      <c r="M70" s="6"/>
    </row>
    <row r="71" spans="2:13">
      <c r="B71" s="6" t="s">
        <v>154</v>
      </c>
      <c r="C71" s="6" t="s">
        <v>3521</v>
      </c>
      <c r="D71" s="6"/>
      <c r="E71" s="6" t="s">
        <v>155</v>
      </c>
      <c r="F71" s="6"/>
      <c r="G71" s="6"/>
      <c r="H71" s="6"/>
      <c r="I71" s="6" t="s">
        <v>3126</v>
      </c>
      <c r="J71" s="6"/>
      <c r="K71" s="6"/>
      <c r="L71" s="6"/>
      <c r="M71" s="6"/>
    </row>
    <row r="72" spans="2:13">
      <c r="B72" s="6" t="s">
        <v>156</v>
      </c>
      <c r="C72" s="6" t="s">
        <v>3521</v>
      </c>
      <c r="D72" s="6"/>
      <c r="E72" s="6" t="s">
        <v>157</v>
      </c>
      <c r="F72" s="6"/>
      <c r="G72" s="6"/>
      <c r="H72" s="6"/>
      <c r="I72" s="6" t="s">
        <v>3126</v>
      </c>
      <c r="J72" s="6"/>
      <c r="K72" s="6"/>
      <c r="L72" s="6"/>
      <c r="M72" s="6"/>
    </row>
    <row r="73" spans="2:13">
      <c r="B73" s="6" t="s">
        <v>158</v>
      </c>
      <c r="C73" s="6" t="s">
        <v>3521</v>
      </c>
      <c r="D73" s="6"/>
      <c r="E73" s="6" t="s">
        <v>159</v>
      </c>
      <c r="F73" s="6"/>
      <c r="G73" s="6"/>
      <c r="H73" s="6"/>
      <c r="I73" s="6" t="s">
        <v>3126</v>
      </c>
      <c r="J73" s="6"/>
      <c r="K73" s="6"/>
      <c r="L73" s="6"/>
      <c r="M73" s="6"/>
    </row>
    <row r="74" spans="2:13">
      <c r="B74" s="6" t="s">
        <v>160</v>
      </c>
      <c r="C74" s="6" t="s">
        <v>3521</v>
      </c>
      <c r="D74" s="6"/>
      <c r="E74" s="6" t="s">
        <v>161</v>
      </c>
      <c r="F74" s="6"/>
      <c r="G74" s="6"/>
      <c r="H74" s="6"/>
      <c r="I74" s="6" t="s">
        <v>3126</v>
      </c>
      <c r="J74" s="6"/>
      <c r="K74" s="6"/>
      <c r="L74" s="6"/>
      <c r="M74" s="6"/>
    </row>
    <row r="75" spans="2:13">
      <c r="B75" s="6" t="s">
        <v>162</v>
      </c>
      <c r="C75" s="6" t="s">
        <v>3521</v>
      </c>
      <c r="D75" s="6"/>
      <c r="E75" s="6" t="s">
        <v>163</v>
      </c>
      <c r="F75" s="6"/>
      <c r="G75" s="6"/>
      <c r="H75" s="6"/>
      <c r="I75" s="6" t="s">
        <v>3126</v>
      </c>
      <c r="J75" s="6"/>
      <c r="K75" s="6"/>
      <c r="L75" s="6"/>
      <c r="M75" s="6"/>
    </row>
    <row r="76" spans="2:13">
      <c r="B76" s="6" t="s">
        <v>164</v>
      </c>
      <c r="C76" s="6" t="s">
        <v>3521</v>
      </c>
      <c r="D76" s="6"/>
      <c r="E76" s="6" t="s">
        <v>165</v>
      </c>
      <c r="F76" s="6"/>
      <c r="G76" s="6"/>
      <c r="H76" s="6"/>
      <c r="I76" s="6" t="s">
        <v>3126</v>
      </c>
      <c r="J76" s="6"/>
      <c r="K76" s="6"/>
      <c r="L76" s="6"/>
      <c r="M76" s="6"/>
    </row>
    <row r="77" spans="2:13">
      <c r="B77" s="6" t="s">
        <v>166</v>
      </c>
      <c r="C77" s="6" t="s">
        <v>3521</v>
      </c>
      <c r="D77" s="6"/>
      <c r="E77" s="6" t="s">
        <v>167</v>
      </c>
      <c r="F77" s="6"/>
      <c r="G77" s="6"/>
      <c r="H77" s="6"/>
      <c r="I77" s="6" t="s">
        <v>3126</v>
      </c>
      <c r="J77" s="6"/>
      <c r="K77" s="6"/>
      <c r="L77" s="6"/>
      <c r="M77" s="6"/>
    </row>
    <row r="78" spans="2:13">
      <c r="B78" s="6" t="s">
        <v>168</v>
      </c>
      <c r="C78" s="6" t="s">
        <v>3521</v>
      </c>
      <c r="D78" s="6"/>
      <c r="E78" s="6" t="s">
        <v>169</v>
      </c>
      <c r="F78" s="6"/>
      <c r="G78" s="6"/>
      <c r="H78" s="6"/>
      <c r="I78" s="6" t="s">
        <v>3126</v>
      </c>
      <c r="J78" s="6"/>
      <c r="K78" s="6"/>
      <c r="L78" s="6"/>
      <c r="M78" s="6"/>
    </row>
    <row r="79" spans="2:13">
      <c r="B79" s="6" t="s">
        <v>170</v>
      </c>
      <c r="C79" s="6" t="s">
        <v>3521</v>
      </c>
      <c r="D79" s="6"/>
      <c r="E79" s="6" t="s">
        <v>171</v>
      </c>
      <c r="F79" s="6"/>
      <c r="G79" s="6"/>
      <c r="H79" s="6"/>
      <c r="I79" s="6" t="s">
        <v>3126</v>
      </c>
      <c r="J79" s="6"/>
      <c r="K79" s="6"/>
      <c r="L79" s="6"/>
      <c r="M79" s="6"/>
    </row>
    <row r="80" spans="2:13">
      <c r="B80" s="6" t="s">
        <v>172</v>
      </c>
      <c r="C80" s="6" t="s">
        <v>3521</v>
      </c>
      <c r="D80" s="6"/>
      <c r="E80" s="6" t="s">
        <v>173</v>
      </c>
      <c r="F80" s="6"/>
      <c r="G80" s="6"/>
      <c r="H80" s="6"/>
      <c r="I80" s="6" t="s">
        <v>3126</v>
      </c>
      <c r="J80" s="6"/>
      <c r="K80" s="6"/>
      <c r="L80" s="6"/>
      <c r="M80" s="6"/>
    </row>
    <row r="81" spans="2:13">
      <c r="B81" s="6" t="s">
        <v>174</v>
      </c>
      <c r="C81" s="6" t="s">
        <v>3521</v>
      </c>
      <c r="D81" s="6"/>
      <c r="E81" s="6" t="s">
        <v>175</v>
      </c>
      <c r="F81" s="6"/>
      <c r="G81" s="6"/>
      <c r="H81" s="6"/>
      <c r="I81" s="6" t="s">
        <v>3126</v>
      </c>
      <c r="J81" s="6"/>
      <c r="K81" s="6"/>
      <c r="L81" s="6"/>
      <c r="M81" s="6"/>
    </row>
    <row r="82" spans="2:13">
      <c r="B82" s="6" t="s">
        <v>176</v>
      </c>
      <c r="C82" s="6" t="s">
        <v>3521</v>
      </c>
      <c r="D82" s="6"/>
      <c r="E82" s="6" t="s">
        <v>177</v>
      </c>
      <c r="F82" s="6" t="s">
        <v>264</v>
      </c>
      <c r="G82" s="6" t="s">
        <v>15</v>
      </c>
      <c r="H82" s="6"/>
      <c r="I82" s="6"/>
      <c r="J82" s="6" t="s">
        <v>3524</v>
      </c>
      <c r="K82" s="6"/>
      <c r="L82" s="6"/>
      <c r="M82" s="6"/>
    </row>
    <row r="83" spans="2:13">
      <c r="B83" s="6" t="s">
        <v>178</v>
      </c>
      <c r="C83" s="6" t="s">
        <v>3521</v>
      </c>
      <c r="D83" s="6"/>
      <c r="E83" s="6" t="s">
        <v>179</v>
      </c>
      <c r="F83" s="6" t="s">
        <v>264</v>
      </c>
      <c r="G83" s="6" t="s">
        <v>15</v>
      </c>
      <c r="H83" s="6"/>
      <c r="I83" s="6"/>
      <c r="J83" s="6" t="s">
        <v>3524</v>
      </c>
      <c r="K83" s="6"/>
      <c r="L83" s="6"/>
      <c r="M83" s="6"/>
    </row>
    <row r="84" spans="2:13">
      <c r="B84" s="6" t="s">
        <v>180</v>
      </c>
      <c r="C84" s="6" t="s">
        <v>3521</v>
      </c>
      <c r="D84" s="6"/>
      <c r="E84" s="6" t="s">
        <v>181</v>
      </c>
      <c r="F84" s="6"/>
      <c r="G84" s="6"/>
      <c r="H84" s="6"/>
      <c r="I84" s="6" t="s">
        <v>3126</v>
      </c>
      <c r="J84" s="6"/>
      <c r="K84" s="6"/>
      <c r="L84" s="6"/>
      <c r="M84" s="6"/>
    </row>
    <row r="85" spans="2:13">
      <c r="B85" s="6" t="s">
        <v>182</v>
      </c>
      <c r="C85" s="6" t="s">
        <v>3521</v>
      </c>
      <c r="D85" s="6"/>
      <c r="E85" s="6" t="s">
        <v>183</v>
      </c>
      <c r="F85" s="6"/>
      <c r="G85" s="6"/>
      <c r="H85" s="6"/>
      <c r="I85" s="6" t="s">
        <v>3126</v>
      </c>
      <c r="J85" s="6"/>
      <c r="K85" s="6"/>
      <c r="L85" s="6"/>
      <c r="M85" s="6"/>
    </row>
    <row r="86" spans="2:13">
      <c r="B86" s="6" t="s">
        <v>184</v>
      </c>
      <c r="C86" s="6" t="s">
        <v>3521</v>
      </c>
      <c r="D86" s="6"/>
      <c r="E86" s="6" t="s">
        <v>185</v>
      </c>
      <c r="F86" s="6" t="s">
        <v>264</v>
      </c>
      <c r="G86" s="6" t="s">
        <v>15</v>
      </c>
      <c r="H86" s="6"/>
      <c r="I86" s="6"/>
      <c r="J86" s="6" t="s">
        <v>3524</v>
      </c>
      <c r="K86" s="6"/>
      <c r="L86" s="6"/>
      <c r="M86" s="6"/>
    </row>
    <row r="87" spans="2:13">
      <c r="B87" s="6" t="s">
        <v>186</v>
      </c>
      <c r="C87" s="6" t="s">
        <v>3521</v>
      </c>
      <c r="D87" s="6"/>
      <c r="E87" s="6" t="s">
        <v>187</v>
      </c>
      <c r="F87" s="6"/>
      <c r="G87" s="6"/>
      <c r="H87" s="6"/>
      <c r="I87" s="6" t="s">
        <v>3126</v>
      </c>
      <c r="J87" s="6"/>
      <c r="K87" s="6"/>
      <c r="L87" s="6"/>
      <c r="M87" s="6"/>
    </row>
    <row r="88" spans="2:13">
      <c r="B88" s="6" t="s">
        <v>188</v>
      </c>
      <c r="C88" s="6" t="s">
        <v>3521</v>
      </c>
      <c r="D88" s="6"/>
      <c r="E88" s="6" t="s">
        <v>189</v>
      </c>
      <c r="F88" s="6"/>
      <c r="G88" s="6"/>
      <c r="H88" s="6"/>
      <c r="I88" s="6" t="s">
        <v>3126</v>
      </c>
      <c r="J88" s="6"/>
      <c r="K88" s="6"/>
      <c r="L88" s="6"/>
      <c r="M88" s="6"/>
    </row>
    <row r="89" spans="2:13">
      <c r="B89" s="6" t="s">
        <v>190</v>
      </c>
      <c r="C89" s="6" t="s">
        <v>3521</v>
      </c>
      <c r="D89" s="6"/>
      <c r="E89" s="6" t="s">
        <v>191</v>
      </c>
      <c r="F89" s="6"/>
      <c r="G89" s="6"/>
      <c r="H89" s="6"/>
      <c r="I89" s="6" t="s">
        <v>3126</v>
      </c>
      <c r="J89" s="6"/>
      <c r="K89" s="6"/>
      <c r="L89" s="6"/>
      <c r="M89" s="6"/>
    </row>
    <row r="90" spans="2:13">
      <c r="B90" s="6" t="s">
        <v>192</v>
      </c>
      <c r="C90" s="6" t="s">
        <v>3521</v>
      </c>
      <c r="D90" s="6"/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3537</v>
      </c>
      <c r="L90" s="6" t="s">
        <v>1039</v>
      </c>
      <c r="M90" s="6"/>
    </row>
    <row r="91" spans="2:13">
      <c r="B91" s="6" t="s">
        <v>194</v>
      </c>
      <c r="C91" s="6" t="s">
        <v>3521</v>
      </c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3538</v>
      </c>
      <c r="L91" s="6" t="s">
        <v>1039</v>
      </c>
      <c r="M91" s="6"/>
    </row>
    <row r="92" spans="2:13">
      <c r="B92" s="6" t="s">
        <v>196</v>
      </c>
      <c r="C92" s="6" t="s">
        <v>3521</v>
      </c>
      <c r="D92" s="6"/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3539</v>
      </c>
      <c r="L92" s="6" t="s">
        <v>862</v>
      </c>
      <c r="M92" s="6"/>
    </row>
    <row r="93" spans="2:13">
      <c r="B93" s="6" t="s">
        <v>198</v>
      </c>
      <c r="C93" s="6" t="s">
        <v>3521</v>
      </c>
      <c r="D93" s="6"/>
      <c r="E93" s="6" t="s">
        <v>199</v>
      </c>
      <c r="F93" s="6"/>
      <c r="G93" s="6"/>
      <c r="H93" s="6"/>
      <c r="I93" s="6" t="s">
        <v>3126</v>
      </c>
      <c r="J93" s="6"/>
      <c r="K93" s="6"/>
      <c r="L93" s="6"/>
      <c r="M93" s="6"/>
    </row>
    <row r="94" spans="2:13">
      <c r="B94" s="6" t="s">
        <v>200</v>
      </c>
      <c r="C94" s="6" t="s">
        <v>3521</v>
      </c>
      <c r="D94" s="6"/>
      <c r="E94" s="6" t="s">
        <v>201</v>
      </c>
      <c r="F94" s="6" t="s">
        <v>264</v>
      </c>
      <c r="G94" s="6" t="s">
        <v>15</v>
      </c>
      <c r="H94" s="6"/>
      <c r="I94" s="6"/>
      <c r="J94" s="6" t="s">
        <v>3524</v>
      </c>
      <c r="K94" s="6"/>
      <c r="L94" s="6"/>
      <c r="M94" s="6"/>
    </row>
    <row r="95" spans="2:13">
      <c r="B95" s="6" t="s">
        <v>202</v>
      </c>
      <c r="C95" s="6" t="s">
        <v>3521</v>
      </c>
      <c r="D95" s="6"/>
      <c r="E95" s="6" t="s">
        <v>203</v>
      </c>
      <c r="F95" s="6" t="s">
        <v>264</v>
      </c>
      <c r="G95" s="6" t="s">
        <v>15</v>
      </c>
      <c r="H95" s="6"/>
      <c r="I95" s="6"/>
      <c r="J95" s="6" t="s">
        <v>3524</v>
      </c>
      <c r="K95" s="6"/>
      <c r="L95" s="6"/>
      <c r="M95" s="6"/>
    </row>
    <row r="96" spans="2:13">
      <c r="B96" s="6" t="s">
        <v>204</v>
      </c>
      <c r="C96" s="6" t="s">
        <v>3521</v>
      </c>
      <c r="D96" s="6"/>
      <c r="E96" s="6" t="s">
        <v>205</v>
      </c>
      <c r="F96" s="6"/>
      <c r="G96" s="6"/>
      <c r="H96" s="6"/>
      <c r="I96" s="6" t="s">
        <v>3126</v>
      </c>
      <c r="J96" s="6"/>
      <c r="K96" s="6"/>
      <c r="L96" s="6"/>
      <c r="M96" s="6"/>
    </row>
    <row r="97" spans="2:13">
      <c r="B97" s="6" t="s">
        <v>206</v>
      </c>
      <c r="C97" s="6" t="s">
        <v>3521</v>
      </c>
      <c r="D97" s="6"/>
      <c r="E97" s="6" t="s">
        <v>207</v>
      </c>
      <c r="F97" s="6" t="s">
        <v>264</v>
      </c>
      <c r="G97" s="6" t="s">
        <v>15</v>
      </c>
      <c r="H97" s="6"/>
      <c r="I97" s="6"/>
      <c r="J97" s="6" t="s">
        <v>3524</v>
      </c>
      <c r="K97" s="6"/>
      <c r="L97" s="6"/>
      <c r="M97" s="6"/>
    </row>
    <row r="98" spans="2:13">
      <c r="B98" s="6" t="s">
        <v>208</v>
      </c>
      <c r="C98" s="6" t="s">
        <v>3521</v>
      </c>
      <c r="D98" s="6"/>
      <c r="E98" s="6" t="s">
        <v>209</v>
      </c>
      <c r="F98" s="6"/>
      <c r="G98" s="6"/>
      <c r="H98" s="6"/>
      <c r="I98" s="6" t="s">
        <v>3126</v>
      </c>
      <c r="J98" s="6"/>
      <c r="K98" s="6"/>
      <c r="L98" s="6"/>
      <c r="M98" s="6"/>
    </row>
    <row r="99" spans="2:13">
      <c r="B99" s="6" t="s">
        <v>210</v>
      </c>
      <c r="C99" s="6" t="s">
        <v>3521</v>
      </c>
      <c r="D99" s="6"/>
      <c r="E99" s="6" t="s">
        <v>211</v>
      </c>
      <c r="F99" s="6"/>
      <c r="G99" s="6"/>
      <c r="H99" s="6"/>
      <c r="I99" s="6" t="s">
        <v>3126</v>
      </c>
      <c r="J99" s="6"/>
      <c r="K99" s="6"/>
      <c r="L99" s="6"/>
      <c r="M99" s="6"/>
    </row>
    <row r="100" spans="2:13">
      <c r="B100" s="6" t="s">
        <v>212</v>
      </c>
      <c r="C100" s="6" t="s">
        <v>3521</v>
      </c>
      <c r="D100" s="6"/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3540</v>
      </c>
      <c r="L100" s="6" t="s">
        <v>727</v>
      </c>
      <c r="M100" s="6"/>
    </row>
    <row r="101" spans="2:13">
      <c r="B101" s="6" t="s">
        <v>214</v>
      </c>
      <c r="C101" s="6" t="s">
        <v>3521</v>
      </c>
      <c r="D101" s="6"/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3521</v>
      </c>
      <c r="D102" s="6"/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3521</v>
      </c>
      <c r="D103" s="6"/>
      <c r="E103" s="6" t="s">
        <v>220</v>
      </c>
      <c r="F103" s="6" t="s">
        <v>264</v>
      </c>
      <c r="G103" s="6" t="s">
        <v>15</v>
      </c>
      <c r="H103" s="6"/>
      <c r="I103" s="6"/>
      <c r="J103" s="6" t="s">
        <v>3524</v>
      </c>
      <c r="K103" s="6"/>
      <c r="L103" s="6"/>
      <c r="M103" s="6"/>
    </row>
    <row r="104" spans="2:13">
      <c r="B104" s="6" t="s">
        <v>221</v>
      </c>
      <c r="C104" s="6" t="s">
        <v>3521</v>
      </c>
      <c r="D104" s="6"/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3521</v>
      </c>
      <c r="D105" s="6"/>
      <c r="E105" s="6" t="s">
        <v>224</v>
      </c>
      <c r="F105" s="6" t="s">
        <v>264</v>
      </c>
      <c r="G105" s="6" t="s">
        <v>15</v>
      </c>
      <c r="H105" s="6"/>
      <c r="I105" s="6"/>
      <c r="J105" s="6" t="s">
        <v>3524</v>
      </c>
      <c r="K105" s="6"/>
      <c r="L105" s="6"/>
      <c r="M105" s="6"/>
    </row>
    <row r="106" spans="2:13">
      <c r="B106" s="6" t="s">
        <v>225</v>
      </c>
      <c r="C106" s="6" t="s">
        <v>3521</v>
      </c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3521</v>
      </c>
      <c r="D107" s="6"/>
      <c r="E107" s="6" t="s">
        <v>228</v>
      </c>
      <c r="F107" s="6" t="s">
        <v>264</v>
      </c>
      <c r="G107" s="6" t="s">
        <v>15</v>
      </c>
      <c r="H107" s="6"/>
      <c r="I107" s="6" t="s">
        <v>3126</v>
      </c>
      <c r="J107" s="6"/>
      <c r="K107" s="6"/>
      <c r="L107" s="6"/>
      <c r="M107" s="6"/>
    </row>
    <row r="108" spans="2:13">
      <c r="B108" s="6" t="s">
        <v>229</v>
      </c>
      <c r="C108" s="6" t="s">
        <v>3521</v>
      </c>
      <c r="D108" s="6"/>
      <c r="E108" s="6" t="s">
        <v>230</v>
      </c>
      <c r="F108" s="6" t="s">
        <v>264</v>
      </c>
      <c r="G108" s="6" t="s">
        <v>15</v>
      </c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3521</v>
      </c>
      <c r="D109" s="6"/>
      <c r="E109" s="6" t="s">
        <v>232</v>
      </c>
      <c r="F109" s="6"/>
      <c r="G109" s="6"/>
      <c r="H109" s="6"/>
      <c r="I109" s="6" t="s">
        <v>3126</v>
      </c>
      <c r="J109" s="6"/>
      <c r="K109" s="6"/>
      <c r="L109" s="6"/>
      <c r="M109" s="6"/>
    </row>
    <row r="110" spans="2:13">
      <c r="B110" s="6" t="s">
        <v>233</v>
      </c>
      <c r="C110" s="6" t="s">
        <v>3521</v>
      </c>
      <c r="D110" s="6"/>
      <c r="E110" s="6" t="s">
        <v>234</v>
      </c>
      <c r="F110" s="6" t="s">
        <v>264</v>
      </c>
      <c r="G110" s="6" t="s">
        <v>15</v>
      </c>
      <c r="H110" s="6"/>
      <c r="I110" s="6"/>
      <c r="J110" s="6" t="s">
        <v>3524</v>
      </c>
      <c r="K110" s="6"/>
      <c r="L110" s="6"/>
      <c r="M110" s="6"/>
    </row>
    <row r="111" spans="2:13">
      <c r="B111" s="6" t="s">
        <v>235</v>
      </c>
      <c r="C111" s="6" t="s">
        <v>3521</v>
      </c>
      <c r="D111" s="6"/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3541</v>
      </c>
      <c r="L111" s="6" t="s">
        <v>1627</v>
      </c>
      <c r="M111" s="6"/>
    </row>
    <row r="112" spans="2:13">
      <c r="B112" s="6" t="s">
        <v>237</v>
      </c>
      <c r="C112" s="6" t="s">
        <v>3521</v>
      </c>
      <c r="D112" s="6"/>
      <c r="E112" s="6" t="s">
        <v>238</v>
      </c>
      <c r="F112" s="6" t="s">
        <v>264</v>
      </c>
      <c r="G112" s="6" t="s">
        <v>15</v>
      </c>
      <c r="H112" s="6"/>
      <c r="I112" s="6"/>
      <c r="J112" s="6" t="s">
        <v>3524</v>
      </c>
      <c r="K112" s="6"/>
      <c r="L112" s="6"/>
      <c r="M112" s="6"/>
    </row>
    <row r="113" spans="2:13">
      <c r="B113" s="6" t="s">
        <v>239</v>
      </c>
      <c r="C113" s="6" t="s">
        <v>3521</v>
      </c>
      <c r="D113" s="6"/>
      <c r="E113" s="6" t="s">
        <v>240</v>
      </c>
      <c r="F113" s="6" t="s">
        <v>264</v>
      </c>
      <c r="G113" s="6" t="s">
        <v>15</v>
      </c>
      <c r="H113" s="6"/>
      <c r="I113" s="6"/>
      <c r="J113" s="6" t="s">
        <v>3524</v>
      </c>
      <c r="K113" s="6"/>
      <c r="L113" s="6"/>
      <c r="M113" s="6"/>
    </row>
    <row r="114" spans="2:13">
      <c r="B114" s="6" t="s">
        <v>241</v>
      </c>
      <c r="C114" s="6" t="s">
        <v>3521</v>
      </c>
      <c r="D114" s="6"/>
      <c r="E114" s="6" t="s">
        <v>242</v>
      </c>
      <c r="F114" s="6" t="s">
        <v>264</v>
      </c>
      <c r="G114" s="6" t="s">
        <v>15</v>
      </c>
      <c r="H114" s="6"/>
      <c r="I114" s="6"/>
      <c r="J114" s="6" t="s">
        <v>3524</v>
      </c>
      <c r="K114" s="6"/>
      <c r="L114" s="6"/>
      <c r="M114" s="6"/>
    </row>
    <row r="115" spans="2:13">
      <c r="B115" s="6" t="s">
        <v>243</v>
      </c>
      <c r="C115" s="6" t="s">
        <v>3521</v>
      </c>
      <c r="D115" s="6"/>
      <c r="E115" s="6" t="s">
        <v>244</v>
      </c>
      <c r="F115" s="6" t="s">
        <v>264</v>
      </c>
      <c r="G115" s="6" t="s">
        <v>15</v>
      </c>
      <c r="H115" s="6"/>
      <c r="I115" s="6"/>
      <c r="J115" s="6" t="s">
        <v>3524</v>
      </c>
      <c r="K115" s="6"/>
      <c r="L115" s="6"/>
      <c r="M115" s="6"/>
    </row>
    <row r="116" spans="2:13">
      <c r="B116" s="6" t="s">
        <v>245</v>
      </c>
      <c r="C116" s="6" t="s">
        <v>3521</v>
      </c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3542</v>
      </c>
      <c r="L116" s="6" t="s">
        <v>361</v>
      </c>
      <c r="M116" s="6"/>
    </row>
    <row r="117" spans="2:13">
      <c r="B117" s="6" t="s">
        <v>247</v>
      </c>
      <c r="C117" s="6" t="s">
        <v>3521</v>
      </c>
      <c r="D117" s="6"/>
      <c r="E117" s="6" t="s">
        <v>248</v>
      </c>
      <c r="F117" s="6" t="s">
        <v>264</v>
      </c>
      <c r="G117" s="6" t="s">
        <v>15</v>
      </c>
      <c r="H117" s="6"/>
      <c r="I117" s="6"/>
      <c r="J117" s="6" t="s">
        <v>3524</v>
      </c>
      <c r="K117" s="6"/>
      <c r="L117" s="6"/>
      <c r="M117" s="6"/>
    </row>
    <row r="118" spans="2:13">
      <c r="B118" s="6" t="s">
        <v>249</v>
      </c>
      <c r="C118" s="6" t="s">
        <v>3521</v>
      </c>
      <c r="D118" s="6"/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3543</v>
      </c>
      <c r="L118" s="6" t="s">
        <v>3544</v>
      </c>
      <c r="M118" s="6"/>
    </row>
    <row r="119" spans="2:13">
      <c r="B119" s="6" t="s">
        <v>251</v>
      </c>
      <c r="C119" s="6" t="s">
        <v>3521</v>
      </c>
      <c r="D119" s="6"/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3545</v>
      </c>
      <c r="L119" s="6" t="s">
        <v>3546</v>
      </c>
      <c r="M119" s="6"/>
    </row>
    <row r="120" spans="2:13">
      <c r="B120" s="6" t="s">
        <v>253</v>
      </c>
      <c r="C120" s="6" t="s">
        <v>3521</v>
      </c>
      <c r="D120" s="6"/>
      <c r="E120" s="6" t="s">
        <v>254</v>
      </c>
      <c r="F120" s="6" t="s">
        <v>264</v>
      </c>
      <c r="G120" s="6" t="s">
        <v>15</v>
      </c>
      <c r="H120" s="6"/>
      <c r="I120" s="6"/>
      <c r="J120" s="6" t="s">
        <v>3524</v>
      </c>
      <c r="K120" s="6"/>
      <c r="L120" s="6"/>
      <c r="M120" s="6"/>
    </row>
    <row r="121" spans="2:13">
      <c r="B121" s="6" t="s">
        <v>255</v>
      </c>
      <c r="C121" s="6" t="s">
        <v>3521</v>
      </c>
      <c r="D121" s="6"/>
      <c r="E121" s="6" t="s">
        <v>256</v>
      </c>
      <c r="F121" s="6" t="s">
        <v>15</v>
      </c>
      <c r="G121" s="6" t="s">
        <v>15</v>
      </c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3521</v>
      </c>
      <c r="D122" s="6"/>
      <c r="E122" s="6" t="s">
        <v>258</v>
      </c>
      <c r="F122" s="6" t="s">
        <v>264</v>
      </c>
      <c r="G122" s="6" t="s">
        <v>15</v>
      </c>
      <c r="H122" s="6"/>
      <c r="I122" s="6"/>
      <c r="J122" s="6" t="s">
        <v>3524</v>
      </c>
      <c r="K122" s="6"/>
      <c r="L122" s="6"/>
      <c r="M122" s="6"/>
    </row>
    <row r="123" spans="2:13">
      <c r="B123" s="6" t="s">
        <v>259</v>
      </c>
      <c r="C123" s="6" t="s">
        <v>3521</v>
      </c>
      <c r="D123" s="6"/>
      <c r="E123" s="6" t="s">
        <v>260</v>
      </c>
      <c r="F123" s="6"/>
      <c r="G123" s="6"/>
      <c r="H123" s="6"/>
      <c r="I123" s="6" t="s">
        <v>3126</v>
      </c>
      <c r="J123" s="6"/>
      <c r="K123" s="6"/>
      <c r="L123" s="6"/>
      <c r="M123" s="6"/>
    </row>
    <row r="124" spans="2:13">
      <c r="B124" s="6" t="s">
        <v>261</v>
      </c>
      <c r="C124" s="6" t="s">
        <v>3521</v>
      </c>
      <c r="D124" s="6"/>
      <c r="E124" s="6" t="s">
        <v>262</v>
      </c>
      <c r="F124" s="6"/>
      <c r="G124" s="6"/>
      <c r="H124" s="6"/>
      <c r="I124" s="6" t="s">
        <v>3126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46.625" customWidth="1"/>
    <col min="9" max="9" width="58.625" customWidth="1"/>
    <col min="10" max="10" width="36.375" customWidth="1"/>
    <col min="11" max="11" width="67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3521</v>
      </c>
      <c r="D3" s="6" t="s">
        <v>1675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3547</v>
      </c>
      <c r="L3" s="6" t="s">
        <v>3548</v>
      </c>
      <c r="M3" s="6"/>
    </row>
    <row r="4" spans="2:13">
      <c r="B4" s="6" t="s">
        <v>17</v>
      </c>
      <c r="C4" s="6" t="s">
        <v>3521</v>
      </c>
      <c r="D4" s="6" t="s">
        <v>1675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3549</v>
      </c>
      <c r="L4" s="6" t="s">
        <v>2997</v>
      </c>
      <c r="M4" s="6"/>
    </row>
    <row r="5" spans="2:13">
      <c r="B5" s="6" t="s">
        <v>19</v>
      </c>
      <c r="C5" s="6" t="s">
        <v>3521</v>
      </c>
      <c r="D5" s="6" t="s">
        <v>1675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3550</v>
      </c>
      <c r="L5" s="6" t="s">
        <v>2008</v>
      </c>
      <c r="M5" s="6"/>
    </row>
    <row r="6" spans="2:13">
      <c r="B6" s="6" t="s">
        <v>21</v>
      </c>
      <c r="C6" s="6" t="s">
        <v>3521</v>
      </c>
      <c r="D6" s="6" t="s">
        <v>1675</v>
      </c>
      <c r="E6" s="6" t="s">
        <v>22</v>
      </c>
      <c r="F6" s="6"/>
      <c r="G6" s="6"/>
      <c r="H6" s="6"/>
      <c r="I6" s="6" t="s">
        <v>3551</v>
      </c>
      <c r="J6" s="6"/>
      <c r="K6" s="6"/>
      <c r="L6" s="6" t="s">
        <v>3552</v>
      </c>
      <c r="M6" s="6"/>
    </row>
    <row r="7" spans="2:13">
      <c r="B7" s="6" t="s">
        <v>24</v>
      </c>
      <c r="C7" s="6" t="s">
        <v>3521</v>
      </c>
      <c r="D7" s="6" t="s">
        <v>1675</v>
      </c>
      <c r="E7" s="6" t="s">
        <v>25</v>
      </c>
      <c r="F7" s="6"/>
      <c r="G7" s="6"/>
      <c r="H7" s="6" t="s">
        <v>3553</v>
      </c>
      <c r="I7" s="6" t="s">
        <v>3554</v>
      </c>
      <c r="J7" s="6"/>
      <c r="K7" s="6"/>
      <c r="L7" s="6"/>
      <c r="M7" s="6"/>
    </row>
    <row r="8" spans="2:13">
      <c r="B8" s="6" t="s">
        <v>27</v>
      </c>
      <c r="C8" s="6" t="s">
        <v>3521</v>
      </c>
      <c r="D8" s="6" t="s">
        <v>1675</v>
      </c>
      <c r="E8" s="6" t="s">
        <v>28</v>
      </c>
      <c r="F8" s="6"/>
      <c r="G8" s="6"/>
      <c r="H8" s="6" t="s">
        <v>3553</v>
      </c>
      <c r="I8" s="6" t="s">
        <v>3554</v>
      </c>
      <c r="J8" s="6"/>
      <c r="K8" s="6"/>
      <c r="L8" s="6"/>
      <c r="M8" s="6"/>
    </row>
    <row r="9" spans="2:13">
      <c r="B9" s="6" t="s">
        <v>29</v>
      </c>
      <c r="C9" s="6" t="s">
        <v>3521</v>
      </c>
      <c r="D9" s="6" t="s">
        <v>1675</v>
      </c>
      <c r="E9" s="6" t="s">
        <v>30</v>
      </c>
      <c r="F9" s="6"/>
      <c r="G9" s="6"/>
      <c r="H9" s="6" t="s">
        <v>3553</v>
      </c>
      <c r="I9" s="6" t="s">
        <v>3554</v>
      </c>
      <c r="J9" s="6"/>
      <c r="K9" s="6"/>
      <c r="L9" s="6"/>
      <c r="M9" s="6"/>
    </row>
    <row r="10" spans="2:13">
      <c r="B10" s="6" t="s">
        <v>31</v>
      </c>
      <c r="C10" s="6" t="s">
        <v>3521</v>
      </c>
      <c r="D10" s="6" t="s">
        <v>1675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3555</v>
      </c>
      <c r="L10" s="6" t="s">
        <v>3556</v>
      </c>
      <c r="M10" s="6"/>
    </row>
    <row r="11" spans="2:13">
      <c r="B11" s="6" t="s">
        <v>33</v>
      </c>
      <c r="C11" s="6" t="s">
        <v>3521</v>
      </c>
      <c r="D11" s="6" t="s">
        <v>1675</v>
      </c>
      <c r="E11" s="6" t="s">
        <v>34</v>
      </c>
      <c r="F11" s="6"/>
      <c r="G11" s="6"/>
      <c r="H11" s="6" t="s">
        <v>3553</v>
      </c>
      <c r="I11" s="6" t="s">
        <v>3554</v>
      </c>
      <c r="J11" s="6"/>
      <c r="K11" s="6"/>
      <c r="L11" s="6"/>
      <c r="M11" s="6"/>
    </row>
    <row r="12" spans="2:13">
      <c r="B12" s="6" t="s">
        <v>35</v>
      </c>
      <c r="C12" s="6" t="s">
        <v>3521</v>
      </c>
      <c r="D12" s="6" t="s">
        <v>1675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3557</v>
      </c>
      <c r="L12" s="6" t="s">
        <v>3556</v>
      </c>
      <c r="M12" s="6"/>
    </row>
    <row r="13" spans="2:13">
      <c r="B13" s="6" t="s">
        <v>37</v>
      </c>
      <c r="C13" s="6" t="s">
        <v>3521</v>
      </c>
      <c r="D13" s="6" t="s">
        <v>1675</v>
      </c>
      <c r="E13" s="6" t="s">
        <v>38</v>
      </c>
      <c r="F13" s="6" t="s">
        <v>264</v>
      </c>
      <c r="G13" s="6" t="s">
        <v>15</v>
      </c>
      <c r="H13" s="6"/>
      <c r="I13" s="6" t="s">
        <v>276</v>
      </c>
      <c r="J13" s="6" t="s">
        <v>3558</v>
      </c>
      <c r="K13" s="6"/>
      <c r="L13" s="6"/>
      <c r="M13" s="6"/>
    </row>
    <row r="14" spans="2:13">
      <c r="B14" s="6" t="s">
        <v>39</v>
      </c>
      <c r="C14" s="6" t="s">
        <v>3521</v>
      </c>
      <c r="D14" s="6" t="s">
        <v>1675</v>
      </c>
      <c r="E14" s="6" t="s">
        <v>40</v>
      </c>
      <c r="F14" s="6"/>
      <c r="G14" s="6"/>
      <c r="H14" s="6"/>
      <c r="I14" s="6" t="s">
        <v>3551</v>
      </c>
      <c r="J14" s="6"/>
      <c r="K14" s="6"/>
      <c r="L14" s="6" t="s">
        <v>3559</v>
      </c>
      <c r="M14" s="6"/>
    </row>
    <row r="15" spans="2:13">
      <c r="B15" s="6" t="s">
        <v>41</v>
      </c>
      <c r="C15" s="6" t="s">
        <v>3521</v>
      </c>
      <c r="D15" s="6" t="s">
        <v>1675</v>
      </c>
      <c r="E15" s="6" t="s">
        <v>42</v>
      </c>
      <c r="F15" s="6"/>
      <c r="G15" s="6"/>
      <c r="H15" s="6" t="s">
        <v>3553</v>
      </c>
      <c r="I15" s="6" t="s">
        <v>3554</v>
      </c>
      <c r="J15" s="6"/>
      <c r="K15" s="6"/>
      <c r="L15" s="6"/>
      <c r="M15" s="6"/>
    </row>
    <row r="16" spans="2:13">
      <c r="B16" s="6" t="s">
        <v>43</v>
      </c>
      <c r="C16" s="6" t="s">
        <v>3521</v>
      </c>
      <c r="D16" s="6" t="s">
        <v>1675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3560</v>
      </c>
      <c r="L16" s="6" t="s">
        <v>1003</v>
      </c>
      <c r="M16" s="6"/>
    </row>
    <row r="17" spans="2:13">
      <c r="B17" s="6" t="s">
        <v>45</v>
      </c>
      <c r="C17" s="6" t="s">
        <v>3521</v>
      </c>
      <c r="D17" s="6" t="s">
        <v>1675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3561</v>
      </c>
      <c r="L17" s="6" t="s">
        <v>3562</v>
      </c>
      <c r="M17" s="6"/>
    </row>
    <row r="18" spans="2:13">
      <c r="B18" s="6" t="s">
        <v>47</v>
      </c>
      <c r="C18" s="6" t="s">
        <v>3521</v>
      </c>
      <c r="D18" s="6" t="s">
        <v>1675</v>
      </c>
      <c r="E18" s="6" t="s">
        <v>48</v>
      </c>
      <c r="F18" s="6" t="s">
        <v>264</v>
      </c>
      <c r="G18" s="6" t="s">
        <v>15</v>
      </c>
      <c r="H18" s="6"/>
      <c r="I18" s="6" t="s">
        <v>276</v>
      </c>
      <c r="J18" s="6" t="s">
        <v>3558</v>
      </c>
      <c r="K18" s="6"/>
      <c r="L18" s="6"/>
      <c r="M18" s="6"/>
    </row>
    <row r="19" spans="2:13">
      <c r="B19" s="6" t="s">
        <v>50</v>
      </c>
      <c r="C19" s="6" t="s">
        <v>3521</v>
      </c>
      <c r="D19" s="6" t="s">
        <v>1675</v>
      </c>
      <c r="E19" s="6" t="s">
        <v>51</v>
      </c>
      <c r="F19" s="6" t="s">
        <v>264</v>
      </c>
      <c r="G19" s="6" t="s">
        <v>15</v>
      </c>
      <c r="H19" s="6"/>
      <c r="I19" s="6" t="s">
        <v>276</v>
      </c>
      <c r="J19" s="6" t="s">
        <v>3558</v>
      </c>
      <c r="K19" s="6"/>
      <c r="L19" s="6"/>
      <c r="M19" s="6"/>
    </row>
    <row r="20" spans="2:13">
      <c r="B20" s="6" t="s">
        <v>52</v>
      </c>
      <c r="C20" s="6" t="s">
        <v>3521</v>
      </c>
      <c r="D20" s="6" t="s">
        <v>1675</v>
      </c>
      <c r="E20" s="6" t="s">
        <v>53</v>
      </c>
      <c r="F20" s="6"/>
      <c r="G20" s="6"/>
      <c r="H20" s="6" t="s">
        <v>3553</v>
      </c>
      <c r="I20" s="6" t="s">
        <v>3554</v>
      </c>
      <c r="J20" s="6"/>
      <c r="K20" s="6"/>
      <c r="L20" s="6"/>
      <c r="M20" s="6"/>
    </row>
    <row r="21" spans="2:13">
      <c r="B21" s="6" t="s">
        <v>54</v>
      </c>
      <c r="C21" s="6" t="s">
        <v>3521</v>
      </c>
      <c r="D21" s="6" t="s">
        <v>1675</v>
      </c>
      <c r="E21" s="6" t="s">
        <v>55</v>
      </c>
      <c r="F21" s="6"/>
      <c r="G21" s="6"/>
      <c r="H21" s="6" t="s">
        <v>3553</v>
      </c>
      <c r="I21" s="6" t="s">
        <v>3554</v>
      </c>
      <c r="J21" s="6"/>
      <c r="K21" s="6"/>
      <c r="L21" s="6"/>
      <c r="M21" s="6"/>
    </row>
    <row r="22" spans="2:13">
      <c r="B22" s="6" t="s">
        <v>56</v>
      </c>
      <c r="C22" s="6" t="s">
        <v>3521</v>
      </c>
      <c r="D22" s="6" t="s">
        <v>1675</v>
      </c>
      <c r="E22" s="6" t="s">
        <v>57</v>
      </c>
      <c r="F22" s="6"/>
      <c r="G22" s="6"/>
      <c r="H22" s="6" t="s">
        <v>3553</v>
      </c>
      <c r="I22" s="6" t="s">
        <v>3554</v>
      </c>
      <c r="J22" s="6"/>
      <c r="K22" s="6"/>
      <c r="L22" s="6"/>
      <c r="M22" s="6"/>
    </row>
    <row r="23" spans="2:13">
      <c r="B23" s="6" t="s">
        <v>58</v>
      </c>
      <c r="C23" s="6" t="s">
        <v>3521</v>
      </c>
      <c r="D23" s="6" t="s">
        <v>1675</v>
      </c>
      <c r="E23" s="6" t="s">
        <v>59</v>
      </c>
      <c r="F23" s="6"/>
      <c r="G23" s="6"/>
      <c r="H23" s="6"/>
      <c r="I23" s="6" t="s">
        <v>3551</v>
      </c>
      <c r="J23" s="6"/>
      <c r="K23" s="6"/>
      <c r="L23" s="6" t="s">
        <v>3563</v>
      </c>
      <c r="M23" s="6"/>
    </row>
    <row r="24" spans="2:13">
      <c r="B24" s="6" t="s">
        <v>60</v>
      </c>
      <c r="C24" s="6" t="s">
        <v>3521</v>
      </c>
      <c r="D24" s="6" t="s">
        <v>1675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3564</v>
      </c>
      <c r="L24" s="6" t="s">
        <v>1954</v>
      </c>
      <c r="M24" s="6"/>
    </row>
    <row r="25" spans="2:13">
      <c r="B25" s="6" t="s">
        <v>62</v>
      </c>
      <c r="C25" s="6" t="s">
        <v>3521</v>
      </c>
      <c r="D25" s="6" t="s">
        <v>1675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3565</v>
      </c>
      <c r="L25" s="6" t="s">
        <v>3566</v>
      </c>
      <c r="M25" s="6"/>
    </row>
    <row r="26" spans="2:13">
      <c r="B26" s="6" t="s">
        <v>64</v>
      </c>
      <c r="C26" s="6" t="s">
        <v>3521</v>
      </c>
      <c r="D26" s="6" t="s">
        <v>1675</v>
      </c>
      <c r="E26" s="6" t="s">
        <v>65</v>
      </c>
      <c r="F26" s="6"/>
      <c r="G26" s="6"/>
      <c r="H26" s="6"/>
      <c r="I26" s="6" t="s">
        <v>3551</v>
      </c>
      <c r="J26" s="6"/>
      <c r="K26" s="6"/>
      <c r="L26" s="6" t="s">
        <v>3567</v>
      </c>
      <c r="M26" s="6"/>
    </row>
    <row r="27" spans="2:13">
      <c r="B27" s="6" t="s">
        <v>66</v>
      </c>
      <c r="C27" s="6" t="s">
        <v>3521</v>
      </c>
      <c r="D27" s="6" t="s">
        <v>1675</v>
      </c>
      <c r="E27" s="6" t="s">
        <v>67</v>
      </c>
      <c r="F27" s="6"/>
      <c r="G27" s="6"/>
      <c r="H27" s="6"/>
      <c r="I27" s="6" t="s">
        <v>3551</v>
      </c>
      <c r="J27" s="6"/>
      <c r="K27" s="6"/>
      <c r="L27" s="6" t="s">
        <v>3568</v>
      </c>
      <c r="M27" s="6"/>
    </row>
    <row r="28" spans="2:13">
      <c r="B28" s="6" t="s">
        <v>68</v>
      </c>
      <c r="C28" s="6" t="s">
        <v>3521</v>
      </c>
      <c r="D28" s="6" t="s">
        <v>1675</v>
      </c>
      <c r="E28" s="6" t="s">
        <v>69</v>
      </c>
      <c r="F28" s="6"/>
      <c r="G28" s="6"/>
      <c r="H28" s="6"/>
      <c r="I28" s="6"/>
      <c r="J28" s="6"/>
      <c r="K28" s="6" t="s">
        <v>3569</v>
      </c>
      <c r="L28" s="6" t="s">
        <v>3566</v>
      </c>
      <c r="M28" s="6"/>
    </row>
    <row r="29" spans="2:13">
      <c r="B29" s="6" t="s">
        <v>70</v>
      </c>
      <c r="C29" s="6" t="s">
        <v>3521</v>
      </c>
      <c r="D29" s="6" t="s">
        <v>1675</v>
      </c>
      <c r="E29" s="6" t="s">
        <v>71</v>
      </c>
      <c r="F29" s="6"/>
      <c r="G29" s="6"/>
      <c r="H29" s="6" t="s">
        <v>3553</v>
      </c>
      <c r="I29" s="6" t="s">
        <v>3554</v>
      </c>
      <c r="J29" s="6"/>
      <c r="K29" s="6"/>
      <c r="L29" s="6"/>
      <c r="M29" s="6"/>
    </row>
    <row r="30" spans="2:13">
      <c r="B30" s="6" t="s">
        <v>72</v>
      </c>
      <c r="C30" s="6" t="s">
        <v>3521</v>
      </c>
      <c r="D30" s="6" t="s">
        <v>1675</v>
      </c>
      <c r="E30" s="6" t="s">
        <v>73</v>
      </c>
      <c r="F30" s="6"/>
      <c r="G30" s="6"/>
      <c r="H30" s="6" t="s">
        <v>3553</v>
      </c>
      <c r="I30" s="6" t="s">
        <v>3554</v>
      </c>
      <c r="J30" s="6"/>
      <c r="K30" s="6"/>
      <c r="L30" s="6"/>
      <c r="M30" s="6"/>
    </row>
    <row r="31" spans="2:13">
      <c r="B31" s="6" t="s">
        <v>74</v>
      </c>
      <c r="C31" s="6" t="s">
        <v>3521</v>
      </c>
      <c r="D31" s="6" t="s">
        <v>1675</v>
      </c>
      <c r="E31" s="6" t="s">
        <v>75</v>
      </c>
      <c r="F31" s="6"/>
      <c r="G31" s="6"/>
      <c r="H31" s="6" t="s">
        <v>3553</v>
      </c>
      <c r="I31" s="6" t="s">
        <v>3554</v>
      </c>
      <c r="J31" s="6"/>
      <c r="K31" s="6"/>
      <c r="L31" s="6"/>
      <c r="M31" s="6"/>
    </row>
    <row r="32" spans="2:13">
      <c r="B32" s="6" t="s">
        <v>76</v>
      </c>
      <c r="C32" s="6" t="s">
        <v>3521</v>
      </c>
      <c r="D32" s="6" t="s">
        <v>1675</v>
      </c>
      <c r="E32" s="6" t="s">
        <v>77</v>
      </c>
      <c r="F32" s="6"/>
      <c r="G32" s="6"/>
      <c r="H32" s="6" t="s">
        <v>3553</v>
      </c>
      <c r="I32" s="6" t="s">
        <v>3554</v>
      </c>
      <c r="J32" s="6"/>
      <c r="K32" s="6"/>
      <c r="L32" s="6"/>
      <c r="M32" s="6"/>
    </row>
    <row r="33" spans="2:13">
      <c r="B33" s="6" t="s">
        <v>78</v>
      </c>
      <c r="C33" s="6" t="s">
        <v>3521</v>
      </c>
      <c r="D33" s="6" t="s">
        <v>1675</v>
      </c>
      <c r="E33" s="6" t="s">
        <v>79</v>
      </c>
      <c r="F33" s="6"/>
      <c r="G33" s="6"/>
      <c r="H33" s="6" t="s">
        <v>3553</v>
      </c>
      <c r="I33" s="6" t="s">
        <v>3554</v>
      </c>
      <c r="J33" s="6"/>
      <c r="K33" s="6"/>
      <c r="L33" s="6"/>
      <c r="M33" s="6"/>
    </row>
    <row r="34" spans="2:13">
      <c r="B34" s="6" t="s">
        <v>80</v>
      </c>
      <c r="C34" s="6" t="s">
        <v>3521</v>
      </c>
      <c r="D34" s="6" t="s">
        <v>1675</v>
      </c>
      <c r="E34" s="6" t="s">
        <v>81</v>
      </c>
      <c r="F34" s="6"/>
      <c r="G34" s="6"/>
      <c r="H34" s="6" t="s">
        <v>3553</v>
      </c>
      <c r="I34" s="6" t="s">
        <v>3554</v>
      </c>
      <c r="J34" s="6"/>
      <c r="K34" s="6"/>
      <c r="L34" s="6"/>
      <c r="M34" s="6"/>
    </row>
    <row r="35" spans="2:13">
      <c r="B35" s="6" t="s">
        <v>82</v>
      </c>
      <c r="C35" s="6" t="s">
        <v>3521</v>
      </c>
      <c r="D35" s="6" t="s">
        <v>1675</v>
      </c>
      <c r="E35" s="6" t="s">
        <v>83</v>
      </c>
      <c r="F35" s="6"/>
      <c r="G35" s="6"/>
      <c r="H35" s="6" t="s">
        <v>3553</v>
      </c>
      <c r="I35" s="6" t="s">
        <v>3554</v>
      </c>
      <c r="J35" s="6"/>
      <c r="K35" s="6"/>
      <c r="L35" s="6"/>
      <c r="M35" s="6"/>
    </row>
    <row r="36" spans="2:13">
      <c r="B36" s="6" t="s">
        <v>84</v>
      </c>
      <c r="C36" s="6" t="s">
        <v>3521</v>
      </c>
      <c r="D36" s="6" t="s">
        <v>1675</v>
      </c>
      <c r="E36" s="6" t="s">
        <v>85</v>
      </c>
      <c r="F36" s="6"/>
      <c r="G36" s="6"/>
      <c r="H36" s="6" t="s">
        <v>3553</v>
      </c>
      <c r="I36" s="6" t="s">
        <v>3554</v>
      </c>
      <c r="J36" s="6"/>
      <c r="K36" s="6"/>
      <c r="L36" s="6"/>
      <c r="M36" s="6"/>
    </row>
    <row r="37" spans="2:13">
      <c r="B37" s="6" t="s">
        <v>86</v>
      </c>
      <c r="C37" s="6" t="s">
        <v>3521</v>
      </c>
      <c r="D37" s="6" t="s">
        <v>1675</v>
      </c>
      <c r="E37" s="6" t="s">
        <v>87</v>
      </c>
      <c r="F37" s="6"/>
      <c r="G37" s="6"/>
      <c r="H37" s="6" t="s">
        <v>3553</v>
      </c>
      <c r="I37" s="6" t="s">
        <v>3554</v>
      </c>
      <c r="J37" s="6"/>
      <c r="K37" s="6"/>
      <c r="L37" s="6"/>
      <c r="M37" s="6"/>
    </row>
    <row r="38" spans="2:13">
      <c r="B38" s="6" t="s">
        <v>88</v>
      </c>
      <c r="C38" s="6" t="s">
        <v>3521</v>
      </c>
      <c r="D38" s="6" t="s">
        <v>1675</v>
      </c>
      <c r="E38" s="6" t="s">
        <v>89</v>
      </c>
      <c r="F38" s="6"/>
      <c r="G38" s="6"/>
      <c r="H38" s="6" t="s">
        <v>3553</v>
      </c>
      <c r="I38" s="6" t="s">
        <v>3554</v>
      </c>
      <c r="J38" s="6"/>
      <c r="K38" s="6"/>
      <c r="L38" s="6"/>
      <c r="M38" s="6"/>
    </row>
    <row r="39" spans="2:13">
      <c r="B39" s="6" t="s">
        <v>90</v>
      </c>
      <c r="C39" s="6" t="s">
        <v>3521</v>
      </c>
      <c r="D39" s="6" t="s">
        <v>1675</v>
      </c>
      <c r="E39" s="6" t="s">
        <v>91</v>
      </c>
      <c r="F39" s="6"/>
      <c r="G39" s="6"/>
      <c r="H39" s="6" t="s">
        <v>3553</v>
      </c>
      <c r="I39" s="6" t="s">
        <v>3554</v>
      </c>
      <c r="J39" s="6"/>
      <c r="K39" s="6"/>
      <c r="L39" s="6"/>
      <c r="M39" s="6"/>
    </row>
    <row r="40" spans="2:13">
      <c r="B40" s="6" t="s">
        <v>92</v>
      </c>
      <c r="C40" s="6" t="s">
        <v>3521</v>
      </c>
      <c r="D40" s="6" t="s">
        <v>1675</v>
      </c>
      <c r="E40" s="6" t="s">
        <v>93</v>
      </c>
      <c r="F40" s="6"/>
      <c r="G40" s="6"/>
      <c r="H40" s="6" t="s">
        <v>3553</v>
      </c>
      <c r="I40" s="6" t="s">
        <v>3554</v>
      </c>
      <c r="J40" s="6"/>
      <c r="K40" s="6"/>
      <c r="L40" s="6"/>
      <c r="M40" s="6"/>
    </row>
    <row r="41" spans="2:13">
      <c r="B41" s="6" t="s">
        <v>94</v>
      </c>
      <c r="C41" s="6" t="s">
        <v>3521</v>
      </c>
      <c r="D41" s="6" t="s">
        <v>1675</v>
      </c>
      <c r="E41" s="6" t="s">
        <v>95</v>
      </c>
      <c r="F41" s="6"/>
      <c r="G41" s="6"/>
      <c r="H41" s="6" t="s">
        <v>3553</v>
      </c>
      <c r="I41" s="6" t="s">
        <v>3554</v>
      </c>
      <c r="J41" s="6"/>
      <c r="K41" s="6"/>
      <c r="L41" s="6"/>
      <c r="M41" s="6"/>
    </row>
    <row r="42" spans="2:13">
      <c r="B42" s="6" t="s">
        <v>96</v>
      </c>
      <c r="C42" s="6" t="s">
        <v>3521</v>
      </c>
      <c r="D42" s="6" t="s">
        <v>1675</v>
      </c>
      <c r="E42" s="6" t="s">
        <v>97</v>
      </c>
      <c r="F42" s="6"/>
      <c r="G42" s="6"/>
      <c r="H42" s="6" t="s">
        <v>3553</v>
      </c>
      <c r="I42" s="6" t="s">
        <v>3554</v>
      </c>
      <c r="J42" s="6"/>
      <c r="K42" s="6"/>
      <c r="L42" s="6"/>
      <c r="M42" s="6"/>
    </row>
    <row r="43" spans="2:13">
      <c r="B43" s="6" t="s">
        <v>98</v>
      </c>
      <c r="C43" s="6" t="s">
        <v>3521</v>
      </c>
      <c r="D43" s="6" t="s">
        <v>1675</v>
      </c>
      <c r="E43" s="6" t="s">
        <v>99</v>
      </c>
      <c r="F43" s="6"/>
      <c r="G43" s="6"/>
      <c r="H43" s="6" t="s">
        <v>3553</v>
      </c>
      <c r="I43" s="6" t="s">
        <v>3554</v>
      </c>
      <c r="J43" s="6"/>
      <c r="K43" s="6"/>
      <c r="L43" s="6"/>
      <c r="M43" s="6"/>
    </row>
    <row r="44" spans="2:13">
      <c r="B44" s="6" t="s">
        <v>100</v>
      </c>
      <c r="C44" s="6" t="s">
        <v>3521</v>
      </c>
      <c r="D44" s="6" t="s">
        <v>1675</v>
      </c>
      <c r="E44" s="6" t="s">
        <v>101</v>
      </c>
      <c r="F44" s="6"/>
      <c r="G44" s="6"/>
      <c r="H44" s="6" t="s">
        <v>3553</v>
      </c>
      <c r="I44" s="6" t="s">
        <v>3554</v>
      </c>
      <c r="J44" s="6"/>
      <c r="K44" s="6"/>
      <c r="L44" s="6"/>
      <c r="M44" s="6"/>
    </row>
    <row r="45" spans="2:13">
      <c r="B45" s="6" t="s">
        <v>102</v>
      </c>
      <c r="C45" s="6" t="s">
        <v>3521</v>
      </c>
      <c r="D45" s="6" t="s">
        <v>1675</v>
      </c>
      <c r="E45" s="6" t="s">
        <v>103</v>
      </c>
      <c r="F45" s="6"/>
      <c r="G45" s="6"/>
      <c r="H45" s="6" t="s">
        <v>3553</v>
      </c>
      <c r="I45" s="6" t="s">
        <v>3554</v>
      </c>
      <c r="J45" s="6"/>
      <c r="K45" s="6"/>
      <c r="L45" s="6"/>
      <c r="M45" s="6"/>
    </row>
    <row r="46" spans="2:13">
      <c r="B46" s="6" t="s">
        <v>104</v>
      </c>
      <c r="C46" s="6" t="s">
        <v>3521</v>
      </c>
      <c r="D46" s="6" t="s">
        <v>1675</v>
      </c>
      <c r="E46" s="6" t="s">
        <v>105</v>
      </c>
      <c r="F46" s="6"/>
      <c r="G46" s="6"/>
      <c r="H46" s="6"/>
      <c r="I46" s="6" t="s">
        <v>3551</v>
      </c>
      <c r="J46" s="6"/>
      <c r="K46" s="6"/>
      <c r="L46" s="6" t="s">
        <v>3570</v>
      </c>
      <c r="M46" s="6"/>
    </row>
    <row r="47" spans="2:13">
      <c r="B47" s="6" t="s">
        <v>106</v>
      </c>
      <c r="C47" s="6" t="s">
        <v>3521</v>
      </c>
      <c r="D47" s="6" t="s">
        <v>1675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3571</v>
      </c>
      <c r="L47" s="6" t="s">
        <v>2728</v>
      </c>
      <c r="M47" s="6"/>
    </row>
    <row r="48" spans="2:13">
      <c r="B48" s="6" t="s">
        <v>108</v>
      </c>
      <c r="C48" s="6" t="s">
        <v>3521</v>
      </c>
      <c r="D48" s="6" t="s">
        <v>1675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3572</v>
      </c>
      <c r="L48" s="6" t="s">
        <v>3573</v>
      </c>
      <c r="M48" s="6"/>
    </row>
    <row r="49" spans="2:13">
      <c r="B49" s="6" t="s">
        <v>110</v>
      </c>
      <c r="C49" s="6" t="s">
        <v>3521</v>
      </c>
      <c r="D49" s="6" t="s">
        <v>1675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3574</v>
      </c>
      <c r="L49" s="6" t="s">
        <v>3575</v>
      </c>
      <c r="M49" s="6"/>
    </row>
    <row r="50" spans="2:13">
      <c r="B50" s="6" t="s">
        <v>112</v>
      </c>
      <c r="C50" s="6" t="s">
        <v>3521</v>
      </c>
      <c r="D50" s="6" t="s">
        <v>1675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3576</v>
      </c>
      <c r="L50" s="6" t="s">
        <v>2382</v>
      </c>
      <c r="M50" s="6"/>
    </row>
    <row r="51" spans="2:13">
      <c r="B51" s="6" t="s">
        <v>114</v>
      </c>
      <c r="C51" s="6" t="s">
        <v>3521</v>
      </c>
      <c r="D51" s="6" t="s">
        <v>1675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3577</v>
      </c>
      <c r="L51" s="6" t="s">
        <v>1829</v>
      </c>
      <c r="M51" s="6"/>
    </row>
    <row r="52" spans="2:13">
      <c r="B52" s="6" t="s">
        <v>116</v>
      </c>
      <c r="C52" s="6" t="s">
        <v>3521</v>
      </c>
      <c r="D52" s="6" t="s">
        <v>1675</v>
      </c>
      <c r="E52" s="6" t="s">
        <v>117</v>
      </c>
      <c r="F52" s="6"/>
      <c r="G52" s="6"/>
      <c r="H52" s="6" t="s">
        <v>3553</v>
      </c>
      <c r="I52" s="6" t="s">
        <v>3554</v>
      </c>
      <c r="J52" s="6"/>
      <c r="K52" s="6"/>
      <c r="L52" s="6"/>
      <c r="M52" s="6"/>
    </row>
    <row r="53" spans="2:13">
      <c r="B53" s="6" t="s">
        <v>118</v>
      </c>
      <c r="C53" s="6" t="s">
        <v>3521</v>
      </c>
      <c r="D53" s="6" t="s">
        <v>1675</v>
      </c>
      <c r="E53" s="6" t="s">
        <v>119</v>
      </c>
      <c r="F53" s="6" t="s">
        <v>264</v>
      </c>
      <c r="G53" s="6" t="s">
        <v>15</v>
      </c>
      <c r="H53" s="6"/>
      <c r="I53" s="6" t="s">
        <v>276</v>
      </c>
      <c r="J53" s="6" t="s">
        <v>3558</v>
      </c>
      <c r="K53" s="6"/>
      <c r="L53" s="6"/>
      <c r="M53" s="6"/>
    </row>
    <row r="54" spans="2:13">
      <c r="B54" s="6" t="s">
        <v>120</v>
      </c>
      <c r="C54" s="6" t="s">
        <v>3521</v>
      </c>
      <c r="D54" s="6" t="s">
        <v>1675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3578</v>
      </c>
      <c r="L54" s="6" t="s">
        <v>2382</v>
      </c>
      <c r="M54" s="6"/>
    </row>
    <row r="55" spans="2:13">
      <c r="B55" s="6" t="s">
        <v>122</v>
      </c>
      <c r="C55" s="6" t="s">
        <v>3521</v>
      </c>
      <c r="D55" s="6" t="s">
        <v>1675</v>
      </c>
      <c r="E55" s="6" t="s">
        <v>123</v>
      </c>
      <c r="F55" s="6"/>
      <c r="G55" s="6"/>
      <c r="H55" s="6" t="s">
        <v>3553</v>
      </c>
      <c r="I55" s="6" t="s">
        <v>3554</v>
      </c>
      <c r="J55" s="6"/>
      <c r="K55" s="6"/>
      <c r="L55" s="6"/>
      <c r="M55" s="6"/>
    </row>
    <row r="56" spans="2:13">
      <c r="B56" s="6" t="s">
        <v>124</v>
      </c>
      <c r="C56" s="6" t="s">
        <v>3521</v>
      </c>
      <c r="D56" s="6" t="s">
        <v>1675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3579</v>
      </c>
      <c r="L56" s="6" t="s">
        <v>3580</v>
      </c>
      <c r="M56" s="6"/>
    </row>
    <row r="57" spans="2:13">
      <c r="B57" s="6" t="s">
        <v>126</v>
      </c>
      <c r="C57" s="6" t="s">
        <v>3521</v>
      </c>
      <c r="D57" s="6" t="s">
        <v>1675</v>
      </c>
      <c r="E57" s="6" t="s">
        <v>127</v>
      </c>
      <c r="F57" s="6"/>
      <c r="G57" s="6"/>
      <c r="H57" s="6" t="s">
        <v>3553</v>
      </c>
      <c r="I57" s="6" t="s">
        <v>3554</v>
      </c>
      <c r="J57" s="6"/>
      <c r="K57" s="6"/>
      <c r="L57" s="6"/>
      <c r="M57" s="6"/>
    </row>
    <row r="58" spans="2:13">
      <c r="B58" s="6" t="s">
        <v>128</v>
      </c>
      <c r="C58" s="6" t="s">
        <v>3521</v>
      </c>
      <c r="D58" s="6" t="s">
        <v>1675</v>
      </c>
      <c r="E58" s="6" t="s">
        <v>129</v>
      </c>
      <c r="F58" s="6" t="s">
        <v>264</v>
      </c>
      <c r="G58" s="6" t="s">
        <v>15</v>
      </c>
      <c r="H58" s="6"/>
      <c r="I58" s="6" t="s">
        <v>276</v>
      </c>
      <c r="J58" s="6" t="s">
        <v>3581</v>
      </c>
      <c r="K58" s="6"/>
      <c r="L58" s="6"/>
      <c r="M58" s="6"/>
    </row>
    <row r="59" spans="2:13">
      <c r="B59" s="6" t="s">
        <v>130</v>
      </c>
      <c r="C59" s="6" t="s">
        <v>3521</v>
      </c>
      <c r="D59" s="6" t="s">
        <v>1675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3582</v>
      </c>
      <c r="L59" s="6" t="s">
        <v>635</v>
      </c>
      <c r="M59" s="6"/>
    </row>
    <row r="60" spans="2:13">
      <c r="B60" s="6" t="s">
        <v>132</v>
      </c>
      <c r="C60" s="6" t="s">
        <v>3521</v>
      </c>
      <c r="D60" s="6" t="s">
        <v>1675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3583</v>
      </c>
      <c r="L60" s="6" t="s">
        <v>3584</v>
      </c>
      <c r="M60" s="6"/>
    </row>
    <row r="61" spans="2:13">
      <c r="B61" s="6" t="s">
        <v>134</v>
      </c>
      <c r="C61" s="6" t="s">
        <v>3521</v>
      </c>
      <c r="D61" s="6" t="s">
        <v>1675</v>
      </c>
      <c r="E61" s="6" t="s">
        <v>135</v>
      </c>
      <c r="F61" s="6" t="s">
        <v>264</v>
      </c>
      <c r="G61" s="6" t="s">
        <v>15</v>
      </c>
      <c r="H61" s="6"/>
      <c r="I61" s="6" t="s">
        <v>276</v>
      </c>
      <c r="J61" s="6" t="s">
        <v>3581</v>
      </c>
      <c r="K61" s="6"/>
      <c r="L61" s="6"/>
      <c r="M61" s="6"/>
    </row>
    <row r="62" spans="2:13">
      <c r="B62" s="6" t="s">
        <v>136</v>
      </c>
      <c r="C62" s="6" t="s">
        <v>3521</v>
      </c>
      <c r="D62" s="6" t="s">
        <v>1675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3585</v>
      </c>
      <c r="L62" s="6" t="s">
        <v>3566</v>
      </c>
      <c r="M62" s="6"/>
    </row>
    <row r="63" spans="2:13">
      <c r="B63" s="6" t="s">
        <v>138</v>
      </c>
      <c r="C63" s="6" t="s">
        <v>3521</v>
      </c>
      <c r="D63" s="6" t="s">
        <v>1675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3586</v>
      </c>
      <c r="L63" s="6" t="s">
        <v>611</v>
      </c>
      <c r="M63" s="6"/>
    </row>
    <row r="64" spans="2:13">
      <c r="B64" s="6" t="s">
        <v>140</v>
      </c>
      <c r="C64" s="6" t="s">
        <v>3521</v>
      </c>
      <c r="D64" s="6" t="s">
        <v>1675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3587</v>
      </c>
      <c r="L64" s="6" t="s">
        <v>3566</v>
      </c>
      <c r="M64" s="6"/>
    </row>
    <row r="65" spans="2:13">
      <c r="B65" s="6" t="s">
        <v>142</v>
      </c>
      <c r="C65" s="6" t="s">
        <v>3521</v>
      </c>
      <c r="D65" s="6" t="s">
        <v>1675</v>
      </c>
      <c r="E65" s="6" t="s">
        <v>143</v>
      </c>
      <c r="F65" s="6"/>
      <c r="G65" s="6"/>
      <c r="H65" s="6" t="s">
        <v>3553</v>
      </c>
      <c r="I65" s="6" t="s">
        <v>3554</v>
      </c>
      <c r="J65" s="6"/>
      <c r="K65" s="6"/>
      <c r="L65" s="6"/>
      <c r="M65" s="6"/>
    </row>
    <row r="66" spans="2:13">
      <c r="B66" s="6" t="s">
        <v>144</v>
      </c>
      <c r="C66" s="6" t="s">
        <v>3521</v>
      </c>
      <c r="D66" s="6" t="s">
        <v>1675</v>
      </c>
      <c r="E66" s="6" t="s">
        <v>145</v>
      </c>
      <c r="F66" s="6" t="s">
        <v>264</v>
      </c>
      <c r="G66" s="6" t="s">
        <v>15</v>
      </c>
      <c r="H66" s="6"/>
      <c r="I66" s="6" t="s">
        <v>276</v>
      </c>
      <c r="J66" s="6" t="s">
        <v>3581</v>
      </c>
      <c r="K66" s="6"/>
      <c r="L66" s="6"/>
      <c r="M66" s="6"/>
    </row>
    <row r="67" spans="2:13">
      <c r="B67" s="6" t="s">
        <v>146</v>
      </c>
      <c r="C67" s="6" t="s">
        <v>3521</v>
      </c>
      <c r="D67" s="6" t="s">
        <v>1675</v>
      </c>
      <c r="E67" s="6" t="s">
        <v>147</v>
      </c>
      <c r="F67" s="6"/>
      <c r="G67" s="6"/>
      <c r="H67" s="6"/>
      <c r="I67" s="6" t="s">
        <v>3551</v>
      </c>
      <c r="J67" s="6"/>
      <c r="K67" s="6"/>
      <c r="L67" s="6" t="s">
        <v>463</v>
      </c>
      <c r="M67" s="6"/>
    </row>
    <row r="68" spans="2:13">
      <c r="B68" s="6" t="s">
        <v>148</v>
      </c>
      <c r="C68" s="6" t="s">
        <v>3521</v>
      </c>
      <c r="D68" s="6" t="s">
        <v>1675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3588</v>
      </c>
      <c r="L68" s="6" t="s">
        <v>1817</v>
      </c>
      <c r="M68" s="6"/>
    </row>
    <row r="69" spans="2:13">
      <c r="B69" s="6" t="s">
        <v>150</v>
      </c>
      <c r="C69" s="6" t="s">
        <v>3521</v>
      </c>
      <c r="D69" s="6" t="s">
        <v>1675</v>
      </c>
      <c r="E69" s="6" t="s">
        <v>151</v>
      </c>
      <c r="F69" s="6" t="s">
        <v>264</v>
      </c>
      <c r="G69" s="6" t="s">
        <v>15</v>
      </c>
      <c r="H69" s="6"/>
      <c r="I69" s="6" t="s">
        <v>276</v>
      </c>
      <c r="J69" s="6" t="s">
        <v>3581</v>
      </c>
      <c r="K69" s="6"/>
      <c r="L69" s="6"/>
      <c r="M69" s="6"/>
    </row>
    <row r="70" spans="2:13">
      <c r="B70" s="6" t="s">
        <v>152</v>
      </c>
      <c r="C70" s="6" t="s">
        <v>3521</v>
      </c>
      <c r="D70" s="6" t="s">
        <v>1675</v>
      </c>
      <c r="E70" s="6" t="s">
        <v>153</v>
      </c>
      <c r="F70" s="6"/>
      <c r="G70" s="6"/>
      <c r="H70" s="6" t="s">
        <v>3553</v>
      </c>
      <c r="I70" s="6" t="s">
        <v>3554</v>
      </c>
      <c r="J70" s="6"/>
      <c r="K70" s="6"/>
      <c r="L70" s="6"/>
      <c r="M70" s="6"/>
    </row>
    <row r="71" spans="2:13">
      <c r="B71" s="6" t="s">
        <v>154</v>
      </c>
      <c r="C71" s="6" t="s">
        <v>3521</v>
      </c>
      <c r="D71" s="6" t="s">
        <v>1675</v>
      </c>
      <c r="E71" s="6" t="s">
        <v>155</v>
      </c>
      <c r="F71" s="6"/>
      <c r="G71" s="6"/>
      <c r="H71" s="6" t="s">
        <v>3553</v>
      </c>
      <c r="I71" s="6" t="s">
        <v>3554</v>
      </c>
      <c r="J71" s="6"/>
      <c r="K71" s="6"/>
      <c r="L71" s="6"/>
      <c r="M71" s="6"/>
    </row>
    <row r="72" spans="2:13">
      <c r="B72" s="6" t="s">
        <v>156</v>
      </c>
      <c r="C72" s="6" t="s">
        <v>3521</v>
      </c>
      <c r="D72" s="6" t="s">
        <v>1675</v>
      </c>
      <c r="E72" s="6" t="s">
        <v>157</v>
      </c>
      <c r="F72" s="6"/>
      <c r="G72" s="6"/>
      <c r="H72" s="6" t="s">
        <v>3553</v>
      </c>
      <c r="I72" s="6" t="s">
        <v>3554</v>
      </c>
      <c r="J72" s="6"/>
      <c r="K72" s="6"/>
      <c r="L72" s="6"/>
      <c r="M72" s="6"/>
    </row>
    <row r="73" spans="2:13">
      <c r="B73" s="6" t="s">
        <v>158</v>
      </c>
      <c r="C73" s="6" t="s">
        <v>3521</v>
      </c>
      <c r="D73" s="6" t="s">
        <v>1675</v>
      </c>
      <c r="E73" s="6" t="s">
        <v>159</v>
      </c>
      <c r="F73" s="6"/>
      <c r="G73" s="6"/>
      <c r="H73" s="6" t="s">
        <v>3553</v>
      </c>
      <c r="I73" s="6" t="s">
        <v>3554</v>
      </c>
      <c r="J73" s="6"/>
      <c r="K73" s="6"/>
      <c r="L73" s="6"/>
      <c r="M73" s="6"/>
    </row>
    <row r="74" spans="2:13">
      <c r="B74" s="6" t="s">
        <v>160</v>
      </c>
      <c r="C74" s="6" t="s">
        <v>3521</v>
      </c>
      <c r="D74" s="6" t="s">
        <v>1675</v>
      </c>
      <c r="E74" s="6" t="s">
        <v>161</v>
      </c>
      <c r="F74" s="6"/>
      <c r="G74" s="6"/>
      <c r="H74" s="6" t="s">
        <v>3553</v>
      </c>
      <c r="I74" s="6" t="s">
        <v>3554</v>
      </c>
      <c r="J74" s="6"/>
      <c r="K74" s="6"/>
      <c r="L74" s="6"/>
      <c r="M74" s="6"/>
    </row>
    <row r="75" spans="2:13">
      <c r="B75" s="6" t="s">
        <v>162</v>
      </c>
      <c r="C75" s="6" t="s">
        <v>3521</v>
      </c>
      <c r="D75" s="6" t="s">
        <v>1675</v>
      </c>
      <c r="E75" s="6" t="s">
        <v>163</v>
      </c>
      <c r="F75" s="6"/>
      <c r="G75" s="6"/>
      <c r="H75" s="6" t="s">
        <v>3553</v>
      </c>
      <c r="I75" s="6" t="s">
        <v>3554</v>
      </c>
      <c r="J75" s="6"/>
      <c r="K75" s="6"/>
      <c r="L75" s="6"/>
      <c r="M75" s="6"/>
    </row>
    <row r="76" spans="2:13">
      <c r="B76" s="6" t="s">
        <v>164</v>
      </c>
      <c r="C76" s="6" t="s">
        <v>3521</v>
      </c>
      <c r="D76" s="6" t="s">
        <v>1675</v>
      </c>
      <c r="E76" s="6" t="s">
        <v>165</v>
      </c>
      <c r="F76" s="6"/>
      <c r="G76" s="6"/>
      <c r="H76" s="6" t="s">
        <v>3553</v>
      </c>
      <c r="I76" s="6" t="s">
        <v>3554</v>
      </c>
      <c r="J76" s="6"/>
      <c r="K76" s="6"/>
      <c r="L76" s="6"/>
      <c r="M76" s="6"/>
    </row>
    <row r="77" spans="2:13">
      <c r="B77" s="6" t="s">
        <v>166</v>
      </c>
      <c r="C77" s="6" t="s">
        <v>3521</v>
      </c>
      <c r="D77" s="6" t="s">
        <v>1675</v>
      </c>
      <c r="E77" s="6" t="s">
        <v>167</v>
      </c>
      <c r="F77" s="6"/>
      <c r="G77" s="6"/>
      <c r="H77" s="6" t="s">
        <v>3553</v>
      </c>
      <c r="I77" s="6" t="s">
        <v>3554</v>
      </c>
      <c r="J77" s="6"/>
      <c r="K77" s="6"/>
      <c r="L77" s="6"/>
      <c r="M77" s="6"/>
    </row>
    <row r="78" spans="2:13">
      <c r="B78" s="6" t="s">
        <v>168</v>
      </c>
      <c r="C78" s="6" t="s">
        <v>3521</v>
      </c>
      <c r="D78" s="6" t="s">
        <v>1675</v>
      </c>
      <c r="E78" s="6" t="s">
        <v>169</v>
      </c>
      <c r="F78" s="6"/>
      <c r="G78" s="6"/>
      <c r="H78" s="6" t="s">
        <v>3553</v>
      </c>
      <c r="I78" s="6" t="s">
        <v>3554</v>
      </c>
      <c r="J78" s="6"/>
      <c r="K78" s="6"/>
      <c r="L78" s="6"/>
      <c r="M78" s="6"/>
    </row>
    <row r="79" spans="2:13">
      <c r="B79" s="6" t="s">
        <v>170</v>
      </c>
      <c r="C79" s="6" t="s">
        <v>3521</v>
      </c>
      <c r="D79" s="6" t="s">
        <v>1675</v>
      </c>
      <c r="E79" s="6" t="s">
        <v>171</v>
      </c>
      <c r="F79" s="6"/>
      <c r="G79" s="6"/>
      <c r="H79" s="6" t="s">
        <v>3553</v>
      </c>
      <c r="I79" s="6" t="s">
        <v>3554</v>
      </c>
      <c r="J79" s="6"/>
      <c r="K79" s="6"/>
      <c r="L79" s="6"/>
      <c r="M79" s="6"/>
    </row>
    <row r="80" spans="2:13">
      <c r="B80" s="6" t="s">
        <v>172</v>
      </c>
      <c r="C80" s="6" t="s">
        <v>3521</v>
      </c>
      <c r="D80" s="6" t="s">
        <v>1675</v>
      </c>
      <c r="E80" s="6" t="s">
        <v>173</v>
      </c>
      <c r="F80" s="6"/>
      <c r="G80" s="6"/>
      <c r="H80" s="6" t="s">
        <v>3553</v>
      </c>
      <c r="I80" s="6" t="s">
        <v>3554</v>
      </c>
      <c r="J80" s="6"/>
      <c r="K80" s="6"/>
      <c r="L80" s="6"/>
      <c r="M80" s="6"/>
    </row>
    <row r="81" spans="2:13">
      <c r="B81" s="6" t="s">
        <v>174</v>
      </c>
      <c r="C81" s="6" t="s">
        <v>3521</v>
      </c>
      <c r="D81" s="6" t="s">
        <v>1675</v>
      </c>
      <c r="E81" s="6" t="s">
        <v>175</v>
      </c>
      <c r="F81" s="6"/>
      <c r="G81" s="6"/>
      <c r="H81" s="6" t="s">
        <v>3553</v>
      </c>
      <c r="I81" s="6" t="s">
        <v>3554</v>
      </c>
      <c r="J81" s="6"/>
      <c r="K81" s="6"/>
      <c r="L81" s="6"/>
      <c r="M81" s="6"/>
    </row>
    <row r="82" spans="2:13">
      <c r="B82" s="6" t="s">
        <v>176</v>
      </c>
      <c r="C82" s="6" t="s">
        <v>3521</v>
      </c>
      <c r="D82" s="6" t="s">
        <v>1675</v>
      </c>
      <c r="E82" s="6" t="s">
        <v>177</v>
      </c>
      <c r="F82" s="6" t="s">
        <v>264</v>
      </c>
      <c r="G82" s="6" t="s">
        <v>15</v>
      </c>
      <c r="H82" s="6"/>
      <c r="I82" s="6" t="s">
        <v>276</v>
      </c>
      <c r="J82" s="6" t="s">
        <v>3589</v>
      </c>
      <c r="K82" s="6"/>
      <c r="L82" s="6"/>
      <c r="M82" s="6"/>
    </row>
    <row r="83" spans="2:13">
      <c r="B83" s="6" t="s">
        <v>178</v>
      </c>
      <c r="C83" s="6" t="s">
        <v>3521</v>
      </c>
      <c r="D83" s="6" t="s">
        <v>1675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3590</v>
      </c>
      <c r="L83" s="6" t="s">
        <v>2728</v>
      </c>
      <c r="M83" s="6"/>
    </row>
    <row r="84" spans="2:13">
      <c r="B84" s="6" t="s">
        <v>180</v>
      </c>
      <c r="C84" s="6" t="s">
        <v>3521</v>
      </c>
      <c r="D84" s="6" t="s">
        <v>1675</v>
      </c>
      <c r="E84" s="6" t="s">
        <v>181</v>
      </c>
      <c r="F84" s="6"/>
      <c r="G84" s="6"/>
      <c r="H84" s="6" t="s">
        <v>3553</v>
      </c>
      <c r="I84" s="6" t="s">
        <v>3554</v>
      </c>
      <c r="J84" s="6"/>
      <c r="K84" s="6"/>
      <c r="L84" s="6"/>
      <c r="M84" s="6"/>
    </row>
    <row r="85" spans="2:13">
      <c r="B85" s="6" t="s">
        <v>182</v>
      </c>
      <c r="C85" s="6" t="s">
        <v>3521</v>
      </c>
      <c r="D85" s="6" t="s">
        <v>1675</v>
      </c>
      <c r="E85" s="6" t="s">
        <v>183</v>
      </c>
      <c r="F85" s="6"/>
      <c r="G85" s="6"/>
      <c r="H85" s="6" t="s">
        <v>3553</v>
      </c>
      <c r="I85" s="6" t="s">
        <v>3554</v>
      </c>
      <c r="J85" s="6"/>
      <c r="K85" s="6"/>
      <c r="L85" s="6"/>
      <c r="M85" s="6"/>
    </row>
    <row r="86" spans="2:13">
      <c r="B86" s="6" t="s">
        <v>184</v>
      </c>
      <c r="C86" s="6" t="s">
        <v>3521</v>
      </c>
      <c r="D86" s="6" t="s">
        <v>1675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3591</v>
      </c>
      <c r="L86" s="6" t="s">
        <v>2008</v>
      </c>
      <c r="M86" s="6"/>
    </row>
    <row r="87" spans="2:13">
      <c r="B87" s="6" t="s">
        <v>186</v>
      </c>
      <c r="C87" s="6" t="s">
        <v>3521</v>
      </c>
      <c r="D87" s="6" t="s">
        <v>1675</v>
      </c>
      <c r="E87" s="6" t="s">
        <v>187</v>
      </c>
      <c r="F87" s="6"/>
      <c r="G87" s="6"/>
      <c r="H87" s="6" t="s">
        <v>3553</v>
      </c>
      <c r="I87" s="6" t="s">
        <v>3554</v>
      </c>
      <c r="J87" s="6"/>
      <c r="K87" s="6"/>
      <c r="L87" s="6"/>
      <c r="M87" s="6"/>
    </row>
    <row r="88" spans="2:13">
      <c r="B88" s="6" t="s">
        <v>188</v>
      </c>
      <c r="C88" s="6" t="s">
        <v>3521</v>
      </c>
      <c r="D88" s="6" t="s">
        <v>1675</v>
      </c>
      <c r="E88" s="6" t="s">
        <v>189</v>
      </c>
      <c r="F88" s="6"/>
      <c r="G88" s="6"/>
      <c r="H88" s="6" t="s">
        <v>3553</v>
      </c>
      <c r="I88" s="6" t="s">
        <v>3554</v>
      </c>
      <c r="J88" s="6"/>
      <c r="K88" s="6"/>
      <c r="L88" s="6"/>
      <c r="M88" s="6"/>
    </row>
    <row r="89" spans="2:13">
      <c r="B89" s="6" t="s">
        <v>190</v>
      </c>
      <c r="C89" s="6" t="s">
        <v>3521</v>
      </c>
      <c r="D89" s="6" t="s">
        <v>1675</v>
      </c>
      <c r="E89" s="6" t="s">
        <v>191</v>
      </c>
      <c r="F89" s="6"/>
      <c r="G89" s="6"/>
      <c r="H89" s="6"/>
      <c r="I89" s="6" t="s">
        <v>3551</v>
      </c>
      <c r="J89" s="6"/>
      <c r="K89" s="6"/>
      <c r="L89" s="6" t="s">
        <v>1776</v>
      </c>
      <c r="M89" s="6"/>
    </row>
    <row r="90" spans="2:13">
      <c r="B90" s="6" t="s">
        <v>192</v>
      </c>
      <c r="C90" s="6" t="s">
        <v>3521</v>
      </c>
      <c r="D90" s="6" t="s">
        <v>1675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3592</v>
      </c>
      <c r="L90" s="6" t="s">
        <v>3593</v>
      </c>
      <c r="M90" s="6"/>
    </row>
    <row r="91" spans="2:13">
      <c r="B91" s="6" t="s">
        <v>194</v>
      </c>
      <c r="C91" s="6" t="s">
        <v>3521</v>
      </c>
      <c r="D91" s="6" t="s">
        <v>1675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3594</v>
      </c>
      <c r="L91" s="6" t="s">
        <v>3595</v>
      </c>
      <c r="M91" s="6"/>
    </row>
    <row r="92" spans="2:13">
      <c r="B92" s="6" t="s">
        <v>196</v>
      </c>
      <c r="C92" s="6" t="s">
        <v>3521</v>
      </c>
      <c r="D92" s="6" t="s">
        <v>1675</v>
      </c>
      <c r="E92" s="6" t="s">
        <v>197</v>
      </c>
      <c r="F92" s="6" t="s">
        <v>264</v>
      </c>
      <c r="G92" s="6" t="s">
        <v>15</v>
      </c>
      <c r="H92" s="6"/>
      <c r="I92" s="6" t="s">
        <v>276</v>
      </c>
      <c r="J92" s="6" t="s">
        <v>3589</v>
      </c>
      <c r="K92" s="6"/>
      <c r="L92" s="6"/>
      <c r="M92" s="6"/>
    </row>
    <row r="93" spans="2:13">
      <c r="B93" s="6" t="s">
        <v>198</v>
      </c>
      <c r="C93" s="6" t="s">
        <v>3521</v>
      </c>
      <c r="D93" s="6" t="s">
        <v>1675</v>
      </c>
      <c r="E93" s="6" t="s">
        <v>199</v>
      </c>
      <c r="F93" s="6"/>
      <c r="G93" s="6"/>
      <c r="H93" s="6" t="s">
        <v>3553</v>
      </c>
      <c r="I93" s="6" t="s">
        <v>3554</v>
      </c>
      <c r="J93" s="6"/>
      <c r="K93" s="6"/>
      <c r="L93" s="6"/>
      <c r="M93" s="6"/>
    </row>
    <row r="94" spans="2:13">
      <c r="B94" s="6" t="s">
        <v>200</v>
      </c>
      <c r="C94" s="6" t="s">
        <v>3521</v>
      </c>
      <c r="D94" s="6" t="s">
        <v>1675</v>
      </c>
      <c r="E94" s="6" t="s">
        <v>201</v>
      </c>
      <c r="F94" s="6" t="s">
        <v>264</v>
      </c>
      <c r="G94" s="6" t="s">
        <v>15</v>
      </c>
      <c r="H94" s="6"/>
      <c r="I94" s="6" t="s">
        <v>276</v>
      </c>
      <c r="J94" s="6" t="s">
        <v>3589</v>
      </c>
      <c r="K94" s="6"/>
      <c r="L94" s="6"/>
      <c r="M94" s="6"/>
    </row>
    <row r="95" spans="2:13">
      <c r="B95" s="6" t="s">
        <v>202</v>
      </c>
      <c r="C95" s="6" t="s">
        <v>3521</v>
      </c>
      <c r="D95" s="6" t="s">
        <v>1675</v>
      </c>
      <c r="E95" s="6" t="s">
        <v>203</v>
      </c>
      <c r="F95" s="6" t="s">
        <v>264</v>
      </c>
      <c r="G95" s="6" t="s">
        <v>15</v>
      </c>
      <c r="H95" s="6"/>
      <c r="I95" s="6" t="s">
        <v>276</v>
      </c>
      <c r="J95" s="6" t="s">
        <v>3589</v>
      </c>
      <c r="K95" s="6"/>
      <c r="L95" s="6"/>
      <c r="M95" s="6"/>
    </row>
    <row r="96" spans="2:13">
      <c r="B96" s="6" t="s">
        <v>204</v>
      </c>
      <c r="C96" s="6" t="s">
        <v>3521</v>
      </c>
      <c r="D96" s="6" t="s">
        <v>1675</v>
      </c>
      <c r="E96" s="6" t="s">
        <v>205</v>
      </c>
      <c r="F96" s="6"/>
      <c r="G96" s="6"/>
      <c r="H96" s="6" t="s">
        <v>3553</v>
      </c>
      <c r="I96" s="6" t="s">
        <v>3554</v>
      </c>
      <c r="J96" s="6"/>
      <c r="K96" s="6"/>
      <c r="L96" s="6"/>
      <c r="M96" s="6"/>
    </row>
    <row r="97" spans="2:13">
      <c r="B97" s="6" t="s">
        <v>206</v>
      </c>
      <c r="C97" s="6" t="s">
        <v>3521</v>
      </c>
      <c r="D97" s="6" t="s">
        <v>1675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3596</v>
      </c>
      <c r="K97" s="6"/>
      <c r="L97" s="6"/>
      <c r="M97" s="6"/>
    </row>
    <row r="98" spans="2:13">
      <c r="B98" s="6" t="s">
        <v>208</v>
      </c>
      <c r="C98" s="6" t="s">
        <v>3521</v>
      </c>
      <c r="D98" s="6" t="s">
        <v>1675</v>
      </c>
      <c r="E98" s="6" t="s">
        <v>209</v>
      </c>
      <c r="F98" s="6"/>
      <c r="G98" s="6"/>
      <c r="H98" s="6" t="s">
        <v>3553</v>
      </c>
      <c r="I98" s="6" t="s">
        <v>3554</v>
      </c>
      <c r="J98" s="6"/>
      <c r="K98" s="6"/>
      <c r="L98" s="6"/>
      <c r="M98" s="6"/>
    </row>
    <row r="99" spans="2:13">
      <c r="B99" s="6" t="s">
        <v>210</v>
      </c>
      <c r="C99" s="6" t="s">
        <v>3521</v>
      </c>
      <c r="D99" s="6" t="s">
        <v>1675</v>
      </c>
      <c r="E99" s="6" t="s">
        <v>211</v>
      </c>
      <c r="F99" s="6"/>
      <c r="G99" s="6"/>
      <c r="H99" s="6" t="s">
        <v>3553</v>
      </c>
      <c r="I99" s="6" t="s">
        <v>3554</v>
      </c>
      <c r="J99" s="6"/>
      <c r="K99" s="6"/>
      <c r="L99" s="6"/>
      <c r="M99" s="6"/>
    </row>
    <row r="100" spans="2:13">
      <c r="B100" s="6" t="s">
        <v>212</v>
      </c>
      <c r="C100" s="6" t="s">
        <v>3521</v>
      </c>
      <c r="D100" s="6" t="s">
        <v>1675</v>
      </c>
      <c r="E100" s="6" t="s">
        <v>213</v>
      </c>
      <c r="F100" s="6" t="s">
        <v>264</v>
      </c>
      <c r="G100" s="6" t="s">
        <v>15</v>
      </c>
      <c r="H100" s="6"/>
      <c r="I100" s="6" t="s">
        <v>276</v>
      </c>
      <c r="J100" s="6" t="s">
        <v>3596</v>
      </c>
      <c r="K100" s="6"/>
      <c r="L100" s="6"/>
      <c r="M100" s="6"/>
    </row>
    <row r="101" spans="2:13">
      <c r="B101" s="6" t="s">
        <v>214</v>
      </c>
      <c r="C101" s="6" t="s">
        <v>3521</v>
      </c>
      <c r="D101" s="6" t="s">
        <v>1675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3596</v>
      </c>
      <c r="K101" s="6"/>
      <c r="L101" s="6"/>
      <c r="M101" s="6"/>
    </row>
    <row r="102" spans="2:13">
      <c r="B102" s="6" t="s">
        <v>217</v>
      </c>
      <c r="C102" s="6" t="s">
        <v>3521</v>
      </c>
      <c r="D102" s="6" t="s">
        <v>1675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3596</v>
      </c>
      <c r="K102" s="6"/>
      <c r="L102" s="6"/>
      <c r="M102" s="6"/>
    </row>
    <row r="103" spans="2:13">
      <c r="B103" s="6" t="s">
        <v>219</v>
      </c>
      <c r="C103" s="6" t="s">
        <v>3521</v>
      </c>
      <c r="D103" s="6" t="s">
        <v>1675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3597</v>
      </c>
      <c r="K103" s="6"/>
      <c r="L103" s="6"/>
      <c r="M103" s="6"/>
    </row>
    <row r="104" spans="2:13">
      <c r="B104" s="6" t="s">
        <v>221</v>
      </c>
      <c r="C104" s="6" t="s">
        <v>3521</v>
      </c>
      <c r="D104" s="6" t="s">
        <v>1675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3597</v>
      </c>
      <c r="K104" s="6"/>
      <c r="L104" s="6"/>
      <c r="M104" s="6"/>
    </row>
    <row r="105" spans="2:13">
      <c r="B105" s="6" t="s">
        <v>223</v>
      </c>
      <c r="C105" s="6" t="s">
        <v>3521</v>
      </c>
      <c r="D105" s="6" t="s">
        <v>1675</v>
      </c>
      <c r="E105" s="6" t="s">
        <v>224</v>
      </c>
      <c r="F105" s="6" t="s">
        <v>264</v>
      </c>
      <c r="G105" s="6" t="s">
        <v>15</v>
      </c>
      <c r="H105" s="6"/>
      <c r="I105" s="6" t="s">
        <v>276</v>
      </c>
      <c r="J105" s="6" t="s">
        <v>3597</v>
      </c>
      <c r="K105" s="6"/>
      <c r="L105" s="6"/>
      <c r="M105" s="6"/>
    </row>
    <row r="106" spans="2:13">
      <c r="B106" s="6" t="s">
        <v>225</v>
      </c>
      <c r="C106" s="6" t="s">
        <v>3521</v>
      </c>
      <c r="D106" s="6" t="s">
        <v>1675</v>
      </c>
      <c r="E106" s="6" t="s">
        <v>226</v>
      </c>
      <c r="F106" s="6"/>
      <c r="G106" s="6"/>
      <c r="H106" s="6" t="s">
        <v>3553</v>
      </c>
      <c r="I106" s="6" t="s">
        <v>3554</v>
      </c>
      <c r="J106" s="6"/>
      <c r="K106" s="6"/>
      <c r="L106" s="6"/>
      <c r="M106" s="6"/>
    </row>
    <row r="107" spans="2:13">
      <c r="B107" s="6" t="s">
        <v>227</v>
      </c>
      <c r="C107" s="6" t="s">
        <v>3521</v>
      </c>
      <c r="D107" s="6" t="s">
        <v>1675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3598</v>
      </c>
      <c r="L107" s="6" t="s">
        <v>2008</v>
      </c>
      <c r="M107" s="6"/>
    </row>
    <row r="108" spans="2:13">
      <c r="B108" s="6" t="s">
        <v>229</v>
      </c>
      <c r="C108" s="6" t="s">
        <v>3521</v>
      </c>
      <c r="D108" s="6" t="s">
        <v>1675</v>
      </c>
      <c r="E108" s="6" t="s">
        <v>230</v>
      </c>
      <c r="F108" s="6" t="s">
        <v>264</v>
      </c>
      <c r="G108" s="6" t="s">
        <v>15</v>
      </c>
      <c r="H108" s="6"/>
      <c r="I108" s="6" t="s">
        <v>276</v>
      </c>
      <c r="J108" s="6" t="s">
        <v>3597</v>
      </c>
      <c r="K108" s="6"/>
      <c r="L108" s="6"/>
      <c r="M108" s="6"/>
    </row>
    <row r="109" spans="2:13">
      <c r="B109" s="6" t="s">
        <v>231</v>
      </c>
      <c r="C109" s="6" t="s">
        <v>3521</v>
      </c>
      <c r="D109" s="6" t="s">
        <v>1675</v>
      </c>
      <c r="E109" s="6" t="s">
        <v>232</v>
      </c>
      <c r="F109" s="6"/>
      <c r="G109" s="6"/>
      <c r="H109" s="6"/>
      <c r="I109" s="6" t="s">
        <v>3551</v>
      </c>
      <c r="J109" s="6"/>
      <c r="K109" s="6"/>
      <c r="L109" s="6" t="s">
        <v>3552</v>
      </c>
      <c r="M109" s="6"/>
    </row>
    <row r="110" spans="2:13">
      <c r="B110" s="6" t="s">
        <v>233</v>
      </c>
      <c r="C110" s="6" t="s">
        <v>3521</v>
      </c>
      <c r="D110" s="6" t="s">
        <v>1675</v>
      </c>
      <c r="E110" s="6" t="s">
        <v>234</v>
      </c>
      <c r="F110" s="6" t="s">
        <v>264</v>
      </c>
      <c r="G110" s="6" t="s">
        <v>15</v>
      </c>
      <c r="H110" s="6"/>
      <c r="I110" s="6" t="s">
        <v>276</v>
      </c>
      <c r="J110" s="6" t="s">
        <v>3599</v>
      </c>
      <c r="K110" s="6"/>
      <c r="L110" s="6"/>
      <c r="M110" s="6"/>
    </row>
    <row r="111" spans="2:13">
      <c r="B111" s="6" t="s">
        <v>235</v>
      </c>
      <c r="C111" s="6" t="s">
        <v>3521</v>
      </c>
      <c r="D111" s="6" t="s">
        <v>1675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3600</v>
      </c>
      <c r="L111" s="6" t="s">
        <v>1817</v>
      </c>
      <c r="M111" s="6"/>
    </row>
    <row r="112" spans="2:13">
      <c r="B112" s="6" t="s">
        <v>237</v>
      </c>
      <c r="C112" s="6" t="s">
        <v>3521</v>
      </c>
      <c r="D112" s="6" t="s">
        <v>1675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3601</v>
      </c>
      <c r="L112" s="6" t="s">
        <v>3580</v>
      </c>
      <c r="M112" s="6"/>
    </row>
    <row r="113" spans="2:13">
      <c r="B113" s="6" t="s">
        <v>239</v>
      </c>
      <c r="C113" s="6" t="s">
        <v>3521</v>
      </c>
      <c r="D113" s="6" t="s">
        <v>1675</v>
      </c>
      <c r="E113" s="6" t="s">
        <v>240</v>
      </c>
      <c r="F113" s="6" t="s">
        <v>264</v>
      </c>
      <c r="G113" s="6" t="s">
        <v>15</v>
      </c>
      <c r="H113" s="6"/>
      <c r="I113" s="6" t="s">
        <v>276</v>
      </c>
      <c r="J113" s="6" t="s">
        <v>3599</v>
      </c>
      <c r="K113" s="6"/>
      <c r="L113" s="6"/>
      <c r="M113" s="6"/>
    </row>
    <row r="114" spans="2:13">
      <c r="B114" s="6" t="s">
        <v>241</v>
      </c>
      <c r="C114" s="6" t="s">
        <v>3521</v>
      </c>
      <c r="D114" s="6" t="s">
        <v>1675</v>
      </c>
      <c r="E114" s="6" t="s">
        <v>242</v>
      </c>
      <c r="F114" s="6" t="s">
        <v>264</v>
      </c>
      <c r="G114" s="6" t="s">
        <v>15</v>
      </c>
      <c r="H114" s="6"/>
      <c r="I114" s="6" t="s">
        <v>276</v>
      </c>
      <c r="J114" s="6" t="s">
        <v>3599</v>
      </c>
      <c r="K114" s="6"/>
      <c r="L114" s="6"/>
      <c r="M114" s="6"/>
    </row>
    <row r="115" spans="2:13">
      <c r="B115" s="6" t="s">
        <v>243</v>
      </c>
      <c r="C115" s="6" t="s">
        <v>3521</v>
      </c>
      <c r="D115" s="6" t="s">
        <v>1675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3602</v>
      </c>
      <c r="L115" s="6" t="s">
        <v>3603</v>
      </c>
      <c r="M115" s="6"/>
    </row>
    <row r="116" spans="2:13">
      <c r="B116" s="6" t="s">
        <v>245</v>
      </c>
      <c r="C116" s="6" t="s">
        <v>3521</v>
      </c>
      <c r="D116" s="6" t="s">
        <v>1675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3604</v>
      </c>
      <c r="L116" s="6" t="s">
        <v>783</v>
      </c>
      <c r="M116" s="6"/>
    </row>
    <row r="117" spans="2:13">
      <c r="B117" s="6" t="s">
        <v>247</v>
      </c>
      <c r="C117" s="6" t="s">
        <v>3521</v>
      </c>
      <c r="D117" s="6" t="s">
        <v>1675</v>
      </c>
      <c r="E117" s="6" t="s">
        <v>248</v>
      </c>
      <c r="F117" s="6" t="s">
        <v>264</v>
      </c>
      <c r="G117" s="6" t="s">
        <v>15</v>
      </c>
      <c r="H117" s="6"/>
      <c r="I117" s="6" t="s">
        <v>276</v>
      </c>
      <c r="J117" s="6" t="s">
        <v>3599</v>
      </c>
      <c r="K117" s="6"/>
      <c r="L117" s="6"/>
      <c r="M117" s="6"/>
    </row>
    <row r="118" spans="2:13">
      <c r="B118" s="6" t="s">
        <v>249</v>
      </c>
      <c r="C118" s="6" t="s">
        <v>3521</v>
      </c>
      <c r="D118" s="6" t="s">
        <v>1675</v>
      </c>
      <c r="E118" s="6" t="s">
        <v>250</v>
      </c>
      <c r="F118" s="6" t="s">
        <v>264</v>
      </c>
      <c r="G118" s="6" t="s">
        <v>15</v>
      </c>
      <c r="H118" s="6"/>
      <c r="I118" s="6" t="s">
        <v>276</v>
      </c>
      <c r="J118" s="6" t="s">
        <v>3605</v>
      </c>
      <c r="K118" s="6"/>
      <c r="L118" s="6"/>
      <c r="M118" s="6"/>
    </row>
    <row r="119" spans="2:13">
      <c r="B119" s="6" t="s">
        <v>251</v>
      </c>
      <c r="C119" s="6" t="s">
        <v>3521</v>
      </c>
      <c r="D119" s="6" t="s">
        <v>1675</v>
      </c>
      <c r="E119" s="6" t="s">
        <v>252</v>
      </c>
      <c r="F119" s="6" t="s">
        <v>264</v>
      </c>
      <c r="G119" s="6" t="s">
        <v>15</v>
      </c>
      <c r="H119" s="6"/>
      <c r="I119" s="6" t="s">
        <v>276</v>
      </c>
      <c r="J119" s="6" t="s">
        <v>3605</v>
      </c>
      <c r="K119" s="6"/>
      <c r="L119" s="6"/>
      <c r="M119" s="6"/>
    </row>
    <row r="120" spans="2:13">
      <c r="B120" s="6" t="s">
        <v>253</v>
      </c>
      <c r="C120" s="6" t="s">
        <v>3521</v>
      </c>
      <c r="D120" s="6" t="s">
        <v>1675</v>
      </c>
      <c r="E120" s="6" t="s">
        <v>254</v>
      </c>
      <c r="F120" s="6" t="s">
        <v>264</v>
      </c>
      <c r="G120" s="6" t="s">
        <v>15</v>
      </c>
      <c r="H120" s="6"/>
      <c r="I120" s="6" t="s">
        <v>276</v>
      </c>
      <c r="J120" s="6" t="s">
        <v>3605</v>
      </c>
      <c r="K120" s="6"/>
      <c r="L120" s="6"/>
      <c r="M120" s="6"/>
    </row>
    <row r="121" spans="2:13">
      <c r="B121" s="6" t="s">
        <v>255</v>
      </c>
      <c r="C121" s="6" t="s">
        <v>3521</v>
      </c>
      <c r="D121" s="6" t="s">
        <v>1675</v>
      </c>
      <c r="E121" s="6" t="s">
        <v>256</v>
      </c>
      <c r="F121" s="6" t="s">
        <v>264</v>
      </c>
      <c r="G121" s="6" t="s">
        <v>15</v>
      </c>
      <c r="H121" s="6"/>
      <c r="I121" s="6" t="s">
        <v>276</v>
      </c>
      <c r="J121" s="6" t="s">
        <v>3606</v>
      </c>
      <c r="K121" s="6"/>
      <c r="L121" s="6"/>
      <c r="M121" s="6"/>
    </row>
    <row r="122" spans="2:13">
      <c r="B122" s="6" t="s">
        <v>257</v>
      </c>
      <c r="C122" s="6" t="s">
        <v>3521</v>
      </c>
      <c r="D122" s="6" t="s">
        <v>1675</v>
      </c>
      <c r="E122" s="6" t="s">
        <v>258</v>
      </c>
      <c r="F122" s="6" t="s">
        <v>264</v>
      </c>
      <c r="G122" s="6" t="s">
        <v>15</v>
      </c>
      <c r="H122" s="6"/>
      <c r="I122" s="6" t="s">
        <v>276</v>
      </c>
      <c r="J122" s="6" t="s">
        <v>3606</v>
      </c>
      <c r="K122" s="6"/>
      <c r="L122" s="6"/>
      <c r="M122" s="6"/>
    </row>
    <row r="123" spans="2:13">
      <c r="B123" s="6" t="s">
        <v>259</v>
      </c>
      <c r="C123" s="6" t="s">
        <v>3521</v>
      </c>
      <c r="D123" s="6" t="s">
        <v>1675</v>
      </c>
      <c r="E123" s="6" t="s">
        <v>260</v>
      </c>
      <c r="F123" s="6"/>
      <c r="G123" s="6"/>
      <c r="H123" s="6" t="s">
        <v>3553</v>
      </c>
      <c r="I123" s="6" t="s">
        <v>3554</v>
      </c>
      <c r="J123" s="6"/>
      <c r="K123" s="6"/>
      <c r="L123" s="6"/>
      <c r="M123" s="6"/>
    </row>
    <row r="124" spans="2:13">
      <c r="B124" s="6" t="s">
        <v>261</v>
      </c>
      <c r="C124" s="6" t="s">
        <v>3521</v>
      </c>
      <c r="D124" s="6" t="s">
        <v>1675</v>
      </c>
      <c r="E124" s="6" t="s">
        <v>262</v>
      </c>
      <c r="F124" s="6"/>
      <c r="G124" s="6"/>
      <c r="H124" s="6" t="s">
        <v>3553</v>
      </c>
      <c r="I124" s="6" t="s">
        <v>3554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38.125" customWidth="1"/>
    <col min="10" max="10" width="26.25" customWidth="1"/>
    <col min="11" max="11" width="56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3521</v>
      </c>
      <c r="D3" s="6" t="s">
        <v>1611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3607</v>
      </c>
      <c r="L3" s="6" t="s">
        <v>2135</v>
      </c>
      <c r="M3" s="6"/>
    </row>
    <row r="4" spans="2:13">
      <c r="B4" s="6" t="s">
        <v>17</v>
      </c>
      <c r="C4" s="6" t="s">
        <v>3521</v>
      </c>
      <c r="D4" s="6" t="s">
        <v>1611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3608</v>
      </c>
      <c r="L4" s="6" t="s">
        <v>2038</v>
      </c>
      <c r="M4" s="6"/>
    </row>
    <row r="5" spans="2:13">
      <c r="B5" s="6" t="s">
        <v>19</v>
      </c>
      <c r="C5" s="6" t="s">
        <v>3521</v>
      </c>
      <c r="D5" s="6" t="s">
        <v>1611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3609</v>
      </c>
      <c r="L5" s="6" t="s">
        <v>2135</v>
      </c>
      <c r="M5" s="6"/>
    </row>
    <row r="6" spans="2:13">
      <c r="B6" s="6" t="s">
        <v>21</v>
      </c>
      <c r="C6" s="6" t="s">
        <v>3521</v>
      </c>
      <c r="D6" s="6" t="s">
        <v>1611</v>
      </c>
      <c r="E6" s="6" t="s">
        <v>22</v>
      </c>
      <c r="F6" s="6"/>
      <c r="G6" s="6"/>
      <c r="H6" s="6"/>
      <c r="I6" s="6"/>
      <c r="J6" s="6"/>
      <c r="K6" s="6" t="s">
        <v>3610</v>
      </c>
      <c r="L6" s="6" t="s">
        <v>3552</v>
      </c>
      <c r="M6" s="6"/>
    </row>
    <row r="7" spans="2:13">
      <c r="B7" s="6" t="s">
        <v>24</v>
      </c>
      <c r="C7" s="6" t="s">
        <v>3521</v>
      </c>
      <c r="D7" s="6" t="s">
        <v>1611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3521</v>
      </c>
      <c r="D8" s="6" t="s">
        <v>1611</v>
      </c>
      <c r="E8" s="6" t="s">
        <v>28</v>
      </c>
      <c r="F8" s="6"/>
      <c r="G8" s="6"/>
      <c r="H8" s="6"/>
      <c r="I8" s="6" t="s">
        <v>3611</v>
      </c>
      <c r="J8" s="6" t="s">
        <v>3612</v>
      </c>
      <c r="K8" s="6"/>
      <c r="L8" s="6"/>
      <c r="M8" s="6"/>
    </row>
    <row r="9" spans="2:13">
      <c r="B9" s="6" t="s">
        <v>29</v>
      </c>
      <c r="C9" s="6" t="s">
        <v>3521</v>
      </c>
      <c r="D9" s="6" t="s">
        <v>1611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3521</v>
      </c>
      <c r="D10" s="6" t="s">
        <v>1611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3613</v>
      </c>
      <c r="L10" s="6" t="s">
        <v>2372</v>
      </c>
      <c r="M10" s="6"/>
    </row>
    <row r="11" spans="2:13">
      <c r="B11" s="6" t="s">
        <v>33</v>
      </c>
      <c r="C11" s="6" t="s">
        <v>3521</v>
      </c>
      <c r="D11" s="6" t="s">
        <v>1611</v>
      </c>
      <c r="E11" s="6" t="s">
        <v>34</v>
      </c>
      <c r="F11" s="6"/>
      <c r="G11" s="6"/>
      <c r="H11" s="6"/>
      <c r="I11" s="6" t="s">
        <v>3611</v>
      </c>
      <c r="J11" s="6" t="s">
        <v>3612</v>
      </c>
      <c r="K11" s="6"/>
      <c r="L11" s="6"/>
      <c r="M11" s="6"/>
    </row>
    <row r="12" spans="2:13">
      <c r="B12" s="6" t="s">
        <v>35</v>
      </c>
      <c r="C12" s="6" t="s">
        <v>3521</v>
      </c>
      <c r="D12" s="6" t="s">
        <v>1611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3614</v>
      </c>
      <c r="L12" s="6" t="s">
        <v>2372</v>
      </c>
      <c r="M12" s="6"/>
    </row>
    <row r="13" spans="2:13">
      <c r="B13" s="6" t="s">
        <v>37</v>
      </c>
      <c r="C13" s="6" t="s">
        <v>3521</v>
      </c>
      <c r="D13" s="6" t="s">
        <v>1611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3615</v>
      </c>
      <c r="L13" s="6" t="s">
        <v>630</v>
      </c>
      <c r="M13" s="6"/>
    </row>
    <row r="14" spans="2:13">
      <c r="B14" s="6" t="s">
        <v>39</v>
      </c>
      <c r="C14" s="6" t="s">
        <v>3521</v>
      </c>
      <c r="D14" s="6" t="s">
        <v>1611</v>
      </c>
      <c r="E14" s="6" t="s">
        <v>40</v>
      </c>
      <c r="F14" s="6"/>
      <c r="G14" s="6"/>
      <c r="H14" s="6"/>
      <c r="I14" s="6"/>
      <c r="J14" s="6"/>
      <c r="K14" s="6" t="s">
        <v>3616</v>
      </c>
      <c r="L14" s="6" t="s">
        <v>428</v>
      </c>
      <c r="M14" s="6"/>
    </row>
    <row r="15" spans="2:13">
      <c r="B15" s="6" t="s">
        <v>41</v>
      </c>
      <c r="C15" s="6" t="s">
        <v>3521</v>
      </c>
      <c r="D15" s="6" t="s">
        <v>1611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3521</v>
      </c>
      <c r="D16" s="6" t="s">
        <v>1611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3617</v>
      </c>
      <c r="L16" s="6" t="s">
        <v>2135</v>
      </c>
      <c r="M16" s="6"/>
    </row>
    <row r="17" spans="2:13">
      <c r="B17" s="6" t="s">
        <v>45</v>
      </c>
      <c r="C17" s="6" t="s">
        <v>3521</v>
      </c>
      <c r="D17" s="6" t="s">
        <v>1611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3618</v>
      </c>
      <c r="L17" s="6" t="s">
        <v>2135</v>
      </c>
      <c r="M17" s="6"/>
    </row>
    <row r="18" spans="2:13">
      <c r="B18" s="6" t="s">
        <v>47</v>
      </c>
      <c r="C18" s="6" t="s">
        <v>3521</v>
      </c>
      <c r="D18" s="6" t="s">
        <v>1611</v>
      </c>
      <c r="E18" s="6" t="s">
        <v>48</v>
      </c>
      <c r="F18" s="6" t="s">
        <v>15</v>
      </c>
      <c r="G18" s="6" t="s">
        <v>15</v>
      </c>
      <c r="H18" s="6" t="s">
        <v>1209</v>
      </c>
      <c r="I18" s="6" t="s">
        <v>1209</v>
      </c>
      <c r="J18" s="6"/>
      <c r="K18" s="6"/>
      <c r="L18" s="6"/>
      <c r="M18" s="6"/>
    </row>
    <row r="19" spans="2:13">
      <c r="B19" s="6" t="s">
        <v>50</v>
      </c>
      <c r="C19" s="6" t="s">
        <v>3521</v>
      </c>
      <c r="D19" s="6" t="s">
        <v>1611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3619</v>
      </c>
      <c r="L19" s="6" t="s">
        <v>2135</v>
      </c>
      <c r="M19" s="6"/>
    </row>
    <row r="20" spans="2:13">
      <c r="B20" s="6" t="s">
        <v>52</v>
      </c>
      <c r="C20" s="6" t="s">
        <v>3521</v>
      </c>
      <c r="D20" s="6" t="s">
        <v>1611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3521</v>
      </c>
      <c r="D21" s="6" t="s">
        <v>1611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3521</v>
      </c>
      <c r="D22" s="6" t="s">
        <v>1611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3521</v>
      </c>
      <c r="D23" s="6" t="s">
        <v>1611</v>
      </c>
      <c r="E23" s="6" t="s">
        <v>59</v>
      </c>
      <c r="F23" s="6"/>
      <c r="G23" s="6"/>
      <c r="H23" s="6"/>
      <c r="I23" s="6"/>
      <c r="J23" s="6"/>
      <c r="K23" s="6" t="s">
        <v>3620</v>
      </c>
      <c r="L23" s="6" t="s">
        <v>3621</v>
      </c>
      <c r="M23" s="6"/>
    </row>
    <row r="24" spans="2:13">
      <c r="B24" s="6" t="s">
        <v>60</v>
      </c>
      <c r="C24" s="6" t="s">
        <v>3521</v>
      </c>
      <c r="D24" s="6" t="s">
        <v>1611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3622</v>
      </c>
      <c r="L24" s="6" t="s">
        <v>2161</v>
      </c>
      <c r="M24" s="6"/>
    </row>
    <row r="25" spans="2:13">
      <c r="B25" s="6" t="s">
        <v>62</v>
      </c>
      <c r="C25" s="6" t="s">
        <v>3521</v>
      </c>
      <c r="D25" s="6" t="s">
        <v>1611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3623</v>
      </c>
      <c r="L25" s="6" t="s">
        <v>630</v>
      </c>
      <c r="M25" s="6"/>
    </row>
    <row r="26" spans="2:13">
      <c r="B26" s="6" t="s">
        <v>64</v>
      </c>
      <c r="C26" s="6" t="s">
        <v>3521</v>
      </c>
      <c r="D26" s="6" t="s">
        <v>1611</v>
      </c>
      <c r="E26" s="6" t="s">
        <v>65</v>
      </c>
      <c r="F26" s="6"/>
      <c r="G26" s="6"/>
      <c r="H26" s="6"/>
      <c r="I26" s="6"/>
      <c r="J26" s="6"/>
      <c r="K26" s="6" t="s">
        <v>3624</v>
      </c>
      <c r="L26" s="6" t="s">
        <v>3625</v>
      </c>
      <c r="M26" s="6"/>
    </row>
    <row r="27" spans="2:13">
      <c r="B27" s="6" t="s">
        <v>66</v>
      </c>
      <c r="C27" s="6" t="s">
        <v>3521</v>
      </c>
      <c r="D27" s="6" t="s">
        <v>1611</v>
      </c>
      <c r="E27" s="6" t="s">
        <v>67</v>
      </c>
      <c r="F27" s="6"/>
      <c r="G27" s="6"/>
      <c r="H27" s="6"/>
      <c r="I27" s="6"/>
      <c r="J27" s="6"/>
      <c r="K27" s="6" t="s">
        <v>3626</v>
      </c>
      <c r="L27" s="6" t="s">
        <v>2038</v>
      </c>
      <c r="M27" s="6"/>
    </row>
    <row r="28" spans="2:13">
      <c r="B28" s="6" t="s">
        <v>68</v>
      </c>
      <c r="C28" s="6" t="s">
        <v>3521</v>
      </c>
      <c r="D28" s="6" t="s">
        <v>1611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3521</v>
      </c>
      <c r="D29" s="6" t="s">
        <v>1611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3521</v>
      </c>
      <c r="D30" s="6" t="s">
        <v>1611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3521</v>
      </c>
      <c r="D31" s="6" t="s">
        <v>1611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3521</v>
      </c>
      <c r="D32" s="6" t="s">
        <v>1611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3521</v>
      </c>
      <c r="D33" s="6" t="s">
        <v>1611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3521</v>
      </c>
      <c r="D34" s="6" t="s">
        <v>1611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3521</v>
      </c>
      <c r="D35" s="6" t="s">
        <v>1611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3521</v>
      </c>
      <c r="D36" s="6" t="s">
        <v>1611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3521</v>
      </c>
      <c r="D37" s="6" t="s">
        <v>1611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3521</v>
      </c>
      <c r="D38" s="6" t="s">
        <v>1611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3521</v>
      </c>
      <c r="D39" s="6" t="s">
        <v>1611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3521</v>
      </c>
      <c r="D40" s="6" t="s">
        <v>1611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3521</v>
      </c>
      <c r="D41" s="6" t="s">
        <v>1611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3521</v>
      </c>
      <c r="D42" s="6" t="s">
        <v>1611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3521</v>
      </c>
      <c r="D43" s="6" t="s">
        <v>1611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3521</v>
      </c>
      <c r="D44" s="6" t="s">
        <v>1611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3521</v>
      </c>
      <c r="D45" s="6" t="s">
        <v>1611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3521</v>
      </c>
      <c r="D46" s="6" t="s">
        <v>1611</v>
      </c>
      <c r="E46" s="6" t="s">
        <v>105</v>
      </c>
      <c r="F46" s="6"/>
      <c r="G46" s="6"/>
      <c r="H46" s="6"/>
      <c r="I46" s="6"/>
      <c r="J46" s="6"/>
      <c r="K46" s="6" t="s">
        <v>3627</v>
      </c>
      <c r="L46" s="6" t="s">
        <v>1018</v>
      </c>
      <c r="M46" s="6"/>
    </row>
    <row r="47" spans="2:13">
      <c r="B47" s="6" t="s">
        <v>106</v>
      </c>
      <c r="C47" s="6" t="s">
        <v>3521</v>
      </c>
      <c r="D47" s="6" t="s">
        <v>1611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3628</v>
      </c>
      <c r="L47" s="6" t="s">
        <v>630</v>
      </c>
      <c r="M47" s="6"/>
    </row>
    <row r="48" spans="2:13">
      <c r="B48" s="6" t="s">
        <v>108</v>
      </c>
      <c r="C48" s="6" t="s">
        <v>3521</v>
      </c>
      <c r="D48" s="6" t="s">
        <v>1611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3629</v>
      </c>
      <c r="L48" s="6" t="s">
        <v>628</v>
      </c>
      <c r="M48" s="6"/>
    </row>
    <row r="49" spans="2:13">
      <c r="B49" s="6" t="s">
        <v>110</v>
      </c>
      <c r="C49" s="6" t="s">
        <v>3521</v>
      </c>
      <c r="D49" s="6" t="s">
        <v>1611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3630</v>
      </c>
      <c r="L49" s="6" t="s">
        <v>1501</v>
      </c>
      <c r="M49" s="6"/>
    </row>
    <row r="50" spans="2:13">
      <c r="B50" s="6" t="s">
        <v>112</v>
      </c>
      <c r="C50" s="6" t="s">
        <v>3521</v>
      </c>
      <c r="D50" s="6" t="s">
        <v>1611</v>
      </c>
      <c r="E50" s="6" t="s">
        <v>113</v>
      </c>
      <c r="F50" s="6" t="s">
        <v>15</v>
      </c>
      <c r="G50" s="6" t="s">
        <v>15</v>
      </c>
      <c r="H50" s="6" t="s">
        <v>3631</v>
      </c>
      <c r="I50" s="6" t="s">
        <v>3631</v>
      </c>
      <c r="J50" s="6"/>
      <c r="K50" s="6"/>
      <c r="L50" s="6"/>
      <c r="M50" s="6"/>
    </row>
    <row r="51" spans="2:13">
      <c r="B51" s="6" t="s">
        <v>114</v>
      </c>
      <c r="C51" s="6" t="s">
        <v>3521</v>
      </c>
      <c r="D51" s="6" t="s">
        <v>1611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3632</v>
      </c>
      <c r="L51" s="6" t="s">
        <v>2453</v>
      </c>
      <c r="M51" s="6"/>
    </row>
    <row r="52" spans="2:13">
      <c r="B52" s="6" t="s">
        <v>116</v>
      </c>
      <c r="C52" s="6" t="s">
        <v>3521</v>
      </c>
      <c r="D52" s="6" t="s">
        <v>1611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3521</v>
      </c>
      <c r="D53" s="6" t="s">
        <v>1611</v>
      </c>
      <c r="E53" s="6" t="s">
        <v>119</v>
      </c>
      <c r="F53" s="6" t="s">
        <v>15</v>
      </c>
      <c r="G53" s="6" t="s">
        <v>15</v>
      </c>
      <c r="H53" s="6" t="s">
        <v>3633</v>
      </c>
      <c r="I53" s="6" t="s">
        <v>3633</v>
      </c>
      <c r="J53" s="6"/>
      <c r="K53" s="6"/>
      <c r="L53" s="6"/>
      <c r="M53" s="6"/>
    </row>
    <row r="54" spans="2:13">
      <c r="B54" s="6" t="s">
        <v>120</v>
      </c>
      <c r="C54" s="6" t="s">
        <v>3521</v>
      </c>
      <c r="D54" s="6" t="s">
        <v>1611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3634</v>
      </c>
      <c r="L54" s="6" t="s">
        <v>878</v>
      </c>
      <c r="M54" s="6"/>
    </row>
    <row r="55" spans="2:13">
      <c r="B55" s="6" t="s">
        <v>122</v>
      </c>
      <c r="C55" s="6" t="s">
        <v>3521</v>
      </c>
      <c r="D55" s="6" t="s">
        <v>1611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3521</v>
      </c>
      <c r="D56" s="6" t="s">
        <v>1611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3635</v>
      </c>
      <c r="L56" s="6" t="s">
        <v>630</v>
      </c>
      <c r="M56" s="6"/>
    </row>
    <row r="57" spans="2:13">
      <c r="B57" s="6" t="s">
        <v>126</v>
      </c>
      <c r="C57" s="6" t="s">
        <v>3521</v>
      </c>
      <c r="D57" s="6" t="s">
        <v>1611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3521</v>
      </c>
      <c r="D58" s="6" t="s">
        <v>1611</v>
      </c>
      <c r="E58" s="6" t="s">
        <v>129</v>
      </c>
      <c r="F58" s="6" t="s">
        <v>264</v>
      </c>
      <c r="G58" s="6" t="s">
        <v>15</v>
      </c>
      <c r="H58" s="6"/>
      <c r="I58" s="6" t="s">
        <v>3636</v>
      </c>
      <c r="J58" s="6" t="s">
        <v>3637</v>
      </c>
      <c r="K58" s="6"/>
      <c r="L58" s="6"/>
      <c r="M58" s="6"/>
    </row>
    <row r="59" spans="2:13">
      <c r="B59" s="6" t="s">
        <v>130</v>
      </c>
      <c r="C59" s="6" t="s">
        <v>3521</v>
      </c>
      <c r="D59" s="6" t="s">
        <v>1611</v>
      </c>
      <c r="E59" s="6" t="s">
        <v>131</v>
      </c>
      <c r="F59" s="6" t="s">
        <v>15</v>
      </c>
      <c r="G59" s="6" t="s">
        <v>15</v>
      </c>
      <c r="H59" s="6" t="s">
        <v>3638</v>
      </c>
      <c r="I59" s="6" t="s">
        <v>3638</v>
      </c>
      <c r="J59" s="6"/>
      <c r="K59" s="6"/>
      <c r="L59" s="6"/>
      <c r="M59" s="6"/>
    </row>
    <row r="60" spans="2:13">
      <c r="B60" s="6" t="s">
        <v>132</v>
      </c>
      <c r="C60" s="6" t="s">
        <v>3521</v>
      </c>
      <c r="D60" s="6" t="s">
        <v>1611</v>
      </c>
      <c r="E60" s="6" t="s">
        <v>133</v>
      </c>
      <c r="F60" s="6" t="s">
        <v>15</v>
      </c>
      <c r="G60" s="6" t="s">
        <v>15</v>
      </c>
      <c r="H60" s="6" t="s">
        <v>3639</v>
      </c>
      <c r="I60" s="6" t="s">
        <v>3639</v>
      </c>
      <c r="J60" s="6"/>
      <c r="K60" s="6"/>
      <c r="L60" s="6"/>
      <c r="M60" s="6"/>
    </row>
    <row r="61" spans="2:13">
      <c r="B61" s="6" t="s">
        <v>134</v>
      </c>
      <c r="C61" s="6" t="s">
        <v>3521</v>
      </c>
      <c r="D61" s="6" t="s">
        <v>1611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3640</v>
      </c>
      <c r="L61" s="6" t="s">
        <v>2135</v>
      </c>
      <c r="M61" s="6"/>
    </row>
    <row r="62" spans="2:13">
      <c r="B62" s="6" t="s">
        <v>136</v>
      </c>
      <c r="C62" s="6" t="s">
        <v>3521</v>
      </c>
      <c r="D62" s="6" t="s">
        <v>1611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3641</v>
      </c>
      <c r="L62" s="6" t="s">
        <v>630</v>
      </c>
      <c r="M62" s="6"/>
    </row>
    <row r="63" spans="2:13">
      <c r="B63" s="6" t="s">
        <v>138</v>
      </c>
      <c r="C63" s="6" t="s">
        <v>3521</v>
      </c>
      <c r="D63" s="6" t="s">
        <v>1611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3642</v>
      </c>
      <c r="L63" s="6" t="s">
        <v>630</v>
      </c>
      <c r="M63" s="6"/>
    </row>
    <row r="64" spans="2:13">
      <c r="B64" s="6" t="s">
        <v>140</v>
      </c>
      <c r="C64" s="6" t="s">
        <v>3521</v>
      </c>
      <c r="D64" s="6" t="s">
        <v>1611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3643</v>
      </c>
      <c r="L64" s="6" t="s">
        <v>3644</v>
      </c>
      <c r="M64" s="6"/>
    </row>
    <row r="65" spans="2:13">
      <c r="B65" s="6" t="s">
        <v>142</v>
      </c>
      <c r="C65" s="6" t="s">
        <v>3521</v>
      </c>
      <c r="D65" s="6" t="s">
        <v>1611</v>
      </c>
      <c r="E65" s="6" t="s">
        <v>143</v>
      </c>
      <c r="F65" s="6"/>
      <c r="G65" s="6"/>
      <c r="H65" s="6"/>
      <c r="I65" s="6" t="s">
        <v>3611</v>
      </c>
      <c r="J65" s="6" t="s">
        <v>3612</v>
      </c>
      <c r="K65" s="6"/>
      <c r="L65" s="6"/>
      <c r="M65" s="6"/>
    </row>
    <row r="66" spans="2:13">
      <c r="B66" s="6" t="s">
        <v>144</v>
      </c>
      <c r="C66" s="6" t="s">
        <v>3521</v>
      </c>
      <c r="D66" s="6" t="s">
        <v>1611</v>
      </c>
      <c r="E66" s="6" t="s">
        <v>145</v>
      </c>
      <c r="F66" s="6" t="s">
        <v>264</v>
      </c>
      <c r="G66" s="6" t="s">
        <v>15</v>
      </c>
      <c r="H66" s="6"/>
      <c r="I66" s="6" t="s">
        <v>3636</v>
      </c>
      <c r="J66" s="6" t="s">
        <v>3637</v>
      </c>
      <c r="K66" s="6"/>
      <c r="L66" s="6"/>
      <c r="M66" s="6"/>
    </row>
    <row r="67" spans="2:13">
      <c r="B67" s="6" t="s">
        <v>146</v>
      </c>
      <c r="C67" s="6" t="s">
        <v>3521</v>
      </c>
      <c r="D67" s="6" t="s">
        <v>1611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3521</v>
      </c>
      <c r="D68" s="6" t="s">
        <v>1611</v>
      </c>
      <c r="E68" s="6" t="s">
        <v>149</v>
      </c>
      <c r="F68" s="6" t="s">
        <v>264</v>
      </c>
      <c r="G68" s="6" t="s">
        <v>15</v>
      </c>
      <c r="H68" s="6"/>
      <c r="I68" s="6" t="s">
        <v>3636</v>
      </c>
      <c r="J68" s="6" t="s">
        <v>3637</v>
      </c>
      <c r="K68" s="6"/>
      <c r="L68" s="6"/>
      <c r="M68" s="6"/>
    </row>
    <row r="69" spans="2:13">
      <c r="B69" s="6" t="s">
        <v>150</v>
      </c>
      <c r="C69" s="6" t="s">
        <v>3521</v>
      </c>
      <c r="D69" s="6" t="s">
        <v>1611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3645</v>
      </c>
      <c r="L69" s="6" t="s">
        <v>630</v>
      </c>
      <c r="M69" s="6"/>
    </row>
    <row r="70" spans="2:13">
      <c r="B70" s="6" t="s">
        <v>152</v>
      </c>
      <c r="C70" s="6" t="s">
        <v>3521</v>
      </c>
      <c r="D70" s="6" t="s">
        <v>1611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3521</v>
      </c>
      <c r="D71" s="6" t="s">
        <v>1611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3521</v>
      </c>
      <c r="D72" s="6" t="s">
        <v>1611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3521</v>
      </c>
      <c r="D73" s="6" t="s">
        <v>1611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3521</v>
      </c>
      <c r="D74" s="6" t="s">
        <v>1611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3521</v>
      </c>
      <c r="D75" s="6" t="s">
        <v>1611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3521</v>
      </c>
      <c r="D76" s="6" t="s">
        <v>1611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3521</v>
      </c>
      <c r="D77" s="6" t="s">
        <v>1611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3521</v>
      </c>
      <c r="D78" s="6" t="s">
        <v>1611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3521</v>
      </c>
      <c r="D79" s="6" t="s">
        <v>1611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3521</v>
      </c>
      <c r="D80" s="6" t="s">
        <v>1611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3521</v>
      </c>
      <c r="D81" s="6" t="s">
        <v>1611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3521</v>
      </c>
      <c r="D82" s="6" t="s">
        <v>1611</v>
      </c>
      <c r="E82" s="6" t="s">
        <v>177</v>
      </c>
      <c r="F82" s="6" t="s">
        <v>264</v>
      </c>
      <c r="G82" s="6" t="s">
        <v>15</v>
      </c>
      <c r="H82" s="6"/>
      <c r="I82" s="6" t="s">
        <v>3636</v>
      </c>
      <c r="J82" s="6" t="s">
        <v>3637</v>
      </c>
      <c r="K82" s="6"/>
      <c r="L82" s="6"/>
      <c r="M82" s="6"/>
    </row>
    <row r="83" spans="2:13">
      <c r="B83" s="6" t="s">
        <v>178</v>
      </c>
      <c r="C83" s="6" t="s">
        <v>3521</v>
      </c>
      <c r="D83" s="6" t="s">
        <v>1611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3646</v>
      </c>
      <c r="L83" s="6" t="s">
        <v>2960</v>
      </c>
      <c r="M83" s="6"/>
    </row>
    <row r="84" spans="2:13">
      <c r="B84" s="6" t="s">
        <v>180</v>
      </c>
      <c r="C84" s="6" t="s">
        <v>3521</v>
      </c>
      <c r="D84" s="6" t="s">
        <v>1611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3521</v>
      </c>
      <c r="D85" s="6" t="s">
        <v>1611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3521</v>
      </c>
      <c r="D86" s="6" t="s">
        <v>1611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3647</v>
      </c>
      <c r="L86" s="6" t="s">
        <v>3648</v>
      </c>
      <c r="M86" s="6"/>
    </row>
    <row r="87" spans="2:13">
      <c r="B87" s="6" t="s">
        <v>186</v>
      </c>
      <c r="C87" s="6" t="s">
        <v>3521</v>
      </c>
      <c r="D87" s="6" t="s">
        <v>1611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3521</v>
      </c>
      <c r="D88" s="6" t="s">
        <v>1611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3521</v>
      </c>
      <c r="D89" s="6" t="s">
        <v>1611</v>
      </c>
      <c r="E89" s="6" t="s">
        <v>191</v>
      </c>
      <c r="F89" s="6"/>
      <c r="G89" s="6"/>
      <c r="H89" s="6"/>
      <c r="I89" s="6"/>
      <c r="J89" s="6"/>
      <c r="K89" s="6" t="s">
        <v>3649</v>
      </c>
      <c r="L89" s="6" t="s">
        <v>668</v>
      </c>
      <c r="M89" s="6"/>
    </row>
    <row r="90" spans="2:13">
      <c r="B90" s="6" t="s">
        <v>192</v>
      </c>
      <c r="C90" s="6" t="s">
        <v>3521</v>
      </c>
      <c r="D90" s="6" t="s">
        <v>1611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3650</v>
      </c>
      <c r="L90" s="6" t="s">
        <v>2161</v>
      </c>
      <c r="M90" s="6"/>
    </row>
    <row r="91" spans="2:13">
      <c r="B91" s="6" t="s">
        <v>194</v>
      </c>
      <c r="C91" s="6" t="s">
        <v>3521</v>
      </c>
      <c r="D91" s="6" t="s">
        <v>1611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3651</v>
      </c>
      <c r="L91" s="6" t="s">
        <v>2161</v>
      </c>
      <c r="M91" s="6"/>
    </row>
    <row r="92" spans="2:13">
      <c r="B92" s="6" t="s">
        <v>196</v>
      </c>
      <c r="C92" s="6" t="s">
        <v>3521</v>
      </c>
      <c r="D92" s="6" t="s">
        <v>1611</v>
      </c>
      <c r="E92" s="6" t="s">
        <v>197</v>
      </c>
      <c r="F92" s="6" t="s">
        <v>15</v>
      </c>
      <c r="G92" s="6" t="s">
        <v>15</v>
      </c>
      <c r="H92" s="6" t="s">
        <v>3652</v>
      </c>
      <c r="I92" s="6" t="s">
        <v>3652</v>
      </c>
      <c r="J92" s="6"/>
      <c r="K92" s="6"/>
      <c r="L92" s="6"/>
      <c r="M92" s="6"/>
    </row>
    <row r="93" spans="2:13">
      <c r="B93" s="6" t="s">
        <v>198</v>
      </c>
      <c r="C93" s="6" t="s">
        <v>3521</v>
      </c>
      <c r="D93" s="6" t="s">
        <v>1611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3521</v>
      </c>
      <c r="D94" s="6" t="s">
        <v>1611</v>
      </c>
      <c r="E94" s="6" t="s">
        <v>201</v>
      </c>
      <c r="F94" s="6" t="s">
        <v>264</v>
      </c>
      <c r="G94" s="6" t="s">
        <v>15</v>
      </c>
      <c r="H94" s="6"/>
      <c r="I94" s="6" t="s">
        <v>3636</v>
      </c>
      <c r="J94" s="6" t="s">
        <v>3637</v>
      </c>
      <c r="K94" s="6"/>
      <c r="L94" s="6"/>
      <c r="M94" s="6"/>
    </row>
    <row r="95" spans="2:13">
      <c r="B95" s="6" t="s">
        <v>202</v>
      </c>
      <c r="C95" s="6" t="s">
        <v>3521</v>
      </c>
      <c r="D95" s="6" t="s">
        <v>1611</v>
      </c>
      <c r="E95" s="6" t="s">
        <v>203</v>
      </c>
      <c r="F95" s="6" t="s">
        <v>15</v>
      </c>
      <c r="G95" s="6" t="s">
        <v>15</v>
      </c>
      <c r="H95" s="6" t="s">
        <v>3653</v>
      </c>
      <c r="I95" s="6" t="s">
        <v>3653</v>
      </c>
      <c r="J95" s="6"/>
      <c r="K95" s="6"/>
      <c r="L95" s="6"/>
      <c r="M95" s="6"/>
    </row>
    <row r="96" spans="2:13">
      <c r="B96" s="6" t="s">
        <v>204</v>
      </c>
      <c r="C96" s="6" t="s">
        <v>3521</v>
      </c>
      <c r="D96" s="6" t="s">
        <v>1611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3521</v>
      </c>
      <c r="D97" s="6" t="s">
        <v>1611</v>
      </c>
      <c r="E97" s="6" t="s">
        <v>207</v>
      </c>
      <c r="F97" s="6" t="s">
        <v>264</v>
      </c>
      <c r="G97" s="6" t="s">
        <v>15</v>
      </c>
      <c r="H97" s="6"/>
      <c r="I97" s="6" t="s">
        <v>3636</v>
      </c>
      <c r="J97" s="6" t="s">
        <v>3637</v>
      </c>
      <c r="K97" s="6"/>
      <c r="L97" s="6"/>
      <c r="M97" s="6"/>
    </row>
    <row r="98" spans="2:13">
      <c r="B98" s="6" t="s">
        <v>208</v>
      </c>
      <c r="C98" s="6" t="s">
        <v>3521</v>
      </c>
      <c r="D98" s="6" t="s">
        <v>1611</v>
      </c>
      <c r="E98" s="6" t="s">
        <v>209</v>
      </c>
      <c r="F98" s="6"/>
      <c r="G98" s="6"/>
      <c r="H98" s="6"/>
      <c r="I98" s="6"/>
      <c r="J98" s="6"/>
      <c r="K98" s="6" t="s">
        <v>3654</v>
      </c>
      <c r="L98" s="6" t="s">
        <v>3552</v>
      </c>
      <c r="M98" s="6"/>
    </row>
    <row r="99" spans="2:13">
      <c r="B99" s="6" t="s">
        <v>210</v>
      </c>
      <c r="C99" s="6" t="s">
        <v>3521</v>
      </c>
      <c r="D99" s="6" t="s">
        <v>1611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3521</v>
      </c>
      <c r="D100" s="6" t="s">
        <v>1611</v>
      </c>
      <c r="E100" s="6" t="s">
        <v>213</v>
      </c>
      <c r="F100" s="6" t="s">
        <v>15</v>
      </c>
      <c r="G100" s="6" t="s">
        <v>15</v>
      </c>
      <c r="H100" s="6" t="s">
        <v>3652</v>
      </c>
      <c r="I100" s="6" t="s">
        <v>3652</v>
      </c>
      <c r="J100" s="6"/>
      <c r="K100" s="6"/>
      <c r="L100" s="6"/>
      <c r="M100" s="6"/>
    </row>
    <row r="101" spans="2:13">
      <c r="B101" s="6" t="s">
        <v>214</v>
      </c>
      <c r="C101" s="6" t="s">
        <v>3521</v>
      </c>
      <c r="D101" s="6" t="s">
        <v>1611</v>
      </c>
      <c r="E101" s="6" t="s">
        <v>215</v>
      </c>
      <c r="F101" s="6" t="s">
        <v>15</v>
      </c>
      <c r="G101" s="6" t="s">
        <v>15</v>
      </c>
      <c r="H101" s="6" t="s">
        <v>3655</v>
      </c>
      <c r="I101" s="6" t="s">
        <v>3655</v>
      </c>
      <c r="J101" s="6"/>
      <c r="K101" s="6"/>
      <c r="L101" s="6"/>
      <c r="M101" s="6"/>
    </row>
    <row r="102" spans="2:13">
      <c r="B102" s="6" t="s">
        <v>217</v>
      </c>
      <c r="C102" s="6" t="s">
        <v>3521</v>
      </c>
      <c r="D102" s="6" t="s">
        <v>1611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3656</v>
      </c>
      <c r="L102" s="6" t="s">
        <v>3657</v>
      </c>
      <c r="M102" s="6"/>
    </row>
    <row r="103" spans="2:13">
      <c r="B103" s="6" t="s">
        <v>219</v>
      </c>
      <c r="C103" s="6" t="s">
        <v>3521</v>
      </c>
      <c r="D103" s="6" t="s">
        <v>1611</v>
      </c>
      <c r="E103" s="6" t="s">
        <v>220</v>
      </c>
      <c r="F103" s="6" t="s">
        <v>264</v>
      </c>
      <c r="G103" s="6" t="s">
        <v>15</v>
      </c>
      <c r="H103" s="6"/>
      <c r="I103" s="6" t="s">
        <v>3636</v>
      </c>
      <c r="J103" s="6" t="s">
        <v>3637</v>
      </c>
      <c r="K103" s="6"/>
      <c r="L103" s="6"/>
      <c r="M103" s="6"/>
    </row>
    <row r="104" spans="2:13">
      <c r="B104" s="6" t="s">
        <v>221</v>
      </c>
      <c r="C104" s="6" t="s">
        <v>3521</v>
      </c>
      <c r="D104" s="6" t="s">
        <v>1611</v>
      </c>
      <c r="E104" s="6" t="s">
        <v>222</v>
      </c>
      <c r="F104" s="6" t="s">
        <v>264</v>
      </c>
      <c r="G104" s="6" t="s">
        <v>15</v>
      </c>
      <c r="H104" s="6"/>
      <c r="I104" s="6" t="s">
        <v>3636</v>
      </c>
      <c r="J104" s="6" t="s">
        <v>3637</v>
      </c>
      <c r="K104" s="6"/>
      <c r="L104" s="6"/>
      <c r="M104" s="6"/>
    </row>
    <row r="105" spans="2:13">
      <c r="B105" s="6" t="s">
        <v>223</v>
      </c>
      <c r="C105" s="6" t="s">
        <v>3521</v>
      </c>
      <c r="D105" s="6" t="s">
        <v>1611</v>
      </c>
      <c r="E105" s="6" t="s">
        <v>224</v>
      </c>
      <c r="F105" s="6" t="s">
        <v>264</v>
      </c>
      <c r="G105" s="6" t="s">
        <v>264</v>
      </c>
      <c r="H105" s="6"/>
      <c r="I105" s="6" t="s">
        <v>3636</v>
      </c>
      <c r="J105" s="6" t="s">
        <v>3637</v>
      </c>
      <c r="K105" s="6"/>
      <c r="L105" s="6"/>
      <c r="M105" s="6"/>
    </row>
    <row r="106" spans="2:13">
      <c r="B106" s="6" t="s">
        <v>225</v>
      </c>
      <c r="C106" s="6" t="s">
        <v>3521</v>
      </c>
      <c r="D106" s="6" t="s">
        <v>1611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3521</v>
      </c>
      <c r="D107" s="6" t="s">
        <v>1611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3658</v>
      </c>
      <c r="L107" s="6" t="s">
        <v>2135</v>
      </c>
      <c r="M107" s="6"/>
    </row>
    <row r="108" spans="2:13">
      <c r="B108" s="6" t="s">
        <v>229</v>
      </c>
      <c r="C108" s="6" t="s">
        <v>3521</v>
      </c>
      <c r="D108" s="6" t="s">
        <v>1611</v>
      </c>
      <c r="E108" s="6" t="s">
        <v>230</v>
      </c>
      <c r="F108" s="6" t="s">
        <v>15</v>
      </c>
      <c r="G108" s="6" t="s">
        <v>15</v>
      </c>
      <c r="H108" s="6" t="s">
        <v>3659</v>
      </c>
      <c r="I108" s="6" t="s">
        <v>3659</v>
      </c>
      <c r="J108" s="6"/>
      <c r="K108" s="6"/>
      <c r="L108" s="6"/>
      <c r="M108" s="6"/>
    </row>
    <row r="109" spans="2:13">
      <c r="B109" s="6" t="s">
        <v>231</v>
      </c>
      <c r="C109" s="6" t="s">
        <v>3521</v>
      </c>
      <c r="D109" s="6" t="s">
        <v>1611</v>
      </c>
      <c r="E109" s="6" t="s">
        <v>232</v>
      </c>
      <c r="F109" s="6"/>
      <c r="G109" s="6"/>
      <c r="H109" s="6"/>
      <c r="I109" s="6"/>
      <c r="J109" s="6"/>
      <c r="K109" s="6" t="s">
        <v>3660</v>
      </c>
      <c r="L109" s="6" t="s">
        <v>3661</v>
      </c>
      <c r="M109" s="6"/>
    </row>
    <row r="110" spans="2:13">
      <c r="B110" s="6" t="s">
        <v>233</v>
      </c>
      <c r="C110" s="6" t="s">
        <v>3521</v>
      </c>
      <c r="D110" s="6" t="s">
        <v>1611</v>
      </c>
      <c r="E110" s="6" t="s">
        <v>234</v>
      </c>
      <c r="F110" s="6" t="s">
        <v>15</v>
      </c>
      <c r="G110" s="6" t="s">
        <v>15</v>
      </c>
      <c r="H110" s="6" t="s">
        <v>3662</v>
      </c>
      <c r="I110" s="6" t="s">
        <v>3662</v>
      </c>
      <c r="J110" s="6"/>
      <c r="K110" s="6"/>
      <c r="L110" s="6"/>
      <c r="M110" s="6"/>
    </row>
    <row r="111" spans="2:13">
      <c r="B111" s="6" t="s">
        <v>235</v>
      </c>
      <c r="C111" s="6" t="s">
        <v>3521</v>
      </c>
      <c r="D111" s="6" t="s">
        <v>1611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3663</v>
      </c>
      <c r="L111" s="6" t="s">
        <v>3664</v>
      </c>
      <c r="M111" s="6"/>
    </row>
    <row r="112" spans="2:13">
      <c r="B112" s="6" t="s">
        <v>237</v>
      </c>
      <c r="C112" s="6" t="s">
        <v>3521</v>
      </c>
      <c r="D112" s="6" t="s">
        <v>1611</v>
      </c>
      <c r="E112" s="6" t="s">
        <v>238</v>
      </c>
      <c r="F112" s="6" t="s">
        <v>264</v>
      </c>
      <c r="G112" s="6" t="s">
        <v>15</v>
      </c>
      <c r="H112" s="6"/>
      <c r="I112" s="6" t="s">
        <v>3636</v>
      </c>
      <c r="J112" s="6" t="s">
        <v>3637</v>
      </c>
      <c r="K112" s="6"/>
      <c r="L112" s="6"/>
      <c r="M112" s="6"/>
    </row>
    <row r="113" spans="2:13">
      <c r="B113" s="6" t="s">
        <v>239</v>
      </c>
      <c r="C113" s="6" t="s">
        <v>3521</v>
      </c>
      <c r="D113" s="6" t="s">
        <v>1611</v>
      </c>
      <c r="E113" s="6" t="s">
        <v>240</v>
      </c>
      <c r="F113" s="6" t="s">
        <v>264</v>
      </c>
      <c r="G113" s="6" t="s">
        <v>15</v>
      </c>
      <c r="H113" s="6"/>
      <c r="I113" s="6" t="s">
        <v>3636</v>
      </c>
      <c r="J113" s="6" t="s">
        <v>3637</v>
      </c>
      <c r="K113" s="6"/>
      <c r="L113" s="6"/>
      <c r="M113" s="6"/>
    </row>
    <row r="114" spans="2:13">
      <c r="B114" s="6" t="s">
        <v>241</v>
      </c>
      <c r="C114" s="6" t="s">
        <v>3521</v>
      </c>
      <c r="D114" s="6" t="s">
        <v>1611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3665</v>
      </c>
      <c r="L114" s="6" t="s">
        <v>520</v>
      </c>
      <c r="M114" s="6"/>
    </row>
    <row r="115" spans="2:13">
      <c r="B115" s="6" t="s">
        <v>243</v>
      </c>
      <c r="C115" s="6" t="s">
        <v>3521</v>
      </c>
      <c r="D115" s="6" t="s">
        <v>1611</v>
      </c>
      <c r="E115" s="6" t="s">
        <v>244</v>
      </c>
      <c r="F115" s="6" t="s">
        <v>264</v>
      </c>
      <c r="G115" s="6" t="s">
        <v>15</v>
      </c>
      <c r="H115" s="6"/>
      <c r="I115" s="6" t="s">
        <v>3636</v>
      </c>
      <c r="J115" s="6" t="s">
        <v>3637</v>
      </c>
      <c r="K115" s="6"/>
      <c r="L115" s="6"/>
      <c r="M115" s="6"/>
    </row>
    <row r="116" spans="2:13">
      <c r="B116" s="6" t="s">
        <v>245</v>
      </c>
      <c r="C116" s="6" t="s">
        <v>3521</v>
      </c>
      <c r="D116" s="6" t="s">
        <v>1611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3666</v>
      </c>
      <c r="L116" s="6" t="s">
        <v>3657</v>
      </c>
      <c r="M116" s="6"/>
    </row>
    <row r="117" spans="2:13">
      <c r="B117" s="6" t="s">
        <v>247</v>
      </c>
      <c r="C117" s="6" t="s">
        <v>3521</v>
      </c>
      <c r="D117" s="6" t="s">
        <v>1611</v>
      </c>
      <c r="E117" s="6" t="s">
        <v>248</v>
      </c>
      <c r="F117" s="6" t="s">
        <v>264</v>
      </c>
      <c r="G117" s="6" t="s">
        <v>15</v>
      </c>
      <c r="H117" s="6"/>
      <c r="I117" s="6" t="s">
        <v>3636</v>
      </c>
      <c r="J117" s="6" t="s">
        <v>3637</v>
      </c>
      <c r="K117" s="6"/>
      <c r="L117" s="6"/>
      <c r="M117" s="6"/>
    </row>
    <row r="118" spans="2:13">
      <c r="B118" s="6" t="s">
        <v>249</v>
      </c>
      <c r="C118" s="6" t="s">
        <v>3521</v>
      </c>
      <c r="D118" s="6" t="s">
        <v>1611</v>
      </c>
      <c r="E118" s="6" t="s">
        <v>250</v>
      </c>
      <c r="F118" s="6" t="s">
        <v>15</v>
      </c>
      <c r="G118" s="6" t="s">
        <v>15</v>
      </c>
      <c r="H118" s="6" t="s">
        <v>3667</v>
      </c>
      <c r="I118" s="6" t="s">
        <v>3667</v>
      </c>
      <c r="J118" s="6"/>
      <c r="K118" s="6"/>
      <c r="L118" s="6"/>
      <c r="M118" s="6"/>
    </row>
    <row r="119" spans="2:13">
      <c r="B119" s="6" t="s">
        <v>251</v>
      </c>
      <c r="C119" s="6" t="s">
        <v>3521</v>
      </c>
      <c r="D119" s="6" t="s">
        <v>1611</v>
      </c>
      <c r="E119" s="6" t="s">
        <v>252</v>
      </c>
      <c r="F119" s="6" t="s">
        <v>15</v>
      </c>
      <c r="G119" s="6" t="s">
        <v>15</v>
      </c>
      <c r="H119" s="6" t="s">
        <v>3667</v>
      </c>
      <c r="I119" s="6" t="s">
        <v>3667</v>
      </c>
      <c r="J119" s="6"/>
      <c r="K119" s="6"/>
      <c r="L119" s="6"/>
      <c r="M119" s="6"/>
    </row>
    <row r="120" spans="2:13">
      <c r="B120" s="6" t="s">
        <v>253</v>
      </c>
      <c r="C120" s="6" t="s">
        <v>3521</v>
      </c>
      <c r="D120" s="6" t="s">
        <v>1611</v>
      </c>
      <c r="E120" s="6" t="s">
        <v>254</v>
      </c>
      <c r="F120" s="6" t="s">
        <v>15</v>
      </c>
      <c r="G120" s="6" t="s">
        <v>15</v>
      </c>
      <c r="H120" s="6" t="s">
        <v>1287</v>
      </c>
      <c r="I120" s="6" t="s">
        <v>1287</v>
      </c>
      <c r="J120" s="6"/>
      <c r="K120" s="6"/>
      <c r="L120" s="6"/>
      <c r="M120" s="6"/>
    </row>
    <row r="121" spans="2:13">
      <c r="B121" s="6" t="s">
        <v>255</v>
      </c>
      <c r="C121" s="6" t="s">
        <v>3521</v>
      </c>
      <c r="D121" s="6" t="s">
        <v>1611</v>
      </c>
      <c r="E121" s="6" t="s">
        <v>256</v>
      </c>
      <c r="F121" s="6" t="s">
        <v>15</v>
      </c>
      <c r="G121" s="6" t="s">
        <v>15</v>
      </c>
      <c r="H121" s="6" t="s">
        <v>3652</v>
      </c>
      <c r="I121" s="6" t="s">
        <v>3652</v>
      </c>
      <c r="J121" s="6"/>
      <c r="K121" s="6"/>
      <c r="L121" s="6"/>
      <c r="M121" s="6"/>
    </row>
    <row r="122" spans="2:13">
      <c r="B122" s="6" t="s">
        <v>257</v>
      </c>
      <c r="C122" s="6" t="s">
        <v>3521</v>
      </c>
      <c r="D122" s="6" t="s">
        <v>1611</v>
      </c>
      <c r="E122" s="6" t="s">
        <v>258</v>
      </c>
      <c r="F122" s="6" t="s">
        <v>15</v>
      </c>
      <c r="G122" s="6" t="s">
        <v>15</v>
      </c>
      <c r="H122" s="6" t="s">
        <v>3655</v>
      </c>
      <c r="I122" s="6" t="s">
        <v>3655</v>
      </c>
      <c r="J122" s="6"/>
      <c r="K122" s="6"/>
      <c r="L122" s="6"/>
      <c r="M122" s="6"/>
    </row>
    <row r="123" spans="2:13">
      <c r="B123" s="6" t="s">
        <v>259</v>
      </c>
      <c r="C123" s="6" t="s">
        <v>3521</v>
      </c>
      <c r="D123" s="6" t="s">
        <v>1611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3521</v>
      </c>
      <c r="D124" s="6" t="s">
        <v>1611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46.625" customWidth="1"/>
    <col min="10" max="10" width="26.2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3521</v>
      </c>
      <c r="D3" s="6" t="s">
        <v>1896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3668</v>
      </c>
      <c r="L3" s="6" t="s">
        <v>2423</v>
      </c>
      <c r="M3" s="6"/>
    </row>
    <row r="4" spans="2:13">
      <c r="B4" s="6" t="s">
        <v>17</v>
      </c>
      <c r="C4" s="6" t="s">
        <v>3521</v>
      </c>
      <c r="D4" s="6" t="s">
        <v>1896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3669</v>
      </c>
      <c r="L4" s="6" t="s">
        <v>3670</v>
      </c>
      <c r="M4" s="6"/>
    </row>
    <row r="5" spans="2:13">
      <c r="B5" s="6" t="s">
        <v>19</v>
      </c>
      <c r="C5" s="6" t="s">
        <v>3521</v>
      </c>
      <c r="D5" s="6" t="s">
        <v>1896</v>
      </c>
      <c r="E5" s="6" t="s">
        <v>20</v>
      </c>
      <c r="F5" s="6" t="s">
        <v>264</v>
      </c>
      <c r="G5" s="6" t="s">
        <v>15</v>
      </c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3521</v>
      </c>
      <c r="D6" s="6" t="s">
        <v>1896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>
      <c r="B7" s="6" t="s">
        <v>24</v>
      </c>
      <c r="C7" s="6" t="s">
        <v>3521</v>
      </c>
      <c r="D7" s="6" t="s">
        <v>1896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3521</v>
      </c>
      <c r="D8" s="6" t="s">
        <v>1896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3521</v>
      </c>
      <c r="D9" s="6" t="s">
        <v>1896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3521</v>
      </c>
      <c r="D10" s="6" t="s">
        <v>1896</v>
      </c>
      <c r="E10" s="6" t="s">
        <v>32</v>
      </c>
      <c r="F10" s="6" t="s">
        <v>15</v>
      </c>
      <c r="G10" s="6" t="s">
        <v>15</v>
      </c>
      <c r="H10" s="6"/>
      <c r="I10" s="6"/>
      <c r="J10" s="6" t="s">
        <v>3671</v>
      </c>
      <c r="K10" s="6"/>
      <c r="L10" s="6"/>
      <c r="M10" s="6"/>
    </row>
    <row r="11" spans="2:13">
      <c r="B11" s="6" t="s">
        <v>33</v>
      </c>
      <c r="C11" s="6" t="s">
        <v>3521</v>
      </c>
      <c r="D11" s="6" t="s">
        <v>1896</v>
      </c>
      <c r="E11" s="6" t="s">
        <v>34</v>
      </c>
      <c r="F11" s="6"/>
      <c r="G11" s="6"/>
      <c r="H11" s="6" t="s">
        <v>3672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3521</v>
      </c>
      <c r="D12" s="6" t="s">
        <v>1896</v>
      </c>
      <c r="E12" s="6" t="s">
        <v>36</v>
      </c>
      <c r="F12" s="6" t="s">
        <v>15</v>
      </c>
      <c r="G12" s="6" t="s">
        <v>15</v>
      </c>
      <c r="H12" s="6"/>
      <c r="I12" s="6"/>
      <c r="J12" s="6" t="s">
        <v>3671</v>
      </c>
      <c r="K12" s="6"/>
      <c r="L12" s="6"/>
      <c r="M12" s="6"/>
    </row>
    <row r="13" spans="2:13">
      <c r="B13" s="6" t="s">
        <v>37</v>
      </c>
      <c r="C13" s="6" t="s">
        <v>3521</v>
      </c>
      <c r="D13" s="6" t="s">
        <v>1896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3673</v>
      </c>
      <c r="L13" s="6" t="s">
        <v>3670</v>
      </c>
      <c r="M13" s="6"/>
    </row>
    <row r="14" spans="2:13">
      <c r="B14" s="6" t="s">
        <v>39</v>
      </c>
      <c r="C14" s="6" t="s">
        <v>3521</v>
      </c>
      <c r="D14" s="6" t="s">
        <v>1896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/>
      <c r="M14" s="6"/>
    </row>
    <row r="15" spans="2:13">
      <c r="B15" s="6" t="s">
        <v>41</v>
      </c>
      <c r="C15" s="6" t="s">
        <v>3521</v>
      </c>
      <c r="D15" s="6" t="s">
        <v>1896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3521</v>
      </c>
      <c r="D16" s="6" t="s">
        <v>1896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3674</v>
      </c>
      <c r="L16" s="6" t="s">
        <v>3675</v>
      </c>
      <c r="M16" s="6"/>
    </row>
    <row r="17" spans="2:13">
      <c r="B17" s="6" t="s">
        <v>45</v>
      </c>
      <c r="C17" s="6" t="s">
        <v>3521</v>
      </c>
      <c r="D17" s="6" t="s">
        <v>1896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3676</v>
      </c>
      <c r="L17" s="6" t="s">
        <v>3677</v>
      </c>
      <c r="M17" s="6"/>
    </row>
    <row r="18" spans="2:13">
      <c r="B18" s="6" t="s">
        <v>47</v>
      </c>
      <c r="C18" s="6" t="s">
        <v>3521</v>
      </c>
      <c r="D18" s="6" t="s">
        <v>1896</v>
      </c>
      <c r="E18" s="6" t="s">
        <v>48</v>
      </c>
      <c r="F18" s="6" t="s">
        <v>15</v>
      </c>
      <c r="G18" s="6" t="s">
        <v>15</v>
      </c>
      <c r="H18" s="6" t="s">
        <v>3672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3521</v>
      </c>
      <c r="D19" s="6" t="s">
        <v>1896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3678</v>
      </c>
      <c r="L19" s="6" t="s">
        <v>2372</v>
      </c>
      <c r="M19" s="6"/>
    </row>
    <row r="20" spans="2:13">
      <c r="B20" s="6" t="s">
        <v>52</v>
      </c>
      <c r="C20" s="6" t="s">
        <v>3521</v>
      </c>
      <c r="D20" s="6" t="s">
        <v>1896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3521</v>
      </c>
      <c r="D21" s="6" t="s">
        <v>1896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3521</v>
      </c>
      <c r="D22" s="6" t="s">
        <v>1896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3521</v>
      </c>
      <c r="D23" s="6" t="s">
        <v>1896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>
      <c r="B24" s="6" t="s">
        <v>60</v>
      </c>
      <c r="C24" s="6" t="s">
        <v>3521</v>
      </c>
      <c r="D24" s="6" t="s">
        <v>1896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3679</v>
      </c>
      <c r="L24" s="6" t="s">
        <v>3680</v>
      </c>
      <c r="M24" s="6"/>
    </row>
    <row r="25" spans="2:13">
      <c r="B25" s="6" t="s">
        <v>62</v>
      </c>
      <c r="C25" s="6" t="s">
        <v>3521</v>
      </c>
      <c r="D25" s="6" t="s">
        <v>1896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3681</v>
      </c>
      <c r="L25" s="6" t="s">
        <v>1791</v>
      </c>
      <c r="M25" s="6"/>
    </row>
    <row r="26" spans="2:13">
      <c r="B26" s="6" t="s">
        <v>64</v>
      </c>
      <c r="C26" s="6" t="s">
        <v>3521</v>
      </c>
      <c r="D26" s="6" t="s">
        <v>1896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/>
      <c r="M26" s="6"/>
    </row>
    <row r="27" spans="2:13">
      <c r="B27" s="6" t="s">
        <v>66</v>
      </c>
      <c r="C27" s="6" t="s">
        <v>3521</v>
      </c>
      <c r="D27" s="6" t="s">
        <v>1896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>
      <c r="B28" s="6" t="s">
        <v>68</v>
      </c>
      <c r="C28" s="6" t="s">
        <v>3521</v>
      </c>
      <c r="D28" s="6" t="s">
        <v>1896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3521</v>
      </c>
      <c r="D29" s="6" t="s">
        <v>1896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3521</v>
      </c>
      <c r="D30" s="6" t="s">
        <v>1896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3521</v>
      </c>
      <c r="D31" s="6" t="s">
        <v>1896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3521</v>
      </c>
      <c r="D32" s="6" t="s">
        <v>1896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3521</v>
      </c>
      <c r="D33" s="6" t="s">
        <v>1896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3521</v>
      </c>
      <c r="D34" s="6" t="s">
        <v>1896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3521</v>
      </c>
      <c r="D35" s="6" t="s">
        <v>1896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3521</v>
      </c>
      <c r="D36" s="6" t="s">
        <v>1896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3521</v>
      </c>
      <c r="D37" s="6" t="s">
        <v>1896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3521</v>
      </c>
      <c r="D38" s="6" t="s">
        <v>1896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3521</v>
      </c>
      <c r="D39" s="6" t="s">
        <v>1896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3521</v>
      </c>
      <c r="D40" s="6" t="s">
        <v>1896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3521</v>
      </c>
      <c r="D41" s="6" t="s">
        <v>1896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3521</v>
      </c>
      <c r="D42" s="6" t="s">
        <v>1896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3521</v>
      </c>
      <c r="D43" s="6" t="s">
        <v>1896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3521</v>
      </c>
      <c r="D44" s="6" t="s">
        <v>1896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3521</v>
      </c>
      <c r="D45" s="6" t="s">
        <v>1896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3521</v>
      </c>
      <c r="D46" s="6" t="s">
        <v>1896</v>
      </c>
      <c r="E46" s="6" t="s">
        <v>105</v>
      </c>
      <c r="F46" s="6"/>
      <c r="G46" s="6"/>
      <c r="H46" s="6"/>
      <c r="I46" s="6" t="s">
        <v>1403</v>
      </c>
      <c r="J46" s="6"/>
      <c r="K46" s="6"/>
      <c r="L46" s="6"/>
      <c r="M46" s="6"/>
    </row>
    <row r="47" spans="2:13">
      <c r="B47" s="6" t="s">
        <v>106</v>
      </c>
      <c r="C47" s="6" t="s">
        <v>3521</v>
      </c>
      <c r="D47" s="6" t="s">
        <v>1896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3682</v>
      </c>
      <c r="L47" s="6" t="s">
        <v>2723</v>
      </c>
      <c r="M47" s="6"/>
    </row>
    <row r="48" spans="2:13">
      <c r="B48" s="6" t="s">
        <v>108</v>
      </c>
      <c r="C48" s="6" t="s">
        <v>3521</v>
      </c>
      <c r="D48" s="6" t="s">
        <v>1896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3683</v>
      </c>
      <c r="L48" s="6" t="s">
        <v>3677</v>
      </c>
      <c r="M48" s="6"/>
    </row>
    <row r="49" spans="2:13">
      <c r="B49" s="6" t="s">
        <v>110</v>
      </c>
      <c r="C49" s="6" t="s">
        <v>3521</v>
      </c>
      <c r="D49" s="6" t="s">
        <v>1896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3684</v>
      </c>
      <c r="L49" s="6" t="s">
        <v>1827</v>
      </c>
      <c r="M49" s="6"/>
    </row>
    <row r="50" spans="2:13">
      <c r="B50" s="6" t="s">
        <v>112</v>
      </c>
      <c r="C50" s="6" t="s">
        <v>3521</v>
      </c>
      <c r="D50" s="6" t="s">
        <v>1896</v>
      </c>
      <c r="E50" s="6" t="s">
        <v>113</v>
      </c>
      <c r="F50" s="6" t="s">
        <v>15</v>
      </c>
      <c r="G50" s="6" t="s">
        <v>15</v>
      </c>
      <c r="H50" s="6"/>
      <c r="I50" s="6"/>
      <c r="J50" s="6" t="s">
        <v>3685</v>
      </c>
      <c r="K50" s="6"/>
      <c r="L50" s="6"/>
      <c r="M50" s="6"/>
    </row>
    <row r="51" spans="2:13">
      <c r="B51" s="6" t="s">
        <v>114</v>
      </c>
      <c r="C51" s="6" t="s">
        <v>3521</v>
      </c>
      <c r="D51" s="6" t="s">
        <v>1896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3686</v>
      </c>
      <c r="L51" s="6" t="s">
        <v>3687</v>
      </c>
      <c r="M51" s="6"/>
    </row>
    <row r="52" spans="2:13">
      <c r="B52" s="6" t="s">
        <v>116</v>
      </c>
      <c r="C52" s="6" t="s">
        <v>3521</v>
      </c>
      <c r="D52" s="6" t="s">
        <v>1896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3521</v>
      </c>
      <c r="D53" s="6" t="s">
        <v>1896</v>
      </c>
      <c r="E53" s="6" t="s">
        <v>119</v>
      </c>
      <c r="F53" s="6" t="s">
        <v>15</v>
      </c>
      <c r="G53" s="6" t="s">
        <v>15</v>
      </c>
      <c r="H53" s="6"/>
      <c r="I53" s="6"/>
      <c r="J53" s="6" t="s">
        <v>3685</v>
      </c>
      <c r="K53" s="6"/>
      <c r="L53" s="6"/>
      <c r="M53" s="6"/>
    </row>
    <row r="54" spans="2:13">
      <c r="B54" s="6" t="s">
        <v>120</v>
      </c>
      <c r="C54" s="6" t="s">
        <v>3521</v>
      </c>
      <c r="D54" s="6" t="s">
        <v>1896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3688</v>
      </c>
      <c r="L54" s="6" t="s">
        <v>3689</v>
      </c>
      <c r="M54" s="6"/>
    </row>
    <row r="55" spans="2:13">
      <c r="B55" s="6" t="s">
        <v>122</v>
      </c>
      <c r="C55" s="6" t="s">
        <v>3521</v>
      </c>
      <c r="D55" s="6" t="s">
        <v>1896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3521</v>
      </c>
      <c r="D56" s="6" t="s">
        <v>1896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3690</v>
      </c>
      <c r="L56" s="6" t="s">
        <v>2723</v>
      </c>
      <c r="M56" s="6"/>
    </row>
    <row r="57" spans="2:13">
      <c r="B57" s="6" t="s">
        <v>126</v>
      </c>
      <c r="C57" s="6" t="s">
        <v>3521</v>
      </c>
      <c r="D57" s="6" t="s">
        <v>1896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3521</v>
      </c>
      <c r="D58" s="6" t="s">
        <v>1896</v>
      </c>
      <c r="E58" s="6" t="s">
        <v>129</v>
      </c>
      <c r="F58" s="6" t="s">
        <v>15</v>
      </c>
      <c r="G58" s="6" t="s">
        <v>15</v>
      </c>
      <c r="H58" s="6"/>
      <c r="I58" s="6" t="s">
        <v>3672</v>
      </c>
      <c r="J58" s="6"/>
      <c r="K58" s="6"/>
      <c r="L58" s="6"/>
      <c r="M58" s="6"/>
    </row>
    <row r="59" spans="2:13">
      <c r="B59" s="6" t="s">
        <v>130</v>
      </c>
      <c r="C59" s="6" t="s">
        <v>3521</v>
      </c>
      <c r="D59" s="6" t="s">
        <v>1896</v>
      </c>
      <c r="E59" s="6" t="s">
        <v>131</v>
      </c>
      <c r="F59" s="6" t="s">
        <v>15</v>
      </c>
      <c r="G59" s="6" t="s">
        <v>15</v>
      </c>
      <c r="H59" s="6"/>
      <c r="I59" s="6"/>
      <c r="J59" s="6" t="s">
        <v>3685</v>
      </c>
      <c r="K59" s="6"/>
      <c r="L59" s="6"/>
      <c r="M59" s="6"/>
    </row>
    <row r="60" spans="2:13">
      <c r="B60" s="6" t="s">
        <v>132</v>
      </c>
      <c r="C60" s="6" t="s">
        <v>3521</v>
      </c>
      <c r="D60" s="6" t="s">
        <v>1896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3691</v>
      </c>
      <c r="L60" s="6" t="s">
        <v>2723</v>
      </c>
      <c r="M60" s="6"/>
    </row>
    <row r="61" spans="2:13">
      <c r="B61" s="6" t="s">
        <v>134</v>
      </c>
      <c r="C61" s="6" t="s">
        <v>3521</v>
      </c>
      <c r="D61" s="6" t="s">
        <v>1896</v>
      </c>
      <c r="E61" s="6" t="s">
        <v>135</v>
      </c>
      <c r="F61" s="6" t="s">
        <v>15</v>
      </c>
      <c r="G61" s="6" t="s">
        <v>15</v>
      </c>
      <c r="H61" s="6"/>
      <c r="I61" s="6"/>
      <c r="J61" s="6" t="s">
        <v>3685</v>
      </c>
      <c r="K61" s="6"/>
      <c r="L61" s="6"/>
      <c r="M61" s="6"/>
    </row>
    <row r="62" spans="2:13">
      <c r="B62" s="6" t="s">
        <v>136</v>
      </c>
      <c r="C62" s="6" t="s">
        <v>3521</v>
      </c>
      <c r="D62" s="6" t="s">
        <v>1896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3692</v>
      </c>
      <c r="L62" s="6" t="s">
        <v>3677</v>
      </c>
      <c r="M62" s="6"/>
    </row>
    <row r="63" spans="2:13">
      <c r="B63" s="6" t="s">
        <v>138</v>
      </c>
      <c r="C63" s="6" t="s">
        <v>3521</v>
      </c>
      <c r="D63" s="6" t="s">
        <v>1896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3693</v>
      </c>
      <c r="L63" s="6" t="s">
        <v>626</v>
      </c>
      <c r="M63" s="6"/>
    </row>
    <row r="64" spans="2:13">
      <c r="B64" s="6" t="s">
        <v>140</v>
      </c>
      <c r="C64" s="6" t="s">
        <v>3521</v>
      </c>
      <c r="D64" s="6" t="s">
        <v>1896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3694</v>
      </c>
      <c r="L64" s="6" t="s">
        <v>2723</v>
      </c>
      <c r="M64" s="6"/>
    </row>
    <row r="65" spans="2:13">
      <c r="B65" s="6" t="s">
        <v>142</v>
      </c>
      <c r="C65" s="6" t="s">
        <v>3521</v>
      </c>
      <c r="D65" s="6" t="s">
        <v>1896</v>
      </c>
      <c r="E65" s="6" t="s">
        <v>143</v>
      </c>
      <c r="F65" s="6"/>
      <c r="G65" s="6"/>
      <c r="H65" s="6"/>
      <c r="I65" s="6"/>
      <c r="J65" s="6" t="s">
        <v>3685</v>
      </c>
      <c r="K65" s="6"/>
      <c r="L65" s="6"/>
      <c r="M65" s="6"/>
    </row>
    <row r="66" spans="2:13">
      <c r="B66" s="6" t="s">
        <v>144</v>
      </c>
      <c r="C66" s="6" t="s">
        <v>3521</v>
      </c>
      <c r="D66" s="6" t="s">
        <v>1896</v>
      </c>
      <c r="E66" s="6" t="s">
        <v>145</v>
      </c>
      <c r="F66" s="6" t="s">
        <v>15</v>
      </c>
      <c r="G66" s="6" t="s">
        <v>15</v>
      </c>
      <c r="H66" s="6"/>
      <c r="I66" s="6"/>
      <c r="J66" s="6" t="s">
        <v>3685</v>
      </c>
      <c r="K66" s="6"/>
      <c r="L66" s="6"/>
      <c r="M66" s="6"/>
    </row>
    <row r="67" spans="2:13">
      <c r="B67" s="6" t="s">
        <v>146</v>
      </c>
      <c r="C67" s="6" t="s">
        <v>3521</v>
      </c>
      <c r="D67" s="6" t="s">
        <v>1896</v>
      </c>
      <c r="E67" s="6" t="s">
        <v>147</v>
      </c>
      <c r="F67" s="6"/>
      <c r="G67" s="6"/>
      <c r="H67" s="6"/>
      <c r="I67" s="6"/>
      <c r="J67" s="6" t="s">
        <v>3685</v>
      </c>
      <c r="K67" s="6"/>
      <c r="L67" s="6"/>
      <c r="M67" s="6"/>
    </row>
    <row r="68" spans="2:13">
      <c r="B68" s="6" t="s">
        <v>148</v>
      </c>
      <c r="C68" s="6" t="s">
        <v>3521</v>
      </c>
      <c r="D68" s="6" t="s">
        <v>1896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3695</v>
      </c>
      <c r="L68" s="6" t="s">
        <v>3677</v>
      </c>
      <c r="M68" s="6"/>
    </row>
    <row r="69" spans="2:13">
      <c r="B69" s="6" t="s">
        <v>150</v>
      </c>
      <c r="C69" s="6" t="s">
        <v>3521</v>
      </c>
      <c r="D69" s="6" t="s">
        <v>1896</v>
      </c>
      <c r="E69" s="6" t="s">
        <v>151</v>
      </c>
      <c r="F69" s="6" t="s">
        <v>15</v>
      </c>
      <c r="G69" s="6" t="s">
        <v>15</v>
      </c>
      <c r="H69" s="6"/>
      <c r="I69" s="6"/>
      <c r="J69" s="6" t="s">
        <v>3685</v>
      </c>
      <c r="K69" s="6"/>
      <c r="L69" s="6"/>
      <c r="M69" s="6"/>
    </row>
    <row r="70" spans="2:13">
      <c r="B70" s="6" t="s">
        <v>152</v>
      </c>
      <c r="C70" s="6" t="s">
        <v>3521</v>
      </c>
      <c r="D70" s="6" t="s">
        <v>1896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3521</v>
      </c>
      <c r="D71" s="6" t="s">
        <v>1896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3521</v>
      </c>
      <c r="D72" s="6" t="s">
        <v>1896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3521</v>
      </c>
      <c r="D73" s="6" t="s">
        <v>1896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3521</v>
      </c>
      <c r="D74" s="6" t="s">
        <v>1896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3521</v>
      </c>
      <c r="D75" s="6" t="s">
        <v>1896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3521</v>
      </c>
      <c r="D76" s="6" t="s">
        <v>1896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3521</v>
      </c>
      <c r="D77" s="6" t="s">
        <v>1896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3521</v>
      </c>
      <c r="D78" s="6" t="s">
        <v>1896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3521</v>
      </c>
      <c r="D79" s="6" t="s">
        <v>1896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3521</v>
      </c>
      <c r="D80" s="6" t="s">
        <v>1896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3521</v>
      </c>
      <c r="D81" s="6" t="s">
        <v>1896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3521</v>
      </c>
      <c r="D82" s="6" t="s">
        <v>1896</v>
      </c>
      <c r="E82" s="6" t="s">
        <v>177</v>
      </c>
      <c r="F82" s="6" t="s">
        <v>15</v>
      </c>
      <c r="G82" s="6" t="s">
        <v>15</v>
      </c>
      <c r="H82" s="6"/>
      <c r="I82" s="6"/>
      <c r="J82" s="6" t="s">
        <v>3685</v>
      </c>
      <c r="K82" s="6"/>
      <c r="L82" s="6"/>
      <c r="M82" s="6"/>
    </row>
    <row r="83" spans="2:13">
      <c r="B83" s="6" t="s">
        <v>178</v>
      </c>
      <c r="C83" s="6" t="s">
        <v>3521</v>
      </c>
      <c r="D83" s="6" t="s">
        <v>1896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3696</v>
      </c>
      <c r="L83" s="6" t="s">
        <v>3687</v>
      </c>
      <c r="M83" s="6"/>
    </row>
    <row r="84" spans="2:13">
      <c r="B84" s="6" t="s">
        <v>180</v>
      </c>
      <c r="C84" s="6" t="s">
        <v>3521</v>
      </c>
      <c r="D84" s="6" t="s">
        <v>1896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3521</v>
      </c>
      <c r="D85" s="6" t="s">
        <v>1896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3521</v>
      </c>
      <c r="D86" s="6" t="s">
        <v>1896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3697</v>
      </c>
      <c r="L86" s="6" t="s">
        <v>2372</v>
      </c>
      <c r="M86" s="6"/>
    </row>
    <row r="87" spans="2:13">
      <c r="B87" s="6" t="s">
        <v>186</v>
      </c>
      <c r="C87" s="6" t="s">
        <v>3521</v>
      </c>
      <c r="D87" s="6" t="s">
        <v>1896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3521</v>
      </c>
      <c r="D88" s="6" t="s">
        <v>1896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3521</v>
      </c>
      <c r="D89" s="6" t="s">
        <v>1896</v>
      </c>
      <c r="E89" s="6" t="s">
        <v>191</v>
      </c>
      <c r="F89" s="6"/>
      <c r="G89" s="6"/>
      <c r="H89" s="6"/>
      <c r="I89" s="6"/>
      <c r="J89" s="6" t="s">
        <v>3685</v>
      </c>
      <c r="K89" s="6"/>
      <c r="L89" s="6"/>
      <c r="M89" s="6"/>
    </row>
    <row r="90" spans="2:13">
      <c r="B90" s="6" t="s">
        <v>192</v>
      </c>
      <c r="C90" s="6" t="s">
        <v>3521</v>
      </c>
      <c r="D90" s="6" t="s">
        <v>1896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3698</v>
      </c>
      <c r="L90" s="6" t="s">
        <v>3677</v>
      </c>
      <c r="M90" s="6"/>
    </row>
    <row r="91" spans="2:13">
      <c r="B91" s="6" t="s">
        <v>194</v>
      </c>
      <c r="C91" s="6" t="s">
        <v>3521</v>
      </c>
      <c r="D91" s="6" t="s">
        <v>1896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3699</v>
      </c>
      <c r="L91" s="6" t="s">
        <v>3677</v>
      </c>
      <c r="M91" s="6"/>
    </row>
    <row r="92" spans="2:13">
      <c r="B92" s="6" t="s">
        <v>196</v>
      </c>
      <c r="C92" s="6" t="s">
        <v>3521</v>
      </c>
      <c r="D92" s="6" t="s">
        <v>1896</v>
      </c>
      <c r="E92" s="6" t="s">
        <v>197</v>
      </c>
      <c r="F92" s="6" t="s">
        <v>15</v>
      </c>
      <c r="G92" s="6" t="s">
        <v>15</v>
      </c>
      <c r="H92" s="6"/>
      <c r="I92" s="6"/>
      <c r="J92" s="6" t="s">
        <v>3685</v>
      </c>
      <c r="K92" s="6"/>
      <c r="L92" s="6"/>
      <c r="M92" s="6"/>
    </row>
    <row r="93" spans="2:13">
      <c r="B93" s="6" t="s">
        <v>198</v>
      </c>
      <c r="C93" s="6" t="s">
        <v>3521</v>
      </c>
      <c r="D93" s="6" t="s">
        <v>1896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3521</v>
      </c>
      <c r="D94" s="6" t="s">
        <v>1896</v>
      </c>
      <c r="E94" s="6" t="s">
        <v>201</v>
      </c>
      <c r="F94" s="6" t="s">
        <v>15</v>
      </c>
      <c r="G94" s="6" t="s">
        <v>15</v>
      </c>
      <c r="H94" s="6"/>
      <c r="I94" s="6"/>
      <c r="J94" s="6" t="s">
        <v>3685</v>
      </c>
      <c r="K94" s="6"/>
      <c r="L94" s="6"/>
      <c r="M94" s="6"/>
    </row>
    <row r="95" spans="2:13">
      <c r="B95" s="6" t="s">
        <v>202</v>
      </c>
      <c r="C95" s="6" t="s">
        <v>3521</v>
      </c>
      <c r="D95" s="6" t="s">
        <v>1896</v>
      </c>
      <c r="E95" s="6" t="s">
        <v>203</v>
      </c>
      <c r="F95" s="6" t="s">
        <v>15</v>
      </c>
      <c r="G95" s="6" t="s">
        <v>15</v>
      </c>
      <c r="H95" s="6"/>
      <c r="I95" s="6"/>
      <c r="J95" s="6" t="s">
        <v>3685</v>
      </c>
      <c r="K95" s="6"/>
      <c r="L95" s="6"/>
      <c r="M95" s="6"/>
    </row>
    <row r="96" spans="2:13">
      <c r="B96" s="6" t="s">
        <v>204</v>
      </c>
      <c r="C96" s="6" t="s">
        <v>3521</v>
      </c>
      <c r="D96" s="6" t="s">
        <v>1896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3521</v>
      </c>
      <c r="D97" s="6" t="s">
        <v>1896</v>
      </c>
      <c r="E97" s="6" t="s">
        <v>207</v>
      </c>
      <c r="F97" s="6" t="s">
        <v>15</v>
      </c>
      <c r="G97" s="6" t="s">
        <v>15</v>
      </c>
      <c r="H97" s="6"/>
      <c r="I97" s="6"/>
      <c r="J97" s="6" t="s">
        <v>3685</v>
      </c>
      <c r="K97" s="6"/>
      <c r="L97" s="6"/>
      <c r="M97" s="6"/>
    </row>
    <row r="98" spans="2:13">
      <c r="B98" s="6" t="s">
        <v>208</v>
      </c>
      <c r="C98" s="6" t="s">
        <v>3521</v>
      </c>
      <c r="D98" s="6" t="s">
        <v>1896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3521</v>
      </c>
      <c r="D99" s="6" t="s">
        <v>1896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3521</v>
      </c>
      <c r="D100" s="6" t="s">
        <v>1896</v>
      </c>
      <c r="E100" s="6" t="s">
        <v>213</v>
      </c>
      <c r="F100" s="6" t="s">
        <v>15</v>
      </c>
      <c r="G100" s="6" t="s">
        <v>15</v>
      </c>
      <c r="H100" s="6"/>
      <c r="I100" s="6"/>
      <c r="J100" s="6" t="s">
        <v>3685</v>
      </c>
      <c r="K100" s="6"/>
      <c r="L100" s="6"/>
      <c r="M100" s="6"/>
    </row>
    <row r="101" spans="2:13">
      <c r="B101" s="6" t="s">
        <v>214</v>
      </c>
      <c r="C101" s="6" t="s">
        <v>3521</v>
      </c>
      <c r="D101" s="6" t="s">
        <v>1896</v>
      </c>
      <c r="E101" s="6" t="s">
        <v>215</v>
      </c>
      <c r="F101" s="6" t="s">
        <v>15</v>
      </c>
      <c r="G101" s="6" t="s">
        <v>15</v>
      </c>
      <c r="H101" s="6"/>
      <c r="I101" s="6"/>
      <c r="J101" s="6" t="s">
        <v>3685</v>
      </c>
      <c r="K101" s="6"/>
      <c r="L101" s="6"/>
      <c r="M101" s="6"/>
    </row>
    <row r="102" spans="2:13">
      <c r="B102" s="6" t="s">
        <v>217</v>
      </c>
      <c r="C102" s="6" t="s">
        <v>3521</v>
      </c>
      <c r="D102" s="6" t="s">
        <v>1896</v>
      </c>
      <c r="E102" s="6" t="s">
        <v>218</v>
      </c>
      <c r="F102" s="6" t="s">
        <v>15</v>
      </c>
      <c r="G102" s="6" t="s">
        <v>15</v>
      </c>
      <c r="H102" s="6"/>
      <c r="I102" s="6"/>
      <c r="J102" s="6" t="s">
        <v>3685</v>
      </c>
      <c r="K102" s="6"/>
      <c r="L102" s="6"/>
      <c r="M102" s="6"/>
    </row>
    <row r="103" spans="2:13">
      <c r="B103" s="6" t="s">
        <v>219</v>
      </c>
      <c r="C103" s="6" t="s">
        <v>3521</v>
      </c>
      <c r="D103" s="6" t="s">
        <v>1896</v>
      </c>
      <c r="E103" s="6" t="s">
        <v>220</v>
      </c>
      <c r="F103" s="6" t="s">
        <v>15</v>
      </c>
      <c r="G103" s="6" t="s">
        <v>15</v>
      </c>
      <c r="H103" s="6"/>
      <c r="I103" s="6"/>
      <c r="J103" s="6" t="s">
        <v>3685</v>
      </c>
      <c r="K103" s="6"/>
      <c r="L103" s="6"/>
      <c r="M103" s="6"/>
    </row>
    <row r="104" spans="2:13">
      <c r="B104" s="6" t="s">
        <v>221</v>
      </c>
      <c r="C104" s="6" t="s">
        <v>3521</v>
      </c>
      <c r="D104" s="6" t="s">
        <v>1896</v>
      </c>
      <c r="E104" s="6" t="s">
        <v>222</v>
      </c>
      <c r="F104" s="6" t="s">
        <v>15</v>
      </c>
      <c r="G104" s="6" t="s">
        <v>15</v>
      </c>
      <c r="H104" s="6"/>
      <c r="I104" s="6"/>
      <c r="J104" s="6" t="s">
        <v>3685</v>
      </c>
      <c r="K104" s="6"/>
      <c r="L104" s="6"/>
      <c r="M104" s="6"/>
    </row>
    <row r="105" spans="2:13">
      <c r="B105" s="6" t="s">
        <v>223</v>
      </c>
      <c r="C105" s="6" t="s">
        <v>3521</v>
      </c>
      <c r="D105" s="6" t="s">
        <v>1896</v>
      </c>
      <c r="E105" s="6" t="s">
        <v>224</v>
      </c>
      <c r="F105" s="6" t="s">
        <v>15</v>
      </c>
      <c r="G105" s="6" t="s">
        <v>15</v>
      </c>
      <c r="H105" s="6"/>
      <c r="I105" s="6"/>
      <c r="J105" s="6" t="s">
        <v>3685</v>
      </c>
      <c r="K105" s="6"/>
      <c r="L105" s="6"/>
      <c r="M105" s="6"/>
    </row>
    <row r="106" spans="2:13">
      <c r="B106" s="6" t="s">
        <v>225</v>
      </c>
      <c r="C106" s="6" t="s">
        <v>3521</v>
      </c>
      <c r="D106" s="6" t="s">
        <v>1896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3521</v>
      </c>
      <c r="D107" s="6" t="s">
        <v>1896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3700</v>
      </c>
      <c r="L107" s="6" t="s">
        <v>3687</v>
      </c>
      <c r="M107" s="6"/>
    </row>
    <row r="108" spans="2:13">
      <c r="B108" s="6" t="s">
        <v>229</v>
      </c>
      <c r="C108" s="6" t="s">
        <v>3521</v>
      </c>
      <c r="D108" s="6" t="s">
        <v>1896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3701</v>
      </c>
      <c r="L108" s="6" t="s">
        <v>3677</v>
      </c>
      <c r="M108" s="6"/>
    </row>
    <row r="109" spans="2:13">
      <c r="B109" s="6" t="s">
        <v>231</v>
      </c>
      <c r="C109" s="6" t="s">
        <v>3521</v>
      </c>
      <c r="D109" s="6" t="s">
        <v>1896</v>
      </c>
      <c r="E109" s="6" t="s">
        <v>232</v>
      </c>
      <c r="F109" s="6"/>
      <c r="G109" s="6"/>
      <c r="H109" s="6"/>
      <c r="I109" s="6" t="s">
        <v>3702</v>
      </c>
      <c r="J109" s="6"/>
      <c r="K109" s="6"/>
      <c r="L109" s="6"/>
      <c r="M109" s="6"/>
    </row>
    <row r="110" spans="2:13">
      <c r="B110" s="6" t="s">
        <v>233</v>
      </c>
      <c r="C110" s="6" t="s">
        <v>3521</v>
      </c>
      <c r="D110" s="6" t="s">
        <v>1896</v>
      </c>
      <c r="E110" s="6" t="s">
        <v>234</v>
      </c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3521</v>
      </c>
      <c r="D111" s="6" t="s">
        <v>1896</v>
      </c>
      <c r="E111" s="6" t="s">
        <v>236</v>
      </c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3521</v>
      </c>
      <c r="D112" s="6" t="s">
        <v>1896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3703</v>
      </c>
      <c r="L112" s="6" t="s">
        <v>1521</v>
      </c>
      <c r="M112" s="6"/>
    </row>
    <row r="113" spans="2:13">
      <c r="B113" s="6" t="s">
        <v>239</v>
      </c>
      <c r="C113" s="6" t="s">
        <v>3521</v>
      </c>
      <c r="D113" s="6" t="s">
        <v>1896</v>
      </c>
      <c r="E113" s="6" t="s">
        <v>240</v>
      </c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3521</v>
      </c>
      <c r="D114" s="6" t="s">
        <v>1896</v>
      </c>
      <c r="E114" s="6" t="s">
        <v>242</v>
      </c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3521</v>
      </c>
      <c r="D115" s="6" t="s">
        <v>1896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3704</v>
      </c>
      <c r="L115" s="6" t="s">
        <v>1627</v>
      </c>
      <c r="M115" s="6"/>
    </row>
    <row r="116" spans="2:13">
      <c r="B116" s="6" t="s">
        <v>245</v>
      </c>
      <c r="C116" s="6" t="s">
        <v>3521</v>
      </c>
      <c r="D116" s="6" t="s">
        <v>1896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3705</v>
      </c>
      <c r="L116" s="6" t="s">
        <v>2372</v>
      </c>
      <c r="M116" s="6"/>
    </row>
    <row r="117" spans="2:13">
      <c r="B117" s="6" t="s">
        <v>247</v>
      </c>
      <c r="C117" s="6" t="s">
        <v>3521</v>
      </c>
      <c r="D117" s="6" t="s">
        <v>1896</v>
      </c>
      <c r="E117" s="6" t="s">
        <v>248</v>
      </c>
      <c r="F117" s="6" t="s">
        <v>15</v>
      </c>
      <c r="G117" s="6" t="s">
        <v>15</v>
      </c>
      <c r="H117" s="6"/>
      <c r="I117" s="6"/>
      <c r="J117" s="6" t="s">
        <v>3685</v>
      </c>
      <c r="K117" s="6"/>
      <c r="L117" s="6"/>
      <c r="M117" s="6"/>
    </row>
    <row r="118" spans="2:13">
      <c r="B118" s="6" t="s">
        <v>249</v>
      </c>
      <c r="C118" s="6" t="s">
        <v>3521</v>
      </c>
      <c r="D118" s="6" t="s">
        <v>1896</v>
      </c>
      <c r="E118" s="6" t="s">
        <v>250</v>
      </c>
      <c r="F118" s="6" t="s">
        <v>15</v>
      </c>
      <c r="G118" s="6" t="s">
        <v>15</v>
      </c>
      <c r="H118" s="6"/>
      <c r="I118" s="6"/>
      <c r="J118" s="6" t="s">
        <v>3685</v>
      </c>
      <c r="K118" s="6"/>
      <c r="L118" s="6"/>
      <c r="M118" s="6"/>
    </row>
    <row r="119" spans="2:13">
      <c r="B119" s="6" t="s">
        <v>251</v>
      </c>
      <c r="C119" s="6" t="s">
        <v>3521</v>
      </c>
      <c r="D119" s="6" t="s">
        <v>1896</v>
      </c>
      <c r="E119" s="6" t="s">
        <v>252</v>
      </c>
      <c r="F119" s="6" t="s">
        <v>15</v>
      </c>
      <c r="G119" s="6" t="s">
        <v>15</v>
      </c>
      <c r="H119" s="6"/>
      <c r="I119" s="6"/>
      <c r="J119" s="6" t="s">
        <v>3685</v>
      </c>
      <c r="K119" s="6"/>
      <c r="L119" s="6"/>
      <c r="M119" s="6"/>
    </row>
    <row r="120" spans="2:13">
      <c r="B120" s="6" t="s">
        <v>253</v>
      </c>
      <c r="C120" s="6" t="s">
        <v>3521</v>
      </c>
      <c r="D120" s="6" t="s">
        <v>1896</v>
      </c>
      <c r="E120" s="6" t="s">
        <v>254</v>
      </c>
      <c r="F120" s="6" t="s">
        <v>15</v>
      </c>
      <c r="G120" s="6" t="s">
        <v>15</v>
      </c>
      <c r="H120" s="6"/>
      <c r="I120" s="6"/>
      <c r="J120" s="6" t="s">
        <v>3685</v>
      </c>
      <c r="K120" s="6"/>
      <c r="L120" s="6"/>
      <c r="M120" s="6"/>
    </row>
    <row r="121" spans="2:13">
      <c r="B121" s="6" t="s">
        <v>255</v>
      </c>
      <c r="C121" s="6" t="s">
        <v>3521</v>
      </c>
      <c r="D121" s="6" t="s">
        <v>1896</v>
      </c>
      <c r="E121" s="6" t="s">
        <v>256</v>
      </c>
      <c r="F121" s="6" t="s">
        <v>15</v>
      </c>
      <c r="G121" s="6" t="s">
        <v>15</v>
      </c>
      <c r="H121" s="6"/>
      <c r="I121" s="6"/>
      <c r="J121" s="6" t="s">
        <v>3685</v>
      </c>
      <c r="K121" s="6"/>
      <c r="L121" s="6"/>
      <c r="M121" s="6"/>
    </row>
    <row r="122" spans="2:13">
      <c r="B122" s="6" t="s">
        <v>257</v>
      </c>
      <c r="C122" s="6" t="s">
        <v>3521</v>
      </c>
      <c r="D122" s="6" t="s">
        <v>1896</v>
      </c>
      <c r="E122" s="6" t="s">
        <v>258</v>
      </c>
      <c r="F122" s="6" t="s">
        <v>15</v>
      </c>
      <c r="G122" s="6" t="s">
        <v>15</v>
      </c>
      <c r="H122" s="6"/>
      <c r="I122" s="6"/>
      <c r="J122" s="6" t="s">
        <v>3685</v>
      </c>
      <c r="K122" s="6"/>
      <c r="L122" s="6"/>
      <c r="M122" s="6"/>
    </row>
    <row r="123" spans="2:13">
      <c r="B123" s="6" t="s">
        <v>259</v>
      </c>
      <c r="C123" s="6" t="s">
        <v>3521</v>
      </c>
      <c r="D123" s="6" t="s">
        <v>1896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3521</v>
      </c>
      <c r="D124" s="6" t="s">
        <v>1896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5.125" customWidth="1"/>
    <col min="10" max="10" width="50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3521</v>
      </c>
      <c r="D3" s="6" t="s">
        <v>1946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3706</v>
      </c>
      <c r="L3" s="6" t="s">
        <v>1517</v>
      </c>
      <c r="M3" s="6"/>
    </row>
    <row r="4" spans="2:13">
      <c r="B4" s="6" t="s">
        <v>17</v>
      </c>
      <c r="C4" s="6" t="s">
        <v>3521</v>
      </c>
      <c r="D4" s="6" t="s">
        <v>1946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3707</v>
      </c>
      <c r="L4" s="6" t="s">
        <v>3708</v>
      </c>
      <c r="M4" s="6"/>
    </row>
    <row r="5" spans="2:13">
      <c r="B5" s="6" t="s">
        <v>19</v>
      </c>
      <c r="C5" s="6" t="s">
        <v>3521</v>
      </c>
      <c r="D5" s="6" t="s">
        <v>1946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3709</v>
      </c>
      <c r="L5" s="6" t="s">
        <v>1517</v>
      </c>
      <c r="M5" s="6"/>
    </row>
    <row r="6" spans="2:13">
      <c r="B6" s="6" t="s">
        <v>21</v>
      </c>
      <c r="C6" s="6" t="s">
        <v>3521</v>
      </c>
      <c r="D6" s="6" t="s">
        <v>1946</v>
      </c>
      <c r="E6" s="6" t="s">
        <v>22</v>
      </c>
      <c r="F6" s="6"/>
      <c r="G6" s="6"/>
      <c r="H6" s="6"/>
      <c r="I6" s="6" t="s">
        <v>3710</v>
      </c>
      <c r="J6" s="6"/>
      <c r="K6" s="6"/>
      <c r="L6" s="6"/>
      <c r="M6" s="6"/>
    </row>
    <row r="7" spans="2:13">
      <c r="B7" s="6" t="s">
        <v>24</v>
      </c>
      <c r="C7" s="6" t="s">
        <v>3521</v>
      </c>
      <c r="D7" s="6" t="s">
        <v>1946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3521</v>
      </c>
      <c r="D8" s="6" t="s">
        <v>1946</v>
      </c>
      <c r="E8" s="6" t="s">
        <v>28</v>
      </c>
      <c r="F8" s="6"/>
      <c r="G8" s="6"/>
      <c r="H8" s="6"/>
      <c r="I8" s="6" t="s">
        <v>3710</v>
      </c>
      <c r="J8" s="6"/>
      <c r="K8" s="6"/>
      <c r="L8" s="6"/>
      <c r="M8" s="6"/>
    </row>
    <row r="9" spans="2:13">
      <c r="B9" s="6" t="s">
        <v>29</v>
      </c>
      <c r="C9" s="6" t="s">
        <v>3521</v>
      </c>
      <c r="D9" s="6" t="s">
        <v>1946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3521</v>
      </c>
      <c r="D10" s="6" t="s">
        <v>1946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3711</v>
      </c>
      <c r="L10" s="6" t="s">
        <v>319</v>
      </c>
      <c r="M10" s="6"/>
    </row>
    <row r="11" spans="2:13">
      <c r="B11" s="6" t="s">
        <v>33</v>
      </c>
      <c r="C11" s="6" t="s">
        <v>3521</v>
      </c>
      <c r="D11" s="6" t="s">
        <v>1946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3521</v>
      </c>
      <c r="D12" s="6" t="s">
        <v>1946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3712</v>
      </c>
      <c r="L12" s="6" t="s">
        <v>319</v>
      </c>
      <c r="M12" s="6"/>
    </row>
    <row r="13" spans="2:13">
      <c r="B13" s="6" t="s">
        <v>37</v>
      </c>
      <c r="C13" s="6" t="s">
        <v>3521</v>
      </c>
      <c r="D13" s="6" t="s">
        <v>1946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3713</v>
      </c>
      <c r="L13" s="6" t="s">
        <v>3714</v>
      </c>
      <c r="M13" s="6"/>
    </row>
    <row r="14" spans="2:13">
      <c r="B14" s="6" t="s">
        <v>39</v>
      </c>
      <c r="C14" s="6" t="s">
        <v>3521</v>
      </c>
      <c r="D14" s="6" t="s">
        <v>1946</v>
      </c>
      <c r="E14" s="6" t="s">
        <v>40</v>
      </c>
      <c r="F14" s="6"/>
      <c r="G14" s="6"/>
      <c r="H14" s="6"/>
      <c r="I14" s="6" t="s">
        <v>3710</v>
      </c>
      <c r="J14" s="6"/>
      <c r="K14" s="6"/>
      <c r="L14" s="6"/>
      <c r="M14" s="6"/>
    </row>
    <row r="15" spans="2:13">
      <c r="B15" s="6" t="s">
        <v>41</v>
      </c>
      <c r="C15" s="6" t="s">
        <v>3521</v>
      </c>
      <c r="D15" s="6" t="s">
        <v>1946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3521</v>
      </c>
      <c r="D16" s="6" t="s">
        <v>1946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3715</v>
      </c>
      <c r="L16" s="6" t="s">
        <v>1517</v>
      </c>
      <c r="M16" s="6"/>
    </row>
    <row r="17" spans="2:13">
      <c r="B17" s="6" t="s">
        <v>45</v>
      </c>
      <c r="C17" s="6" t="s">
        <v>3521</v>
      </c>
      <c r="D17" s="6" t="s">
        <v>1946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3716</v>
      </c>
      <c r="L17" s="6" t="s">
        <v>1781</v>
      </c>
      <c r="M17" s="6"/>
    </row>
    <row r="18" spans="2:13">
      <c r="B18" s="6" t="s">
        <v>47</v>
      </c>
      <c r="C18" s="6" t="s">
        <v>3521</v>
      </c>
      <c r="D18" s="6" t="s">
        <v>1946</v>
      </c>
      <c r="E18" s="6" t="s">
        <v>48</v>
      </c>
      <c r="F18" s="6" t="s">
        <v>15</v>
      </c>
      <c r="G18" s="6" t="s">
        <v>15</v>
      </c>
      <c r="H18" s="6" t="s">
        <v>3717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3521</v>
      </c>
      <c r="D19" s="6" t="s">
        <v>1946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3718</v>
      </c>
      <c r="L19" s="6" t="s">
        <v>1517</v>
      </c>
      <c r="M19" s="6"/>
    </row>
    <row r="20" spans="2:13">
      <c r="B20" s="6" t="s">
        <v>52</v>
      </c>
      <c r="C20" s="6" t="s">
        <v>3521</v>
      </c>
      <c r="D20" s="6" t="s">
        <v>1946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3521</v>
      </c>
      <c r="D21" s="6" t="s">
        <v>1946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3521</v>
      </c>
      <c r="D22" s="6" t="s">
        <v>1946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3521</v>
      </c>
      <c r="D23" s="6" t="s">
        <v>1946</v>
      </c>
      <c r="E23" s="6" t="s">
        <v>59</v>
      </c>
      <c r="F23" s="6"/>
      <c r="G23" s="6"/>
      <c r="H23" s="6"/>
      <c r="I23" s="6" t="s">
        <v>3710</v>
      </c>
      <c r="J23" s="6"/>
      <c r="K23" s="6"/>
      <c r="L23" s="6"/>
      <c r="M23" s="6"/>
    </row>
    <row r="24" spans="2:13">
      <c r="B24" s="6" t="s">
        <v>60</v>
      </c>
      <c r="C24" s="6" t="s">
        <v>3521</v>
      </c>
      <c r="D24" s="6" t="s">
        <v>1946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3719</v>
      </c>
      <c r="L24" s="6" t="s">
        <v>319</v>
      </c>
      <c r="M24" s="6"/>
    </row>
    <row r="25" spans="2:13">
      <c r="B25" s="6" t="s">
        <v>62</v>
      </c>
      <c r="C25" s="6" t="s">
        <v>3521</v>
      </c>
      <c r="D25" s="6" t="s">
        <v>1946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3720</v>
      </c>
      <c r="L25" s="6" t="s">
        <v>3714</v>
      </c>
      <c r="M25" s="6"/>
    </row>
    <row r="26" spans="2:13">
      <c r="B26" s="6" t="s">
        <v>64</v>
      </c>
      <c r="C26" s="6" t="s">
        <v>3521</v>
      </c>
      <c r="D26" s="6" t="s">
        <v>1946</v>
      </c>
      <c r="E26" s="6" t="s">
        <v>65</v>
      </c>
      <c r="F26" s="6"/>
      <c r="G26" s="6"/>
      <c r="H26" s="6"/>
      <c r="I26" s="6" t="s">
        <v>3710</v>
      </c>
      <c r="J26" s="6"/>
      <c r="K26" s="6"/>
      <c r="L26" s="6"/>
      <c r="M26" s="6"/>
    </row>
    <row r="27" spans="2:13">
      <c r="B27" s="6" t="s">
        <v>66</v>
      </c>
      <c r="C27" s="6" t="s">
        <v>3521</v>
      </c>
      <c r="D27" s="6" t="s">
        <v>1946</v>
      </c>
      <c r="E27" s="6" t="s">
        <v>67</v>
      </c>
      <c r="F27" s="6"/>
      <c r="G27" s="6"/>
      <c r="H27" s="6"/>
      <c r="I27" s="6" t="s">
        <v>3710</v>
      </c>
      <c r="J27" s="6"/>
      <c r="K27" s="6"/>
      <c r="L27" s="6"/>
      <c r="M27" s="6"/>
    </row>
    <row r="28" spans="2:13">
      <c r="B28" s="6" t="s">
        <v>68</v>
      </c>
      <c r="C28" s="6" t="s">
        <v>3521</v>
      </c>
      <c r="D28" s="6" t="s">
        <v>1946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3521</v>
      </c>
      <c r="D29" s="6" t="s">
        <v>1946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3521</v>
      </c>
      <c r="D30" s="6" t="s">
        <v>1946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3521</v>
      </c>
      <c r="D31" s="6" t="s">
        <v>1946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3521</v>
      </c>
      <c r="D32" s="6" t="s">
        <v>1946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3521</v>
      </c>
      <c r="D33" s="6" t="s">
        <v>1946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3521</v>
      </c>
      <c r="D34" s="6" t="s">
        <v>1946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3521</v>
      </c>
      <c r="D35" s="6" t="s">
        <v>1946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3521</v>
      </c>
      <c r="D36" s="6" t="s">
        <v>1946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3521</v>
      </c>
      <c r="D37" s="6" t="s">
        <v>1946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3521</v>
      </c>
      <c r="D38" s="6" t="s">
        <v>1946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3521</v>
      </c>
      <c r="D39" s="6" t="s">
        <v>1946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3521</v>
      </c>
      <c r="D40" s="6" t="s">
        <v>1946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3521</v>
      </c>
      <c r="D41" s="6" t="s">
        <v>1946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3521</v>
      </c>
      <c r="D42" s="6" t="s">
        <v>1946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3521</v>
      </c>
      <c r="D43" s="6" t="s">
        <v>1946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3521</v>
      </c>
      <c r="D44" s="6" t="s">
        <v>1946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3521</v>
      </c>
      <c r="D45" s="6" t="s">
        <v>1946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3521</v>
      </c>
      <c r="D46" s="6" t="s">
        <v>1946</v>
      </c>
      <c r="E46" s="6" t="s">
        <v>105</v>
      </c>
      <c r="F46" s="6"/>
      <c r="G46" s="6"/>
      <c r="H46" s="6"/>
      <c r="I46" s="6" t="s">
        <v>3710</v>
      </c>
      <c r="J46" s="6"/>
      <c r="K46" s="6"/>
      <c r="L46" s="6"/>
      <c r="M46" s="6"/>
    </row>
    <row r="47" spans="2:13">
      <c r="B47" s="6" t="s">
        <v>106</v>
      </c>
      <c r="C47" s="6" t="s">
        <v>3521</v>
      </c>
      <c r="D47" s="6" t="s">
        <v>1946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3721</v>
      </c>
      <c r="L47" s="6" t="s">
        <v>3714</v>
      </c>
      <c r="M47" s="6"/>
    </row>
    <row r="48" spans="2:13">
      <c r="B48" s="6" t="s">
        <v>108</v>
      </c>
      <c r="C48" s="6" t="s">
        <v>3521</v>
      </c>
      <c r="D48" s="6" t="s">
        <v>1946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3722</v>
      </c>
      <c r="L48" s="6" t="s">
        <v>3714</v>
      </c>
      <c r="M48" s="6"/>
    </row>
    <row r="49" spans="2:13">
      <c r="B49" s="6" t="s">
        <v>110</v>
      </c>
      <c r="C49" s="6" t="s">
        <v>3521</v>
      </c>
      <c r="D49" s="6" t="s">
        <v>1946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3723</v>
      </c>
      <c r="L49" s="6" t="s">
        <v>3714</v>
      </c>
      <c r="M49" s="6"/>
    </row>
    <row r="50" spans="2:13">
      <c r="B50" s="6" t="s">
        <v>112</v>
      </c>
      <c r="C50" s="6" t="s">
        <v>3521</v>
      </c>
      <c r="D50" s="6" t="s">
        <v>1946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3724</v>
      </c>
      <c r="L50" s="6" t="s">
        <v>3714</v>
      </c>
      <c r="M50" s="6"/>
    </row>
    <row r="51" spans="2:13">
      <c r="B51" s="6" t="s">
        <v>114</v>
      </c>
      <c r="C51" s="6" t="s">
        <v>3521</v>
      </c>
      <c r="D51" s="6" t="s">
        <v>1946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3725</v>
      </c>
      <c r="L51" s="6" t="s">
        <v>1517</v>
      </c>
      <c r="M51" s="6"/>
    </row>
    <row r="52" spans="2:13">
      <c r="B52" s="6" t="s">
        <v>116</v>
      </c>
      <c r="C52" s="6" t="s">
        <v>3521</v>
      </c>
      <c r="D52" s="6" t="s">
        <v>1946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3521</v>
      </c>
      <c r="D53" s="6" t="s">
        <v>1946</v>
      </c>
      <c r="E53" s="6" t="s">
        <v>119</v>
      </c>
      <c r="F53" s="6" t="s">
        <v>15</v>
      </c>
      <c r="G53" s="6" t="s">
        <v>15</v>
      </c>
      <c r="H53" s="6" t="s">
        <v>3717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3521</v>
      </c>
      <c r="D54" s="6" t="s">
        <v>1946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3726</v>
      </c>
      <c r="L54" s="6" t="s">
        <v>3714</v>
      </c>
      <c r="M54" s="6"/>
    </row>
    <row r="55" spans="2:13">
      <c r="B55" s="6" t="s">
        <v>122</v>
      </c>
      <c r="C55" s="6" t="s">
        <v>3521</v>
      </c>
      <c r="D55" s="6" t="s">
        <v>1946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3521</v>
      </c>
      <c r="D56" s="6" t="s">
        <v>1946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3727</v>
      </c>
      <c r="L56" s="6" t="s">
        <v>3714</v>
      </c>
      <c r="M56" s="6"/>
    </row>
    <row r="57" spans="2:13">
      <c r="B57" s="6" t="s">
        <v>126</v>
      </c>
      <c r="C57" s="6" t="s">
        <v>3521</v>
      </c>
      <c r="D57" s="6" t="s">
        <v>1946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3521</v>
      </c>
      <c r="D58" s="6" t="s">
        <v>1946</v>
      </c>
      <c r="E58" s="6" t="s">
        <v>129</v>
      </c>
      <c r="F58" s="6" t="s">
        <v>264</v>
      </c>
      <c r="G58" s="6" t="s">
        <v>15</v>
      </c>
      <c r="H58" s="6"/>
      <c r="I58" s="6" t="s">
        <v>347</v>
      </c>
      <c r="J58" s="6" t="s">
        <v>3728</v>
      </c>
      <c r="K58" s="6"/>
      <c r="L58" s="6"/>
      <c r="M58" s="6"/>
    </row>
    <row r="59" spans="2:13">
      <c r="B59" s="6" t="s">
        <v>130</v>
      </c>
      <c r="C59" s="6" t="s">
        <v>3521</v>
      </c>
      <c r="D59" s="6" t="s">
        <v>1946</v>
      </c>
      <c r="E59" s="6" t="s">
        <v>131</v>
      </c>
      <c r="F59" s="6" t="s">
        <v>15</v>
      </c>
      <c r="G59" s="6" t="s">
        <v>15</v>
      </c>
      <c r="H59" s="6" t="s">
        <v>3717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3521</v>
      </c>
      <c r="D60" s="6" t="s">
        <v>1946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3729</v>
      </c>
      <c r="L60" s="6" t="s">
        <v>3714</v>
      </c>
      <c r="M60" s="6"/>
    </row>
    <row r="61" spans="2:13">
      <c r="B61" s="6" t="s">
        <v>134</v>
      </c>
      <c r="C61" s="6" t="s">
        <v>3521</v>
      </c>
      <c r="D61" s="6" t="s">
        <v>1946</v>
      </c>
      <c r="E61" s="6" t="s">
        <v>135</v>
      </c>
      <c r="F61" s="6" t="s">
        <v>15</v>
      </c>
      <c r="G61" s="6" t="s">
        <v>15</v>
      </c>
      <c r="H61" s="6" t="s">
        <v>3717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3521</v>
      </c>
      <c r="D62" s="6" t="s">
        <v>1946</v>
      </c>
      <c r="E62" s="6" t="s">
        <v>137</v>
      </c>
      <c r="F62" s="6" t="s">
        <v>15</v>
      </c>
      <c r="G62" s="6" t="s">
        <v>15</v>
      </c>
      <c r="H62" s="6" t="s">
        <v>3717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3521</v>
      </c>
      <c r="D63" s="6" t="s">
        <v>1946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3730</v>
      </c>
      <c r="L63" s="6" t="s">
        <v>3714</v>
      </c>
      <c r="M63" s="6"/>
    </row>
    <row r="64" spans="2:13">
      <c r="B64" s="6" t="s">
        <v>140</v>
      </c>
      <c r="C64" s="6" t="s">
        <v>3521</v>
      </c>
      <c r="D64" s="6" t="s">
        <v>1946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3731</v>
      </c>
      <c r="L64" s="6" t="s">
        <v>3714</v>
      </c>
      <c r="M64" s="6"/>
    </row>
    <row r="65" spans="2:13">
      <c r="B65" s="6" t="s">
        <v>142</v>
      </c>
      <c r="C65" s="6" t="s">
        <v>3521</v>
      </c>
      <c r="D65" s="6" t="s">
        <v>1946</v>
      </c>
      <c r="E65" s="6" t="s">
        <v>143</v>
      </c>
      <c r="F65" s="6"/>
      <c r="G65" s="6"/>
      <c r="H65" s="6"/>
      <c r="I65" s="6" t="s">
        <v>3710</v>
      </c>
      <c r="J65" s="6"/>
      <c r="K65" s="6"/>
      <c r="L65" s="6"/>
      <c r="M65" s="6"/>
    </row>
    <row r="66" spans="2:13">
      <c r="B66" s="6" t="s">
        <v>144</v>
      </c>
      <c r="C66" s="6" t="s">
        <v>3521</v>
      </c>
      <c r="D66" s="6" t="s">
        <v>1946</v>
      </c>
      <c r="E66" s="6" t="s">
        <v>145</v>
      </c>
      <c r="F66" s="6" t="s">
        <v>15</v>
      </c>
      <c r="G66" s="6" t="s">
        <v>15</v>
      </c>
      <c r="H66" s="6" t="s">
        <v>3717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3521</v>
      </c>
      <c r="D67" s="6" t="s">
        <v>1946</v>
      </c>
      <c r="E67" s="6" t="s">
        <v>147</v>
      </c>
      <c r="F67" s="6"/>
      <c r="G67" s="6"/>
      <c r="H67" s="6" t="s">
        <v>3717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3521</v>
      </c>
      <c r="D68" s="6" t="s">
        <v>1946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3732</v>
      </c>
      <c r="L68" s="6" t="s">
        <v>3714</v>
      </c>
      <c r="M68" s="6"/>
    </row>
    <row r="69" spans="2:13">
      <c r="B69" s="6" t="s">
        <v>150</v>
      </c>
      <c r="C69" s="6" t="s">
        <v>3521</v>
      </c>
      <c r="D69" s="6" t="s">
        <v>1946</v>
      </c>
      <c r="E69" s="6" t="s">
        <v>151</v>
      </c>
      <c r="F69" s="6" t="s">
        <v>15</v>
      </c>
      <c r="G69" s="6" t="s">
        <v>15</v>
      </c>
      <c r="H69" s="6" t="s">
        <v>3717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3521</v>
      </c>
      <c r="D70" s="6" t="s">
        <v>1946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3521</v>
      </c>
      <c r="D71" s="6" t="s">
        <v>1946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3521</v>
      </c>
      <c r="D72" s="6" t="s">
        <v>1946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3521</v>
      </c>
      <c r="D73" s="6" t="s">
        <v>1946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3521</v>
      </c>
      <c r="D74" s="6" t="s">
        <v>1946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3521</v>
      </c>
      <c r="D75" s="6" t="s">
        <v>1946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3521</v>
      </c>
      <c r="D76" s="6" t="s">
        <v>1946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3521</v>
      </c>
      <c r="D77" s="6" t="s">
        <v>1946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3521</v>
      </c>
      <c r="D78" s="6" t="s">
        <v>1946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3521</v>
      </c>
      <c r="D79" s="6" t="s">
        <v>1946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3521</v>
      </c>
      <c r="D80" s="6" t="s">
        <v>1946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3521</v>
      </c>
      <c r="D81" s="6" t="s">
        <v>1946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3521</v>
      </c>
      <c r="D82" s="6" t="s">
        <v>1946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3733</v>
      </c>
      <c r="L82" s="6" t="s">
        <v>1517</v>
      </c>
      <c r="M82" s="6"/>
    </row>
    <row r="83" spans="2:13">
      <c r="B83" s="6" t="s">
        <v>178</v>
      </c>
      <c r="C83" s="6" t="s">
        <v>3521</v>
      </c>
      <c r="D83" s="6" t="s">
        <v>1946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3734</v>
      </c>
      <c r="L83" s="6" t="s">
        <v>1517</v>
      </c>
      <c r="M83" s="6"/>
    </row>
    <row r="84" spans="2:13">
      <c r="B84" s="6" t="s">
        <v>180</v>
      </c>
      <c r="C84" s="6" t="s">
        <v>3521</v>
      </c>
      <c r="D84" s="6" t="s">
        <v>1946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3521</v>
      </c>
      <c r="D85" s="6" t="s">
        <v>1946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3521</v>
      </c>
      <c r="D86" s="6" t="s">
        <v>1946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3735</v>
      </c>
      <c r="L86" s="6" t="s">
        <v>1517</v>
      </c>
      <c r="M86" s="6"/>
    </row>
    <row r="87" spans="2:13">
      <c r="B87" s="6" t="s">
        <v>186</v>
      </c>
      <c r="C87" s="6" t="s">
        <v>3521</v>
      </c>
      <c r="D87" s="6" t="s">
        <v>1946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3521</v>
      </c>
      <c r="D88" s="6" t="s">
        <v>1946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3521</v>
      </c>
      <c r="D89" s="6" t="s">
        <v>1946</v>
      </c>
      <c r="E89" s="6" t="s">
        <v>191</v>
      </c>
      <c r="F89" s="6"/>
      <c r="G89" s="6"/>
      <c r="H89" s="6"/>
      <c r="I89" s="6" t="s">
        <v>3710</v>
      </c>
      <c r="J89" s="6"/>
      <c r="K89" s="6"/>
      <c r="L89" s="6"/>
      <c r="M89" s="6"/>
    </row>
    <row r="90" spans="2:13">
      <c r="B90" s="6" t="s">
        <v>192</v>
      </c>
      <c r="C90" s="6" t="s">
        <v>3521</v>
      </c>
      <c r="D90" s="6" t="s">
        <v>1946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3736</v>
      </c>
      <c r="L90" s="6" t="s">
        <v>3714</v>
      </c>
      <c r="M90" s="6"/>
    </row>
    <row r="91" spans="2:13">
      <c r="B91" s="6" t="s">
        <v>194</v>
      </c>
      <c r="C91" s="6" t="s">
        <v>3521</v>
      </c>
      <c r="D91" s="6" t="s">
        <v>1946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3737</v>
      </c>
      <c r="L91" s="6" t="s">
        <v>3714</v>
      </c>
      <c r="M91" s="6"/>
    </row>
    <row r="92" spans="2:13">
      <c r="B92" s="6" t="s">
        <v>196</v>
      </c>
      <c r="C92" s="6" t="s">
        <v>3521</v>
      </c>
      <c r="D92" s="6" t="s">
        <v>1946</v>
      </c>
      <c r="E92" s="6" t="s">
        <v>197</v>
      </c>
      <c r="F92" s="6" t="s">
        <v>15</v>
      </c>
      <c r="G92" s="6" t="s">
        <v>15</v>
      </c>
      <c r="H92" s="6" t="s">
        <v>3717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3521</v>
      </c>
      <c r="D93" s="6" t="s">
        <v>1946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3521</v>
      </c>
      <c r="D94" s="6" t="s">
        <v>1946</v>
      </c>
      <c r="E94" s="6" t="s">
        <v>201</v>
      </c>
      <c r="F94" s="6" t="s">
        <v>15</v>
      </c>
      <c r="G94" s="6" t="s">
        <v>15</v>
      </c>
      <c r="H94" s="6" t="s">
        <v>3717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3521</v>
      </c>
      <c r="D95" s="6" t="s">
        <v>1946</v>
      </c>
      <c r="E95" s="6" t="s">
        <v>203</v>
      </c>
      <c r="F95" s="6" t="s">
        <v>15</v>
      </c>
      <c r="G95" s="6" t="s">
        <v>15</v>
      </c>
      <c r="H95" s="6" t="s">
        <v>3717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3521</v>
      </c>
      <c r="D96" s="6" t="s">
        <v>1946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3521</v>
      </c>
      <c r="D97" s="6" t="s">
        <v>1946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3738</v>
      </c>
      <c r="L97" s="6" t="s">
        <v>1517</v>
      </c>
      <c r="M97" s="6"/>
    </row>
    <row r="98" spans="2:13">
      <c r="B98" s="6" t="s">
        <v>208</v>
      </c>
      <c r="C98" s="6" t="s">
        <v>3521</v>
      </c>
      <c r="D98" s="6" t="s">
        <v>1946</v>
      </c>
      <c r="E98" s="6" t="s">
        <v>209</v>
      </c>
      <c r="F98" s="6"/>
      <c r="G98" s="6"/>
      <c r="H98" s="6"/>
      <c r="I98" s="6" t="s">
        <v>3710</v>
      </c>
      <c r="J98" s="6"/>
      <c r="K98" s="6"/>
      <c r="L98" s="6"/>
      <c r="M98" s="6"/>
    </row>
    <row r="99" spans="2:13">
      <c r="B99" s="6" t="s">
        <v>210</v>
      </c>
      <c r="C99" s="6" t="s">
        <v>3521</v>
      </c>
      <c r="D99" s="6" t="s">
        <v>1946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3521</v>
      </c>
      <c r="D100" s="6" t="s">
        <v>1946</v>
      </c>
      <c r="E100" s="6" t="s">
        <v>213</v>
      </c>
      <c r="F100" s="6" t="s">
        <v>15</v>
      </c>
      <c r="G100" s="6" t="s">
        <v>15</v>
      </c>
      <c r="H100" s="6" t="s">
        <v>3717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3521</v>
      </c>
      <c r="D101" s="6" t="s">
        <v>1946</v>
      </c>
      <c r="E101" s="6" t="s">
        <v>215</v>
      </c>
      <c r="F101" s="6" t="s">
        <v>15</v>
      </c>
      <c r="G101" s="6" t="s">
        <v>15</v>
      </c>
      <c r="H101" s="6" t="s">
        <v>3717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3521</v>
      </c>
      <c r="D102" s="6" t="s">
        <v>1946</v>
      </c>
      <c r="E102" s="6" t="s">
        <v>218</v>
      </c>
      <c r="F102" s="6" t="s">
        <v>15</v>
      </c>
      <c r="G102" s="6" t="s">
        <v>15</v>
      </c>
      <c r="H102" s="6" t="s">
        <v>3717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3521</v>
      </c>
      <c r="D103" s="6" t="s">
        <v>1946</v>
      </c>
      <c r="E103" s="6" t="s">
        <v>220</v>
      </c>
      <c r="F103" s="6" t="s">
        <v>15</v>
      </c>
      <c r="G103" s="6" t="s">
        <v>15</v>
      </c>
      <c r="H103" s="6" t="s">
        <v>3739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3521</v>
      </c>
      <c r="D104" s="6" t="s">
        <v>1946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3740</v>
      </c>
      <c r="L104" s="6" t="s">
        <v>1517</v>
      </c>
      <c r="M104" s="6"/>
    </row>
    <row r="105" spans="2:13">
      <c r="B105" s="6" t="s">
        <v>223</v>
      </c>
      <c r="C105" s="6" t="s">
        <v>3521</v>
      </c>
      <c r="D105" s="6" t="s">
        <v>1946</v>
      </c>
      <c r="E105" s="6" t="s">
        <v>224</v>
      </c>
      <c r="F105" s="6" t="s">
        <v>15</v>
      </c>
      <c r="G105" s="6" t="s">
        <v>15</v>
      </c>
      <c r="H105" s="6" t="s">
        <v>3717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3521</v>
      </c>
      <c r="D106" s="6" t="s">
        <v>1946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3521</v>
      </c>
      <c r="D107" s="6" t="s">
        <v>1946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3741</v>
      </c>
      <c r="L107" s="6" t="s">
        <v>1517</v>
      </c>
      <c r="M107" s="6"/>
    </row>
    <row r="108" spans="2:13">
      <c r="B108" s="6" t="s">
        <v>229</v>
      </c>
      <c r="C108" s="6" t="s">
        <v>3521</v>
      </c>
      <c r="D108" s="6" t="s">
        <v>1946</v>
      </c>
      <c r="E108" s="6" t="s">
        <v>230</v>
      </c>
      <c r="F108" s="6" t="s">
        <v>15</v>
      </c>
      <c r="G108" s="6" t="s">
        <v>15</v>
      </c>
      <c r="H108" s="6" t="s">
        <v>3717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3521</v>
      </c>
      <c r="D109" s="6" t="s">
        <v>1946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3521</v>
      </c>
      <c r="D110" s="6" t="s">
        <v>1946</v>
      </c>
      <c r="E110" s="6" t="s">
        <v>234</v>
      </c>
      <c r="F110" s="6" t="s">
        <v>264</v>
      </c>
      <c r="G110" s="6" t="s">
        <v>15</v>
      </c>
      <c r="H110" s="6" t="s">
        <v>3717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3521</v>
      </c>
      <c r="D111" s="6" t="s">
        <v>1946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3742</v>
      </c>
      <c r="L111" s="6" t="s">
        <v>3714</v>
      </c>
      <c r="M111" s="6"/>
    </row>
    <row r="112" spans="2:13">
      <c r="B112" s="6" t="s">
        <v>237</v>
      </c>
      <c r="C112" s="6" t="s">
        <v>3521</v>
      </c>
      <c r="D112" s="6" t="s">
        <v>1946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3743</v>
      </c>
      <c r="L112" s="6" t="s">
        <v>3714</v>
      </c>
      <c r="M112" s="6"/>
    </row>
    <row r="113" spans="2:13">
      <c r="B113" s="6" t="s">
        <v>239</v>
      </c>
      <c r="C113" s="6" t="s">
        <v>3521</v>
      </c>
      <c r="D113" s="6" t="s">
        <v>1946</v>
      </c>
      <c r="E113" s="6" t="s">
        <v>240</v>
      </c>
      <c r="F113" s="6" t="s">
        <v>15</v>
      </c>
      <c r="G113" s="6" t="s">
        <v>15</v>
      </c>
      <c r="H113" s="6" t="s">
        <v>3717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3521</v>
      </c>
      <c r="D114" s="6" t="s">
        <v>1946</v>
      </c>
      <c r="E114" s="6" t="s">
        <v>242</v>
      </c>
      <c r="F114" s="6" t="s">
        <v>15</v>
      </c>
      <c r="G114" s="6" t="s">
        <v>15</v>
      </c>
      <c r="H114" s="6" t="s">
        <v>3717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3521</v>
      </c>
      <c r="D115" s="6" t="s">
        <v>1946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3744</v>
      </c>
      <c r="L115" s="6" t="s">
        <v>3714</v>
      </c>
      <c r="M115" s="6"/>
    </row>
    <row r="116" spans="2:13">
      <c r="B116" s="6" t="s">
        <v>245</v>
      </c>
      <c r="C116" s="6" t="s">
        <v>3521</v>
      </c>
      <c r="D116" s="6" t="s">
        <v>1946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3745</v>
      </c>
      <c r="L116" s="6" t="s">
        <v>3714</v>
      </c>
      <c r="M116" s="6"/>
    </row>
    <row r="117" spans="2:13">
      <c r="B117" s="6" t="s">
        <v>247</v>
      </c>
      <c r="C117" s="6" t="s">
        <v>3521</v>
      </c>
      <c r="D117" s="6" t="s">
        <v>1946</v>
      </c>
      <c r="E117" s="6" t="s">
        <v>248</v>
      </c>
      <c r="F117" s="6" t="s">
        <v>15</v>
      </c>
      <c r="G117" s="6" t="s">
        <v>15</v>
      </c>
      <c r="H117" s="6" t="s">
        <v>3717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3521</v>
      </c>
      <c r="D118" s="6" t="s">
        <v>1946</v>
      </c>
      <c r="E118" s="6" t="s">
        <v>250</v>
      </c>
      <c r="F118" s="6" t="s">
        <v>15</v>
      </c>
      <c r="G118" s="6" t="s">
        <v>15</v>
      </c>
      <c r="H118" s="6" t="s">
        <v>3717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3521</v>
      </c>
      <c r="D119" s="6" t="s">
        <v>1946</v>
      </c>
      <c r="E119" s="6" t="s">
        <v>252</v>
      </c>
      <c r="F119" s="6" t="s">
        <v>15</v>
      </c>
      <c r="G119" s="6" t="s">
        <v>15</v>
      </c>
      <c r="H119" s="6" t="s">
        <v>3717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3521</v>
      </c>
      <c r="D120" s="6" t="s">
        <v>1946</v>
      </c>
      <c r="E120" s="6" t="s">
        <v>254</v>
      </c>
      <c r="F120" s="6" t="s">
        <v>15</v>
      </c>
      <c r="G120" s="6" t="s">
        <v>15</v>
      </c>
      <c r="H120" s="6" t="s">
        <v>3717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3521</v>
      </c>
      <c r="D121" s="6" t="s">
        <v>1946</v>
      </c>
      <c r="E121" s="6" t="s">
        <v>256</v>
      </c>
      <c r="F121" s="6" t="s">
        <v>15</v>
      </c>
      <c r="G121" s="6" t="s">
        <v>15</v>
      </c>
      <c r="H121" s="6" t="s">
        <v>3717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3521</v>
      </c>
      <c r="D122" s="6" t="s">
        <v>1946</v>
      </c>
      <c r="E122" s="6" t="s">
        <v>258</v>
      </c>
      <c r="F122" s="6" t="s">
        <v>15</v>
      </c>
      <c r="G122" s="6" t="s">
        <v>15</v>
      </c>
      <c r="H122" s="6" t="s">
        <v>3717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3521</v>
      </c>
      <c r="D123" s="6" t="s">
        <v>1946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3521</v>
      </c>
      <c r="D124" s="6" t="s">
        <v>1946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7.875" customWidth="1"/>
    <col min="9" max="9" width="33" customWidth="1"/>
    <col min="10" max="10" width="26.25" customWidth="1"/>
    <col min="11" max="11" width="56.875" customWidth="1"/>
    <col min="12" max="12" width="33" customWidth="1"/>
    <col min="13" max="13" width="41.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3521</v>
      </c>
      <c r="D3" s="6" t="s">
        <v>3746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3747</v>
      </c>
      <c r="L3" s="6" t="s">
        <v>925</v>
      </c>
      <c r="M3" s="6"/>
    </row>
    <row r="4" spans="2:13">
      <c r="B4" s="6" t="s">
        <v>17</v>
      </c>
      <c r="C4" s="6" t="s">
        <v>3521</v>
      </c>
      <c r="D4" s="6" t="s">
        <v>3746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3748</v>
      </c>
      <c r="L4" s="6" t="s">
        <v>1900</v>
      </c>
      <c r="M4" s="6"/>
    </row>
    <row r="5" spans="2:13">
      <c r="B5" s="6" t="s">
        <v>19</v>
      </c>
      <c r="C5" s="6" t="s">
        <v>3521</v>
      </c>
      <c r="D5" s="6" t="s">
        <v>3746</v>
      </c>
      <c r="E5" s="6" t="s">
        <v>20</v>
      </c>
      <c r="F5" s="6" t="s">
        <v>264</v>
      </c>
      <c r="G5" s="6" t="s">
        <v>15</v>
      </c>
      <c r="H5" s="6"/>
      <c r="I5" s="6" t="s">
        <v>3749</v>
      </c>
      <c r="J5" s="6" t="s">
        <v>3750</v>
      </c>
      <c r="K5" s="6"/>
      <c r="L5" s="6"/>
      <c r="M5" s="6"/>
    </row>
    <row r="6" spans="2:13">
      <c r="B6" s="6" t="s">
        <v>21</v>
      </c>
      <c r="C6" s="6" t="s">
        <v>3521</v>
      </c>
      <c r="D6" s="6" t="s">
        <v>3746</v>
      </c>
      <c r="E6" s="6" t="s">
        <v>22</v>
      </c>
      <c r="F6" s="6"/>
      <c r="G6" s="6"/>
      <c r="H6" s="6"/>
      <c r="I6" s="6" t="s">
        <v>3751</v>
      </c>
      <c r="J6" s="6"/>
      <c r="K6" s="6" t="s">
        <v>3752</v>
      </c>
      <c r="L6" s="6" t="s">
        <v>2061</v>
      </c>
      <c r="M6" s="6" t="s">
        <v>3753</v>
      </c>
    </row>
    <row r="7" spans="2:13">
      <c r="B7" s="6" t="s">
        <v>24</v>
      </c>
      <c r="C7" s="6"/>
      <c r="D7" s="6" t="s">
        <v>3754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3521</v>
      </c>
      <c r="D8" s="6" t="s">
        <v>3746</v>
      </c>
      <c r="E8" s="6" t="s">
        <v>28</v>
      </c>
      <c r="F8" s="6"/>
      <c r="G8" s="6"/>
      <c r="H8" s="6"/>
      <c r="I8" s="6" t="s">
        <v>3751</v>
      </c>
      <c r="J8" s="6"/>
      <c r="K8" s="6"/>
      <c r="L8" s="6"/>
      <c r="M8" s="6" t="s">
        <v>3755</v>
      </c>
    </row>
    <row r="9" spans="2:13">
      <c r="B9" s="6" t="s">
        <v>29</v>
      </c>
      <c r="C9" s="6"/>
      <c r="D9" s="6" t="s">
        <v>3754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3521</v>
      </c>
      <c r="D10" s="6" t="s">
        <v>3746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3756</v>
      </c>
      <c r="L10" s="6" t="s">
        <v>3757</v>
      </c>
      <c r="M10" s="6"/>
    </row>
    <row r="11" spans="2:13">
      <c r="B11" s="6" t="s">
        <v>33</v>
      </c>
      <c r="C11" s="6" t="s">
        <v>3521</v>
      </c>
      <c r="D11" s="6" t="s">
        <v>3746</v>
      </c>
      <c r="E11" s="6" t="s">
        <v>34</v>
      </c>
      <c r="F11" s="6"/>
      <c r="G11" s="6"/>
      <c r="H11" s="6"/>
      <c r="I11" s="6" t="s">
        <v>3751</v>
      </c>
      <c r="J11" s="6"/>
      <c r="K11" s="6"/>
      <c r="L11" s="6"/>
      <c r="M11" s="6" t="s">
        <v>3755</v>
      </c>
    </row>
    <row r="12" spans="2:13">
      <c r="B12" s="6" t="s">
        <v>35</v>
      </c>
      <c r="C12" s="6" t="s">
        <v>3521</v>
      </c>
      <c r="D12" s="6" t="s">
        <v>3746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3758</v>
      </c>
      <c r="L12" s="6" t="s">
        <v>925</v>
      </c>
      <c r="M12" s="6"/>
    </row>
    <row r="13" spans="2:13">
      <c r="B13" s="6" t="s">
        <v>37</v>
      </c>
      <c r="C13" s="6" t="s">
        <v>3521</v>
      </c>
      <c r="D13" s="6" t="s">
        <v>3746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3759</v>
      </c>
      <c r="L13" s="6" t="s">
        <v>925</v>
      </c>
      <c r="M13" s="6"/>
    </row>
    <row r="14" spans="2:13">
      <c r="B14" s="6" t="s">
        <v>39</v>
      </c>
      <c r="C14" s="6" t="s">
        <v>3521</v>
      </c>
      <c r="D14" s="6" t="s">
        <v>3746</v>
      </c>
      <c r="E14" s="6" t="s">
        <v>40</v>
      </c>
      <c r="F14" s="6"/>
      <c r="G14" s="6"/>
      <c r="H14" s="6"/>
      <c r="I14" s="6" t="s">
        <v>3751</v>
      </c>
      <c r="J14" s="6"/>
      <c r="K14" s="6" t="s">
        <v>3760</v>
      </c>
      <c r="L14" s="6" t="s">
        <v>2855</v>
      </c>
      <c r="M14" s="6" t="s">
        <v>3753</v>
      </c>
    </row>
    <row r="15" spans="2:13">
      <c r="B15" s="6" t="s">
        <v>41</v>
      </c>
      <c r="C15" s="6"/>
      <c r="D15" s="6" t="s">
        <v>3754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3521</v>
      </c>
      <c r="D16" s="6" t="s">
        <v>3746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3761</v>
      </c>
      <c r="L16" s="6" t="s">
        <v>925</v>
      </c>
      <c r="M16" s="6"/>
    </row>
    <row r="17" spans="2:13">
      <c r="B17" s="6" t="s">
        <v>45</v>
      </c>
      <c r="C17" s="6" t="s">
        <v>3521</v>
      </c>
      <c r="D17" s="6" t="s">
        <v>3746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3762</v>
      </c>
      <c r="L17" s="6" t="s">
        <v>925</v>
      </c>
      <c r="M17" s="6"/>
    </row>
    <row r="18" spans="2:13">
      <c r="B18" s="6" t="s">
        <v>47</v>
      </c>
      <c r="C18" s="6" t="s">
        <v>3521</v>
      </c>
      <c r="D18" s="6" t="s">
        <v>3746</v>
      </c>
      <c r="E18" s="6" t="s">
        <v>48</v>
      </c>
      <c r="F18" s="6" t="s">
        <v>15</v>
      </c>
      <c r="G18" s="6" t="s">
        <v>15</v>
      </c>
      <c r="H18" s="6" t="s">
        <v>1209</v>
      </c>
      <c r="I18" s="6" t="s">
        <v>1209</v>
      </c>
      <c r="J18" s="6"/>
      <c r="K18" s="6"/>
      <c r="L18" s="6"/>
      <c r="M18" s="6" t="s">
        <v>1209</v>
      </c>
    </row>
    <row r="19" spans="2:13">
      <c r="B19" s="6" t="s">
        <v>50</v>
      </c>
      <c r="C19" s="6" t="s">
        <v>3521</v>
      </c>
      <c r="D19" s="6" t="s">
        <v>3754</v>
      </c>
      <c r="E19" s="6" t="s">
        <v>51</v>
      </c>
      <c r="F19" s="6" t="s">
        <v>15</v>
      </c>
      <c r="G19" s="6" t="s">
        <v>15</v>
      </c>
      <c r="H19" s="6" t="s">
        <v>3763</v>
      </c>
      <c r="I19" s="6" t="s">
        <v>3763</v>
      </c>
      <c r="J19" s="6"/>
      <c r="K19" s="6"/>
      <c r="L19" s="6"/>
      <c r="M19" s="6" t="s">
        <v>3764</v>
      </c>
    </row>
    <row r="20" spans="2:13">
      <c r="B20" s="6" t="s">
        <v>52</v>
      </c>
      <c r="C20" s="6"/>
      <c r="D20" s="6" t="s">
        <v>3754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 t="s">
        <v>3754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 t="s">
        <v>3754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3521</v>
      </c>
      <c r="D23" s="6" t="s">
        <v>3746</v>
      </c>
      <c r="E23" s="6" t="s">
        <v>59</v>
      </c>
      <c r="F23" s="6"/>
      <c r="G23" s="6"/>
      <c r="H23" s="6"/>
      <c r="I23" s="6" t="s">
        <v>3751</v>
      </c>
      <c r="J23" s="6"/>
      <c r="K23" s="6" t="s">
        <v>3765</v>
      </c>
      <c r="L23" s="6" t="s">
        <v>3766</v>
      </c>
      <c r="M23" s="6" t="s">
        <v>3753</v>
      </c>
    </row>
    <row r="24" spans="2:13">
      <c r="B24" s="6" t="s">
        <v>60</v>
      </c>
      <c r="C24" s="6" t="s">
        <v>3521</v>
      </c>
      <c r="D24" s="6" t="s">
        <v>3746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3767</v>
      </c>
      <c r="L24" s="6" t="s">
        <v>925</v>
      </c>
      <c r="M24" s="6"/>
    </row>
    <row r="25" spans="2:13">
      <c r="B25" s="6" t="s">
        <v>62</v>
      </c>
      <c r="C25" s="6" t="s">
        <v>3521</v>
      </c>
      <c r="D25" s="6" t="s">
        <v>3746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3768</v>
      </c>
      <c r="L25" s="6"/>
      <c r="M25" s="6"/>
    </row>
    <row r="26" spans="2:13">
      <c r="B26" s="6" t="s">
        <v>64</v>
      </c>
      <c r="C26" s="6" t="s">
        <v>3521</v>
      </c>
      <c r="D26" s="6" t="s">
        <v>3746</v>
      </c>
      <c r="E26" s="6" t="s">
        <v>65</v>
      </c>
      <c r="F26" s="6"/>
      <c r="G26" s="6"/>
      <c r="H26" s="6"/>
      <c r="I26" s="6" t="s">
        <v>3751</v>
      </c>
      <c r="J26" s="6"/>
      <c r="K26" s="6" t="s">
        <v>3769</v>
      </c>
      <c r="L26" s="6" t="s">
        <v>2453</v>
      </c>
      <c r="M26" s="6" t="s">
        <v>3753</v>
      </c>
    </row>
    <row r="27" spans="2:13">
      <c r="B27" s="6" t="s">
        <v>66</v>
      </c>
      <c r="C27" s="6" t="s">
        <v>3521</v>
      </c>
      <c r="D27" s="6" t="s">
        <v>3746</v>
      </c>
      <c r="E27" s="6" t="s">
        <v>67</v>
      </c>
      <c r="F27" s="6"/>
      <c r="G27" s="6"/>
      <c r="H27" s="6"/>
      <c r="I27" s="6" t="s">
        <v>3751</v>
      </c>
      <c r="J27" s="6"/>
      <c r="K27" s="6" t="s">
        <v>3770</v>
      </c>
      <c r="L27" s="6" t="s">
        <v>3771</v>
      </c>
      <c r="M27" s="6" t="s">
        <v>3753</v>
      </c>
    </row>
    <row r="28" spans="2:13">
      <c r="B28" s="6" t="s">
        <v>68</v>
      </c>
      <c r="C28" s="6"/>
      <c r="D28" s="6" t="s">
        <v>3754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 t="s">
        <v>3754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 t="s">
        <v>3754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 t="s">
        <v>3754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 t="s">
        <v>3754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 t="s">
        <v>3754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 t="s">
        <v>3754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 t="s">
        <v>3754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 t="s">
        <v>3754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 t="s">
        <v>3754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 t="s">
        <v>3754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 t="s">
        <v>3754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 t="s">
        <v>3754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 t="s">
        <v>3754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 t="s">
        <v>3754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 t="s">
        <v>3754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 t="s">
        <v>3754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 t="s">
        <v>3754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3521</v>
      </c>
      <c r="D46" s="6" t="s">
        <v>3746</v>
      </c>
      <c r="E46" s="6" t="s">
        <v>105</v>
      </c>
      <c r="F46" s="6"/>
      <c r="G46" s="6"/>
      <c r="H46" s="6"/>
      <c r="I46" s="6" t="s">
        <v>3751</v>
      </c>
      <c r="J46" s="6"/>
      <c r="K46" s="6" t="s">
        <v>3772</v>
      </c>
      <c r="L46" s="6" t="s">
        <v>3773</v>
      </c>
      <c r="M46" s="6" t="s">
        <v>3753</v>
      </c>
    </row>
    <row r="47" spans="2:13">
      <c r="B47" s="6" t="s">
        <v>106</v>
      </c>
      <c r="C47" s="6" t="s">
        <v>3521</v>
      </c>
      <c r="D47" s="6" t="s">
        <v>3746</v>
      </c>
      <c r="E47" s="6" t="s">
        <v>107</v>
      </c>
      <c r="F47" s="6" t="s">
        <v>15</v>
      </c>
      <c r="G47" s="6" t="s">
        <v>15</v>
      </c>
      <c r="H47" s="6" t="s">
        <v>3774</v>
      </c>
      <c r="I47" s="6" t="s">
        <v>3774</v>
      </c>
      <c r="J47" s="6" t="s">
        <v>3391</v>
      </c>
      <c r="K47" s="6"/>
      <c r="L47" s="6"/>
      <c r="M47" s="6"/>
    </row>
    <row r="48" spans="2:13">
      <c r="B48" s="6" t="s">
        <v>108</v>
      </c>
      <c r="C48" s="6" t="s">
        <v>3521</v>
      </c>
      <c r="D48" s="6" t="s">
        <v>3746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3775</v>
      </c>
      <c r="L48" s="6" t="s">
        <v>520</v>
      </c>
      <c r="M48" s="6"/>
    </row>
    <row r="49" spans="2:13">
      <c r="B49" s="6" t="s">
        <v>110</v>
      </c>
      <c r="C49" s="6" t="s">
        <v>3521</v>
      </c>
      <c r="D49" s="6" t="s">
        <v>3746</v>
      </c>
      <c r="E49" s="6" t="s">
        <v>111</v>
      </c>
      <c r="F49" s="6" t="s">
        <v>15</v>
      </c>
      <c r="G49" s="6" t="s">
        <v>15</v>
      </c>
      <c r="H49" s="6" t="s">
        <v>3776</v>
      </c>
      <c r="I49" s="6" t="s">
        <v>3776</v>
      </c>
      <c r="J49" s="6"/>
      <c r="K49" s="6"/>
      <c r="L49" s="6"/>
      <c r="M49" s="6" t="s">
        <v>3776</v>
      </c>
    </row>
    <row r="50" spans="2:13">
      <c r="B50" s="6" t="s">
        <v>112</v>
      </c>
      <c r="C50" s="6" t="s">
        <v>3521</v>
      </c>
      <c r="D50" s="6" t="s">
        <v>3746</v>
      </c>
      <c r="E50" s="6" t="s">
        <v>113</v>
      </c>
      <c r="F50" s="6" t="s">
        <v>15</v>
      </c>
      <c r="G50" s="6" t="s">
        <v>15</v>
      </c>
      <c r="H50" s="6" t="s">
        <v>3776</v>
      </c>
      <c r="I50" s="6" t="s">
        <v>3776</v>
      </c>
      <c r="J50" s="6"/>
      <c r="K50" s="6"/>
      <c r="L50" s="6"/>
      <c r="M50" s="6" t="s">
        <v>3776</v>
      </c>
    </row>
    <row r="51" spans="2:13">
      <c r="B51" s="6" t="s">
        <v>114</v>
      </c>
      <c r="C51" s="6" t="s">
        <v>3521</v>
      </c>
      <c r="D51" s="6" t="s">
        <v>3746</v>
      </c>
      <c r="E51" s="6" t="s">
        <v>115</v>
      </c>
      <c r="F51" s="6" t="s">
        <v>15</v>
      </c>
      <c r="G51" s="6" t="s">
        <v>15</v>
      </c>
      <c r="H51" s="6" t="s">
        <v>3777</v>
      </c>
      <c r="I51" s="6" t="s">
        <v>3777</v>
      </c>
      <c r="J51" s="6"/>
      <c r="K51" s="6"/>
      <c r="L51" s="6"/>
      <c r="M51" s="6" t="s">
        <v>3777</v>
      </c>
    </row>
    <row r="52" spans="2:13">
      <c r="B52" s="6" t="s">
        <v>116</v>
      </c>
      <c r="C52" s="6"/>
      <c r="D52" s="6" t="s">
        <v>3754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3521</v>
      </c>
      <c r="D53" s="6" t="s">
        <v>3746</v>
      </c>
      <c r="E53" s="6" t="s">
        <v>119</v>
      </c>
      <c r="F53" s="6" t="s">
        <v>15</v>
      </c>
      <c r="G53" s="6" t="s">
        <v>15</v>
      </c>
      <c r="H53" s="6" t="s">
        <v>3778</v>
      </c>
      <c r="I53" s="6" t="s">
        <v>3778</v>
      </c>
      <c r="J53" s="6"/>
      <c r="K53" s="6"/>
      <c r="L53" s="6"/>
      <c r="M53" s="6" t="s">
        <v>3779</v>
      </c>
    </row>
    <row r="54" spans="2:13">
      <c r="B54" s="6" t="s">
        <v>120</v>
      </c>
      <c r="C54" s="6" t="s">
        <v>3521</v>
      </c>
      <c r="D54" s="6" t="s">
        <v>3746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3780</v>
      </c>
      <c r="L54" s="6" t="s">
        <v>520</v>
      </c>
      <c r="M54" s="6"/>
    </row>
    <row r="55" spans="2:13">
      <c r="B55" s="6" t="s">
        <v>122</v>
      </c>
      <c r="C55" s="6"/>
      <c r="D55" s="6" t="s">
        <v>3754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3521</v>
      </c>
      <c r="D56" s="6" t="s">
        <v>3746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3781</v>
      </c>
      <c r="L56" s="6" t="s">
        <v>520</v>
      </c>
      <c r="M56" s="6"/>
    </row>
    <row r="57" spans="2:13">
      <c r="B57" s="6" t="s">
        <v>126</v>
      </c>
      <c r="C57" s="6"/>
      <c r="D57" s="6" t="s">
        <v>3754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3521</v>
      </c>
      <c r="D58" s="6" t="s">
        <v>3746</v>
      </c>
      <c r="E58" s="6" t="s">
        <v>129</v>
      </c>
      <c r="F58" s="6" t="s">
        <v>264</v>
      </c>
      <c r="G58" s="6" t="s">
        <v>15</v>
      </c>
      <c r="H58" s="6"/>
      <c r="I58" s="6" t="s">
        <v>3749</v>
      </c>
      <c r="J58" s="6" t="s">
        <v>3782</v>
      </c>
      <c r="K58" s="6"/>
      <c r="L58" s="6"/>
      <c r="M58" s="6"/>
    </row>
    <row r="59" spans="2:13">
      <c r="B59" s="6" t="s">
        <v>130</v>
      </c>
      <c r="C59" s="6" t="s">
        <v>3521</v>
      </c>
      <c r="D59" s="6" t="s">
        <v>3746</v>
      </c>
      <c r="E59" s="6" t="s">
        <v>131</v>
      </c>
      <c r="F59" s="6" t="s">
        <v>15</v>
      </c>
      <c r="G59" s="6" t="s">
        <v>15</v>
      </c>
      <c r="H59" s="6" t="s">
        <v>3783</v>
      </c>
      <c r="I59" s="6" t="s">
        <v>3783</v>
      </c>
      <c r="J59" s="6"/>
      <c r="K59" s="6"/>
      <c r="L59" s="6"/>
      <c r="M59" s="6" t="s">
        <v>3783</v>
      </c>
    </row>
    <row r="60" spans="2:13">
      <c r="B60" s="6" t="s">
        <v>132</v>
      </c>
      <c r="C60" s="6" t="s">
        <v>3521</v>
      </c>
      <c r="D60" s="6" t="s">
        <v>3746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3784</v>
      </c>
      <c r="L60" s="6" t="s">
        <v>1408</v>
      </c>
      <c r="M60" s="6"/>
    </row>
    <row r="61" spans="2:13">
      <c r="B61" s="6" t="s">
        <v>134</v>
      </c>
      <c r="C61" s="6" t="s">
        <v>3521</v>
      </c>
      <c r="D61" s="6" t="s">
        <v>3754</v>
      </c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3521</v>
      </c>
      <c r="D62" s="6" t="s">
        <v>3746</v>
      </c>
      <c r="E62" s="6" t="s">
        <v>137</v>
      </c>
      <c r="F62" s="6" t="s">
        <v>15</v>
      </c>
      <c r="G62" s="6" t="s">
        <v>15</v>
      </c>
      <c r="H62" s="6" t="s">
        <v>3785</v>
      </c>
      <c r="I62" s="6" t="s">
        <v>3785</v>
      </c>
      <c r="J62" s="6"/>
      <c r="K62" s="6"/>
      <c r="L62" s="6"/>
      <c r="M62" s="6" t="s">
        <v>3785</v>
      </c>
    </row>
    <row r="63" spans="2:13">
      <c r="B63" s="6" t="s">
        <v>138</v>
      </c>
      <c r="C63" s="6" t="s">
        <v>3521</v>
      </c>
      <c r="D63" s="6" t="s">
        <v>3746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3786</v>
      </c>
      <c r="L63" s="6" t="s">
        <v>520</v>
      </c>
      <c r="M63" s="6"/>
    </row>
    <row r="64" spans="2:13">
      <c r="B64" s="6" t="s">
        <v>140</v>
      </c>
      <c r="C64" s="6" t="s">
        <v>3521</v>
      </c>
      <c r="D64" s="6" t="s">
        <v>3746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3787</v>
      </c>
      <c r="L64" s="6" t="s">
        <v>1408</v>
      </c>
      <c r="M64" s="6"/>
    </row>
    <row r="65" spans="2:13">
      <c r="B65" s="6" t="s">
        <v>142</v>
      </c>
      <c r="C65" s="6" t="s">
        <v>3521</v>
      </c>
      <c r="D65" s="6" t="s">
        <v>3746</v>
      </c>
      <c r="E65" s="6" t="s">
        <v>143</v>
      </c>
      <c r="F65" s="6"/>
      <c r="G65" s="6"/>
      <c r="H65" s="6"/>
      <c r="I65" s="6" t="s">
        <v>3751</v>
      </c>
      <c r="J65" s="6"/>
      <c r="K65" s="6"/>
      <c r="L65" s="6"/>
      <c r="M65" s="6" t="s">
        <v>3755</v>
      </c>
    </row>
    <row r="66" spans="2:13">
      <c r="B66" s="6" t="s">
        <v>144</v>
      </c>
      <c r="C66" s="6" t="s">
        <v>3521</v>
      </c>
      <c r="D66" s="6" t="s">
        <v>3746</v>
      </c>
      <c r="E66" s="6" t="s">
        <v>145</v>
      </c>
      <c r="F66" s="6" t="s">
        <v>264</v>
      </c>
      <c r="G66" s="6" t="s">
        <v>15</v>
      </c>
      <c r="H66" s="6"/>
      <c r="I66" s="6" t="s">
        <v>3749</v>
      </c>
      <c r="J66" s="6" t="s">
        <v>3782</v>
      </c>
      <c r="K66" s="6"/>
      <c r="L66" s="6"/>
      <c r="M66" s="6"/>
    </row>
    <row r="67" spans="2:13">
      <c r="B67" s="6" t="s">
        <v>146</v>
      </c>
      <c r="C67" s="6" t="s">
        <v>3521</v>
      </c>
      <c r="D67" s="6" t="s">
        <v>3746</v>
      </c>
      <c r="E67" s="6" t="s">
        <v>147</v>
      </c>
      <c r="F67" s="6"/>
      <c r="G67" s="6"/>
      <c r="H67" s="6"/>
      <c r="I67" s="6" t="s">
        <v>3751</v>
      </c>
      <c r="J67" s="6"/>
      <c r="K67" s="6" t="s">
        <v>3788</v>
      </c>
      <c r="L67" s="6" t="s">
        <v>772</v>
      </c>
      <c r="M67" s="6" t="s">
        <v>3753</v>
      </c>
    </row>
    <row r="68" spans="2:13">
      <c r="B68" s="6" t="s">
        <v>148</v>
      </c>
      <c r="C68" s="6" t="s">
        <v>3521</v>
      </c>
      <c r="D68" s="6" t="s">
        <v>3746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3789</v>
      </c>
      <c r="L68" s="6" t="s">
        <v>1408</v>
      </c>
      <c r="M68" s="6"/>
    </row>
    <row r="69" spans="2:13">
      <c r="B69" s="6" t="s">
        <v>150</v>
      </c>
      <c r="C69" s="6" t="s">
        <v>3521</v>
      </c>
      <c r="D69" s="6" t="s">
        <v>3746</v>
      </c>
      <c r="E69" s="6" t="s">
        <v>151</v>
      </c>
      <c r="F69" s="6" t="s">
        <v>264</v>
      </c>
      <c r="G69" s="6" t="s">
        <v>15</v>
      </c>
      <c r="H69" s="6"/>
      <c r="I69" s="6" t="s">
        <v>3749</v>
      </c>
      <c r="J69" s="6" t="s">
        <v>3782</v>
      </c>
      <c r="K69" s="6"/>
      <c r="L69" s="6"/>
      <c r="M69" s="6"/>
    </row>
    <row r="70" spans="2:13">
      <c r="B70" s="6" t="s">
        <v>152</v>
      </c>
      <c r="C70" s="6"/>
      <c r="D70" s="6" t="s">
        <v>3754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 t="s">
        <v>3754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 t="s">
        <v>3754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 t="s">
        <v>3754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 t="s">
        <v>3754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 t="s">
        <v>3754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 t="s">
        <v>3754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 t="s">
        <v>3754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 t="s">
        <v>3754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 t="s">
        <v>3754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 t="s">
        <v>3754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 t="s">
        <v>3754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3521</v>
      </c>
      <c r="D82" s="6" t="s">
        <v>3746</v>
      </c>
      <c r="E82" s="6" t="s">
        <v>177</v>
      </c>
      <c r="F82" s="6" t="s">
        <v>15</v>
      </c>
      <c r="G82" s="6" t="s">
        <v>15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3521</v>
      </c>
      <c r="D83" s="6" t="s">
        <v>3746</v>
      </c>
      <c r="E83" s="6" t="s">
        <v>179</v>
      </c>
      <c r="F83" s="6" t="s">
        <v>15</v>
      </c>
      <c r="G83" s="6" t="s">
        <v>15</v>
      </c>
      <c r="H83" s="6" t="s">
        <v>3774</v>
      </c>
      <c r="I83" s="6" t="s">
        <v>3774</v>
      </c>
      <c r="J83" s="6" t="s">
        <v>3391</v>
      </c>
      <c r="K83" s="6"/>
      <c r="L83" s="6"/>
      <c r="M83" s="6"/>
    </row>
    <row r="84" spans="2:13">
      <c r="B84" s="6" t="s">
        <v>180</v>
      </c>
      <c r="C84" s="6"/>
      <c r="D84" s="6" t="s">
        <v>3754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 t="s">
        <v>3754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3521</v>
      </c>
      <c r="D86" s="6" t="s">
        <v>3746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3790</v>
      </c>
      <c r="L86" s="6" t="s">
        <v>1408</v>
      </c>
      <c r="M86" s="6"/>
    </row>
    <row r="87" spans="2:13">
      <c r="B87" s="6" t="s">
        <v>186</v>
      </c>
      <c r="C87" s="6"/>
      <c r="D87" s="6" t="s">
        <v>3754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 t="s">
        <v>3754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3521</v>
      </c>
      <c r="D89" s="6" t="s">
        <v>3746</v>
      </c>
      <c r="E89" s="6" t="s">
        <v>191</v>
      </c>
      <c r="F89" s="6"/>
      <c r="G89" s="6"/>
      <c r="H89" s="6"/>
      <c r="I89" s="6" t="s">
        <v>3751</v>
      </c>
      <c r="J89" s="6"/>
      <c r="K89" s="6" t="s">
        <v>3791</v>
      </c>
      <c r="L89" s="6" t="s">
        <v>772</v>
      </c>
      <c r="M89" s="6" t="s">
        <v>3753</v>
      </c>
    </row>
    <row r="90" spans="2:13">
      <c r="B90" s="6" t="s">
        <v>192</v>
      </c>
      <c r="C90" s="6" t="s">
        <v>3521</v>
      </c>
      <c r="D90" s="6" t="s">
        <v>3746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3792</v>
      </c>
      <c r="L90" s="6" t="s">
        <v>1408</v>
      </c>
      <c r="M90" s="6"/>
    </row>
    <row r="91" spans="2:13">
      <c r="B91" s="6" t="s">
        <v>194</v>
      </c>
      <c r="C91" s="6" t="s">
        <v>3521</v>
      </c>
      <c r="D91" s="6" t="s">
        <v>3746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3793</v>
      </c>
      <c r="L91" s="6" t="s">
        <v>1408</v>
      </c>
      <c r="M91" s="6"/>
    </row>
    <row r="92" spans="2:13">
      <c r="B92" s="6" t="s">
        <v>196</v>
      </c>
      <c r="C92" s="6" t="s">
        <v>3521</v>
      </c>
      <c r="D92" s="6" t="s">
        <v>3754</v>
      </c>
      <c r="E92" s="6" t="s">
        <v>197</v>
      </c>
      <c r="F92" s="6"/>
      <c r="G92" s="6"/>
      <c r="H92" s="6"/>
      <c r="I92" s="6"/>
      <c r="J92" s="6"/>
      <c r="K92" s="6"/>
      <c r="L92" s="6"/>
      <c r="M92" s="6" t="s">
        <v>3794</v>
      </c>
    </row>
    <row r="93" spans="2:13">
      <c r="B93" s="6" t="s">
        <v>198</v>
      </c>
      <c r="C93" s="6"/>
      <c r="D93" s="6" t="s">
        <v>3754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3521</v>
      </c>
      <c r="D94" s="6" t="s">
        <v>3746</v>
      </c>
      <c r="E94" s="6" t="s">
        <v>201</v>
      </c>
      <c r="F94" s="6" t="s">
        <v>15</v>
      </c>
      <c r="G94" s="6" t="s">
        <v>15</v>
      </c>
      <c r="H94" s="6" t="s">
        <v>3795</v>
      </c>
      <c r="I94" s="6" t="s">
        <v>3795</v>
      </c>
      <c r="J94" s="6"/>
      <c r="K94" s="6"/>
      <c r="L94" s="6"/>
      <c r="M94" s="6"/>
    </row>
    <row r="95" spans="2:13">
      <c r="B95" s="6" t="s">
        <v>202</v>
      </c>
      <c r="C95" s="6" t="s">
        <v>3521</v>
      </c>
      <c r="D95" s="6" t="s">
        <v>3754</v>
      </c>
      <c r="E95" s="6" t="s">
        <v>203</v>
      </c>
      <c r="F95" s="6" t="s">
        <v>15</v>
      </c>
      <c r="G95" s="6" t="s">
        <v>15</v>
      </c>
      <c r="H95" s="6" t="s">
        <v>3763</v>
      </c>
      <c r="I95" s="6" t="s">
        <v>3763</v>
      </c>
      <c r="J95" s="6"/>
      <c r="K95" s="6"/>
      <c r="L95" s="6"/>
      <c r="M95" s="6" t="s">
        <v>3764</v>
      </c>
    </row>
    <row r="96" spans="2:13">
      <c r="B96" s="6" t="s">
        <v>204</v>
      </c>
      <c r="C96" s="6"/>
      <c r="D96" s="6" t="s">
        <v>3754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3521</v>
      </c>
      <c r="D97" s="6" t="s">
        <v>3746</v>
      </c>
      <c r="E97" s="6" t="s">
        <v>207</v>
      </c>
      <c r="F97" s="6" t="s">
        <v>15</v>
      </c>
      <c r="G97" s="6" t="s">
        <v>15</v>
      </c>
      <c r="H97" s="6" t="s">
        <v>3796</v>
      </c>
      <c r="I97" s="6" t="s">
        <v>3796</v>
      </c>
      <c r="J97" s="6" t="s">
        <v>3391</v>
      </c>
      <c r="K97" s="6"/>
      <c r="L97" s="6"/>
      <c r="M97" s="6"/>
    </row>
    <row r="98" spans="2:13">
      <c r="B98" s="6" t="s">
        <v>208</v>
      </c>
      <c r="C98" s="6" t="s">
        <v>3521</v>
      </c>
      <c r="D98" s="6" t="s">
        <v>3746</v>
      </c>
      <c r="E98" s="6" t="s">
        <v>209</v>
      </c>
      <c r="F98" s="6"/>
      <c r="G98" s="6"/>
      <c r="H98" s="6" t="s">
        <v>3774</v>
      </c>
      <c r="I98" s="6" t="s">
        <v>3774</v>
      </c>
      <c r="J98" s="6" t="s">
        <v>3391</v>
      </c>
      <c r="K98" s="6"/>
      <c r="L98" s="6"/>
      <c r="M98" s="6" t="s">
        <v>3753</v>
      </c>
    </row>
    <row r="99" spans="2:13">
      <c r="B99" s="6" t="s">
        <v>210</v>
      </c>
      <c r="C99" s="6"/>
      <c r="D99" s="6" t="s">
        <v>3754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3521</v>
      </c>
      <c r="D100" s="6" t="s">
        <v>3754</v>
      </c>
      <c r="E100" s="6" t="s">
        <v>213</v>
      </c>
      <c r="F100" s="6" t="s">
        <v>15</v>
      </c>
      <c r="G100" s="6" t="s">
        <v>15</v>
      </c>
      <c r="H100" s="6" t="s">
        <v>3778</v>
      </c>
      <c r="I100" s="6" t="s">
        <v>3778</v>
      </c>
      <c r="J100" s="6"/>
      <c r="K100" s="6"/>
      <c r="L100" s="6"/>
      <c r="M100" s="6" t="s">
        <v>3797</v>
      </c>
    </row>
    <row r="101" spans="2:13">
      <c r="B101" s="6" t="s">
        <v>214</v>
      </c>
      <c r="C101" s="6" t="s">
        <v>3521</v>
      </c>
      <c r="D101" s="6" t="s">
        <v>3754</v>
      </c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3521</v>
      </c>
      <c r="D102" s="6" t="s">
        <v>3746</v>
      </c>
      <c r="E102" s="6" t="s">
        <v>218</v>
      </c>
      <c r="F102" s="6" t="s">
        <v>15</v>
      </c>
      <c r="G102" s="6" t="s">
        <v>15</v>
      </c>
      <c r="H102" s="6" t="s">
        <v>3778</v>
      </c>
      <c r="I102" s="6" t="s">
        <v>3778</v>
      </c>
      <c r="J102" s="6"/>
      <c r="K102" s="6"/>
      <c r="L102" s="6"/>
      <c r="M102" s="6" t="s">
        <v>3798</v>
      </c>
    </row>
    <row r="103" spans="2:13">
      <c r="B103" s="6" t="s">
        <v>219</v>
      </c>
      <c r="C103" s="6" t="s">
        <v>3521</v>
      </c>
      <c r="D103" s="6" t="s">
        <v>3746</v>
      </c>
      <c r="E103" s="6" t="s">
        <v>220</v>
      </c>
      <c r="F103" s="6" t="s">
        <v>264</v>
      </c>
      <c r="G103" s="6" t="s">
        <v>15</v>
      </c>
      <c r="H103" s="6"/>
      <c r="I103" s="6" t="s">
        <v>3749</v>
      </c>
      <c r="J103" s="6" t="s">
        <v>3750</v>
      </c>
      <c r="K103" s="6"/>
      <c r="L103" s="6"/>
      <c r="M103" s="6" t="s">
        <v>3799</v>
      </c>
    </row>
    <row r="104" spans="2:13">
      <c r="B104" s="6" t="s">
        <v>221</v>
      </c>
      <c r="C104" s="6" t="s">
        <v>3521</v>
      </c>
      <c r="D104" s="6" t="s">
        <v>3746</v>
      </c>
      <c r="E104" s="6" t="s">
        <v>222</v>
      </c>
      <c r="F104" s="6" t="s">
        <v>15</v>
      </c>
      <c r="G104" s="6" t="s">
        <v>15</v>
      </c>
      <c r="H104" s="6" t="s">
        <v>3778</v>
      </c>
      <c r="I104" s="6" t="s">
        <v>3778</v>
      </c>
      <c r="J104" s="6"/>
      <c r="K104" s="6"/>
      <c r="L104" s="6"/>
      <c r="M104" s="6" t="s">
        <v>3798</v>
      </c>
    </row>
    <row r="105" spans="2:13">
      <c r="B105" s="6" t="s">
        <v>223</v>
      </c>
      <c r="C105" s="6" t="s">
        <v>3521</v>
      </c>
      <c r="D105" s="6" t="s">
        <v>3746</v>
      </c>
      <c r="E105" s="6" t="s">
        <v>224</v>
      </c>
      <c r="F105" s="6" t="s">
        <v>15</v>
      </c>
      <c r="G105" s="6" t="s">
        <v>15</v>
      </c>
      <c r="H105" s="6" t="s">
        <v>3774</v>
      </c>
      <c r="I105" s="6" t="s">
        <v>3774</v>
      </c>
      <c r="J105" s="6" t="s">
        <v>3391</v>
      </c>
      <c r="K105" s="6"/>
      <c r="L105" s="6"/>
      <c r="M105" s="6"/>
    </row>
    <row r="106" spans="2:13">
      <c r="B106" s="6" t="s">
        <v>225</v>
      </c>
      <c r="C106" s="6"/>
      <c r="D106" s="6" t="s">
        <v>3754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3521</v>
      </c>
      <c r="D107" s="6" t="s">
        <v>3746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3800</v>
      </c>
      <c r="L107" s="6" t="s">
        <v>1408</v>
      </c>
      <c r="M107" s="6"/>
    </row>
    <row r="108" spans="2:13">
      <c r="B108" s="6" t="s">
        <v>229</v>
      </c>
      <c r="C108" s="6" t="s">
        <v>3521</v>
      </c>
      <c r="D108" s="6" t="s">
        <v>3746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3801</v>
      </c>
      <c r="L108" s="6" t="s">
        <v>925</v>
      </c>
      <c r="M108" s="6"/>
    </row>
    <row r="109" spans="2:13">
      <c r="B109" s="6" t="s">
        <v>231</v>
      </c>
      <c r="C109" s="6" t="s">
        <v>3521</v>
      </c>
      <c r="D109" s="6" t="s">
        <v>3746</v>
      </c>
      <c r="E109" s="6" t="s">
        <v>232</v>
      </c>
      <c r="F109" s="6"/>
      <c r="G109" s="6"/>
      <c r="H109" s="6"/>
      <c r="I109" s="6" t="s">
        <v>3751</v>
      </c>
      <c r="J109" s="6"/>
      <c r="K109" s="6" t="s">
        <v>3802</v>
      </c>
      <c r="L109" s="6" t="s">
        <v>3552</v>
      </c>
      <c r="M109" s="6" t="s">
        <v>3753</v>
      </c>
    </row>
    <row r="110" spans="2:13">
      <c r="B110" s="6" t="s">
        <v>233</v>
      </c>
      <c r="C110" s="6" t="s">
        <v>3521</v>
      </c>
      <c r="D110" s="6" t="s">
        <v>3746</v>
      </c>
      <c r="E110" s="6" t="s">
        <v>234</v>
      </c>
      <c r="F110" s="6" t="s">
        <v>15</v>
      </c>
      <c r="G110" s="6" t="s">
        <v>15</v>
      </c>
      <c r="H110" s="6" t="s">
        <v>3785</v>
      </c>
      <c r="I110" s="6" t="s">
        <v>3785</v>
      </c>
      <c r="J110" s="6"/>
      <c r="K110" s="6"/>
      <c r="L110" s="6"/>
      <c r="M110" s="6" t="s">
        <v>3785</v>
      </c>
    </row>
    <row r="111" spans="2:13">
      <c r="B111" s="6" t="s">
        <v>235</v>
      </c>
      <c r="C111" s="6" t="s">
        <v>3521</v>
      </c>
      <c r="D111" s="6" t="s">
        <v>3746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3803</v>
      </c>
      <c r="L111" s="6" t="s">
        <v>670</v>
      </c>
      <c r="M111" s="6"/>
    </row>
    <row r="112" spans="2:13">
      <c r="B112" s="6" t="s">
        <v>237</v>
      </c>
      <c r="C112" s="6" t="s">
        <v>3521</v>
      </c>
      <c r="D112" s="6" t="s">
        <v>3746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3804</v>
      </c>
      <c r="L112" s="6" t="s">
        <v>1408</v>
      </c>
      <c r="M112" s="6"/>
    </row>
    <row r="113" spans="2:13">
      <c r="B113" s="6" t="s">
        <v>239</v>
      </c>
      <c r="C113" s="6" t="s">
        <v>3521</v>
      </c>
      <c r="D113" s="6" t="s">
        <v>3746</v>
      </c>
      <c r="E113" s="6" t="s">
        <v>240</v>
      </c>
      <c r="F113" s="6" t="s">
        <v>15</v>
      </c>
      <c r="G113" s="6" t="s">
        <v>15</v>
      </c>
      <c r="H113" s="6" t="s">
        <v>3805</v>
      </c>
      <c r="I113" s="6" t="s">
        <v>3806</v>
      </c>
      <c r="J113" s="6"/>
      <c r="K113" s="6"/>
      <c r="L113" s="6"/>
      <c r="M113" s="6" t="s">
        <v>3806</v>
      </c>
    </row>
    <row r="114" spans="2:13">
      <c r="B114" s="6" t="s">
        <v>241</v>
      </c>
      <c r="C114" s="6" t="s">
        <v>3521</v>
      </c>
      <c r="D114" s="6" t="s">
        <v>3746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3807</v>
      </c>
      <c r="L114" s="6" t="s">
        <v>1408</v>
      </c>
      <c r="M114" s="6"/>
    </row>
    <row r="115" spans="2:13">
      <c r="B115" s="6" t="s">
        <v>243</v>
      </c>
      <c r="C115" s="6" t="s">
        <v>3521</v>
      </c>
      <c r="D115" s="6" t="s">
        <v>3746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3808</v>
      </c>
      <c r="L115" s="6" t="s">
        <v>1408</v>
      </c>
      <c r="M115" s="6"/>
    </row>
    <row r="116" spans="2:13">
      <c r="B116" s="6" t="s">
        <v>245</v>
      </c>
      <c r="C116" s="6" t="s">
        <v>3521</v>
      </c>
      <c r="D116" s="6" t="s">
        <v>3746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3809</v>
      </c>
      <c r="L116" s="6" t="s">
        <v>1408</v>
      </c>
      <c r="M116" s="6"/>
    </row>
    <row r="117" spans="2:13">
      <c r="B117" s="6" t="s">
        <v>247</v>
      </c>
      <c r="C117" s="6" t="s">
        <v>3521</v>
      </c>
      <c r="D117" s="6" t="s">
        <v>3746</v>
      </c>
      <c r="E117" s="6" t="s">
        <v>248</v>
      </c>
      <c r="F117" s="6" t="s">
        <v>15</v>
      </c>
      <c r="G117" s="6" t="s">
        <v>15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3521</v>
      </c>
      <c r="D118" s="6" t="s">
        <v>3754</v>
      </c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3521</v>
      </c>
      <c r="D119" s="6" t="s">
        <v>3754</v>
      </c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3521</v>
      </c>
      <c r="D120" s="6" t="s">
        <v>3754</v>
      </c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3521</v>
      </c>
      <c r="D121" s="6" t="s">
        <v>3754</v>
      </c>
      <c r="E121" s="6" t="s">
        <v>256</v>
      </c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3521</v>
      </c>
      <c r="D122" s="6" t="s">
        <v>3746</v>
      </c>
      <c r="E122" s="6" t="s">
        <v>258</v>
      </c>
      <c r="F122" s="6" t="s">
        <v>15</v>
      </c>
      <c r="G122" s="6" t="s">
        <v>15</v>
      </c>
      <c r="H122" s="6" t="s">
        <v>3778</v>
      </c>
      <c r="I122" s="6" t="s">
        <v>3778</v>
      </c>
      <c r="J122" s="6"/>
      <c r="K122" s="6"/>
      <c r="L122" s="6"/>
      <c r="M122" s="6" t="s">
        <v>3798</v>
      </c>
    </row>
    <row r="123" spans="2:13">
      <c r="B123" s="6" t="s">
        <v>259</v>
      </c>
      <c r="C123" s="6"/>
      <c r="D123" s="6" t="s">
        <v>3754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 t="s">
        <v>3754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34.75" customWidth="1"/>
    <col min="10" max="10" width="33" customWidth="1"/>
    <col min="11" max="11" width="70.375" customWidth="1"/>
    <col min="12" max="12" width="36.375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3810</v>
      </c>
      <c r="D3" s="6" t="s">
        <v>3811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3812</v>
      </c>
      <c r="L3" s="6" t="s">
        <v>765</v>
      </c>
      <c r="M3" s="6"/>
    </row>
    <row r="4" spans="2:13">
      <c r="B4" s="6" t="s">
        <v>17</v>
      </c>
      <c r="C4" s="6" t="s">
        <v>3810</v>
      </c>
      <c r="D4" s="6" t="s">
        <v>3811</v>
      </c>
      <c r="E4" s="6" t="s">
        <v>18</v>
      </c>
      <c r="F4" s="6" t="s">
        <v>15</v>
      </c>
      <c r="G4" s="6" t="s">
        <v>15</v>
      </c>
      <c r="H4" s="6" t="s">
        <v>3813</v>
      </c>
      <c r="I4" s="6" t="s">
        <v>3813</v>
      </c>
      <c r="J4" s="6" t="s">
        <v>3814</v>
      </c>
      <c r="K4" s="6"/>
      <c r="L4" s="6"/>
      <c r="M4" s="6"/>
    </row>
    <row r="5" spans="2:13">
      <c r="B5" s="6" t="s">
        <v>19</v>
      </c>
      <c r="C5" s="6" t="s">
        <v>3810</v>
      </c>
      <c r="D5" s="6" t="s">
        <v>3811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3815</v>
      </c>
      <c r="L5" s="6" t="s">
        <v>765</v>
      </c>
      <c r="M5" s="6"/>
    </row>
    <row r="6" spans="2:13">
      <c r="B6" s="6" t="s">
        <v>21</v>
      </c>
      <c r="C6" s="6" t="s">
        <v>3810</v>
      </c>
      <c r="D6" s="6" t="s">
        <v>3811</v>
      </c>
      <c r="E6" s="6" t="s">
        <v>22</v>
      </c>
      <c r="F6" s="6"/>
      <c r="G6" s="6"/>
      <c r="H6" s="6" t="s">
        <v>1620</v>
      </c>
      <c r="I6" s="6" t="s">
        <v>1620</v>
      </c>
      <c r="J6" s="6"/>
      <c r="K6" s="6"/>
      <c r="L6" s="6"/>
      <c r="M6" s="6"/>
    </row>
    <row r="7" spans="2:13">
      <c r="B7" s="6" t="s">
        <v>24</v>
      </c>
      <c r="C7" s="6" t="s">
        <v>3810</v>
      </c>
      <c r="D7" s="6" t="s">
        <v>3811</v>
      </c>
      <c r="E7" s="6" t="s">
        <v>25</v>
      </c>
      <c r="F7" s="6"/>
      <c r="G7" s="6"/>
      <c r="H7" s="6" t="s">
        <v>1952</v>
      </c>
      <c r="I7" s="6" t="s">
        <v>1952</v>
      </c>
      <c r="J7" s="6"/>
      <c r="K7" s="6"/>
      <c r="L7" s="6"/>
      <c r="M7" s="6"/>
    </row>
    <row r="8" spans="2:13">
      <c r="B8" s="6" t="s">
        <v>27</v>
      </c>
      <c r="C8" s="6" t="s">
        <v>3810</v>
      </c>
      <c r="D8" s="6" t="s">
        <v>3811</v>
      </c>
      <c r="E8" s="6" t="s">
        <v>28</v>
      </c>
      <c r="F8" s="6"/>
      <c r="G8" s="6"/>
      <c r="H8" s="6" t="s">
        <v>1620</v>
      </c>
      <c r="I8" s="6" t="s">
        <v>1620</v>
      </c>
      <c r="J8" s="6"/>
      <c r="K8" s="6"/>
      <c r="L8" s="6"/>
      <c r="M8" s="6"/>
    </row>
    <row r="9" spans="2:13">
      <c r="B9" s="6" t="s">
        <v>29</v>
      </c>
      <c r="C9" s="6" t="s">
        <v>3810</v>
      </c>
      <c r="D9" s="6" t="s">
        <v>3811</v>
      </c>
      <c r="E9" s="6" t="s">
        <v>30</v>
      </c>
      <c r="F9" s="6"/>
      <c r="G9" s="6"/>
      <c r="H9" s="6" t="s">
        <v>1952</v>
      </c>
      <c r="I9" s="6" t="s">
        <v>1952</v>
      </c>
      <c r="J9" s="6"/>
      <c r="K9" s="6"/>
      <c r="L9" s="6"/>
      <c r="M9" s="6"/>
    </row>
    <row r="10" spans="2:13">
      <c r="B10" s="6" t="s">
        <v>31</v>
      </c>
      <c r="C10" s="6" t="s">
        <v>3810</v>
      </c>
      <c r="D10" s="6" t="s">
        <v>3811</v>
      </c>
      <c r="E10" s="6" t="s">
        <v>32</v>
      </c>
      <c r="F10" s="6" t="s">
        <v>15</v>
      </c>
      <c r="G10" s="6" t="s">
        <v>15</v>
      </c>
      <c r="H10" s="6" t="s">
        <v>3813</v>
      </c>
      <c r="I10" s="6" t="s">
        <v>3813</v>
      </c>
      <c r="J10" s="6" t="s">
        <v>3814</v>
      </c>
      <c r="K10" s="6"/>
      <c r="L10" s="6"/>
      <c r="M10" s="6"/>
    </row>
    <row r="11" spans="2:13">
      <c r="B11" s="6" t="s">
        <v>33</v>
      </c>
      <c r="C11" s="6" t="s">
        <v>3810</v>
      </c>
      <c r="D11" s="6" t="s">
        <v>3811</v>
      </c>
      <c r="E11" s="6" t="s">
        <v>34</v>
      </c>
      <c r="F11" s="6"/>
      <c r="G11" s="6"/>
      <c r="H11" s="6" t="s">
        <v>1620</v>
      </c>
      <c r="I11" s="6" t="s">
        <v>1620</v>
      </c>
      <c r="J11" s="6"/>
      <c r="K11" s="6"/>
      <c r="L11" s="6"/>
      <c r="M11" s="6"/>
    </row>
    <row r="12" spans="2:13">
      <c r="B12" s="6" t="s">
        <v>35</v>
      </c>
      <c r="C12" s="6" t="s">
        <v>3810</v>
      </c>
      <c r="D12" s="6" t="s">
        <v>3811</v>
      </c>
      <c r="E12" s="6" t="s">
        <v>36</v>
      </c>
      <c r="F12" s="6" t="s">
        <v>15</v>
      </c>
      <c r="G12" s="6" t="s">
        <v>15</v>
      </c>
      <c r="H12" s="6" t="s">
        <v>3813</v>
      </c>
      <c r="I12" s="6" t="s">
        <v>3813</v>
      </c>
      <c r="J12" s="6" t="s">
        <v>3814</v>
      </c>
      <c r="K12" s="6"/>
      <c r="L12" s="6"/>
      <c r="M12" s="6"/>
    </row>
    <row r="13" spans="2:13">
      <c r="B13" s="6" t="s">
        <v>37</v>
      </c>
      <c r="C13" s="6" t="s">
        <v>3810</v>
      </c>
      <c r="D13" s="6" t="s">
        <v>3811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3816</v>
      </c>
      <c r="L13" s="6" t="s">
        <v>1501</v>
      </c>
      <c r="M13" s="6"/>
    </row>
    <row r="14" spans="2:13">
      <c r="B14" s="6" t="s">
        <v>39</v>
      </c>
      <c r="C14" s="6" t="s">
        <v>3810</v>
      </c>
      <c r="D14" s="6" t="s">
        <v>3811</v>
      </c>
      <c r="E14" s="6" t="s">
        <v>40</v>
      </c>
      <c r="F14" s="6"/>
      <c r="G14" s="6"/>
      <c r="H14" s="6" t="s">
        <v>1620</v>
      </c>
      <c r="I14" s="6" t="s">
        <v>1620</v>
      </c>
      <c r="J14" s="6"/>
      <c r="K14" s="6"/>
      <c r="L14" s="6"/>
      <c r="M14" s="6"/>
    </row>
    <row r="15" spans="2:13">
      <c r="B15" s="6" t="s">
        <v>41</v>
      </c>
      <c r="C15" s="6" t="s">
        <v>3810</v>
      </c>
      <c r="D15" s="6" t="s">
        <v>3811</v>
      </c>
      <c r="E15" s="6" t="s">
        <v>42</v>
      </c>
      <c r="F15" s="6"/>
      <c r="G15" s="6"/>
      <c r="H15" s="6" t="s">
        <v>1952</v>
      </c>
      <c r="I15" s="6" t="s">
        <v>1952</v>
      </c>
      <c r="J15" s="6"/>
      <c r="K15" s="6"/>
      <c r="L15" s="6"/>
      <c r="M15" s="6"/>
    </row>
    <row r="16" spans="2:13">
      <c r="B16" s="6" t="s">
        <v>43</v>
      </c>
      <c r="C16" s="6" t="s">
        <v>3810</v>
      </c>
      <c r="D16" s="6" t="s">
        <v>3811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3817</v>
      </c>
      <c r="L16" s="6" t="s">
        <v>1501</v>
      </c>
      <c r="M16" s="6"/>
    </row>
    <row r="17" spans="2:13">
      <c r="B17" s="6" t="s">
        <v>45</v>
      </c>
      <c r="C17" s="6" t="s">
        <v>3810</v>
      </c>
      <c r="D17" s="6" t="s">
        <v>3811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3818</v>
      </c>
      <c r="L17" s="6" t="s">
        <v>1501</v>
      </c>
      <c r="M17" s="6"/>
    </row>
    <row r="18" spans="2:13">
      <c r="B18" s="6" t="s">
        <v>47</v>
      </c>
      <c r="C18" s="6" t="s">
        <v>3810</v>
      </c>
      <c r="D18" s="6" t="s">
        <v>3811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3819</v>
      </c>
      <c r="L18" s="6" t="s">
        <v>1501</v>
      </c>
      <c r="M18" s="6"/>
    </row>
    <row r="19" spans="2:13">
      <c r="B19" s="6" t="s">
        <v>50</v>
      </c>
      <c r="C19" s="6" t="s">
        <v>3810</v>
      </c>
      <c r="D19" s="6" t="s">
        <v>3811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3820</v>
      </c>
      <c r="L19" s="6" t="s">
        <v>3821</v>
      </c>
      <c r="M19" s="6"/>
    </row>
    <row r="20" spans="2:13">
      <c r="B20" s="6" t="s">
        <v>52</v>
      </c>
      <c r="C20" s="6" t="s">
        <v>3810</v>
      </c>
      <c r="D20" s="6" t="s">
        <v>3811</v>
      </c>
      <c r="E20" s="6" t="s">
        <v>53</v>
      </c>
      <c r="F20" s="6"/>
      <c r="G20" s="6"/>
      <c r="H20" s="6" t="s">
        <v>1952</v>
      </c>
      <c r="I20" s="6" t="s">
        <v>1952</v>
      </c>
      <c r="J20" s="6"/>
      <c r="K20" s="6"/>
      <c r="L20" s="6"/>
      <c r="M20" s="6"/>
    </row>
    <row r="21" spans="2:13">
      <c r="B21" s="6" t="s">
        <v>54</v>
      </c>
      <c r="C21" s="6" t="s">
        <v>3810</v>
      </c>
      <c r="D21" s="6" t="s">
        <v>3811</v>
      </c>
      <c r="E21" s="6" t="s">
        <v>55</v>
      </c>
      <c r="F21" s="6"/>
      <c r="G21" s="6"/>
      <c r="H21" s="6" t="s">
        <v>1952</v>
      </c>
      <c r="I21" s="6" t="s">
        <v>1952</v>
      </c>
      <c r="J21" s="6"/>
      <c r="K21" s="6"/>
      <c r="L21" s="6"/>
      <c r="M21" s="6"/>
    </row>
    <row r="22" spans="2:13">
      <c r="B22" s="6" t="s">
        <v>56</v>
      </c>
      <c r="C22" s="6" t="s">
        <v>3810</v>
      </c>
      <c r="D22" s="6" t="s">
        <v>3811</v>
      </c>
      <c r="E22" s="6" t="s">
        <v>57</v>
      </c>
      <c r="F22" s="6"/>
      <c r="G22" s="6"/>
      <c r="H22" s="6" t="s">
        <v>1952</v>
      </c>
      <c r="I22" s="6" t="s">
        <v>1952</v>
      </c>
      <c r="J22" s="6"/>
      <c r="K22" s="6"/>
      <c r="L22" s="6"/>
      <c r="M22" s="6"/>
    </row>
    <row r="23" spans="2:13">
      <c r="B23" s="6" t="s">
        <v>58</v>
      </c>
      <c r="C23" s="6" t="s">
        <v>3810</v>
      </c>
      <c r="D23" s="6" t="s">
        <v>3811</v>
      </c>
      <c r="E23" s="6" t="s">
        <v>59</v>
      </c>
      <c r="F23" s="6"/>
      <c r="G23" s="6"/>
      <c r="H23" s="6" t="s">
        <v>1620</v>
      </c>
      <c r="I23" s="6" t="s">
        <v>1620</v>
      </c>
      <c r="J23" s="6"/>
      <c r="K23" s="6"/>
      <c r="L23" s="6"/>
      <c r="M23" s="6"/>
    </row>
    <row r="24" spans="2:13">
      <c r="B24" s="6" t="s">
        <v>60</v>
      </c>
      <c r="C24" s="6" t="s">
        <v>3810</v>
      </c>
      <c r="D24" s="6" t="s">
        <v>3811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3822</v>
      </c>
      <c r="L24" s="6" t="s">
        <v>765</v>
      </c>
      <c r="M24" s="6"/>
    </row>
    <row r="25" spans="2:13">
      <c r="B25" s="6" t="s">
        <v>62</v>
      </c>
      <c r="C25" s="6" t="s">
        <v>3810</v>
      </c>
      <c r="D25" s="6" t="s">
        <v>3811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3810</v>
      </c>
      <c r="D26" s="6" t="s">
        <v>3811</v>
      </c>
      <c r="E26" s="6" t="s">
        <v>65</v>
      </c>
      <c r="F26" s="6"/>
      <c r="G26" s="6"/>
      <c r="H26" s="6" t="s">
        <v>1620</v>
      </c>
      <c r="I26" s="6" t="s">
        <v>1620</v>
      </c>
      <c r="J26" s="6"/>
      <c r="K26" s="6"/>
      <c r="L26" s="6"/>
      <c r="M26" s="6"/>
    </row>
    <row r="27" spans="2:13">
      <c r="B27" s="6" t="s">
        <v>66</v>
      </c>
      <c r="C27" s="6" t="s">
        <v>3810</v>
      </c>
      <c r="D27" s="6" t="s">
        <v>3811</v>
      </c>
      <c r="E27" s="6" t="s">
        <v>67</v>
      </c>
      <c r="F27" s="6"/>
      <c r="G27" s="6"/>
      <c r="H27" s="6" t="s">
        <v>1620</v>
      </c>
      <c r="I27" s="6" t="s">
        <v>1620</v>
      </c>
      <c r="J27" s="6"/>
      <c r="K27" s="6"/>
      <c r="L27" s="6"/>
      <c r="M27" s="6"/>
    </row>
    <row r="28" spans="2:13">
      <c r="B28" s="6" t="s">
        <v>68</v>
      </c>
      <c r="C28" s="6" t="s">
        <v>3810</v>
      </c>
      <c r="D28" s="6" t="s">
        <v>3811</v>
      </c>
      <c r="E28" s="6" t="s">
        <v>69</v>
      </c>
      <c r="F28" s="6"/>
      <c r="G28" s="6"/>
      <c r="H28" s="6" t="s">
        <v>1952</v>
      </c>
      <c r="I28" s="6" t="s">
        <v>1952</v>
      </c>
      <c r="J28" s="6"/>
      <c r="K28" s="6"/>
      <c r="L28" s="6"/>
      <c r="M28" s="6"/>
    </row>
    <row r="29" spans="2:13">
      <c r="B29" s="6" t="s">
        <v>70</v>
      </c>
      <c r="C29" s="6" t="s">
        <v>3810</v>
      </c>
      <c r="D29" s="6" t="s">
        <v>3811</v>
      </c>
      <c r="E29" s="6" t="s">
        <v>71</v>
      </c>
      <c r="F29" s="6"/>
      <c r="G29" s="6"/>
      <c r="H29" s="6" t="s">
        <v>1952</v>
      </c>
      <c r="I29" s="6" t="s">
        <v>1952</v>
      </c>
      <c r="J29" s="6"/>
      <c r="K29" s="6"/>
      <c r="L29" s="6"/>
      <c r="M29" s="6"/>
    </row>
    <row r="30" spans="2:13">
      <c r="B30" s="6" t="s">
        <v>72</v>
      </c>
      <c r="C30" s="6" t="s">
        <v>3810</v>
      </c>
      <c r="D30" s="6" t="s">
        <v>3811</v>
      </c>
      <c r="E30" s="6" t="s">
        <v>73</v>
      </c>
      <c r="F30" s="6"/>
      <c r="G30" s="6"/>
      <c r="H30" s="6" t="s">
        <v>1952</v>
      </c>
      <c r="I30" s="6" t="s">
        <v>1952</v>
      </c>
      <c r="J30" s="6"/>
      <c r="K30" s="6"/>
      <c r="L30" s="6"/>
      <c r="M30" s="6"/>
    </row>
    <row r="31" spans="2:13">
      <c r="B31" s="6" t="s">
        <v>74</v>
      </c>
      <c r="C31" s="6" t="s">
        <v>3810</v>
      </c>
      <c r="D31" s="6" t="s">
        <v>3811</v>
      </c>
      <c r="E31" s="6" t="s">
        <v>75</v>
      </c>
      <c r="F31" s="6"/>
      <c r="G31" s="6"/>
      <c r="H31" s="6" t="s">
        <v>1952</v>
      </c>
      <c r="I31" s="6" t="s">
        <v>1952</v>
      </c>
      <c r="J31" s="6"/>
      <c r="K31" s="6"/>
      <c r="L31" s="6"/>
      <c r="M31" s="6"/>
    </row>
    <row r="32" spans="2:13">
      <c r="B32" s="6" t="s">
        <v>76</v>
      </c>
      <c r="C32" s="6" t="s">
        <v>3810</v>
      </c>
      <c r="D32" s="6" t="s">
        <v>3811</v>
      </c>
      <c r="E32" s="6" t="s">
        <v>77</v>
      </c>
      <c r="F32" s="6"/>
      <c r="G32" s="6"/>
      <c r="H32" s="6" t="s">
        <v>1952</v>
      </c>
      <c r="I32" s="6" t="s">
        <v>1952</v>
      </c>
      <c r="J32" s="6"/>
      <c r="K32" s="6"/>
      <c r="L32" s="6"/>
      <c r="M32" s="6"/>
    </row>
    <row r="33" spans="2:13">
      <c r="B33" s="6" t="s">
        <v>78</v>
      </c>
      <c r="C33" s="6" t="s">
        <v>3810</v>
      </c>
      <c r="D33" s="6" t="s">
        <v>3811</v>
      </c>
      <c r="E33" s="6" t="s">
        <v>79</v>
      </c>
      <c r="F33" s="6"/>
      <c r="G33" s="6"/>
      <c r="H33" s="6" t="s">
        <v>1952</v>
      </c>
      <c r="I33" s="6" t="s">
        <v>1952</v>
      </c>
      <c r="J33" s="6"/>
      <c r="K33" s="6"/>
      <c r="L33" s="6"/>
      <c r="M33" s="6"/>
    </row>
    <row r="34" spans="2:13">
      <c r="B34" s="6" t="s">
        <v>80</v>
      </c>
      <c r="C34" s="6" t="s">
        <v>3810</v>
      </c>
      <c r="D34" s="6" t="s">
        <v>3811</v>
      </c>
      <c r="E34" s="6" t="s">
        <v>81</v>
      </c>
      <c r="F34" s="6"/>
      <c r="G34" s="6"/>
      <c r="H34" s="6" t="s">
        <v>1952</v>
      </c>
      <c r="I34" s="6" t="s">
        <v>1952</v>
      </c>
      <c r="J34" s="6"/>
      <c r="K34" s="6"/>
      <c r="L34" s="6"/>
      <c r="M34" s="6"/>
    </row>
    <row r="35" spans="2:13">
      <c r="B35" s="6" t="s">
        <v>82</v>
      </c>
      <c r="C35" s="6" t="s">
        <v>3810</v>
      </c>
      <c r="D35" s="6" t="s">
        <v>3811</v>
      </c>
      <c r="E35" s="6" t="s">
        <v>83</v>
      </c>
      <c r="F35" s="6"/>
      <c r="G35" s="6"/>
      <c r="H35" s="6" t="s">
        <v>1952</v>
      </c>
      <c r="I35" s="6" t="s">
        <v>1952</v>
      </c>
      <c r="J35" s="6"/>
      <c r="K35" s="6"/>
      <c r="L35" s="6"/>
      <c r="M35" s="6"/>
    </row>
    <row r="36" spans="2:13">
      <c r="B36" s="6" t="s">
        <v>84</v>
      </c>
      <c r="C36" s="6" t="s">
        <v>3810</v>
      </c>
      <c r="D36" s="6" t="s">
        <v>3811</v>
      </c>
      <c r="E36" s="6" t="s">
        <v>85</v>
      </c>
      <c r="F36" s="6"/>
      <c r="G36" s="6"/>
      <c r="H36" s="6" t="s">
        <v>1952</v>
      </c>
      <c r="I36" s="6" t="s">
        <v>1952</v>
      </c>
      <c r="J36" s="6"/>
      <c r="K36" s="6"/>
      <c r="L36" s="6"/>
      <c r="M36" s="6"/>
    </row>
    <row r="37" spans="2:13">
      <c r="B37" s="6" t="s">
        <v>86</v>
      </c>
      <c r="C37" s="6" t="s">
        <v>3810</v>
      </c>
      <c r="D37" s="6" t="s">
        <v>3811</v>
      </c>
      <c r="E37" s="6" t="s">
        <v>87</v>
      </c>
      <c r="F37" s="6"/>
      <c r="G37" s="6"/>
      <c r="H37" s="6" t="s">
        <v>1952</v>
      </c>
      <c r="I37" s="6" t="s">
        <v>1952</v>
      </c>
      <c r="J37" s="6"/>
      <c r="K37" s="6"/>
      <c r="L37" s="6"/>
      <c r="M37" s="6"/>
    </row>
    <row r="38" spans="2:13">
      <c r="B38" s="6" t="s">
        <v>88</v>
      </c>
      <c r="C38" s="6" t="s">
        <v>3810</v>
      </c>
      <c r="D38" s="6" t="s">
        <v>3811</v>
      </c>
      <c r="E38" s="6" t="s">
        <v>89</v>
      </c>
      <c r="F38" s="6"/>
      <c r="G38" s="6"/>
      <c r="H38" s="6" t="s">
        <v>1952</v>
      </c>
      <c r="I38" s="6" t="s">
        <v>1952</v>
      </c>
      <c r="J38" s="6"/>
      <c r="K38" s="6"/>
      <c r="L38" s="6"/>
      <c r="M38" s="6"/>
    </row>
    <row r="39" spans="2:13">
      <c r="B39" s="6" t="s">
        <v>90</v>
      </c>
      <c r="C39" s="6" t="s">
        <v>3810</v>
      </c>
      <c r="D39" s="6" t="s">
        <v>3811</v>
      </c>
      <c r="E39" s="6" t="s">
        <v>91</v>
      </c>
      <c r="F39" s="6"/>
      <c r="G39" s="6"/>
      <c r="H39" s="6" t="s">
        <v>1952</v>
      </c>
      <c r="I39" s="6" t="s">
        <v>1952</v>
      </c>
      <c r="J39" s="6"/>
      <c r="K39" s="6"/>
      <c r="L39" s="6"/>
      <c r="M39" s="6"/>
    </row>
    <row r="40" spans="2:13">
      <c r="B40" s="6" t="s">
        <v>92</v>
      </c>
      <c r="C40" s="6" t="s">
        <v>3810</v>
      </c>
      <c r="D40" s="6" t="s">
        <v>3811</v>
      </c>
      <c r="E40" s="6" t="s">
        <v>93</v>
      </c>
      <c r="F40" s="6"/>
      <c r="G40" s="6"/>
      <c r="H40" s="6" t="s">
        <v>1952</v>
      </c>
      <c r="I40" s="6" t="s">
        <v>1952</v>
      </c>
      <c r="J40" s="6"/>
      <c r="K40" s="6"/>
      <c r="L40" s="6"/>
      <c r="M40" s="6"/>
    </row>
    <row r="41" spans="2:13">
      <c r="B41" s="6" t="s">
        <v>94</v>
      </c>
      <c r="C41" s="6" t="s">
        <v>3810</v>
      </c>
      <c r="D41" s="6" t="s">
        <v>3811</v>
      </c>
      <c r="E41" s="6" t="s">
        <v>95</v>
      </c>
      <c r="F41" s="6"/>
      <c r="G41" s="6"/>
      <c r="H41" s="6" t="s">
        <v>1952</v>
      </c>
      <c r="I41" s="6" t="s">
        <v>1952</v>
      </c>
      <c r="J41" s="6"/>
      <c r="K41" s="6"/>
      <c r="L41" s="6"/>
      <c r="M41" s="6"/>
    </row>
    <row r="42" spans="2:13">
      <c r="B42" s="6" t="s">
        <v>96</v>
      </c>
      <c r="C42" s="6" t="s">
        <v>3810</v>
      </c>
      <c r="D42" s="6" t="s">
        <v>3811</v>
      </c>
      <c r="E42" s="6" t="s">
        <v>97</v>
      </c>
      <c r="F42" s="6"/>
      <c r="G42" s="6"/>
      <c r="H42" s="6" t="s">
        <v>1952</v>
      </c>
      <c r="I42" s="6" t="s">
        <v>1952</v>
      </c>
      <c r="J42" s="6"/>
      <c r="K42" s="6"/>
      <c r="L42" s="6"/>
      <c r="M42" s="6"/>
    </row>
    <row r="43" spans="2:13">
      <c r="B43" s="6" t="s">
        <v>98</v>
      </c>
      <c r="C43" s="6" t="s">
        <v>3810</v>
      </c>
      <c r="D43" s="6" t="s">
        <v>3811</v>
      </c>
      <c r="E43" s="6" t="s">
        <v>99</v>
      </c>
      <c r="F43" s="6"/>
      <c r="G43" s="6"/>
      <c r="H43" s="6" t="s">
        <v>1952</v>
      </c>
      <c r="I43" s="6" t="s">
        <v>1952</v>
      </c>
      <c r="J43" s="6"/>
      <c r="K43" s="6"/>
      <c r="L43" s="6"/>
      <c r="M43" s="6"/>
    </row>
    <row r="44" spans="2:13">
      <c r="B44" s="6" t="s">
        <v>100</v>
      </c>
      <c r="C44" s="6" t="s">
        <v>3810</v>
      </c>
      <c r="D44" s="6" t="s">
        <v>3811</v>
      </c>
      <c r="E44" s="6" t="s">
        <v>101</v>
      </c>
      <c r="F44" s="6"/>
      <c r="G44" s="6"/>
      <c r="H44" s="6" t="s">
        <v>1952</v>
      </c>
      <c r="I44" s="6" t="s">
        <v>1952</v>
      </c>
      <c r="J44" s="6"/>
      <c r="K44" s="6"/>
      <c r="L44" s="6"/>
      <c r="M44" s="6"/>
    </row>
    <row r="45" spans="2:13">
      <c r="B45" s="6" t="s">
        <v>102</v>
      </c>
      <c r="C45" s="6" t="s">
        <v>3810</v>
      </c>
      <c r="D45" s="6" t="s">
        <v>3811</v>
      </c>
      <c r="E45" s="6" t="s">
        <v>103</v>
      </c>
      <c r="F45" s="6"/>
      <c r="G45" s="6"/>
      <c r="H45" s="6" t="s">
        <v>1952</v>
      </c>
      <c r="I45" s="6" t="s">
        <v>1952</v>
      </c>
      <c r="J45" s="6"/>
      <c r="K45" s="6"/>
      <c r="L45" s="6"/>
      <c r="M45" s="6"/>
    </row>
    <row r="46" spans="2:13">
      <c r="B46" s="6" t="s">
        <v>104</v>
      </c>
      <c r="C46" s="6" t="s">
        <v>3810</v>
      </c>
      <c r="D46" s="6" t="s">
        <v>3811</v>
      </c>
      <c r="E46" s="6" t="s">
        <v>105</v>
      </c>
      <c r="F46" s="6"/>
      <c r="G46" s="6"/>
      <c r="H46" s="6" t="s">
        <v>1620</v>
      </c>
      <c r="I46" s="6" t="s">
        <v>1620</v>
      </c>
      <c r="J46" s="6"/>
      <c r="K46" s="6"/>
      <c r="L46" s="6"/>
      <c r="M46" s="6"/>
    </row>
    <row r="47" spans="2:13">
      <c r="B47" s="6" t="s">
        <v>106</v>
      </c>
      <c r="C47" s="6" t="s">
        <v>3810</v>
      </c>
      <c r="D47" s="6" t="s">
        <v>3811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3810</v>
      </c>
      <c r="D48" s="6" t="s">
        <v>3811</v>
      </c>
      <c r="E48" s="6" t="s">
        <v>109</v>
      </c>
      <c r="F48" s="6" t="s">
        <v>15</v>
      </c>
      <c r="G48" s="6" t="s">
        <v>15</v>
      </c>
      <c r="H48" s="6" t="s">
        <v>3813</v>
      </c>
      <c r="I48" s="6" t="s">
        <v>3813</v>
      </c>
      <c r="J48" s="6" t="s">
        <v>3814</v>
      </c>
      <c r="K48" s="6"/>
      <c r="L48" s="6"/>
      <c r="M48" s="6"/>
    </row>
    <row r="49" spans="2:13">
      <c r="B49" s="6" t="s">
        <v>110</v>
      </c>
      <c r="C49" s="6" t="s">
        <v>3810</v>
      </c>
      <c r="D49" s="6" t="s">
        <v>3811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3810</v>
      </c>
      <c r="D50" s="6" t="s">
        <v>3811</v>
      </c>
      <c r="E50" s="6" t="s">
        <v>113</v>
      </c>
      <c r="F50" s="6" t="s">
        <v>15</v>
      </c>
      <c r="G50" s="6" t="s">
        <v>15</v>
      </c>
      <c r="H50" s="6" t="s">
        <v>3813</v>
      </c>
      <c r="I50" s="6" t="s">
        <v>3813</v>
      </c>
      <c r="J50" s="6" t="s">
        <v>3814</v>
      </c>
      <c r="K50" s="6"/>
      <c r="L50" s="6"/>
      <c r="M50" s="6"/>
    </row>
    <row r="51" spans="2:13">
      <c r="B51" s="6" t="s">
        <v>114</v>
      </c>
      <c r="C51" s="6" t="s">
        <v>3810</v>
      </c>
      <c r="D51" s="6" t="s">
        <v>3811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3810</v>
      </c>
      <c r="D52" s="6" t="s">
        <v>3811</v>
      </c>
      <c r="E52" s="6" t="s">
        <v>117</v>
      </c>
      <c r="F52" s="6"/>
      <c r="G52" s="6"/>
      <c r="H52" s="6" t="s">
        <v>1952</v>
      </c>
      <c r="I52" s="6" t="s">
        <v>1952</v>
      </c>
      <c r="J52" s="6"/>
      <c r="K52" s="6"/>
      <c r="L52" s="6"/>
      <c r="M52" s="6"/>
    </row>
    <row r="53" spans="2:13">
      <c r="B53" s="6" t="s">
        <v>118</v>
      </c>
      <c r="C53" s="6" t="s">
        <v>3810</v>
      </c>
      <c r="D53" s="6" t="s">
        <v>3811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3810</v>
      </c>
      <c r="D54" s="6" t="s">
        <v>3811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3823</v>
      </c>
      <c r="L54" s="6" t="s">
        <v>1501</v>
      </c>
      <c r="M54" s="6"/>
    </row>
    <row r="55" spans="2:13">
      <c r="B55" s="6" t="s">
        <v>122</v>
      </c>
      <c r="C55" s="6" t="s">
        <v>3810</v>
      </c>
      <c r="D55" s="6" t="s">
        <v>3811</v>
      </c>
      <c r="E55" s="6" t="s">
        <v>123</v>
      </c>
      <c r="F55" s="6"/>
      <c r="G55" s="6"/>
      <c r="H55" s="6" t="s">
        <v>1952</v>
      </c>
      <c r="I55" s="6" t="s">
        <v>1952</v>
      </c>
      <c r="J55" s="6"/>
      <c r="K55" s="6"/>
      <c r="L55" s="6"/>
      <c r="M55" s="6"/>
    </row>
    <row r="56" spans="2:13">
      <c r="B56" s="6" t="s">
        <v>124</v>
      </c>
      <c r="C56" s="6" t="s">
        <v>3810</v>
      </c>
      <c r="D56" s="6" t="s">
        <v>3811</v>
      </c>
      <c r="E56" s="6" t="s">
        <v>125</v>
      </c>
      <c r="F56" s="6" t="s">
        <v>15</v>
      </c>
      <c r="G56" s="6" t="s">
        <v>15</v>
      </c>
      <c r="H56" s="6" t="s">
        <v>3813</v>
      </c>
      <c r="I56" s="6" t="s">
        <v>3813</v>
      </c>
      <c r="J56" s="6" t="s">
        <v>3814</v>
      </c>
      <c r="K56" s="6"/>
      <c r="L56" s="6"/>
      <c r="M56" s="6"/>
    </row>
    <row r="57" spans="2:13">
      <c r="B57" s="6" t="s">
        <v>126</v>
      </c>
      <c r="C57" s="6" t="s">
        <v>3810</v>
      </c>
      <c r="D57" s="6" t="s">
        <v>3811</v>
      </c>
      <c r="E57" s="6" t="s">
        <v>127</v>
      </c>
      <c r="F57" s="6"/>
      <c r="G57" s="6"/>
      <c r="H57" s="6" t="s">
        <v>1952</v>
      </c>
      <c r="I57" s="6" t="s">
        <v>1952</v>
      </c>
      <c r="J57" s="6"/>
      <c r="K57" s="6"/>
      <c r="L57" s="6"/>
      <c r="M57" s="6"/>
    </row>
    <row r="58" spans="2:13">
      <c r="B58" s="6" t="s">
        <v>128</v>
      </c>
      <c r="C58" s="6" t="s">
        <v>3810</v>
      </c>
      <c r="D58" s="6" t="s">
        <v>3811</v>
      </c>
      <c r="E58" s="6" t="s">
        <v>129</v>
      </c>
      <c r="F58" s="6" t="s">
        <v>15</v>
      </c>
      <c r="G58" s="6" t="s">
        <v>15</v>
      </c>
      <c r="H58" s="6" t="s">
        <v>3813</v>
      </c>
      <c r="I58" s="6" t="s">
        <v>3813</v>
      </c>
      <c r="J58" s="6" t="s">
        <v>3814</v>
      </c>
      <c r="K58" s="6"/>
      <c r="L58" s="6"/>
      <c r="M58" s="6"/>
    </row>
    <row r="59" spans="2:13">
      <c r="B59" s="6" t="s">
        <v>130</v>
      </c>
      <c r="C59" s="6" t="s">
        <v>3810</v>
      </c>
      <c r="D59" s="6" t="s">
        <v>3811</v>
      </c>
      <c r="E59" s="6" t="s">
        <v>131</v>
      </c>
      <c r="F59" s="6" t="s">
        <v>15</v>
      </c>
      <c r="G59" s="6" t="s">
        <v>15</v>
      </c>
      <c r="H59" s="6" t="s">
        <v>3813</v>
      </c>
      <c r="I59" s="6" t="s">
        <v>3813</v>
      </c>
      <c r="J59" s="6" t="s">
        <v>3814</v>
      </c>
      <c r="K59" s="6"/>
      <c r="L59" s="6"/>
      <c r="M59" s="6"/>
    </row>
    <row r="60" spans="2:13">
      <c r="B60" s="6" t="s">
        <v>132</v>
      </c>
      <c r="C60" s="6" t="s">
        <v>3810</v>
      </c>
      <c r="D60" s="6" t="s">
        <v>3811</v>
      </c>
      <c r="E60" s="6" t="s">
        <v>133</v>
      </c>
      <c r="F60" s="6" t="s">
        <v>15</v>
      </c>
      <c r="G60" s="6" t="s">
        <v>15</v>
      </c>
      <c r="H60" s="6" t="s">
        <v>3813</v>
      </c>
      <c r="I60" s="6" t="s">
        <v>3813</v>
      </c>
      <c r="J60" s="6" t="s">
        <v>3814</v>
      </c>
      <c r="K60" s="6"/>
      <c r="L60" s="6"/>
      <c r="M60" s="6"/>
    </row>
    <row r="61" spans="2:13">
      <c r="B61" s="6" t="s">
        <v>134</v>
      </c>
      <c r="C61" s="6" t="s">
        <v>3810</v>
      </c>
      <c r="D61" s="6" t="s">
        <v>3811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3824</v>
      </c>
      <c r="L61" s="6" t="s">
        <v>765</v>
      </c>
      <c r="M61" s="6"/>
    </row>
    <row r="62" spans="2:13">
      <c r="B62" s="6" t="s">
        <v>136</v>
      </c>
      <c r="C62" s="6" t="s">
        <v>3810</v>
      </c>
      <c r="D62" s="6" t="s">
        <v>3811</v>
      </c>
      <c r="E62" s="6" t="s">
        <v>137</v>
      </c>
      <c r="F62" s="6" t="s">
        <v>15</v>
      </c>
      <c r="G62" s="6" t="s">
        <v>15</v>
      </c>
      <c r="H62" s="6" t="s">
        <v>3813</v>
      </c>
      <c r="I62" s="6" t="s">
        <v>3813</v>
      </c>
      <c r="J62" s="6" t="s">
        <v>3814</v>
      </c>
      <c r="K62" s="6"/>
      <c r="L62" s="6"/>
      <c r="M62" s="6"/>
    </row>
    <row r="63" spans="2:13">
      <c r="B63" s="6" t="s">
        <v>138</v>
      </c>
      <c r="C63" s="6" t="s">
        <v>3810</v>
      </c>
      <c r="D63" s="6" t="s">
        <v>3811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3810</v>
      </c>
      <c r="D64" s="6" t="s">
        <v>3811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3810</v>
      </c>
      <c r="D65" s="6" t="s">
        <v>3811</v>
      </c>
      <c r="E65" s="6" t="s">
        <v>143</v>
      </c>
      <c r="F65" s="6"/>
      <c r="G65" s="6"/>
      <c r="H65" s="6" t="s">
        <v>1620</v>
      </c>
      <c r="I65" s="6" t="s">
        <v>1620</v>
      </c>
      <c r="J65" s="6"/>
      <c r="K65" s="6"/>
      <c r="L65" s="6"/>
      <c r="M65" s="6"/>
    </row>
    <row r="66" spans="2:13">
      <c r="B66" s="6" t="s">
        <v>144</v>
      </c>
      <c r="C66" s="6" t="s">
        <v>3810</v>
      </c>
      <c r="D66" s="6" t="s">
        <v>3811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3825</v>
      </c>
      <c r="L66" s="6" t="s">
        <v>1501</v>
      </c>
      <c r="M66" s="6"/>
    </row>
    <row r="67" spans="2:13">
      <c r="B67" s="6" t="s">
        <v>146</v>
      </c>
      <c r="C67" s="6" t="s">
        <v>3810</v>
      </c>
      <c r="D67" s="6" t="s">
        <v>3811</v>
      </c>
      <c r="E67" s="6" t="s">
        <v>147</v>
      </c>
      <c r="F67" s="6"/>
      <c r="G67" s="6"/>
      <c r="H67" s="6" t="s">
        <v>1620</v>
      </c>
      <c r="I67" s="6" t="s">
        <v>1620</v>
      </c>
      <c r="J67" s="6"/>
      <c r="K67" s="6"/>
      <c r="L67" s="6"/>
      <c r="M67" s="6"/>
    </row>
    <row r="68" spans="2:13">
      <c r="B68" s="6" t="s">
        <v>148</v>
      </c>
      <c r="C68" s="6" t="s">
        <v>3810</v>
      </c>
      <c r="D68" s="6" t="s">
        <v>3811</v>
      </c>
      <c r="E68" s="6" t="s">
        <v>149</v>
      </c>
      <c r="F68" s="6" t="s">
        <v>15</v>
      </c>
      <c r="G68" s="6" t="s">
        <v>15</v>
      </c>
      <c r="H68" s="6" t="s">
        <v>3813</v>
      </c>
      <c r="I68" s="6" t="s">
        <v>3813</v>
      </c>
      <c r="J68" s="6" t="s">
        <v>3814</v>
      </c>
      <c r="K68" s="6"/>
      <c r="L68" s="6"/>
      <c r="M68" s="6"/>
    </row>
    <row r="69" spans="2:13">
      <c r="B69" s="6" t="s">
        <v>150</v>
      </c>
      <c r="C69" s="6" t="s">
        <v>3810</v>
      </c>
      <c r="D69" s="6" t="s">
        <v>3811</v>
      </c>
      <c r="E69" s="6" t="s">
        <v>151</v>
      </c>
      <c r="F69" s="6" t="s">
        <v>15</v>
      </c>
      <c r="G69" s="6" t="s">
        <v>15</v>
      </c>
      <c r="H69" s="6" t="s">
        <v>3813</v>
      </c>
      <c r="I69" s="6" t="s">
        <v>3813</v>
      </c>
      <c r="J69" s="6" t="s">
        <v>3814</v>
      </c>
      <c r="K69" s="6"/>
      <c r="L69" s="6"/>
      <c r="M69" s="6"/>
    </row>
    <row r="70" spans="2:13">
      <c r="B70" s="6" t="s">
        <v>152</v>
      </c>
      <c r="C70" s="6" t="s">
        <v>3810</v>
      </c>
      <c r="D70" s="6" t="s">
        <v>3811</v>
      </c>
      <c r="E70" s="6" t="s">
        <v>153</v>
      </c>
      <c r="F70" s="6"/>
      <c r="G70" s="6"/>
      <c r="H70" s="6" t="s">
        <v>1952</v>
      </c>
      <c r="I70" s="6" t="s">
        <v>1952</v>
      </c>
      <c r="J70" s="6"/>
      <c r="K70" s="6"/>
      <c r="L70" s="6"/>
      <c r="M70" s="6"/>
    </row>
    <row r="71" spans="2:13">
      <c r="B71" s="6" t="s">
        <v>154</v>
      </c>
      <c r="C71" s="6" t="s">
        <v>3810</v>
      </c>
      <c r="D71" s="6" t="s">
        <v>3811</v>
      </c>
      <c r="E71" s="6" t="s">
        <v>155</v>
      </c>
      <c r="F71" s="6"/>
      <c r="G71" s="6"/>
      <c r="H71" s="6" t="s">
        <v>1952</v>
      </c>
      <c r="I71" s="6" t="s">
        <v>1952</v>
      </c>
      <c r="J71" s="6"/>
      <c r="K71" s="6"/>
      <c r="L71" s="6"/>
      <c r="M71" s="6"/>
    </row>
    <row r="72" spans="2:13">
      <c r="B72" s="6" t="s">
        <v>156</v>
      </c>
      <c r="C72" s="6" t="s">
        <v>3810</v>
      </c>
      <c r="D72" s="6" t="s">
        <v>3811</v>
      </c>
      <c r="E72" s="6" t="s">
        <v>157</v>
      </c>
      <c r="F72" s="6"/>
      <c r="G72" s="6"/>
      <c r="H72" s="6" t="s">
        <v>1952</v>
      </c>
      <c r="I72" s="6" t="s">
        <v>1952</v>
      </c>
      <c r="J72" s="6"/>
      <c r="K72" s="6"/>
      <c r="L72" s="6"/>
      <c r="M72" s="6"/>
    </row>
    <row r="73" spans="2:13">
      <c r="B73" s="6" t="s">
        <v>158</v>
      </c>
      <c r="C73" s="6" t="s">
        <v>3810</v>
      </c>
      <c r="D73" s="6" t="s">
        <v>3811</v>
      </c>
      <c r="E73" s="6" t="s">
        <v>159</v>
      </c>
      <c r="F73" s="6"/>
      <c r="G73" s="6"/>
      <c r="H73" s="6" t="s">
        <v>1952</v>
      </c>
      <c r="I73" s="6" t="s">
        <v>1952</v>
      </c>
      <c r="J73" s="6"/>
      <c r="K73" s="6"/>
      <c r="L73" s="6"/>
      <c r="M73" s="6"/>
    </row>
    <row r="74" spans="2:13">
      <c r="B74" s="6" t="s">
        <v>160</v>
      </c>
      <c r="C74" s="6" t="s">
        <v>3810</v>
      </c>
      <c r="D74" s="6" t="s">
        <v>3811</v>
      </c>
      <c r="E74" s="6" t="s">
        <v>161</v>
      </c>
      <c r="F74" s="6"/>
      <c r="G74" s="6"/>
      <c r="H74" s="6" t="s">
        <v>1952</v>
      </c>
      <c r="I74" s="6" t="s">
        <v>1952</v>
      </c>
      <c r="J74" s="6"/>
      <c r="K74" s="6"/>
      <c r="L74" s="6"/>
      <c r="M74" s="6"/>
    </row>
    <row r="75" spans="2:13">
      <c r="B75" s="6" t="s">
        <v>162</v>
      </c>
      <c r="C75" s="6" t="s">
        <v>3810</v>
      </c>
      <c r="D75" s="6" t="s">
        <v>3811</v>
      </c>
      <c r="E75" s="6" t="s">
        <v>163</v>
      </c>
      <c r="F75" s="6"/>
      <c r="G75" s="6"/>
      <c r="H75" s="6" t="s">
        <v>1952</v>
      </c>
      <c r="I75" s="6" t="s">
        <v>1952</v>
      </c>
      <c r="J75" s="6"/>
      <c r="K75" s="6"/>
      <c r="L75" s="6"/>
      <c r="M75" s="6"/>
    </row>
    <row r="76" spans="2:13">
      <c r="B76" s="6" t="s">
        <v>164</v>
      </c>
      <c r="C76" s="6" t="s">
        <v>3810</v>
      </c>
      <c r="D76" s="6" t="s">
        <v>3811</v>
      </c>
      <c r="E76" s="6" t="s">
        <v>165</v>
      </c>
      <c r="F76" s="6"/>
      <c r="G76" s="6"/>
      <c r="H76" s="6" t="s">
        <v>1952</v>
      </c>
      <c r="I76" s="6" t="s">
        <v>1952</v>
      </c>
      <c r="J76" s="6"/>
      <c r="K76" s="6"/>
      <c r="L76" s="6"/>
      <c r="M76" s="6"/>
    </row>
    <row r="77" spans="2:13">
      <c r="B77" s="6" t="s">
        <v>166</v>
      </c>
      <c r="C77" s="6" t="s">
        <v>3810</v>
      </c>
      <c r="D77" s="6" t="s">
        <v>3811</v>
      </c>
      <c r="E77" s="6" t="s">
        <v>167</v>
      </c>
      <c r="F77" s="6"/>
      <c r="G77" s="6"/>
      <c r="H77" s="6" t="s">
        <v>1952</v>
      </c>
      <c r="I77" s="6" t="s">
        <v>1952</v>
      </c>
      <c r="J77" s="6"/>
      <c r="K77" s="6"/>
      <c r="L77" s="6"/>
      <c r="M77" s="6"/>
    </row>
    <row r="78" spans="2:13">
      <c r="B78" s="6" t="s">
        <v>168</v>
      </c>
      <c r="C78" s="6" t="s">
        <v>3810</v>
      </c>
      <c r="D78" s="6" t="s">
        <v>3811</v>
      </c>
      <c r="E78" s="6" t="s">
        <v>169</v>
      </c>
      <c r="F78" s="6"/>
      <c r="G78" s="6"/>
      <c r="H78" s="6" t="s">
        <v>1952</v>
      </c>
      <c r="I78" s="6" t="s">
        <v>1952</v>
      </c>
      <c r="J78" s="6"/>
      <c r="K78" s="6"/>
      <c r="L78" s="6"/>
      <c r="M78" s="6"/>
    </row>
    <row r="79" spans="2:13">
      <c r="B79" s="6" t="s">
        <v>170</v>
      </c>
      <c r="C79" s="6" t="s">
        <v>3810</v>
      </c>
      <c r="D79" s="6" t="s">
        <v>3811</v>
      </c>
      <c r="E79" s="6" t="s">
        <v>171</v>
      </c>
      <c r="F79" s="6"/>
      <c r="G79" s="6"/>
      <c r="H79" s="6" t="s">
        <v>1952</v>
      </c>
      <c r="I79" s="6" t="s">
        <v>1952</v>
      </c>
      <c r="J79" s="6"/>
      <c r="K79" s="6"/>
      <c r="L79" s="6"/>
      <c r="M79" s="6"/>
    </row>
    <row r="80" spans="2:13">
      <c r="B80" s="6" t="s">
        <v>172</v>
      </c>
      <c r="C80" s="6" t="s">
        <v>3810</v>
      </c>
      <c r="D80" s="6" t="s">
        <v>3811</v>
      </c>
      <c r="E80" s="6" t="s">
        <v>173</v>
      </c>
      <c r="F80" s="6"/>
      <c r="G80" s="6"/>
      <c r="H80" s="6" t="s">
        <v>1952</v>
      </c>
      <c r="I80" s="6" t="s">
        <v>1952</v>
      </c>
      <c r="J80" s="6"/>
      <c r="K80" s="6"/>
      <c r="L80" s="6"/>
      <c r="M80" s="6"/>
    </row>
    <row r="81" spans="2:13">
      <c r="B81" s="6" t="s">
        <v>174</v>
      </c>
      <c r="C81" s="6" t="s">
        <v>3810</v>
      </c>
      <c r="D81" s="6" t="s">
        <v>3811</v>
      </c>
      <c r="E81" s="6" t="s">
        <v>175</v>
      </c>
      <c r="F81" s="6"/>
      <c r="G81" s="6"/>
      <c r="H81" s="6" t="s">
        <v>1952</v>
      </c>
      <c r="I81" s="6" t="s">
        <v>1952</v>
      </c>
      <c r="J81" s="6"/>
      <c r="K81" s="6"/>
      <c r="L81" s="6"/>
      <c r="M81" s="6"/>
    </row>
    <row r="82" spans="2:13">
      <c r="B82" s="6" t="s">
        <v>176</v>
      </c>
      <c r="C82" s="6" t="s">
        <v>3810</v>
      </c>
      <c r="D82" s="6" t="s">
        <v>3811</v>
      </c>
      <c r="E82" s="6" t="s">
        <v>177</v>
      </c>
      <c r="F82" s="6" t="s">
        <v>15</v>
      </c>
      <c r="G82" s="6" t="s">
        <v>15</v>
      </c>
      <c r="H82" s="6" t="s">
        <v>3813</v>
      </c>
      <c r="I82" s="6" t="s">
        <v>3813</v>
      </c>
      <c r="J82" s="6" t="s">
        <v>3814</v>
      </c>
      <c r="K82" s="6"/>
      <c r="L82" s="6"/>
      <c r="M82" s="6"/>
    </row>
    <row r="83" spans="2:13">
      <c r="B83" s="6" t="s">
        <v>178</v>
      </c>
      <c r="C83" s="6" t="s">
        <v>3810</v>
      </c>
      <c r="D83" s="6" t="s">
        <v>3811</v>
      </c>
      <c r="E83" s="6" t="s">
        <v>179</v>
      </c>
      <c r="F83" s="6" t="s">
        <v>15</v>
      </c>
      <c r="G83" s="6" t="s">
        <v>15</v>
      </c>
      <c r="H83" s="6" t="s">
        <v>3813</v>
      </c>
      <c r="I83" s="6" t="s">
        <v>3813</v>
      </c>
      <c r="J83" s="6" t="s">
        <v>3814</v>
      </c>
      <c r="K83" s="6"/>
      <c r="L83" s="6"/>
      <c r="M83" s="6"/>
    </row>
    <row r="84" spans="2:13">
      <c r="B84" s="6" t="s">
        <v>180</v>
      </c>
      <c r="C84" s="6" t="s">
        <v>3810</v>
      </c>
      <c r="D84" s="6" t="s">
        <v>3811</v>
      </c>
      <c r="E84" s="6" t="s">
        <v>181</v>
      </c>
      <c r="F84" s="6"/>
      <c r="G84" s="6"/>
      <c r="H84" s="6" t="s">
        <v>1952</v>
      </c>
      <c r="I84" s="6" t="s">
        <v>1952</v>
      </c>
      <c r="J84" s="6"/>
      <c r="K84" s="6"/>
      <c r="L84" s="6"/>
      <c r="M84" s="6"/>
    </row>
    <row r="85" spans="2:13">
      <c r="B85" s="6" t="s">
        <v>182</v>
      </c>
      <c r="C85" s="6" t="s">
        <v>3810</v>
      </c>
      <c r="D85" s="6" t="s">
        <v>3811</v>
      </c>
      <c r="E85" s="6" t="s">
        <v>183</v>
      </c>
      <c r="F85" s="6"/>
      <c r="G85" s="6"/>
      <c r="H85" s="6" t="s">
        <v>1952</v>
      </c>
      <c r="I85" s="6" t="s">
        <v>1952</v>
      </c>
      <c r="J85" s="6"/>
      <c r="K85" s="6"/>
      <c r="L85" s="6"/>
      <c r="M85" s="6"/>
    </row>
    <row r="86" spans="2:13">
      <c r="B86" s="6" t="s">
        <v>184</v>
      </c>
      <c r="C86" s="6" t="s">
        <v>3810</v>
      </c>
      <c r="D86" s="6" t="s">
        <v>3811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3810</v>
      </c>
      <c r="D87" s="6" t="s">
        <v>3811</v>
      </c>
      <c r="E87" s="6" t="s">
        <v>187</v>
      </c>
      <c r="F87" s="6"/>
      <c r="G87" s="6"/>
      <c r="H87" s="6" t="s">
        <v>1952</v>
      </c>
      <c r="I87" s="6" t="s">
        <v>1952</v>
      </c>
      <c r="J87" s="6"/>
      <c r="K87" s="6"/>
      <c r="L87" s="6"/>
      <c r="M87" s="6"/>
    </row>
    <row r="88" spans="2:13">
      <c r="B88" s="6" t="s">
        <v>188</v>
      </c>
      <c r="C88" s="6" t="s">
        <v>3810</v>
      </c>
      <c r="D88" s="6" t="s">
        <v>3811</v>
      </c>
      <c r="E88" s="6" t="s">
        <v>189</v>
      </c>
      <c r="F88" s="6"/>
      <c r="G88" s="6"/>
      <c r="H88" s="6" t="s">
        <v>1952</v>
      </c>
      <c r="I88" s="6" t="s">
        <v>1952</v>
      </c>
      <c r="J88" s="6"/>
      <c r="K88" s="6"/>
      <c r="L88" s="6"/>
      <c r="M88" s="6"/>
    </row>
    <row r="89" spans="2:13">
      <c r="B89" s="6" t="s">
        <v>190</v>
      </c>
      <c r="C89" s="6" t="s">
        <v>3810</v>
      </c>
      <c r="D89" s="6" t="s">
        <v>3811</v>
      </c>
      <c r="E89" s="6" t="s">
        <v>191</v>
      </c>
      <c r="F89" s="6"/>
      <c r="G89" s="6"/>
      <c r="H89" s="6" t="s">
        <v>1620</v>
      </c>
      <c r="I89" s="6" t="s">
        <v>1620</v>
      </c>
      <c r="J89" s="6"/>
      <c r="K89" s="6"/>
      <c r="L89" s="6"/>
      <c r="M89" s="6"/>
    </row>
    <row r="90" spans="2:13">
      <c r="B90" s="6" t="s">
        <v>192</v>
      </c>
      <c r="C90" s="6" t="s">
        <v>3810</v>
      </c>
      <c r="D90" s="6" t="s">
        <v>3811</v>
      </c>
      <c r="E90" s="6" t="s">
        <v>193</v>
      </c>
      <c r="F90" s="6" t="s">
        <v>15</v>
      </c>
      <c r="G90" s="6" t="s">
        <v>15</v>
      </c>
      <c r="H90" s="6" t="s">
        <v>3813</v>
      </c>
      <c r="I90" s="6" t="s">
        <v>3813</v>
      </c>
      <c r="J90" s="6" t="s">
        <v>3814</v>
      </c>
      <c r="K90" s="6"/>
      <c r="L90" s="6"/>
      <c r="M90" s="6"/>
    </row>
    <row r="91" spans="2:13">
      <c r="B91" s="6" t="s">
        <v>194</v>
      </c>
      <c r="C91" s="6" t="s">
        <v>3810</v>
      </c>
      <c r="D91" s="6" t="s">
        <v>3811</v>
      </c>
      <c r="E91" s="6" t="s">
        <v>195</v>
      </c>
      <c r="F91" s="6" t="s">
        <v>15</v>
      </c>
      <c r="G91" s="6" t="s">
        <v>15</v>
      </c>
      <c r="H91" s="6" t="s">
        <v>3813</v>
      </c>
      <c r="I91" s="6" t="s">
        <v>3813</v>
      </c>
      <c r="J91" s="6" t="s">
        <v>3814</v>
      </c>
      <c r="K91" s="6"/>
      <c r="L91" s="6"/>
      <c r="M91" s="6"/>
    </row>
    <row r="92" spans="2:13">
      <c r="B92" s="6" t="s">
        <v>196</v>
      </c>
      <c r="C92" s="6" t="s">
        <v>3810</v>
      </c>
      <c r="D92" s="6" t="s">
        <v>3811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3826</v>
      </c>
      <c r="L92" s="6" t="s">
        <v>765</v>
      </c>
      <c r="M92" s="6"/>
    </row>
    <row r="93" spans="2:13">
      <c r="B93" s="6" t="s">
        <v>198</v>
      </c>
      <c r="C93" s="6" t="s">
        <v>3810</v>
      </c>
      <c r="D93" s="6" t="s">
        <v>3811</v>
      </c>
      <c r="E93" s="6" t="s">
        <v>199</v>
      </c>
      <c r="F93" s="6"/>
      <c r="G93" s="6"/>
      <c r="H93" s="6" t="s">
        <v>1952</v>
      </c>
      <c r="I93" s="6" t="s">
        <v>1952</v>
      </c>
      <c r="J93" s="6"/>
      <c r="K93" s="6"/>
      <c r="L93" s="6"/>
      <c r="M93" s="6"/>
    </row>
    <row r="94" spans="2:13">
      <c r="B94" s="6" t="s">
        <v>200</v>
      </c>
      <c r="C94" s="6" t="s">
        <v>3810</v>
      </c>
      <c r="D94" s="6" t="s">
        <v>3811</v>
      </c>
      <c r="E94" s="6" t="s">
        <v>201</v>
      </c>
      <c r="F94" s="6" t="s">
        <v>15</v>
      </c>
      <c r="G94" s="6" t="s">
        <v>15</v>
      </c>
      <c r="H94" s="6" t="s">
        <v>3813</v>
      </c>
      <c r="I94" s="6" t="s">
        <v>3813</v>
      </c>
      <c r="J94" s="6" t="s">
        <v>3814</v>
      </c>
      <c r="K94" s="6"/>
      <c r="L94" s="6"/>
      <c r="M94" s="6"/>
    </row>
    <row r="95" spans="2:13">
      <c r="B95" s="6" t="s">
        <v>202</v>
      </c>
      <c r="C95" s="6" t="s">
        <v>3810</v>
      </c>
      <c r="D95" s="6" t="s">
        <v>3811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3810</v>
      </c>
      <c r="D96" s="6" t="s">
        <v>3811</v>
      </c>
      <c r="E96" s="6" t="s">
        <v>205</v>
      </c>
      <c r="F96" s="6"/>
      <c r="G96" s="6"/>
      <c r="H96" s="6" t="s">
        <v>1952</v>
      </c>
      <c r="I96" s="6" t="s">
        <v>1952</v>
      </c>
      <c r="J96" s="6"/>
      <c r="K96" s="6"/>
      <c r="L96" s="6"/>
      <c r="M96" s="6"/>
    </row>
    <row r="97" spans="2:13">
      <c r="B97" s="6" t="s">
        <v>206</v>
      </c>
      <c r="C97" s="6" t="s">
        <v>3810</v>
      </c>
      <c r="D97" s="6" t="s">
        <v>3811</v>
      </c>
      <c r="E97" s="6" t="s">
        <v>207</v>
      </c>
      <c r="F97" s="6" t="s">
        <v>15</v>
      </c>
      <c r="G97" s="6" t="s">
        <v>15</v>
      </c>
      <c r="H97" s="6" t="s">
        <v>3813</v>
      </c>
      <c r="I97" s="6" t="s">
        <v>3813</v>
      </c>
      <c r="J97" s="6" t="s">
        <v>3814</v>
      </c>
      <c r="K97" s="6"/>
      <c r="L97" s="6"/>
      <c r="M97" s="6"/>
    </row>
    <row r="98" spans="2:13">
      <c r="B98" s="6" t="s">
        <v>208</v>
      </c>
      <c r="C98" s="6" t="s">
        <v>3810</v>
      </c>
      <c r="D98" s="6" t="s">
        <v>3811</v>
      </c>
      <c r="E98" s="6" t="s">
        <v>209</v>
      </c>
      <c r="F98" s="6"/>
      <c r="G98" s="6"/>
      <c r="H98" s="6" t="s">
        <v>1620</v>
      </c>
      <c r="I98" s="6" t="s">
        <v>1620</v>
      </c>
      <c r="J98" s="6"/>
      <c r="K98" s="6"/>
      <c r="L98" s="6"/>
      <c r="M98" s="6"/>
    </row>
    <row r="99" spans="2:13">
      <c r="B99" s="6" t="s">
        <v>210</v>
      </c>
      <c r="C99" s="6" t="s">
        <v>3810</v>
      </c>
      <c r="D99" s="6" t="s">
        <v>3811</v>
      </c>
      <c r="E99" s="6" t="s">
        <v>211</v>
      </c>
      <c r="F99" s="6"/>
      <c r="G99" s="6"/>
      <c r="H99" s="6" t="s">
        <v>1952</v>
      </c>
      <c r="I99" s="6" t="s">
        <v>1952</v>
      </c>
      <c r="J99" s="6"/>
      <c r="K99" s="6"/>
      <c r="L99" s="6"/>
      <c r="M99" s="6"/>
    </row>
    <row r="100" spans="2:13">
      <c r="B100" s="6" t="s">
        <v>212</v>
      </c>
      <c r="C100" s="6" t="s">
        <v>3810</v>
      </c>
      <c r="D100" s="6" t="s">
        <v>3811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3827</v>
      </c>
      <c r="L100" s="6" t="s">
        <v>765</v>
      </c>
      <c r="M100" s="6"/>
    </row>
    <row r="101" spans="2:13">
      <c r="B101" s="6" t="s">
        <v>214</v>
      </c>
      <c r="C101" s="6" t="s">
        <v>3810</v>
      </c>
      <c r="D101" s="6" t="s">
        <v>3811</v>
      </c>
      <c r="E101" s="6" t="s">
        <v>215</v>
      </c>
      <c r="F101" s="6" t="s">
        <v>15</v>
      </c>
      <c r="G101" s="6" t="s">
        <v>15</v>
      </c>
      <c r="H101" s="6" t="s">
        <v>3813</v>
      </c>
      <c r="I101" s="6" t="s">
        <v>3813</v>
      </c>
      <c r="J101" s="6" t="s">
        <v>3814</v>
      </c>
      <c r="K101" s="6"/>
      <c r="L101" s="6"/>
      <c r="M101" s="6"/>
    </row>
    <row r="102" spans="2:13">
      <c r="B102" s="6" t="s">
        <v>217</v>
      </c>
      <c r="C102" s="6" t="s">
        <v>3810</v>
      </c>
      <c r="D102" s="6" t="s">
        <v>3811</v>
      </c>
      <c r="E102" s="6" t="s">
        <v>218</v>
      </c>
      <c r="F102" s="6" t="s">
        <v>15</v>
      </c>
      <c r="G102" s="6" t="s">
        <v>15</v>
      </c>
      <c r="H102" s="6" t="s">
        <v>3813</v>
      </c>
      <c r="I102" s="6" t="s">
        <v>3813</v>
      </c>
      <c r="J102" s="6" t="s">
        <v>3814</v>
      </c>
      <c r="K102" s="6"/>
      <c r="L102" s="6"/>
      <c r="M102" s="6"/>
    </row>
    <row r="103" spans="2:13">
      <c r="B103" s="6" t="s">
        <v>219</v>
      </c>
      <c r="C103" s="6" t="s">
        <v>3810</v>
      </c>
      <c r="D103" s="6" t="s">
        <v>3811</v>
      </c>
      <c r="E103" s="6" t="s">
        <v>220</v>
      </c>
      <c r="F103" s="6" t="s">
        <v>15</v>
      </c>
      <c r="G103" s="6" t="s">
        <v>15</v>
      </c>
      <c r="H103" s="6" t="s">
        <v>3813</v>
      </c>
      <c r="I103" s="6" t="s">
        <v>3813</v>
      </c>
      <c r="J103" s="6" t="s">
        <v>3814</v>
      </c>
      <c r="K103" s="6"/>
      <c r="L103" s="6"/>
      <c r="M103" s="6"/>
    </row>
    <row r="104" spans="2:13">
      <c r="B104" s="6" t="s">
        <v>221</v>
      </c>
      <c r="C104" s="6" t="s">
        <v>3810</v>
      </c>
      <c r="D104" s="6" t="s">
        <v>3811</v>
      </c>
      <c r="E104" s="6" t="s">
        <v>222</v>
      </c>
      <c r="F104" s="6" t="s">
        <v>15</v>
      </c>
      <c r="G104" s="6" t="s">
        <v>15</v>
      </c>
      <c r="H104" s="6" t="s">
        <v>3813</v>
      </c>
      <c r="I104" s="6" t="s">
        <v>3813</v>
      </c>
      <c r="J104" s="6" t="s">
        <v>3814</v>
      </c>
      <c r="K104" s="6"/>
      <c r="L104" s="6"/>
      <c r="M104" s="6"/>
    </row>
    <row r="105" spans="2:13">
      <c r="B105" s="6" t="s">
        <v>223</v>
      </c>
      <c r="C105" s="6" t="s">
        <v>3810</v>
      </c>
      <c r="D105" s="6" t="s">
        <v>3811</v>
      </c>
      <c r="E105" s="6" t="s">
        <v>224</v>
      </c>
      <c r="F105" s="6" t="s">
        <v>15</v>
      </c>
      <c r="G105" s="6" t="s">
        <v>15</v>
      </c>
      <c r="H105" s="6" t="s">
        <v>3813</v>
      </c>
      <c r="I105" s="6" t="s">
        <v>3813</v>
      </c>
      <c r="J105" s="6" t="s">
        <v>3814</v>
      </c>
      <c r="K105" s="6"/>
      <c r="L105" s="6"/>
      <c r="M105" s="6"/>
    </row>
    <row r="106" spans="2:13">
      <c r="B106" s="6" t="s">
        <v>225</v>
      </c>
      <c r="C106" s="6" t="s">
        <v>3810</v>
      </c>
      <c r="D106" s="6" t="s">
        <v>3811</v>
      </c>
      <c r="E106" s="6" t="s">
        <v>226</v>
      </c>
      <c r="F106" s="6"/>
      <c r="G106" s="6"/>
      <c r="H106" s="6" t="s">
        <v>1952</v>
      </c>
      <c r="I106" s="6" t="s">
        <v>1952</v>
      </c>
      <c r="J106" s="6"/>
      <c r="K106" s="6"/>
      <c r="L106" s="6"/>
      <c r="M106" s="6"/>
    </row>
    <row r="107" spans="2:13">
      <c r="B107" s="6" t="s">
        <v>227</v>
      </c>
      <c r="C107" s="6" t="s">
        <v>3810</v>
      </c>
      <c r="D107" s="6" t="s">
        <v>3811</v>
      </c>
      <c r="E107" s="6" t="s">
        <v>228</v>
      </c>
      <c r="F107" s="6" t="s">
        <v>15</v>
      </c>
      <c r="G107" s="6" t="s">
        <v>15</v>
      </c>
      <c r="H107" s="6" t="s">
        <v>3813</v>
      </c>
      <c r="I107" s="6" t="s">
        <v>3813</v>
      </c>
      <c r="J107" s="6" t="s">
        <v>3814</v>
      </c>
      <c r="K107" s="6"/>
      <c r="L107" s="6"/>
      <c r="M107" s="6"/>
    </row>
    <row r="108" spans="2:13">
      <c r="B108" s="6" t="s">
        <v>229</v>
      </c>
      <c r="C108" s="6" t="s">
        <v>3810</v>
      </c>
      <c r="D108" s="6" t="s">
        <v>3811</v>
      </c>
      <c r="E108" s="6" t="s">
        <v>230</v>
      </c>
      <c r="F108" s="6" t="s">
        <v>15</v>
      </c>
      <c r="G108" s="6" t="s">
        <v>15</v>
      </c>
      <c r="H108" s="6" t="s">
        <v>3813</v>
      </c>
      <c r="I108" s="6" t="s">
        <v>3813</v>
      </c>
      <c r="J108" s="6" t="s">
        <v>3814</v>
      </c>
      <c r="K108" s="6"/>
      <c r="L108" s="6"/>
      <c r="M108" s="6"/>
    </row>
    <row r="109" spans="2:13">
      <c r="B109" s="6" t="s">
        <v>231</v>
      </c>
      <c r="C109" s="6" t="s">
        <v>3810</v>
      </c>
      <c r="D109" s="6" t="s">
        <v>3811</v>
      </c>
      <c r="E109" s="6" t="s">
        <v>232</v>
      </c>
      <c r="F109" s="6"/>
      <c r="G109" s="6"/>
      <c r="H109" s="6" t="s">
        <v>1620</v>
      </c>
      <c r="I109" s="6" t="s">
        <v>1620</v>
      </c>
      <c r="J109" s="6"/>
      <c r="K109" s="6"/>
      <c r="L109" s="6"/>
      <c r="M109" s="6"/>
    </row>
    <row r="110" spans="2:13">
      <c r="B110" s="6" t="s">
        <v>233</v>
      </c>
      <c r="C110" s="6" t="s">
        <v>3810</v>
      </c>
      <c r="D110" s="6" t="s">
        <v>3811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3828</v>
      </c>
      <c r="L110" s="6" t="s">
        <v>765</v>
      </c>
      <c r="M110" s="6"/>
    </row>
    <row r="111" spans="2:13">
      <c r="B111" s="6" t="s">
        <v>235</v>
      </c>
      <c r="C111" s="6" t="s">
        <v>3810</v>
      </c>
      <c r="D111" s="6" t="s">
        <v>3811</v>
      </c>
      <c r="E111" s="6" t="s">
        <v>236</v>
      </c>
      <c r="F111" s="6" t="s">
        <v>15</v>
      </c>
      <c r="G111" s="6" t="s">
        <v>15</v>
      </c>
      <c r="H111" s="6" t="s">
        <v>3813</v>
      </c>
      <c r="I111" s="6" t="s">
        <v>3813</v>
      </c>
      <c r="J111" s="6" t="s">
        <v>3814</v>
      </c>
      <c r="K111" s="6"/>
      <c r="L111" s="6"/>
      <c r="M111" s="6"/>
    </row>
    <row r="112" spans="2:13">
      <c r="B112" s="6" t="s">
        <v>237</v>
      </c>
      <c r="C112" s="6" t="s">
        <v>3810</v>
      </c>
      <c r="D112" s="6" t="s">
        <v>3811</v>
      </c>
      <c r="E112" s="6" t="s">
        <v>238</v>
      </c>
      <c r="F112" s="6" t="s">
        <v>15</v>
      </c>
      <c r="G112" s="6" t="s">
        <v>15</v>
      </c>
      <c r="H112" s="6" t="s">
        <v>3813</v>
      </c>
      <c r="I112" s="6" t="s">
        <v>3813</v>
      </c>
      <c r="J112" s="6" t="s">
        <v>3814</v>
      </c>
      <c r="K112" s="6"/>
      <c r="L112" s="6"/>
      <c r="M112" s="6"/>
    </row>
    <row r="113" spans="2:13">
      <c r="B113" s="6" t="s">
        <v>239</v>
      </c>
      <c r="C113" s="6" t="s">
        <v>3810</v>
      </c>
      <c r="D113" s="6" t="s">
        <v>3811</v>
      </c>
      <c r="E113" s="6" t="s">
        <v>240</v>
      </c>
      <c r="F113" s="6" t="s">
        <v>15</v>
      </c>
      <c r="G113" s="6" t="s">
        <v>15</v>
      </c>
      <c r="H113" s="6" t="s">
        <v>3813</v>
      </c>
      <c r="I113" s="6" t="s">
        <v>3813</v>
      </c>
      <c r="J113" s="6" t="s">
        <v>3814</v>
      </c>
      <c r="K113" s="6"/>
      <c r="L113" s="6"/>
      <c r="M113" s="6"/>
    </row>
    <row r="114" spans="2:13">
      <c r="B114" s="6" t="s">
        <v>241</v>
      </c>
      <c r="C114" s="6" t="s">
        <v>3810</v>
      </c>
      <c r="D114" s="6" t="s">
        <v>3811</v>
      </c>
      <c r="E114" s="6" t="s">
        <v>242</v>
      </c>
      <c r="F114" s="6" t="s">
        <v>15</v>
      </c>
      <c r="G114" s="6" t="s">
        <v>15</v>
      </c>
      <c r="H114" s="6" t="s">
        <v>3813</v>
      </c>
      <c r="I114" s="6" t="s">
        <v>3813</v>
      </c>
      <c r="J114" s="6" t="s">
        <v>3814</v>
      </c>
      <c r="K114" s="6"/>
      <c r="L114" s="6"/>
      <c r="M114" s="6"/>
    </row>
    <row r="115" spans="2:13">
      <c r="B115" s="6" t="s">
        <v>243</v>
      </c>
      <c r="C115" s="6" t="s">
        <v>3810</v>
      </c>
      <c r="D115" s="6" t="s">
        <v>3811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3829</v>
      </c>
      <c r="L115" s="6" t="s">
        <v>1501</v>
      </c>
      <c r="M115" s="6"/>
    </row>
    <row r="116" spans="2:13">
      <c r="B116" s="6" t="s">
        <v>245</v>
      </c>
      <c r="C116" s="6" t="s">
        <v>3810</v>
      </c>
      <c r="D116" s="6" t="s">
        <v>3811</v>
      </c>
      <c r="E116" s="6" t="s">
        <v>246</v>
      </c>
      <c r="F116" s="6" t="s">
        <v>15</v>
      </c>
      <c r="G116" s="6" t="s">
        <v>15</v>
      </c>
      <c r="H116" s="6" t="s">
        <v>3813</v>
      </c>
      <c r="I116" s="6" t="s">
        <v>3813</v>
      </c>
      <c r="J116" s="6" t="s">
        <v>3814</v>
      </c>
      <c r="K116" s="6"/>
      <c r="L116" s="6"/>
      <c r="M116" s="6"/>
    </row>
    <row r="117" spans="2:13">
      <c r="B117" s="6" t="s">
        <v>247</v>
      </c>
      <c r="C117" s="6" t="s">
        <v>3810</v>
      </c>
      <c r="D117" s="6" t="s">
        <v>3811</v>
      </c>
      <c r="E117" s="6" t="s">
        <v>248</v>
      </c>
      <c r="F117" s="6" t="s">
        <v>15</v>
      </c>
      <c r="G117" s="6" t="s">
        <v>15</v>
      </c>
      <c r="H117" s="6" t="s">
        <v>3813</v>
      </c>
      <c r="I117" s="6" t="s">
        <v>3813</v>
      </c>
      <c r="J117" s="6" t="s">
        <v>3814</v>
      </c>
      <c r="K117" s="6"/>
      <c r="L117" s="6"/>
      <c r="M117" s="6"/>
    </row>
    <row r="118" spans="2:13">
      <c r="B118" s="6" t="s">
        <v>249</v>
      </c>
      <c r="C118" s="6" t="s">
        <v>3810</v>
      </c>
      <c r="D118" s="6" t="s">
        <v>3811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3810</v>
      </c>
      <c r="D119" s="6" t="s">
        <v>3811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3830</v>
      </c>
      <c r="L119" s="6" t="s">
        <v>1501</v>
      </c>
      <c r="M119" s="6"/>
    </row>
    <row r="120" spans="2:13">
      <c r="B120" s="6" t="s">
        <v>253</v>
      </c>
      <c r="C120" s="6" t="s">
        <v>3810</v>
      </c>
      <c r="D120" s="6" t="s">
        <v>3811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3831</v>
      </c>
      <c r="L120" s="6" t="s">
        <v>1501</v>
      </c>
      <c r="M120" s="6"/>
    </row>
    <row r="121" spans="2:13">
      <c r="B121" s="6" t="s">
        <v>255</v>
      </c>
      <c r="C121" s="6" t="s">
        <v>3810</v>
      </c>
      <c r="D121" s="6" t="s">
        <v>3811</v>
      </c>
      <c r="E121" s="6" t="s">
        <v>256</v>
      </c>
      <c r="F121" s="6" t="s">
        <v>15</v>
      </c>
      <c r="G121" s="6" t="s">
        <v>15</v>
      </c>
      <c r="H121" s="6" t="s">
        <v>3813</v>
      </c>
      <c r="I121" s="6" t="s">
        <v>3813</v>
      </c>
      <c r="J121" s="6" t="s">
        <v>3814</v>
      </c>
      <c r="K121" s="6"/>
      <c r="L121" s="6"/>
      <c r="M121" s="6"/>
    </row>
    <row r="122" spans="2:13">
      <c r="B122" s="6" t="s">
        <v>257</v>
      </c>
      <c r="C122" s="6" t="s">
        <v>3810</v>
      </c>
      <c r="D122" s="6" t="s">
        <v>3811</v>
      </c>
      <c r="E122" s="6" t="s">
        <v>258</v>
      </c>
      <c r="F122" s="6" t="s">
        <v>15</v>
      </c>
      <c r="G122" s="6" t="s">
        <v>15</v>
      </c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3810</v>
      </c>
      <c r="D123" s="6" t="s">
        <v>3811</v>
      </c>
      <c r="E123" s="6" t="s">
        <v>260</v>
      </c>
      <c r="F123" s="6"/>
      <c r="G123" s="6"/>
      <c r="H123" s="6" t="s">
        <v>1952</v>
      </c>
      <c r="I123" s="6" t="s">
        <v>1952</v>
      </c>
      <c r="J123" s="6"/>
      <c r="K123" s="6"/>
      <c r="L123" s="6"/>
      <c r="M123" s="6"/>
    </row>
    <row r="124" spans="2:13">
      <c r="B124" s="6" t="s">
        <v>261</v>
      </c>
      <c r="C124" s="6" t="s">
        <v>3810</v>
      </c>
      <c r="D124" s="6" t="s">
        <v>3811</v>
      </c>
      <c r="E124" s="6" t="s">
        <v>262</v>
      </c>
      <c r="F124" s="6"/>
      <c r="G124" s="6"/>
      <c r="H124" s="6" t="s">
        <v>1952</v>
      </c>
      <c r="I124" s="6" t="s">
        <v>1952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6.25" customWidth="1"/>
    <col min="9" max="9" width="51.75" customWidth="1"/>
    <col min="10" max="10" width="34.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3810</v>
      </c>
      <c r="D3" s="6" t="s">
        <v>1675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3832</v>
      </c>
      <c r="L3" s="6" t="s">
        <v>1912</v>
      </c>
      <c r="M3" s="6"/>
    </row>
    <row r="4" spans="2:13">
      <c r="B4" s="6" t="s">
        <v>17</v>
      </c>
      <c r="C4" s="6" t="s">
        <v>3810</v>
      </c>
      <c r="D4" s="6" t="s">
        <v>1675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3833</v>
      </c>
      <c r="L4" s="6" t="s">
        <v>1011</v>
      </c>
      <c r="M4" s="6"/>
    </row>
    <row r="5" spans="2:13">
      <c r="B5" s="6" t="s">
        <v>19</v>
      </c>
      <c r="C5" s="6" t="s">
        <v>3810</v>
      </c>
      <c r="D5" s="6" t="s">
        <v>1675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3834</v>
      </c>
      <c r="L5" s="6" t="s">
        <v>1524</v>
      </c>
      <c r="M5" s="6"/>
    </row>
    <row r="6" spans="2:13">
      <c r="B6" s="6" t="s">
        <v>21</v>
      </c>
      <c r="C6" s="6" t="s">
        <v>3810</v>
      </c>
      <c r="D6" s="6" t="s">
        <v>1675</v>
      </c>
      <c r="E6" s="6" t="s">
        <v>22</v>
      </c>
      <c r="F6" s="6"/>
      <c r="G6" s="6"/>
      <c r="H6" s="6"/>
      <c r="I6" s="6" t="s">
        <v>322</v>
      </c>
      <c r="J6" s="6"/>
      <c r="K6" s="6" t="s">
        <v>3835</v>
      </c>
      <c r="L6" s="6" t="s">
        <v>3836</v>
      </c>
      <c r="M6" s="6"/>
    </row>
    <row r="7" spans="2:13">
      <c r="B7" s="6" t="s">
        <v>24</v>
      </c>
      <c r="C7" s="6" t="s">
        <v>3810</v>
      </c>
      <c r="D7" s="6" t="s">
        <v>1675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3810</v>
      </c>
      <c r="D8" s="6" t="s">
        <v>1675</v>
      </c>
      <c r="E8" s="6" t="s">
        <v>28</v>
      </c>
      <c r="F8" s="6"/>
      <c r="G8" s="6"/>
      <c r="H8" s="6"/>
      <c r="I8" s="6" t="s">
        <v>3837</v>
      </c>
      <c r="J8" s="6"/>
      <c r="K8" s="6"/>
      <c r="L8" s="6"/>
      <c r="M8" s="6"/>
    </row>
    <row r="9" spans="2:13">
      <c r="B9" s="6" t="s">
        <v>29</v>
      </c>
      <c r="C9" s="6" t="s">
        <v>3810</v>
      </c>
      <c r="D9" s="6" t="s">
        <v>1675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3810</v>
      </c>
      <c r="D10" s="6" t="s">
        <v>1675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3838</v>
      </c>
      <c r="L10" s="6" t="s">
        <v>587</v>
      </c>
      <c r="M10" s="6"/>
    </row>
    <row r="11" spans="2:13">
      <c r="B11" s="6" t="s">
        <v>33</v>
      </c>
      <c r="C11" s="6" t="s">
        <v>3810</v>
      </c>
      <c r="D11" s="6" t="s">
        <v>1675</v>
      </c>
      <c r="E11" s="6" t="s">
        <v>34</v>
      </c>
      <c r="F11" s="6"/>
      <c r="G11" s="6"/>
      <c r="H11" s="6"/>
      <c r="I11" s="6" t="s">
        <v>3837</v>
      </c>
      <c r="J11" s="6"/>
      <c r="K11" s="6"/>
      <c r="L11" s="6"/>
      <c r="M11" s="6"/>
    </row>
    <row r="12" spans="2:13">
      <c r="B12" s="6" t="s">
        <v>35</v>
      </c>
      <c r="C12" s="6" t="s">
        <v>3810</v>
      </c>
      <c r="D12" s="6" t="s">
        <v>1675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3839</v>
      </c>
      <c r="L12" s="6" t="s">
        <v>520</v>
      </c>
      <c r="M12" s="6"/>
    </row>
    <row r="13" spans="2:13">
      <c r="B13" s="6" t="s">
        <v>37</v>
      </c>
      <c r="C13" s="6" t="s">
        <v>3810</v>
      </c>
      <c r="D13" s="6" t="s">
        <v>1675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3840</v>
      </c>
      <c r="L13" s="6" t="s">
        <v>1072</v>
      </c>
      <c r="M13" s="6"/>
    </row>
    <row r="14" spans="2:13">
      <c r="B14" s="6" t="s">
        <v>39</v>
      </c>
      <c r="C14" s="6" t="s">
        <v>3810</v>
      </c>
      <c r="D14" s="6" t="s">
        <v>1675</v>
      </c>
      <c r="E14" s="6" t="s">
        <v>40</v>
      </c>
      <c r="F14" s="6"/>
      <c r="G14" s="6"/>
      <c r="H14" s="6"/>
      <c r="I14" s="6" t="s">
        <v>322</v>
      </c>
      <c r="J14" s="6"/>
      <c r="K14" s="6" t="s">
        <v>3841</v>
      </c>
      <c r="L14" s="6" t="s">
        <v>3842</v>
      </c>
      <c r="M14" s="6"/>
    </row>
    <row r="15" spans="2:13">
      <c r="B15" s="6" t="s">
        <v>41</v>
      </c>
      <c r="C15" s="6" t="s">
        <v>3810</v>
      </c>
      <c r="D15" s="6" t="s">
        <v>1675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3810</v>
      </c>
      <c r="D16" s="6" t="s">
        <v>1675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3843</v>
      </c>
      <c r="L16" s="6" t="s">
        <v>639</v>
      </c>
      <c r="M16" s="6"/>
    </row>
    <row r="17" spans="2:13">
      <c r="B17" s="6" t="s">
        <v>45</v>
      </c>
      <c r="C17" s="6" t="s">
        <v>3810</v>
      </c>
      <c r="D17" s="6" t="s">
        <v>1675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3844</v>
      </c>
      <c r="L17" s="6" t="s">
        <v>1072</v>
      </c>
      <c r="M17" s="6"/>
    </row>
    <row r="18" spans="2:13">
      <c r="B18" s="6" t="s">
        <v>47</v>
      </c>
      <c r="C18" s="6" t="s">
        <v>3810</v>
      </c>
      <c r="D18" s="6" t="s">
        <v>1675</v>
      </c>
      <c r="E18" s="6" t="s">
        <v>48</v>
      </c>
      <c r="F18" s="6" t="s">
        <v>15</v>
      </c>
      <c r="G18" s="6" t="s">
        <v>15</v>
      </c>
      <c r="H18" s="6" t="s">
        <v>3845</v>
      </c>
      <c r="I18" s="6" t="s">
        <v>3845</v>
      </c>
      <c r="J18" s="6"/>
      <c r="K18" s="6"/>
      <c r="L18" s="6"/>
      <c r="M18" s="6"/>
    </row>
    <row r="19" spans="2:13">
      <c r="B19" s="6" t="s">
        <v>50</v>
      </c>
      <c r="C19" s="6" t="s">
        <v>3810</v>
      </c>
      <c r="D19" s="6" t="s">
        <v>1675</v>
      </c>
      <c r="E19" s="6" t="s">
        <v>51</v>
      </c>
      <c r="F19" s="6" t="s">
        <v>15</v>
      </c>
      <c r="G19" s="6" t="s">
        <v>15</v>
      </c>
      <c r="H19" s="6" t="s">
        <v>3845</v>
      </c>
      <c r="I19" s="6" t="s">
        <v>3845</v>
      </c>
      <c r="J19" s="6"/>
      <c r="K19" s="6"/>
      <c r="L19" s="6"/>
      <c r="M19" s="6"/>
    </row>
    <row r="20" spans="2:13">
      <c r="B20" s="6" t="s">
        <v>52</v>
      </c>
      <c r="C20" s="6" t="s">
        <v>3810</v>
      </c>
      <c r="D20" s="6" t="s">
        <v>1675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3810</v>
      </c>
      <c r="D21" s="6" t="s">
        <v>1675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3810</v>
      </c>
      <c r="D22" s="6" t="s">
        <v>1675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3810</v>
      </c>
      <c r="D23" s="6" t="s">
        <v>1675</v>
      </c>
      <c r="E23" s="6" t="s">
        <v>59</v>
      </c>
      <c r="F23" s="6"/>
      <c r="G23" s="6"/>
      <c r="H23" s="6"/>
      <c r="I23" s="6" t="s">
        <v>3846</v>
      </c>
      <c r="J23" s="6" t="s">
        <v>3847</v>
      </c>
      <c r="K23" s="6"/>
      <c r="L23" s="6"/>
      <c r="M23" s="6"/>
    </row>
    <row r="24" spans="2:13">
      <c r="B24" s="6" t="s">
        <v>60</v>
      </c>
      <c r="C24" s="6" t="s">
        <v>3810</v>
      </c>
      <c r="D24" s="6" t="s">
        <v>1675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3848</v>
      </c>
      <c r="L24" s="6" t="s">
        <v>1408</v>
      </c>
      <c r="M24" s="6"/>
    </row>
    <row r="25" spans="2:13">
      <c r="B25" s="6" t="s">
        <v>62</v>
      </c>
      <c r="C25" s="6" t="s">
        <v>3810</v>
      </c>
      <c r="D25" s="6" t="s">
        <v>1675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3849</v>
      </c>
      <c r="L25" s="6" t="s">
        <v>1469</v>
      </c>
      <c r="M25" s="6"/>
    </row>
    <row r="26" spans="2:13">
      <c r="B26" s="6" t="s">
        <v>64</v>
      </c>
      <c r="C26" s="6" t="s">
        <v>3810</v>
      </c>
      <c r="D26" s="6" t="s">
        <v>1675</v>
      </c>
      <c r="E26" s="6" t="s">
        <v>65</v>
      </c>
      <c r="F26" s="6"/>
      <c r="G26" s="6"/>
      <c r="H26" s="6"/>
      <c r="I26" s="6" t="s">
        <v>3846</v>
      </c>
      <c r="J26" s="6" t="s">
        <v>3847</v>
      </c>
      <c r="K26" s="6"/>
      <c r="L26" s="6"/>
      <c r="M26" s="6"/>
    </row>
    <row r="27" spans="2:13">
      <c r="B27" s="6" t="s">
        <v>66</v>
      </c>
      <c r="C27" s="6" t="s">
        <v>3810</v>
      </c>
      <c r="D27" s="6" t="s">
        <v>1675</v>
      </c>
      <c r="E27" s="6" t="s">
        <v>67</v>
      </c>
      <c r="F27" s="6"/>
      <c r="G27" s="6"/>
      <c r="H27" s="6"/>
      <c r="I27" s="6" t="s">
        <v>3846</v>
      </c>
      <c r="J27" s="6" t="s">
        <v>3847</v>
      </c>
      <c r="K27" s="6"/>
      <c r="L27" s="6"/>
      <c r="M27" s="6"/>
    </row>
    <row r="28" spans="2:13">
      <c r="B28" s="6" t="s">
        <v>68</v>
      </c>
      <c r="C28" s="6" t="s">
        <v>3810</v>
      </c>
      <c r="D28" s="6" t="s">
        <v>1675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3810</v>
      </c>
      <c r="D29" s="6" t="s">
        <v>1675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3810</v>
      </c>
      <c r="D30" s="6" t="s">
        <v>1675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3810</v>
      </c>
      <c r="D31" s="6" t="s">
        <v>1675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3810</v>
      </c>
      <c r="D32" s="6" t="s">
        <v>1675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3810</v>
      </c>
      <c r="D33" s="6" t="s">
        <v>1675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3810</v>
      </c>
      <c r="D34" s="6" t="s">
        <v>1675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3810</v>
      </c>
      <c r="D35" s="6" t="s">
        <v>1675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3810</v>
      </c>
      <c r="D36" s="6" t="s">
        <v>1675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3810</v>
      </c>
      <c r="D37" s="6" t="s">
        <v>1675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3810</v>
      </c>
      <c r="D38" s="6" t="s">
        <v>1675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3810</v>
      </c>
      <c r="D39" s="6" t="s">
        <v>1675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3810</v>
      </c>
      <c r="D40" s="6" t="s">
        <v>1675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3810</v>
      </c>
      <c r="D41" s="6" t="s">
        <v>1675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3810</v>
      </c>
      <c r="D42" s="6" t="s">
        <v>1675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3810</v>
      </c>
      <c r="D43" s="6" t="s">
        <v>1675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3810</v>
      </c>
      <c r="D44" s="6" t="s">
        <v>1675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3810</v>
      </c>
      <c r="D45" s="6" t="s">
        <v>1675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3810</v>
      </c>
      <c r="D46" s="6" t="s">
        <v>1675</v>
      </c>
      <c r="E46" s="6" t="s">
        <v>105</v>
      </c>
      <c r="F46" s="6"/>
      <c r="G46" s="6"/>
      <c r="H46" s="6"/>
      <c r="I46" s="6" t="s">
        <v>3846</v>
      </c>
      <c r="J46" s="6" t="s">
        <v>3847</v>
      </c>
      <c r="K46" s="6"/>
      <c r="L46" s="6"/>
      <c r="M46" s="6"/>
    </row>
    <row r="47" spans="2:13">
      <c r="B47" s="6" t="s">
        <v>106</v>
      </c>
      <c r="C47" s="6" t="s">
        <v>3810</v>
      </c>
      <c r="D47" s="6" t="s">
        <v>1675</v>
      </c>
      <c r="E47" s="6" t="s">
        <v>107</v>
      </c>
      <c r="F47" s="6" t="s">
        <v>15</v>
      </c>
      <c r="G47" s="6" t="s">
        <v>15</v>
      </c>
      <c r="H47" s="6" t="s">
        <v>3845</v>
      </c>
      <c r="I47" s="6" t="s">
        <v>3845</v>
      </c>
      <c r="J47" s="6"/>
      <c r="K47" s="6"/>
      <c r="L47" s="6"/>
      <c r="M47" s="6"/>
    </row>
    <row r="48" spans="2:13">
      <c r="B48" s="6" t="s">
        <v>108</v>
      </c>
      <c r="C48" s="6" t="s">
        <v>3810</v>
      </c>
      <c r="D48" s="6" t="s">
        <v>1675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3850</v>
      </c>
      <c r="L48" s="6" t="s">
        <v>734</v>
      </c>
      <c r="M48" s="6"/>
    </row>
    <row r="49" spans="2:13">
      <c r="B49" s="6" t="s">
        <v>110</v>
      </c>
      <c r="C49" s="6" t="s">
        <v>3810</v>
      </c>
      <c r="D49" s="6" t="s">
        <v>1675</v>
      </c>
      <c r="E49" s="6" t="s">
        <v>111</v>
      </c>
      <c r="F49" s="6" t="s">
        <v>264</v>
      </c>
      <c r="G49" s="6" t="s">
        <v>15</v>
      </c>
      <c r="H49" s="6"/>
      <c r="I49" s="6" t="s">
        <v>3846</v>
      </c>
      <c r="J49" s="6" t="s">
        <v>3851</v>
      </c>
      <c r="K49" s="6"/>
      <c r="L49" s="6"/>
      <c r="M49" s="6"/>
    </row>
    <row r="50" spans="2:13">
      <c r="B50" s="6" t="s">
        <v>112</v>
      </c>
      <c r="C50" s="6" t="s">
        <v>3810</v>
      </c>
      <c r="D50" s="6" t="s">
        <v>1675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3852</v>
      </c>
      <c r="L50" s="6" t="s">
        <v>3771</v>
      </c>
      <c r="M50" s="6"/>
    </row>
    <row r="51" spans="2:13">
      <c r="B51" s="6" t="s">
        <v>114</v>
      </c>
      <c r="C51" s="6" t="s">
        <v>3810</v>
      </c>
      <c r="D51" s="6" t="s">
        <v>1675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3853</v>
      </c>
      <c r="L51" s="6" t="s">
        <v>689</v>
      </c>
      <c r="M51" s="6"/>
    </row>
    <row r="52" spans="2:13">
      <c r="B52" s="6" t="s">
        <v>116</v>
      </c>
      <c r="C52" s="6" t="s">
        <v>3810</v>
      </c>
      <c r="D52" s="6" t="s">
        <v>1675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3810</v>
      </c>
      <c r="D53" s="6" t="s">
        <v>1675</v>
      </c>
      <c r="E53" s="6" t="s">
        <v>119</v>
      </c>
      <c r="F53" s="6" t="s">
        <v>264</v>
      </c>
      <c r="G53" s="6" t="s">
        <v>15</v>
      </c>
      <c r="H53" s="6"/>
      <c r="I53" s="6" t="s">
        <v>3846</v>
      </c>
      <c r="J53" s="6" t="s">
        <v>3851</v>
      </c>
      <c r="K53" s="6"/>
      <c r="L53" s="6"/>
      <c r="M53" s="6"/>
    </row>
    <row r="54" spans="2:13">
      <c r="B54" s="6" t="s">
        <v>120</v>
      </c>
      <c r="C54" s="6" t="s">
        <v>3810</v>
      </c>
      <c r="D54" s="6" t="s">
        <v>1675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3854</v>
      </c>
      <c r="L54" s="6" t="s">
        <v>660</v>
      </c>
      <c r="M54" s="6"/>
    </row>
    <row r="55" spans="2:13">
      <c r="B55" s="6" t="s">
        <v>122</v>
      </c>
      <c r="C55" s="6" t="s">
        <v>3810</v>
      </c>
      <c r="D55" s="6" t="s">
        <v>1675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3810</v>
      </c>
      <c r="D56" s="6" t="s">
        <v>1675</v>
      </c>
      <c r="E56" s="6" t="s">
        <v>125</v>
      </c>
      <c r="F56" s="6" t="s">
        <v>264</v>
      </c>
      <c r="G56" s="6" t="s">
        <v>15</v>
      </c>
      <c r="H56" s="6"/>
      <c r="I56" s="6" t="s">
        <v>3846</v>
      </c>
      <c r="J56" s="6" t="s">
        <v>3851</v>
      </c>
      <c r="K56" s="6"/>
      <c r="L56" s="6"/>
      <c r="M56" s="6"/>
    </row>
    <row r="57" spans="2:13">
      <c r="B57" s="6" t="s">
        <v>126</v>
      </c>
      <c r="C57" s="6" t="s">
        <v>3810</v>
      </c>
      <c r="D57" s="6" t="s">
        <v>1675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3810</v>
      </c>
      <c r="D58" s="6" t="s">
        <v>1675</v>
      </c>
      <c r="E58" s="6" t="s">
        <v>129</v>
      </c>
      <c r="F58" s="6" t="s">
        <v>264</v>
      </c>
      <c r="G58" s="6" t="s">
        <v>15</v>
      </c>
      <c r="H58" s="6"/>
      <c r="I58" s="6" t="s">
        <v>3846</v>
      </c>
      <c r="J58" s="6" t="s">
        <v>3851</v>
      </c>
      <c r="K58" s="6"/>
      <c r="L58" s="6"/>
      <c r="M58" s="6"/>
    </row>
    <row r="59" spans="2:13">
      <c r="B59" s="6" t="s">
        <v>130</v>
      </c>
      <c r="C59" s="6" t="s">
        <v>3810</v>
      </c>
      <c r="D59" s="6" t="s">
        <v>1675</v>
      </c>
      <c r="E59" s="6" t="s">
        <v>131</v>
      </c>
      <c r="F59" s="6" t="s">
        <v>264</v>
      </c>
      <c r="G59" s="6" t="s">
        <v>15</v>
      </c>
      <c r="H59" s="6"/>
      <c r="I59" s="6" t="s">
        <v>3846</v>
      </c>
      <c r="J59" s="6" t="s">
        <v>3851</v>
      </c>
      <c r="K59" s="6"/>
      <c r="L59" s="6"/>
      <c r="M59" s="6"/>
    </row>
    <row r="60" spans="2:13">
      <c r="B60" s="6" t="s">
        <v>132</v>
      </c>
      <c r="C60" s="6" t="s">
        <v>3810</v>
      </c>
      <c r="D60" s="6" t="s">
        <v>1675</v>
      </c>
      <c r="E60" s="6" t="s">
        <v>133</v>
      </c>
      <c r="F60" s="6" t="s">
        <v>264</v>
      </c>
      <c r="G60" s="6" t="s">
        <v>15</v>
      </c>
      <c r="H60" s="6"/>
      <c r="I60" s="6" t="s">
        <v>3846</v>
      </c>
      <c r="J60" s="6" t="s">
        <v>3851</v>
      </c>
      <c r="K60" s="6"/>
      <c r="L60" s="6"/>
      <c r="M60" s="6"/>
    </row>
    <row r="61" spans="2:13">
      <c r="B61" s="6" t="s">
        <v>134</v>
      </c>
      <c r="C61" s="6" t="s">
        <v>3810</v>
      </c>
      <c r="D61" s="6" t="s">
        <v>1675</v>
      </c>
      <c r="E61" s="6" t="s">
        <v>135</v>
      </c>
      <c r="F61" s="6" t="s">
        <v>264</v>
      </c>
      <c r="G61" s="6" t="s">
        <v>15</v>
      </c>
      <c r="H61" s="6"/>
      <c r="I61" s="6" t="s">
        <v>3846</v>
      </c>
      <c r="J61" s="6" t="s">
        <v>3851</v>
      </c>
      <c r="K61" s="6"/>
      <c r="L61" s="6"/>
      <c r="M61" s="6"/>
    </row>
    <row r="62" spans="2:13">
      <c r="B62" s="6" t="s">
        <v>136</v>
      </c>
      <c r="C62" s="6" t="s">
        <v>3810</v>
      </c>
      <c r="D62" s="6" t="s">
        <v>1675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3855</v>
      </c>
      <c r="L62" s="6" t="s">
        <v>1924</v>
      </c>
      <c r="M62" s="6"/>
    </row>
    <row r="63" spans="2:13">
      <c r="B63" s="6" t="s">
        <v>138</v>
      </c>
      <c r="C63" s="6" t="s">
        <v>3810</v>
      </c>
      <c r="D63" s="6" t="s">
        <v>1675</v>
      </c>
      <c r="E63" s="6" t="s">
        <v>139</v>
      </c>
      <c r="F63" s="6" t="s">
        <v>264</v>
      </c>
      <c r="G63" s="6" t="s">
        <v>15</v>
      </c>
      <c r="H63" s="6"/>
      <c r="I63" s="6" t="s">
        <v>3846</v>
      </c>
      <c r="J63" s="6" t="s">
        <v>3851</v>
      </c>
      <c r="K63" s="6"/>
      <c r="L63" s="6"/>
      <c r="M63" s="6"/>
    </row>
    <row r="64" spans="2:13">
      <c r="B64" s="6" t="s">
        <v>140</v>
      </c>
      <c r="C64" s="6" t="s">
        <v>3810</v>
      </c>
      <c r="D64" s="6" t="s">
        <v>1675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3856</v>
      </c>
      <c r="L64" s="6" t="s">
        <v>1924</v>
      </c>
      <c r="M64" s="6"/>
    </row>
    <row r="65" spans="2:13">
      <c r="B65" s="6" t="s">
        <v>142</v>
      </c>
      <c r="C65" s="6" t="s">
        <v>3810</v>
      </c>
      <c r="D65" s="6" t="s">
        <v>1675</v>
      </c>
      <c r="E65" s="6" t="s">
        <v>143</v>
      </c>
      <c r="F65" s="6"/>
      <c r="G65" s="6"/>
      <c r="H65" s="6"/>
      <c r="I65" s="6" t="s">
        <v>3837</v>
      </c>
      <c r="J65" s="6"/>
      <c r="K65" s="6"/>
      <c r="L65" s="6"/>
      <c r="M65" s="6"/>
    </row>
    <row r="66" spans="2:13">
      <c r="B66" s="6" t="s">
        <v>144</v>
      </c>
      <c r="C66" s="6" t="s">
        <v>3810</v>
      </c>
      <c r="D66" s="6" t="s">
        <v>1675</v>
      </c>
      <c r="E66" s="6" t="s">
        <v>145</v>
      </c>
      <c r="F66" s="6" t="s">
        <v>264</v>
      </c>
      <c r="G66" s="6" t="s">
        <v>15</v>
      </c>
      <c r="H66" s="6"/>
      <c r="I66" s="6" t="s">
        <v>3846</v>
      </c>
      <c r="J66" s="6" t="s">
        <v>3851</v>
      </c>
      <c r="K66" s="6"/>
      <c r="L66" s="6"/>
      <c r="M66" s="6"/>
    </row>
    <row r="67" spans="2:13">
      <c r="B67" s="6" t="s">
        <v>146</v>
      </c>
      <c r="C67" s="6" t="s">
        <v>3810</v>
      </c>
      <c r="D67" s="6" t="s">
        <v>1675</v>
      </c>
      <c r="E67" s="6" t="s">
        <v>147</v>
      </c>
      <c r="F67" s="6"/>
      <c r="G67" s="6"/>
      <c r="H67" s="6"/>
      <c r="I67" s="6" t="s">
        <v>3846</v>
      </c>
      <c r="J67" s="6" t="s">
        <v>3847</v>
      </c>
      <c r="K67" s="6"/>
      <c r="L67" s="6"/>
      <c r="M67" s="6"/>
    </row>
    <row r="68" spans="2:13">
      <c r="B68" s="6" t="s">
        <v>148</v>
      </c>
      <c r="C68" s="6" t="s">
        <v>3810</v>
      </c>
      <c r="D68" s="6" t="s">
        <v>1675</v>
      </c>
      <c r="E68" s="6" t="s">
        <v>149</v>
      </c>
      <c r="F68" s="6" t="s">
        <v>264</v>
      </c>
      <c r="G68" s="6" t="s">
        <v>15</v>
      </c>
      <c r="H68" s="6"/>
      <c r="I68" s="6" t="s">
        <v>3846</v>
      </c>
      <c r="J68" s="6" t="s">
        <v>3851</v>
      </c>
      <c r="K68" s="6"/>
      <c r="L68" s="6"/>
      <c r="M68" s="6"/>
    </row>
    <row r="69" spans="2:13">
      <c r="B69" s="6" t="s">
        <v>150</v>
      </c>
      <c r="C69" s="6" t="s">
        <v>3810</v>
      </c>
      <c r="D69" s="6" t="s">
        <v>1675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3857</v>
      </c>
      <c r="L69" s="6" t="s">
        <v>433</v>
      </c>
      <c r="M69" s="6"/>
    </row>
    <row r="70" spans="2:13">
      <c r="B70" s="6" t="s">
        <v>152</v>
      </c>
      <c r="C70" s="6" t="s">
        <v>3810</v>
      </c>
      <c r="D70" s="6" t="s">
        <v>1675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3810</v>
      </c>
      <c r="D71" s="6" t="s">
        <v>1675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3810</v>
      </c>
      <c r="D72" s="6" t="s">
        <v>1675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3810</v>
      </c>
      <c r="D73" s="6" t="s">
        <v>1675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3810</v>
      </c>
      <c r="D74" s="6" t="s">
        <v>1675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3810</v>
      </c>
      <c r="D75" s="6" t="s">
        <v>1675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3810</v>
      </c>
      <c r="D76" s="6" t="s">
        <v>1675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3810</v>
      </c>
      <c r="D77" s="6" t="s">
        <v>1675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3810</v>
      </c>
      <c r="D78" s="6" t="s">
        <v>1675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3810</v>
      </c>
      <c r="D79" s="6" t="s">
        <v>1675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3810</v>
      </c>
      <c r="D80" s="6" t="s">
        <v>1675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3810</v>
      </c>
      <c r="D81" s="6" t="s">
        <v>1675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3810</v>
      </c>
      <c r="D82" s="6" t="s">
        <v>1675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3858</v>
      </c>
      <c r="L82" s="6" t="s">
        <v>319</v>
      </c>
      <c r="M82" s="6"/>
    </row>
    <row r="83" spans="2:13">
      <c r="B83" s="6" t="s">
        <v>178</v>
      </c>
      <c r="C83" s="6" t="s">
        <v>3810</v>
      </c>
      <c r="D83" s="6" t="s">
        <v>1675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3859</v>
      </c>
      <c r="L83" s="6" t="s">
        <v>1022</v>
      </c>
      <c r="M83" s="6"/>
    </row>
    <row r="84" spans="2:13">
      <c r="B84" s="6" t="s">
        <v>180</v>
      </c>
      <c r="C84" s="6" t="s">
        <v>3810</v>
      </c>
      <c r="D84" s="6" t="s">
        <v>1675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3810</v>
      </c>
      <c r="D85" s="6" t="s">
        <v>1675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3810</v>
      </c>
      <c r="D86" s="6" t="s">
        <v>1675</v>
      </c>
      <c r="E86" s="6" t="s">
        <v>185</v>
      </c>
      <c r="F86" s="6" t="s">
        <v>264</v>
      </c>
      <c r="G86" s="6" t="s">
        <v>15</v>
      </c>
      <c r="H86" s="6"/>
      <c r="I86" s="6" t="s">
        <v>3846</v>
      </c>
      <c r="J86" s="6" t="s">
        <v>3851</v>
      </c>
      <c r="K86" s="6"/>
      <c r="L86" s="6"/>
      <c r="M86" s="6"/>
    </row>
    <row r="87" spans="2:13">
      <c r="B87" s="6" t="s">
        <v>186</v>
      </c>
      <c r="C87" s="6" t="s">
        <v>3810</v>
      </c>
      <c r="D87" s="6" t="s">
        <v>1675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3810</v>
      </c>
      <c r="D88" s="6" t="s">
        <v>1675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3810</v>
      </c>
      <c r="D89" s="6" t="s">
        <v>1675</v>
      </c>
      <c r="E89" s="6" t="s">
        <v>191</v>
      </c>
      <c r="F89" s="6"/>
      <c r="G89" s="6"/>
      <c r="H89" s="6"/>
      <c r="I89" s="6" t="s">
        <v>3846</v>
      </c>
      <c r="J89" s="6" t="s">
        <v>3847</v>
      </c>
      <c r="K89" s="6"/>
      <c r="L89" s="6"/>
      <c r="M89" s="6"/>
    </row>
    <row r="90" spans="2:13">
      <c r="B90" s="6" t="s">
        <v>192</v>
      </c>
      <c r="C90" s="6" t="s">
        <v>3810</v>
      </c>
      <c r="D90" s="6" t="s">
        <v>1675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3860</v>
      </c>
      <c r="L90" s="6" t="s">
        <v>3771</v>
      </c>
      <c r="M90" s="6"/>
    </row>
    <row r="91" spans="2:13">
      <c r="B91" s="6" t="s">
        <v>194</v>
      </c>
      <c r="C91" s="6" t="s">
        <v>3810</v>
      </c>
      <c r="D91" s="6" t="s">
        <v>1675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3861</v>
      </c>
      <c r="L91" s="6" t="s">
        <v>1524</v>
      </c>
      <c r="M91" s="6"/>
    </row>
    <row r="92" spans="2:13">
      <c r="B92" s="6" t="s">
        <v>196</v>
      </c>
      <c r="C92" s="6" t="s">
        <v>3810</v>
      </c>
      <c r="D92" s="6" t="s">
        <v>1675</v>
      </c>
      <c r="E92" s="6" t="s">
        <v>197</v>
      </c>
      <c r="F92" s="6" t="s">
        <v>15</v>
      </c>
      <c r="G92" s="6" t="s">
        <v>15</v>
      </c>
      <c r="H92" s="6" t="s">
        <v>3845</v>
      </c>
      <c r="I92" s="6" t="s">
        <v>3845</v>
      </c>
      <c r="J92" s="6"/>
      <c r="K92" s="6"/>
      <c r="L92" s="6"/>
      <c r="M92" s="6"/>
    </row>
    <row r="93" spans="2:13">
      <c r="B93" s="6" t="s">
        <v>198</v>
      </c>
      <c r="C93" s="6" t="s">
        <v>3810</v>
      </c>
      <c r="D93" s="6" t="s">
        <v>1675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3810</v>
      </c>
      <c r="D94" s="6" t="s">
        <v>1675</v>
      </c>
      <c r="E94" s="6" t="s">
        <v>201</v>
      </c>
      <c r="F94" s="6" t="s">
        <v>15</v>
      </c>
      <c r="G94" s="6" t="s">
        <v>15</v>
      </c>
      <c r="H94" s="6" t="s">
        <v>3845</v>
      </c>
      <c r="I94" s="6" t="s">
        <v>3845</v>
      </c>
      <c r="J94" s="6"/>
      <c r="K94" s="6"/>
      <c r="L94" s="6"/>
      <c r="M94" s="6"/>
    </row>
    <row r="95" spans="2:13">
      <c r="B95" s="6" t="s">
        <v>202</v>
      </c>
      <c r="C95" s="6" t="s">
        <v>3810</v>
      </c>
      <c r="D95" s="6" t="s">
        <v>1675</v>
      </c>
      <c r="E95" s="6" t="s">
        <v>203</v>
      </c>
      <c r="F95" s="6" t="s">
        <v>15</v>
      </c>
      <c r="G95" s="6" t="s">
        <v>15</v>
      </c>
      <c r="H95" s="6" t="s">
        <v>3845</v>
      </c>
      <c r="I95" s="6" t="s">
        <v>3845</v>
      </c>
      <c r="J95" s="6"/>
      <c r="K95" s="6"/>
      <c r="L95" s="6"/>
      <c r="M95" s="6"/>
    </row>
    <row r="96" spans="2:13">
      <c r="B96" s="6" t="s">
        <v>204</v>
      </c>
      <c r="C96" s="6" t="s">
        <v>3810</v>
      </c>
      <c r="D96" s="6" t="s">
        <v>1675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3810</v>
      </c>
      <c r="D97" s="6" t="s">
        <v>1675</v>
      </c>
      <c r="E97" s="6" t="s">
        <v>207</v>
      </c>
      <c r="F97" s="6" t="s">
        <v>15</v>
      </c>
      <c r="G97" s="6" t="s">
        <v>15</v>
      </c>
      <c r="H97" s="6" t="s">
        <v>3845</v>
      </c>
      <c r="I97" s="6" t="s">
        <v>3845</v>
      </c>
      <c r="J97" s="6"/>
      <c r="K97" s="6"/>
      <c r="L97" s="6"/>
      <c r="M97" s="6"/>
    </row>
    <row r="98" spans="2:13">
      <c r="B98" s="6" t="s">
        <v>208</v>
      </c>
      <c r="C98" s="6" t="s">
        <v>3810</v>
      </c>
      <c r="D98" s="6" t="s">
        <v>1675</v>
      </c>
      <c r="E98" s="6" t="s">
        <v>209</v>
      </c>
      <c r="F98" s="6"/>
      <c r="G98" s="6"/>
      <c r="H98" s="6"/>
      <c r="I98" s="6" t="s">
        <v>3846</v>
      </c>
      <c r="J98" s="6" t="s">
        <v>3847</v>
      </c>
      <c r="K98" s="6"/>
      <c r="L98" s="6"/>
      <c r="M98" s="6"/>
    </row>
    <row r="99" spans="2:13">
      <c r="B99" s="6" t="s">
        <v>210</v>
      </c>
      <c r="C99" s="6" t="s">
        <v>3810</v>
      </c>
      <c r="D99" s="6" t="s">
        <v>1675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3810</v>
      </c>
      <c r="D100" s="6" t="s">
        <v>1675</v>
      </c>
      <c r="E100" s="6" t="s">
        <v>213</v>
      </c>
      <c r="F100" s="6" t="s">
        <v>15</v>
      </c>
      <c r="G100" s="6" t="s">
        <v>15</v>
      </c>
      <c r="H100" s="6" t="s">
        <v>3845</v>
      </c>
      <c r="I100" s="6" t="s">
        <v>3845</v>
      </c>
      <c r="J100" s="6"/>
      <c r="K100" s="6"/>
      <c r="L100" s="6"/>
      <c r="M100" s="6"/>
    </row>
    <row r="101" spans="2:13">
      <c r="B101" s="6" t="s">
        <v>214</v>
      </c>
      <c r="C101" s="6" t="s">
        <v>3810</v>
      </c>
      <c r="D101" s="6" t="s">
        <v>1675</v>
      </c>
      <c r="E101" s="6" t="s">
        <v>215</v>
      </c>
      <c r="F101" s="6" t="s">
        <v>15</v>
      </c>
      <c r="G101" s="6" t="s">
        <v>15</v>
      </c>
      <c r="H101" s="6" t="s">
        <v>3845</v>
      </c>
      <c r="I101" s="6" t="s">
        <v>3845</v>
      </c>
      <c r="J101" s="6"/>
      <c r="K101" s="6"/>
      <c r="L101" s="6"/>
      <c r="M101" s="6"/>
    </row>
    <row r="102" spans="2:13">
      <c r="B102" s="6" t="s">
        <v>217</v>
      </c>
      <c r="C102" s="6" t="s">
        <v>3810</v>
      </c>
      <c r="D102" s="6" t="s">
        <v>1675</v>
      </c>
      <c r="E102" s="6" t="s">
        <v>218</v>
      </c>
      <c r="F102" s="6" t="s">
        <v>15</v>
      </c>
      <c r="G102" s="6" t="s">
        <v>15</v>
      </c>
      <c r="H102" s="6" t="s">
        <v>3845</v>
      </c>
      <c r="I102" s="6" t="s">
        <v>3845</v>
      </c>
      <c r="J102" s="6"/>
      <c r="K102" s="6"/>
      <c r="L102" s="6"/>
      <c r="M102" s="6"/>
    </row>
    <row r="103" spans="2:13">
      <c r="B103" s="6" t="s">
        <v>219</v>
      </c>
      <c r="C103" s="6" t="s">
        <v>3810</v>
      </c>
      <c r="D103" s="6" t="s">
        <v>1675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3862</v>
      </c>
      <c r="L103" s="6" t="s">
        <v>361</v>
      </c>
      <c r="M103" s="6"/>
    </row>
    <row r="104" spans="2:13">
      <c r="B104" s="6" t="s">
        <v>221</v>
      </c>
      <c r="C104" s="6" t="s">
        <v>3810</v>
      </c>
      <c r="D104" s="6" t="s">
        <v>1675</v>
      </c>
      <c r="E104" s="6" t="s">
        <v>222</v>
      </c>
      <c r="F104" s="6" t="s">
        <v>15</v>
      </c>
      <c r="G104" s="6" t="s">
        <v>15</v>
      </c>
      <c r="H104" s="6" t="s">
        <v>3845</v>
      </c>
      <c r="I104" s="6" t="s">
        <v>3845</v>
      </c>
      <c r="J104" s="6"/>
      <c r="K104" s="6"/>
      <c r="L104" s="6"/>
      <c r="M104" s="6"/>
    </row>
    <row r="105" spans="2:13">
      <c r="B105" s="6" t="s">
        <v>223</v>
      </c>
      <c r="C105" s="6" t="s">
        <v>3810</v>
      </c>
      <c r="D105" s="6" t="s">
        <v>1675</v>
      </c>
      <c r="E105" s="6" t="s">
        <v>224</v>
      </c>
      <c r="F105" s="6" t="s">
        <v>264</v>
      </c>
      <c r="G105" s="6" t="s">
        <v>15</v>
      </c>
      <c r="H105" s="6"/>
      <c r="I105" s="6" t="s">
        <v>3846</v>
      </c>
      <c r="J105" s="6" t="s">
        <v>3851</v>
      </c>
      <c r="K105" s="6"/>
      <c r="L105" s="6"/>
      <c r="M105" s="6"/>
    </row>
    <row r="106" spans="2:13">
      <c r="B106" s="6" t="s">
        <v>225</v>
      </c>
      <c r="C106" s="6" t="s">
        <v>3810</v>
      </c>
      <c r="D106" s="6" t="s">
        <v>1675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3810</v>
      </c>
      <c r="D107" s="6" t="s">
        <v>1675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3863</v>
      </c>
      <c r="L107" s="6" t="s">
        <v>677</v>
      </c>
      <c r="M107" s="6"/>
    </row>
    <row r="108" spans="2:13">
      <c r="B108" s="6" t="s">
        <v>229</v>
      </c>
      <c r="C108" s="6" t="s">
        <v>3810</v>
      </c>
      <c r="D108" s="6" t="s">
        <v>1675</v>
      </c>
      <c r="E108" s="6" t="s">
        <v>230</v>
      </c>
      <c r="F108" s="6" t="s">
        <v>15</v>
      </c>
      <c r="G108" s="6" t="s">
        <v>15</v>
      </c>
      <c r="H108" s="6" t="s">
        <v>1387</v>
      </c>
      <c r="I108" s="6" t="s">
        <v>1387</v>
      </c>
      <c r="J108" s="6"/>
      <c r="K108" s="6"/>
      <c r="L108" s="6"/>
      <c r="M108" s="6"/>
    </row>
    <row r="109" spans="2:13">
      <c r="B109" s="6" t="s">
        <v>231</v>
      </c>
      <c r="C109" s="6" t="s">
        <v>3810</v>
      </c>
      <c r="D109" s="6" t="s">
        <v>1675</v>
      </c>
      <c r="E109" s="6" t="s">
        <v>232</v>
      </c>
      <c r="F109" s="6"/>
      <c r="G109" s="6"/>
      <c r="H109" s="6"/>
      <c r="I109" s="6" t="s">
        <v>3846</v>
      </c>
      <c r="J109" s="6" t="s">
        <v>3847</v>
      </c>
      <c r="K109" s="6"/>
      <c r="L109" s="6"/>
      <c r="M109" s="6"/>
    </row>
    <row r="110" spans="2:13">
      <c r="B110" s="6" t="s">
        <v>233</v>
      </c>
      <c r="C110" s="6" t="s">
        <v>3810</v>
      </c>
      <c r="D110" s="6" t="s">
        <v>1675</v>
      </c>
      <c r="E110" s="6" t="s">
        <v>234</v>
      </c>
      <c r="F110" s="6" t="s">
        <v>15</v>
      </c>
      <c r="G110" s="6" t="s">
        <v>15</v>
      </c>
      <c r="H110" s="6" t="s">
        <v>3845</v>
      </c>
      <c r="I110" s="6" t="s">
        <v>3845</v>
      </c>
      <c r="J110" s="6"/>
      <c r="K110" s="6"/>
      <c r="L110" s="6"/>
      <c r="M110" s="6"/>
    </row>
    <row r="111" spans="2:13">
      <c r="B111" s="6" t="s">
        <v>235</v>
      </c>
      <c r="C111" s="6" t="s">
        <v>3810</v>
      </c>
      <c r="D111" s="6" t="s">
        <v>1675</v>
      </c>
      <c r="E111" s="6" t="s">
        <v>236</v>
      </c>
      <c r="F111" s="6" t="s">
        <v>264</v>
      </c>
      <c r="G111" s="6" t="s">
        <v>15</v>
      </c>
      <c r="H111" s="6"/>
      <c r="I111" s="6" t="s">
        <v>3846</v>
      </c>
      <c r="J111" s="6" t="s">
        <v>3851</v>
      </c>
      <c r="K111" s="6"/>
      <c r="L111" s="6"/>
      <c r="M111" s="6"/>
    </row>
    <row r="112" spans="2:13">
      <c r="B112" s="6" t="s">
        <v>237</v>
      </c>
      <c r="C112" s="6" t="s">
        <v>3810</v>
      </c>
      <c r="D112" s="6" t="s">
        <v>1675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3864</v>
      </c>
      <c r="L112" s="6" t="s">
        <v>402</v>
      </c>
      <c r="M112" s="6"/>
    </row>
    <row r="113" spans="2:13">
      <c r="B113" s="6" t="s">
        <v>239</v>
      </c>
      <c r="C113" s="6" t="s">
        <v>3810</v>
      </c>
      <c r="D113" s="6" t="s">
        <v>1675</v>
      </c>
      <c r="E113" s="6" t="s">
        <v>240</v>
      </c>
      <c r="F113" s="6" t="s">
        <v>264</v>
      </c>
      <c r="G113" s="6" t="s">
        <v>15</v>
      </c>
      <c r="H113" s="6"/>
      <c r="I113" s="6" t="s">
        <v>3846</v>
      </c>
      <c r="J113" s="6" t="s">
        <v>3851</v>
      </c>
      <c r="K113" s="6"/>
      <c r="L113" s="6"/>
      <c r="M113" s="6"/>
    </row>
    <row r="114" spans="2:13">
      <c r="B114" s="6" t="s">
        <v>241</v>
      </c>
      <c r="C114" s="6" t="s">
        <v>3810</v>
      </c>
      <c r="D114" s="6" t="s">
        <v>1675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3865</v>
      </c>
      <c r="L114" s="6" t="s">
        <v>1072</v>
      </c>
      <c r="M114" s="6"/>
    </row>
    <row r="115" spans="2:13">
      <c r="B115" s="6" t="s">
        <v>243</v>
      </c>
      <c r="C115" s="6" t="s">
        <v>3810</v>
      </c>
      <c r="D115" s="6" t="s">
        <v>1675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3866</v>
      </c>
      <c r="L115" s="6" t="s">
        <v>639</v>
      </c>
      <c r="M115" s="6"/>
    </row>
    <row r="116" spans="2:13">
      <c r="B116" s="6" t="s">
        <v>245</v>
      </c>
      <c r="C116" s="6" t="s">
        <v>3810</v>
      </c>
      <c r="D116" s="6" t="s">
        <v>1675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3867</v>
      </c>
      <c r="L116" s="6" t="s">
        <v>3868</v>
      </c>
      <c r="M116" s="6"/>
    </row>
    <row r="117" spans="2:13">
      <c r="B117" s="6" t="s">
        <v>247</v>
      </c>
      <c r="C117" s="6" t="s">
        <v>3810</v>
      </c>
      <c r="D117" s="6" t="s">
        <v>1675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3869</v>
      </c>
      <c r="L117" s="6" t="s">
        <v>361</v>
      </c>
      <c r="M117" s="6"/>
    </row>
    <row r="118" spans="2:13">
      <c r="B118" s="6" t="s">
        <v>249</v>
      </c>
      <c r="C118" s="6" t="s">
        <v>3810</v>
      </c>
      <c r="D118" s="6" t="s">
        <v>1675</v>
      </c>
      <c r="E118" s="6" t="s">
        <v>250</v>
      </c>
      <c r="F118" s="6" t="s">
        <v>15</v>
      </c>
      <c r="G118" s="6" t="s">
        <v>15</v>
      </c>
      <c r="H118" s="6" t="s">
        <v>3845</v>
      </c>
      <c r="I118" s="6" t="s">
        <v>3845</v>
      </c>
      <c r="J118" s="6"/>
      <c r="K118" s="6"/>
      <c r="L118" s="6"/>
      <c r="M118" s="6"/>
    </row>
    <row r="119" spans="2:13">
      <c r="B119" s="6" t="s">
        <v>251</v>
      </c>
      <c r="C119" s="6" t="s">
        <v>3810</v>
      </c>
      <c r="D119" s="6" t="s">
        <v>1675</v>
      </c>
      <c r="E119" s="6" t="s">
        <v>252</v>
      </c>
      <c r="F119" s="6" t="s">
        <v>15</v>
      </c>
      <c r="G119" s="6" t="s">
        <v>15</v>
      </c>
      <c r="H119" s="6" t="s">
        <v>3845</v>
      </c>
      <c r="I119" s="6" t="s">
        <v>3845</v>
      </c>
      <c r="J119" s="6"/>
      <c r="K119" s="6"/>
      <c r="L119" s="6"/>
      <c r="M119" s="6"/>
    </row>
    <row r="120" spans="2:13">
      <c r="B120" s="6" t="s">
        <v>253</v>
      </c>
      <c r="C120" s="6" t="s">
        <v>3810</v>
      </c>
      <c r="D120" s="6" t="s">
        <v>1675</v>
      </c>
      <c r="E120" s="6" t="s">
        <v>254</v>
      </c>
      <c r="F120" s="6" t="s">
        <v>15</v>
      </c>
      <c r="G120" s="6" t="s">
        <v>15</v>
      </c>
      <c r="H120" s="6" t="s">
        <v>3845</v>
      </c>
      <c r="I120" s="6" t="s">
        <v>3845</v>
      </c>
      <c r="J120" s="6"/>
      <c r="K120" s="6"/>
      <c r="L120" s="6"/>
      <c r="M120" s="6"/>
    </row>
    <row r="121" spans="2:13">
      <c r="B121" s="6" t="s">
        <v>255</v>
      </c>
      <c r="C121" s="6" t="s">
        <v>3810</v>
      </c>
      <c r="D121" s="6" t="s">
        <v>1675</v>
      </c>
      <c r="E121" s="6" t="s">
        <v>256</v>
      </c>
      <c r="F121" s="6" t="s">
        <v>15</v>
      </c>
      <c r="G121" s="6" t="s">
        <v>15</v>
      </c>
      <c r="H121" s="6" t="s">
        <v>3845</v>
      </c>
      <c r="I121" s="6" t="s">
        <v>3845</v>
      </c>
      <c r="J121" s="6"/>
      <c r="K121" s="6"/>
      <c r="L121" s="6"/>
      <c r="M121" s="6"/>
    </row>
    <row r="122" spans="2:13">
      <c r="B122" s="6" t="s">
        <v>257</v>
      </c>
      <c r="C122" s="6" t="s">
        <v>3810</v>
      </c>
      <c r="D122" s="6" t="s">
        <v>1675</v>
      </c>
      <c r="E122" s="6" t="s">
        <v>258</v>
      </c>
      <c r="F122" s="6" t="s">
        <v>264</v>
      </c>
      <c r="G122" s="6" t="s">
        <v>15</v>
      </c>
      <c r="H122" s="6"/>
      <c r="I122" s="6" t="s">
        <v>3846</v>
      </c>
      <c r="J122" s="6" t="s">
        <v>3851</v>
      </c>
      <c r="K122" s="6"/>
      <c r="L122" s="6"/>
      <c r="M122" s="6"/>
    </row>
    <row r="123" spans="2:13">
      <c r="B123" s="6" t="s">
        <v>259</v>
      </c>
      <c r="C123" s="6" t="s">
        <v>3810</v>
      </c>
      <c r="D123" s="6" t="s">
        <v>1675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3810</v>
      </c>
      <c r="D124" s="6" t="s">
        <v>1675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24.625" customWidth="1"/>
    <col min="10" max="10" width="17.75" customWidth="1"/>
    <col min="11" max="11" width="39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3810</v>
      </c>
      <c r="D3" s="6" t="s">
        <v>1611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3870</v>
      </c>
      <c r="L3" s="6" t="s">
        <v>2471</v>
      </c>
      <c r="M3" s="6"/>
    </row>
    <row r="4" spans="2:13">
      <c r="B4" s="6" t="s">
        <v>17</v>
      </c>
      <c r="C4" s="6" t="s">
        <v>3810</v>
      </c>
      <c r="D4" s="6" t="s">
        <v>1611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3871</v>
      </c>
      <c r="L4" s="6" t="s">
        <v>431</v>
      </c>
      <c r="M4" s="6"/>
    </row>
    <row r="5" spans="2:13">
      <c r="B5" s="6" t="s">
        <v>19</v>
      </c>
      <c r="C5" s="6" t="s">
        <v>3810</v>
      </c>
      <c r="D5" s="6" t="s">
        <v>1611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3872</v>
      </c>
      <c r="L5" s="6" t="s">
        <v>1011</v>
      </c>
      <c r="M5" s="6"/>
    </row>
    <row r="6" spans="2:13">
      <c r="B6" s="6" t="s">
        <v>21</v>
      </c>
      <c r="C6" s="6" t="s">
        <v>3810</v>
      </c>
      <c r="D6" s="6" t="s">
        <v>1611</v>
      </c>
      <c r="E6" s="6" t="s">
        <v>22</v>
      </c>
      <c r="F6" s="6"/>
      <c r="G6" s="6"/>
      <c r="H6" s="6"/>
      <c r="I6" s="6" t="s">
        <v>3873</v>
      </c>
      <c r="J6" s="6"/>
      <c r="K6" s="6"/>
      <c r="L6" s="6"/>
      <c r="M6" s="6"/>
    </row>
    <row r="7" spans="2:13">
      <c r="B7" s="6" t="s">
        <v>24</v>
      </c>
      <c r="C7" s="6" t="s">
        <v>3810</v>
      </c>
      <c r="D7" s="6" t="s">
        <v>1611</v>
      </c>
      <c r="E7" s="6" t="s">
        <v>25</v>
      </c>
      <c r="F7" s="6"/>
      <c r="G7" s="6"/>
      <c r="H7" s="6" t="s">
        <v>1952</v>
      </c>
      <c r="I7" s="6" t="s">
        <v>1952</v>
      </c>
      <c r="J7" s="6"/>
      <c r="K7" s="6"/>
      <c r="L7" s="6"/>
      <c r="M7" s="6"/>
    </row>
    <row r="8" spans="2:13">
      <c r="B8" s="6" t="s">
        <v>27</v>
      </c>
      <c r="C8" s="6" t="s">
        <v>3810</v>
      </c>
      <c r="D8" s="6" t="s">
        <v>1611</v>
      </c>
      <c r="E8" s="6" t="s">
        <v>28</v>
      </c>
      <c r="F8" s="6"/>
      <c r="G8" s="6"/>
      <c r="H8" s="6"/>
      <c r="I8" s="6" t="s">
        <v>3874</v>
      </c>
      <c r="J8" s="6"/>
      <c r="K8" s="6"/>
      <c r="L8" s="6"/>
      <c r="M8" s="6"/>
    </row>
    <row r="9" spans="2:13">
      <c r="B9" s="6" t="s">
        <v>29</v>
      </c>
      <c r="C9" s="6" t="s">
        <v>3810</v>
      </c>
      <c r="D9" s="6" t="s">
        <v>1611</v>
      </c>
      <c r="E9" s="6" t="s">
        <v>30</v>
      </c>
      <c r="F9" s="6"/>
      <c r="G9" s="6"/>
      <c r="H9" s="6" t="s">
        <v>1952</v>
      </c>
      <c r="I9" s="6" t="s">
        <v>1952</v>
      </c>
      <c r="J9" s="6"/>
      <c r="K9" s="6"/>
      <c r="L9" s="6"/>
      <c r="M9" s="6"/>
    </row>
    <row r="10" spans="2:13">
      <c r="B10" s="6" t="s">
        <v>31</v>
      </c>
      <c r="C10" s="6" t="s">
        <v>3810</v>
      </c>
      <c r="D10" s="6" t="s">
        <v>1611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3875</v>
      </c>
      <c r="L10" s="6" t="s">
        <v>626</v>
      </c>
      <c r="M10" s="6"/>
    </row>
    <row r="11" spans="2:13">
      <c r="B11" s="6" t="s">
        <v>33</v>
      </c>
      <c r="C11" s="6" t="s">
        <v>3810</v>
      </c>
      <c r="D11" s="6" t="s">
        <v>1611</v>
      </c>
      <c r="E11" s="6" t="s">
        <v>34</v>
      </c>
      <c r="F11" s="6"/>
      <c r="G11" s="6"/>
      <c r="H11" s="6"/>
      <c r="I11" s="6" t="s">
        <v>3874</v>
      </c>
      <c r="J11" s="6"/>
      <c r="K11" s="6"/>
      <c r="L11" s="6"/>
      <c r="M11" s="6"/>
    </row>
    <row r="12" spans="2:13">
      <c r="B12" s="6" t="s">
        <v>35</v>
      </c>
      <c r="C12" s="6" t="s">
        <v>3810</v>
      </c>
      <c r="D12" s="6" t="s">
        <v>1611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3876</v>
      </c>
      <c r="L12" s="6" t="s">
        <v>1638</v>
      </c>
      <c r="M12" s="6"/>
    </row>
    <row r="13" spans="2:13">
      <c r="B13" s="6" t="s">
        <v>37</v>
      </c>
      <c r="C13" s="6" t="s">
        <v>3810</v>
      </c>
      <c r="D13" s="6" t="s">
        <v>1611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3877</v>
      </c>
      <c r="L13" s="6" t="s">
        <v>2471</v>
      </c>
      <c r="M13" s="6"/>
    </row>
    <row r="14" spans="2:13">
      <c r="B14" s="6" t="s">
        <v>39</v>
      </c>
      <c r="C14" s="6" t="s">
        <v>3810</v>
      </c>
      <c r="D14" s="6" t="s">
        <v>1611</v>
      </c>
      <c r="E14" s="6" t="s">
        <v>40</v>
      </c>
      <c r="F14" s="6"/>
      <c r="G14" s="6"/>
      <c r="H14" s="6"/>
      <c r="I14" s="6" t="s">
        <v>3873</v>
      </c>
      <c r="J14" s="6"/>
      <c r="K14" s="6"/>
      <c r="L14" s="6"/>
      <c r="M14" s="6"/>
    </row>
    <row r="15" spans="2:13">
      <c r="B15" s="6" t="s">
        <v>41</v>
      </c>
      <c r="C15" s="6" t="s">
        <v>3810</v>
      </c>
      <c r="D15" s="6" t="s">
        <v>1611</v>
      </c>
      <c r="E15" s="6" t="s">
        <v>42</v>
      </c>
      <c r="F15" s="6"/>
      <c r="G15" s="6"/>
      <c r="H15" s="6" t="s">
        <v>1952</v>
      </c>
      <c r="I15" s="6" t="s">
        <v>1952</v>
      </c>
      <c r="J15" s="6"/>
      <c r="K15" s="6"/>
      <c r="L15" s="6"/>
      <c r="M15" s="6"/>
    </row>
    <row r="16" spans="2:13">
      <c r="B16" s="6" t="s">
        <v>43</v>
      </c>
      <c r="C16" s="6" t="s">
        <v>3810</v>
      </c>
      <c r="D16" s="6" t="s">
        <v>1611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3878</v>
      </c>
      <c r="L16" s="6" t="s">
        <v>2471</v>
      </c>
      <c r="M16" s="6"/>
    </row>
    <row r="17" spans="2:13">
      <c r="B17" s="6" t="s">
        <v>45</v>
      </c>
      <c r="C17" s="6" t="s">
        <v>3810</v>
      </c>
      <c r="D17" s="6" t="s">
        <v>1611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3879</v>
      </c>
      <c r="L17" s="6" t="s">
        <v>649</v>
      </c>
      <c r="M17" s="6"/>
    </row>
    <row r="18" spans="2:13">
      <c r="B18" s="6" t="s">
        <v>47</v>
      </c>
      <c r="C18" s="6" t="s">
        <v>3810</v>
      </c>
      <c r="D18" s="6" t="s">
        <v>1611</v>
      </c>
      <c r="E18" s="6" t="s">
        <v>48</v>
      </c>
      <c r="F18" s="6" t="s">
        <v>15</v>
      </c>
      <c r="G18" s="6" t="s">
        <v>15</v>
      </c>
      <c r="H18" s="6" t="s">
        <v>1546</v>
      </c>
      <c r="I18" s="6" t="s">
        <v>1546</v>
      </c>
      <c r="J18" s="6"/>
      <c r="K18" s="6"/>
      <c r="L18" s="6"/>
      <c r="M18" s="6"/>
    </row>
    <row r="19" spans="2:13">
      <c r="B19" s="6" t="s">
        <v>50</v>
      </c>
      <c r="C19" s="6" t="s">
        <v>3810</v>
      </c>
      <c r="D19" s="6" t="s">
        <v>1611</v>
      </c>
      <c r="E19" s="6" t="s">
        <v>51</v>
      </c>
      <c r="F19" s="6" t="s">
        <v>15</v>
      </c>
      <c r="G19" s="6" t="s">
        <v>15</v>
      </c>
      <c r="H19" s="6" t="s">
        <v>1546</v>
      </c>
      <c r="I19" s="6" t="s">
        <v>1546</v>
      </c>
      <c r="J19" s="6"/>
      <c r="K19" s="6"/>
      <c r="L19" s="6"/>
      <c r="M19" s="6"/>
    </row>
    <row r="20" spans="2:13">
      <c r="B20" s="6" t="s">
        <v>52</v>
      </c>
      <c r="C20" s="6" t="s">
        <v>3810</v>
      </c>
      <c r="D20" s="6" t="s">
        <v>1611</v>
      </c>
      <c r="E20" s="6" t="s">
        <v>53</v>
      </c>
      <c r="F20" s="6"/>
      <c r="G20" s="6"/>
      <c r="H20" s="6" t="s">
        <v>1952</v>
      </c>
      <c r="I20" s="6" t="s">
        <v>1952</v>
      </c>
      <c r="J20" s="6"/>
      <c r="K20" s="6"/>
      <c r="L20" s="6"/>
      <c r="M20" s="6"/>
    </row>
    <row r="21" spans="2:13">
      <c r="B21" s="6" t="s">
        <v>54</v>
      </c>
      <c r="C21" s="6" t="s">
        <v>3810</v>
      </c>
      <c r="D21" s="6" t="s">
        <v>1611</v>
      </c>
      <c r="E21" s="6" t="s">
        <v>55</v>
      </c>
      <c r="F21" s="6"/>
      <c r="G21" s="6"/>
      <c r="H21" s="6" t="s">
        <v>1952</v>
      </c>
      <c r="I21" s="6" t="s">
        <v>1952</v>
      </c>
      <c r="J21" s="6"/>
      <c r="K21" s="6"/>
      <c r="L21" s="6"/>
      <c r="M21" s="6"/>
    </row>
    <row r="22" spans="2:13">
      <c r="B22" s="6" t="s">
        <v>56</v>
      </c>
      <c r="C22" s="6" t="s">
        <v>3810</v>
      </c>
      <c r="D22" s="6" t="s">
        <v>1611</v>
      </c>
      <c r="E22" s="6" t="s">
        <v>57</v>
      </c>
      <c r="F22" s="6"/>
      <c r="G22" s="6"/>
      <c r="H22" s="6" t="s">
        <v>1952</v>
      </c>
      <c r="I22" s="6" t="s">
        <v>1952</v>
      </c>
      <c r="J22" s="6"/>
      <c r="K22" s="6"/>
      <c r="L22" s="6"/>
      <c r="M22" s="6"/>
    </row>
    <row r="23" spans="2:13">
      <c r="B23" s="6" t="s">
        <v>58</v>
      </c>
      <c r="C23" s="6" t="s">
        <v>3810</v>
      </c>
      <c r="D23" s="6" t="s">
        <v>1611</v>
      </c>
      <c r="E23" s="6" t="s">
        <v>59</v>
      </c>
      <c r="F23" s="6"/>
      <c r="G23" s="6"/>
      <c r="H23" s="6"/>
      <c r="I23" s="6" t="s">
        <v>3873</v>
      </c>
      <c r="J23" s="6"/>
      <c r="K23" s="6"/>
      <c r="L23" s="6"/>
      <c r="M23" s="6"/>
    </row>
    <row r="24" spans="2:13">
      <c r="B24" s="6" t="s">
        <v>60</v>
      </c>
      <c r="C24" s="6" t="s">
        <v>3810</v>
      </c>
      <c r="D24" s="6" t="s">
        <v>1611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3880</v>
      </c>
      <c r="L24" s="6" t="s">
        <v>328</v>
      </c>
      <c r="M24" s="6"/>
    </row>
    <row r="25" spans="2:13">
      <c r="B25" s="6" t="s">
        <v>62</v>
      </c>
      <c r="C25" s="6" t="s">
        <v>3810</v>
      </c>
      <c r="D25" s="6" t="s">
        <v>1611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3881</v>
      </c>
      <c r="L25" s="6" t="s">
        <v>689</v>
      </c>
      <c r="M25" s="6"/>
    </row>
    <row r="26" spans="2:13">
      <c r="B26" s="6" t="s">
        <v>64</v>
      </c>
      <c r="C26" s="6" t="s">
        <v>3810</v>
      </c>
      <c r="D26" s="6" t="s">
        <v>1611</v>
      </c>
      <c r="E26" s="6" t="s">
        <v>65</v>
      </c>
      <c r="F26" s="6"/>
      <c r="G26" s="6"/>
      <c r="H26" s="6"/>
      <c r="I26" s="6" t="s">
        <v>3873</v>
      </c>
      <c r="J26" s="6"/>
      <c r="K26" s="6"/>
      <c r="L26" s="6"/>
      <c r="M26" s="6"/>
    </row>
    <row r="27" spans="2:13">
      <c r="B27" s="6" t="s">
        <v>66</v>
      </c>
      <c r="C27" s="6" t="s">
        <v>3810</v>
      </c>
      <c r="D27" s="6" t="s">
        <v>1611</v>
      </c>
      <c r="E27" s="6" t="s">
        <v>67</v>
      </c>
      <c r="F27" s="6"/>
      <c r="G27" s="6"/>
      <c r="H27" s="6"/>
      <c r="I27" s="6" t="s">
        <v>3873</v>
      </c>
      <c r="J27" s="6"/>
      <c r="K27" s="6"/>
      <c r="L27" s="6"/>
      <c r="M27" s="6"/>
    </row>
    <row r="28" spans="2:13">
      <c r="B28" s="6" t="s">
        <v>68</v>
      </c>
      <c r="C28" s="6" t="s">
        <v>3810</v>
      </c>
      <c r="D28" s="6" t="s">
        <v>1611</v>
      </c>
      <c r="E28" s="6" t="s">
        <v>69</v>
      </c>
      <c r="F28" s="6"/>
      <c r="G28" s="6"/>
      <c r="H28" s="6" t="s">
        <v>1952</v>
      </c>
      <c r="I28" s="6" t="s">
        <v>1952</v>
      </c>
      <c r="J28" s="6"/>
      <c r="K28" s="6"/>
      <c r="L28" s="6"/>
      <c r="M28" s="6"/>
    </row>
    <row r="29" spans="2:13">
      <c r="B29" s="6" t="s">
        <v>70</v>
      </c>
      <c r="C29" s="6" t="s">
        <v>3810</v>
      </c>
      <c r="D29" s="6" t="s">
        <v>1611</v>
      </c>
      <c r="E29" s="6" t="s">
        <v>71</v>
      </c>
      <c r="F29" s="6"/>
      <c r="G29" s="6"/>
      <c r="H29" s="6" t="s">
        <v>1952</v>
      </c>
      <c r="I29" s="6" t="s">
        <v>1952</v>
      </c>
      <c r="J29" s="6"/>
      <c r="K29" s="6"/>
      <c r="L29" s="6"/>
      <c r="M29" s="6"/>
    </row>
    <row r="30" spans="2:13">
      <c r="B30" s="6" t="s">
        <v>72</v>
      </c>
      <c r="C30" s="6" t="s">
        <v>3810</v>
      </c>
      <c r="D30" s="6" t="s">
        <v>1611</v>
      </c>
      <c r="E30" s="6" t="s">
        <v>73</v>
      </c>
      <c r="F30" s="6"/>
      <c r="G30" s="6"/>
      <c r="H30" s="6" t="s">
        <v>1952</v>
      </c>
      <c r="I30" s="6" t="s">
        <v>1952</v>
      </c>
      <c r="J30" s="6"/>
      <c r="K30" s="6"/>
      <c r="L30" s="6"/>
      <c r="M30" s="6"/>
    </row>
    <row r="31" spans="2:13">
      <c r="B31" s="6" t="s">
        <v>74</v>
      </c>
      <c r="C31" s="6" t="s">
        <v>3810</v>
      </c>
      <c r="D31" s="6" t="s">
        <v>1611</v>
      </c>
      <c r="E31" s="6" t="s">
        <v>75</v>
      </c>
      <c r="F31" s="6"/>
      <c r="G31" s="6"/>
      <c r="H31" s="6" t="s">
        <v>1952</v>
      </c>
      <c r="I31" s="6" t="s">
        <v>1952</v>
      </c>
      <c r="J31" s="6"/>
      <c r="K31" s="6"/>
      <c r="L31" s="6"/>
      <c r="M31" s="6"/>
    </row>
    <row r="32" spans="2:13">
      <c r="B32" s="6" t="s">
        <v>76</v>
      </c>
      <c r="C32" s="6" t="s">
        <v>3810</v>
      </c>
      <c r="D32" s="6" t="s">
        <v>1611</v>
      </c>
      <c r="E32" s="6" t="s">
        <v>77</v>
      </c>
      <c r="F32" s="6"/>
      <c r="G32" s="6"/>
      <c r="H32" s="6" t="s">
        <v>1952</v>
      </c>
      <c r="I32" s="6" t="s">
        <v>1952</v>
      </c>
      <c r="J32" s="6"/>
      <c r="K32" s="6"/>
      <c r="L32" s="6"/>
      <c r="M32" s="6"/>
    </row>
    <row r="33" spans="2:13">
      <c r="B33" s="6" t="s">
        <v>78</v>
      </c>
      <c r="C33" s="6" t="s">
        <v>3810</v>
      </c>
      <c r="D33" s="6" t="s">
        <v>1611</v>
      </c>
      <c r="E33" s="6" t="s">
        <v>79</v>
      </c>
      <c r="F33" s="6"/>
      <c r="G33" s="6"/>
      <c r="H33" s="6" t="s">
        <v>1952</v>
      </c>
      <c r="I33" s="6" t="s">
        <v>1952</v>
      </c>
      <c r="J33" s="6"/>
      <c r="K33" s="6"/>
      <c r="L33" s="6"/>
      <c r="M33" s="6"/>
    </row>
    <row r="34" spans="2:13">
      <c r="B34" s="6" t="s">
        <v>80</v>
      </c>
      <c r="C34" s="6" t="s">
        <v>3810</v>
      </c>
      <c r="D34" s="6" t="s">
        <v>1611</v>
      </c>
      <c r="E34" s="6" t="s">
        <v>81</v>
      </c>
      <c r="F34" s="6"/>
      <c r="G34" s="6"/>
      <c r="H34" s="6" t="s">
        <v>1952</v>
      </c>
      <c r="I34" s="6" t="s">
        <v>1952</v>
      </c>
      <c r="J34" s="6"/>
      <c r="K34" s="6"/>
      <c r="L34" s="6"/>
      <c r="M34" s="6"/>
    </row>
    <row r="35" spans="2:13">
      <c r="B35" s="6" t="s">
        <v>82</v>
      </c>
      <c r="C35" s="6" t="s">
        <v>3810</v>
      </c>
      <c r="D35" s="6" t="s">
        <v>1611</v>
      </c>
      <c r="E35" s="6" t="s">
        <v>83</v>
      </c>
      <c r="F35" s="6"/>
      <c r="G35" s="6"/>
      <c r="H35" s="6" t="s">
        <v>1952</v>
      </c>
      <c r="I35" s="6" t="s">
        <v>1952</v>
      </c>
      <c r="J35" s="6"/>
      <c r="K35" s="6"/>
      <c r="L35" s="6"/>
      <c r="M35" s="6"/>
    </row>
    <row r="36" spans="2:13">
      <c r="B36" s="6" t="s">
        <v>84</v>
      </c>
      <c r="C36" s="6" t="s">
        <v>3810</v>
      </c>
      <c r="D36" s="6" t="s">
        <v>1611</v>
      </c>
      <c r="E36" s="6" t="s">
        <v>85</v>
      </c>
      <c r="F36" s="6"/>
      <c r="G36" s="6"/>
      <c r="H36" s="6" t="s">
        <v>1952</v>
      </c>
      <c r="I36" s="6" t="s">
        <v>1952</v>
      </c>
      <c r="J36" s="6"/>
      <c r="K36" s="6"/>
      <c r="L36" s="6"/>
      <c r="M36" s="6"/>
    </row>
    <row r="37" spans="2:13">
      <c r="B37" s="6" t="s">
        <v>86</v>
      </c>
      <c r="C37" s="6" t="s">
        <v>3810</v>
      </c>
      <c r="D37" s="6" t="s">
        <v>1611</v>
      </c>
      <c r="E37" s="6" t="s">
        <v>87</v>
      </c>
      <c r="F37" s="6"/>
      <c r="G37" s="6"/>
      <c r="H37" s="6" t="s">
        <v>1952</v>
      </c>
      <c r="I37" s="6" t="s">
        <v>1952</v>
      </c>
      <c r="J37" s="6"/>
      <c r="K37" s="6"/>
      <c r="L37" s="6"/>
      <c r="M37" s="6"/>
    </row>
    <row r="38" spans="2:13">
      <c r="B38" s="6" t="s">
        <v>88</v>
      </c>
      <c r="C38" s="6" t="s">
        <v>3810</v>
      </c>
      <c r="D38" s="6" t="s">
        <v>1611</v>
      </c>
      <c r="E38" s="6" t="s">
        <v>89</v>
      </c>
      <c r="F38" s="6"/>
      <c r="G38" s="6"/>
      <c r="H38" s="6" t="s">
        <v>1952</v>
      </c>
      <c r="I38" s="6" t="s">
        <v>1952</v>
      </c>
      <c r="J38" s="6"/>
      <c r="K38" s="6"/>
      <c r="L38" s="6"/>
      <c r="M38" s="6"/>
    </row>
    <row r="39" spans="2:13">
      <c r="B39" s="6" t="s">
        <v>90</v>
      </c>
      <c r="C39" s="6" t="s">
        <v>3810</v>
      </c>
      <c r="D39" s="6" t="s">
        <v>1611</v>
      </c>
      <c r="E39" s="6" t="s">
        <v>91</v>
      </c>
      <c r="F39" s="6"/>
      <c r="G39" s="6"/>
      <c r="H39" s="6" t="s">
        <v>1952</v>
      </c>
      <c r="I39" s="6" t="s">
        <v>1952</v>
      </c>
      <c r="J39" s="6"/>
      <c r="K39" s="6"/>
      <c r="L39" s="6"/>
      <c r="M39" s="6"/>
    </row>
    <row r="40" spans="2:13">
      <c r="B40" s="6" t="s">
        <v>92</v>
      </c>
      <c r="C40" s="6" t="s">
        <v>3810</v>
      </c>
      <c r="D40" s="6" t="s">
        <v>1611</v>
      </c>
      <c r="E40" s="6" t="s">
        <v>93</v>
      </c>
      <c r="F40" s="6"/>
      <c r="G40" s="6"/>
      <c r="H40" s="6" t="s">
        <v>1952</v>
      </c>
      <c r="I40" s="6" t="s">
        <v>1952</v>
      </c>
      <c r="J40" s="6"/>
      <c r="K40" s="6"/>
      <c r="L40" s="6"/>
      <c r="M40" s="6"/>
    </row>
    <row r="41" spans="2:13">
      <c r="B41" s="6" t="s">
        <v>94</v>
      </c>
      <c r="C41" s="6" t="s">
        <v>3810</v>
      </c>
      <c r="D41" s="6" t="s">
        <v>1611</v>
      </c>
      <c r="E41" s="6" t="s">
        <v>95</v>
      </c>
      <c r="F41" s="6"/>
      <c r="G41" s="6"/>
      <c r="H41" s="6" t="s">
        <v>1952</v>
      </c>
      <c r="I41" s="6" t="s">
        <v>1952</v>
      </c>
      <c r="J41" s="6"/>
      <c r="K41" s="6"/>
      <c r="L41" s="6"/>
      <c r="M41" s="6"/>
    </row>
    <row r="42" spans="2:13">
      <c r="B42" s="6" t="s">
        <v>96</v>
      </c>
      <c r="C42" s="6" t="s">
        <v>3810</v>
      </c>
      <c r="D42" s="6" t="s">
        <v>1611</v>
      </c>
      <c r="E42" s="6" t="s">
        <v>97</v>
      </c>
      <c r="F42" s="6"/>
      <c r="G42" s="6"/>
      <c r="H42" s="6" t="s">
        <v>1952</v>
      </c>
      <c r="I42" s="6" t="s">
        <v>1952</v>
      </c>
      <c r="J42" s="6"/>
      <c r="K42" s="6"/>
      <c r="L42" s="6"/>
      <c r="M42" s="6"/>
    </row>
    <row r="43" spans="2:13">
      <c r="B43" s="6" t="s">
        <v>98</v>
      </c>
      <c r="C43" s="6" t="s">
        <v>3810</v>
      </c>
      <c r="D43" s="6" t="s">
        <v>1611</v>
      </c>
      <c r="E43" s="6" t="s">
        <v>99</v>
      </c>
      <c r="F43" s="6"/>
      <c r="G43" s="6"/>
      <c r="H43" s="6" t="s">
        <v>1952</v>
      </c>
      <c r="I43" s="6" t="s">
        <v>1952</v>
      </c>
      <c r="J43" s="6"/>
      <c r="K43" s="6"/>
      <c r="L43" s="6"/>
      <c r="M43" s="6"/>
    </row>
    <row r="44" spans="2:13">
      <c r="B44" s="6" t="s">
        <v>100</v>
      </c>
      <c r="C44" s="6" t="s">
        <v>3810</v>
      </c>
      <c r="D44" s="6" t="s">
        <v>1611</v>
      </c>
      <c r="E44" s="6" t="s">
        <v>101</v>
      </c>
      <c r="F44" s="6"/>
      <c r="G44" s="6"/>
      <c r="H44" s="6" t="s">
        <v>1952</v>
      </c>
      <c r="I44" s="6" t="s">
        <v>1952</v>
      </c>
      <c r="J44" s="6"/>
      <c r="K44" s="6"/>
      <c r="L44" s="6"/>
      <c r="M44" s="6"/>
    </row>
    <row r="45" spans="2:13">
      <c r="B45" s="6" t="s">
        <v>102</v>
      </c>
      <c r="C45" s="6" t="s">
        <v>3810</v>
      </c>
      <c r="D45" s="6" t="s">
        <v>1611</v>
      </c>
      <c r="E45" s="6" t="s">
        <v>103</v>
      </c>
      <c r="F45" s="6"/>
      <c r="G45" s="6"/>
      <c r="H45" s="6" t="s">
        <v>1952</v>
      </c>
      <c r="I45" s="6" t="s">
        <v>1952</v>
      </c>
      <c r="J45" s="6"/>
      <c r="K45" s="6"/>
      <c r="L45" s="6"/>
      <c r="M45" s="6"/>
    </row>
    <row r="46" spans="2:13">
      <c r="B46" s="6" t="s">
        <v>104</v>
      </c>
      <c r="C46" s="6" t="s">
        <v>3810</v>
      </c>
      <c r="D46" s="6" t="s">
        <v>1611</v>
      </c>
      <c r="E46" s="6" t="s">
        <v>105</v>
      </c>
      <c r="F46" s="6"/>
      <c r="G46" s="6"/>
      <c r="H46" s="6"/>
      <c r="I46" s="6" t="s">
        <v>3873</v>
      </c>
      <c r="J46" s="6"/>
      <c r="K46" s="6"/>
      <c r="L46" s="6"/>
      <c r="M46" s="6"/>
    </row>
    <row r="47" spans="2:13">
      <c r="B47" s="6" t="s">
        <v>106</v>
      </c>
      <c r="C47" s="6" t="s">
        <v>3810</v>
      </c>
      <c r="D47" s="6" t="s">
        <v>1611</v>
      </c>
      <c r="E47" s="6" t="s">
        <v>107</v>
      </c>
      <c r="F47" s="6" t="s">
        <v>15</v>
      </c>
      <c r="G47" s="6" t="s">
        <v>15</v>
      </c>
      <c r="H47" s="6" t="s">
        <v>1546</v>
      </c>
      <c r="I47" s="6" t="s">
        <v>1546</v>
      </c>
      <c r="J47" s="6"/>
      <c r="K47" s="6"/>
      <c r="L47" s="6"/>
      <c r="M47" s="6"/>
    </row>
    <row r="48" spans="2:13">
      <c r="B48" s="6" t="s">
        <v>108</v>
      </c>
      <c r="C48" s="6" t="s">
        <v>3810</v>
      </c>
      <c r="D48" s="6" t="s">
        <v>1611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3882</v>
      </c>
      <c r="L48" s="6" t="s">
        <v>1406</v>
      </c>
      <c r="M48" s="6"/>
    </row>
    <row r="49" spans="2:13">
      <c r="B49" s="6" t="s">
        <v>110</v>
      </c>
      <c r="C49" s="6" t="s">
        <v>3810</v>
      </c>
      <c r="D49" s="6" t="s">
        <v>1611</v>
      </c>
      <c r="E49" s="6" t="s">
        <v>111</v>
      </c>
      <c r="F49" s="6" t="s">
        <v>15</v>
      </c>
      <c r="G49" s="6" t="s">
        <v>15</v>
      </c>
      <c r="H49" s="6" t="s">
        <v>1546</v>
      </c>
      <c r="I49" s="6" t="s">
        <v>1546</v>
      </c>
      <c r="J49" s="6"/>
      <c r="K49" s="6"/>
      <c r="L49" s="6"/>
      <c r="M49" s="6"/>
    </row>
    <row r="50" spans="2:13">
      <c r="B50" s="6" t="s">
        <v>112</v>
      </c>
      <c r="C50" s="6" t="s">
        <v>3810</v>
      </c>
      <c r="D50" s="6" t="s">
        <v>1611</v>
      </c>
      <c r="E50" s="6" t="s">
        <v>113</v>
      </c>
      <c r="F50" s="6" t="s">
        <v>15</v>
      </c>
      <c r="G50" s="6" t="s">
        <v>15</v>
      </c>
      <c r="H50" s="6" t="s">
        <v>1546</v>
      </c>
      <c r="I50" s="6" t="s">
        <v>1546</v>
      </c>
      <c r="J50" s="6"/>
      <c r="K50" s="6"/>
      <c r="L50" s="6"/>
      <c r="M50" s="6"/>
    </row>
    <row r="51" spans="2:13">
      <c r="B51" s="6" t="s">
        <v>114</v>
      </c>
      <c r="C51" s="6" t="s">
        <v>3810</v>
      </c>
      <c r="D51" s="6" t="s">
        <v>1611</v>
      </c>
      <c r="E51" s="6" t="s">
        <v>115</v>
      </c>
      <c r="F51" s="6" t="s">
        <v>264</v>
      </c>
      <c r="G51" s="6" t="s">
        <v>15</v>
      </c>
      <c r="H51" s="6"/>
      <c r="I51" s="6" t="s">
        <v>3883</v>
      </c>
      <c r="J51" s="6"/>
      <c r="K51" s="6"/>
      <c r="L51" s="6"/>
      <c r="M51" s="6"/>
    </row>
    <row r="52" spans="2:13">
      <c r="B52" s="6" t="s">
        <v>116</v>
      </c>
      <c r="C52" s="6" t="s">
        <v>3810</v>
      </c>
      <c r="D52" s="6" t="s">
        <v>1611</v>
      </c>
      <c r="E52" s="6" t="s">
        <v>117</v>
      </c>
      <c r="F52" s="6"/>
      <c r="G52" s="6"/>
      <c r="H52" s="6" t="s">
        <v>1952</v>
      </c>
      <c r="I52" s="6" t="s">
        <v>1952</v>
      </c>
      <c r="J52" s="6"/>
      <c r="K52" s="6"/>
      <c r="L52" s="6"/>
      <c r="M52" s="6"/>
    </row>
    <row r="53" spans="2:13">
      <c r="B53" s="6" t="s">
        <v>118</v>
      </c>
      <c r="C53" s="6" t="s">
        <v>3810</v>
      </c>
      <c r="D53" s="6" t="s">
        <v>1611</v>
      </c>
      <c r="E53" s="6" t="s">
        <v>119</v>
      </c>
      <c r="F53" s="6" t="s">
        <v>15</v>
      </c>
      <c r="G53" s="6" t="s">
        <v>15</v>
      </c>
      <c r="H53" s="6" t="s">
        <v>1546</v>
      </c>
      <c r="I53" s="6" t="s">
        <v>1546</v>
      </c>
      <c r="J53" s="6"/>
      <c r="K53" s="6"/>
      <c r="L53" s="6"/>
      <c r="M53" s="6"/>
    </row>
    <row r="54" spans="2:13">
      <c r="B54" s="6" t="s">
        <v>120</v>
      </c>
      <c r="C54" s="6" t="s">
        <v>3810</v>
      </c>
      <c r="D54" s="6" t="s">
        <v>1611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3884</v>
      </c>
      <c r="L54" s="6" t="s">
        <v>2471</v>
      </c>
      <c r="M54" s="6"/>
    </row>
    <row r="55" spans="2:13">
      <c r="B55" s="6" t="s">
        <v>122</v>
      </c>
      <c r="C55" s="6" t="s">
        <v>3810</v>
      </c>
      <c r="D55" s="6" t="s">
        <v>1611</v>
      </c>
      <c r="E55" s="6" t="s">
        <v>123</v>
      </c>
      <c r="F55" s="6"/>
      <c r="G55" s="6"/>
      <c r="H55" s="6" t="s">
        <v>1952</v>
      </c>
      <c r="I55" s="6" t="s">
        <v>1952</v>
      </c>
      <c r="J55" s="6"/>
      <c r="K55" s="6"/>
      <c r="L55" s="6"/>
      <c r="M55" s="6"/>
    </row>
    <row r="56" spans="2:13">
      <c r="B56" s="6" t="s">
        <v>124</v>
      </c>
      <c r="C56" s="6" t="s">
        <v>3810</v>
      </c>
      <c r="D56" s="6" t="s">
        <v>1611</v>
      </c>
      <c r="E56" s="6" t="s">
        <v>125</v>
      </c>
      <c r="F56" s="6" t="s">
        <v>264</v>
      </c>
      <c r="G56" s="6" t="s">
        <v>15</v>
      </c>
      <c r="H56" s="6"/>
      <c r="I56" s="6" t="s">
        <v>3885</v>
      </c>
      <c r="J56" s="6"/>
      <c r="K56" s="6"/>
      <c r="L56" s="6"/>
      <c r="M56" s="6"/>
    </row>
    <row r="57" spans="2:13">
      <c r="B57" s="6" t="s">
        <v>126</v>
      </c>
      <c r="C57" s="6" t="s">
        <v>3810</v>
      </c>
      <c r="D57" s="6" t="s">
        <v>1611</v>
      </c>
      <c r="E57" s="6" t="s">
        <v>127</v>
      </c>
      <c r="F57" s="6"/>
      <c r="G57" s="6"/>
      <c r="H57" s="6" t="s">
        <v>1952</v>
      </c>
      <c r="I57" s="6" t="s">
        <v>1952</v>
      </c>
      <c r="J57" s="6"/>
      <c r="K57" s="6"/>
      <c r="L57" s="6"/>
      <c r="M57" s="6"/>
    </row>
    <row r="58" spans="2:13">
      <c r="B58" s="6" t="s">
        <v>128</v>
      </c>
      <c r="C58" s="6" t="s">
        <v>3810</v>
      </c>
      <c r="D58" s="6" t="s">
        <v>1611</v>
      </c>
      <c r="E58" s="6" t="s">
        <v>129</v>
      </c>
      <c r="F58" s="6" t="s">
        <v>264</v>
      </c>
      <c r="G58" s="6" t="s">
        <v>15</v>
      </c>
      <c r="H58" s="6"/>
      <c r="I58" s="6" t="s">
        <v>3886</v>
      </c>
      <c r="J58" s="6" t="s">
        <v>3887</v>
      </c>
      <c r="K58" s="6"/>
      <c r="L58" s="6"/>
      <c r="M58" s="6"/>
    </row>
    <row r="59" spans="2:13">
      <c r="B59" s="6" t="s">
        <v>130</v>
      </c>
      <c r="C59" s="6" t="s">
        <v>3810</v>
      </c>
      <c r="D59" s="6" t="s">
        <v>1611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3888</v>
      </c>
      <c r="L59" s="6" t="s">
        <v>2471</v>
      </c>
      <c r="M59" s="6"/>
    </row>
    <row r="60" spans="2:13">
      <c r="B60" s="6" t="s">
        <v>132</v>
      </c>
      <c r="C60" s="6" t="s">
        <v>3810</v>
      </c>
      <c r="D60" s="6" t="s">
        <v>1611</v>
      </c>
      <c r="E60" s="6" t="s">
        <v>133</v>
      </c>
      <c r="F60" s="6" t="s">
        <v>15</v>
      </c>
      <c r="G60" s="6" t="s">
        <v>15</v>
      </c>
      <c r="H60" s="6" t="s">
        <v>1546</v>
      </c>
      <c r="I60" s="6" t="s">
        <v>1546</v>
      </c>
      <c r="J60" s="6"/>
      <c r="K60" s="6"/>
      <c r="L60" s="6"/>
      <c r="M60" s="6"/>
    </row>
    <row r="61" spans="2:13">
      <c r="B61" s="6" t="s">
        <v>134</v>
      </c>
      <c r="C61" s="6" t="s">
        <v>3810</v>
      </c>
      <c r="D61" s="6" t="s">
        <v>1611</v>
      </c>
      <c r="E61" s="6" t="s">
        <v>135</v>
      </c>
      <c r="F61" s="6" t="s">
        <v>15</v>
      </c>
      <c r="G61" s="6" t="s">
        <v>15</v>
      </c>
      <c r="H61" s="6" t="s">
        <v>1546</v>
      </c>
      <c r="I61" s="6" t="s">
        <v>1546</v>
      </c>
      <c r="J61" s="6"/>
      <c r="K61" s="6"/>
      <c r="L61" s="6"/>
      <c r="M61" s="6"/>
    </row>
    <row r="62" spans="2:13">
      <c r="B62" s="6" t="s">
        <v>136</v>
      </c>
      <c r="C62" s="6" t="s">
        <v>3810</v>
      </c>
      <c r="D62" s="6" t="s">
        <v>1611</v>
      </c>
      <c r="E62" s="6" t="s">
        <v>137</v>
      </c>
      <c r="F62" s="6" t="s">
        <v>15</v>
      </c>
      <c r="G62" s="6" t="s">
        <v>15</v>
      </c>
      <c r="H62" s="6" t="s">
        <v>1546</v>
      </c>
      <c r="I62" s="6" t="s">
        <v>1546</v>
      </c>
      <c r="J62" s="6"/>
      <c r="K62" s="6"/>
      <c r="L62" s="6"/>
      <c r="M62" s="6"/>
    </row>
    <row r="63" spans="2:13">
      <c r="B63" s="6" t="s">
        <v>138</v>
      </c>
      <c r="C63" s="6" t="s">
        <v>3810</v>
      </c>
      <c r="D63" s="6" t="s">
        <v>1611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3889</v>
      </c>
      <c r="L63" s="6" t="s">
        <v>899</v>
      </c>
      <c r="M63" s="6"/>
    </row>
    <row r="64" spans="2:13">
      <c r="B64" s="6" t="s">
        <v>140</v>
      </c>
      <c r="C64" s="6" t="s">
        <v>3810</v>
      </c>
      <c r="D64" s="6" t="s">
        <v>1611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3890</v>
      </c>
      <c r="L64" s="6" t="s">
        <v>2471</v>
      </c>
      <c r="M64" s="6"/>
    </row>
    <row r="65" spans="2:13">
      <c r="B65" s="6" t="s">
        <v>142</v>
      </c>
      <c r="C65" s="6" t="s">
        <v>3810</v>
      </c>
      <c r="D65" s="6" t="s">
        <v>1611</v>
      </c>
      <c r="E65" s="6" t="s">
        <v>143</v>
      </c>
      <c r="F65" s="6"/>
      <c r="G65" s="6"/>
      <c r="H65" s="6"/>
      <c r="I65" s="6" t="s">
        <v>3874</v>
      </c>
      <c r="J65" s="6"/>
      <c r="K65" s="6"/>
      <c r="L65" s="6"/>
      <c r="M65" s="6"/>
    </row>
    <row r="66" spans="2:13">
      <c r="B66" s="6" t="s">
        <v>144</v>
      </c>
      <c r="C66" s="6" t="s">
        <v>3810</v>
      </c>
      <c r="D66" s="6" t="s">
        <v>1611</v>
      </c>
      <c r="E66" s="6" t="s">
        <v>145</v>
      </c>
      <c r="F66" s="6" t="s">
        <v>15</v>
      </c>
      <c r="G66" s="6" t="s">
        <v>15</v>
      </c>
      <c r="H66" s="6" t="s">
        <v>1546</v>
      </c>
      <c r="I66" s="6" t="s">
        <v>1546</v>
      </c>
      <c r="J66" s="6"/>
      <c r="K66" s="6"/>
      <c r="L66" s="6"/>
      <c r="M66" s="6"/>
    </row>
    <row r="67" spans="2:13">
      <c r="B67" s="6" t="s">
        <v>146</v>
      </c>
      <c r="C67" s="6" t="s">
        <v>3810</v>
      </c>
      <c r="D67" s="6" t="s">
        <v>1611</v>
      </c>
      <c r="E67" s="6" t="s">
        <v>147</v>
      </c>
      <c r="F67" s="6"/>
      <c r="G67" s="6"/>
      <c r="H67" s="6"/>
      <c r="I67" s="6" t="s">
        <v>3873</v>
      </c>
      <c r="J67" s="6"/>
      <c r="K67" s="6"/>
      <c r="L67" s="6"/>
      <c r="M67" s="6"/>
    </row>
    <row r="68" spans="2:13">
      <c r="B68" s="6" t="s">
        <v>148</v>
      </c>
      <c r="C68" s="6" t="s">
        <v>3810</v>
      </c>
      <c r="D68" s="6" t="s">
        <v>1611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3891</v>
      </c>
      <c r="L68" s="6" t="s">
        <v>2471</v>
      </c>
      <c r="M68" s="6"/>
    </row>
    <row r="69" spans="2:13">
      <c r="B69" s="6" t="s">
        <v>150</v>
      </c>
      <c r="C69" s="6" t="s">
        <v>3810</v>
      </c>
      <c r="D69" s="6" t="s">
        <v>1611</v>
      </c>
      <c r="E69" s="6" t="s">
        <v>151</v>
      </c>
      <c r="F69" s="6" t="s">
        <v>264</v>
      </c>
      <c r="G69" s="6" t="s">
        <v>15</v>
      </c>
      <c r="H69" s="6"/>
      <c r="I69" s="6" t="s">
        <v>3886</v>
      </c>
      <c r="J69" s="6" t="s">
        <v>3887</v>
      </c>
      <c r="K69" s="6"/>
      <c r="L69" s="6"/>
      <c r="M69" s="6"/>
    </row>
    <row r="70" spans="2:13">
      <c r="B70" s="6" t="s">
        <v>152</v>
      </c>
      <c r="C70" s="6" t="s">
        <v>3810</v>
      </c>
      <c r="D70" s="6" t="s">
        <v>1611</v>
      </c>
      <c r="E70" s="6" t="s">
        <v>153</v>
      </c>
      <c r="F70" s="6"/>
      <c r="G70" s="6"/>
      <c r="H70" s="6" t="s">
        <v>1952</v>
      </c>
      <c r="I70" s="6" t="s">
        <v>1952</v>
      </c>
      <c r="J70" s="6"/>
      <c r="K70" s="6"/>
      <c r="L70" s="6"/>
      <c r="M70" s="6"/>
    </row>
    <row r="71" spans="2:13">
      <c r="B71" s="6" t="s">
        <v>154</v>
      </c>
      <c r="C71" s="6" t="s">
        <v>3810</v>
      </c>
      <c r="D71" s="6" t="s">
        <v>1611</v>
      </c>
      <c r="E71" s="6" t="s">
        <v>155</v>
      </c>
      <c r="F71" s="6"/>
      <c r="G71" s="6"/>
      <c r="H71" s="6" t="s">
        <v>1952</v>
      </c>
      <c r="I71" s="6" t="s">
        <v>1952</v>
      </c>
      <c r="J71" s="6"/>
      <c r="K71" s="6"/>
      <c r="L71" s="6"/>
      <c r="M71" s="6"/>
    </row>
    <row r="72" spans="2:13">
      <c r="B72" s="6" t="s">
        <v>156</v>
      </c>
      <c r="C72" s="6" t="s">
        <v>3810</v>
      </c>
      <c r="D72" s="6" t="s">
        <v>1611</v>
      </c>
      <c r="E72" s="6" t="s">
        <v>157</v>
      </c>
      <c r="F72" s="6"/>
      <c r="G72" s="6"/>
      <c r="H72" s="6" t="s">
        <v>1952</v>
      </c>
      <c r="I72" s="6" t="s">
        <v>1952</v>
      </c>
      <c r="J72" s="6"/>
      <c r="K72" s="6"/>
      <c r="L72" s="6"/>
      <c r="M72" s="6"/>
    </row>
    <row r="73" spans="2:13">
      <c r="B73" s="6" t="s">
        <v>158</v>
      </c>
      <c r="C73" s="6" t="s">
        <v>3810</v>
      </c>
      <c r="D73" s="6" t="s">
        <v>1611</v>
      </c>
      <c r="E73" s="6" t="s">
        <v>159</v>
      </c>
      <c r="F73" s="6"/>
      <c r="G73" s="6"/>
      <c r="H73" s="6" t="s">
        <v>1952</v>
      </c>
      <c r="I73" s="6" t="s">
        <v>1952</v>
      </c>
      <c r="J73" s="6"/>
      <c r="K73" s="6"/>
      <c r="L73" s="6"/>
      <c r="M73" s="6"/>
    </row>
    <row r="74" spans="2:13">
      <c r="B74" s="6" t="s">
        <v>160</v>
      </c>
      <c r="C74" s="6" t="s">
        <v>3810</v>
      </c>
      <c r="D74" s="6" t="s">
        <v>1611</v>
      </c>
      <c r="E74" s="6" t="s">
        <v>161</v>
      </c>
      <c r="F74" s="6"/>
      <c r="G74" s="6"/>
      <c r="H74" s="6" t="s">
        <v>1952</v>
      </c>
      <c r="I74" s="6" t="s">
        <v>1952</v>
      </c>
      <c r="J74" s="6"/>
      <c r="K74" s="6"/>
      <c r="L74" s="6"/>
      <c r="M74" s="6"/>
    </row>
    <row r="75" spans="2:13">
      <c r="B75" s="6" t="s">
        <v>162</v>
      </c>
      <c r="C75" s="6" t="s">
        <v>3810</v>
      </c>
      <c r="D75" s="6" t="s">
        <v>1611</v>
      </c>
      <c r="E75" s="6" t="s">
        <v>163</v>
      </c>
      <c r="F75" s="6"/>
      <c r="G75" s="6"/>
      <c r="H75" s="6" t="s">
        <v>1952</v>
      </c>
      <c r="I75" s="6" t="s">
        <v>1952</v>
      </c>
      <c r="J75" s="6"/>
      <c r="K75" s="6"/>
      <c r="L75" s="6"/>
      <c r="M75" s="6"/>
    </row>
    <row r="76" spans="2:13">
      <c r="B76" s="6" t="s">
        <v>164</v>
      </c>
      <c r="C76" s="6" t="s">
        <v>3810</v>
      </c>
      <c r="D76" s="6" t="s">
        <v>1611</v>
      </c>
      <c r="E76" s="6" t="s">
        <v>165</v>
      </c>
      <c r="F76" s="6"/>
      <c r="G76" s="6"/>
      <c r="H76" s="6" t="s">
        <v>1952</v>
      </c>
      <c r="I76" s="6" t="s">
        <v>1952</v>
      </c>
      <c r="J76" s="6"/>
      <c r="K76" s="6"/>
      <c r="L76" s="6"/>
      <c r="M76" s="6"/>
    </row>
    <row r="77" spans="2:13">
      <c r="B77" s="6" t="s">
        <v>166</v>
      </c>
      <c r="C77" s="6" t="s">
        <v>3810</v>
      </c>
      <c r="D77" s="6" t="s">
        <v>1611</v>
      </c>
      <c r="E77" s="6" t="s">
        <v>167</v>
      </c>
      <c r="F77" s="6"/>
      <c r="G77" s="6"/>
      <c r="H77" s="6" t="s">
        <v>1952</v>
      </c>
      <c r="I77" s="6" t="s">
        <v>1952</v>
      </c>
      <c r="J77" s="6"/>
      <c r="K77" s="6"/>
      <c r="L77" s="6"/>
      <c r="M77" s="6"/>
    </row>
    <row r="78" spans="2:13">
      <c r="B78" s="6" t="s">
        <v>168</v>
      </c>
      <c r="C78" s="6" t="s">
        <v>3810</v>
      </c>
      <c r="D78" s="6" t="s">
        <v>1611</v>
      </c>
      <c r="E78" s="6" t="s">
        <v>169</v>
      </c>
      <c r="F78" s="6"/>
      <c r="G78" s="6"/>
      <c r="H78" s="6" t="s">
        <v>1952</v>
      </c>
      <c r="I78" s="6" t="s">
        <v>1952</v>
      </c>
      <c r="J78" s="6"/>
      <c r="K78" s="6"/>
      <c r="L78" s="6"/>
      <c r="M78" s="6"/>
    </row>
    <row r="79" spans="2:13">
      <c r="B79" s="6" t="s">
        <v>170</v>
      </c>
      <c r="C79" s="6" t="s">
        <v>3810</v>
      </c>
      <c r="D79" s="6" t="s">
        <v>1611</v>
      </c>
      <c r="E79" s="6" t="s">
        <v>171</v>
      </c>
      <c r="F79" s="6"/>
      <c r="G79" s="6"/>
      <c r="H79" s="6" t="s">
        <v>1952</v>
      </c>
      <c r="I79" s="6" t="s">
        <v>1952</v>
      </c>
      <c r="J79" s="6"/>
      <c r="K79" s="6"/>
      <c r="L79" s="6"/>
      <c r="M79" s="6"/>
    </row>
    <row r="80" spans="2:13">
      <c r="B80" s="6" t="s">
        <v>172</v>
      </c>
      <c r="C80" s="6" t="s">
        <v>3810</v>
      </c>
      <c r="D80" s="6" t="s">
        <v>1611</v>
      </c>
      <c r="E80" s="6" t="s">
        <v>173</v>
      </c>
      <c r="F80" s="6"/>
      <c r="G80" s="6"/>
      <c r="H80" s="6" t="s">
        <v>1952</v>
      </c>
      <c r="I80" s="6" t="s">
        <v>1952</v>
      </c>
      <c r="J80" s="6"/>
      <c r="K80" s="6"/>
      <c r="L80" s="6"/>
      <c r="M80" s="6"/>
    </row>
    <row r="81" spans="2:13">
      <c r="B81" s="6" t="s">
        <v>174</v>
      </c>
      <c r="C81" s="6" t="s">
        <v>3810</v>
      </c>
      <c r="D81" s="6" t="s">
        <v>1611</v>
      </c>
      <c r="E81" s="6" t="s">
        <v>175</v>
      </c>
      <c r="F81" s="6"/>
      <c r="G81" s="6"/>
      <c r="H81" s="6" t="s">
        <v>1952</v>
      </c>
      <c r="I81" s="6" t="s">
        <v>1952</v>
      </c>
      <c r="J81" s="6"/>
      <c r="K81" s="6"/>
      <c r="L81" s="6"/>
      <c r="M81" s="6"/>
    </row>
    <row r="82" spans="2:13">
      <c r="B82" s="6" t="s">
        <v>176</v>
      </c>
      <c r="C82" s="6" t="s">
        <v>3810</v>
      </c>
      <c r="D82" s="6" t="s">
        <v>1611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3892</v>
      </c>
      <c r="L82" s="6" t="s">
        <v>660</v>
      </c>
      <c r="M82" s="6"/>
    </row>
    <row r="83" spans="2:13">
      <c r="B83" s="6" t="s">
        <v>178</v>
      </c>
      <c r="C83" s="6" t="s">
        <v>3810</v>
      </c>
      <c r="D83" s="6" t="s">
        <v>1611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3893</v>
      </c>
      <c r="L83" s="6" t="s">
        <v>431</v>
      </c>
      <c r="M83" s="6"/>
    </row>
    <row r="84" spans="2:13">
      <c r="B84" s="6" t="s">
        <v>180</v>
      </c>
      <c r="C84" s="6" t="s">
        <v>3810</v>
      </c>
      <c r="D84" s="6" t="s">
        <v>1611</v>
      </c>
      <c r="E84" s="6" t="s">
        <v>181</v>
      </c>
      <c r="F84" s="6"/>
      <c r="G84" s="6"/>
      <c r="H84" s="6" t="s">
        <v>1952</v>
      </c>
      <c r="I84" s="6" t="s">
        <v>1952</v>
      </c>
      <c r="J84" s="6"/>
      <c r="K84" s="6"/>
      <c r="L84" s="6"/>
      <c r="M84" s="6"/>
    </row>
    <row r="85" spans="2:13">
      <c r="B85" s="6" t="s">
        <v>182</v>
      </c>
      <c r="C85" s="6" t="s">
        <v>3810</v>
      </c>
      <c r="D85" s="6" t="s">
        <v>1611</v>
      </c>
      <c r="E85" s="6" t="s">
        <v>183</v>
      </c>
      <c r="F85" s="6"/>
      <c r="G85" s="6"/>
      <c r="H85" s="6" t="s">
        <v>1952</v>
      </c>
      <c r="I85" s="6" t="s">
        <v>1952</v>
      </c>
      <c r="J85" s="6"/>
      <c r="K85" s="6"/>
      <c r="L85" s="6"/>
      <c r="M85" s="6"/>
    </row>
    <row r="86" spans="2:13">
      <c r="B86" s="6" t="s">
        <v>184</v>
      </c>
      <c r="C86" s="6" t="s">
        <v>3810</v>
      </c>
      <c r="D86" s="6" t="s">
        <v>1611</v>
      </c>
      <c r="E86" s="6" t="s">
        <v>185</v>
      </c>
      <c r="F86" s="6" t="s">
        <v>15</v>
      </c>
      <c r="G86" s="6" t="s">
        <v>15</v>
      </c>
      <c r="H86" s="6" t="s">
        <v>1546</v>
      </c>
      <c r="I86" s="6" t="s">
        <v>1546</v>
      </c>
      <c r="J86" s="6"/>
      <c r="K86" s="6"/>
      <c r="L86" s="6"/>
      <c r="M86" s="6"/>
    </row>
    <row r="87" spans="2:13">
      <c r="B87" s="6" t="s">
        <v>186</v>
      </c>
      <c r="C87" s="6" t="s">
        <v>3810</v>
      </c>
      <c r="D87" s="6" t="s">
        <v>1611</v>
      </c>
      <c r="E87" s="6" t="s">
        <v>187</v>
      </c>
      <c r="F87" s="6"/>
      <c r="G87" s="6"/>
      <c r="H87" s="6" t="s">
        <v>1952</v>
      </c>
      <c r="I87" s="6" t="s">
        <v>1952</v>
      </c>
      <c r="J87" s="6"/>
      <c r="K87" s="6"/>
      <c r="L87" s="6"/>
      <c r="M87" s="6"/>
    </row>
    <row r="88" spans="2:13">
      <c r="B88" s="6" t="s">
        <v>188</v>
      </c>
      <c r="C88" s="6" t="s">
        <v>3810</v>
      </c>
      <c r="D88" s="6" t="s">
        <v>1611</v>
      </c>
      <c r="E88" s="6" t="s">
        <v>189</v>
      </c>
      <c r="F88" s="6"/>
      <c r="G88" s="6"/>
      <c r="H88" s="6" t="s">
        <v>1952</v>
      </c>
      <c r="I88" s="6" t="s">
        <v>1952</v>
      </c>
      <c r="J88" s="6"/>
      <c r="K88" s="6"/>
      <c r="L88" s="6"/>
      <c r="M88" s="6"/>
    </row>
    <row r="89" spans="2:13">
      <c r="B89" s="6" t="s">
        <v>190</v>
      </c>
      <c r="C89" s="6" t="s">
        <v>3810</v>
      </c>
      <c r="D89" s="6" t="s">
        <v>1611</v>
      </c>
      <c r="E89" s="6" t="s">
        <v>191</v>
      </c>
      <c r="F89" s="6"/>
      <c r="G89" s="6"/>
      <c r="H89" s="6"/>
      <c r="I89" s="6" t="s">
        <v>3873</v>
      </c>
      <c r="J89" s="6"/>
      <c r="K89" s="6"/>
      <c r="L89" s="6"/>
      <c r="M89" s="6"/>
    </row>
    <row r="90" spans="2:13">
      <c r="B90" s="6" t="s">
        <v>192</v>
      </c>
      <c r="C90" s="6" t="s">
        <v>3810</v>
      </c>
      <c r="D90" s="6" t="s">
        <v>1611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3894</v>
      </c>
      <c r="L90" s="6" t="s">
        <v>524</v>
      </c>
      <c r="M90" s="6"/>
    </row>
    <row r="91" spans="2:13">
      <c r="B91" s="6" t="s">
        <v>194</v>
      </c>
      <c r="C91" s="6" t="s">
        <v>3810</v>
      </c>
      <c r="D91" s="6" t="s">
        <v>1611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3895</v>
      </c>
      <c r="L91" s="6" t="s">
        <v>524</v>
      </c>
      <c r="M91" s="6"/>
    </row>
    <row r="92" spans="2:13">
      <c r="B92" s="6" t="s">
        <v>196</v>
      </c>
      <c r="C92" s="6" t="s">
        <v>3810</v>
      </c>
      <c r="D92" s="6" t="s">
        <v>1611</v>
      </c>
      <c r="E92" s="6" t="s">
        <v>197</v>
      </c>
      <c r="F92" s="6" t="s">
        <v>15</v>
      </c>
      <c r="G92" s="6" t="s">
        <v>15</v>
      </c>
      <c r="H92" s="6" t="s">
        <v>1546</v>
      </c>
      <c r="I92" s="6" t="s">
        <v>1546</v>
      </c>
      <c r="J92" s="6"/>
      <c r="K92" s="6"/>
      <c r="L92" s="6"/>
      <c r="M92" s="6"/>
    </row>
    <row r="93" spans="2:13">
      <c r="B93" s="6" t="s">
        <v>198</v>
      </c>
      <c r="C93" s="6" t="s">
        <v>3810</v>
      </c>
      <c r="D93" s="6" t="s">
        <v>1611</v>
      </c>
      <c r="E93" s="6" t="s">
        <v>199</v>
      </c>
      <c r="F93" s="6"/>
      <c r="G93" s="6"/>
      <c r="H93" s="6" t="s">
        <v>1952</v>
      </c>
      <c r="I93" s="6" t="s">
        <v>1952</v>
      </c>
      <c r="J93" s="6"/>
      <c r="K93" s="6"/>
      <c r="L93" s="6"/>
      <c r="M93" s="6"/>
    </row>
    <row r="94" spans="2:13">
      <c r="B94" s="6" t="s">
        <v>200</v>
      </c>
      <c r="C94" s="6" t="s">
        <v>3810</v>
      </c>
      <c r="D94" s="6" t="s">
        <v>1611</v>
      </c>
      <c r="E94" s="6" t="s">
        <v>201</v>
      </c>
      <c r="F94" s="6" t="s">
        <v>15</v>
      </c>
      <c r="G94" s="6" t="s">
        <v>15</v>
      </c>
      <c r="H94" s="6" t="s">
        <v>1546</v>
      </c>
      <c r="I94" s="6" t="s">
        <v>1546</v>
      </c>
      <c r="J94" s="6"/>
      <c r="K94" s="6"/>
      <c r="L94" s="6"/>
      <c r="M94" s="6"/>
    </row>
    <row r="95" spans="2:13">
      <c r="B95" s="6" t="s">
        <v>202</v>
      </c>
      <c r="C95" s="6" t="s">
        <v>3810</v>
      </c>
      <c r="D95" s="6" t="s">
        <v>1611</v>
      </c>
      <c r="E95" s="6" t="s">
        <v>203</v>
      </c>
      <c r="F95" s="6" t="s">
        <v>15</v>
      </c>
      <c r="G95" s="6" t="s">
        <v>15</v>
      </c>
      <c r="H95" s="6" t="s">
        <v>1546</v>
      </c>
      <c r="I95" s="6" t="s">
        <v>1546</v>
      </c>
      <c r="J95" s="6"/>
      <c r="K95" s="6"/>
      <c r="L95" s="6"/>
      <c r="M95" s="6"/>
    </row>
    <row r="96" spans="2:13">
      <c r="B96" s="6" t="s">
        <v>204</v>
      </c>
      <c r="C96" s="6" t="s">
        <v>3810</v>
      </c>
      <c r="D96" s="6" t="s">
        <v>1611</v>
      </c>
      <c r="E96" s="6" t="s">
        <v>205</v>
      </c>
      <c r="F96" s="6"/>
      <c r="G96" s="6"/>
      <c r="H96" s="6" t="s">
        <v>1952</v>
      </c>
      <c r="I96" s="6" t="s">
        <v>1952</v>
      </c>
      <c r="J96" s="6"/>
      <c r="K96" s="6"/>
      <c r="L96" s="6"/>
      <c r="M96" s="6"/>
    </row>
    <row r="97" spans="2:13">
      <c r="B97" s="6" t="s">
        <v>206</v>
      </c>
      <c r="C97" s="6" t="s">
        <v>3810</v>
      </c>
      <c r="D97" s="6" t="s">
        <v>1611</v>
      </c>
      <c r="E97" s="6" t="s">
        <v>207</v>
      </c>
      <c r="F97" s="6" t="s">
        <v>15</v>
      </c>
      <c r="G97" s="6" t="s">
        <v>15</v>
      </c>
      <c r="H97" s="6" t="s">
        <v>1546</v>
      </c>
      <c r="I97" s="6" t="s">
        <v>1546</v>
      </c>
      <c r="J97" s="6"/>
      <c r="K97" s="6"/>
      <c r="L97" s="6"/>
      <c r="M97" s="6"/>
    </row>
    <row r="98" spans="2:13">
      <c r="B98" s="6" t="s">
        <v>208</v>
      </c>
      <c r="C98" s="6" t="s">
        <v>3810</v>
      </c>
      <c r="D98" s="6" t="s">
        <v>1611</v>
      </c>
      <c r="E98" s="6" t="s">
        <v>209</v>
      </c>
      <c r="F98" s="6"/>
      <c r="G98" s="6"/>
      <c r="H98" s="6" t="s">
        <v>1546</v>
      </c>
      <c r="I98" s="6" t="s">
        <v>1546</v>
      </c>
      <c r="J98" s="6"/>
      <c r="K98" s="6"/>
      <c r="L98" s="6"/>
      <c r="M98" s="6"/>
    </row>
    <row r="99" spans="2:13">
      <c r="B99" s="6" t="s">
        <v>210</v>
      </c>
      <c r="C99" s="6" t="s">
        <v>3810</v>
      </c>
      <c r="D99" s="6" t="s">
        <v>1611</v>
      </c>
      <c r="E99" s="6" t="s">
        <v>211</v>
      </c>
      <c r="F99" s="6"/>
      <c r="G99" s="6"/>
      <c r="H99" s="6" t="s">
        <v>1952</v>
      </c>
      <c r="I99" s="6" t="s">
        <v>1952</v>
      </c>
      <c r="J99" s="6"/>
      <c r="K99" s="6"/>
      <c r="L99" s="6"/>
      <c r="M99" s="6"/>
    </row>
    <row r="100" spans="2:13">
      <c r="B100" s="6" t="s">
        <v>212</v>
      </c>
      <c r="C100" s="6" t="s">
        <v>3810</v>
      </c>
      <c r="D100" s="6" t="s">
        <v>1611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 t="s">
        <v>1546</v>
      </c>
      <c r="J100" s="6"/>
      <c r="K100" s="6"/>
      <c r="L100" s="6"/>
      <c r="M100" s="6"/>
    </row>
    <row r="101" spans="2:13">
      <c r="B101" s="6" t="s">
        <v>214</v>
      </c>
      <c r="C101" s="6" t="s">
        <v>3810</v>
      </c>
      <c r="D101" s="6" t="s">
        <v>1611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 t="s">
        <v>1546</v>
      </c>
      <c r="J101" s="6"/>
      <c r="K101" s="6"/>
      <c r="L101" s="6"/>
      <c r="M101" s="6"/>
    </row>
    <row r="102" spans="2:13">
      <c r="B102" s="6" t="s">
        <v>217</v>
      </c>
      <c r="C102" s="6" t="s">
        <v>3810</v>
      </c>
      <c r="D102" s="6" t="s">
        <v>1611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 t="s">
        <v>1546</v>
      </c>
      <c r="J102" s="6"/>
      <c r="K102" s="6"/>
      <c r="L102" s="6"/>
      <c r="M102" s="6"/>
    </row>
    <row r="103" spans="2:13">
      <c r="B103" s="6" t="s">
        <v>219</v>
      </c>
      <c r="C103" s="6" t="s">
        <v>3810</v>
      </c>
      <c r="D103" s="6" t="s">
        <v>1611</v>
      </c>
      <c r="E103" s="6" t="s">
        <v>220</v>
      </c>
      <c r="F103" s="6" t="s">
        <v>15</v>
      </c>
      <c r="G103" s="6" t="s">
        <v>15</v>
      </c>
      <c r="H103" s="6" t="s">
        <v>1546</v>
      </c>
      <c r="I103" s="6" t="s">
        <v>1546</v>
      </c>
      <c r="J103" s="6"/>
      <c r="K103" s="6"/>
      <c r="L103" s="6"/>
      <c r="M103" s="6"/>
    </row>
    <row r="104" spans="2:13">
      <c r="B104" s="6" t="s">
        <v>221</v>
      </c>
      <c r="C104" s="6" t="s">
        <v>3810</v>
      </c>
      <c r="D104" s="6" t="s">
        <v>1611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 t="s">
        <v>1546</v>
      </c>
      <c r="J104" s="6"/>
      <c r="K104" s="6"/>
      <c r="L104" s="6"/>
      <c r="M104" s="6"/>
    </row>
    <row r="105" spans="2:13">
      <c r="B105" s="6" t="s">
        <v>223</v>
      </c>
      <c r="C105" s="6" t="s">
        <v>3810</v>
      </c>
      <c r="D105" s="6" t="s">
        <v>1611</v>
      </c>
      <c r="E105" s="6" t="s">
        <v>224</v>
      </c>
      <c r="F105" s="6" t="s">
        <v>264</v>
      </c>
      <c r="G105" s="6" t="s">
        <v>15</v>
      </c>
      <c r="H105" s="6"/>
      <c r="I105" s="6" t="s">
        <v>3886</v>
      </c>
      <c r="J105" s="6" t="s">
        <v>3887</v>
      </c>
      <c r="K105" s="6"/>
      <c r="L105" s="6"/>
      <c r="M105" s="6"/>
    </row>
    <row r="106" spans="2:13">
      <c r="B106" s="6" t="s">
        <v>225</v>
      </c>
      <c r="C106" s="6" t="s">
        <v>3810</v>
      </c>
      <c r="D106" s="6" t="s">
        <v>1611</v>
      </c>
      <c r="E106" s="6" t="s">
        <v>226</v>
      </c>
      <c r="F106" s="6"/>
      <c r="G106" s="6"/>
      <c r="H106" s="6" t="s">
        <v>1952</v>
      </c>
      <c r="I106" s="6" t="s">
        <v>1952</v>
      </c>
      <c r="J106" s="6"/>
      <c r="K106" s="6"/>
      <c r="L106" s="6"/>
      <c r="M106" s="6"/>
    </row>
    <row r="107" spans="2:13">
      <c r="B107" s="6" t="s">
        <v>227</v>
      </c>
      <c r="C107" s="6" t="s">
        <v>3810</v>
      </c>
      <c r="D107" s="6" t="s">
        <v>1611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3896</v>
      </c>
      <c r="L107" s="6" t="s">
        <v>660</v>
      </c>
      <c r="M107" s="6"/>
    </row>
    <row r="108" spans="2:13">
      <c r="B108" s="6" t="s">
        <v>229</v>
      </c>
      <c r="C108" s="6" t="s">
        <v>3810</v>
      </c>
      <c r="D108" s="6" t="s">
        <v>1611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 t="s">
        <v>1546</v>
      </c>
      <c r="J108" s="6"/>
      <c r="K108" s="6"/>
      <c r="L108" s="6"/>
      <c r="M108" s="6"/>
    </row>
    <row r="109" spans="2:13">
      <c r="B109" s="6" t="s">
        <v>231</v>
      </c>
      <c r="C109" s="6" t="s">
        <v>3810</v>
      </c>
      <c r="D109" s="6" t="s">
        <v>1611</v>
      </c>
      <c r="E109" s="6" t="s">
        <v>232</v>
      </c>
      <c r="F109" s="6"/>
      <c r="G109" s="6"/>
      <c r="H109" s="6"/>
      <c r="I109" s="6" t="s">
        <v>3873</v>
      </c>
      <c r="J109" s="6"/>
      <c r="K109" s="6"/>
      <c r="L109" s="6"/>
      <c r="M109" s="6"/>
    </row>
    <row r="110" spans="2:13">
      <c r="B110" s="6" t="s">
        <v>233</v>
      </c>
      <c r="C110" s="6" t="s">
        <v>3810</v>
      </c>
      <c r="D110" s="6" t="s">
        <v>1611</v>
      </c>
      <c r="E110" s="6" t="s">
        <v>234</v>
      </c>
      <c r="F110" s="6" t="s">
        <v>15</v>
      </c>
      <c r="G110" s="6" t="s">
        <v>15</v>
      </c>
      <c r="H110" s="6" t="s">
        <v>1546</v>
      </c>
      <c r="I110" s="6" t="s">
        <v>1546</v>
      </c>
      <c r="J110" s="6"/>
      <c r="K110" s="6"/>
      <c r="L110" s="6"/>
      <c r="M110" s="6"/>
    </row>
    <row r="111" spans="2:13">
      <c r="B111" s="6" t="s">
        <v>235</v>
      </c>
      <c r="C111" s="6" t="s">
        <v>3810</v>
      </c>
      <c r="D111" s="6" t="s">
        <v>1611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3897</v>
      </c>
      <c r="L111" s="6" t="s">
        <v>431</v>
      </c>
      <c r="M111" s="6"/>
    </row>
    <row r="112" spans="2:13">
      <c r="B112" s="6" t="s">
        <v>237</v>
      </c>
      <c r="C112" s="6" t="s">
        <v>3810</v>
      </c>
      <c r="D112" s="6" t="s">
        <v>1611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3898</v>
      </c>
      <c r="L112" s="6" t="s">
        <v>660</v>
      </c>
      <c r="M112" s="6"/>
    </row>
    <row r="113" spans="2:13">
      <c r="B113" s="6" t="s">
        <v>239</v>
      </c>
      <c r="C113" s="6" t="s">
        <v>3810</v>
      </c>
      <c r="D113" s="6" t="s">
        <v>1611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3899</v>
      </c>
      <c r="L113" s="6" t="s">
        <v>2471</v>
      </c>
      <c r="M113" s="6"/>
    </row>
    <row r="114" spans="2:13">
      <c r="B114" s="6" t="s">
        <v>241</v>
      </c>
      <c r="C114" s="6" t="s">
        <v>3810</v>
      </c>
      <c r="D114" s="6" t="s">
        <v>1611</v>
      </c>
      <c r="E114" s="6" t="s">
        <v>242</v>
      </c>
      <c r="F114" s="6" t="s">
        <v>15</v>
      </c>
      <c r="G114" s="6" t="s">
        <v>15</v>
      </c>
      <c r="H114" s="6" t="s">
        <v>1546</v>
      </c>
      <c r="I114" s="6" t="s">
        <v>1546</v>
      </c>
      <c r="J114" s="6"/>
      <c r="K114" s="6"/>
      <c r="L114" s="6"/>
      <c r="M114" s="6"/>
    </row>
    <row r="115" spans="2:13">
      <c r="B115" s="6" t="s">
        <v>243</v>
      </c>
      <c r="C115" s="6" t="s">
        <v>3810</v>
      </c>
      <c r="D115" s="6" t="s">
        <v>1611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3900</v>
      </c>
      <c r="L115" s="6" t="s">
        <v>2084</v>
      </c>
      <c r="M115" s="6"/>
    </row>
    <row r="116" spans="2:13">
      <c r="B116" s="6" t="s">
        <v>245</v>
      </c>
      <c r="C116" s="6" t="s">
        <v>3810</v>
      </c>
      <c r="D116" s="6" t="s">
        <v>1611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3901</v>
      </c>
      <c r="L116" s="6" t="s">
        <v>2471</v>
      </c>
      <c r="M116" s="6"/>
    </row>
    <row r="117" spans="2:13">
      <c r="B117" s="6" t="s">
        <v>247</v>
      </c>
      <c r="C117" s="6" t="s">
        <v>3810</v>
      </c>
      <c r="D117" s="6" t="s">
        <v>1611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3902</v>
      </c>
      <c r="L117" s="6" t="s">
        <v>467</v>
      </c>
      <c r="M117" s="6"/>
    </row>
    <row r="118" spans="2:13">
      <c r="B118" s="6" t="s">
        <v>249</v>
      </c>
      <c r="C118" s="6" t="s">
        <v>3810</v>
      </c>
      <c r="D118" s="6" t="s">
        <v>1611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 t="s">
        <v>1546</v>
      </c>
      <c r="J118" s="6"/>
      <c r="K118" s="6"/>
      <c r="L118" s="6"/>
      <c r="M118" s="6"/>
    </row>
    <row r="119" spans="2:13">
      <c r="B119" s="6" t="s">
        <v>251</v>
      </c>
      <c r="C119" s="6" t="s">
        <v>3810</v>
      </c>
      <c r="D119" s="6" t="s">
        <v>1611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 t="s">
        <v>1546</v>
      </c>
      <c r="J119" s="6"/>
      <c r="K119" s="6"/>
      <c r="L119" s="6"/>
      <c r="M119" s="6"/>
    </row>
    <row r="120" spans="2:13">
      <c r="B120" s="6" t="s">
        <v>253</v>
      </c>
      <c r="C120" s="6" t="s">
        <v>3810</v>
      </c>
      <c r="D120" s="6" t="s">
        <v>1611</v>
      </c>
      <c r="E120" s="6" t="s">
        <v>254</v>
      </c>
      <c r="F120" s="6" t="s">
        <v>264</v>
      </c>
      <c r="G120" s="6" t="s">
        <v>15</v>
      </c>
      <c r="H120" s="6"/>
      <c r="I120" s="6" t="s">
        <v>3886</v>
      </c>
      <c r="J120" s="6" t="s">
        <v>3887</v>
      </c>
      <c r="K120" s="6"/>
      <c r="L120" s="6"/>
      <c r="M120" s="6"/>
    </row>
    <row r="121" spans="2:13">
      <c r="B121" s="6" t="s">
        <v>255</v>
      </c>
      <c r="C121" s="6" t="s">
        <v>3810</v>
      </c>
      <c r="D121" s="6" t="s">
        <v>1611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 t="s">
        <v>1546</v>
      </c>
      <c r="J121" s="6"/>
      <c r="K121" s="6"/>
      <c r="L121" s="6"/>
      <c r="M121" s="6"/>
    </row>
    <row r="122" spans="2:13">
      <c r="B122" s="6" t="s">
        <v>257</v>
      </c>
      <c r="C122" s="6" t="s">
        <v>3810</v>
      </c>
      <c r="D122" s="6" t="s">
        <v>1611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 t="s">
        <v>1546</v>
      </c>
      <c r="J122" s="6"/>
      <c r="K122" s="6"/>
      <c r="L122" s="6"/>
      <c r="M122" s="6"/>
    </row>
    <row r="123" spans="2:13">
      <c r="B123" s="6" t="s">
        <v>259</v>
      </c>
      <c r="C123" s="6" t="s">
        <v>3810</v>
      </c>
      <c r="D123" s="6" t="s">
        <v>1611</v>
      </c>
      <c r="E123" s="6" t="s">
        <v>260</v>
      </c>
      <c r="F123" s="6"/>
      <c r="G123" s="6"/>
      <c r="H123" s="6" t="s">
        <v>1952</v>
      </c>
      <c r="I123" s="6" t="s">
        <v>1952</v>
      </c>
      <c r="J123" s="6"/>
      <c r="K123" s="6"/>
      <c r="L123" s="6"/>
      <c r="M123" s="6"/>
    </row>
    <row r="124" spans="2:13">
      <c r="B124" s="6" t="s">
        <v>261</v>
      </c>
      <c r="C124" s="6" t="s">
        <v>3810</v>
      </c>
      <c r="D124" s="6" t="s">
        <v>1611</v>
      </c>
      <c r="E124" s="6" t="s">
        <v>262</v>
      </c>
      <c r="F124" s="6"/>
      <c r="G124" s="6"/>
      <c r="H124" s="6" t="s">
        <v>1952</v>
      </c>
      <c r="I124" s="6" t="s">
        <v>1952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8.625" customWidth="1"/>
    <col min="10" max="10" width="38.125" customWidth="1"/>
    <col min="11" max="11" width="56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3810</v>
      </c>
      <c r="D3" s="6" t="s">
        <v>3903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3904</v>
      </c>
      <c r="L3" s="6" t="s">
        <v>587</v>
      </c>
      <c r="M3" s="6"/>
    </row>
    <row r="4" spans="2:13">
      <c r="B4" s="6" t="s">
        <v>17</v>
      </c>
      <c r="C4" s="6" t="s">
        <v>3810</v>
      </c>
      <c r="D4" s="6" t="s">
        <v>3903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3905</v>
      </c>
      <c r="L4" s="6" t="s">
        <v>649</v>
      </c>
      <c r="M4" s="6"/>
    </row>
    <row r="5" spans="2:13">
      <c r="B5" s="6" t="s">
        <v>19</v>
      </c>
      <c r="C5" s="6" t="s">
        <v>3810</v>
      </c>
      <c r="D5" s="6" t="s">
        <v>3903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3906</v>
      </c>
      <c r="L5" s="6" t="s">
        <v>587</v>
      </c>
      <c r="M5" s="6"/>
    </row>
    <row r="6" spans="2:13">
      <c r="B6" s="6" t="s">
        <v>21</v>
      </c>
      <c r="C6" s="6" t="s">
        <v>3810</v>
      </c>
      <c r="D6" s="6" t="s">
        <v>3903</v>
      </c>
      <c r="E6" s="6" t="s">
        <v>22</v>
      </c>
      <c r="F6" s="6"/>
      <c r="G6" s="6"/>
      <c r="H6" s="6"/>
      <c r="I6" s="6" t="s">
        <v>3907</v>
      </c>
      <c r="J6" s="6"/>
      <c r="K6" s="6"/>
      <c r="L6" s="6"/>
      <c r="M6" s="6"/>
    </row>
    <row r="7" spans="2:13">
      <c r="B7" s="6" t="s">
        <v>24</v>
      </c>
      <c r="C7" s="6" t="s">
        <v>3810</v>
      </c>
      <c r="D7" s="6" t="s">
        <v>3903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3810</v>
      </c>
      <c r="D8" s="6" t="s">
        <v>3903</v>
      </c>
      <c r="E8" s="6" t="s">
        <v>28</v>
      </c>
      <c r="F8" s="6"/>
      <c r="G8" s="6"/>
      <c r="H8" s="6"/>
      <c r="I8" s="6" t="s">
        <v>3907</v>
      </c>
      <c r="J8" s="6"/>
      <c r="K8" s="6"/>
      <c r="L8" s="6"/>
      <c r="M8" s="6"/>
    </row>
    <row r="9" spans="2:13">
      <c r="B9" s="6" t="s">
        <v>29</v>
      </c>
      <c r="C9" s="6" t="s">
        <v>3810</v>
      </c>
      <c r="D9" s="6" t="s">
        <v>3903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3810</v>
      </c>
      <c r="D10" s="6" t="s">
        <v>3903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3908</v>
      </c>
      <c r="L10" s="6" t="s">
        <v>1072</v>
      </c>
      <c r="M10" s="6"/>
    </row>
    <row r="11" spans="2:13">
      <c r="B11" s="6" t="s">
        <v>33</v>
      </c>
      <c r="C11" s="6" t="s">
        <v>3810</v>
      </c>
      <c r="D11" s="6" t="s">
        <v>3903</v>
      </c>
      <c r="E11" s="6" t="s">
        <v>34</v>
      </c>
      <c r="F11" s="6"/>
      <c r="G11" s="6"/>
      <c r="H11" s="6"/>
      <c r="I11" s="6" t="s">
        <v>3907</v>
      </c>
      <c r="J11" s="6"/>
      <c r="K11" s="6"/>
      <c r="L11" s="6"/>
      <c r="M11" s="6"/>
    </row>
    <row r="12" spans="2:13">
      <c r="B12" s="6" t="s">
        <v>35</v>
      </c>
      <c r="C12" s="6" t="s">
        <v>3810</v>
      </c>
      <c r="D12" s="6" t="s">
        <v>3903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3909</v>
      </c>
      <c r="L12" s="6" t="s">
        <v>1072</v>
      </c>
      <c r="M12" s="6"/>
    </row>
    <row r="13" spans="2:13">
      <c r="B13" s="6" t="s">
        <v>37</v>
      </c>
      <c r="C13" s="6" t="s">
        <v>3810</v>
      </c>
      <c r="D13" s="6" t="s">
        <v>3903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3910</v>
      </c>
      <c r="L13" s="6" t="s">
        <v>1408</v>
      </c>
      <c r="M13" s="6"/>
    </row>
    <row r="14" spans="2:13">
      <c r="B14" s="6" t="s">
        <v>39</v>
      </c>
      <c r="C14" s="6" t="s">
        <v>3810</v>
      </c>
      <c r="D14" s="6" t="s">
        <v>3903</v>
      </c>
      <c r="E14" s="6" t="s">
        <v>40</v>
      </c>
      <c r="F14" s="6"/>
      <c r="G14" s="6"/>
      <c r="H14" s="6"/>
      <c r="I14" s="6" t="s">
        <v>3907</v>
      </c>
      <c r="J14" s="6"/>
      <c r="K14" s="6"/>
      <c r="L14" s="6"/>
      <c r="M14" s="6"/>
    </row>
    <row r="15" spans="2:13">
      <c r="B15" s="6" t="s">
        <v>41</v>
      </c>
      <c r="C15" s="6" t="s">
        <v>3810</v>
      </c>
      <c r="D15" s="6" t="s">
        <v>3903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3810</v>
      </c>
      <c r="D16" s="6" t="s">
        <v>3903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3911</v>
      </c>
      <c r="L16" s="6" t="s">
        <v>1408</v>
      </c>
      <c r="M16" s="6"/>
    </row>
    <row r="17" spans="2:13">
      <c r="B17" s="6" t="s">
        <v>45</v>
      </c>
      <c r="C17" s="6" t="s">
        <v>3810</v>
      </c>
      <c r="D17" s="6" t="s">
        <v>3903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3912</v>
      </c>
      <c r="L17" s="6" t="s">
        <v>566</v>
      </c>
      <c r="M17" s="6"/>
    </row>
    <row r="18" spans="2:13">
      <c r="B18" s="6" t="s">
        <v>47</v>
      </c>
      <c r="C18" s="6" t="s">
        <v>3810</v>
      </c>
      <c r="D18" s="6" t="s">
        <v>3903</v>
      </c>
      <c r="E18" s="6" t="s">
        <v>48</v>
      </c>
      <c r="F18" s="6" t="s">
        <v>15</v>
      </c>
      <c r="G18" s="6" t="s">
        <v>15</v>
      </c>
      <c r="H18" s="6" t="s">
        <v>1546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3810</v>
      </c>
      <c r="D19" s="6" t="s">
        <v>3903</v>
      </c>
      <c r="E19" s="6" t="s">
        <v>51</v>
      </c>
      <c r="F19" s="6" t="s">
        <v>15</v>
      </c>
      <c r="G19" s="6" t="s">
        <v>15</v>
      </c>
      <c r="H19" s="6" t="s">
        <v>1546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3810</v>
      </c>
      <c r="D20" s="6" t="s">
        <v>3903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3810</v>
      </c>
      <c r="D21" s="6" t="s">
        <v>3903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3810</v>
      </c>
      <c r="D22" s="6" t="s">
        <v>3903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3810</v>
      </c>
      <c r="D23" s="6" t="s">
        <v>3903</v>
      </c>
      <c r="E23" s="6" t="s">
        <v>59</v>
      </c>
      <c r="F23" s="6"/>
      <c r="G23" s="6"/>
      <c r="H23" s="6"/>
      <c r="I23" s="6" t="s">
        <v>3907</v>
      </c>
      <c r="J23" s="6"/>
      <c r="K23" s="6"/>
      <c r="L23" s="6"/>
      <c r="M23" s="6"/>
    </row>
    <row r="24" spans="2:13">
      <c r="B24" s="6" t="s">
        <v>60</v>
      </c>
      <c r="C24" s="6" t="s">
        <v>3810</v>
      </c>
      <c r="D24" s="6" t="s">
        <v>3903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3913</v>
      </c>
      <c r="L24" s="6" t="s">
        <v>649</v>
      </c>
      <c r="M24" s="6"/>
    </row>
    <row r="25" spans="2:13">
      <c r="B25" s="6" t="s">
        <v>62</v>
      </c>
      <c r="C25" s="6" t="s">
        <v>3810</v>
      </c>
      <c r="D25" s="6" t="s">
        <v>3903</v>
      </c>
      <c r="E25" s="6" t="s">
        <v>63</v>
      </c>
      <c r="F25" s="6" t="s">
        <v>264</v>
      </c>
      <c r="G25" s="6" t="s">
        <v>15</v>
      </c>
      <c r="H25" s="6"/>
      <c r="I25" s="6" t="s">
        <v>276</v>
      </c>
      <c r="J25" s="6" t="s">
        <v>3914</v>
      </c>
      <c r="K25" s="6"/>
      <c r="L25" s="6"/>
      <c r="M25" s="6"/>
    </row>
    <row r="26" spans="2:13">
      <c r="B26" s="6" t="s">
        <v>64</v>
      </c>
      <c r="C26" s="6" t="s">
        <v>3810</v>
      </c>
      <c r="D26" s="6" t="s">
        <v>3903</v>
      </c>
      <c r="E26" s="6" t="s">
        <v>65</v>
      </c>
      <c r="F26" s="6"/>
      <c r="G26" s="6"/>
      <c r="H26" s="6"/>
      <c r="I26" s="6" t="s">
        <v>3907</v>
      </c>
      <c r="J26" s="6"/>
      <c r="K26" s="6"/>
      <c r="L26" s="6"/>
      <c r="M26" s="6"/>
    </row>
    <row r="27" spans="2:13">
      <c r="B27" s="6" t="s">
        <v>66</v>
      </c>
      <c r="C27" s="6" t="s">
        <v>3810</v>
      </c>
      <c r="D27" s="6" t="s">
        <v>3903</v>
      </c>
      <c r="E27" s="6" t="s">
        <v>67</v>
      </c>
      <c r="F27" s="6"/>
      <c r="G27" s="6"/>
      <c r="H27" s="6"/>
      <c r="I27" s="6" t="s">
        <v>3907</v>
      </c>
      <c r="J27" s="6"/>
      <c r="K27" s="6"/>
      <c r="L27" s="6"/>
      <c r="M27" s="6"/>
    </row>
    <row r="28" spans="2:13">
      <c r="B28" s="6" t="s">
        <v>68</v>
      </c>
      <c r="C28" s="6" t="s">
        <v>3810</v>
      </c>
      <c r="D28" s="6" t="s">
        <v>3903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3810</v>
      </c>
      <c r="D29" s="6" t="s">
        <v>3903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3810</v>
      </c>
      <c r="D30" s="6" t="s">
        <v>3903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3810</v>
      </c>
      <c r="D31" s="6" t="s">
        <v>3903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3810</v>
      </c>
      <c r="D32" s="6" t="s">
        <v>3903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3810</v>
      </c>
      <c r="D33" s="6" t="s">
        <v>3903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3810</v>
      </c>
      <c r="D34" s="6" t="s">
        <v>3903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3810</v>
      </c>
      <c r="D35" s="6" t="s">
        <v>3903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3810</v>
      </c>
      <c r="D36" s="6" t="s">
        <v>3903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3810</v>
      </c>
      <c r="D37" s="6" t="s">
        <v>3903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3810</v>
      </c>
      <c r="D38" s="6" t="s">
        <v>3903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3810</v>
      </c>
      <c r="D39" s="6" t="s">
        <v>3903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3810</v>
      </c>
      <c r="D40" s="6" t="s">
        <v>3903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3810</v>
      </c>
      <c r="D41" s="6" t="s">
        <v>3903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3810</v>
      </c>
      <c r="D42" s="6" t="s">
        <v>3903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3810</v>
      </c>
      <c r="D43" s="6" t="s">
        <v>3903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3810</v>
      </c>
      <c r="D44" s="6" t="s">
        <v>3903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3810</v>
      </c>
      <c r="D45" s="6" t="s">
        <v>3903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3810</v>
      </c>
      <c r="D46" s="6" t="s">
        <v>3903</v>
      </c>
      <c r="E46" s="6" t="s">
        <v>105</v>
      </c>
      <c r="F46" s="6"/>
      <c r="G46" s="6"/>
      <c r="H46" s="6" t="s">
        <v>3915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3810</v>
      </c>
      <c r="D47" s="6" t="s">
        <v>3903</v>
      </c>
      <c r="E47" s="6" t="s">
        <v>107</v>
      </c>
      <c r="F47" s="6" t="s">
        <v>15</v>
      </c>
      <c r="G47" s="6" t="s">
        <v>15</v>
      </c>
      <c r="H47" s="6" t="s">
        <v>1546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3810</v>
      </c>
      <c r="D48" s="6" t="s">
        <v>3903</v>
      </c>
      <c r="E48" s="6" t="s">
        <v>109</v>
      </c>
      <c r="F48" s="6" t="s">
        <v>264</v>
      </c>
      <c r="G48" s="6" t="s">
        <v>15</v>
      </c>
      <c r="H48" s="6"/>
      <c r="I48" s="6" t="s">
        <v>276</v>
      </c>
      <c r="J48" s="6" t="s">
        <v>3914</v>
      </c>
      <c r="K48" s="6"/>
      <c r="L48" s="6"/>
      <c r="M48" s="6"/>
    </row>
    <row r="49" spans="2:13">
      <c r="B49" s="6" t="s">
        <v>110</v>
      </c>
      <c r="C49" s="6" t="s">
        <v>3810</v>
      </c>
      <c r="D49" s="6" t="s">
        <v>3903</v>
      </c>
      <c r="E49" s="6" t="s">
        <v>111</v>
      </c>
      <c r="F49" s="6" t="s">
        <v>15</v>
      </c>
      <c r="G49" s="6" t="s">
        <v>15</v>
      </c>
      <c r="H49" s="6" t="s">
        <v>1546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3810</v>
      </c>
      <c r="D50" s="6" t="s">
        <v>3903</v>
      </c>
      <c r="E50" s="6" t="s">
        <v>113</v>
      </c>
      <c r="F50" s="6" t="s">
        <v>15</v>
      </c>
      <c r="G50" s="6" t="s">
        <v>15</v>
      </c>
      <c r="H50" s="6" t="s">
        <v>1546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3810</v>
      </c>
      <c r="D51" s="6" t="s">
        <v>3903</v>
      </c>
      <c r="E51" s="6" t="s">
        <v>115</v>
      </c>
      <c r="F51" s="6" t="s">
        <v>15</v>
      </c>
      <c r="G51" s="6" t="s">
        <v>15</v>
      </c>
      <c r="H51" s="6" t="s">
        <v>1546</v>
      </c>
      <c r="I51" s="6"/>
      <c r="J51" s="6"/>
      <c r="K51" s="6"/>
      <c r="L51" s="6"/>
      <c r="M51" s="6"/>
    </row>
    <row r="52" spans="2:13">
      <c r="B52" s="6" t="s">
        <v>116</v>
      </c>
      <c r="C52" s="6" t="s">
        <v>3810</v>
      </c>
      <c r="D52" s="6" t="s">
        <v>3903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3810</v>
      </c>
      <c r="D53" s="6" t="s">
        <v>3903</v>
      </c>
      <c r="E53" s="6" t="s">
        <v>119</v>
      </c>
      <c r="F53" s="6" t="s">
        <v>15</v>
      </c>
      <c r="G53" s="6" t="s">
        <v>15</v>
      </c>
      <c r="H53" s="6" t="s">
        <v>3915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3810</v>
      </c>
      <c r="D54" s="6" t="s">
        <v>3903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3916</v>
      </c>
      <c r="L54" s="6" t="s">
        <v>587</v>
      </c>
      <c r="M54" s="6"/>
    </row>
    <row r="55" spans="2:13">
      <c r="B55" s="6" t="s">
        <v>122</v>
      </c>
      <c r="C55" s="6" t="s">
        <v>3810</v>
      </c>
      <c r="D55" s="6" t="s">
        <v>3903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3810</v>
      </c>
      <c r="D56" s="6" t="s">
        <v>3903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3917</v>
      </c>
      <c r="L56" s="6" t="s">
        <v>649</v>
      </c>
      <c r="M56" s="6"/>
    </row>
    <row r="57" spans="2:13">
      <c r="B57" s="6" t="s">
        <v>126</v>
      </c>
      <c r="C57" s="6" t="s">
        <v>3810</v>
      </c>
      <c r="D57" s="6" t="s">
        <v>3903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3810</v>
      </c>
      <c r="D58" s="6" t="s">
        <v>3903</v>
      </c>
      <c r="E58" s="6" t="s">
        <v>129</v>
      </c>
      <c r="F58" s="6" t="s">
        <v>15</v>
      </c>
      <c r="G58" s="6" t="s">
        <v>15</v>
      </c>
      <c r="H58" s="6" t="s">
        <v>1546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3810</v>
      </c>
      <c r="D59" s="6" t="s">
        <v>3903</v>
      </c>
      <c r="E59" s="6" t="s">
        <v>131</v>
      </c>
      <c r="F59" s="6" t="s">
        <v>15</v>
      </c>
      <c r="G59" s="6" t="s">
        <v>15</v>
      </c>
      <c r="H59" s="6" t="s">
        <v>1546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3810</v>
      </c>
      <c r="D60" s="6" t="s">
        <v>3903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3918</v>
      </c>
      <c r="L60" s="6" t="s">
        <v>587</v>
      </c>
      <c r="M60" s="6"/>
    </row>
    <row r="61" spans="2:13">
      <c r="B61" s="6" t="s">
        <v>134</v>
      </c>
      <c r="C61" s="6" t="s">
        <v>3810</v>
      </c>
      <c r="D61" s="6" t="s">
        <v>3903</v>
      </c>
      <c r="E61" s="6" t="s">
        <v>135</v>
      </c>
      <c r="F61" s="6" t="s">
        <v>15</v>
      </c>
      <c r="G61" s="6" t="s">
        <v>15</v>
      </c>
      <c r="H61" s="6" t="s">
        <v>3915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3810</v>
      </c>
      <c r="D62" s="6" t="s">
        <v>3903</v>
      </c>
      <c r="E62" s="6" t="s">
        <v>137</v>
      </c>
      <c r="F62" s="6" t="s">
        <v>15</v>
      </c>
      <c r="G62" s="6" t="s">
        <v>15</v>
      </c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3810</v>
      </c>
      <c r="D63" s="6" t="s">
        <v>3903</v>
      </c>
      <c r="E63" s="6" t="s">
        <v>139</v>
      </c>
      <c r="F63" s="6" t="s">
        <v>264</v>
      </c>
      <c r="G63" s="6" t="s">
        <v>15</v>
      </c>
      <c r="H63" s="6"/>
      <c r="I63" s="6" t="s">
        <v>276</v>
      </c>
      <c r="J63" s="6" t="s">
        <v>3914</v>
      </c>
      <c r="K63" s="6"/>
      <c r="L63" s="6"/>
      <c r="M63" s="6"/>
    </row>
    <row r="64" spans="2:13">
      <c r="B64" s="6" t="s">
        <v>140</v>
      </c>
      <c r="C64" s="6" t="s">
        <v>3810</v>
      </c>
      <c r="D64" s="6" t="s">
        <v>3903</v>
      </c>
      <c r="E64" s="6" t="s">
        <v>141</v>
      </c>
      <c r="F64" s="6" t="s">
        <v>264</v>
      </c>
      <c r="G64" s="6" t="s">
        <v>15</v>
      </c>
      <c r="H64" s="6"/>
      <c r="I64" s="6" t="s">
        <v>276</v>
      </c>
      <c r="J64" s="6" t="s">
        <v>3914</v>
      </c>
      <c r="K64" s="6"/>
      <c r="L64" s="6"/>
      <c r="M64" s="6"/>
    </row>
    <row r="65" spans="2:13">
      <c r="B65" s="6" t="s">
        <v>142</v>
      </c>
      <c r="C65" s="6" t="s">
        <v>3810</v>
      </c>
      <c r="D65" s="6" t="s">
        <v>3903</v>
      </c>
      <c r="E65" s="6" t="s">
        <v>143</v>
      </c>
      <c r="F65" s="6"/>
      <c r="G65" s="6"/>
      <c r="H65" s="6"/>
      <c r="I65" s="6" t="s">
        <v>3907</v>
      </c>
      <c r="J65" s="6"/>
      <c r="K65" s="6"/>
      <c r="L65" s="6"/>
      <c r="M65" s="6"/>
    </row>
    <row r="66" spans="2:13">
      <c r="B66" s="6" t="s">
        <v>144</v>
      </c>
      <c r="C66" s="6" t="s">
        <v>3810</v>
      </c>
      <c r="D66" s="6" t="s">
        <v>3903</v>
      </c>
      <c r="E66" s="6" t="s">
        <v>145</v>
      </c>
      <c r="F66" s="6" t="s">
        <v>15</v>
      </c>
      <c r="G66" s="6" t="s">
        <v>15</v>
      </c>
      <c r="H66" s="6" t="s">
        <v>1546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3810</v>
      </c>
      <c r="D67" s="6" t="s">
        <v>3903</v>
      </c>
      <c r="E67" s="6" t="s">
        <v>147</v>
      </c>
      <c r="F67" s="6"/>
      <c r="G67" s="6"/>
      <c r="H67" s="6" t="s">
        <v>1546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3810</v>
      </c>
      <c r="D68" s="6" t="s">
        <v>3903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3919</v>
      </c>
      <c r="L68" s="6" t="s">
        <v>649</v>
      </c>
      <c r="M68" s="6"/>
    </row>
    <row r="69" spans="2:13">
      <c r="B69" s="6" t="s">
        <v>150</v>
      </c>
      <c r="C69" s="6" t="s">
        <v>3810</v>
      </c>
      <c r="D69" s="6" t="s">
        <v>3903</v>
      </c>
      <c r="E69" s="6" t="s">
        <v>151</v>
      </c>
      <c r="F69" s="6" t="s">
        <v>15</v>
      </c>
      <c r="G69" s="6" t="s">
        <v>15</v>
      </c>
      <c r="H69" s="6" t="s">
        <v>1546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3810</v>
      </c>
      <c r="D70" s="6" t="s">
        <v>3903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3810</v>
      </c>
      <c r="D71" s="6" t="s">
        <v>3903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3810</v>
      </c>
      <c r="D72" s="6" t="s">
        <v>3903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3810</v>
      </c>
      <c r="D73" s="6" t="s">
        <v>3903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3810</v>
      </c>
      <c r="D74" s="6" t="s">
        <v>3903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3810</v>
      </c>
      <c r="D75" s="6" t="s">
        <v>3903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3810</v>
      </c>
      <c r="D76" s="6" t="s">
        <v>3903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3810</v>
      </c>
      <c r="D77" s="6" t="s">
        <v>3903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3810</v>
      </c>
      <c r="D78" s="6" t="s">
        <v>3903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3810</v>
      </c>
      <c r="D79" s="6" t="s">
        <v>3903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3810</v>
      </c>
      <c r="D80" s="6" t="s">
        <v>3903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3810</v>
      </c>
      <c r="D81" s="6" t="s">
        <v>3903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3810</v>
      </c>
      <c r="D82" s="6" t="s">
        <v>3903</v>
      </c>
      <c r="E82" s="6" t="s">
        <v>177</v>
      </c>
      <c r="F82" s="6" t="s">
        <v>15</v>
      </c>
      <c r="G82" s="6" t="s">
        <v>15</v>
      </c>
      <c r="H82" s="6" t="s">
        <v>1546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3810</v>
      </c>
      <c r="D83" s="6" t="s">
        <v>3903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3920</v>
      </c>
      <c r="L83" s="6" t="s">
        <v>566</v>
      </c>
      <c r="M83" s="6"/>
    </row>
    <row r="84" spans="2:13">
      <c r="B84" s="6" t="s">
        <v>180</v>
      </c>
      <c r="C84" s="6" t="s">
        <v>3810</v>
      </c>
      <c r="D84" s="6" t="s">
        <v>3903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3810</v>
      </c>
      <c r="D85" s="6" t="s">
        <v>3903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3810</v>
      </c>
      <c r="D86" s="6" t="s">
        <v>3903</v>
      </c>
      <c r="E86" s="6" t="s">
        <v>185</v>
      </c>
      <c r="F86" s="6" t="s">
        <v>15</v>
      </c>
      <c r="G86" s="6" t="s">
        <v>15</v>
      </c>
      <c r="H86" s="6" t="s">
        <v>3915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3810</v>
      </c>
      <c r="D87" s="6" t="s">
        <v>3903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3810</v>
      </c>
      <c r="D88" s="6" t="s">
        <v>3903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3810</v>
      </c>
      <c r="D89" s="6" t="s">
        <v>3903</v>
      </c>
      <c r="E89" s="6" t="s">
        <v>191</v>
      </c>
      <c r="F89" s="6"/>
      <c r="G89" s="6"/>
      <c r="H89" s="6"/>
      <c r="I89" s="6" t="s">
        <v>3907</v>
      </c>
      <c r="J89" s="6"/>
      <c r="K89" s="6"/>
      <c r="L89" s="6"/>
      <c r="M89" s="6"/>
    </row>
    <row r="90" spans="2:13">
      <c r="B90" s="6" t="s">
        <v>192</v>
      </c>
      <c r="C90" s="6" t="s">
        <v>3810</v>
      </c>
      <c r="D90" s="6" t="s">
        <v>3903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3921</v>
      </c>
      <c r="L90" s="6" t="s">
        <v>1474</v>
      </c>
      <c r="M90" s="6"/>
    </row>
    <row r="91" spans="2:13">
      <c r="B91" s="6" t="s">
        <v>194</v>
      </c>
      <c r="C91" s="6" t="s">
        <v>3810</v>
      </c>
      <c r="D91" s="6" t="s">
        <v>3903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3922</v>
      </c>
      <c r="L91" s="6" t="s">
        <v>1474</v>
      </c>
      <c r="M91" s="6"/>
    </row>
    <row r="92" spans="2:13">
      <c r="B92" s="6" t="s">
        <v>196</v>
      </c>
      <c r="C92" s="6" t="s">
        <v>3810</v>
      </c>
      <c r="D92" s="6" t="s">
        <v>3903</v>
      </c>
      <c r="E92" s="6" t="s">
        <v>197</v>
      </c>
      <c r="F92" s="6" t="s">
        <v>15</v>
      </c>
      <c r="G92" s="6" t="s">
        <v>15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3810</v>
      </c>
      <c r="D93" s="6" t="s">
        <v>3903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3810</v>
      </c>
      <c r="D94" s="6" t="s">
        <v>3903</v>
      </c>
      <c r="E94" s="6" t="s">
        <v>201</v>
      </c>
      <c r="F94" s="6" t="s">
        <v>264</v>
      </c>
      <c r="G94" s="6" t="s">
        <v>15</v>
      </c>
      <c r="H94" s="6"/>
      <c r="I94" s="6" t="s">
        <v>276</v>
      </c>
      <c r="J94" s="6" t="s">
        <v>3914</v>
      </c>
      <c r="K94" s="6"/>
      <c r="L94" s="6"/>
      <c r="M94" s="6"/>
    </row>
    <row r="95" spans="2:13">
      <c r="B95" s="6" t="s">
        <v>202</v>
      </c>
      <c r="C95" s="6" t="s">
        <v>3810</v>
      </c>
      <c r="D95" s="6" t="s">
        <v>3903</v>
      </c>
      <c r="E95" s="6" t="s">
        <v>203</v>
      </c>
      <c r="F95" s="6" t="s">
        <v>15</v>
      </c>
      <c r="G95" s="6" t="s">
        <v>15</v>
      </c>
      <c r="H95" s="6" t="s">
        <v>3915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3810</v>
      </c>
      <c r="D96" s="6" t="s">
        <v>3903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3810</v>
      </c>
      <c r="D97" s="6" t="s">
        <v>3903</v>
      </c>
      <c r="E97" s="6" t="s">
        <v>207</v>
      </c>
      <c r="F97" s="6" t="s">
        <v>15</v>
      </c>
      <c r="G97" s="6" t="s">
        <v>15</v>
      </c>
      <c r="H97" s="6" t="s">
        <v>1546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3810</v>
      </c>
      <c r="D98" s="6" t="s">
        <v>3903</v>
      </c>
      <c r="E98" s="6" t="s">
        <v>209</v>
      </c>
      <c r="F98" s="6"/>
      <c r="G98" s="6"/>
      <c r="H98" s="6" t="s">
        <v>1546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3810</v>
      </c>
      <c r="D99" s="6" t="s">
        <v>3903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3810</v>
      </c>
      <c r="D100" s="6" t="s">
        <v>3903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3810</v>
      </c>
      <c r="D101" s="6" t="s">
        <v>3903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3810</v>
      </c>
      <c r="D102" s="6" t="s">
        <v>3903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3810</v>
      </c>
      <c r="D103" s="6" t="s">
        <v>3903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3923</v>
      </c>
      <c r="L103" s="6" t="s">
        <v>1072</v>
      </c>
      <c r="M103" s="6"/>
    </row>
    <row r="104" spans="2:13">
      <c r="B104" s="6" t="s">
        <v>221</v>
      </c>
      <c r="C104" s="6" t="s">
        <v>3810</v>
      </c>
      <c r="D104" s="6" t="s">
        <v>3903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3810</v>
      </c>
      <c r="D105" s="6" t="s">
        <v>3903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3810</v>
      </c>
      <c r="D106" s="6" t="s">
        <v>3903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3810</v>
      </c>
      <c r="D107" s="6" t="s">
        <v>3903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3924</v>
      </c>
      <c r="L107" s="6" t="s">
        <v>649</v>
      </c>
      <c r="M107" s="6"/>
    </row>
    <row r="108" spans="2:13">
      <c r="B108" s="6" t="s">
        <v>229</v>
      </c>
      <c r="C108" s="6" t="s">
        <v>3810</v>
      </c>
      <c r="D108" s="6" t="s">
        <v>3903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3810</v>
      </c>
      <c r="D109" s="6" t="s">
        <v>3903</v>
      </c>
      <c r="E109" s="6" t="s">
        <v>232</v>
      </c>
      <c r="F109" s="6"/>
      <c r="G109" s="6"/>
      <c r="H109" s="6"/>
      <c r="I109" s="6" t="s">
        <v>3907</v>
      </c>
      <c r="J109" s="6"/>
      <c r="K109" s="6"/>
      <c r="L109" s="6"/>
      <c r="M109" s="6"/>
    </row>
    <row r="110" spans="2:13">
      <c r="B110" s="6" t="s">
        <v>233</v>
      </c>
      <c r="C110" s="6" t="s">
        <v>3810</v>
      </c>
      <c r="D110" s="6" t="s">
        <v>3903</v>
      </c>
      <c r="E110" s="6" t="s">
        <v>234</v>
      </c>
      <c r="F110" s="6" t="s">
        <v>15</v>
      </c>
      <c r="G110" s="6" t="s">
        <v>15</v>
      </c>
      <c r="H110" s="6" t="s">
        <v>1546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3810</v>
      </c>
      <c r="D111" s="6" t="s">
        <v>3903</v>
      </c>
      <c r="E111" s="6" t="s">
        <v>236</v>
      </c>
      <c r="F111" s="6" t="s">
        <v>15</v>
      </c>
      <c r="G111" s="6" t="s">
        <v>15</v>
      </c>
      <c r="H111" s="6" t="s">
        <v>1546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3810</v>
      </c>
      <c r="D112" s="6" t="s">
        <v>3903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3925</v>
      </c>
      <c r="L112" s="6" t="s">
        <v>1072</v>
      </c>
      <c r="M112" s="6"/>
    </row>
    <row r="113" spans="2:13">
      <c r="B113" s="6" t="s">
        <v>239</v>
      </c>
      <c r="C113" s="6" t="s">
        <v>3810</v>
      </c>
      <c r="D113" s="6" t="s">
        <v>3903</v>
      </c>
      <c r="E113" s="6" t="s">
        <v>240</v>
      </c>
      <c r="F113" s="6" t="s">
        <v>15</v>
      </c>
      <c r="G113" s="6" t="s">
        <v>15</v>
      </c>
      <c r="H113" s="6" t="s">
        <v>1546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3810</v>
      </c>
      <c r="D114" s="6" t="s">
        <v>3903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3926</v>
      </c>
      <c r="L114" s="6" t="s">
        <v>587</v>
      </c>
      <c r="M114" s="6"/>
    </row>
    <row r="115" spans="2:13">
      <c r="B115" s="6" t="s">
        <v>243</v>
      </c>
      <c r="C115" s="6" t="s">
        <v>3810</v>
      </c>
      <c r="D115" s="6" t="s">
        <v>3903</v>
      </c>
      <c r="E115" s="6" t="s">
        <v>244</v>
      </c>
      <c r="F115" s="6" t="s">
        <v>15</v>
      </c>
      <c r="G115" s="6" t="s">
        <v>15</v>
      </c>
      <c r="H115" s="6" t="s">
        <v>3915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3810</v>
      </c>
      <c r="D116" s="6" t="s">
        <v>3903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3927</v>
      </c>
      <c r="L116" s="6" t="s">
        <v>649</v>
      </c>
      <c r="M116" s="6"/>
    </row>
    <row r="117" spans="2:13">
      <c r="B117" s="6" t="s">
        <v>247</v>
      </c>
      <c r="C117" s="6" t="s">
        <v>3810</v>
      </c>
      <c r="D117" s="6" t="s">
        <v>3903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3928</v>
      </c>
      <c r="L117" s="6" t="s">
        <v>649</v>
      </c>
      <c r="M117" s="6"/>
    </row>
    <row r="118" spans="2:13">
      <c r="B118" s="6" t="s">
        <v>249</v>
      </c>
      <c r="C118" s="6" t="s">
        <v>3810</v>
      </c>
      <c r="D118" s="6" t="s">
        <v>3903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3810</v>
      </c>
      <c r="D119" s="6" t="s">
        <v>3903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3810</v>
      </c>
      <c r="D120" s="6" t="s">
        <v>3903</v>
      </c>
      <c r="E120" s="6" t="s">
        <v>254</v>
      </c>
      <c r="F120" s="6" t="s">
        <v>15</v>
      </c>
      <c r="G120" s="6" t="s">
        <v>15</v>
      </c>
      <c r="H120" s="6" t="s">
        <v>1546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3810</v>
      </c>
      <c r="D121" s="6" t="s">
        <v>3903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3810</v>
      </c>
      <c r="D122" s="6" t="s">
        <v>3903</v>
      </c>
      <c r="E122" s="6" t="s">
        <v>258</v>
      </c>
      <c r="F122" s="6" t="s">
        <v>264</v>
      </c>
      <c r="G122" s="6" t="s">
        <v>15</v>
      </c>
      <c r="H122" s="6"/>
      <c r="I122" s="6" t="s">
        <v>276</v>
      </c>
      <c r="J122" s="6" t="s">
        <v>3914</v>
      </c>
      <c r="K122" s="6"/>
      <c r="L122" s="6"/>
      <c r="M122" s="6"/>
    </row>
    <row r="123" spans="2:13">
      <c r="B123" s="6" t="s">
        <v>259</v>
      </c>
      <c r="C123" s="6" t="s">
        <v>3810</v>
      </c>
      <c r="D123" s="6" t="s">
        <v>3903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3810</v>
      </c>
      <c r="D124" s="6" t="s">
        <v>3903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7.875" customWidth="1"/>
    <col min="9" max="9" width="34.75" customWidth="1"/>
    <col min="10" max="10" width="39.875" customWidth="1"/>
    <col min="11" max="11" width="58.625" customWidth="1"/>
    <col min="12" max="12" width="33" customWidth="1"/>
    <col min="13" max="13" width="51.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3810</v>
      </c>
      <c r="D3" s="6" t="s">
        <v>3929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3930</v>
      </c>
      <c r="L3" s="6" t="s">
        <v>3931</v>
      </c>
      <c r="M3" s="6"/>
    </row>
    <row r="4" spans="2:13">
      <c r="B4" s="6" t="s">
        <v>17</v>
      </c>
      <c r="C4" s="6" t="s">
        <v>3810</v>
      </c>
      <c r="D4" s="6" t="s">
        <v>3929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3932</v>
      </c>
      <c r="L4" s="6" t="s">
        <v>3933</v>
      </c>
      <c r="M4" s="6"/>
    </row>
    <row r="5" spans="2:13">
      <c r="B5" s="6" t="s">
        <v>19</v>
      </c>
      <c r="C5" s="6" t="s">
        <v>3810</v>
      </c>
      <c r="D5" s="6" t="s">
        <v>3929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3934</v>
      </c>
      <c r="L5" s="6" t="s">
        <v>1216</v>
      </c>
      <c r="M5" s="6"/>
    </row>
    <row r="6" spans="2:13">
      <c r="B6" s="6" t="s">
        <v>21</v>
      </c>
      <c r="C6" s="6" t="s">
        <v>3810</v>
      </c>
      <c r="D6" s="6" t="s">
        <v>3929</v>
      </c>
      <c r="E6" s="6" t="s">
        <v>22</v>
      </c>
      <c r="F6" s="6"/>
      <c r="G6" s="6"/>
      <c r="H6" s="6"/>
      <c r="I6" s="6" t="s">
        <v>3813</v>
      </c>
      <c r="J6" s="6" t="s">
        <v>3935</v>
      </c>
      <c r="K6" s="6"/>
      <c r="L6" s="6"/>
      <c r="M6" s="6"/>
    </row>
    <row r="7" spans="2:13">
      <c r="B7" s="6" t="s">
        <v>24</v>
      </c>
      <c r="C7" s="6" t="s">
        <v>3810</v>
      </c>
      <c r="D7" s="6" t="s">
        <v>3929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3810</v>
      </c>
      <c r="D8" s="6" t="s">
        <v>3929</v>
      </c>
      <c r="E8" s="6" t="s">
        <v>28</v>
      </c>
      <c r="F8" s="6"/>
      <c r="G8" s="6"/>
      <c r="H8" s="6"/>
      <c r="I8" s="6"/>
      <c r="J8" s="6"/>
      <c r="K8" s="6"/>
      <c r="L8" s="6" t="s">
        <v>3936</v>
      </c>
      <c r="M8" s="6" t="s">
        <v>3937</v>
      </c>
    </row>
    <row r="9" spans="2:13">
      <c r="B9" s="6" t="s">
        <v>29</v>
      </c>
      <c r="C9" s="6" t="s">
        <v>3810</v>
      </c>
      <c r="D9" s="6" t="s">
        <v>3929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3810</v>
      </c>
      <c r="D10" s="6" t="s">
        <v>3929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3938</v>
      </c>
      <c r="L10" s="6" t="s">
        <v>1137</v>
      </c>
      <c r="M10" s="6"/>
    </row>
    <row r="11" spans="2:13">
      <c r="B11" s="6" t="s">
        <v>33</v>
      </c>
      <c r="C11" s="6" t="s">
        <v>3810</v>
      </c>
      <c r="D11" s="6" t="s">
        <v>3929</v>
      </c>
      <c r="E11" s="6" t="s">
        <v>34</v>
      </c>
      <c r="F11" s="6"/>
      <c r="G11" s="6"/>
      <c r="H11" s="6"/>
      <c r="I11" s="6" t="s">
        <v>3939</v>
      </c>
      <c r="J11" s="6" t="s">
        <v>3940</v>
      </c>
      <c r="K11" s="6"/>
      <c r="L11" s="6"/>
      <c r="M11" s="6"/>
    </row>
    <row r="12" spans="2:13">
      <c r="B12" s="6" t="s">
        <v>35</v>
      </c>
      <c r="C12" s="6" t="s">
        <v>3810</v>
      </c>
      <c r="D12" s="6" t="s">
        <v>3929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3941</v>
      </c>
      <c r="L12" s="6" t="s">
        <v>3942</v>
      </c>
      <c r="M12" s="6"/>
    </row>
    <row r="13" spans="2:13">
      <c r="B13" s="6" t="s">
        <v>37</v>
      </c>
      <c r="C13" s="6" t="s">
        <v>3810</v>
      </c>
      <c r="D13" s="6" t="s">
        <v>3929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3943</v>
      </c>
      <c r="L13" s="6" t="s">
        <v>2104</v>
      </c>
      <c r="M13" s="6"/>
    </row>
    <row r="14" spans="2:13">
      <c r="B14" s="6" t="s">
        <v>39</v>
      </c>
      <c r="C14" s="6" t="s">
        <v>3810</v>
      </c>
      <c r="D14" s="6" t="s">
        <v>3929</v>
      </c>
      <c r="E14" s="6" t="s">
        <v>40</v>
      </c>
      <c r="F14" s="6"/>
      <c r="G14" s="6"/>
      <c r="H14" s="6"/>
      <c r="I14" s="6"/>
      <c r="J14" s="6"/>
      <c r="K14" s="6"/>
      <c r="L14" s="6" t="s">
        <v>3771</v>
      </c>
      <c r="M14" s="6" t="s">
        <v>3937</v>
      </c>
    </row>
    <row r="15" spans="2:13">
      <c r="B15" s="6" t="s">
        <v>41</v>
      </c>
      <c r="C15" s="6" t="s">
        <v>3810</v>
      </c>
      <c r="D15" s="6" t="s">
        <v>3929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3810</v>
      </c>
      <c r="D16" s="6" t="s">
        <v>3929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3944</v>
      </c>
      <c r="L16" s="6" t="s">
        <v>3945</v>
      </c>
      <c r="M16" s="6"/>
    </row>
    <row r="17" spans="2:13">
      <c r="B17" s="6" t="s">
        <v>45</v>
      </c>
      <c r="C17" s="6" t="s">
        <v>3810</v>
      </c>
      <c r="D17" s="6" t="s">
        <v>3929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3946</v>
      </c>
      <c r="L17" s="6" t="s">
        <v>3567</v>
      </c>
      <c r="M17" s="6"/>
    </row>
    <row r="18" spans="2:13">
      <c r="B18" s="6" t="s">
        <v>47</v>
      </c>
      <c r="C18" s="6" t="s">
        <v>3810</v>
      </c>
      <c r="D18" s="6" t="s">
        <v>3929</v>
      </c>
      <c r="E18" s="6" t="s">
        <v>48</v>
      </c>
      <c r="F18" s="6" t="s">
        <v>15</v>
      </c>
      <c r="G18" s="6" t="s">
        <v>15</v>
      </c>
      <c r="H18" s="6" t="s">
        <v>2140</v>
      </c>
      <c r="I18" s="6" t="s">
        <v>2111</v>
      </c>
      <c r="J18" s="6"/>
      <c r="K18" s="6"/>
      <c r="L18" s="6"/>
      <c r="M18" s="6"/>
    </row>
    <row r="19" spans="2:13">
      <c r="B19" s="6" t="s">
        <v>50</v>
      </c>
      <c r="C19" s="6" t="s">
        <v>3810</v>
      </c>
      <c r="D19" s="6" t="s">
        <v>3929</v>
      </c>
      <c r="E19" s="6" t="s">
        <v>51</v>
      </c>
      <c r="F19" s="6" t="s">
        <v>15</v>
      </c>
      <c r="G19" s="6" t="s">
        <v>15</v>
      </c>
      <c r="H19" s="6" t="s">
        <v>2140</v>
      </c>
      <c r="I19" s="6" t="s">
        <v>2111</v>
      </c>
      <c r="J19" s="6"/>
      <c r="K19" s="6"/>
      <c r="L19" s="6"/>
      <c r="M19" s="6"/>
    </row>
    <row r="20" spans="2:13">
      <c r="B20" s="6" t="s">
        <v>52</v>
      </c>
      <c r="C20" s="6" t="s">
        <v>3810</v>
      </c>
      <c r="D20" s="6" t="s">
        <v>3929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3810</v>
      </c>
      <c r="D21" s="6" t="s">
        <v>3929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3810</v>
      </c>
      <c r="D22" s="6" t="s">
        <v>3929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3810</v>
      </c>
      <c r="D23" s="6" t="s">
        <v>3929</v>
      </c>
      <c r="E23" s="6" t="s">
        <v>59</v>
      </c>
      <c r="F23" s="6"/>
      <c r="G23" s="6"/>
      <c r="H23" s="6"/>
      <c r="I23" s="6"/>
      <c r="J23" s="6"/>
      <c r="K23" s="6"/>
      <c r="L23" s="6" t="s">
        <v>3771</v>
      </c>
      <c r="M23" s="6" t="s">
        <v>3937</v>
      </c>
    </row>
    <row r="24" spans="2:13">
      <c r="B24" s="6" t="s">
        <v>60</v>
      </c>
      <c r="C24" s="6" t="s">
        <v>3810</v>
      </c>
      <c r="D24" s="6" t="s">
        <v>3929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3947</v>
      </c>
      <c r="L24" s="6" t="s">
        <v>3567</v>
      </c>
      <c r="M24" s="6"/>
    </row>
    <row r="25" spans="2:13">
      <c r="B25" s="6" t="s">
        <v>62</v>
      </c>
      <c r="C25" s="6" t="s">
        <v>3810</v>
      </c>
      <c r="D25" s="6" t="s">
        <v>3929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3948</v>
      </c>
      <c r="L25" s="6" t="s">
        <v>3949</v>
      </c>
      <c r="M25" s="6"/>
    </row>
    <row r="26" spans="2:13">
      <c r="B26" s="6" t="s">
        <v>64</v>
      </c>
      <c r="C26" s="6" t="s">
        <v>3810</v>
      </c>
      <c r="D26" s="6" t="s">
        <v>3929</v>
      </c>
      <c r="E26" s="6" t="s">
        <v>65</v>
      </c>
      <c r="F26" s="6"/>
      <c r="G26" s="6"/>
      <c r="H26" s="6"/>
      <c r="I26" s="6" t="s">
        <v>3939</v>
      </c>
      <c r="J26" s="6" t="s">
        <v>3940</v>
      </c>
      <c r="K26" s="6"/>
      <c r="L26" s="6"/>
      <c r="M26" s="6"/>
    </row>
    <row r="27" spans="2:13">
      <c r="B27" s="6" t="s">
        <v>66</v>
      </c>
      <c r="C27" s="6" t="s">
        <v>3810</v>
      </c>
      <c r="D27" s="6" t="s">
        <v>3929</v>
      </c>
      <c r="E27" s="6" t="s">
        <v>67</v>
      </c>
      <c r="F27" s="6"/>
      <c r="G27" s="6"/>
      <c r="H27" s="6"/>
      <c r="I27" s="6"/>
      <c r="J27" s="6"/>
      <c r="K27" s="6"/>
      <c r="L27" s="6" t="s">
        <v>3771</v>
      </c>
      <c r="M27" s="6" t="s">
        <v>3937</v>
      </c>
    </row>
    <row r="28" spans="2:13">
      <c r="B28" s="6" t="s">
        <v>68</v>
      </c>
      <c r="C28" s="6" t="s">
        <v>3810</v>
      </c>
      <c r="D28" s="6" t="s">
        <v>3929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3810</v>
      </c>
      <c r="D29" s="6" t="s">
        <v>3929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3810</v>
      </c>
      <c r="D30" s="6" t="s">
        <v>3929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3810</v>
      </c>
      <c r="D31" s="6" t="s">
        <v>3929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3810</v>
      </c>
      <c r="D32" s="6" t="s">
        <v>3929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3810</v>
      </c>
      <c r="D33" s="6" t="s">
        <v>3929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3810</v>
      </c>
      <c r="D34" s="6" t="s">
        <v>3929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3810</v>
      </c>
      <c r="D35" s="6" t="s">
        <v>3929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3810</v>
      </c>
      <c r="D36" s="6" t="s">
        <v>3929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3810</v>
      </c>
      <c r="D37" s="6" t="s">
        <v>3929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3810</v>
      </c>
      <c r="D38" s="6" t="s">
        <v>3929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3810</v>
      </c>
      <c r="D39" s="6" t="s">
        <v>3929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3810</v>
      </c>
      <c r="D40" s="6" t="s">
        <v>3929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3810</v>
      </c>
      <c r="D41" s="6" t="s">
        <v>3929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3810</v>
      </c>
      <c r="D42" s="6" t="s">
        <v>3929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3810</v>
      </c>
      <c r="D43" s="6" t="s">
        <v>3929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3810</v>
      </c>
      <c r="D44" s="6" t="s">
        <v>3929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3810</v>
      </c>
      <c r="D45" s="6" t="s">
        <v>3929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3810</v>
      </c>
      <c r="D46" s="6" t="s">
        <v>3929</v>
      </c>
      <c r="E46" s="6" t="s">
        <v>105</v>
      </c>
      <c r="F46" s="6"/>
      <c r="G46" s="6"/>
      <c r="H46" s="6"/>
      <c r="I46" s="6"/>
      <c r="J46" s="6"/>
      <c r="K46" s="6"/>
      <c r="L46" s="6" t="s">
        <v>3771</v>
      </c>
      <c r="M46" s="6" t="s">
        <v>3937</v>
      </c>
    </row>
    <row r="47" spans="2:13">
      <c r="B47" s="6" t="s">
        <v>106</v>
      </c>
      <c r="C47" s="6" t="s">
        <v>3810</v>
      </c>
      <c r="D47" s="6" t="s">
        <v>3929</v>
      </c>
      <c r="E47" s="6" t="s">
        <v>107</v>
      </c>
      <c r="F47" s="6" t="s">
        <v>264</v>
      </c>
      <c r="G47" s="6" t="s">
        <v>15</v>
      </c>
      <c r="H47" s="6"/>
      <c r="I47" s="6" t="s">
        <v>3939</v>
      </c>
      <c r="J47" s="6" t="s">
        <v>3940</v>
      </c>
      <c r="K47" s="6"/>
      <c r="L47" s="6"/>
      <c r="M47" s="6"/>
    </row>
    <row r="48" spans="2:13">
      <c r="B48" s="6" t="s">
        <v>108</v>
      </c>
      <c r="C48" s="6" t="s">
        <v>3810</v>
      </c>
      <c r="D48" s="6" t="s">
        <v>3929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3950</v>
      </c>
      <c r="L48" s="6" t="s">
        <v>3949</v>
      </c>
      <c r="M48" s="6"/>
    </row>
    <row r="49" spans="2:13">
      <c r="B49" s="6" t="s">
        <v>110</v>
      </c>
      <c r="C49" s="6" t="s">
        <v>3810</v>
      </c>
      <c r="D49" s="6" t="s">
        <v>3929</v>
      </c>
      <c r="E49" s="6" t="s">
        <v>111</v>
      </c>
      <c r="F49" s="6" t="s">
        <v>15</v>
      </c>
      <c r="G49" s="6" t="s">
        <v>15</v>
      </c>
      <c r="H49" s="6" t="s">
        <v>2140</v>
      </c>
      <c r="I49" s="6" t="s">
        <v>2111</v>
      </c>
      <c r="J49" s="6"/>
      <c r="K49" s="6"/>
      <c r="L49" s="6"/>
      <c r="M49" s="6"/>
    </row>
    <row r="50" spans="2:13">
      <c r="B50" s="6" t="s">
        <v>112</v>
      </c>
      <c r="C50" s="6" t="s">
        <v>3810</v>
      </c>
      <c r="D50" s="6" t="s">
        <v>3929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3951</v>
      </c>
      <c r="L50" s="6" t="s">
        <v>1181</v>
      </c>
      <c r="M50" s="6"/>
    </row>
    <row r="51" spans="2:13">
      <c r="B51" s="6" t="s">
        <v>114</v>
      </c>
      <c r="C51" s="6" t="s">
        <v>3810</v>
      </c>
      <c r="D51" s="6" t="s">
        <v>3929</v>
      </c>
      <c r="E51" s="6" t="s">
        <v>115</v>
      </c>
      <c r="F51" s="6" t="s">
        <v>15</v>
      </c>
      <c r="G51" s="6" t="s">
        <v>15</v>
      </c>
      <c r="H51" s="6" t="s">
        <v>2140</v>
      </c>
      <c r="I51" s="6" t="s">
        <v>2111</v>
      </c>
      <c r="J51" s="6"/>
      <c r="K51" s="6"/>
      <c r="L51" s="6"/>
      <c r="M51" s="6"/>
    </row>
    <row r="52" spans="2:13">
      <c r="B52" s="6" t="s">
        <v>116</v>
      </c>
      <c r="C52" s="6" t="s">
        <v>3810</v>
      </c>
      <c r="D52" s="6" t="s">
        <v>3929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3810</v>
      </c>
      <c r="D53" s="6" t="s">
        <v>3929</v>
      </c>
      <c r="E53" s="6" t="s">
        <v>119</v>
      </c>
      <c r="F53" s="6" t="s">
        <v>15</v>
      </c>
      <c r="G53" s="6" t="s">
        <v>15</v>
      </c>
      <c r="H53" s="6" t="s">
        <v>2140</v>
      </c>
      <c r="I53" s="6" t="s">
        <v>2111</v>
      </c>
      <c r="J53" s="6"/>
      <c r="K53" s="6"/>
      <c r="L53" s="6"/>
      <c r="M53" s="6"/>
    </row>
    <row r="54" spans="2:13">
      <c r="B54" s="6" t="s">
        <v>120</v>
      </c>
      <c r="C54" s="6" t="s">
        <v>3810</v>
      </c>
      <c r="D54" s="6" t="s">
        <v>3929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3952</v>
      </c>
      <c r="L54" s="6" t="s">
        <v>3949</v>
      </c>
      <c r="M54" s="6"/>
    </row>
    <row r="55" spans="2:13">
      <c r="B55" s="6" t="s">
        <v>122</v>
      </c>
      <c r="C55" s="6" t="s">
        <v>3810</v>
      </c>
      <c r="D55" s="6" t="s">
        <v>3929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3810</v>
      </c>
      <c r="D56" s="6" t="s">
        <v>3929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3953</v>
      </c>
      <c r="L56" s="6" t="s">
        <v>1181</v>
      </c>
      <c r="M56" s="6"/>
    </row>
    <row r="57" spans="2:13">
      <c r="B57" s="6" t="s">
        <v>126</v>
      </c>
      <c r="C57" s="6" t="s">
        <v>3810</v>
      </c>
      <c r="D57" s="6" t="s">
        <v>3929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3810</v>
      </c>
      <c r="D58" s="6" t="s">
        <v>3929</v>
      </c>
      <c r="E58" s="6" t="s">
        <v>129</v>
      </c>
      <c r="F58" s="6" t="s">
        <v>15</v>
      </c>
      <c r="G58" s="6" t="s">
        <v>15</v>
      </c>
      <c r="H58" s="6" t="s">
        <v>2140</v>
      </c>
      <c r="I58" s="6" t="s">
        <v>2111</v>
      </c>
      <c r="J58" s="6"/>
      <c r="K58" s="6"/>
      <c r="L58" s="6"/>
      <c r="M58" s="6"/>
    </row>
    <row r="59" spans="2:13">
      <c r="B59" s="6" t="s">
        <v>130</v>
      </c>
      <c r="C59" s="6" t="s">
        <v>3810</v>
      </c>
      <c r="D59" s="6" t="s">
        <v>3929</v>
      </c>
      <c r="E59" s="6" t="s">
        <v>131</v>
      </c>
      <c r="F59" s="6" t="s">
        <v>15</v>
      </c>
      <c r="G59" s="6" t="s">
        <v>15</v>
      </c>
      <c r="H59" s="6" t="s">
        <v>2140</v>
      </c>
      <c r="I59" s="6" t="s">
        <v>2111</v>
      </c>
      <c r="J59" s="6"/>
      <c r="K59" s="6"/>
      <c r="L59" s="6"/>
      <c r="M59" s="6"/>
    </row>
    <row r="60" spans="2:13">
      <c r="B60" s="6" t="s">
        <v>132</v>
      </c>
      <c r="C60" s="6" t="s">
        <v>3810</v>
      </c>
      <c r="D60" s="6" t="s">
        <v>3929</v>
      </c>
      <c r="E60" s="6" t="s">
        <v>133</v>
      </c>
      <c r="F60" s="6" t="s">
        <v>15</v>
      </c>
      <c r="G60" s="6" t="s">
        <v>15</v>
      </c>
      <c r="H60" s="6" t="s">
        <v>2140</v>
      </c>
      <c r="I60" s="6" t="s">
        <v>2111</v>
      </c>
      <c r="J60" s="6"/>
      <c r="K60" s="6"/>
      <c r="L60" s="6"/>
      <c r="M60" s="6"/>
    </row>
    <row r="61" spans="2:13">
      <c r="B61" s="6" t="s">
        <v>134</v>
      </c>
      <c r="C61" s="6" t="s">
        <v>3810</v>
      </c>
      <c r="D61" s="6" t="s">
        <v>3929</v>
      </c>
      <c r="E61" s="6" t="s">
        <v>135</v>
      </c>
      <c r="F61" s="6" t="s">
        <v>15</v>
      </c>
      <c r="G61" s="6" t="s">
        <v>15</v>
      </c>
      <c r="H61" s="6" t="s">
        <v>2140</v>
      </c>
      <c r="I61" s="6" t="s">
        <v>2111</v>
      </c>
      <c r="J61" s="6"/>
      <c r="K61" s="6"/>
      <c r="L61" s="6"/>
      <c r="M61" s="6"/>
    </row>
    <row r="62" spans="2:13">
      <c r="B62" s="6" t="s">
        <v>136</v>
      </c>
      <c r="C62" s="6" t="s">
        <v>3810</v>
      </c>
      <c r="D62" s="6" t="s">
        <v>3929</v>
      </c>
      <c r="E62" s="6" t="s">
        <v>137</v>
      </c>
      <c r="F62" s="6" t="s">
        <v>15</v>
      </c>
      <c r="G62" s="6" t="s">
        <v>15</v>
      </c>
      <c r="H62" s="6" t="s">
        <v>2140</v>
      </c>
      <c r="I62" s="6" t="s">
        <v>2111</v>
      </c>
      <c r="J62" s="6"/>
      <c r="K62" s="6"/>
      <c r="L62" s="6"/>
      <c r="M62" s="6"/>
    </row>
    <row r="63" spans="2:13">
      <c r="B63" s="6" t="s">
        <v>138</v>
      </c>
      <c r="C63" s="6" t="s">
        <v>3810</v>
      </c>
      <c r="D63" s="6" t="s">
        <v>3929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3954</v>
      </c>
      <c r="L63" s="6" t="s">
        <v>1181</v>
      </c>
      <c r="M63" s="6"/>
    </row>
    <row r="64" spans="2:13">
      <c r="B64" s="6" t="s">
        <v>140</v>
      </c>
      <c r="C64" s="6" t="s">
        <v>3810</v>
      </c>
      <c r="D64" s="6" t="s">
        <v>3929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3955</v>
      </c>
      <c r="L64" s="6" t="s">
        <v>3956</v>
      </c>
      <c r="M64" s="6"/>
    </row>
    <row r="65" spans="2:13">
      <c r="B65" s="6" t="s">
        <v>142</v>
      </c>
      <c r="C65" s="6" t="s">
        <v>3810</v>
      </c>
      <c r="D65" s="6" t="s">
        <v>3929</v>
      </c>
      <c r="E65" s="6" t="s">
        <v>143</v>
      </c>
      <c r="F65" s="6"/>
      <c r="G65" s="6"/>
      <c r="H65" s="6"/>
      <c r="I65" s="6"/>
      <c r="J65" s="6"/>
      <c r="K65" s="6"/>
      <c r="L65" s="6" t="s">
        <v>3771</v>
      </c>
      <c r="M65" s="6" t="s">
        <v>3937</v>
      </c>
    </row>
    <row r="66" spans="2:13">
      <c r="B66" s="6" t="s">
        <v>144</v>
      </c>
      <c r="C66" s="6" t="s">
        <v>3810</v>
      </c>
      <c r="D66" s="6" t="s">
        <v>3929</v>
      </c>
      <c r="E66" s="6" t="s">
        <v>145</v>
      </c>
      <c r="F66" s="6" t="s">
        <v>264</v>
      </c>
      <c r="G66" s="6" t="s">
        <v>15</v>
      </c>
      <c r="H66" s="6"/>
      <c r="I66" s="6" t="s">
        <v>3813</v>
      </c>
      <c r="J66" s="6" t="s">
        <v>3957</v>
      </c>
      <c r="K66" s="6"/>
      <c r="L66" s="6"/>
      <c r="M66" s="6"/>
    </row>
    <row r="67" spans="2:13">
      <c r="B67" s="6" t="s">
        <v>146</v>
      </c>
      <c r="C67" s="6" t="s">
        <v>3810</v>
      </c>
      <c r="D67" s="6" t="s">
        <v>3929</v>
      </c>
      <c r="E67" s="6" t="s">
        <v>147</v>
      </c>
      <c r="F67" s="6"/>
      <c r="G67" s="6"/>
      <c r="H67" s="6" t="s">
        <v>2140</v>
      </c>
      <c r="I67" s="6" t="s">
        <v>2111</v>
      </c>
      <c r="J67" s="6"/>
      <c r="K67" s="6"/>
      <c r="L67" s="6"/>
      <c r="M67" s="6"/>
    </row>
    <row r="68" spans="2:13">
      <c r="B68" s="6" t="s">
        <v>148</v>
      </c>
      <c r="C68" s="6" t="s">
        <v>3810</v>
      </c>
      <c r="D68" s="6" t="s">
        <v>3929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3958</v>
      </c>
      <c r="L68" s="6" t="s">
        <v>3959</v>
      </c>
      <c r="M68" s="6"/>
    </row>
    <row r="69" spans="2:13">
      <c r="B69" s="6" t="s">
        <v>150</v>
      </c>
      <c r="C69" s="6" t="s">
        <v>3810</v>
      </c>
      <c r="D69" s="6" t="s">
        <v>3929</v>
      </c>
      <c r="E69" s="6" t="s">
        <v>151</v>
      </c>
      <c r="F69" s="6" t="s">
        <v>15</v>
      </c>
      <c r="G69" s="6" t="s">
        <v>15</v>
      </c>
      <c r="H69" s="6" t="s">
        <v>2140</v>
      </c>
      <c r="I69" s="6" t="s">
        <v>2111</v>
      </c>
      <c r="J69" s="6"/>
      <c r="K69" s="6"/>
      <c r="L69" s="6"/>
      <c r="M69" s="6"/>
    </row>
    <row r="70" spans="2:13">
      <c r="B70" s="6" t="s">
        <v>152</v>
      </c>
      <c r="C70" s="6" t="s">
        <v>3810</v>
      </c>
      <c r="D70" s="6" t="s">
        <v>3929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3810</v>
      </c>
      <c r="D71" s="6" t="s">
        <v>3929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3810</v>
      </c>
      <c r="D72" s="6" t="s">
        <v>3929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3810</v>
      </c>
      <c r="D73" s="6" t="s">
        <v>3929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3810</v>
      </c>
      <c r="D74" s="6" t="s">
        <v>3929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3810</v>
      </c>
      <c r="D75" s="6" t="s">
        <v>3929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3810</v>
      </c>
      <c r="D76" s="6" t="s">
        <v>3929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3810</v>
      </c>
      <c r="D77" s="6" t="s">
        <v>3929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3810</v>
      </c>
      <c r="D78" s="6" t="s">
        <v>3929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3810</v>
      </c>
      <c r="D79" s="6" t="s">
        <v>3929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3810</v>
      </c>
      <c r="D80" s="6" t="s">
        <v>3929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3810</v>
      </c>
      <c r="D81" s="6" t="s">
        <v>3929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3810</v>
      </c>
      <c r="D82" s="6" t="s">
        <v>3929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3960</v>
      </c>
      <c r="L82" s="6" t="s">
        <v>3949</v>
      </c>
      <c r="M82" s="6"/>
    </row>
    <row r="83" spans="2:13">
      <c r="B83" s="6" t="s">
        <v>178</v>
      </c>
      <c r="C83" s="6" t="s">
        <v>3810</v>
      </c>
      <c r="D83" s="6" t="s">
        <v>3929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3961</v>
      </c>
      <c r="L83" s="6" t="s">
        <v>3949</v>
      </c>
      <c r="M83" s="6"/>
    </row>
    <row r="84" spans="2:13">
      <c r="B84" s="6" t="s">
        <v>180</v>
      </c>
      <c r="C84" s="6" t="s">
        <v>3810</v>
      </c>
      <c r="D84" s="6" t="s">
        <v>3929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3810</v>
      </c>
      <c r="D85" s="6" t="s">
        <v>3929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3810</v>
      </c>
      <c r="D86" s="6" t="s">
        <v>3929</v>
      </c>
      <c r="E86" s="6" t="s">
        <v>185</v>
      </c>
      <c r="F86" s="6" t="s">
        <v>264</v>
      </c>
      <c r="G86" s="6" t="s">
        <v>15</v>
      </c>
      <c r="H86" s="6"/>
      <c r="I86" s="6" t="s">
        <v>3813</v>
      </c>
      <c r="J86" s="6" t="s">
        <v>3957</v>
      </c>
      <c r="K86" s="6"/>
      <c r="L86" s="6"/>
      <c r="M86" s="6"/>
    </row>
    <row r="87" spans="2:13">
      <c r="B87" s="6" t="s">
        <v>186</v>
      </c>
      <c r="C87" s="6" t="s">
        <v>3810</v>
      </c>
      <c r="D87" s="6" t="s">
        <v>3929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3810</v>
      </c>
      <c r="D88" s="6" t="s">
        <v>3929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3810</v>
      </c>
      <c r="D89" s="6" t="s">
        <v>3929</v>
      </c>
      <c r="E89" s="6" t="s">
        <v>191</v>
      </c>
      <c r="F89" s="6"/>
      <c r="G89" s="6"/>
      <c r="H89" s="6"/>
      <c r="I89" s="6"/>
      <c r="J89" s="6"/>
      <c r="K89" s="6"/>
      <c r="L89" s="6" t="s">
        <v>3771</v>
      </c>
      <c r="M89" s="6" t="s">
        <v>3937</v>
      </c>
    </row>
    <row r="90" spans="2:13">
      <c r="B90" s="6" t="s">
        <v>192</v>
      </c>
      <c r="C90" s="6" t="s">
        <v>3810</v>
      </c>
      <c r="D90" s="6" t="s">
        <v>3929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3962</v>
      </c>
      <c r="L90" s="6" t="s">
        <v>1167</v>
      </c>
      <c r="M90" s="6"/>
    </row>
    <row r="91" spans="2:13">
      <c r="B91" s="6" t="s">
        <v>194</v>
      </c>
      <c r="C91" s="6" t="s">
        <v>3810</v>
      </c>
      <c r="D91" s="6" t="s">
        <v>3929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3963</v>
      </c>
      <c r="L91" s="6" t="s">
        <v>1167</v>
      </c>
      <c r="M91" s="6"/>
    </row>
    <row r="92" spans="2:13">
      <c r="B92" s="6" t="s">
        <v>196</v>
      </c>
      <c r="C92" s="6" t="s">
        <v>3810</v>
      </c>
      <c r="D92" s="6" t="s">
        <v>3929</v>
      </c>
      <c r="E92" s="6" t="s">
        <v>197</v>
      </c>
      <c r="F92" s="6" t="s">
        <v>15</v>
      </c>
      <c r="G92" s="6" t="s">
        <v>15</v>
      </c>
      <c r="H92" s="6" t="s">
        <v>2140</v>
      </c>
      <c r="I92" s="6" t="s">
        <v>2111</v>
      </c>
      <c r="J92" s="6"/>
      <c r="K92" s="6"/>
      <c r="L92" s="6"/>
      <c r="M92" s="6"/>
    </row>
    <row r="93" spans="2:13">
      <c r="B93" s="6" t="s">
        <v>198</v>
      </c>
      <c r="C93" s="6" t="s">
        <v>3810</v>
      </c>
      <c r="D93" s="6" t="s">
        <v>3929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3810</v>
      </c>
      <c r="D94" s="6" t="s">
        <v>3929</v>
      </c>
      <c r="E94" s="6" t="s">
        <v>201</v>
      </c>
      <c r="F94" s="6" t="s">
        <v>15</v>
      </c>
      <c r="G94" s="6" t="s">
        <v>15</v>
      </c>
      <c r="H94" s="6" t="s">
        <v>3964</v>
      </c>
      <c r="I94" s="6" t="s">
        <v>3965</v>
      </c>
      <c r="J94" s="6"/>
      <c r="K94" s="6"/>
      <c r="L94" s="6"/>
      <c r="M94" s="6"/>
    </row>
    <row r="95" spans="2:13">
      <c r="B95" s="6" t="s">
        <v>202</v>
      </c>
      <c r="C95" s="6" t="s">
        <v>3810</v>
      </c>
      <c r="D95" s="6" t="s">
        <v>3929</v>
      </c>
      <c r="E95" s="6" t="s">
        <v>203</v>
      </c>
      <c r="F95" s="6" t="s">
        <v>15</v>
      </c>
      <c r="G95" s="6" t="s">
        <v>15</v>
      </c>
      <c r="H95" s="6" t="s">
        <v>3966</v>
      </c>
      <c r="I95" s="6" t="s">
        <v>3965</v>
      </c>
      <c r="J95" s="6"/>
      <c r="K95" s="6"/>
      <c r="L95" s="6"/>
      <c r="M95" s="6"/>
    </row>
    <row r="96" spans="2:13">
      <c r="B96" s="6" t="s">
        <v>204</v>
      </c>
      <c r="C96" s="6" t="s">
        <v>3810</v>
      </c>
      <c r="D96" s="6" t="s">
        <v>3929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3810</v>
      </c>
      <c r="D97" s="6" t="s">
        <v>3929</v>
      </c>
      <c r="E97" s="6" t="s">
        <v>207</v>
      </c>
      <c r="F97" s="6" t="s">
        <v>15</v>
      </c>
      <c r="G97" s="6" t="s">
        <v>15</v>
      </c>
      <c r="H97" s="6" t="s">
        <v>3966</v>
      </c>
      <c r="I97" s="6" t="s">
        <v>3965</v>
      </c>
      <c r="J97" s="6"/>
      <c r="K97" s="6"/>
      <c r="L97" s="6"/>
      <c r="M97" s="6"/>
    </row>
    <row r="98" spans="2:13">
      <c r="B98" s="6" t="s">
        <v>208</v>
      </c>
      <c r="C98" s="6" t="s">
        <v>3810</v>
      </c>
      <c r="D98" s="6" t="s">
        <v>3929</v>
      </c>
      <c r="E98" s="6" t="s">
        <v>209</v>
      </c>
      <c r="F98" s="6"/>
      <c r="G98" s="6"/>
      <c r="H98" s="6" t="s">
        <v>3966</v>
      </c>
      <c r="I98" s="6" t="s">
        <v>3965</v>
      </c>
      <c r="J98" s="6"/>
      <c r="K98" s="6"/>
      <c r="L98" s="6"/>
      <c r="M98" s="6"/>
    </row>
    <row r="99" spans="2:13">
      <c r="B99" s="6" t="s">
        <v>210</v>
      </c>
      <c r="C99" s="6" t="s">
        <v>3810</v>
      </c>
      <c r="D99" s="6" t="s">
        <v>3929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3810</v>
      </c>
      <c r="D100" s="6" t="s">
        <v>3929</v>
      </c>
      <c r="E100" s="6" t="s">
        <v>213</v>
      </c>
      <c r="F100" s="6" t="s">
        <v>15</v>
      </c>
      <c r="G100" s="6" t="s">
        <v>15</v>
      </c>
      <c r="H100" s="6" t="s">
        <v>3966</v>
      </c>
      <c r="I100" s="6" t="s">
        <v>3965</v>
      </c>
      <c r="J100" s="6"/>
      <c r="K100" s="6"/>
      <c r="L100" s="6"/>
      <c r="M100" s="6"/>
    </row>
    <row r="101" spans="2:13">
      <c r="B101" s="6" t="s">
        <v>214</v>
      </c>
      <c r="C101" s="6" t="s">
        <v>3810</v>
      </c>
      <c r="D101" s="6" t="s">
        <v>3929</v>
      </c>
      <c r="E101" s="6" t="s">
        <v>215</v>
      </c>
      <c r="F101" s="6" t="s">
        <v>15</v>
      </c>
      <c r="G101" s="6" t="s">
        <v>15</v>
      </c>
      <c r="H101" s="6" t="s">
        <v>3966</v>
      </c>
      <c r="I101" s="6" t="s">
        <v>3965</v>
      </c>
      <c r="J101" s="6"/>
      <c r="K101" s="6"/>
      <c r="L101" s="6"/>
      <c r="M101" s="6"/>
    </row>
    <row r="102" spans="2:13">
      <c r="B102" s="6" t="s">
        <v>217</v>
      </c>
      <c r="C102" s="6" t="s">
        <v>3810</v>
      </c>
      <c r="D102" s="6" t="s">
        <v>3929</v>
      </c>
      <c r="E102" s="6" t="s">
        <v>218</v>
      </c>
      <c r="F102" s="6" t="s">
        <v>15</v>
      </c>
      <c r="G102" s="6" t="s">
        <v>15</v>
      </c>
      <c r="H102" s="6" t="s">
        <v>3966</v>
      </c>
      <c r="I102" s="6" t="s">
        <v>3965</v>
      </c>
      <c r="J102" s="6"/>
      <c r="K102" s="6"/>
      <c r="L102" s="6"/>
      <c r="M102" s="6"/>
    </row>
    <row r="103" spans="2:13">
      <c r="B103" s="6" t="s">
        <v>219</v>
      </c>
      <c r="C103" s="6" t="s">
        <v>3810</v>
      </c>
      <c r="D103" s="6" t="s">
        <v>3929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3967</v>
      </c>
      <c r="L103" s="6" t="s">
        <v>3968</v>
      </c>
      <c r="M103" s="6"/>
    </row>
    <row r="104" spans="2:13">
      <c r="B104" s="6" t="s">
        <v>221</v>
      </c>
      <c r="C104" s="6" t="s">
        <v>3810</v>
      </c>
      <c r="D104" s="6" t="s">
        <v>3929</v>
      </c>
      <c r="E104" s="6" t="s">
        <v>222</v>
      </c>
      <c r="F104" s="6" t="s">
        <v>15</v>
      </c>
      <c r="G104" s="6" t="s">
        <v>15</v>
      </c>
      <c r="H104" s="6" t="s">
        <v>3966</v>
      </c>
      <c r="I104" s="6" t="s">
        <v>3965</v>
      </c>
      <c r="J104" s="6"/>
      <c r="K104" s="6"/>
      <c r="L104" s="6"/>
      <c r="M104" s="6"/>
    </row>
    <row r="105" spans="2:13">
      <c r="B105" s="6" t="s">
        <v>223</v>
      </c>
      <c r="C105" s="6" t="s">
        <v>3810</v>
      </c>
      <c r="D105" s="6" t="s">
        <v>3929</v>
      </c>
      <c r="E105" s="6" t="s">
        <v>224</v>
      </c>
      <c r="F105" s="6" t="s">
        <v>15</v>
      </c>
      <c r="G105" s="6" t="s">
        <v>15</v>
      </c>
      <c r="H105" s="6" t="s">
        <v>3966</v>
      </c>
      <c r="I105" s="6" t="s">
        <v>3965</v>
      </c>
      <c r="J105" s="6"/>
      <c r="K105" s="6"/>
      <c r="L105" s="6"/>
      <c r="M105" s="6"/>
    </row>
    <row r="106" spans="2:13">
      <c r="B106" s="6" t="s">
        <v>225</v>
      </c>
      <c r="C106" s="6" t="s">
        <v>3810</v>
      </c>
      <c r="D106" s="6" t="s">
        <v>3929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3810</v>
      </c>
      <c r="D107" s="6" t="s">
        <v>3929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3969</v>
      </c>
      <c r="L107" s="6" t="s">
        <v>3949</v>
      </c>
      <c r="M107" s="6"/>
    </row>
    <row r="108" spans="2:13">
      <c r="B108" s="6" t="s">
        <v>229</v>
      </c>
      <c r="C108" s="6" t="s">
        <v>3810</v>
      </c>
      <c r="D108" s="6" t="s">
        <v>3929</v>
      </c>
      <c r="E108" s="6" t="s">
        <v>230</v>
      </c>
      <c r="F108" s="6" t="s">
        <v>15</v>
      </c>
      <c r="G108" s="6" t="s">
        <v>15</v>
      </c>
      <c r="H108" s="6" t="s">
        <v>2140</v>
      </c>
      <c r="I108" s="6" t="s">
        <v>2111</v>
      </c>
      <c r="J108" s="6"/>
      <c r="K108" s="6"/>
      <c r="L108" s="6"/>
      <c r="M108" s="6"/>
    </row>
    <row r="109" spans="2:13">
      <c r="B109" s="6" t="s">
        <v>231</v>
      </c>
      <c r="C109" s="6" t="s">
        <v>3810</v>
      </c>
      <c r="D109" s="6" t="s">
        <v>3929</v>
      </c>
      <c r="E109" s="6" t="s">
        <v>232</v>
      </c>
      <c r="F109" s="6"/>
      <c r="G109" s="6"/>
      <c r="H109" s="6"/>
      <c r="I109" s="6"/>
      <c r="J109" s="6"/>
      <c r="K109" s="6"/>
      <c r="L109" s="6" t="s">
        <v>3771</v>
      </c>
      <c r="M109" s="6" t="s">
        <v>3937</v>
      </c>
    </row>
    <row r="110" spans="2:13">
      <c r="B110" s="6" t="s">
        <v>233</v>
      </c>
      <c r="C110" s="6" t="s">
        <v>3810</v>
      </c>
      <c r="D110" s="6" t="s">
        <v>3929</v>
      </c>
      <c r="E110" s="6" t="s">
        <v>234</v>
      </c>
      <c r="F110" s="6" t="s">
        <v>15</v>
      </c>
      <c r="G110" s="6" t="s">
        <v>15</v>
      </c>
      <c r="H110" s="6" t="s">
        <v>3966</v>
      </c>
      <c r="I110" s="6" t="s">
        <v>3965</v>
      </c>
      <c r="J110" s="6"/>
      <c r="K110" s="6"/>
      <c r="L110" s="6"/>
      <c r="M110" s="6"/>
    </row>
    <row r="111" spans="2:13">
      <c r="B111" s="6" t="s">
        <v>235</v>
      </c>
      <c r="C111" s="6" t="s">
        <v>3810</v>
      </c>
      <c r="D111" s="6" t="s">
        <v>3929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3970</v>
      </c>
      <c r="L111" s="6" t="s">
        <v>3949</v>
      </c>
      <c r="M111" s="6"/>
    </row>
    <row r="112" spans="2:13">
      <c r="B112" s="6" t="s">
        <v>237</v>
      </c>
      <c r="C112" s="6" t="s">
        <v>3810</v>
      </c>
      <c r="D112" s="6" t="s">
        <v>3929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3971</v>
      </c>
      <c r="L112" s="6" t="s">
        <v>3956</v>
      </c>
      <c r="M112" s="6"/>
    </row>
    <row r="113" spans="2:13">
      <c r="B113" s="6" t="s">
        <v>239</v>
      </c>
      <c r="C113" s="6" t="s">
        <v>3810</v>
      </c>
      <c r="D113" s="6" t="s">
        <v>3929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3972</v>
      </c>
      <c r="L113" s="6" t="s">
        <v>1181</v>
      </c>
      <c r="M113" s="6"/>
    </row>
    <row r="114" spans="2:13">
      <c r="B114" s="6" t="s">
        <v>241</v>
      </c>
      <c r="C114" s="6" t="s">
        <v>3810</v>
      </c>
      <c r="D114" s="6" t="s">
        <v>3929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3973</v>
      </c>
      <c r="L114" s="6" t="s">
        <v>3974</v>
      </c>
      <c r="M114" s="6"/>
    </row>
    <row r="115" spans="2:13">
      <c r="B115" s="6" t="s">
        <v>243</v>
      </c>
      <c r="C115" s="6" t="s">
        <v>3810</v>
      </c>
      <c r="D115" s="6" t="s">
        <v>3929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3975</v>
      </c>
      <c r="L115" s="6" t="s">
        <v>3976</v>
      </c>
      <c r="M115" s="6"/>
    </row>
    <row r="116" spans="2:13">
      <c r="B116" s="6" t="s">
        <v>245</v>
      </c>
      <c r="C116" s="6" t="s">
        <v>3810</v>
      </c>
      <c r="D116" s="6" t="s">
        <v>3929</v>
      </c>
      <c r="E116" s="6" t="s">
        <v>246</v>
      </c>
      <c r="F116" s="6" t="s">
        <v>264</v>
      </c>
      <c r="G116" s="6" t="s">
        <v>15</v>
      </c>
      <c r="H116" s="6"/>
      <c r="I116" s="6" t="s">
        <v>3939</v>
      </c>
      <c r="J116" s="6" t="s">
        <v>3940</v>
      </c>
      <c r="K116" s="6" t="s">
        <v>3977</v>
      </c>
      <c r="L116" s="6" t="s">
        <v>3949</v>
      </c>
      <c r="M116" s="6"/>
    </row>
    <row r="117" spans="2:13">
      <c r="B117" s="6" t="s">
        <v>247</v>
      </c>
      <c r="C117" s="6" t="s">
        <v>3810</v>
      </c>
      <c r="D117" s="6" t="s">
        <v>3929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3810</v>
      </c>
      <c r="D118" s="6" t="s">
        <v>3929</v>
      </c>
      <c r="E118" s="6" t="s">
        <v>250</v>
      </c>
      <c r="F118" s="6" t="s">
        <v>15</v>
      </c>
      <c r="G118" s="6" t="s">
        <v>15</v>
      </c>
      <c r="H118" s="6" t="s">
        <v>2140</v>
      </c>
      <c r="I118" s="6" t="s">
        <v>2111</v>
      </c>
      <c r="J118" s="6"/>
      <c r="K118" s="6"/>
      <c r="L118" s="6"/>
      <c r="M118" s="6"/>
    </row>
    <row r="119" spans="2:13">
      <c r="B119" s="6" t="s">
        <v>251</v>
      </c>
      <c r="C119" s="6" t="s">
        <v>3810</v>
      </c>
      <c r="D119" s="6" t="s">
        <v>3929</v>
      </c>
      <c r="E119" s="6" t="s">
        <v>252</v>
      </c>
      <c r="F119" s="6" t="s">
        <v>15</v>
      </c>
      <c r="G119" s="6" t="s">
        <v>15</v>
      </c>
      <c r="H119" s="6" t="s">
        <v>2140</v>
      </c>
      <c r="I119" s="6" t="s">
        <v>2111</v>
      </c>
      <c r="J119" s="6"/>
      <c r="K119" s="6"/>
      <c r="L119" s="6"/>
      <c r="M119" s="6"/>
    </row>
    <row r="120" spans="2:13">
      <c r="B120" s="6" t="s">
        <v>253</v>
      </c>
      <c r="C120" s="6" t="s">
        <v>3810</v>
      </c>
      <c r="D120" s="6" t="s">
        <v>3929</v>
      </c>
      <c r="E120" s="6" t="s">
        <v>254</v>
      </c>
      <c r="F120" s="6" t="s">
        <v>15</v>
      </c>
      <c r="G120" s="6" t="s">
        <v>15</v>
      </c>
      <c r="H120" s="6" t="s">
        <v>2140</v>
      </c>
      <c r="I120" s="6" t="s">
        <v>2111</v>
      </c>
      <c r="J120" s="6"/>
      <c r="K120" s="6"/>
      <c r="L120" s="6"/>
      <c r="M120" s="6"/>
    </row>
    <row r="121" spans="2:13">
      <c r="B121" s="6" t="s">
        <v>255</v>
      </c>
      <c r="C121" s="6" t="s">
        <v>3810</v>
      </c>
      <c r="D121" s="6" t="s">
        <v>3929</v>
      </c>
      <c r="E121" s="6" t="s">
        <v>256</v>
      </c>
      <c r="F121" s="6" t="s">
        <v>15</v>
      </c>
      <c r="G121" s="6" t="s">
        <v>15</v>
      </c>
      <c r="H121" s="6" t="s">
        <v>3966</v>
      </c>
      <c r="I121" s="6" t="s">
        <v>3965</v>
      </c>
      <c r="J121" s="6"/>
      <c r="K121" s="6"/>
      <c r="L121" s="6"/>
      <c r="M121" s="6"/>
    </row>
    <row r="122" spans="2:13">
      <c r="B122" s="6" t="s">
        <v>257</v>
      </c>
      <c r="C122" s="6" t="s">
        <v>3810</v>
      </c>
      <c r="D122" s="6" t="s">
        <v>3929</v>
      </c>
      <c r="E122" s="6" t="s">
        <v>258</v>
      </c>
      <c r="F122" s="6" t="s">
        <v>264</v>
      </c>
      <c r="G122" s="6" t="s">
        <v>15</v>
      </c>
      <c r="H122" s="6"/>
      <c r="I122" s="6" t="s">
        <v>3939</v>
      </c>
      <c r="J122" s="6" t="s">
        <v>3940</v>
      </c>
      <c r="K122" s="6"/>
      <c r="L122" s="6"/>
      <c r="M122" s="6"/>
    </row>
    <row r="123" spans="2:13">
      <c r="B123" s="6" t="s">
        <v>259</v>
      </c>
      <c r="C123" s="6" t="s">
        <v>3810</v>
      </c>
      <c r="D123" s="6" t="s">
        <v>3929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3810</v>
      </c>
      <c r="D124" s="6" t="s">
        <v>3929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DFA2C-FB2A-4478-9327-C751FBFB3F5D}">
  <sheetPr codeName="Sheet225"/>
  <dimension ref="B2:M124"/>
  <sheetViews>
    <sheetView workbookViewId="0">
      <selection activeCell="D3" sqref="D3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7.875" customWidth="1"/>
    <col min="9" max="9" width="34.75" customWidth="1"/>
    <col min="10" max="10" width="39.875" customWidth="1"/>
    <col min="11" max="11" width="58.625" customWidth="1"/>
    <col min="12" max="12" width="33" customWidth="1"/>
    <col min="13" max="13" width="51.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3810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3810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3810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3810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3810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3810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3810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3810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3810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3810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3810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3810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3810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3810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3810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3810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3810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3810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3810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3810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3810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3810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3810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3810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3810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3810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3810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3810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3810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3810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3810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3810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3810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3810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3810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3810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3810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3810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3810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3810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3810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3810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3810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3810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3810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3810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3810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3810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3810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3810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3810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3810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3810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3810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3810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3810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3810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3810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3810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3810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3810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3810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3810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3810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3810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3810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3810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3810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3810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3810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3810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3810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3810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3810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3810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3810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3810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3810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3810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3810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3810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3810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3810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3810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3810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3810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3810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3810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3810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3810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3810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3810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3810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3810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3810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3810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3810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3810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3810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3810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3810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3810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3810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3810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3810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3810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3810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3810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3810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3810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3810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3810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3810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3810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3810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3810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3810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3810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3810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3810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3810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3810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2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7.875" customWidth="1"/>
    <col min="9" max="9" width="26.25" customWidth="1"/>
    <col min="10" max="10" width="17.75" customWidth="1"/>
    <col min="11" max="11" width="39.875" customWidth="1"/>
    <col min="12" max="12" width="33" customWidth="1"/>
    <col min="13" max="13" width="29.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3978</v>
      </c>
      <c r="D3" s="6"/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3979</v>
      </c>
      <c r="L3" s="6" t="s">
        <v>319</v>
      </c>
      <c r="M3" s="6"/>
    </row>
    <row r="4" spans="2:13">
      <c r="B4" s="6" t="s">
        <v>17</v>
      </c>
      <c r="C4" s="6" t="s">
        <v>3978</v>
      </c>
      <c r="D4" s="6"/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3980</v>
      </c>
      <c r="L4" s="6" t="s">
        <v>328</v>
      </c>
      <c r="M4" s="6"/>
    </row>
    <row r="5" spans="2:13">
      <c r="B5" s="6" t="s">
        <v>19</v>
      </c>
      <c r="C5" s="6" t="s">
        <v>3978</v>
      </c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3981</v>
      </c>
      <c r="L5" s="6" t="s">
        <v>319</v>
      </c>
      <c r="M5" s="6"/>
    </row>
    <row r="6" spans="2:13">
      <c r="B6" s="6" t="s">
        <v>21</v>
      </c>
      <c r="C6" s="6" t="s">
        <v>3978</v>
      </c>
      <c r="D6" s="6"/>
      <c r="E6" s="6" t="s">
        <v>22</v>
      </c>
      <c r="F6" s="6"/>
      <c r="G6" s="6"/>
      <c r="H6" s="6" t="s">
        <v>3982</v>
      </c>
      <c r="I6" s="6" t="s">
        <v>3982</v>
      </c>
      <c r="J6" s="6"/>
      <c r="K6" s="6"/>
      <c r="L6" s="6"/>
      <c r="M6" s="6"/>
    </row>
    <row r="7" spans="2:13">
      <c r="B7" s="6" t="s">
        <v>24</v>
      </c>
      <c r="C7" s="6" t="s">
        <v>3978</v>
      </c>
      <c r="D7" s="6"/>
      <c r="E7" s="6" t="s">
        <v>25</v>
      </c>
      <c r="F7" s="6"/>
      <c r="G7" s="6"/>
      <c r="H7" s="6" t="s">
        <v>609</v>
      </c>
      <c r="I7" s="6" t="s">
        <v>609</v>
      </c>
      <c r="J7" s="6"/>
      <c r="K7" s="6"/>
      <c r="L7" s="6"/>
      <c r="M7" s="6"/>
    </row>
    <row r="8" spans="2:13">
      <c r="B8" s="6" t="s">
        <v>27</v>
      </c>
      <c r="C8" s="6" t="s">
        <v>3978</v>
      </c>
      <c r="D8" s="6"/>
      <c r="E8" s="6" t="s">
        <v>28</v>
      </c>
      <c r="F8" s="6"/>
      <c r="G8" s="6"/>
      <c r="H8" s="6" t="s">
        <v>3982</v>
      </c>
      <c r="I8" s="6" t="s">
        <v>3982</v>
      </c>
      <c r="J8" s="6"/>
      <c r="K8" s="6"/>
      <c r="L8" s="6"/>
      <c r="M8" s="6"/>
    </row>
    <row r="9" spans="2:13">
      <c r="B9" s="6" t="s">
        <v>29</v>
      </c>
      <c r="C9" s="6" t="s">
        <v>3978</v>
      </c>
      <c r="D9" s="6"/>
      <c r="E9" s="6" t="s">
        <v>30</v>
      </c>
      <c r="F9" s="6"/>
      <c r="G9" s="6"/>
      <c r="H9" s="6"/>
      <c r="I9" s="6"/>
      <c r="J9" s="6"/>
      <c r="K9" s="6" t="s">
        <v>3983</v>
      </c>
      <c r="L9" s="6" t="s">
        <v>3984</v>
      </c>
      <c r="M9" s="6"/>
    </row>
    <row r="10" spans="2:13">
      <c r="B10" s="6" t="s">
        <v>31</v>
      </c>
      <c r="C10" s="6" t="s">
        <v>3978</v>
      </c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3985</v>
      </c>
      <c r="L10" s="6" t="s">
        <v>319</v>
      </c>
      <c r="M10" s="6"/>
    </row>
    <row r="11" spans="2:13">
      <c r="B11" s="6" t="s">
        <v>33</v>
      </c>
      <c r="C11" s="6" t="s">
        <v>3978</v>
      </c>
      <c r="D11" s="6"/>
      <c r="E11" s="6" t="s">
        <v>34</v>
      </c>
      <c r="F11" s="6"/>
      <c r="G11" s="6"/>
      <c r="H11" s="6" t="s">
        <v>3982</v>
      </c>
      <c r="I11" s="6" t="s">
        <v>3982</v>
      </c>
      <c r="J11" s="6"/>
      <c r="K11" s="6"/>
      <c r="L11" s="6"/>
      <c r="M11" s="6"/>
    </row>
    <row r="12" spans="2:13">
      <c r="B12" s="6" t="s">
        <v>35</v>
      </c>
      <c r="C12" s="6" t="s">
        <v>3978</v>
      </c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3986</v>
      </c>
      <c r="L12" s="6" t="s">
        <v>319</v>
      </c>
      <c r="M12" s="6"/>
    </row>
    <row r="13" spans="2:13">
      <c r="B13" s="6" t="s">
        <v>37</v>
      </c>
      <c r="C13" s="6" t="s">
        <v>3978</v>
      </c>
      <c r="D13" s="6"/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3987</v>
      </c>
      <c r="L13" s="6" t="s">
        <v>328</v>
      </c>
      <c r="M13" s="6"/>
    </row>
    <row r="14" spans="2:13">
      <c r="B14" s="6" t="s">
        <v>39</v>
      </c>
      <c r="C14" s="6" t="s">
        <v>3978</v>
      </c>
      <c r="D14" s="6"/>
      <c r="E14" s="6" t="s">
        <v>40</v>
      </c>
      <c r="F14" s="6"/>
      <c r="G14" s="6"/>
      <c r="H14" s="6" t="s">
        <v>3982</v>
      </c>
      <c r="I14" s="6" t="s">
        <v>3982</v>
      </c>
      <c r="J14" s="6"/>
      <c r="K14" s="6"/>
      <c r="L14" s="6"/>
      <c r="M14" s="6"/>
    </row>
    <row r="15" spans="2:13">
      <c r="B15" s="6" t="s">
        <v>41</v>
      </c>
      <c r="C15" s="6" t="s">
        <v>3978</v>
      </c>
      <c r="D15" s="6"/>
      <c r="E15" s="6" t="s">
        <v>42</v>
      </c>
      <c r="F15" s="6"/>
      <c r="G15" s="6"/>
      <c r="H15" s="6" t="s">
        <v>3982</v>
      </c>
      <c r="I15" s="6" t="s">
        <v>3982</v>
      </c>
      <c r="J15" s="6"/>
      <c r="K15" s="6"/>
      <c r="L15" s="6"/>
      <c r="M15" s="6"/>
    </row>
    <row r="16" spans="2:13">
      <c r="B16" s="6" t="s">
        <v>43</v>
      </c>
      <c r="C16" s="6" t="s">
        <v>3978</v>
      </c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3988</v>
      </c>
      <c r="L16" s="6" t="s">
        <v>1461</v>
      </c>
      <c r="M16" s="6"/>
    </row>
    <row r="17" spans="2:13">
      <c r="B17" s="6" t="s">
        <v>45</v>
      </c>
      <c r="C17" s="6" t="s">
        <v>3978</v>
      </c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3989</v>
      </c>
      <c r="L17" s="6" t="s">
        <v>319</v>
      </c>
      <c r="M17" s="6"/>
    </row>
    <row r="18" spans="2:13">
      <c r="B18" s="6" t="s">
        <v>47</v>
      </c>
      <c r="C18" s="6" t="s">
        <v>3978</v>
      </c>
      <c r="D18" s="6"/>
      <c r="E18" s="6" t="s">
        <v>48</v>
      </c>
      <c r="F18" s="6" t="s">
        <v>15</v>
      </c>
      <c r="G18" s="6" t="s">
        <v>15</v>
      </c>
      <c r="H18" s="6" t="s">
        <v>609</v>
      </c>
      <c r="I18" s="6" t="s">
        <v>609</v>
      </c>
      <c r="J18" s="6"/>
      <c r="K18" s="6"/>
      <c r="L18" s="6"/>
      <c r="M18" s="6"/>
    </row>
    <row r="19" spans="2:13">
      <c r="B19" s="6" t="s">
        <v>50</v>
      </c>
      <c r="C19" s="6" t="s">
        <v>3978</v>
      </c>
      <c r="D19" s="6"/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3990</v>
      </c>
      <c r="L19" s="6" t="s">
        <v>993</v>
      </c>
      <c r="M19" s="6"/>
    </row>
    <row r="20" spans="2:13">
      <c r="B20" s="6" t="s">
        <v>52</v>
      </c>
      <c r="C20" s="6" t="s">
        <v>3978</v>
      </c>
      <c r="D20" s="6"/>
      <c r="E20" s="6" t="s">
        <v>53</v>
      </c>
      <c r="F20" s="6"/>
      <c r="G20" s="6"/>
      <c r="H20" s="6" t="s">
        <v>3982</v>
      </c>
      <c r="I20" s="6" t="s">
        <v>3982</v>
      </c>
      <c r="J20" s="6"/>
      <c r="K20" s="6"/>
      <c r="L20" s="6"/>
      <c r="M20" s="6"/>
    </row>
    <row r="21" spans="2:13">
      <c r="B21" s="6" t="s">
        <v>54</v>
      </c>
      <c r="C21" s="6" t="s">
        <v>3978</v>
      </c>
      <c r="D21" s="6"/>
      <c r="E21" s="6" t="s">
        <v>55</v>
      </c>
      <c r="F21" s="6"/>
      <c r="G21" s="6"/>
      <c r="H21" s="6" t="s">
        <v>609</v>
      </c>
      <c r="I21" s="6" t="s">
        <v>609</v>
      </c>
      <c r="J21" s="6"/>
      <c r="K21" s="6"/>
      <c r="L21" s="6"/>
      <c r="M21" s="6"/>
    </row>
    <row r="22" spans="2:13">
      <c r="B22" s="6" t="s">
        <v>56</v>
      </c>
      <c r="C22" s="6" t="s">
        <v>3978</v>
      </c>
      <c r="D22" s="6"/>
      <c r="E22" s="6" t="s">
        <v>57</v>
      </c>
      <c r="F22" s="6"/>
      <c r="G22" s="6"/>
      <c r="H22" s="6" t="s">
        <v>3982</v>
      </c>
      <c r="I22" s="6" t="s">
        <v>3982</v>
      </c>
      <c r="J22" s="6"/>
      <c r="K22" s="6"/>
      <c r="L22" s="6"/>
      <c r="M22" s="6"/>
    </row>
    <row r="23" spans="2:13">
      <c r="B23" s="6" t="s">
        <v>58</v>
      </c>
      <c r="C23" s="6" t="s">
        <v>3978</v>
      </c>
      <c r="D23" s="6"/>
      <c r="E23" s="6" t="s">
        <v>59</v>
      </c>
      <c r="F23" s="6"/>
      <c r="G23" s="6"/>
      <c r="H23" s="6" t="s">
        <v>3982</v>
      </c>
      <c r="I23" s="6" t="s">
        <v>3982</v>
      </c>
      <c r="J23" s="6"/>
      <c r="K23" s="6"/>
      <c r="L23" s="6"/>
      <c r="M23" s="6"/>
    </row>
    <row r="24" spans="2:13">
      <c r="B24" s="6" t="s">
        <v>60</v>
      </c>
      <c r="C24" s="6" t="s">
        <v>3978</v>
      </c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3991</v>
      </c>
      <c r="L24" s="6" t="s">
        <v>407</v>
      </c>
      <c r="M24" s="6"/>
    </row>
    <row r="25" spans="2:13">
      <c r="B25" s="6" t="s">
        <v>62</v>
      </c>
      <c r="C25" s="6" t="s">
        <v>3978</v>
      </c>
      <c r="D25" s="6"/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3992</v>
      </c>
      <c r="L25" s="6" t="s">
        <v>990</v>
      </c>
      <c r="M25" s="6"/>
    </row>
    <row r="26" spans="2:13">
      <c r="B26" s="6" t="s">
        <v>64</v>
      </c>
      <c r="C26" s="6" t="s">
        <v>3978</v>
      </c>
      <c r="D26" s="6"/>
      <c r="E26" s="6" t="s">
        <v>65</v>
      </c>
      <c r="F26" s="6"/>
      <c r="G26" s="6"/>
      <c r="H26" s="6" t="s">
        <v>3982</v>
      </c>
      <c r="I26" s="6" t="s">
        <v>3982</v>
      </c>
      <c r="J26" s="6"/>
      <c r="K26" s="6"/>
      <c r="L26" s="6"/>
      <c r="M26" s="6"/>
    </row>
    <row r="27" spans="2:13">
      <c r="B27" s="6" t="s">
        <v>66</v>
      </c>
      <c r="C27" s="6" t="s">
        <v>3978</v>
      </c>
      <c r="D27" s="6"/>
      <c r="E27" s="6" t="s">
        <v>67</v>
      </c>
      <c r="F27" s="6"/>
      <c r="G27" s="6"/>
      <c r="H27" s="6" t="s">
        <v>3982</v>
      </c>
      <c r="I27" s="6" t="s">
        <v>3982</v>
      </c>
      <c r="J27" s="6"/>
      <c r="K27" s="6"/>
      <c r="L27" s="6"/>
      <c r="M27" s="6"/>
    </row>
    <row r="28" spans="2:13">
      <c r="B28" s="6" t="s">
        <v>68</v>
      </c>
      <c r="C28" s="6" t="s">
        <v>3978</v>
      </c>
      <c r="D28" s="6"/>
      <c r="E28" s="6" t="s">
        <v>69</v>
      </c>
      <c r="F28" s="6"/>
      <c r="G28" s="6"/>
      <c r="H28" s="6" t="s">
        <v>3982</v>
      </c>
      <c r="I28" s="6" t="s">
        <v>3982</v>
      </c>
      <c r="J28" s="6"/>
      <c r="K28" s="6"/>
      <c r="L28" s="6"/>
      <c r="M28" s="6"/>
    </row>
    <row r="29" spans="2:13">
      <c r="B29" s="6" t="s">
        <v>70</v>
      </c>
      <c r="C29" s="6" t="s">
        <v>3978</v>
      </c>
      <c r="D29" s="6"/>
      <c r="E29" s="6" t="s">
        <v>71</v>
      </c>
      <c r="F29" s="6"/>
      <c r="G29" s="6"/>
      <c r="H29" s="6"/>
      <c r="I29" s="6"/>
      <c r="J29" s="6"/>
      <c r="K29" s="6" t="s">
        <v>3993</v>
      </c>
      <c r="L29" s="6" t="s">
        <v>3994</v>
      </c>
      <c r="M29" s="6"/>
    </row>
    <row r="30" spans="2:13">
      <c r="B30" s="6" t="s">
        <v>72</v>
      </c>
      <c r="C30" s="6" t="s">
        <v>3978</v>
      </c>
      <c r="D30" s="6"/>
      <c r="E30" s="6" t="s">
        <v>73</v>
      </c>
      <c r="F30" s="6"/>
      <c r="G30" s="6"/>
      <c r="H30" s="6" t="s">
        <v>3982</v>
      </c>
      <c r="I30" s="6" t="s">
        <v>3982</v>
      </c>
      <c r="J30" s="6"/>
      <c r="K30" s="6"/>
      <c r="L30" s="6"/>
      <c r="M30" s="6"/>
    </row>
    <row r="31" spans="2:13">
      <c r="B31" s="6" t="s">
        <v>74</v>
      </c>
      <c r="C31" s="6" t="s">
        <v>3978</v>
      </c>
      <c r="D31" s="6"/>
      <c r="E31" s="6" t="s">
        <v>75</v>
      </c>
      <c r="F31" s="6"/>
      <c r="G31" s="6"/>
      <c r="H31" s="6" t="s">
        <v>3982</v>
      </c>
      <c r="I31" s="6" t="s">
        <v>3982</v>
      </c>
      <c r="J31" s="6"/>
      <c r="K31" s="6"/>
      <c r="L31" s="6"/>
      <c r="M31" s="6"/>
    </row>
    <row r="32" spans="2:13">
      <c r="B32" s="6" t="s">
        <v>76</v>
      </c>
      <c r="C32" s="6" t="s">
        <v>3978</v>
      </c>
      <c r="D32" s="6"/>
      <c r="E32" s="6" t="s">
        <v>77</v>
      </c>
      <c r="F32" s="6"/>
      <c r="G32" s="6"/>
      <c r="H32" s="6" t="s">
        <v>3982</v>
      </c>
      <c r="I32" s="6" t="s">
        <v>3982</v>
      </c>
      <c r="J32" s="6"/>
      <c r="K32" s="6"/>
      <c r="L32" s="6"/>
      <c r="M32" s="6"/>
    </row>
    <row r="33" spans="2:13">
      <c r="B33" s="6" t="s">
        <v>78</v>
      </c>
      <c r="C33" s="6" t="s">
        <v>3978</v>
      </c>
      <c r="D33" s="6"/>
      <c r="E33" s="6" t="s">
        <v>79</v>
      </c>
      <c r="F33" s="6"/>
      <c r="G33" s="6"/>
      <c r="H33" s="6" t="s">
        <v>3982</v>
      </c>
      <c r="I33" s="6" t="s">
        <v>3982</v>
      </c>
      <c r="J33" s="6"/>
      <c r="K33" s="6"/>
      <c r="L33" s="6"/>
      <c r="M33" s="6"/>
    </row>
    <row r="34" spans="2:13">
      <c r="B34" s="6" t="s">
        <v>80</v>
      </c>
      <c r="C34" s="6" t="s">
        <v>3978</v>
      </c>
      <c r="D34" s="6"/>
      <c r="E34" s="6" t="s">
        <v>81</v>
      </c>
      <c r="F34" s="6"/>
      <c r="G34" s="6"/>
      <c r="H34" s="6" t="s">
        <v>3982</v>
      </c>
      <c r="I34" s="6" t="s">
        <v>3982</v>
      </c>
      <c r="J34" s="6"/>
      <c r="K34" s="6"/>
      <c r="L34" s="6"/>
      <c r="M34" s="6"/>
    </row>
    <row r="35" spans="2:13">
      <c r="B35" s="6" t="s">
        <v>82</v>
      </c>
      <c r="C35" s="6" t="s">
        <v>3978</v>
      </c>
      <c r="D35" s="6"/>
      <c r="E35" s="6" t="s">
        <v>83</v>
      </c>
      <c r="F35" s="6"/>
      <c r="G35" s="6"/>
      <c r="H35" s="6" t="s">
        <v>3982</v>
      </c>
      <c r="I35" s="6" t="s">
        <v>3982</v>
      </c>
      <c r="J35" s="6"/>
      <c r="K35" s="6"/>
      <c r="L35" s="6"/>
      <c r="M35" s="6"/>
    </row>
    <row r="36" spans="2:13">
      <c r="B36" s="6" t="s">
        <v>84</v>
      </c>
      <c r="C36" s="6" t="s">
        <v>3978</v>
      </c>
      <c r="D36" s="6"/>
      <c r="E36" s="6" t="s">
        <v>85</v>
      </c>
      <c r="F36" s="6"/>
      <c r="G36" s="6"/>
      <c r="H36" s="6" t="s">
        <v>3982</v>
      </c>
      <c r="I36" s="6" t="s">
        <v>3982</v>
      </c>
      <c r="J36" s="6"/>
      <c r="K36" s="6"/>
      <c r="L36" s="6"/>
      <c r="M36" s="6"/>
    </row>
    <row r="37" spans="2:13">
      <c r="B37" s="6" t="s">
        <v>86</v>
      </c>
      <c r="C37" s="6" t="s">
        <v>3978</v>
      </c>
      <c r="D37" s="6"/>
      <c r="E37" s="6" t="s">
        <v>87</v>
      </c>
      <c r="F37" s="6"/>
      <c r="G37" s="6"/>
      <c r="H37" s="6" t="s">
        <v>3982</v>
      </c>
      <c r="I37" s="6" t="s">
        <v>3982</v>
      </c>
      <c r="J37" s="6"/>
      <c r="K37" s="6"/>
      <c r="L37" s="6"/>
      <c r="M37" s="6"/>
    </row>
    <row r="38" spans="2:13">
      <c r="B38" s="6" t="s">
        <v>88</v>
      </c>
      <c r="C38" s="6" t="s">
        <v>3978</v>
      </c>
      <c r="D38" s="6"/>
      <c r="E38" s="6" t="s">
        <v>89</v>
      </c>
      <c r="F38" s="6"/>
      <c r="G38" s="6"/>
      <c r="H38" s="6" t="s">
        <v>3982</v>
      </c>
      <c r="I38" s="6" t="s">
        <v>3982</v>
      </c>
      <c r="J38" s="6"/>
      <c r="K38" s="6"/>
      <c r="L38" s="6"/>
      <c r="M38" s="6"/>
    </row>
    <row r="39" spans="2:13">
      <c r="B39" s="6" t="s">
        <v>90</v>
      </c>
      <c r="C39" s="6" t="s">
        <v>3978</v>
      </c>
      <c r="D39" s="6"/>
      <c r="E39" s="6" t="s">
        <v>91</v>
      </c>
      <c r="F39" s="6"/>
      <c r="G39" s="6"/>
      <c r="H39" s="6" t="s">
        <v>3982</v>
      </c>
      <c r="I39" s="6" t="s">
        <v>3982</v>
      </c>
      <c r="J39" s="6"/>
      <c r="K39" s="6"/>
      <c r="L39" s="6"/>
      <c r="M39" s="6"/>
    </row>
    <row r="40" spans="2:13">
      <c r="B40" s="6" t="s">
        <v>92</v>
      </c>
      <c r="C40" s="6" t="s">
        <v>3978</v>
      </c>
      <c r="D40" s="6"/>
      <c r="E40" s="6" t="s">
        <v>93</v>
      </c>
      <c r="F40" s="6"/>
      <c r="G40" s="6"/>
      <c r="H40" s="6" t="s">
        <v>3982</v>
      </c>
      <c r="I40" s="6" t="s">
        <v>3982</v>
      </c>
      <c r="J40" s="6"/>
      <c r="K40" s="6"/>
      <c r="L40" s="6"/>
      <c r="M40" s="6"/>
    </row>
    <row r="41" spans="2:13">
      <c r="B41" s="6" t="s">
        <v>94</v>
      </c>
      <c r="C41" s="6" t="s">
        <v>3978</v>
      </c>
      <c r="D41" s="6"/>
      <c r="E41" s="6" t="s">
        <v>95</v>
      </c>
      <c r="F41" s="6"/>
      <c r="G41" s="6"/>
      <c r="H41" s="6" t="s">
        <v>3982</v>
      </c>
      <c r="I41" s="6" t="s">
        <v>3982</v>
      </c>
      <c r="J41" s="6"/>
      <c r="K41" s="6"/>
      <c r="L41" s="6"/>
      <c r="M41" s="6"/>
    </row>
    <row r="42" spans="2:13">
      <c r="B42" s="6" t="s">
        <v>96</v>
      </c>
      <c r="C42" s="6" t="s">
        <v>3978</v>
      </c>
      <c r="D42" s="6"/>
      <c r="E42" s="6" t="s">
        <v>97</v>
      </c>
      <c r="F42" s="6"/>
      <c r="G42" s="6"/>
      <c r="H42" s="6" t="s">
        <v>3995</v>
      </c>
      <c r="I42" s="6" t="s">
        <v>3995</v>
      </c>
      <c r="J42" s="6"/>
      <c r="K42" s="6"/>
      <c r="L42" s="6"/>
      <c r="M42" s="6"/>
    </row>
    <row r="43" spans="2:13">
      <c r="B43" s="6" t="s">
        <v>98</v>
      </c>
      <c r="C43" s="6" t="s">
        <v>3978</v>
      </c>
      <c r="D43" s="6"/>
      <c r="E43" s="6" t="s">
        <v>99</v>
      </c>
      <c r="F43" s="6"/>
      <c r="G43" s="6"/>
      <c r="H43" s="6" t="s">
        <v>3996</v>
      </c>
      <c r="I43" s="6" t="s">
        <v>3996</v>
      </c>
      <c r="J43" s="6"/>
      <c r="K43" s="6"/>
      <c r="L43" s="6"/>
      <c r="M43" s="6"/>
    </row>
    <row r="44" spans="2:13">
      <c r="B44" s="6" t="s">
        <v>100</v>
      </c>
      <c r="C44" s="6" t="s">
        <v>3978</v>
      </c>
      <c r="D44" s="6"/>
      <c r="E44" s="6" t="s">
        <v>101</v>
      </c>
      <c r="F44" s="6"/>
      <c r="G44" s="6"/>
      <c r="H44" s="6" t="s">
        <v>3996</v>
      </c>
      <c r="I44" s="6" t="s">
        <v>3996</v>
      </c>
      <c r="J44" s="6"/>
      <c r="K44" s="6"/>
      <c r="L44" s="6"/>
      <c r="M44" s="6"/>
    </row>
    <row r="45" spans="2:13">
      <c r="B45" s="6" t="s">
        <v>102</v>
      </c>
      <c r="C45" s="6" t="s">
        <v>3978</v>
      </c>
      <c r="D45" s="6"/>
      <c r="E45" s="6" t="s">
        <v>103</v>
      </c>
      <c r="F45" s="6"/>
      <c r="G45" s="6"/>
      <c r="H45" s="6" t="s">
        <v>3996</v>
      </c>
      <c r="I45" s="6" t="s">
        <v>3996</v>
      </c>
      <c r="J45" s="6"/>
      <c r="K45" s="6"/>
      <c r="L45" s="6"/>
      <c r="M45" s="6"/>
    </row>
    <row r="46" spans="2:13">
      <c r="B46" s="6" t="s">
        <v>104</v>
      </c>
      <c r="C46" s="6" t="s">
        <v>3978</v>
      </c>
      <c r="D46" s="6"/>
      <c r="E46" s="6" t="s">
        <v>105</v>
      </c>
      <c r="F46" s="6"/>
      <c r="G46" s="6"/>
      <c r="H46" s="6"/>
      <c r="I46" s="6"/>
      <c r="J46" s="6"/>
      <c r="K46" s="6" t="s">
        <v>3997</v>
      </c>
      <c r="L46" s="6" t="s">
        <v>3998</v>
      </c>
      <c r="M46" s="6"/>
    </row>
    <row r="47" spans="2:13">
      <c r="B47" s="6" t="s">
        <v>106</v>
      </c>
      <c r="C47" s="6" t="s">
        <v>3978</v>
      </c>
      <c r="D47" s="6"/>
      <c r="E47" s="6" t="s">
        <v>107</v>
      </c>
      <c r="F47" s="6" t="s">
        <v>15</v>
      </c>
      <c r="G47" s="6" t="s">
        <v>15</v>
      </c>
      <c r="H47" s="6" t="s">
        <v>3982</v>
      </c>
      <c r="I47" s="6" t="s">
        <v>3982</v>
      </c>
      <c r="J47" s="6"/>
      <c r="K47" s="6"/>
      <c r="L47" s="6"/>
      <c r="M47" s="6"/>
    </row>
    <row r="48" spans="2:13">
      <c r="B48" s="6" t="s">
        <v>108</v>
      </c>
      <c r="C48" s="6" t="s">
        <v>3978</v>
      </c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3999</v>
      </c>
      <c r="L48" s="6" t="s">
        <v>1381</v>
      </c>
      <c r="M48" s="6"/>
    </row>
    <row r="49" spans="2:13">
      <c r="B49" s="6" t="s">
        <v>110</v>
      </c>
      <c r="C49" s="6" t="s">
        <v>3978</v>
      </c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4000</v>
      </c>
      <c r="L49" s="6" t="s">
        <v>328</v>
      </c>
      <c r="M49" s="6"/>
    </row>
    <row r="50" spans="2:13">
      <c r="B50" s="6" t="s">
        <v>112</v>
      </c>
      <c r="C50" s="6" t="s">
        <v>3978</v>
      </c>
      <c r="D50" s="6"/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4001</v>
      </c>
      <c r="L50" s="6" t="s">
        <v>328</v>
      </c>
      <c r="M50" s="6"/>
    </row>
    <row r="51" spans="2:13">
      <c r="B51" s="6" t="s">
        <v>114</v>
      </c>
      <c r="C51" s="6" t="s">
        <v>3978</v>
      </c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4002</v>
      </c>
      <c r="L51" s="6" t="s">
        <v>319</v>
      </c>
      <c r="M51" s="6"/>
    </row>
    <row r="52" spans="2:13">
      <c r="B52" s="6" t="s">
        <v>116</v>
      </c>
      <c r="C52" s="6" t="s">
        <v>3978</v>
      </c>
      <c r="D52" s="6"/>
      <c r="E52" s="6" t="s">
        <v>117</v>
      </c>
      <c r="F52" s="6"/>
      <c r="G52" s="6"/>
      <c r="H52" s="6" t="s">
        <v>3982</v>
      </c>
      <c r="I52" s="6" t="s">
        <v>3982</v>
      </c>
      <c r="J52" s="6"/>
      <c r="K52" s="6"/>
      <c r="L52" s="6"/>
      <c r="M52" s="6"/>
    </row>
    <row r="53" spans="2:13">
      <c r="B53" s="6" t="s">
        <v>118</v>
      </c>
      <c r="C53" s="6" t="s">
        <v>3978</v>
      </c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4003</v>
      </c>
      <c r="L53" s="6" t="s">
        <v>328</v>
      </c>
      <c r="M53" s="6"/>
    </row>
    <row r="54" spans="2:13">
      <c r="B54" s="6" t="s">
        <v>120</v>
      </c>
      <c r="C54" s="6" t="s">
        <v>3978</v>
      </c>
      <c r="D54" s="6"/>
      <c r="E54" s="6" t="s">
        <v>121</v>
      </c>
      <c r="F54" s="6" t="s">
        <v>15</v>
      </c>
      <c r="G54" s="6" t="s">
        <v>15</v>
      </c>
      <c r="H54" s="6" t="s">
        <v>3982</v>
      </c>
      <c r="I54" s="6" t="s">
        <v>3982</v>
      </c>
      <c r="J54" s="6"/>
      <c r="K54" s="6"/>
      <c r="L54" s="6"/>
      <c r="M54" s="6"/>
    </row>
    <row r="55" spans="2:13">
      <c r="B55" s="6" t="s">
        <v>122</v>
      </c>
      <c r="C55" s="6" t="s">
        <v>3978</v>
      </c>
      <c r="D55" s="6"/>
      <c r="E55" s="6" t="s">
        <v>123</v>
      </c>
      <c r="F55" s="6"/>
      <c r="G55" s="6"/>
      <c r="H55" s="6" t="s">
        <v>3982</v>
      </c>
      <c r="I55" s="6" t="s">
        <v>3982</v>
      </c>
      <c r="J55" s="6"/>
      <c r="K55" s="6"/>
      <c r="L55" s="6"/>
      <c r="M55" s="6"/>
    </row>
    <row r="56" spans="2:13">
      <c r="B56" s="6" t="s">
        <v>124</v>
      </c>
      <c r="C56" s="6" t="s">
        <v>3978</v>
      </c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4004</v>
      </c>
      <c r="L56" s="6" t="s">
        <v>4005</v>
      </c>
      <c r="M56" s="6"/>
    </row>
    <row r="57" spans="2:13">
      <c r="B57" s="6" t="s">
        <v>126</v>
      </c>
      <c r="C57" s="6" t="s">
        <v>3978</v>
      </c>
      <c r="D57" s="6"/>
      <c r="E57" s="6" t="s">
        <v>127</v>
      </c>
      <c r="F57" s="6"/>
      <c r="G57" s="6"/>
      <c r="H57" s="6" t="s">
        <v>3982</v>
      </c>
      <c r="I57" s="6" t="s">
        <v>3982</v>
      </c>
      <c r="J57" s="6"/>
      <c r="K57" s="6"/>
      <c r="L57" s="6"/>
      <c r="M57" s="6"/>
    </row>
    <row r="58" spans="2:13">
      <c r="B58" s="6" t="s">
        <v>128</v>
      </c>
      <c r="C58" s="6" t="s">
        <v>3978</v>
      </c>
      <c r="D58" s="6"/>
      <c r="E58" s="6" t="s">
        <v>129</v>
      </c>
      <c r="F58" s="6" t="s">
        <v>15</v>
      </c>
      <c r="G58" s="6" t="s">
        <v>15</v>
      </c>
      <c r="H58" s="6" t="s">
        <v>3982</v>
      </c>
      <c r="I58" s="6" t="s">
        <v>3982</v>
      </c>
      <c r="J58" s="6"/>
      <c r="K58" s="6"/>
      <c r="L58" s="6"/>
      <c r="M58" s="6"/>
    </row>
    <row r="59" spans="2:13">
      <c r="B59" s="6" t="s">
        <v>130</v>
      </c>
      <c r="C59" s="6" t="s">
        <v>3978</v>
      </c>
      <c r="D59" s="6"/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4006</v>
      </c>
      <c r="L59" s="6" t="s">
        <v>3994</v>
      </c>
      <c r="M59" s="6"/>
    </row>
    <row r="60" spans="2:13">
      <c r="B60" s="6" t="s">
        <v>132</v>
      </c>
      <c r="C60" s="6" t="s">
        <v>3978</v>
      </c>
      <c r="D60" s="6"/>
      <c r="E60" s="6" t="s">
        <v>133</v>
      </c>
      <c r="F60" s="6" t="s">
        <v>15</v>
      </c>
      <c r="G60" s="6" t="s">
        <v>15</v>
      </c>
      <c r="H60" s="6" t="s">
        <v>3982</v>
      </c>
      <c r="I60" s="6" t="s">
        <v>3982</v>
      </c>
      <c r="J60" s="6"/>
      <c r="K60" s="6"/>
      <c r="L60" s="6"/>
      <c r="M60" s="6"/>
    </row>
    <row r="61" spans="2:13">
      <c r="B61" s="6" t="s">
        <v>134</v>
      </c>
      <c r="C61" s="6" t="s">
        <v>3978</v>
      </c>
      <c r="D61" s="6"/>
      <c r="E61" s="6" t="s">
        <v>135</v>
      </c>
      <c r="F61" s="6" t="s">
        <v>15</v>
      </c>
      <c r="G61" s="6" t="s">
        <v>15</v>
      </c>
      <c r="H61" s="6" t="s">
        <v>3982</v>
      </c>
      <c r="I61" s="6" t="s">
        <v>3982</v>
      </c>
      <c r="J61" s="6"/>
      <c r="K61" s="6"/>
      <c r="L61" s="6"/>
      <c r="M61" s="6"/>
    </row>
    <row r="62" spans="2:13">
      <c r="B62" s="6" t="s">
        <v>136</v>
      </c>
      <c r="C62" s="6" t="s">
        <v>3978</v>
      </c>
      <c r="D62" s="6"/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4007</v>
      </c>
      <c r="L62" s="6" t="s">
        <v>328</v>
      </c>
      <c r="M62" s="6"/>
    </row>
    <row r="63" spans="2:13">
      <c r="B63" s="6" t="s">
        <v>138</v>
      </c>
      <c r="C63" s="6" t="s">
        <v>3978</v>
      </c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4008</v>
      </c>
      <c r="L63" s="6" t="s">
        <v>328</v>
      </c>
      <c r="M63" s="6"/>
    </row>
    <row r="64" spans="2:13">
      <c r="B64" s="6" t="s">
        <v>140</v>
      </c>
      <c r="C64" s="6" t="s">
        <v>3978</v>
      </c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4009</v>
      </c>
      <c r="L64" s="6" t="s">
        <v>3998</v>
      </c>
      <c r="M64" s="6"/>
    </row>
    <row r="65" spans="2:13">
      <c r="B65" s="6" t="s">
        <v>142</v>
      </c>
      <c r="C65" s="6" t="s">
        <v>3978</v>
      </c>
      <c r="D65" s="6"/>
      <c r="E65" s="6" t="s">
        <v>143</v>
      </c>
      <c r="F65" s="6"/>
      <c r="G65" s="6"/>
      <c r="H65" s="6" t="s">
        <v>3982</v>
      </c>
      <c r="I65" s="6" t="s">
        <v>3982</v>
      </c>
      <c r="J65" s="6"/>
      <c r="K65" s="6"/>
      <c r="L65" s="6"/>
      <c r="M65" s="6"/>
    </row>
    <row r="66" spans="2:13">
      <c r="B66" s="6" t="s">
        <v>144</v>
      </c>
      <c r="C66" s="6" t="s">
        <v>3978</v>
      </c>
      <c r="D66" s="6"/>
      <c r="E66" s="6" t="s">
        <v>145</v>
      </c>
      <c r="F66" s="6" t="s">
        <v>15</v>
      </c>
      <c r="G66" s="6" t="s">
        <v>15</v>
      </c>
      <c r="H66" s="6" t="s">
        <v>3982</v>
      </c>
      <c r="I66" s="6" t="s">
        <v>3982</v>
      </c>
      <c r="J66" s="6"/>
      <c r="K66" s="6"/>
      <c r="L66" s="6"/>
      <c r="M66" s="6"/>
    </row>
    <row r="67" spans="2:13">
      <c r="B67" s="6" t="s">
        <v>146</v>
      </c>
      <c r="C67" s="6" t="s">
        <v>3978</v>
      </c>
      <c r="D67" s="6"/>
      <c r="E67" s="6" t="s">
        <v>147</v>
      </c>
      <c r="F67" s="6"/>
      <c r="G67" s="6"/>
      <c r="H67" s="6"/>
      <c r="I67" s="6"/>
      <c r="J67" s="6"/>
      <c r="K67" s="6" t="s">
        <v>4010</v>
      </c>
      <c r="L67" s="6" t="s">
        <v>3994</v>
      </c>
      <c r="M67" s="6"/>
    </row>
    <row r="68" spans="2:13">
      <c r="B68" s="6" t="s">
        <v>148</v>
      </c>
      <c r="C68" s="6" t="s">
        <v>3978</v>
      </c>
      <c r="D68" s="6"/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4011</v>
      </c>
      <c r="L68" s="6" t="s">
        <v>3984</v>
      </c>
      <c r="M68" s="6"/>
    </row>
    <row r="69" spans="2:13">
      <c r="B69" s="6" t="s">
        <v>150</v>
      </c>
      <c r="C69" s="6" t="s">
        <v>3978</v>
      </c>
      <c r="D69" s="6"/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4012</v>
      </c>
      <c r="L69" s="6" t="s">
        <v>319</v>
      </c>
      <c r="M69" s="6"/>
    </row>
    <row r="70" spans="2:13">
      <c r="B70" s="6" t="s">
        <v>152</v>
      </c>
      <c r="C70" s="6" t="s">
        <v>3978</v>
      </c>
      <c r="D70" s="6"/>
      <c r="E70" s="6" t="s">
        <v>153</v>
      </c>
      <c r="F70" s="6"/>
      <c r="G70" s="6"/>
      <c r="H70" s="6" t="s">
        <v>609</v>
      </c>
      <c r="I70" s="6" t="s">
        <v>609</v>
      </c>
      <c r="J70" s="6"/>
      <c r="K70" s="6"/>
      <c r="L70" s="6"/>
      <c r="M70" s="6"/>
    </row>
    <row r="71" spans="2:13">
      <c r="B71" s="6" t="s">
        <v>154</v>
      </c>
      <c r="C71" s="6" t="s">
        <v>3978</v>
      </c>
      <c r="D71" s="6"/>
      <c r="E71" s="6" t="s">
        <v>155</v>
      </c>
      <c r="F71" s="6"/>
      <c r="G71" s="6"/>
      <c r="H71" s="6" t="s">
        <v>609</v>
      </c>
      <c r="I71" s="6" t="s">
        <v>609</v>
      </c>
      <c r="J71" s="6"/>
      <c r="K71" s="6"/>
      <c r="L71" s="6"/>
      <c r="M71" s="6"/>
    </row>
    <row r="72" spans="2:13">
      <c r="B72" s="6" t="s">
        <v>156</v>
      </c>
      <c r="C72" s="6" t="s">
        <v>3978</v>
      </c>
      <c r="D72" s="6"/>
      <c r="E72" s="6" t="s">
        <v>157</v>
      </c>
      <c r="F72" s="6"/>
      <c r="G72" s="6"/>
      <c r="H72" s="6" t="s">
        <v>609</v>
      </c>
      <c r="I72" s="6" t="s">
        <v>609</v>
      </c>
      <c r="J72" s="6"/>
      <c r="K72" s="6"/>
      <c r="L72" s="6"/>
      <c r="M72" s="6"/>
    </row>
    <row r="73" spans="2:13">
      <c r="B73" s="6" t="s">
        <v>158</v>
      </c>
      <c r="C73" s="6" t="s">
        <v>3978</v>
      </c>
      <c r="D73" s="6"/>
      <c r="E73" s="6" t="s">
        <v>159</v>
      </c>
      <c r="F73" s="6"/>
      <c r="G73" s="6"/>
      <c r="H73" s="6" t="s">
        <v>3982</v>
      </c>
      <c r="I73" s="6" t="s">
        <v>3982</v>
      </c>
      <c r="J73" s="6"/>
      <c r="K73" s="6"/>
      <c r="L73" s="6"/>
      <c r="M73" s="6"/>
    </row>
    <row r="74" spans="2:13">
      <c r="B74" s="6" t="s">
        <v>160</v>
      </c>
      <c r="C74" s="6" t="s">
        <v>3978</v>
      </c>
      <c r="D74" s="6"/>
      <c r="E74" s="6" t="s">
        <v>161</v>
      </c>
      <c r="F74" s="6"/>
      <c r="G74" s="6"/>
      <c r="H74" s="6" t="s">
        <v>3982</v>
      </c>
      <c r="I74" s="6" t="s">
        <v>3982</v>
      </c>
      <c r="J74" s="6"/>
      <c r="K74" s="6"/>
      <c r="L74" s="6"/>
      <c r="M74" s="6"/>
    </row>
    <row r="75" spans="2:13">
      <c r="B75" s="6" t="s">
        <v>162</v>
      </c>
      <c r="C75" s="6" t="s">
        <v>3978</v>
      </c>
      <c r="D75" s="6"/>
      <c r="E75" s="6" t="s">
        <v>163</v>
      </c>
      <c r="F75" s="6"/>
      <c r="G75" s="6"/>
      <c r="H75" s="6" t="s">
        <v>4013</v>
      </c>
      <c r="I75" s="6" t="s">
        <v>4014</v>
      </c>
      <c r="J75" s="6"/>
      <c r="K75" s="6"/>
      <c r="L75" s="6"/>
      <c r="M75" s="6"/>
    </row>
    <row r="76" spans="2:13">
      <c r="B76" s="6" t="s">
        <v>164</v>
      </c>
      <c r="C76" s="6" t="s">
        <v>3978</v>
      </c>
      <c r="D76" s="6"/>
      <c r="E76" s="6" t="s">
        <v>165</v>
      </c>
      <c r="F76" s="6"/>
      <c r="G76" s="6"/>
      <c r="H76" s="6" t="s">
        <v>4013</v>
      </c>
      <c r="I76" s="6" t="s">
        <v>4014</v>
      </c>
      <c r="J76" s="6"/>
      <c r="K76" s="6"/>
      <c r="L76" s="6"/>
      <c r="M76" s="6"/>
    </row>
    <row r="77" spans="2:13">
      <c r="B77" s="6" t="s">
        <v>166</v>
      </c>
      <c r="C77" s="6" t="s">
        <v>3978</v>
      </c>
      <c r="D77" s="6"/>
      <c r="E77" s="6" t="s">
        <v>167</v>
      </c>
      <c r="F77" s="6"/>
      <c r="G77" s="6"/>
      <c r="H77" s="6" t="s">
        <v>4013</v>
      </c>
      <c r="I77" s="6" t="s">
        <v>4014</v>
      </c>
      <c r="J77" s="6"/>
      <c r="K77" s="6"/>
      <c r="L77" s="6"/>
      <c r="M77" s="6"/>
    </row>
    <row r="78" spans="2:13">
      <c r="B78" s="6" t="s">
        <v>168</v>
      </c>
      <c r="C78" s="6" t="s">
        <v>3978</v>
      </c>
      <c r="D78" s="6"/>
      <c r="E78" s="6" t="s">
        <v>169</v>
      </c>
      <c r="F78" s="6"/>
      <c r="G78" s="6"/>
      <c r="H78" s="6" t="s">
        <v>4013</v>
      </c>
      <c r="I78" s="6" t="s">
        <v>4014</v>
      </c>
      <c r="J78" s="6"/>
      <c r="K78" s="6"/>
      <c r="L78" s="6"/>
      <c r="M78" s="6"/>
    </row>
    <row r="79" spans="2:13">
      <c r="B79" s="6" t="s">
        <v>170</v>
      </c>
      <c r="C79" s="6" t="s">
        <v>3978</v>
      </c>
      <c r="D79" s="6"/>
      <c r="E79" s="6" t="s">
        <v>171</v>
      </c>
      <c r="F79" s="6"/>
      <c r="G79" s="6"/>
      <c r="H79" s="6" t="s">
        <v>4013</v>
      </c>
      <c r="I79" s="6" t="s">
        <v>4014</v>
      </c>
      <c r="J79" s="6"/>
      <c r="K79" s="6"/>
      <c r="L79" s="6"/>
      <c r="M79" s="6"/>
    </row>
    <row r="80" spans="2:13">
      <c r="B80" s="6" t="s">
        <v>172</v>
      </c>
      <c r="C80" s="6" t="s">
        <v>3978</v>
      </c>
      <c r="D80" s="6"/>
      <c r="E80" s="6" t="s">
        <v>173</v>
      </c>
      <c r="F80" s="6"/>
      <c r="G80" s="6"/>
      <c r="H80" s="6" t="s">
        <v>4013</v>
      </c>
      <c r="I80" s="6" t="s">
        <v>4014</v>
      </c>
      <c r="J80" s="6"/>
      <c r="K80" s="6"/>
      <c r="L80" s="6"/>
      <c r="M80" s="6"/>
    </row>
    <row r="81" spans="2:13">
      <c r="B81" s="6" t="s">
        <v>174</v>
      </c>
      <c r="C81" s="6" t="s">
        <v>3978</v>
      </c>
      <c r="D81" s="6"/>
      <c r="E81" s="6" t="s">
        <v>175</v>
      </c>
      <c r="F81" s="6"/>
      <c r="G81" s="6"/>
      <c r="H81" s="6" t="s">
        <v>4013</v>
      </c>
      <c r="I81" s="6" t="s">
        <v>4014</v>
      </c>
      <c r="J81" s="6"/>
      <c r="K81" s="6"/>
      <c r="L81" s="6"/>
      <c r="M81" s="6"/>
    </row>
    <row r="82" spans="2:13">
      <c r="B82" s="6" t="s">
        <v>176</v>
      </c>
      <c r="C82" s="6" t="s">
        <v>3978</v>
      </c>
      <c r="D82" s="6"/>
      <c r="E82" s="6" t="s">
        <v>177</v>
      </c>
      <c r="F82" s="6" t="s">
        <v>15</v>
      </c>
      <c r="G82" s="6" t="s">
        <v>15</v>
      </c>
      <c r="H82" s="6" t="s">
        <v>3982</v>
      </c>
      <c r="I82" s="6" t="s">
        <v>3982</v>
      </c>
      <c r="J82" s="6"/>
      <c r="K82" s="6"/>
      <c r="L82" s="6"/>
      <c r="M82" s="6"/>
    </row>
    <row r="83" spans="2:13">
      <c r="B83" s="6" t="s">
        <v>178</v>
      </c>
      <c r="C83" s="6" t="s">
        <v>3978</v>
      </c>
      <c r="D83" s="6"/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4015</v>
      </c>
      <c r="L83" s="6" t="s">
        <v>319</v>
      </c>
      <c r="M83" s="6"/>
    </row>
    <row r="84" spans="2:13">
      <c r="B84" s="6" t="s">
        <v>180</v>
      </c>
      <c r="C84" s="6" t="s">
        <v>3978</v>
      </c>
      <c r="D84" s="6"/>
      <c r="E84" s="6" t="s">
        <v>181</v>
      </c>
      <c r="F84" s="6"/>
      <c r="G84" s="6"/>
      <c r="H84" s="6" t="s">
        <v>3982</v>
      </c>
      <c r="I84" s="6" t="s">
        <v>3982</v>
      </c>
      <c r="J84" s="6"/>
      <c r="K84" s="6"/>
      <c r="L84" s="6"/>
      <c r="M84" s="6"/>
    </row>
    <row r="85" spans="2:13">
      <c r="B85" s="6" t="s">
        <v>182</v>
      </c>
      <c r="C85" s="6" t="s">
        <v>3978</v>
      </c>
      <c r="D85" s="6"/>
      <c r="E85" s="6" t="s">
        <v>183</v>
      </c>
      <c r="F85" s="6"/>
      <c r="G85" s="6"/>
      <c r="H85" s="6"/>
      <c r="I85" s="6"/>
      <c r="J85" s="6"/>
      <c r="K85" s="6" t="s">
        <v>4016</v>
      </c>
      <c r="L85" s="6" t="s">
        <v>838</v>
      </c>
      <c r="M85" s="6"/>
    </row>
    <row r="86" spans="2:13">
      <c r="B86" s="6" t="s">
        <v>184</v>
      </c>
      <c r="C86" s="6" t="s">
        <v>3978</v>
      </c>
      <c r="D86" s="6"/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4017</v>
      </c>
      <c r="L86" s="6" t="s">
        <v>862</v>
      </c>
      <c r="M86" s="6"/>
    </row>
    <row r="87" spans="2:13">
      <c r="B87" s="6" t="s">
        <v>186</v>
      </c>
      <c r="C87" s="6" t="s">
        <v>3978</v>
      </c>
      <c r="D87" s="6"/>
      <c r="E87" s="6" t="s">
        <v>187</v>
      </c>
      <c r="F87" s="6"/>
      <c r="G87" s="6"/>
      <c r="H87" s="6" t="s">
        <v>3982</v>
      </c>
      <c r="I87" s="6" t="s">
        <v>3982</v>
      </c>
      <c r="J87" s="6"/>
      <c r="K87" s="6"/>
      <c r="L87" s="6"/>
      <c r="M87" s="6"/>
    </row>
    <row r="88" spans="2:13">
      <c r="B88" s="6" t="s">
        <v>188</v>
      </c>
      <c r="C88" s="6" t="s">
        <v>3978</v>
      </c>
      <c r="D88" s="6"/>
      <c r="E88" s="6" t="s">
        <v>189</v>
      </c>
      <c r="F88" s="6"/>
      <c r="G88" s="6"/>
      <c r="H88" s="6" t="s">
        <v>3982</v>
      </c>
      <c r="I88" s="6" t="s">
        <v>3982</v>
      </c>
      <c r="J88" s="6"/>
      <c r="K88" s="6"/>
      <c r="L88" s="6"/>
      <c r="M88" s="6"/>
    </row>
    <row r="89" spans="2:13">
      <c r="B89" s="6" t="s">
        <v>190</v>
      </c>
      <c r="C89" s="6" t="s">
        <v>3978</v>
      </c>
      <c r="D89" s="6"/>
      <c r="E89" s="6" t="s">
        <v>191</v>
      </c>
      <c r="F89" s="6"/>
      <c r="G89" s="6"/>
      <c r="H89" s="6" t="s">
        <v>3982</v>
      </c>
      <c r="I89" s="6" t="s">
        <v>3982</v>
      </c>
      <c r="J89" s="6"/>
      <c r="K89" s="6"/>
      <c r="L89" s="6"/>
      <c r="M89" s="6"/>
    </row>
    <row r="90" spans="2:13">
      <c r="B90" s="6" t="s">
        <v>192</v>
      </c>
      <c r="C90" s="6" t="s">
        <v>3978</v>
      </c>
      <c r="D90" s="6"/>
      <c r="E90" s="6" t="s">
        <v>193</v>
      </c>
      <c r="F90" s="6" t="s">
        <v>15</v>
      </c>
      <c r="G90" s="6" t="s">
        <v>15</v>
      </c>
      <c r="H90" s="6" t="s">
        <v>3982</v>
      </c>
      <c r="I90" s="6" t="s">
        <v>3982</v>
      </c>
      <c r="J90" s="6"/>
      <c r="K90" s="6"/>
      <c r="L90" s="6"/>
      <c r="M90" s="6"/>
    </row>
    <row r="91" spans="2:13">
      <c r="B91" s="6" t="s">
        <v>194</v>
      </c>
      <c r="C91" s="6" t="s">
        <v>3978</v>
      </c>
      <c r="D91" s="6"/>
      <c r="E91" s="6" t="s">
        <v>195</v>
      </c>
      <c r="F91" s="6" t="s">
        <v>15</v>
      </c>
      <c r="G91" s="6" t="s">
        <v>15</v>
      </c>
      <c r="H91" s="6" t="s">
        <v>3982</v>
      </c>
      <c r="I91" s="6" t="s">
        <v>3982</v>
      </c>
      <c r="J91" s="6"/>
      <c r="K91" s="6"/>
      <c r="L91" s="6"/>
      <c r="M91" s="6"/>
    </row>
    <row r="92" spans="2:13">
      <c r="B92" s="6" t="s">
        <v>196</v>
      </c>
      <c r="C92" s="6" t="s">
        <v>3978</v>
      </c>
      <c r="D92" s="6"/>
      <c r="E92" s="6" t="s">
        <v>197</v>
      </c>
      <c r="F92" s="6" t="s">
        <v>15</v>
      </c>
      <c r="G92" s="6" t="s">
        <v>15</v>
      </c>
      <c r="H92" s="6" t="s">
        <v>3982</v>
      </c>
      <c r="I92" s="6" t="s">
        <v>3982</v>
      </c>
      <c r="J92" s="6"/>
      <c r="K92" s="6"/>
      <c r="L92" s="6"/>
      <c r="M92" s="6"/>
    </row>
    <row r="93" spans="2:13">
      <c r="B93" s="6" t="s">
        <v>198</v>
      </c>
      <c r="C93" s="6" t="s">
        <v>3978</v>
      </c>
      <c r="D93" s="6"/>
      <c r="E93" s="6" t="s">
        <v>199</v>
      </c>
      <c r="F93" s="6"/>
      <c r="G93" s="6"/>
      <c r="H93" s="6" t="s">
        <v>3982</v>
      </c>
      <c r="I93" s="6" t="s">
        <v>3982</v>
      </c>
      <c r="J93" s="6"/>
      <c r="K93" s="6"/>
      <c r="L93" s="6"/>
      <c r="M93" s="6"/>
    </row>
    <row r="94" spans="2:13">
      <c r="B94" s="6" t="s">
        <v>200</v>
      </c>
      <c r="C94" s="6" t="s">
        <v>3978</v>
      </c>
      <c r="D94" s="6"/>
      <c r="E94" s="6" t="s">
        <v>201</v>
      </c>
      <c r="F94" s="6" t="s">
        <v>15</v>
      </c>
      <c r="G94" s="6" t="s">
        <v>15</v>
      </c>
      <c r="H94" s="6" t="s">
        <v>3982</v>
      </c>
      <c r="I94" s="6" t="s">
        <v>3982</v>
      </c>
      <c r="J94" s="6"/>
      <c r="K94" s="6"/>
      <c r="L94" s="6"/>
      <c r="M94" s="6"/>
    </row>
    <row r="95" spans="2:13">
      <c r="B95" s="6" t="s">
        <v>202</v>
      </c>
      <c r="C95" s="6" t="s">
        <v>3978</v>
      </c>
      <c r="D95" s="6"/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4018</v>
      </c>
      <c r="L95" s="6" t="s">
        <v>4019</v>
      </c>
      <c r="M95" s="6"/>
    </row>
    <row r="96" spans="2:13">
      <c r="B96" s="6" t="s">
        <v>204</v>
      </c>
      <c r="C96" s="6" t="s">
        <v>3978</v>
      </c>
      <c r="D96" s="6"/>
      <c r="E96" s="6" t="s">
        <v>205</v>
      </c>
      <c r="F96" s="6"/>
      <c r="G96" s="6"/>
      <c r="H96" s="6" t="s">
        <v>3982</v>
      </c>
      <c r="I96" s="6" t="s">
        <v>3982</v>
      </c>
      <c r="J96" s="6"/>
      <c r="K96" s="6"/>
      <c r="L96" s="6"/>
      <c r="M96" s="6"/>
    </row>
    <row r="97" spans="2:13">
      <c r="B97" s="6" t="s">
        <v>206</v>
      </c>
      <c r="C97" s="6" t="s">
        <v>3978</v>
      </c>
      <c r="D97" s="6"/>
      <c r="E97" s="6" t="s">
        <v>207</v>
      </c>
      <c r="F97" s="6" t="s">
        <v>15</v>
      </c>
      <c r="G97" s="6" t="s">
        <v>15</v>
      </c>
      <c r="H97" s="6" t="s">
        <v>3982</v>
      </c>
      <c r="I97" s="6" t="s">
        <v>3982</v>
      </c>
      <c r="J97" s="6"/>
      <c r="K97" s="6"/>
      <c r="L97" s="6"/>
      <c r="M97" s="6"/>
    </row>
    <row r="98" spans="2:13">
      <c r="B98" s="6" t="s">
        <v>208</v>
      </c>
      <c r="C98" s="6" t="s">
        <v>3978</v>
      </c>
      <c r="D98" s="6"/>
      <c r="E98" s="6" t="s">
        <v>209</v>
      </c>
      <c r="F98" s="6"/>
      <c r="G98" s="6"/>
      <c r="H98" s="6" t="s">
        <v>3982</v>
      </c>
      <c r="I98" s="6" t="s">
        <v>3982</v>
      </c>
      <c r="J98" s="6"/>
      <c r="K98" s="6"/>
      <c r="L98" s="6"/>
      <c r="M98" s="6"/>
    </row>
    <row r="99" spans="2:13">
      <c r="B99" s="6" t="s">
        <v>210</v>
      </c>
      <c r="C99" s="6" t="s">
        <v>3978</v>
      </c>
      <c r="D99" s="6"/>
      <c r="E99" s="6" t="s">
        <v>211</v>
      </c>
      <c r="F99" s="6"/>
      <c r="G99" s="6"/>
      <c r="H99" s="6"/>
      <c r="I99" s="6"/>
      <c r="J99" s="6"/>
      <c r="K99" s="6" t="s">
        <v>4020</v>
      </c>
      <c r="L99" s="6" t="s">
        <v>1141</v>
      </c>
      <c r="M99" s="6"/>
    </row>
    <row r="100" spans="2:13">
      <c r="B100" s="6" t="s">
        <v>212</v>
      </c>
      <c r="C100" s="6" t="s">
        <v>3978</v>
      </c>
      <c r="D100" s="6"/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4021</v>
      </c>
      <c r="L100" s="6" t="s">
        <v>328</v>
      </c>
      <c r="M100" s="6"/>
    </row>
    <row r="101" spans="2:13">
      <c r="B101" s="6" t="s">
        <v>214</v>
      </c>
      <c r="C101" s="6" t="s">
        <v>3978</v>
      </c>
      <c r="D101" s="6"/>
      <c r="E101" s="6" t="s">
        <v>215</v>
      </c>
      <c r="F101" s="6" t="s">
        <v>15</v>
      </c>
      <c r="G101" s="6" t="s">
        <v>15</v>
      </c>
      <c r="H101" s="6" t="s">
        <v>3982</v>
      </c>
      <c r="I101" s="6" t="s">
        <v>3982</v>
      </c>
      <c r="J101" s="6"/>
      <c r="K101" s="6"/>
      <c r="L101" s="6"/>
      <c r="M101" s="6"/>
    </row>
    <row r="102" spans="2:13">
      <c r="B102" s="6" t="s">
        <v>217</v>
      </c>
      <c r="C102" s="6" t="s">
        <v>3978</v>
      </c>
      <c r="D102" s="6"/>
      <c r="E102" s="6" t="s">
        <v>218</v>
      </c>
      <c r="F102" s="6" t="s">
        <v>15</v>
      </c>
      <c r="G102" s="6" t="s">
        <v>15</v>
      </c>
      <c r="H102" s="6" t="s">
        <v>3982</v>
      </c>
      <c r="I102" s="6" t="s">
        <v>3982</v>
      </c>
      <c r="J102" s="6"/>
      <c r="K102" s="6"/>
      <c r="L102" s="6"/>
      <c r="M102" s="6"/>
    </row>
    <row r="103" spans="2:13">
      <c r="B103" s="6" t="s">
        <v>219</v>
      </c>
      <c r="C103" s="6" t="s">
        <v>3978</v>
      </c>
      <c r="D103" s="6"/>
      <c r="E103" s="6" t="s">
        <v>220</v>
      </c>
      <c r="F103" s="6" t="s">
        <v>15</v>
      </c>
      <c r="G103" s="6" t="s">
        <v>15</v>
      </c>
      <c r="H103" s="6" t="s">
        <v>3982</v>
      </c>
      <c r="I103" s="6" t="s">
        <v>3982</v>
      </c>
      <c r="J103" s="6"/>
      <c r="K103" s="6"/>
      <c r="L103" s="6"/>
      <c r="M103" s="6"/>
    </row>
    <row r="104" spans="2:13">
      <c r="B104" s="6" t="s">
        <v>221</v>
      </c>
      <c r="C104" s="6" t="s">
        <v>3978</v>
      </c>
      <c r="D104" s="6"/>
      <c r="E104" s="6" t="s">
        <v>222</v>
      </c>
      <c r="F104" s="6" t="s">
        <v>15</v>
      </c>
      <c r="G104" s="6" t="s">
        <v>15</v>
      </c>
      <c r="H104" s="6" t="s">
        <v>3982</v>
      </c>
      <c r="I104" s="6" t="s">
        <v>3982</v>
      </c>
      <c r="J104" s="6"/>
      <c r="K104" s="6"/>
      <c r="L104" s="6"/>
      <c r="M104" s="6"/>
    </row>
    <row r="105" spans="2:13">
      <c r="B105" s="6" t="s">
        <v>223</v>
      </c>
      <c r="C105" s="6" t="s">
        <v>3978</v>
      </c>
      <c r="D105" s="6"/>
      <c r="E105" s="6" t="s">
        <v>224</v>
      </c>
      <c r="F105" s="6" t="s">
        <v>15</v>
      </c>
      <c r="G105" s="6" t="s">
        <v>15</v>
      </c>
      <c r="H105" s="6" t="s">
        <v>3982</v>
      </c>
      <c r="I105" s="6" t="s">
        <v>3982</v>
      </c>
      <c r="J105" s="6"/>
      <c r="K105" s="6"/>
      <c r="L105" s="6"/>
      <c r="M105" s="6"/>
    </row>
    <row r="106" spans="2:13">
      <c r="B106" s="6" t="s">
        <v>225</v>
      </c>
      <c r="C106" s="6" t="s">
        <v>3978</v>
      </c>
      <c r="D106" s="6"/>
      <c r="E106" s="6" t="s">
        <v>226</v>
      </c>
      <c r="F106" s="6"/>
      <c r="G106" s="6"/>
      <c r="H106" s="6" t="s">
        <v>3982</v>
      </c>
      <c r="I106" s="6" t="s">
        <v>3982</v>
      </c>
      <c r="J106" s="6"/>
      <c r="K106" s="6"/>
      <c r="L106" s="6"/>
      <c r="M106" s="6"/>
    </row>
    <row r="107" spans="2:13">
      <c r="B107" s="6" t="s">
        <v>227</v>
      </c>
      <c r="C107" s="6" t="s">
        <v>3978</v>
      </c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4022</v>
      </c>
      <c r="L107" s="6" t="s">
        <v>993</v>
      </c>
      <c r="M107" s="6"/>
    </row>
    <row r="108" spans="2:13">
      <c r="B108" s="6" t="s">
        <v>229</v>
      </c>
      <c r="C108" s="6" t="s">
        <v>3978</v>
      </c>
      <c r="D108" s="6"/>
      <c r="E108" s="6" t="s">
        <v>230</v>
      </c>
      <c r="F108" s="6" t="s">
        <v>15</v>
      </c>
      <c r="G108" s="6" t="s">
        <v>15</v>
      </c>
      <c r="H108" s="6" t="s">
        <v>3982</v>
      </c>
      <c r="I108" s="6" t="s">
        <v>3982</v>
      </c>
      <c r="J108" s="6"/>
      <c r="K108" s="6"/>
      <c r="L108" s="6"/>
      <c r="M108" s="6"/>
    </row>
    <row r="109" spans="2:13">
      <c r="B109" s="6" t="s">
        <v>231</v>
      </c>
      <c r="C109" s="6" t="s">
        <v>3978</v>
      </c>
      <c r="D109" s="6"/>
      <c r="E109" s="6" t="s">
        <v>232</v>
      </c>
      <c r="F109" s="6"/>
      <c r="G109" s="6"/>
      <c r="H109" s="6" t="s">
        <v>3982</v>
      </c>
      <c r="I109" s="6" t="s">
        <v>3982</v>
      </c>
      <c r="J109" s="6"/>
      <c r="K109" s="6"/>
      <c r="L109" s="6"/>
      <c r="M109" s="6"/>
    </row>
    <row r="110" spans="2:13">
      <c r="B110" s="6" t="s">
        <v>233</v>
      </c>
      <c r="C110" s="6" t="s">
        <v>3978</v>
      </c>
      <c r="D110" s="6"/>
      <c r="E110" s="6" t="s">
        <v>234</v>
      </c>
      <c r="F110" s="6" t="s">
        <v>15</v>
      </c>
      <c r="G110" s="6" t="s">
        <v>15</v>
      </c>
      <c r="H110" s="6" t="s">
        <v>3982</v>
      </c>
      <c r="I110" s="6" t="s">
        <v>3982</v>
      </c>
      <c r="J110" s="6"/>
      <c r="K110" s="6"/>
      <c r="L110" s="6"/>
      <c r="M110" s="6"/>
    </row>
    <row r="111" spans="2:13">
      <c r="B111" s="6" t="s">
        <v>235</v>
      </c>
      <c r="C111" s="6" t="s">
        <v>3978</v>
      </c>
      <c r="D111" s="6"/>
      <c r="E111" s="6" t="s">
        <v>236</v>
      </c>
      <c r="F111" s="6" t="s">
        <v>15</v>
      </c>
      <c r="G111" s="6" t="s">
        <v>15</v>
      </c>
      <c r="H111" s="6" t="s">
        <v>3982</v>
      </c>
      <c r="I111" s="6" t="s">
        <v>3982</v>
      </c>
      <c r="J111" s="6"/>
      <c r="K111" s="6"/>
      <c r="L111" s="6"/>
      <c r="M111" s="6"/>
    </row>
    <row r="112" spans="2:13">
      <c r="B112" s="6" t="s">
        <v>237</v>
      </c>
      <c r="C112" s="6" t="s">
        <v>3978</v>
      </c>
      <c r="D112" s="6"/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4023</v>
      </c>
      <c r="L112" s="6" t="s">
        <v>875</v>
      </c>
      <c r="M112" s="6"/>
    </row>
    <row r="113" spans="2:13">
      <c r="B113" s="6" t="s">
        <v>239</v>
      </c>
      <c r="C113" s="6" t="s">
        <v>3978</v>
      </c>
      <c r="D113" s="6"/>
      <c r="E113" s="6" t="s">
        <v>240</v>
      </c>
      <c r="F113" s="6" t="s">
        <v>15</v>
      </c>
      <c r="G113" s="6" t="s">
        <v>15</v>
      </c>
      <c r="H113" s="6" t="s">
        <v>3982</v>
      </c>
      <c r="I113" s="6" t="s">
        <v>3982</v>
      </c>
      <c r="J113" s="6"/>
      <c r="K113" s="6"/>
      <c r="L113" s="6"/>
      <c r="M113" s="6"/>
    </row>
    <row r="114" spans="2:13">
      <c r="B114" s="6" t="s">
        <v>241</v>
      </c>
      <c r="C114" s="6" t="s">
        <v>3978</v>
      </c>
      <c r="D114" s="6"/>
      <c r="E114" s="6" t="s">
        <v>242</v>
      </c>
      <c r="F114" s="6" t="s">
        <v>15</v>
      </c>
      <c r="G114" s="6" t="s">
        <v>15</v>
      </c>
      <c r="H114" s="6" t="s">
        <v>3982</v>
      </c>
      <c r="I114" s="6" t="s">
        <v>3982</v>
      </c>
      <c r="J114" s="6"/>
      <c r="K114" s="6"/>
      <c r="L114" s="6"/>
      <c r="M114" s="6"/>
    </row>
    <row r="115" spans="2:13">
      <c r="B115" s="6" t="s">
        <v>243</v>
      </c>
      <c r="C115" s="6" t="s">
        <v>3978</v>
      </c>
      <c r="D115" s="6"/>
      <c r="E115" s="6" t="s">
        <v>244</v>
      </c>
      <c r="F115" s="6" t="s">
        <v>15</v>
      </c>
      <c r="G115" s="6" t="s">
        <v>15</v>
      </c>
      <c r="H115" s="6" t="s">
        <v>3982</v>
      </c>
      <c r="I115" s="6" t="s">
        <v>3982</v>
      </c>
      <c r="J115" s="6"/>
      <c r="K115" s="6"/>
      <c r="L115" s="6"/>
      <c r="M115" s="6"/>
    </row>
    <row r="116" spans="2:13">
      <c r="B116" s="6" t="s">
        <v>245</v>
      </c>
      <c r="C116" s="6" t="s">
        <v>3978</v>
      </c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4024</v>
      </c>
      <c r="L116" s="6" t="s">
        <v>993</v>
      </c>
      <c r="M116" s="6"/>
    </row>
    <row r="117" spans="2:13">
      <c r="B117" s="6" t="s">
        <v>247</v>
      </c>
      <c r="C117" s="6" t="s">
        <v>3978</v>
      </c>
      <c r="D117" s="6"/>
      <c r="E117" s="6" t="s">
        <v>248</v>
      </c>
      <c r="F117" s="6" t="s">
        <v>15</v>
      </c>
      <c r="G117" s="6" t="s">
        <v>15</v>
      </c>
      <c r="H117" s="6" t="s">
        <v>3982</v>
      </c>
      <c r="I117" s="6" t="s">
        <v>3982</v>
      </c>
      <c r="J117" s="6"/>
      <c r="K117" s="6"/>
      <c r="L117" s="6"/>
      <c r="M117" s="6"/>
    </row>
    <row r="118" spans="2:13">
      <c r="B118" s="6" t="s">
        <v>249</v>
      </c>
      <c r="C118" s="6" t="s">
        <v>3978</v>
      </c>
      <c r="D118" s="6"/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4025</v>
      </c>
      <c r="L118" s="6" t="s">
        <v>4026</v>
      </c>
      <c r="M118" s="6" t="s">
        <v>4027</v>
      </c>
    </row>
    <row r="119" spans="2:13">
      <c r="B119" s="6" t="s">
        <v>251</v>
      </c>
      <c r="C119" s="6" t="s">
        <v>3978</v>
      </c>
      <c r="D119" s="6"/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4028</v>
      </c>
      <c r="L119" s="6" t="s">
        <v>407</v>
      </c>
      <c r="M119" s="6" t="s">
        <v>4029</v>
      </c>
    </row>
    <row r="120" spans="2:13">
      <c r="B120" s="6" t="s">
        <v>253</v>
      </c>
      <c r="C120" s="6" t="s">
        <v>3978</v>
      </c>
      <c r="D120" s="6"/>
      <c r="E120" s="6" t="s">
        <v>254</v>
      </c>
      <c r="F120" s="6" t="s">
        <v>15</v>
      </c>
      <c r="G120" s="6" t="s">
        <v>15</v>
      </c>
      <c r="H120" s="6" t="s">
        <v>3982</v>
      </c>
      <c r="I120" s="6" t="s">
        <v>3982</v>
      </c>
      <c r="J120" s="6"/>
      <c r="K120" s="6"/>
      <c r="L120" s="6"/>
      <c r="M120" s="6"/>
    </row>
    <row r="121" spans="2:13">
      <c r="B121" s="6" t="s">
        <v>255</v>
      </c>
      <c r="C121" s="6" t="s">
        <v>3978</v>
      </c>
      <c r="D121" s="6"/>
      <c r="E121" s="6" t="s">
        <v>256</v>
      </c>
      <c r="F121" s="6" t="s">
        <v>15</v>
      </c>
      <c r="G121" s="6" t="s">
        <v>15</v>
      </c>
      <c r="H121" s="6" t="s">
        <v>3982</v>
      </c>
      <c r="I121" s="6" t="s">
        <v>3982</v>
      </c>
      <c r="J121" s="6"/>
      <c r="K121" s="6"/>
      <c r="L121" s="6"/>
      <c r="M121" s="6"/>
    </row>
    <row r="122" spans="2:13">
      <c r="B122" s="6" t="s">
        <v>257</v>
      </c>
      <c r="C122" s="6" t="s">
        <v>3978</v>
      </c>
      <c r="D122" s="6"/>
      <c r="E122" s="6" t="s">
        <v>258</v>
      </c>
      <c r="F122" s="6" t="s">
        <v>15</v>
      </c>
      <c r="G122" s="6" t="s">
        <v>15</v>
      </c>
      <c r="H122" s="6" t="s">
        <v>3982</v>
      </c>
      <c r="I122" s="6" t="s">
        <v>3982</v>
      </c>
      <c r="J122" s="6"/>
      <c r="K122" s="6"/>
      <c r="L122" s="6"/>
      <c r="M122" s="6"/>
    </row>
    <row r="123" spans="2:13">
      <c r="B123" s="6" t="s">
        <v>259</v>
      </c>
      <c r="C123" s="6" t="s">
        <v>3978</v>
      </c>
      <c r="D123" s="6"/>
      <c r="E123" s="6" t="s">
        <v>260</v>
      </c>
      <c r="F123" s="6"/>
      <c r="G123" s="6"/>
      <c r="H123" s="6" t="s">
        <v>3982</v>
      </c>
      <c r="I123" s="6" t="s">
        <v>3982</v>
      </c>
      <c r="J123" s="6"/>
      <c r="K123" s="6"/>
      <c r="L123" s="6"/>
      <c r="M123" s="6"/>
    </row>
    <row r="124" spans="2:13">
      <c r="B124" s="6" t="s">
        <v>261</v>
      </c>
      <c r="C124" s="6" t="s">
        <v>3978</v>
      </c>
      <c r="D124" s="6"/>
      <c r="E124" s="6" t="s">
        <v>262</v>
      </c>
      <c r="F124" s="6"/>
      <c r="G124" s="6"/>
      <c r="H124" s="6" t="s">
        <v>3982</v>
      </c>
      <c r="I124" s="6" t="s">
        <v>3982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3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10" width="44.875" customWidth="1"/>
    <col min="11" max="11" width="99.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3978</v>
      </c>
      <c r="D3" s="6" t="s">
        <v>4030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4031</v>
      </c>
      <c r="L3" s="6" t="s">
        <v>4032</v>
      </c>
      <c r="M3" s="6"/>
    </row>
    <row r="4" spans="2:13">
      <c r="B4" s="6" t="s">
        <v>17</v>
      </c>
      <c r="C4" s="6" t="s">
        <v>3978</v>
      </c>
      <c r="D4" s="6" t="s">
        <v>263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4033</v>
      </c>
      <c r="L4" s="6" t="s">
        <v>1137</v>
      </c>
      <c r="M4" s="6"/>
    </row>
    <row r="5" spans="2:13">
      <c r="B5" s="6" t="s">
        <v>19</v>
      </c>
      <c r="C5" s="6" t="s">
        <v>3978</v>
      </c>
      <c r="D5" s="6" t="s">
        <v>263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4034</v>
      </c>
      <c r="L5" s="6" t="s">
        <v>4035</v>
      </c>
      <c r="M5" s="6"/>
    </row>
    <row r="6" spans="2:13">
      <c r="B6" s="6" t="s">
        <v>21</v>
      </c>
      <c r="C6" s="6" t="s">
        <v>3978</v>
      </c>
      <c r="D6" s="6" t="s">
        <v>263</v>
      </c>
      <c r="E6" s="6" t="s">
        <v>22</v>
      </c>
      <c r="F6" s="6"/>
      <c r="G6" s="6"/>
      <c r="H6" s="6"/>
      <c r="I6" s="6" t="s">
        <v>4036</v>
      </c>
      <c r="J6" s="6"/>
      <c r="K6" s="6"/>
      <c r="L6" s="6" t="s">
        <v>727</v>
      </c>
      <c r="M6" s="6"/>
    </row>
    <row r="7" spans="2:13">
      <c r="B7" s="6" t="s">
        <v>24</v>
      </c>
      <c r="C7" s="6" t="s">
        <v>3978</v>
      </c>
      <c r="D7" s="6" t="s">
        <v>263</v>
      </c>
      <c r="E7" s="6" t="s">
        <v>25</v>
      </c>
      <c r="F7" s="6"/>
      <c r="G7" s="6"/>
      <c r="H7" s="6" t="s">
        <v>4037</v>
      </c>
      <c r="I7" s="6" t="s">
        <v>4037</v>
      </c>
      <c r="J7" s="6" t="s">
        <v>4037</v>
      </c>
      <c r="K7" s="6" t="s">
        <v>4037</v>
      </c>
      <c r="L7" s="6"/>
      <c r="M7" s="6"/>
    </row>
    <row r="8" spans="2:13">
      <c r="B8" s="6" t="s">
        <v>27</v>
      </c>
      <c r="C8" s="6" t="s">
        <v>3978</v>
      </c>
      <c r="D8" s="6" t="s">
        <v>263</v>
      </c>
      <c r="E8" s="6" t="s">
        <v>28</v>
      </c>
      <c r="F8" s="6"/>
      <c r="G8" s="6"/>
      <c r="H8" s="6"/>
      <c r="I8" s="6" t="s">
        <v>4036</v>
      </c>
      <c r="J8" s="6"/>
      <c r="K8" s="6"/>
      <c r="L8" s="6"/>
      <c r="M8" s="6"/>
    </row>
    <row r="9" spans="2:13">
      <c r="B9" s="6" t="s">
        <v>29</v>
      </c>
      <c r="C9" s="6" t="s">
        <v>3978</v>
      </c>
      <c r="D9" s="6" t="s">
        <v>263</v>
      </c>
      <c r="E9" s="6" t="s">
        <v>30</v>
      </c>
      <c r="F9" s="6"/>
      <c r="G9" s="6"/>
      <c r="H9" s="6" t="s">
        <v>4037</v>
      </c>
      <c r="I9" s="6" t="s">
        <v>4037</v>
      </c>
      <c r="J9" s="6" t="s">
        <v>4037</v>
      </c>
      <c r="K9" s="6" t="s">
        <v>4037</v>
      </c>
      <c r="L9" s="6"/>
      <c r="M9" s="6"/>
    </row>
    <row r="10" spans="2:13">
      <c r="B10" s="6" t="s">
        <v>31</v>
      </c>
      <c r="C10" s="6" t="s">
        <v>3978</v>
      </c>
      <c r="D10" s="6" t="s">
        <v>263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4038</v>
      </c>
      <c r="L10" s="6" t="s">
        <v>4039</v>
      </c>
      <c r="M10" s="6"/>
    </row>
    <row r="11" spans="2:13">
      <c r="B11" s="6" t="s">
        <v>33</v>
      </c>
      <c r="C11" s="6" t="s">
        <v>3978</v>
      </c>
      <c r="D11" s="6" t="s">
        <v>263</v>
      </c>
      <c r="E11" s="6" t="s">
        <v>34</v>
      </c>
      <c r="F11" s="6"/>
      <c r="G11" s="6"/>
      <c r="H11" s="6"/>
      <c r="I11" s="6" t="s">
        <v>4036</v>
      </c>
      <c r="J11" s="6"/>
      <c r="K11" s="6"/>
      <c r="L11" s="6"/>
      <c r="M11" s="6"/>
    </row>
    <row r="12" spans="2:13">
      <c r="B12" s="6" t="s">
        <v>35</v>
      </c>
      <c r="C12" s="6" t="s">
        <v>3978</v>
      </c>
      <c r="D12" s="6" t="s">
        <v>263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4040</v>
      </c>
      <c r="L12" s="6" t="s">
        <v>1203</v>
      </c>
      <c r="M12" s="6"/>
    </row>
    <row r="13" spans="2:13">
      <c r="B13" s="6" t="s">
        <v>37</v>
      </c>
      <c r="C13" s="6" t="s">
        <v>3978</v>
      </c>
      <c r="D13" s="6" t="s">
        <v>263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4041</v>
      </c>
      <c r="L13" s="6" t="s">
        <v>1137</v>
      </c>
      <c r="M13" s="6"/>
    </row>
    <row r="14" spans="2:13">
      <c r="B14" s="6" t="s">
        <v>39</v>
      </c>
      <c r="C14" s="6" t="s">
        <v>3978</v>
      </c>
      <c r="D14" s="6" t="s">
        <v>263</v>
      </c>
      <c r="E14" s="6" t="s">
        <v>40</v>
      </c>
      <c r="F14" s="6"/>
      <c r="G14" s="6"/>
      <c r="H14" s="6"/>
      <c r="I14" s="6" t="s">
        <v>4036</v>
      </c>
      <c r="J14" s="6"/>
      <c r="K14" s="6"/>
      <c r="L14" s="6" t="s">
        <v>584</v>
      </c>
      <c r="M14" s="6"/>
    </row>
    <row r="15" spans="2:13">
      <c r="B15" s="6" t="s">
        <v>41</v>
      </c>
      <c r="C15" s="6" t="s">
        <v>3978</v>
      </c>
      <c r="D15" s="6" t="s">
        <v>263</v>
      </c>
      <c r="E15" s="6" t="s">
        <v>42</v>
      </c>
      <c r="F15" s="6"/>
      <c r="G15" s="6"/>
      <c r="H15" s="6" t="s">
        <v>4037</v>
      </c>
      <c r="I15" s="6" t="s">
        <v>4037</v>
      </c>
      <c r="J15" s="6" t="s">
        <v>4037</v>
      </c>
      <c r="K15" s="6" t="s">
        <v>4037</v>
      </c>
      <c r="L15" s="6"/>
      <c r="M15" s="6"/>
    </row>
    <row r="16" spans="2:13">
      <c r="B16" s="6" t="s">
        <v>43</v>
      </c>
      <c r="C16" s="6" t="s">
        <v>3978</v>
      </c>
      <c r="D16" s="6" t="s">
        <v>263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4042</v>
      </c>
      <c r="L16" s="6" t="s">
        <v>4043</v>
      </c>
      <c r="M16" s="6"/>
    </row>
    <row r="17" spans="2:13">
      <c r="B17" s="6" t="s">
        <v>45</v>
      </c>
      <c r="C17" s="6" t="s">
        <v>3978</v>
      </c>
      <c r="D17" s="6" t="s">
        <v>263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4044</v>
      </c>
      <c r="L17" s="6" t="s">
        <v>4039</v>
      </c>
      <c r="M17" s="6"/>
    </row>
    <row r="18" spans="2:13">
      <c r="B18" s="6" t="s">
        <v>47</v>
      </c>
      <c r="C18" s="6" t="s">
        <v>3978</v>
      </c>
      <c r="D18" s="6" t="s">
        <v>263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4045</v>
      </c>
      <c r="L18" s="6" t="s">
        <v>1203</v>
      </c>
      <c r="M18" s="6"/>
    </row>
    <row r="19" spans="2:13">
      <c r="B19" s="6" t="s">
        <v>50</v>
      </c>
      <c r="C19" s="6" t="s">
        <v>3978</v>
      </c>
      <c r="D19" s="6" t="s">
        <v>263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4046</v>
      </c>
      <c r="L19" s="6" t="s">
        <v>1501</v>
      </c>
      <c r="M19" s="6"/>
    </row>
    <row r="20" spans="2:13">
      <c r="B20" s="6" t="s">
        <v>52</v>
      </c>
      <c r="C20" s="6" t="s">
        <v>3978</v>
      </c>
      <c r="D20" s="6" t="s">
        <v>263</v>
      </c>
      <c r="E20" s="6" t="s">
        <v>53</v>
      </c>
      <c r="F20" s="6"/>
      <c r="G20" s="6"/>
      <c r="H20" s="6" t="s">
        <v>4037</v>
      </c>
      <c r="I20" s="6" t="s">
        <v>4037</v>
      </c>
      <c r="J20" s="6" t="s">
        <v>4037</v>
      </c>
      <c r="K20" s="6" t="s">
        <v>4037</v>
      </c>
      <c r="L20" s="6"/>
      <c r="M20" s="6"/>
    </row>
    <row r="21" spans="2:13">
      <c r="B21" s="6" t="s">
        <v>54</v>
      </c>
      <c r="C21" s="6" t="s">
        <v>3978</v>
      </c>
      <c r="D21" s="6" t="s">
        <v>263</v>
      </c>
      <c r="E21" s="6" t="s">
        <v>55</v>
      </c>
      <c r="F21" s="6"/>
      <c r="G21" s="6"/>
      <c r="H21" s="6" t="s">
        <v>4037</v>
      </c>
      <c r="I21" s="6" t="s">
        <v>4037</v>
      </c>
      <c r="J21" s="6" t="s">
        <v>4037</v>
      </c>
      <c r="K21" s="6" t="s">
        <v>4037</v>
      </c>
      <c r="L21" s="6"/>
      <c r="M21" s="6"/>
    </row>
    <row r="22" spans="2:13">
      <c r="B22" s="6" t="s">
        <v>56</v>
      </c>
      <c r="C22" s="6" t="s">
        <v>3978</v>
      </c>
      <c r="D22" s="6" t="s">
        <v>263</v>
      </c>
      <c r="E22" s="6" t="s">
        <v>57</v>
      </c>
      <c r="F22" s="6"/>
      <c r="G22" s="6"/>
      <c r="H22" s="6" t="s">
        <v>4037</v>
      </c>
      <c r="I22" s="6" t="s">
        <v>4037</v>
      </c>
      <c r="J22" s="6" t="s">
        <v>4037</v>
      </c>
      <c r="K22" s="6" t="s">
        <v>4037</v>
      </c>
      <c r="L22" s="6"/>
      <c r="M22" s="6"/>
    </row>
    <row r="23" spans="2:13">
      <c r="B23" s="6" t="s">
        <v>58</v>
      </c>
      <c r="C23" s="6" t="s">
        <v>3978</v>
      </c>
      <c r="D23" s="6" t="s">
        <v>263</v>
      </c>
      <c r="E23" s="6" t="s">
        <v>59</v>
      </c>
      <c r="F23" s="6"/>
      <c r="G23" s="6"/>
      <c r="H23" s="6"/>
      <c r="I23" s="6" t="s">
        <v>4036</v>
      </c>
      <c r="J23" s="6"/>
      <c r="K23" s="6"/>
      <c r="L23" s="6" t="s">
        <v>765</v>
      </c>
      <c r="M23" s="6"/>
    </row>
    <row r="24" spans="2:13">
      <c r="B24" s="6" t="s">
        <v>60</v>
      </c>
      <c r="C24" s="6" t="s">
        <v>3978</v>
      </c>
      <c r="D24" s="6" t="s">
        <v>263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4047</v>
      </c>
      <c r="L24" s="6" t="s">
        <v>1501</v>
      </c>
      <c r="M24" s="6"/>
    </row>
    <row r="25" spans="2:13">
      <c r="B25" s="6" t="s">
        <v>62</v>
      </c>
      <c r="C25" s="6" t="s">
        <v>3978</v>
      </c>
      <c r="D25" s="6" t="s">
        <v>263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4048</v>
      </c>
      <c r="L25" s="6" t="s">
        <v>1137</v>
      </c>
      <c r="M25" s="6"/>
    </row>
    <row r="26" spans="2:13">
      <c r="B26" s="6" t="s">
        <v>64</v>
      </c>
      <c r="C26" s="6" t="s">
        <v>3978</v>
      </c>
      <c r="D26" s="6" t="s">
        <v>263</v>
      </c>
      <c r="E26" s="6" t="s">
        <v>65</v>
      </c>
      <c r="F26" s="6"/>
      <c r="G26" s="6"/>
      <c r="H26" s="6"/>
      <c r="I26" s="6" t="s">
        <v>4036</v>
      </c>
      <c r="J26" s="6"/>
      <c r="K26" s="6"/>
      <c r="L26" s="6" t="s">
        <v>1781</v>
      </c>
      <c r="M26" s="6"/>
    </row>
    <row r="27" spans="2:13">
      <c r="B27" s="6" t="s">
        <v>66</v>
      </c>
      <c r="C27" s="6" t="s">
        <v>3978</v>
      </c>
      <c r="D27" s="6" t="s">
        <v>263</v>
      </c>
      <c r="E27" s="6" t="s">
        <v>67</v>
      </c>
      <c r="F27" s="6"/>
      <c r="G27" s="6"/>
      <c r="H27" s="6"/>
      <c r="I27" s="6" t="s">
        <v>4036</v>
      </c>
      <c r="J27" s="6"/>
      <c r="K27" s="6"/>
      <c r="L27" s="6" t="s">
        <v>1039</v>
      </c>
      <c r="M27" s="6"/>
    </row>
    <row r="28" spans="2:13">
      <c r="B28" s="6" t="s">
        <v>68</v>
      </c>
      <c r="C28" s="6" t="s">
        <v>3978</v>
      </c>
      <c r="D28" s="6" t="s">
        <v>263</v>
      </c>
      <c r="E28" s="6" t="s">
        <v>69</v>
      </c>
      <c r="F28" s="6"/>
      <c r="G28" s="6"/>
      <c r="H28" s="6" t="s">
        <v>4037</v>
      </c>
      <c r="I28" s="6" t="s">
        <v>4037</v>
      </c>
      <c r="J28" s="6" t="s">
        <v>4037</v>
      </c>
      <c r="K28" s="6" t="s">
        <v>4037</v>
      </c>
      <c r="L28" s="6"/>
      <c r="M28" s="6"/>
    </row>
    <row r="29" spans="2:13">
      <c r="B29" s="6" t="s">
        <v>70</v>
      </c>
      <c r="C29" s="6" t="s">
        <v>3978</v>
      </c>
      <c r="D29" s="6" t="s">
        <v>263</v>
      </c>
      <c r="E29" s="6" t="s">
        <v>71</v>
      </c>
      <c r="F29" s="6"/>
      <c r="G29" s="6"/>
      <c r="H29" s="6" t="s">
        <v>4037</v>
      </c>
      <c r="I29" s="6" t="s">
        <v>4037</v>
      </c>
      <c r="J29" s="6" t="s">
        <v>4037</v>
      </c>
      <c r="K29" s="6" t="s">
        <v>4037</v>
      </c>
      <c r="L29" s="6"/>
      <c r="M29" s="6"/>
    </row>
    <row r="30" spans="2:13">
      <c r="B30" s="6" t="s">
        <v>72</v>
      </c>
      <c r="C30" s="6" t="s">
        <v>3978</v>
      </c>
      <c r="D30" s="6" t="s">
        <v>263</v>
      </c>
      <c r="E30" s="6" t="s">
        <v>73</v>
      </c>
      <c r="F30" s="6"/>
      <c r="G30" s="6"/>
      <c r="H30" s="6" t="s">
        <v>4037</v>
      </c>
      <c r="I30" s="6" t="s">
        <v>4037</v>
      </c>
      <c r="J30" s="6" t="s">
        <v>4037</v>
      </c>
      <c r="K30" s="6" t="s">
        <v>4037</v>
      </c>
      <c r="L30" s="6"/>
      <c r="M30" s="6"/>
    </row>
    <row r="31" spans="2:13">
      <c r="B31" s="6" t="s">
        <v>74</v>
      </c>
      <c r="C31" s="6" t="s">
        <v>3978</v>
      </c>
      <c r="D31" s="6" t="s">
        <v>263</v>
      </c>
      <c r="E31" s="6" t="s">
        <v>75</v>
      </c>
      <c r="F31" s="6"/>
      <c r="G31" s="6"/>
      <c r="H31" s="6" t="s">
        <v>4037</v>
      </c>
      <c r="I31" s="6" t="s">
        <v>4037</v>
      </c>
      <c r="J31" s="6" t="s">
        <v>4037</v>
      </c>
      <c r="K31" s="6" t="s">
        <v>4037</v>
      </c>
      <c r="L31" s="6"/>
      <c r="M31" s="6"/>
    </row>
    <row r="32" spans="2:13">
      <c r="B32" s="6" t="s">
        <v>76</v>
      </c>
      <c r="C32" s="6" t="s">
        <v>3978</v>
      </c>
      <c r="D32" s="6" t="s">
        <v>263</v>
      </c>
      <c r="E32" s="6" t="s">
        <v>77</v>
      </c>
      <c r="F32" s="6"/>
      <c r="G32" s="6"/>
      <c r="H32" s="6" t="s">
        <v>4037</v>
      </c>
      <c r="I32" s="6" t="s">
        <v>4037</v>
      </c>
      <c r="J32" s="6" t="s">
        <v>4037</v>
      </c>
      <c r="K32" s="6" t="s">
        <v>4037</v>
      </c>
      <c r="L32" s="6"/>
      <c r="M32" s="6"/>
    </row>
    <row r="33" spans="2:13">
      <c r="B33" s="6" t="s">
        <v>78</v>
      </c>
      <c r="C33" s="6" t="s">
        <v>3978</v>
      </c>
      <c r="D33" s="6" t="s">
        <v>263</v>
      </c>
      <c r="E33" s="6" t="s">
        <v>79</v>
      </c>
      <c r="F33" s="6"/>
      <c r="G33" s="6"/>
      <c r="H33" s="6" t="s">
        <v>4037</v>
      </c>
      <c r="I33" s="6" t="s">
        <v>4037</v>
      </c>
      <c r="J33" s="6" t="s">
        <v>4037</v>
      </c>
      <c r="K33" s="6" t="s">
        <v>4037</v>
      </c>
      <c r="L33" s="6"/>
      <c r="M33" s="6"/>
    </row>
    <row r="34" spans="2:13">
      <c r="B34" s="6" t="s">
        <v>80</v>
      </c>
      <c r="C34" s="6" t="s">
        <v>3978</v>
      </c>
      <c r="D34" s="6" t="s">
        <v>263</v>
      </c>
      <c r="E34" s="6" t="s">
        <v>81</v>
      </c>
      <c r="F34" s="6"/>
      <c r="G34" s="6"/>
      <c r="H34" s="6" t="s">
        <v>4037</v>
      </c>
      <c r="I34" s="6" t="s">
        <v>4037</v>
      </c>
      <c r="J34" s="6" t="s">
        <v>4037</v>
      </c>
      <c r="K34" s="6" t="s">
        <v>4037</v>
      </c>
      <c r="L34" s="6"/>
      <c r="M34" s="6"/>
    </row>
    <row r="35" spans="2:13">
      <c r="B35" s="6" t="s">
        <v>82</v>
      </c>
      <c r="C35" s="6" t="s">
        <v>3978</v>
      </c>
      <c r="D35" s="6" t="s">
        <v>263</v>
      </c>
      <c r="E35" s="6" t="s">
        <v>83</v>
      </c>
      <c r="F35" s="6"/>
      <c r="G35" s="6"/>
      <c r="H35" s="6" t="s">
        <v>4037</v>
      </c>
      <c r="I35" s="6" t="s">
        <v>4037</v>
      </c>
      <c r="J35" s="6" t="s">
        <v>4037</v>
      </c>
      <c r="K35" s="6" t="s">
        <v>4037</v>
      </c>
      <c r="L35" s="6"/>
      <c r="M35" s="6"/>
    </row>
    <row r="36" spans="2:13">
      <c r="B36" s="6" t="s">
        <v>84</v>
      </c>
      <c r="C36" s="6" t="s">
        <v>3978</v>
      </c>
      <c r="D36" s="6" t="s">
        <v>263</v>
      </c>
      <c r="E36" s="6" t="s">
        <v>85</v>
      </c>
      <c r="F36" s="6"/>
      <c r="G36" s="6"/>
      <c r="H36" s="6" t="s">
        <v>4037</v>
      </c>
      <c r="I36" s="6" t="s">
        <v>4037</v>
      </c>
      <c r="J36" s="6" t="s">
        <v>4037</v>
      </c>
      <c r="K36" s="6" t="s">
        <v>4037</v>
      </c>
      <c r="L36" s="6"/>
      <c r="M36" s="6"/>
    </row>
    <row r="37" spans="2:13">
      <c r="B37" s="6" t="s">
        <v>86</v>
      </c>
      <c r="C37" s="6" t="s">
        <v>3978</v>
      </c>
      <c r="D37" s="6" t="s">
        <v>263</v>
      </c>
      <c r="E37" s="6" t="s">
        <v>87</v>
      </c>
      <c r="F37" s="6"/>
      <c r="G37" s="6"/>
      <c r="H37" s="6" t="s">
        <v>4037</v>
      </c>
      <c r="I37" s="6" t="s">
        <v>4037</v>
      </c>
      <c r="J37" s="6" t="s">
        <v>4037</v>
      </c>
      <c r="K37" s="6" t="s">
        <v>4037</v>
      </c>
      <c r="L37" s="6"/>
      <c r="M37" s="6"/>
    </row>
    <row r="38" spans="2:13">
      <c r="B38" s="6" t="s">
        <v>88</v>
      </c>
      <c r="C38" s="6" t="s">
        <v>3978</v>
      </c>
      <c r="D38" s="6" t="s">
        <v>263</v>
      </c>
      <c r="E38" s="6" t="s">
        <v>89</v>
      </c>
      <c r="F38" s="6"/>
      <c r="G38" s="6"/>
      <c r="H38" s="6" t="s">
        <v>4037</v>
      </c>
      <c r="I38" s="6" t="s">
        <v>4037</v>
      </c>
      <c r="J38" s="6" t="s">
        <v>4037</v>
      </c>
      <c r="K38" s="6" t="s">
        <v>4037</v>
      </c>
      <c r="L38" s="6"/>
      <c r="M38" s="6"/>
    </row>
    <row r="39" spans="2:13">
      <c r="B39" s="6" t="s">
        <v>90</v>
      </c>
      <c r="C39" s="6" t="s">
        <v>3978</v>
      </c>
      <c r="D39" s="6" t="s">
        <v>263</v>
      </c>
      <c r="E39" s="6" t="s">
        <v>91</v>
      </c>
      <c r="F39" s="6"/>
      <c r="G39" s="6"/>
      <c r="H39" s="6" t="s">
        <v>4037</v>
      </c>
      <c r="I39" s="6" t="s">
        <v>4037</v>
      </c>
      <c r="J39" s="6" t="s">
        <v>4037</v>
      </c>
      <c r="K39" s="6" t="s">
        <v>4037</v>
      </c>
      <c r="L39" s="6"/>
      <c r="M39" s="6"/>
    </row>
    <row r="40" spans="2:13">
      <c r="B40" s="6" t="s">
        <v>92</v>
      </c>
      <c r="C40" s="6" t="s">
        <v>3978</v>
      </c>
      <c r="D40" s="6" t="s">
        <v>263</v>
      </c>
      <c r="E40" s="6" t="s">
        <v>93</v>
      </c>
      <c r="F40" s="6"/>
      <c r="G40" s="6"/>
      <c r="H40" s="6" t="s">
        <v>4037</v>
      </c>
      <c r="I40" s="6" t="s">
        <v>4037</v>
      </c>
      <c r="J40" s="6" t="s">
        <v>4037</v>
      </c>
      <c r="K40" s="6" t="s">
        <v>4037</v>
      </c>
      <c r="L40" s="6"/>
      <c r="M40" s="6"/>
    </row>
    <row r="41" spans="2:13">
      <c r="B41" s="6" t="s">
        <v>94</v>
      </c>
      <c r="C41" s="6" t="s">
        <v>3978</v>
      </c>
      <c r="D41" s="6" t="s">
        <v>263</v>
      </c>
      <c r="E41" s="6" t="s">
        <v>95</v>
      </c>
      <c r="F41" s="6"/>
      <c r="G41" s="6"/>
      <c r="H41" s="6" t="s">
        <v>4037</v>
      </c>
      <c r="I41" s="6" t="s">
        <v>4037</v>
      </c>
      <c r="J41" s="6" t="s">
        <v>4037</v>
      </c>
      <c r="K41" s="6" t="s">
        <v>4037</v>
      </c>
      <c r="L41" s="6"/>
      <c r="M41" s="6"/>
    </row>
    <row r="42" spans="2:13">
      <c r="B42" s="6" t="s">
        <v>96</v>
      </c>
      <c r="C42" s="6" t="s">
        <v>3978</v>
      </c>
      <c r="D42" s="6" t="s">
        <v>263</v>
      </c>
      <c r="E42" s="6" t="s">
        <v>97</v>
      </c>
      <c r="F42" s="6"/>
      <c r="G42" s="6"/>
      <c r="H42" s="6" t="s">
        <v>4037</v>
      </c>
      <c r="I42" s="6" t="s">
        <v>4037</v>
      </c>
      <c r="J42" s="6" t="s">
        <v>4037</v>
      </c>
      <c r="K42" s="6" t="s">
        <v>4037</v>
      </c>
      <c r="L42" s="6"/>
      <c r="M42" s="6"/>
    </row>
    <row r="43" spans="2:13">
      <c r="B43" s="6" t="s">
        <v>98</v>
      </c>
      <c r="C43" s="6" t="s">
        <v>3978</v>
      </c>
      <c r="D43" s="6" t="s">
        <v>263</v>
      </c>
      <c r="E43" s="6" t="s">
        <v>99</v>
      </c>
      <c r="F43" s="6"/>
      <c r="G43" s="6"/>
      <c r="H43" s="6" t="s">
        <v>4037</v>
      </c>
      <c r="I43" s="6" t="s">
        <v>4037</v>
      </c>
      <c r="J43" s="6" t="s">
        <v>4037</v>
      </c>
      <c r="K43" s="6" t="s">
        <v>4037</v>
      </c>
      <c r="L43" s="6"/>
      <c r="M43" s="6"/>
    </row>
    <row r="44" spans="2:13">
      <c r="B44" s="6" t="s">
        <v>100</v>
      </c>
      <c r="C44" s="6" t="s">
        <v>3978</v>
      </c>
      <c r="D44" s="6" t="s">
        <v>263</v>
      </c>
      <c r="E44" s="6" t="s">
        <v>101</v>
      </c>
      <c r="F44" s="6"/>
      <c r="G44" s="6"/>
      <c r="H44" s="6" t="s">
        <v>4037</v>
      </c>
      <c r="I44" s="6" t="s">
        <v>4037</v>
      </c>
      <c r="J44" s="6" t="s">
        <v>4037</v>
      </c>
      <c r="K44" s="6" t="s">
        <v>4037</v>
      </c>
      <c r="L44" s="6"/>
      <c r="M44" s="6"/>
    </row>
    <row r="45" spans="2:13">
      <c r="B45" s="6" t="s">
        <v>102</v>
      </c>
      <c r="C45" s="6" t="s">
        <v>3978</v>
      </c>
      <c r="D45" s="6" t="s">
        <v>263</v>
      </c>
      <c r="E45" s="6" t="s">
        <v>103</v>
      </c>
      <c r="F45" s="6"/>
      <c r="G45" s="6"/>
      <c r="H45" s="6" t="s">
        <v>4037</v>
      </c>
      <c r="I45" s="6" t="s">
        <v>4037</v>
      </c>
      <c r="J45" s="6" t="s">
        <v>4037</v>
      </c>
      <c r="K45" s="6" t="s">
        <v>4037</v>
      </c>
      <c r="L45" s="6"/>
      <c r="M45" s="6"/>
    </row>
    <row r="46" spans="2:13">
      <c r="B46" s="6" t="s">
        <v>104</v>
      </c>
      <c r="C46" s="6" t="s">
        <v>3978</v>
      </c>
      <c r="D46" s="6" t="s">
        <v>4030</v>
      </c>
      <c r="E46" s="6" t="s">
        <v>105</v>
      </c>
      <c r="F46" s="6"/>
      <c r="G46" s="6"/>
      <c r="H46" s="6"/>
      <c r="I46" s="6"/>
      <c r="J46" s="6"/>
      <c r="K46" s="6" t="s">
        <v>4049</v>
      </c>
      <c r="L46" s="6" t="s">
        <v>4050</v>
      </c>
      <c r="M46" s="6"/>
    </row>
    <row r="47" spans="2:13">
      <c r="B47" s="6" t="s">
        <v>106</v>
      </c>
      <c r="C47" s="6" t="s">
        <v>3978</v>
      </c>
      <c r="D47" s="6" t="s">
        <v>263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4051</v>
      </c>
      <c r="L47" s="6" t="s">
        <v>4052</v>
      </c>
      <c r="M47" s="6"/>
    </row>
    <row r="48" spans="2:13">
      <c r="B48" s="6" t="s">
        <v>108</v>
      </c>
      <c r="C48" s="6" t="s">
        <v>3978</v>
      </c>
      <c r="D48" s="6" t="s">
        <v>263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4053</v>
      </c>
      <c r="L48" s="6" t="s">
        <v>4052</v>
      </c>
      <c r="M48" s="6"/>
    </row>
    <row r="49" spans="2:13">
      <c r="B49" s="6" t="s">
        <v>110</v>
      </c>
      <c r="C49" s="6" t="s">
        <v>3978</v>
      </c>
      <c r="D49" s="6" t="s">
        <v>263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4054</v>
      </c>
      <c r="L49" s="6" t="s">
        <v>1137</v>
      </c>
      <c r="M49" s="6"/>
    </row>
    <row r="50" spans="2:13">
      <c r="B50" s="6" t="s">
        <v>112</v>
      </c>
      <c r="C50" s="6" t="s">
        <v>3978</v>
      </c>
      <c r="D50" s="6" t="s">
        <v>263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4055</v>
      </c>
      <c r="L50" s="6" t="s">
        <v>4056</v>
      </c>
      <c r="M50" s="6"/>
    </row>
    <row r="51" spans="2:13">
      <c r="B51" s="6" t="s">
        <v>114</v>
      </c>
      <c r="C51" s="6" t="s">
        <v>3978</v>
      </c>
      <c r="D51" s="6" t="s">
        <v>263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4057</v>
      </c>
      <c r="L51" s="6" t="s">
        <v>4052</v>
      </c>
      <c r="M51" s="6"/>
    </row>
    <row r="52" spans="2:13">
      <c r="B52" s="6" t="s">
        <v>116</v>
      </c>
      <c r="C52" s="6" t="s">
        <v>3978</v>
      </c>
      <c r="D52" s="6" t="s">
        <v>263</v>
      </c>
      <c r="E52" s="6" t="s">
        <v>117</v>
      </c>
      <c r="F52" s="6"/>
      <c r="G52" s="6"/>
      <c r="H52" s="6" t="s">
        <v>4037</v>
      </c>
      <c r="I52" s="6" t="s">
        <v>4037</v>
      </c>
      <c r="J52" s="6" t="s">
        <v>4037</v>
      </c>
      <c r="K52" s="6" t="s">
        <v>4037</v>
      </c>
      <c r="L52" s="6"/>
      <c r="M52" s="6"/>
    </row>
    <row r="53" spans="2:13">
      <c r="B53" s="6" t="s">
        <v>118</v>
      </c>
      <c r="C53" s="6" t="s">
        <v>3978</v>
      </c>
      <c r="D53" s="6" t="s">
        <v>263</v>
      </c>
      <c r="E53" s="6" t="s">
        <v>119</v>
      </c>
      <c r="F53" s="6" t="s">
        <v>15</v>
      </c>
      <c r="G53" s="6" t="s">
        <v>15</v>
      </c>
      <c r="H53" s="6" t="s">
        <v>4058</v>
      </c>
      <c r="I53" s="6" t="s">
        <v>4058</v>
      </c>
      <c r="J53" s="6" t="s">
        <v>1893</v>
      </c>
      <c r="K53" s="6" t="s">
        <v>1893</v>
      </c>
      <c r="L53" s="6"/>
      <c r="M53" s="6"/>
    </row>
    <row r="54" spans="2:13">
      <c r="B54" s="6" t="s">
        <v>120</v>
      </c>
      <c r="C54" s="6" t="s">
        <v>3978</v>
      </c>
      <c r="D54" s="6" t="s">
        <v>263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4059</v>
      </c>
      <c r="L54" s="6" t="s">
        <v>1137</v>
      </c>
      <c r="M54" s="6"/>
    </row>
    <row r="55" spans="2:13">
      <c r="B55" s="6" t="s">
        <v>122</v>
      </c>
      <c r="C55" s="6" t="s">
        <v>3978</v>
      </c>
      <c r="D55" s="6" t="s">
        <v>263</v>
      </c>
      <c r="E55" s="6" t="s">
        <v>123</v>
      </c>
      <c r="F55" s="6"/>
      <c r="G55" s="6"/>
      <c r="H55" s="6" t="s">
        <v>4037</v>
      </c>
      <c r="I55" s="6" t="s">
        <v>4037</v>
      </c>
      <c r="J55" s="6" t="s">
        <v>4037</v>
      </c>
      <c r="K55" s="6" t="s">
        <v>4037</v>
      </c>
      <c r="L55" s="6"/>
      <c r="M55" s="6"/>
    </row>
    <row r="56" spans="2:13">
      <c r="B56" s="6" t="s">
        <v>124</v>
      </c>
      <c r="C56" s="6" t="s">
        <v>3978</v>
      </c>
      <c r="D56" s="6" t="s">
        <v>263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4060</v>
      </c>
      <c r="L56" s="6" t="s">
        <v>4052</v>
      </c>
      <c r="M56" s="6"/>
    </row>
    <row r="57" spans="2:13">
      <c r="B57" s="6" t="s">
        <v>126</v>
      </c>
      <c r="C57" s="6" t="s">
        <v>3978</v>
      </c>
      <c r="D57" s="6" t="s">
        <v>263</v>
      </c>
      <c r="E57" s="6" t="s">
        <v>127</v>
      </c>
      <c r="F57" s="6"/>
      <c r="G57" s="6"/>
      <c r="H57" s="6" t="s">
        <v>4037</v>
      </c>
      <c r="I57" s="6" t="s">
        <v>4037</v>
      </c>
      <c r="J57" s="6" t="s">
        <v>4037</v>
      </c>
      <c r="K57" s="6" t="s">
        <v>4037</v>
      </c>
      <c r="L57" s="6"/>
      <c r="M57" s="6"/>
    </row>
    <row r="58" spans="2:13">
      <c r="B58" s="6" t="s">
        <v>128</v>
      </c>
      <c r="C58" s="6" t="s">
        <v>3978</v>
      </c>
      <c r="D58" s="6" t="s">
        <v>263</v>
      </c>
      <c r="E58" s="6" t="s">
        <v>129</v>
      </c>
      <c r="F58" s="6" t="s">
        <v>15</v>
      </c>
      <c r="G58" s="6" t="s">
        <v>15</v>
      </c>
      <c r="H58" s="6" t="s">
        <v>4061</v>
      </c>
      <c r="I58" s="6" t="s">
        <v>4061</v>
      </c>
      <c r="J58" s="6"/>
      <c r="K58" s="6"/>
      <c r="L58" s="6"/>
      <c r="M58" s="6"/>
    </row>
    <row r="59" spans="2:13">
      <c r="B59" s="6" t="s">
        <v>130</v>
      </c>
      <c r="C59" s="6" t="s">
        <v>3978</v>
      </c>
      <c r="D59" s="6" t="s">
        <v>4030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4062</v>
      </c>
      <c r="L59" s="6" t="s">
        <v>4050</v>
      </c>
      <c r="M59" s="6"/>
    </row>
    <row r="60" spans="2:13">
      <c r="B60" s="6" t="s">
        <v>132</v>
      </c>
      <c r="C60" s="6" t="s">
        <v>3978</v>
      </c>
      <c r="D60" s="6" t="s">
        <v>263</v>
      </c>
      <c r="E60" s="6" t="s">
        <v>133</v>
      </c>
      <c r="F60" s="6" t="s">
        <v>15</v>
      </c>
      <c r="G60" s="6" t="s">
        <v>15</v>
      </c>
      <c r="H60" s="6" t="s">
        <v>4061</v>
      </c>
      <c r="I60" s="6" t="s">
        <v>4061</v>
      </c>
      <c r="J60" s="6"/>
      <c r="K60" s="6"/>
      <c r="L60" s="6"/>
      <c r="M60" s="6"/>
    </row>
    <row r="61" spans="2:13">
      <c r="B61" s="6" t="s">
        <v>134</v>
      </c>
      <c r="C61" s="6" t="s">
        <v>3978</v>
      </c>
      <c r="D61" s="6" t="s">
        <v>263</v>
      </c>
      <c r="E61" s="6" t="s">
        <v>135</v>
      </c>
      <c r="F61" s="6" t="s">
        <v>15</v>
      </c>
      <c r="G61" s="6" t="s">
        <v>15</v>
      </c>
      <c r="H61" s="6" t="s">
        <v>4063</v>
      </c>
      <c r="I61" s="6" t="s">
        <v>4063</v>
      </c>
      <c r="J61" s="6"/>
      <c r="K61" s="6"/>
      <c r="L61" s="6"/>
      <c r="M61" s="6"/>
    </row>
    <row r="62" spans="2:13">
      <c r="B62" s="6" t="s">
        <v>136</v>
      </c>
      <c r="C62" s="6" t="s">
        <v>3978</v>
      </c>
      <c r="D62" s="6" t="s">
        <v>263</v>
      </c>
      <c r="E62" s="6" t="s">
        <v>137</v>
      </c>
      <c r="F62" s="6" t="s">
        <v>15</v>
      </c>
      <c r="G62" s="6" t="s">
        <v>15</v>
      </c>
      <c r="H62" s="6" t="s">
        <v>4061</v>
      </c>
      <c r="I62" s="6" t="s">
        <v>4061</v>
      </c>
      <c r="J62" s="6"/>
      <c r="K62" s="6"/>
      <c r="L62" s="6"/>
      <c r="M62" s="6"/>
    </row>
    <row r="63" spans="2:13">
      <c r="B63" s="6" t="s">
        <v>138</v>
      </c>
      <c r="C63" s="6" t="s">
        <v>3978</v>
      </c>
      <c r="D63" s="6" t="s">
        <v>263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4064</v>
      </c>
      <c r="L63" s="6" t="s">
        <v>4065</v>
      </c>
      <c r="M63" s="6"/>
    </row>
    <row r="64" spans="2:13">
      <c r="B64" s="6" t="s">
        <v>140</v>
      </c>
      <c r="C64" s="6" t="s">
        <v>3978</v>
      </c>
      <c r="D64" s="6" t="s">
        <v>263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4066</v>
      </c>
      <c r="L64" s="6" t="s">
        <v>4065</v>
      </c>
      <c r="M64" s="6"/>
    </row>
    <row r="65" spans="2:13">
      <c r="B65" s="6" t="s">
        <v>142</v>
      </c>
      <c r="C65" s="6" t="s">
        <v>3978</v>
      </c>
      <c r="D65" s="6" t="s">
        <v>263</v>
      </c>
      <c r="E65" s="6" t="s">
        <v>143</v>
      </c>
      <c r="F65" s="6"/>
      <c r="G65" s="6"/>
      <c r="H65" s="6"/>
      <c r="I65" s="6" t="s">
        <v>4036</v>
      </c>
      <c r="J65" s="6"/>
      <c r="K65" s="6"/>
      <c r="L65" s="6"/>
      <c r="M65" s="6"/>
    </row>
    <row r="66" spans="2:13">
      <c r="B66" s="6" t="s">
        <v>144</v>
      </c>
      <c r="C66" s="6" t="s">
        <v>3978</v>
      </c>
      <c r="D66" s="6" t="s">
        <v>263</v>
      </c>
      <c r="E66" s="6" t="s">
        <v>145</v>
      </c>
      <c r="F66" s="6" t="s">
        <v>264</v>
      </c>
      <c r="G66" s="6" t="s">
        <v>15</v>
      </c>
      <c r="H66" s="6"/>
      <c r="I66" s="6" t="s">
        <v>4067</v>
      </c>
      <c r="J66" s="6" t="s">
        <v>4068</v>
      </c>
      <c r="K66" s="6"/>
      <c r="L66" s="6"/>
      <c r="M66" s="6"/>
    </row>
    <row r="67" spans="2:13">
      <c r="B67" s="6" t="s">
        <v>146</v>
      </c>
      <c r="C67" s="6" t="s">
        <v>3978</v>
      </c>
      <c r="D67" s="6" t="s">
        <v>263</v>
      </c>
      <c r="E67" s="6" t="s">
        <v>147</v>
      </c>
      <c r="F67" s="6"/>
      <c r="G67" s="6"/>
      <c r="H67" s="6"/>
      <c r="I67" s="6"/>
      <c r="J67" s="6"/>
      <c r="K67" s="6" t="s">
        <v>4069</v>
      </c>
      <c r="L67" s="6" t="s">
        <v>4035</v>
      </c>
      <c r="M67" s="6"/>
    </row>
    <row r="68" spans="2:13">
      <c r="B68" s="6" t="s">
        <v>148</v>
      </c>
      <c r="C68" s="6" t="s">
        <v>3978</v>
      </c>
      <c r="D68" s="6" t="s">
        <v>263</v>
      </c>
      <c r="E68" s="6" t="s">
        <v>149</v>
      </c>
      <c r="F68" s="6" t="s">
        <v>15</v>
      </c>
      <c r="G68" s="6" t="s">
        <v>15</v>
      </c>
      <c r="H68" s="6" t="s">
        <v>4061</v>
      </c>
      <c r="I68" s="6" t="s">
        <v>4061</v>
      </c>
      <c r="J68" s="6"/>
      <c r="K68" s="6"/>
      <c r="L68" s="6"/>
      <c r="M68" s="6"/>
    </row>
    <row r="69" spans="2:13">
      <c r="B69" s="6" t="s">
        <v>150</v>
      </c>
      <c r="C69" s="6" t="s">
        <v>3978</v>
      </c>
      <c r="D69" s="6" t="s">
        <v>263</v>
      </c>
      <c r="E69" s="6" t="s">
        <v>151</v>
      </c>
      <c r="F69" s="6" t="s">
        <v>264</v>
      </c>
      <c r="G69" s="6" t="s">
        <v>15</v>
      </c>
      <c r="H69" s="6"/>
      <c r="I69" s="6" t="s">
        <v>4067</v>
      </c>
      <c r="J69" s="6" t="s">
        <v>4068</v>
      </c>
      <c r="K69" s="6"/>
      <c r="L69" s="6"/>
      <c r="M69" s="6"/>
    </row>
    <row r="70" spans="2:13">
      <c r="B70" s="6" t="s">
        <v>152</v>
      </c>
      <c r="C70" s="6" t="s">
        <v>3978</v>
      </c>
      <c r="D70" s="6" t="s">
        <v>263</v>
      </c>
      <c r="E70" s="6" t="s">
        <v>153</v>
      </c>
      <c r="F70" s="6"/>
      <c r="G70" s="6"/>
      <c r="H70" s="6" t="s">
        <v>4037</v>
      </c>
      <c r="I70" s="6" t="s">
        <v>4037</v>
      </c>
      <c r="J70" s="6" t="s">
        <v>4037</v>
      </c>
      <c r="K70" s="6" t="s">
        <v>4037</v>
      </c>
      <c r="L70" s="6"/>
      <c r="M70" s="6"/>
    </row>
    <row r="71" spans="2:13">
      <c r="B71" s="6" t="s">
        <v>154</v>
      </c>
      <c r="C71" s="6" t="s">
        <v>3978</v>
      </c>
      <c r="D71" s="6" t="s">
        <v>263</v>
      </c>
      <c r="E71" s="6" t="s">
        <v>155</v>
      </c>
      <c r="F71" s="6"/>
      <c r="G71" s="6"/>
      <c r="H71" s="6" t="s">
        <v>4037</v>
      </c>
      <c r="I71" s="6" t="s">
        <v>4037</v>
      </c>
      <c r="J71" s="6" t="s">
        <v>4037</v>
      </c>
      <c r="K71" s="6" t="s">
        <v>4037</v>
      </c>
      <c r="L71" s="6"/>
      <c r="M71" s="6"/>
    </row>
    <row r="72" spans="2:13">
      <c r="B72" s="6" t="s">
        <v>156</v>
      </c>
      <c r="C72" s="6" t="s">
        <v>3978</v>
      </c>
      <c r="D72" s="6" t="s">
        <v>263</v>
      </c>
      <c r="E72" s="6" t="s">
        <v>157</v>
      </c>
      <c r="F72" s="6"/>
      <c r="G72" s="6"/>
      <c r="H72" s="6" t="s">
        <v>4037</v>
      </c>
      <c r="I72" s="6" t="s">
        <v>4037</v>
      </c>
      <c r="J72" s="6" t="s">
        <v>4037</v>
      </c>
      <c r="K72" s="6" t="s">
        <v>4037</v>
      </c>
      <c r="L72" s="6"/>
      <c r="M72" s="6"/>
    </row>
    <row r="73" spans="2:13">
      <c r="B73" s="6" t="s">
        <v>158</v>
      </c>
      <c r="C73" s="6" t="s">
        <v>3978</v>
      </c>
      <c r="D73" s="6" t="s">
        <v>263</v>
      </c>
      <c r="E73" s="6" t="s">
        <v>159</v>
      </c>
      <c r="F73" s="6"/>
      <c r="G73" s="6"/>
      <c r="H73" s="6" t="s">
        <v>4037</v>
      </c>
      <c r="I73" s="6" t="s">
        <v>4037</v>
      </c>
      <c r="J73" s="6" t="s">
        <v>4037</v>
      </c>
      <c r="K73" s="6" t="s">
        <v>4037</v>
      </c>
      <c r="L73" s="6"/>
      <c r="M73" s="6"/>
    </row>
    <row r="74" spans="2:13">
      <c r="B74" s="6" t="s">
        <v>160</v>
      </c>
      <c r="C74" s="6" t="s">
        <v>3978</v>
      </c>
      <c r="D74" s="6" t="s">
        <v>263</v>
      </c>
      <c r="E74" s="6" t="s">
        <v>161</v>
      </c>
      <c r="F74" s="6"/>
      <c r="G74" s="6"/>
      <c r="H74" s="6" t="s">
        <v>4037</v>
      </c>
      <c r="I74" s="6" t="s">
        <v>4037</v>
      </c>
      <c r="J74" s="6" t="s">
        <v>4037</v>
      </c>
      <c r="K74" s="6" t="s">
        <v>4037</v>
      </c>
      <c r="L74" s="6"/>
      <c r="M74" s="6"/>
    </row>
    <row r="75" spans="2:13">
      <c r="B75" s="6" t="s">
        <v>162</v>
      </c>
      <c r="C75" s="6" t="s">
        <v>3978</v>
      </c>
      <c r="D75" s="6" t="s">
        <v>263</v>
      </c>
      <c r="E75" s="6" t="s">
        <v>163</v>
      </c>
      <c r="F75" s="6"/>
      <c r="G75" s="6"/>
      <c r="H75" s="6" t="s">
        <v>4037</v>
      </c>
      <c r="I75" s="6" t="s">
        <v>4037</v>
      </c>
      <c r="J75" s="6" t="s">
        <v>4037</v>
      </c>
      <c r="K75" s="6" t="s">
        <v>4037</v>
      </c>
      <c r="L75" s="6"/>
      <c r="M75" s="6"/>
    </row>
    <row r="76" spans="2:13">
      <c r="B76" s="6" t="s">
        <v>164</v>
      </c>
      <c r="C76" s="6" t="s">
        <v>3978</v>
      </c>
      <c r="D76" s="6" t="s">
        <v>263</v>
      </c>
      <c r="E76" s="6" t="s">
        <v>165</v>
      </c>
      <c r="F76" s="6"/>
      <c r="G76" s="6"/>
      <c r="H76" s="6" t="s">
        <v>4037</v>
      </c>
      <c r="I76" s="6" t="s">
        <v>4037</v>
      </c>
      <c r="J76" s="6" t="s">
        <v>4037</v>
      </c>
      <c r="K76" s="6" t="s">
        <v>4037</v>
      </c>
      <c r="L76" s="6"/>
      <c r="M76" s="6"/>
    </row>
    <row r="77" spans="2:13">
      <c r="B77" s="6" t="s">
        <v>166</v>
      </c>
      <c r="C77" s="6" t="s">
        <v>3978</v>
      </c>
      <c r="D77" s="6" t="s">
        <v>263</v>
      </c>
      <c r="E77" s="6" t="s">
        <v>167</v>
      </c>
      <c r="F77" s="6"/>
      <c r="G77" s="6"/>
      <c r="H77" s="6" t="s">
        <v>4037</v>
      </c>
      <c r="I77" s="6" t="s">
        <v>4037</v>
      </c>
      <c r="J77" s="6" t="s">
        <v>4037</v>
      </c>
      <c r="K77" s="6" t="s">
        <v>4037</v>
      </c>
      <c r="L77" s="6"/>
      <c r="M77" s="6"/>
    </row>
    <row r="78" spans="2:13">
      <c r="B78" s="6" t="s">
        <v>168</v>
      </c>
      <c r="C78" s="6" t="s">
        <v>3978</v>
      </c>
      <c r="D78" s="6" t="s">
        <v>263</v>
      </c>
      <c r="E78" s="6" t="s">
        <v>169</v>
      </c>
      <c r="F78" s="6"/>
      <c r="G78" s="6"/>
      <c r="H78" s="6" t="s">
        <v>4037</v>
      </c>
      <c r="I78" s="6" t="s">
        <v>4037</v>
      </c>
      <c r="J78" s="6" t="s">
        <v>4037</v>
      </c>
      <c r="K78" s="6" t="s">
        <v>4037</v>
      </c>
      <c r="L78" s="6"/>
      <c r="M78" s="6"/>
    </row>
    <row r="79" spans="2:13">
      <c r="B79" s="6" t="s">
        <v>170</v>
      </c>
      <c r="C79" s="6" t="s">
        <v>3978</v>
      </c>
      <c r="D79" s="6" t="s">
        <v>263</v>
      </c>
      <c r="E79" s="6" t="s">
        <v>171</v>
      </c>
      <c r="F79" s="6"/>
      <c r="G79" s="6"/>
      <c r="H79" s="6" t="s">
        <v>4037</v>
      </c>
      <c r="I79" s="6" t="s">
        <v>4037</v>
      </c>
      <c r="J79" s="6" t="s">
        <v>4037</v>
      </c>
      <c r="K79" s="6" t="s">
        <v>4037</v>
      </c>
      <c r="L79" s="6"/>
      <c r="M79" s="6"/>
    </row>
    <row r="80" spans="2:13">
      <c r="B80" s="6" t="s">
        <v>172</v>
      </c>
      <c r="C80" s="6" t="s">
        <v>3978</v>
      </c>
      <c r="D80" s="6" t="s">
        <v>263</v>
      </c>
      <c r="E80" s="6" t="s">
        <v>173</v>
      </c>
      <c r="F80" s="6"/>
      <c r="G80" s="6"/>
      <c r="H80" s="6" t="s">
        <v>4037</v>
      </c>
      <c r="I80" s="6" t="s">
        <v>4037</v>
      </c>
      <c r="J80" s="6" t="s">
        <v>4037</v>
      </c>
      <c r="K80" s="6" t="s">
        <v>4037</v>
      </c>
      <c r="L80" s="6"/>
      <c r="M80" s="6"/>
    </row>
    <row r="81" spans="2:13">
      <c r="B81" s="6" t="s">
        <v>174</v>
      </c>
      <c r="C81" s="6" t="s">
        <v>3978</v>
      </c>
      <c r="D81" s="6" t="s">
        <v>263</v>
      </c>
      <c r="E81" s="6" t="s">
        <v>175</v>
      </c>
      <c r="F81" s="6"/>
      <c r="G81" s="6"/>
      <c r="H81" s="6" t="s">
        <v>4037</v>
      </c>
      <c r="I81" s="6" t="s">
        <v>4037</v>
      </c>
      <c r="J81" s="6" t="s">
        <v>4037</v>
      </c>
      <c r="K81" s="6" t="s">
        <v>4037</v>
      </c>
      <c r="L81" s="6"/>
      <c r="M81" s="6"/>
    </row>
    <row r="82" spans="2:13">
      <c r="B82" s="6" t="s">
        <v>176</v>
      </c>
      <c r="C82" s="6" t="s">
        <v>3978</v>
      </c>
      <c r="D82" s="6" t="s">
        <v>263</v>
      </c>
      <c r="E82" s="6" t="s">
        <v>177</v>
      </c>
      <c r="F82" s="6" t="s">
        <v>15</v>
      </c>
      <c r="G82" s="6" t="s">
        <v>15</v>
      </c>
      <c r="H82" s="6" t="s">
        <v>4063</v>
      </c>
      <c r="I82" s="6" t="s">
        <v>4063</v>
      </c>
      <c r="J82" s="6"/>
      <c r="K82" s="6"/>
      <c r="L82" s="6"/>
      <c r="M82" s="6"/>
    </row>
    <row r="83" spans="2:13">
      <c r="B83" s="6" t="s">
        <v>178</v>
      </c>
      <c r="C83" s="6" t="s">
        <v>3978</v>
      </c>
      <c r="D83" s="6" t="s">
        <v>263</v>
      </c>
      <c r="E83" s="6" t="s">
        <v>179</v>
      </c>
      <c r="F83" s="6" t="s">
        <v>15</v>
      </c>
      <c r="G83" s="6" t="s">
        <v>15</v>
      </c>
      <c r="H83" s="6" t="s">
        <v>4063</v>
      </c>
      <c r="I83" s="6" t="s">
        <v>4063</v>
      </c>
      <c r="J83" s="6"/>
      <c r="K83" s="6"/>
      <c r="L83" s="6"/>
      <c r="M83" s="6"/>
    </row>
    <row r="84" spans="2:13">
      <c r="B84" s="6" t="s">
        <v>180</v>
      </c>
      <c r="C84" s="6" t="s">
        <v>3978</v>
      </c>
      <c r="D84" s="6" t="s">
        <v>263</v>
      </c>
      <c r="E84" s="6" t="s">
        <v>181</v>
      </c>
      <c r="F84" s="6"/>
      <c r="G84" s="6"/>
      <c r="H84" s="6" t="s">
        <v>4037</v>
      </c>
      <c r="I84" s="6" t="s">
        <v>4037</v>
      </c>
      <c r="J84" s="6" t="s">
        <v>4037</v>
      </c>
      <c r="K84" s="6" t="s">
        <v>4037</v>
      </c>
      <c r="L84" s="6"/>
      <c r="M84" s="6"/>
    </row>
    <row r="85" spans="2:13">
      <c r="B85" s="6" t="s">
        <v>182</v>
      </c>
      <c r="C85" s="6" t="s">
        <v>3978</v>
      </c>
      <c r="D85" s="6" t="s">
        <v>263</v>
      </c>
      <c r="E85" s="6" t="s">
        <v>183</v>
      </c>
      <c r="F85" s="6"/>
      <c r="G85" s="6"/>
      <c r="H85" s="6" t="s">
        <v>4037</v>
      </c>
      <c r="I85" s="6" t="s">
        <v>4037</v>
      </c>
      <c r="J85" s="6" t="s">
        <v>4037</v>
      </c>
      <c r="K85" s="6" t="s">
        <v>4037</v>
      </c>
      <c r="L85" s="6"/>
      <c r="M85" s="6"/>
    </row>
    <row r="86" spans="2:13">
      <c r="B86" s="6" t="s">
        <v>184</v>
      </c>
      <c r="C86" s="6" t="s">
        <v>3978</v>
      </c>
      <c r="D86" s="6" t="s">
        <v>263</v>
      </c>
      <c r="E86" s="6" t="s">
        <v>185</v>
      </c>
      <c r="F86" s="6" t="s">
        <v>15</v>
      </c>
      <c r="G86" s="6" t="s">
        <v>15</v>
      </c>
      <c r="H86" s="6" t="s">
        <v>4063</v>
      </c>
      <c r="I86" s="6" t="s">
        <v>4063</v>
      </c>
      <c r="J86" s="6"/>
      <c r="K86" s="6"/>
      <c r="L86" s="6"/>
      <c r="M86" s="6"/>
    </row>
    <row r="87" spans="2:13">
      <c r="B87" s="6" t="s">
        <v>186</v>
      </c>
      <c r="C87" s="6" t="s">
        <v>3978</v>
      </c>
      <c r="D87" s="6" t="s">
        <v>263</v>
      </c>
      <c r="E87" s="6" t="s">
        <v>187</v>
      </c>
      <c r="F87" s="6"/>
      <c r="G87" s="6"/>
      <c r="H87" s="6" t="s">
        <v>4037</v>
      </c>
      <c r="I87" s="6" t="s">
        <v>4037</v>
      </c>
      <c r="J87" s="6" t="s">
        <v>4037</v>
      </c>
      <c r="K87" s="6" t="s">
        <v>4037</v>
      </c>
      <c r="L87" s="6"/>
      <c r="M87" s="6"/>
    </row>
    <row r="88" spans="2:13">
      <c r="B88" s="6" t="s">
        <v>188</v>
      </c>
      <c r="C88" s="6" t="s">
        <v>3978</v>
      </c>
      <c r="D88" s="6" t="s">
        <v>263</v>
      </c>
      <c r="E88" s="6" t="s">
        <v>189</v>
      </c>
      <c r="F88" s="6"/>
      <c r="G88" s="6"/>
      <c r="H88" s="6" t="s">
        <v>4037</v>
      </c>
      <c r="I88" s="6" t="s">
        <v>4037</v>
      </c>
      <c r="J88" s="6" t="s">
        <v>4037</v>
      </c>
      <c r="K88" s="6" t="s">
        <v>4037</v>
      </c>
      <c r="L88" s="6"/>
      <c r="M88" s="6"/>
    </row>
    <row r="89" spans="2:13">
      <c r="B89" s="6" t="s">
        <v>190</v>
      </c>
      <c r="C89" s="6" t="s">
        <v>3978</v>
      </c>
      <c r="D89" s="6" t="s">
        <v>263</v>
      </c>
      <c r="E89" s="6" t="s">
        <v>191</v>
      </c>
      <c r="F89" s="6"/>
      <c r="G89" s="6"/>
      <c r="H89" s="6"/>
      <c r="I89" s="6" t="s">
        <v>4036</v>
      </c>
      <c r="J89" s="6"/>
      <c r="K89" s="6"/>
      <c r="L89" s="6" t="s">
        <v>727</v>
      </c>
      <c r="M89" s="6"/>
    </row>
    <row r="90" spans="2:13">
      <c r="B90" s="6" t="s">
        <v>192</v>
      </c>
      <c r="C90" s="6" t="s">
        <v>3978</v>
      </c>
      <c r="D90" s="6" t="s">
        <v>263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4070</v>
      </c>
      <c r="L90" s="6" t="s">
        <v>4052</v>
      </c>
      <c r="M90" s="6"/>
    </row>
    <row r="91" spans="2:13">
      <c r="B91" s="6" t="s">
        <v>194</v>
      </c>
      <c r="C91" s="6" t="s">
        <v>3978</v>
      </c>
      <c r="D91" s="6" t="s">
        <v>263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4071</v>
      </c>
      <c r="L91" s="6" t="s">
        <v>890</v>
      </c>
      <c r="M91" s="6"/>
    </row>
    <row r="92" spans="2:13">
      <c r="B92" s="6" t="s">
        <v>196</v>
      </c>
      <c r="C92" s="6" t="s">
        <v>3978</v>
      </c>
      <c r="D92" s="6" t="s">
        <v>263</v>
      </c>
      <c r="E92" s="6" t="s">
        <v>197</v>
      </c>
      <c r="F92" s="6" t="s">
        <v>15</v>
      </c>
      <c r="G92" s="6" t="s">
        <v>15</v>
      </c>
      <c r="H92" s="6" t="s">
        <v>4061</v>
      </c>
      <c r="I92" s="6" t="s">
        <v>4061</v>
      </c>
      <c r="J92" s="6"/>
      <c r="K92" s="6"/>
      <c r="L92" s="6"/>
      <c r="M92" s="6"/>
    </row>
    <row r="93" spans="2:13">
      <c r="B93" s="6" t="s">
        <v>198</v>
      </c>
      <c r="C93" s="6" t="s">
        <v>3978</v>
      </c>
      <c r="D93" s="6" t="s">
        <v>263</v>
      </c>
      <c r="E93" s="6" t="s">
        <v>199</v>
      </c>
      <c r="F93" s="6"/>
      <c r="G93" s="6"/>
      <c r="H93" s="6" t="s">
        <v>4037</v>
      </c>
      <c r="I93" s="6" t="s">
        <v>4037</v>
      </c>
      <c r="J93" s="6" t="s">
        <v>4037</v>
      </c>
      <c r="K93" s="6" t="s">
        <v>4037</v>
      </c>
      <c r="L93" s="6"/>
      <c r="M93" s="6"/>
    </row>
    <row r="94" spans="2:13">
      <c r="B94" s="6" t="s">
        <v>200</v>
      </c>
      <c r="C94" s="6" t="s">
        <v>3978</v>
      </c>
      <c r="D94" s="6" t="s">
        <v>263</v>
      </c>
      <c r="E94" s="6" t="s">
        <v>201</v>
      </c>
      <c r="F94" s="6" t="s">
        <v>15</v>
      </c>
      <c r="G94" s="6" t="s">
        <v>15</v>
      </c>
      <c r="H94" s="6" t="s">
        <v>4063</v>
      </c>
      <c r="I94" s="6" t="s">
        <v>4063</v>
      </c>
      <c r="J94" s="6"/>
      <c r="K94" s="6"/>
      <c r="L94" s="6"/>
      <c r="M94" s="6"/>
    </row>
    <row r="95" spans="2:13">
      <c r="B95" s="6" t="s">
        <v>202</v>
      </c>
      <c r="C95" s="6" t="s">
        <v>3978</v>
      </c>
      <c r="D95" s="6" t="s">
        <v>263</v>
      </c>
      <c r="E95" s="6" t="s">
        <v>203</v>
      </c>
      <c r="F95" s="6" t="s">
        <v>15</v>
      </c>
      <c r="G95" s="6" t="s">
        <v>15</v>
      </c>
      <c r="H95" s="6" t="s">
        <v>4061</v>
      </c>
      <c r="I95" s="6" t="s">
        <v>4061</v>
      </c>
      <c r="J95" s="6"/>
      <c r="K95" s="6"/>
      <c r="L95" s="6"/>
      <c r="M95" s="6"/>
    </row>
    <row r="96" spans="2:13">
      <c r="B96" s="6" t="s">
        <v>204</v>
      </c>
      <c r="C96" s="6" t="s">
        <v>3978</v>
      </c>
      <c r="D96" s="6" t="s">
        <v>263</v>
      </c>
      <c r="E96" s="6" t="s">
        <v>205</v>
      </c>
      <c r="F96" s="6"/>
      <c r="G96" s="6"/>
      <c r="H96" s="6" t="s">
        <v>4037</v>
      </c>
      <c r="I96" s="6" t="s">
        <v>4037</v>
      </c>
      <c r="J96" s="6" t="s">
        <v>4037</v>
      </c>
      <c r="K96" s="6" t="s">
        <v>4037</v>
      </c>
      <c r="L96" s="6"/>
      <c r="M96" s="6"/>
    </row>
    <row r="97" spans="2:13">
      <c r="B97" s="6" t="s">
        <v>206</v>
      </c>
      <c r="C97" s="6" t="s">
        <v>3978</v>
      </c>
      <c r="D97" s="6" t="s">
        <v>263</v>
      </c>
      <c r="E97" s="6" t="s">
        <v>207</v>
      </c>
      <c r="F97" s="6" t="s">
        <v>15</v>
      </c>
      <c r="G97" s="6" t="s">
        <v>15</v>
      </c>
      <c r="H97" s="6" t="s">
        <v>4063</v>
      </c>
      <c r="I97" s="6" t="s">
        <v>4063</v>
      </c>
      <c r="J97" s="6"/>
      <c r="K97" s="6"/>
      <c r="L97" s="6"/>
      <c r="M97" s="6"/>
    </row>
    <row r="98" spans="2:13">
      <c r="B98" s="6" t="s">
        <v>208</v>
      </c>
      <c r="C98" s="6" t="s">
        <v>3978</v>
      </c>
      <c r="D98" s="6" t="s">
        <v>263</v>
      </c>
      <c r="E98" s="6" t="s">
        <v>209</v>
      </c>
      <c r="F98" s="6"/>
      <c r="G98" s="6"/>
      <c r="H98" s="6" t="s">
        <v>4063</v>
      </c>
      <c r="I98" s="6" t="s">
        <v>4063</v>
      </c>
      <c r="J98" s="6" t="s">
        <v>1893</v>
      </c>
      <c r="K98" s="6" t="s">
        <v>2203</v>
      </c>
      <c r="L98" s="6" t="s">
        <v>2203</v>
      </c>
      <c r="M98" s="6"/>
    </row>
    <row r="99" spans="2:13">
      <c r="B99" s="6" t="s">
        <v>210</v>
      </c>
      <c r="C99" s="6" t="s">
        <v>3978</v>
      </c>
      <c r="D99" s="6" t="s">
        <v>263</v>
      </c>
      <c r="E99" s="6" t="s">
        <v>211</v>
      </c>
      <c r="F99" s="6"/>
      <c r="G99" s="6"/>
      <c r="H99" s="6" t="s">
        <v>4037</v>
      </c>
      <c r="I99" s="6" t="s">
        <v>4037</v>
      </c>
      <c r="J99" s="6" t="s">
        <v>4037</v>
      </c>
      <c r="K99" s="6" t="s">
        <v>4037</v>
      </c>
      <c r="L99" s="6"/>
      <c r="M99" s="6"/>
    </row>
    <row r="100" spans="2:13">
      <c r="B100" s="6" t="s">
        <v>212</v>
      </c>
      <c r="C100" s="6" t="s">
        <v>3978</v>
      </c>
      <c r="D100" s="6" t="s">
        <v>263</v>
      </c>
      <c r="E100" s="6" t="s">
        <v>213</v>
      </c>
      <c r="F100" s="6" t="s">
        <v>15</v>
      </c>
      <c r="G100" s="6" t="s">
        <v>15</v>
      </c>
      <c r="H100" s="6" t="s">
        <v>4063</v>
      </c>
      <c r="I100" s="6" t="s">
        <v>4063</v>
      </c>
      <c r="J100" s="6"/>
      <c r="K100" s="6"/>
      <c r="L100" s="6"/>
      <c r="M100" s="6"/>
    </row>
    <row r="101" spans="2:13">
      <c r="B101" s="6" t="s">
        <v>214</v>
      </c>
      <c r="C101" s="6" t="s">
        <v>3978</v>
      </c>
      <c r="D101" s="6" t="s">
        <v>263</v>
      </c>
      <c r="E101" s="6" t="s">
        <v>215</v>
      </c>
      <c r="F101" s="6" t="s">
        <v>15</v>
      </c>
      <c r="G101" s="6" t="s">
        <v>15</v>
      </c>
      <c r="H101" s="6" t="s">
        <v>4063</v>
      </c>
      <c r="I101" s="6" t="s">
        <v>4063</v>
      </c>
      <c r="J101" s="6"/>
      <c r="K101" s="6"/>
      <c r="L101" s="6"/>
      <c r="M101" s="6"/>
    </row>
    <row r="102" spans="2:13">
      <c r="B102" s="6" t="s">
        <v>217</v>
      </c>
      <c r="C102" s="6" t="s">
        <v>3978</v>
      </c>
      <c r="D102" s="6" t="s">
        <v>263</v>
      </c>
      <c r="E102" s="6" t="s">
        <v>218</v>
      </c>
      <c r="F102" s="6" t="s">
        <v>15</v>
      </c>
      <c r="G102" s="6" t="s">
        <v>15</v>
      </c>
      <c r="H102" s="6" t="s">
        <v>4063</v>
      </c>
      <c r="I102" s="6" t="s">
        <v>4063</v>
      </c>
      <c r="J102" s="6"/>
      <c r="K102" s="6"/>
      <c r="L102" s="6"/>
      <c r="M102" s="6"/>
    </row>
    <row r="103" spans="2:13">
      <c r="B103" s="6" t="s">
        <v>219</v>
      </c>
      <c r="C103" s="6" t="s">
        <v>3978</v>
      </c>
      <c r="D103" s="6" t="s">
        <v>263</v>
      </c>
      <c r="E103" s="6" t="s">
        <v>220</v>
      </c>
      <c r="F103" s="6" t="s">
        <v>15</v>
      </c>
      <c r="G103" s="6" t="s">
        <v>15</v>
      </c>
      <c r="H103" s="6" t="s">
        <v>4063</v>
      </c>
      <c r="I103" s="6" t="s">
        <v>4063</v>
      </c>
      <c r="J103" s="6"/>
      <c r="K103" s="6"/>
      <c r="L103" s="6"/>
      <c r="M103" s="6"/>
    </row>
    <row r="104" spans="2:13">
      <c r="B104" s="6" t="s">
        <v>221</v>
      </c>
      <c r="C104" s="6" t="s">
        <v>3978</v>
      </c>
      <c r="D104" s="6" t="s">
        <v>263</v>
      </c>
      <c r="E104" s="6" t="s">
        <v>222</v>
      </c>
      <c r="F104" s="6" t="s">
        <v>15</v>
      </c>
      <c r="G104" s="6" t="s">
        <v>15</v>
      </c>
      <c r="H104" s="6" t="s">
        <v>4063</v>
      </c>
      <c r="I104" s="6" t="s">
        <v>4063</v>
      </c>
      <c r="J104" s="6"/>
      <c r="K104" s="6"/>
      <c r="L104" s="6"/>
      <c r="M104" s="6"/>
    </row>
    <row r="105" spans="2:13">
      <c r="B105" s="6" t="s">
        <v>223</v>
      </c>
      <c r="C105" s="6" t="s">
        <v>3978</v>
      </c>
      <c r="D105" s="6" t="s">
        <v>263</v>
      </c>
      <c r="E105" s="6" t="s">
        <v>224</v>
      </c>
      <c r="F105" s="6" t="s">
        <v>15</v>
      </c>
      <c r="G105" s="6" t="s">
        <v>15</v>
      </c>
      <c r="H105" s="6" t="s">
        <v>4063</v>
      </c>
      <c r="I105" s="6" t="s">
        <v>4063</v>
      </c>
      <c r="J105" s="6"/>
      <c r="K105" s="6"/>
      <c r="L105" s="6"/>
      <c r="M105" s="6"/>
    </row>
    <row r="106" spans="2:13">
      <c r="B106" s="6" t="s">
        <v>225</v>
      </c>
      <c r="C106" s="6" t="s">
        <v>3978</v>
      </c>
      <c r="D106" s="6" t="s">
        <v>263</v>
      </c>
      <c r="E106" s="6" t="s">
        <v>226</v>
      </c>
      <c r="F106" s="6"/>
      <c r="G106" s="6"/>
      <c r="H106" s="6" t="s">
        <v>4037</v>
      </c>
      <c r="I106" s="6" t="s">
        <v>4037</v>
      </c>
      <c r="J106" s="6" t="s">
        <v>4037</v>
      </c>
      <c r="K106" s="6" t="s">
        <v>4037</v>
      </c>
      <c r="L106" s="6"/>
      <c r="M106" s="6"/>
    </row>
    <row r="107" spans="2:13">
      <c r="B107" s="6" t="s">
        <v>227</v>
      </c>
      <c r="C107" s="6" t="s">
        <v>3978</v>
      </c>
      <c r="D107" s="6" t="s">
        <v>263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4072</v>
      </c>
      <c r="L107" s="6" t="s">
        <v>1203</v>
      </c>
      <c r="M107" s="6"/>
    </row>
    <row r="108" spans="2:13">
      <c r="B108" s="6" t="s">
        <v>229</v>
      </c>
      <c r="C108" s="6" t="s">
        <v>3978</v>
      </c>
      <c r="D108" s="6" t="s">
        <v>263</v>
      </c>
      <c r="E108" s="6" t="s">
        <v>230</v>
      </c>
      <c r="F108" s="6" t="s">
        <v>15</v>
      </c>
      <c r="G108" s="6" t="s">
        <v>15</v>
      </c>
      <c r="H108" s="6" t="s">
        <v>4063</v>
      </c>
      <c r="I108" s="6" t="s">
        <v>4063</v>
      </c>
      <c r="J108" s="6"/>
      <c r="K108" s="6"/>
      <c r="L108" s="6"/>
      <c r="M108" s="6"/>
    </row>
    <row r="109" spans="2:13">
      <c r="B109" s="6" t="s">
        <v>231</v>
      </c>
      <c r="C109" s="6" t="s">
        <v>3978</v>
      </c>
      <c r="D109" s="6" t="s">
        <v>263</v>
      </c>
      <c r="E109" s="6" t="s">
        <v>232</v>
      </c>
      <c r="F109" s="6"/>
      <c r="G109" s="6"/>
      <c r="H109" s="6"/>
      <c r="I109" s="6" t="s">
        <v>4036</v>
      </c>
      <c r="J109" s="6"/>
      <c r="K109" s="6"/>
      <c r="L109" s="6" t="s">
        <v>407</v>
      </c>
      <c r="M109" s="6"/>
    </row>
    <row r="110" spans="2:13">
      <c r="B110" s="6" t="s">
        <v>233</v>
      </c>
      <c r="C110" s="6" t="s">
        <v>3978</v>
      </c>
      <c r="D110" s="6" t="s">
        <v>263</v>
      </c>
      <c r="E110" s="6" t="s">
        <v>234</v>
      </c>
      <c r="F110" s="6" t="s">
        <v>15</v>
      </c>
      <c r="G110" s="6" t="s">
        <v>15</v>
      </c>
      <c r="H110" s="6" t="s">
        <v>4061</v>
      </c>
      <c r="I110" s="6" t="s">
        <v>4061</v>
      </c>
      <c r="J110" s="6"/>
      <c r="K110" s="6"/>
      <c r="L110" s="6"/>
      <c r="M110" s="6"/>
    </row>
    <row r="111" spans="2:13">
      <c r="B111" s="6" t="s">
        <v>235</v>
      </c>
      <c r="C111" s="6" t="s">
        <v>3978</v>
      </c>
      <c r="D111" s="6" t="s">
        <v>263</v>
      </c>
      <c r="E111" s="6" t="s">
        <v>236</v>
      </c>
      <c r="F111" s="6" t="s">
        <v>15</v>
      </c>
      <c r="G111" s="6" t="s">
        <v>15</v>
      </c>
      <c r="H111" s="6" t="s">
        <v>4063</v>
      </c>
      <c r="I111" s="6" t="s">
        <v>4063</v>
      </c>
      <c r="J111" s="6"/>
      <c r="K111" s="6"/>
      <c r="L111" s="6"/>
      <c r="M111" s="6"/>
    </row>
    <row r="112" spans="2:13">
      <c r="B112" s="6" t="s">
        <v>237</v>
      </c>
      <c r="C112" s="6" t="s">
        <v>3978</v>
      </c>
      <c r="D112" s="6" t="s">
        <v>263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4073</v>
      </c>
      <c r="L112" s="6" t="s">
        <v>2661</v>
      </c>
      <c r="M112" s="6"/>
    </row>
    <row r="113" spans="2:13">
      <c r="B113" s="6" t="s">
        <v>239</v>
      </c>
      <c r="C113" s="6" t="s">
        <v>3978</v>
      </c>
      <c r="D113" s="6" t="s">
        <v>263</v>
      </c>
      <c r="E113" s="6" t="s">
        <v>240</v>
      </c>
      <c r="F113" s="6" t="s">
        <v>15</v>
      </c>
      <c r="G113" s="6" t="s">
        <v>15</v>
      </c>
      <c r="H113" s="6" t="s">
        <v>4063</v>
      </c>
      <c r="I113" s="6" t="s">
        <v>4063</v>
      </c>
      <c r="J113" s="6"/>
      <c r="K113" s="6"/>
      <c r="L113" s="6"/>
      <c r="M113" s="6"/>
    </row>
    <row r="114" spans="2:13">
      <c r="B114" s="6" t="s">
        <v>241</v>
      </c>
      <c r="C114" s="6" t="s">
        <v>3978</v>
      </c>
      <c r="D114" s="6" t="s">
        <v>263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4074</v>
      </c>
      <c r="L114" s="6" t="s">
        <v>2721</v>
      </c>
      <c r="M114" s="6"/>
    </row>
    <row r="115" spans="2:13">
      <c r="B115" s="6" t="s">
        <v>243</v>
      </c>
      <c r="C115" s="6" t="s">
        <v>3978</v>
      </c>
      <c r="D115" s="6" t="s">
        <v>263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4075</v>
      </c>
      <c r="L115" s="6" t="s">
        <v>1141</v>
      </c>
      <c r="M115" s="6"/>
    </row>
    <row r="116" spans="2:13">
      <c r="B116" s="6" t="s">
        <v>245</v>
      </c>
      <c r="C116" s="6" t="s">
        <v>3978</v>
      </c>
      <c r="D116" s="6" t="s">
        <v>263</v>
      </c>
      <c r="E116" s="6" t="s">
        <v>246</v>
      </c>
      <c r="F116" s="6" t="s">
        <v>15</v>
      </c>
      <c r="G116" s="6" t="s">
        <v>15</v>
      </c>
      <c r="H116" s="6" t="s">
        <v>4063</v>
      </c>
      <c r="I116" s="6" t="s">
        <v>4063</v>
      </c>
      <c r="J116" s="6"/>
      <c r="K116" s="6"/>
      <c r="L116" s="6"/>
      <c r="M116" s="6"/>
    </row>
    <row r="117" spans="2:13">
      <c r="B117" s="6" t="s">
        <v>247</v>
      </c>
      <c r="C117" s="6" t="s">
        <v>3978</v>
      </c>
      <c r="D117" s="6" t="s">
        <v>263</v>
      </c>
      <c r="E117" s="6" t="s">
        <v>248</v>
      </c>
      <c r="F117" s="6" t="s">
        <v>15</v>
      </c>
      <c r="G117" s="6" t="s">
        <v>15</v>
      </c>
      <c r="H117" s="6" t="s">
        <v>4063</v>
      </c>
      <c r="I117" s="6" t="s">
        <v>4063</v>
      </c>
      <c r="J117" s="6"/>
      <c r="K117" s="6"/>
      <c r="L117" s="6"/>
      <c r="M117" s="6"/>
    </row>
    <row r="118" spans="2:13">
      <c r="B118" s="6" t="s">
        <v>249</v>
      </c>
      <c r="C118" s="6" t="s">
        <v>3978</v>
      </c>
      <c r="D118" s="6" t="s">
        <v>263</v>
      </c>
      <c r="E118" s="6" t="s">
        <v>250</v>
      </c>
      <c r="F118" s="6" t="s">
        <v>15</v>
      </c>
      <c r="G118" s="6" t="s">
        <v>15</v>
      </c>
      <c r="H118" s="6" t="s">
        <v>4063</v>
      </c>
      <c r="I118" s="6" t="s">
        <v>4063</v>
      </c>
      <c r="J118" s="6"/>
      <c r="K118" s="6"/>
      <c r="L118" s="6"/>
      <c r="M118" s="6"/>
    </row>
    <row r="119" spans="2:13">
      <c r="B119" s="6" t="s">
        <v>251</v>
      </c>
      <c r="C119" s="6" t="s">
        <v>3978</v>
      </c>
      <c r="D119" s="6" t="s">
        <v>263</v>
      </c>
      <c r="E119" s="6" t="s">
        <v>252</v>
      </c>
      <c r="F119" s="6" t="s">
        <v>15</v>
      </c>
      <c r="G119" s="6" t="s">
        <v>15</v>
      </c>
      <c r="H119" s="6" t="s">
        <v>4063</v>
      </c>
      <c r="I119" s="6" t="s">
        <v>4063</v>
      </c>
      <c r="J119" s="6"/>
      <c r="K119" s="6"/>
      <c r="L119" s="6"/>
      <c r="M119" s="6"/>
    </row>
    <row r="120" spans="2:13">
      <c r="B120" s="6" t="s">
        <v>253</v>
      </c>
      <c r="C120" s="6" t="s">
        <v>3978</v>
      </c>
      <c r="D120" s="6" t="s">
        <v>263</v>
      </c>
      <c r="E120" s="6" t="s">
        <v>254</v>
      </c>
      <c r="F120" s="6" t="s">
        <v>15</v>
      </c>
      <c r="G120" s="6" t="s">
        <v>15</v>
      </c>
      <c r="H120" s="6" t="s">
        <v>4063</v>
      </c>
      <c r="I120" s="6" t="s">
        <v>4063</v>
      </c>
      <c r="J120" s="6"/>
      <c r="K120" s="6"/>
      <c r="L120" s="6"/>
      <c r="M120" s="6"/>
    </row>
    <row r="121" spans="2:13">
      <c r="B121" s="6" t="s">
        <v>255</v>
      </c>
      <c r="C121" s="6" t="s">
        <v>3978</v>
      </c>
      <c r="D121" s="6" t="s">
        <v>263</v>
      </c>
      <c r="E121" s="6" t="s">
        <v>256</v>
      </c>
      <c r="F121" s="6" t="s">
        <v>15</v>
      </c>
      <c r="G121" s="6" t="s">
        <v>15</v>
      </c>
      <c r="H121" s="6" t="s">
        <v>4063</v>
      </c>
      <c r="I121" s="6" t="s">
        <v>4063</v>
      </c>
      <c r="J121" s="6"/>
      <c r="K121" s="6"/>
      <c r="L121" s="6"/>
      <c r="M121" s="6"/>
    </row>
    <row r="122" spans="2:13">
      <c r="B122" s="6" t="s">
        <v>257</v>
      </c>
      <c r="C122" s="6" t="s">
        <v>3978</v>
      </c>
      <c r="D122" s="6" t="s">
        <v>263</v>
      </c>
      <c r="E122" s="6" t="s">
        <v>258</v>
      </c>
      <c r="F122" s="6" t="s">
        <v>15</v>
      </c>
      <c r="G122" s="6" t="s">
        <v>15</v>
      </c>
      <c r="H122" s="6" t="s">
        <v>4063</v>
      </c>
      <c r="I122" s="6" t="s">
        <v>4063</v>
      </c>
      <c r="J122" s="6"/>
      <c r="K122" s="6"/>
      <c r="L122" s="6"/>
      <c r="M122" s="6"/>
    </row>
    <row r="123" spans="2:13">
      <c r="B123" s="6" t="s">
        <v>259</v>
      </c>
      <c r="C123" s="6" t="s">
        <v>3978</v>
      </c>
      <c r="D123" s="6" t="s">
        <v>263</v>
      </c>
      <c r="E123" s="6" t="s">
        <v>260</v>
      </c>
      <c r="F123" s="6"/>
      <c r="G123" s="6"/>
      <c r="H123" s="6" t="s">
        <v>4037</v>
      </c>
      <c r="I123" s="6" t="s">
        <v>4037</v>
      </c>
      <c r="J123" s="6" t="s">
        <v>4037</v>
      </c>
      <c r="K123" s="6" t="s">
        <v>4037</v>
      </c>
      <c r="L123" s="6"/>
      <c r="M123" s="6"/>
    </row>
    <row r="124" spans="2:13">
      <c r="B124" s="6" t="s">
        <v>261</v>
      </c>
      <c r="C124" s="6" t="s">
        <v>3978</v>
      </c>
      <c r="D124" s="6" t="s">
        <v>263</v>
      </c>
      <c r="E124" s="6" t="s">
        <v>262</v>
      </c>
      <c r="F124" s="6"/>
      <c r="G124" s="6"/>
      <c r="H124" s="6" t="s">
        <v>4037</v>
      </c>
      <c r="I124" s="6" t="s">
        <v>4037</v>
      </c>
      <c r="J124" s="6" t="s">
        <v>4037</v>
      </c>
      <c r="K124" s="6" t="s">
        <v>4037</v>
      </c>
      <c r="L124" s="6"/>
      <c r="M124" s="6"/>
    </row>
  </sheetData>
  <phoneticPr fontId="5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/>
  <dimension ref="B2:M124"/>
  <sheetViews>
    <sheetView workbookViewId="0"/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89.125" customWidth="1"/>
    <col min="9" max="9" width="58.625" customWidth="1"/>
    <col min="10" max="10" width="43.25" customWidth="1"/>
    <col min="11" max="11" width="41.6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3978</v>
      </c>
      <c r="D3" s="6" t="s">
        <v>1896</v>
      </c>
      <c r="E3" s="6" t="s">
        <v>14</v>
      </c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3978</v>
      </c>
      <c r="D4" s="6" t="s">
        <v>1896</v>
      </c>
      <c r="E4" s="6" t="s">
        <v>18</v>
      </c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3978</v>
      </c>
      <c r="D5" s="6" t="s">
        <v>1896</v>
      </c>
      <c r="E5" s="6" t="s">
        <v>20</v>
      </c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3978</v>
      </c>
      <c r="D6" s="6" t="s">
        <v>1896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3978</v>
      </c>
      <c r="D7" s="6" t="s">
        <v>1896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3978</v>
      </c>
      <c r="D8" s="6" t="s">
        <v>1896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3978</v>
      </c>
      <c r="D9" s="6" t="s">
        <v>1896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3978</v>
      </c>
      <c r="D10" s="6" t="s">
        <v>1896</v>
      </c>
      <c r="E10" s="6" t="s">
        <v>32</v>
      </c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3978</v>
      </c>
      <c r="D11" s="6" t="s">
        <v>1896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3978</v>
      </c>
      <c r="D12" s="6" t="s">
        <v>1896</v>
      </c>
      <c r="E12" s="6" t="s">
        <v>36</v>
      </c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3978</v>
      </c>
      <c r="D13" s="6" t="s">
        <v>1896</v>
      </c>
      <c r="E13" s="6" t="s">
        <v>38</v>
      </c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3978</v>
      </c>
      <c r="D14" s="6" t="s">
        <v>1896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3978</v>
      </c>
      <c r="D15" s="6" t="s">
        <v>1896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3978</v>
      </c>
      <c r="D16" s="6" t="s">
        <v>1896</v>
      </c>
      <c r="E16" s="6" t="s">
        <v>44</v>
      </c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3978</v>
      </c>
      <c r="D17" s="6" t="s">
        <v>1896</v>
      </c>
      <c r="E17" s="6" t="s">
        <v>46</v>
      </c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3978</v>
      </c>
      <c r="D18" s="6" t="s">
        <v>1896</v>
      </c>
      <c r="E18" s="6" t="s">
        <v>48</v>
      </c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3978</v>
      </c>
      <c r="D19" s="6" t="s">
        <v>1896</v>
      </c>
      <c r="E19" s="6" t="s">
        <v>51</v>
      </c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3978</v>
      </c>
      <c r="D20" s="6" t="s">
        <v>1896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3978</v>
      </c>
      <c r="D21" s="6" t="s">
        <v>1896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3978</v>
      </c>
      <c r="D22" s="6" t="s">
        <v>1896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3978</v>
      </c>
      <c r="D23" s="6" t="s">
        <v>1896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3978</v>
      </c>
      <c r="D24" s="6" t="s">
        <v>1896</v>
      </c>
      <c r="E24" s="6" t="s">
        <v>61</v>
      </c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3978</v>
      </c>
      <c r="D25" s="6" t="s">
        <v>1896</v>
      </c>
      <c r="E25" s="6" t="s">
        <v>63</v>
      </c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3978</v>
      </c>
      <c r="D26" s="6" t="s">
        <v>1896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3978</v>
      </c>
      <c r="D27" s="6" t="s">
        <v>1896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3978</v>
      </c>
      <c r="D28" s="6" t="s">
        <v>1896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3978</v>
      </c>
      <c r="D29" s="6" t="s">
        <v>1896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3978</v>
      </c>
      <c r="D30" s="6" t="s">
        <v>1896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3978</v>
      </c>
      <c r="D31" s="6" t="s">
        <v>1896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3978</v>
      </c>
      <c r="D32" s="6" t="s">
        <v>1896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3978</v>
      </c>
      <c r="D33" s="6" t="s">
        <v>1896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3978</v>
      </c>
      <c r="D34" s="6" t="s">
        <v>1896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3978</v>
      </c>
      <c r="D35" s="6" t="s">
        <v>1896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3978</v>
      </c>
      <c r="D36" s="6" t="s">
        <v>1896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3978</v>
      </c>
      <c r="D37" s="6" t="s">
        <v>1896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3978</v>
      </c>
      <c r="D38" s="6" t="s">
        <v>1896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3978</v>
      </c>
      <c r="D39" s="6" t="s">
        <v>1896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3978</v>
      </c>
      <c r="D40" s="6" t="s">
        <v>1896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3978</v>
      </c>
      <c r="D41" s="6" t="s">
        <v>1896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3978</v>
      </c>
      <c r="D42" s="6" t="s">
        <v>1896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3978</v>
      </c>
      <c r="D43" s="6" t="s">
        <v>1896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3978</v>
      </c>
      <c r="D44" s="6" t="s">
        <v>1896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3978</v>
      </c>
      <c r="D45" s="6" t="s">
        <v>1896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3978</v>
      </c>
      <c r="D46" s="6" t="s">
        <v>1896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3978</v>
      </c>
      <c r="D47" s="6" t="s">
        <v>1896</v>
      </c>
      <c r="E47" s="6" t="s">
        <v>107</v>
      </c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3978</v>
      </c>
      <c r="D48" s="6" t="s">
        <v>1896</v>
      </c>
      <c r="E48" s="6" t="s">
        <v>109</v>
      </c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3978</v>
      </c>
      <c r="D49" s="6" t="s">
        <v>1896</v>
      </c>
      <c r="E49" s="6" t="s">
        <v>111</v>
      </c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3978</v>
      </c>
      <c r="D50" s="6" t="s">
        <v>1896</v>
      </c>
      <c r="E50" s="6" t="s">
        <v>113</v>
      </c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3978</v>
      </c>
      <c r="D51" s="6" t="s">
        <v>1896</v>
      </c>
      <c r="E51" s="6" t="s">
        <v>115</v>
      </c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3978</v>
      </c>
      <c r="D52" s="6" t="s">
        <v>1896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3978</v>
      </c>
      <c r="D53" s="6" t="s">
        <v>1896</v>
      </c>
      <c r="E53" s="6" t="s">
        <v>119</v>
      </c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3978</v>
      </c>
      <c r="D54" s="6" t="s">
        <v>1896</v>
      </c>
      <c r="E54" s="6" t="s">
        <v>121</v>
      </c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3978</v>
      </c>
      <c r="D55" s="6" t="s">
        <v>1896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3978</v>
      </c>
      <c r="D56" s="6" t="s">
        <v>1896</v>
      </c>
      <c r="E56" s="6" t="s">
        <v>125</v>
      </c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3978</v>
      </c>
      <c r="D57" s="6" t="s">
        <v>1896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3978</v>
      </c>
      <c r="D58" s="6" t="s">
        <v>1896</v>
      </c>
      <c r="E58" s="6" t="s">
        <v>129</v>
      </c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3978</v>
      </c>
      <c r="D59" s="6" t="s">
        <v>1896</v>
      </c>
      <c r="E59" s="6" t="s">
        <v>131</v>
      </c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3978</v>
      </c>
      <c r="D60" s="6" t="s">
        <v>1896</v>
      </c>
      <c r="E60" s="6" t="s">
        <v>133</v>
      </c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3978</v>
      </c>
      <c r="D61" s="6" t="s">
        <v>1896</v>
      </c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3978</v>
      </c>
      <c r="D62" s="6" t="s">
        <v>1896</v>
      </c>
      <c r="E62" s="6" t="s">
        <v>137</v>
      </c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3978</v>
      </c>
      <c r="D63" s="6" t="s">
        <v>1896</v>
      </c>
      <c r="E63" s="6" t="s">
        <v>139</v>
      </c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3978</v>
      </c>
      <c r="D64" s="6" t="s">
        <v>1896</v>
      </c>
      <c r="E64" s="6" t="s">
        <v>141</v>
      </c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3978</v>
      </c>
      <c r="D65" s="6" t="s">
        <v>1896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3978</v>
      </c>
      <c r="D66" s="6" t="s">
        <v>1896</v>
      </c>
      <c r="E66" s="6" t="s">
        <v>145</v>
      </c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3978</v>
      </c>
      <c r="D67" s="6" t="s">
        <v>1896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3978</v>
      </c>
      <c r="D68" s="6" t="s">
        <v>1896</v>
      </c>
      <c r="E68" s="6" t="s">
        <v>149</v>
      </c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3978</v>
      </c>
      <c r="D69" s="6" t="s">
        <v>1896</v>
      </c>
      <c r="E69" s="6" t="s">
        <v>151</v>
      </c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3978</v>
      </c>
      <c r="D70" s="6" t="s">
        <v>1896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3978</v>
      </c>
      <c r="D71" s="6" t="s">
        <v>1896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3978</v>
      </c>
      <c r="D72" s="6" t="s">
        <v>1896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3978</v>
      </c>
      <c r="D73" s="6" t="s">
        <v>1896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3978</v>
      </c>
      <c r="D74" s="6" t="s">
        <v>1896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3978</v>
      </c>
      <c r="D75" s="6" t="s">
        <v>1896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3978</v>
      </c>
      <c r="D76" s="6" t="s">
        <v>1896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3978</v>
      </c>
      <c r="D77" s="6" t="s">
        <v>1896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3978</v>
      </c>
      <c r="D78" s="6" t="s">
        <v>1896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3978</v>
      </c>
      <c r="D79" s="6" t="s">
        <v>1896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3978</v>
      </c>
      <c r="D80" s="6" t="s">
        <v>1896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3978</v>
      </c>
      <c r="D81" s="6" t="s">
        <v>1896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3978</v>
      </c>
      <c r="D82" s="6" t="s">
        <v>1896</v>
      </c>
      <c r="E82" s="6" t="s">
        <v>177</v>
      </c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3978</v>
      </c>
      <c r="D83" s="6" t="s">
        <v>1896</v>
      </c>
      <c r="E83" s="6" t="s">
        <v>179</v>
      </c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3978</v>
      </c>
      <c r="D84" s="6" t="s">
        <v>1896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3978</v>
      </c>
      <c r="D85" s="6" t="s">
        <v>1896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3978</v>
      </c>
      <c r="D86" s="6" t="s">
        <v>1896</v>
      </c>
      <c r="E86" s="6" t="s">
        <v>185</v>
      </c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3978</v>
      </c>
      <c r="D87" s="6" t="s">
        <v>1896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3978</v>
      </c>
      <c r="D88" s="6" t="s">
        <v>1896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3978</v>
      </c>
      <c r="D89" s="6" t="s">
        <v>1896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3978</v>
      </c>
      <c r="D90" s="6" t="s">
        <v>1896</v>
      </c>
      <c r="E90" s="6" t="s">
        <v>193</v>
      </c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3978</v>
      </c>
      <c r="D91" s="6" t="s">
        <v>1896</v>
      </c>
      <c r="E91" s="6" t="s">
        <v>195</v>
      </c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3978</v>
      </c>
      <c r="D92" s="6" t="s">
        <v>1896</v>
      </c>
      <c r="E92" s="6" t="s">
        <v>197</v>
      </c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3978</v>
      </c>
      <c r="D93" s="6" t="s">
        <v>1896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3978</v>
      </c>
      <c r="D94" s="6" t="s">
        <v>1896</v>
      </c>
      <c r="E94" s="6" t="s">
        <v>201</v>
      </c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3978</v>
      </c>
      <c r="D95" s="6" t="s">
        <v>1896</v>
      </c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3978</v>
      </c>
      <c r="D96" s="6" t="s">
        <v>1896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3978</v>
      </c>
      <c r="D97" s="6" t="s">
        <v>1896</v>
      </c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3978</v>
      </c>
      <c r="D98" s="6" t="s">
        <v>1896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3978</v>
      </c>
      <c r="D99" s="6" t="s">
        <v>1896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3978</v>
      </c>
      <c r="D100" s="6" t="s">
        <v>1896</v>
      </c>
      <c r="E100" s="6" t="s">
        <v>213</v>
      </c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3978</v>
      </c>
      <c r="D101" s="6" t="s">
        <v>1896</v>
      </c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3978</v>
      </c>
      <c r="D102" s="6" t="s">
        <v>1896</v>
      </c>
      <c r="E102" s="6" t="s">
        <v>218</v>
      </c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3978</v>
      </c>
      <c r="D103" s="6" t="s">
        <v>1896</v>
      </c>
      <c r="E103" s="6" t="s">
        <v>220</v>
      </c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3978</v>
      </c>
      <c r="D104" s="6" t="s">
        <v>1896</v>
      </c>
      <c r="E104" s="6" t="s">
        <v>222</v>
      </c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3978</v>
      </c>
      <c r="D105" s="6" t="s">
        <v>1896</v>
      </c>
      <c r="E105" s="6" t="s">
        <v>224</v>
      </c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3978</v>
      </c>
      <c r="D106" s="6" t="s">
        <v>1896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3978</v>
      </c>
      <c r="D107" s="6" t="s">
        <v>1896</v>
      </c>
      <c r="E107" s="6" t="s">
        <v>228</v>
      </c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3978</v>
      </c>
      <c r="D108" s="6" t="s">
        <v>1896</v>
      </c>
      <c r="E108" s="6" t="s">
        <v>230</v>
      </c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3978</v>
      </c>
      <c r="D109" s="6" t="s">
        <v>1896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3978</v>
      </c>
      <c r="D110" s="6" t="s">
        <v>1896</v>
      </c>
      <c r="E110" s="6" t="s">
        <v>234</v>
      </c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3978</v>
      </c>
      <c r="D111" s="6" t="s">
        <v>1896</v>
      </c>
      <c r="E111" s="6" t="s">
        <v>236</v>
      </c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3978</v>
      </c>
      <c r="D112" s="6" t="s">
        <v>1896</v>
      </c>
      <c r="E112" s="6" t="s">
        <v>238</v>
      </c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3978</v>
      </c>
      <c r="D113" s="6" t="s">
        <v>1896</v>
      </c>
      <c r="E113" s="6" t="s">
        <v>240</v>
      </c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3978</v>
      </c>
      <c r="D114" s="6" t="s">
        <v>1896</v>
      </c>
      <c r="E114" s="6" t="s">
        <v>242</v>
      </c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3978</v>
      </c>
      <c r="D115" s="6" t="s">
        <v>1896</v>
      </c>
      <c r="E115" s="6" t="s">
        <v>244</v>
      </c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3978</v>
      </c>
      <c r="D116" s="6" t="s">
        <v>1896</v>
      </c>
      <c r="E116" s="6" t="s">
        <v>246</v>
      </c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3978</v>
      </c>
      <c r="D117" s="6" t="s">
        <v>1896</v>
      </c>
      <c r="E117" s="6" t="s">
        <v>248</v>
      </c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3978</v>
      </c>
      <c r="D118" s="6" t="s">
        <v>1896</v>
      </c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3978</v>
      </c>
      <c r="D119" s="6" t="s">
        <v>1896</v>
      </c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3978</v>
      </c>
      <c r="D120" s="6" t="s">
        <v>1896</v>
      </c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3978</v>
      </c>
      <c r="D121" s="6" t="s">
        <v>1896</v>
      </c>
      <c r="E121" s="6" t="s">
        <v>256</v>
      </c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3978</v>
      </c>
      <c r="D122" s="6" t="s">
        <v>1896</v>
      </c>
      <c r="E122" s="6" t="s">
        <v>258</v>
      </c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3978</v>
      </c>
      <c r="D123" s="6" t="s">
        <v>1896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3978</v>
      </c>
      <c r="D124" s="6" t="s">
        <v>1896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66F93-002F-4431-8F6D-3D6949D8163B}">
  <sheetPr codeName="Sheet226"/>
  <dimension ref="B2:M124"/>
  <sheetViews>
    <sheetView topLeftCell="A6" workbookViewId="0">
      <selection activeCell="D3" sqref="D3:D124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89.125" customWidth="1"/>
    <col min="9" max="9" width="58.625" customWidth="1"/>
    <col min="10" max="10" width="43.25" customWidth="1"/>
    <col min="11" max="11" width="41.6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3978</v>
      </c>
      <c r="D3" s="6" t="s">
        <v>11581</v>
      </c>
      <c r="E3" s="6" t="s">
        <v>14</v>
      </c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3978</v>
      </c>
      <c r="D4" s="6" t="s">
        <v>11581</v>
      </c>
      <c r="E4" s="6" t="s">
        <v>18</v>
      </c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3978</v>
      </c>
      <c r="D5" s="6" t="s">
        <v>11581</v>
      </c>
      <c r="E5" s="6" t="s">
        <v>20</v>
      </c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3978</v>
      </c>
      <c r="D6" s="6" t="s">
        <v>11581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3978</v>
      </c>
      <c r="D7" s="6" t="s">
        <v>11581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3978</v>
      </c>
      <c r="D8" s="6" t="s">
        <v>11581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3978</v>
      </c>
      <c r="D9" s="6" t="s">
        <v>11581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3978</v>
      </c>
      <c r="D10" s="6" t="s">
        <v>11581</v>
      </c>
      <c r="E10" s="6" t="s">
        <v>32</v>
      </c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3978</v>
      </c>
      <c r="D11" s="6" t="s">
        <v>11581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3978</v>
      </c>
      <c r="D12" s="6" t="s">
        <v>11581</v>
      </c>
      <c r="E12" s="6" t="s">
        <v>36</v>
      </c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3978</v>
      </c>
      <c r="D13" s="6" t="s">
        <v>11581</v>
      </c>
      <c r="E13" s="6" t="s">
        <v>38</v>
      </c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3978</v>
      </c>
      <c r="D14" s="6" t="s">
        <v>11581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3978</v>
      </c>
      <c r="D15" s="6" t="s">
        <v>11581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3978</v>
      </c>
      <c r="D16" s="6" t="s">
        <v>11581</v>
      </c>
      <c r="E16" s="6" t="s">
        <v>44</v>
      </c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3978</v>
      </c>
      <c r="D17" s="6" t="s">
        <v>11581</v>
      </c>
      <c r="E17" s="6" t="s">
        <v>46</v>
      </c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3978</v>
      </c>
      <c r="D18" s="6" t="s">
        <v>11581</v>
      </c>
      <c r="E18" s="6" t="s">
        <v>48</v>
      </c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3978</v>
      </c>
      <c r="D19" s="6" t="s">
        <v>11581</v>
      </c>
      <c r="E19" s="6" t="s">
        <v>51</v>
      </c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3978</v>
      </c>
      <c r="D20" s="6" t="s">
        <v>11581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3978</v>
      </c>
      <c r="D21" s="6" t="s">
        <v>11581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3978</v>
      </c>
      <c r="D22" s="6" t="s">
        <v>11581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3978</v>
      </c>
      <c r="D23" s="6" t="s">
        <v>11581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3978</v>
      </c>
      <c r="D24" s="6" t="s">
        <v>11581</v>
      </c>
      <c r="E24" s="6" t="s">
        <v>61</v>
      </c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3978</v>
      </c>
      <c r="D25" s="6" t="s">
        <v>11581</v>
      </c>
      <c r="E25" s="6" t="s">
        <v>63</v>
      </c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3978</v>
      </c>
      <c r="D26" s="6" t="s">
        <v>11581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3978</v>
      </c>
      <c r="D27" s="6" t="s">
        <v>11581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3978</v>
      </c>
      <c r="D28" s="6" t="s">
        <v>11581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3978</v>
      </c>
      <c r="D29" s="6" t="s">
        <v>11581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3978</v>
      </c>
      <c r="D30" s="6" t="s">
        <v>11581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3978</v>
      </c>
      <c r="D31" s="6" t="s">
        <v>11581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3978</v>
      </c>
      <c r="D32" s="6" t="s">
        <v>11581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3978</v>
      </c>
      <c r="D33" s="6" t="s">
        <v>11581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3978</v>
      </c>
      <c r="D34" s="6" t="s">
        <v>11581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3978</v>
      </c>
      <c r="D35" s="6" t="s">
        <v>11581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3978</v>
      </c>
      <c r="D36" s="6" t="s">
        <v>11581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3978</v>
      </c>
      <c r="D37" s="6" t="s">
        <v>11581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3978</v>
      </c>
      <c r="D38" s="6" t="s">
        <v>11581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3978</v>
      </c>
      <c r="D39" s="6" t="s">
        <v>11581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3978</v>
      </c>
      <c r="D40" s="6" t="s">
        <v>11581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3978</v>
      </c>
      <c r="D41" s="6" t="s">
        <v>11581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3978</v>
      </c>
      <c r="D42" s="6" t="s">
        <v>11581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3978</v>
      </c>
      <c r="D43" s="6" t="s">
        <v>11581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3978</v>
      </c>
      <c r="D44" s="6" t="s">
        <v>11581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3978</v>
      </c>
      <c r="D45" s="6" t="s">
        <v>11581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3978</v>
      </c>
      <c r="D46" s="6" t="s">
        <v>11581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3978</v>
      </c>
      <c r="D47" s="6" t="s">
        <v>11581</v>
      </c>
      <c r="E47" s="6" t="s">
        <v>107</v>
      </c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3978</v>
      </c>
      <c r="D48" s="6" t="s">
        <v>11581</v>
      </c>
      <c r="E48" s="6" t="s">
        <v>109</v>
      </c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3978</v>
      </c>
      <c r="D49" s="6" t="s">
        <v>11581</v>
      </c>
      <c r="E49" s="6" t="s">
        <v>111</v>
      </c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3978</v>
      </c>
      <c r="D50" s="6" t="s">
        <v>11581</v>
      </c>
      <c r="E50" s="6" t="s">
        <v>113</v>
      </c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3978</v>
      </c>
      <c r="D51" s="6" t="s">
        <v>11581</v>
      </c>
      <c r="E51" s="6" t="s">
        <v>115</v>
      </c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3978</v>
      </c>
      <c r="D52" s="6" t="s">
        <v>11581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3978</v>
      </c>
      <c r="D53" s="6" t="s">
        <v>11581</v>
      </c>
      <c r="E53" s="6" t="s">
        <v>119</v>
      </c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3978</v>
      </c>
      <c r="D54" s="6" t="s">
        <v>11581</v>
      </c>
      <c r="E54" s="6" t="s">
        <v>121</v>
      </c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3978</v>
      </c>
      <c r="D55" s="6" t="s">
        <v>11581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3978</v>
      </c>
      <c r="D56" s="6" t="s">
        <v>11581</v>
      </c>
      <c r="E56" s="6" t="s">
        <v>125</v>
      </c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3978</v>
      </c>
      <c r="D57" s="6" t="s">
        <v>11581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3978</v>
      </c>
      <c r="D58" s="6" t="s">
        <v>11581</v>
      </c>
      <c r="E58" s="6" t="s">
        <v>129</v>
      </c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3978</v>
      </c>
      <c r="D59" s="6" t="s">
        <v>11581</v>
      </c>
      <c r="E59" s="6" t="s">
        <v>131</v>
      </c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3978</v>
      </c>
      <c r="D60" s="6" t="s">
        <v>11581</v>
      </c>
      <c r="E60" s="6" t="s">
        <v>133</v>
      </c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3978</v>
      </c>
      <c r="D61" s="6" t="s">
        <v>11581</v>
      </c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3978</v>
      </c>
      <c r="D62" s="6" t="s">
        <v>11581</v>
      </c>
      <c r="E62" s="6" t="s">
        <v>137</v>
      </c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3978</v>
      </c>
      <c r="D63" s="6" t="s">
        <v>11581</v>
      </c>
      <c r="E63" s="6" t="s">
        <v>139</v>
      </c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3978</v>
      </c>
      <c r="D64" s="6" t="s">
        <v>11581</v>
      </c>
      <c r="E64" s="6" t="s">
        <v>141</v>
      </c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3978</v>
      </c>
      <c r="D65" s="6" t="s">
        <v>11581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3978</v>
      </c>
      <c r="D66" s="6" t="s">
        <v>11581</v>
      </c>
      <c r="E66" s="6" t="s">
        <v>145</v>
      </c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3978</v>
      </c>
      <c r="D67" s="6" t="s">
        <v>11581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3978</v>
      </c>
      <c r="D68" s="6" t="s">
        <v>11581</v>
      </c>
      <c r="E68" s="6" t="s">
        <v>149</v>
      </c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3978</v>
      </c>
      <c r="D69" s="6" t="s">
        <v>11581</v>
      </c>
      <c r="E69" s="6" t="s">
        <v>151</v>
      </c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3978</v>
      </c>
      <c r="D70" s="6" t="s">
        <v>11581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3978</v>
      </c>
      <c r="D71" s="6" t="s">
        <v>11581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3978</v>
      </c>
      <c r="D72" s="6" t="s">
        <v>11581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3978</v>
      </c>
      <c r="D73" s="6" t="s">
        <v>11581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3978</v>
      </c>
      <c r="D74" s="6" t="s">
        <v>11581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3978</v>
      </c>
      <c r="D75" s="6" t="s">
        <v>11581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3978</v>
      </c>
      <c r="D76" s="6" t="s">
        <v>11581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3978</v>
      </c>
      <c r="D77" s="6" t="s">
        <v>11581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3978</v>
      </c>
      <c r="D78" s="6" t="s">
        <v>11581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3978</v>
      </c>
      <c r="D79" s="6" t="s">
        <v>11581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3978</v>
      </c>
      <c r="D80" s="6" t="s">
        <v>11581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3978</v>
      </c>
      <c r="D81" s="6" t="s">
        <v>11581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3978</v>
      </c>
      <c r="D82" s="6" t="s">
        <v>11581</v>
      </c>
      <c r="E82" s="6" t="s">
        <v>177</v>
      </c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3978</v>
      </c>
      <c r="D83" s="6" t="s">
        <v>11581</v>
      </c>
      <c r="E83" s="6" t="s">
        <v>179</v>
      </c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3978</v>
      </c>
      <c r="D84" s="6" t="s">
        <v>11581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3978</v>
      </c>
      <c r="D85" s="6" t="s">
        <v>11581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3978</v>
      </c>
      <c r="D86" s="6" t="s">
        <v>11581</v>
      </c>
      <c r="E86" s="6" t="s">
        <v>185</v>
      </c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3978</v>
      </c>
      <c r="D87" s="6" t="s">
        <v>11581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3978</v>
      </c>
      <c r="D88" s="6" t="s">
        <v>11581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3978</v>
      </c>
      <c r="D89" s="6" t="s">
        <v>11581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3978</v>
      </c>
      <c r="D90" s="6" t="s">
        <v>11581</v>
      </c>
      <c r="E90" s="6" t="s">
        <v>193</v>
      </c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3978</v>
      </c>
      <c r="D91" s="6" t="s">
        <v>11581</v>
      </c>
      <c r="E91" s="6" t="s">
        <v>195</v>
      </c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3978</v>
      </c>
      <c r="D92" s="6" t="s">
        <v>11581</v>
      </c>
      <c r="E92" s="6" t="s">
        <v>197</v>
      </c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3978</v>
      </c>
      <c r="D93" s="6" t="s">
        <v>11581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3978</v>
      </c>
      <c r="D94" s="6" t="s">
        <v>11581</v>
      </c>
      <c r="E94" s="6" t="s">
        <v>201</v>
      </c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3978</v>
      </c>
      <c r="D95" s="6" t="s">
        <v>11581</v>
      </c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3978</v>
      </c>
      <c r="D96" s="6" t="s">
        <v>11581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3978</v>
      </c>
      <c r="D97" s="6" t="s">
        <v>11581</v>
      </c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3978</v>
      </c>
      <c r="D98" s="6" t="s">
        <v>11581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3978</v>
      </c>
      <c r="D99" s="6" t="s">
        <v>11581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3978</v>
      </c>
      <c r="D100" s="6" t="s">
        <v>11581</v>
      </c>
      <c r="E100" s="6" t="s">
        <v>213</v>
      </c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3978</v>
      </c>
      <c r="D101" s="6" t="s">
        <v>11581</v>
      </c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3978</v>
      </c>
      <c r="D102" s="6" t="s">
        <v>11581</v>
      </c>
      <c r="E102" s="6" t="s">
        <v>218</v>
      </c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3978</v>
      </c>
      <c r="D103" s="6" t="s">
        <v>11581</v>
      </c>
      <c r="E103" s="6" t="s">
        <v>220</v>
      </c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3978</v>
      </c>
      <c r="D104" s="6" t="s">
        <v>11581</v>
      </c>
      <c r="E104" s="6" t="s">
        <v>222</v>
      </c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3978</v>
      </c>
      <c r="D105" s="6" t="s">
        <v>11581</v>
      </c>
      <c r="E105" s="6" t="s">
        <v>224</v>
      </c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3978</v>
      </c>
      <c r="D106" s="6" t="s">
        <v>11581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3978</v>
      </c>
      <c r="D107" s="6" t="s">
        <v>11581</v>
      </c>
      <c r="E107" s="6" t="s">
        <v>228</v>
      </c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3978</v>
      </c>
      <c r="D108" s="6" t="s">
        <v>11581</v>
      </c>
      <c r="E108" s="6" t="s">
        <v>230</v>
      </c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3978</v>
      </c>
      <c r="D109" s="6" t="s">
        <v>11581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3978</v>
      </c>
      <c r="D110" s="6" t="s">
        <v>11581</v>
      </c>
      <c r="E110" s="6" t="s">
        <v>234</v>
      </c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3978</v>
      </c>
      <c r="D111" s="6" t="s">
        <v>11581</v>
      </c>
      <c r="E111" s="6" t="s">
        <v>236</v>
      </c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3978</v>
      </c>
      <c r="D112" s="6" t="s">
        <v>11581</v>
      </c>
      <c r="E112" s="6" t="s">
        <v>238</v>
      </c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3978</v>
      </c>
      <c r="D113" s="6" t="s">
        <v>11581</v>
      </c>
      <c r="E113" s="6" t="s">
        <v>240</v>
      </c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3978</v>
      </c>
      <c r="D114" s="6" t="s">
        <v>11581</v>
      </c>
      <c r="E114" s="6" t="s">
        <v>242</v>
      </c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3978</v>
      </c>
      <c r="D115" s="6" t="s">
        <v>11581</v>
      </c>
      <c r="E115" s="6" t="s">
        <v>244</v>
      </c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3978</v>
      </c>
      <c r="D116" s="6" t="s">
        <v>11581</v>
      </c>
      <c r="E116" s="6" t="s">
        <v>246</v>
      </c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3978</v>
      </c>
      <c r="D117" s="6" t="s">
        <v>11581</v>
      </c>
      <c r="E117" s="6" t="s">
        <v>248</v>
      </c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3978</v>
      </c>
      <c r="D118" s="6" t="s">
        <v>11581</v>
      </c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3978</v>
      </c>
      <c r="D119" s="6" t="s">
        <v>11581</v>
      </c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3978</v>
      </c>
      <c r="D120" s="6" t="s">
        <v>11581</v>
      </c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3978</v>
      </c>
      <c r="D121" s="6" t="s">
        <v>11581</v>
      </c>
      <c r="E121" s="6" t="s">
        <v>256</v>
      </c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3978</v>
      </c>
      <c r="D122" s="6" t="s">
        <v>11581</v>
      </c>
      <c r="E122" s="6" t="s">
        <v>258</v>
      </c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3978</v>
      </c>
      <c r="D123" s="6" t="s">
        <v>11581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3978</v>
      </c>
      <c r="D124" s="6" t="s">
        <v>11581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152" customWidth="1"/>
    <col min="9" max="9" width="80.625" customWidth="1"/>
    <col min="10" max="10" width="41.625" customWidth="1"/>
    <col min="11" max="11" width="94.25" customWidth="1"/>
    <col min="12" max="12" width="33" customWidth="1"/>
    <col min="13" max="13" width="85.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3978</v>
      </c>
      <c r="D3" s="6" t="s">
        <v>1946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4080</v>
      </c>
      <c r="L3" s="6" t="s">
        <v>1517</v>
      </c>
      <c r="M3" s="6"/>
    </row>
    <row r="4" spans="2:13">
      <c r="B4" s="6" t="s">
        <v>17</v>
      </c>
      <c r="C4" s="6" t="s">
        <v>3978</v>
      </c>
      <c r="D4" s="6" t="s">
        <v>1946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4081</v>
      </c>
      <c r="L4" s="6" t="s">
        <v>467</v>
      </c>
      <c r="M4" s="6"/>
    </row>
    <row r="5" spans="2:13">
      <c r="B5" s="6" t="s">
        <v>19</v>
      </c>
      <c r="C5" s="6" t="s">
        <v>3978</v>
      </c>
      <c r="D5" s="6" t="s">
        <v>1946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4082</v>
      </c>
      <c r="L5" s="6" t="s">
        <v>1517</v>
      </c>
      <c r="M5" s="6"/>
    </row>
    <row r="6" spans="2:13">
      <c r="B6" s="6" t="s">
        <v>21</v>
      </c>
      <c r="C6" s="6" t="s">
        <v>3978</v>
      </c>
      <c r="D6" s="6" t="s">
        <v>1946</v>
      </c>
      <c r="E6" s="6" t="s">
        <v>22</v>
      </c>
      <c r="F6" s="6"/>
      <c r="G6" s="6"/>
      <c r="H6" s="6" t="s">
        <v>4083</v>
      </c>
      <c r="I6" s="6"/>
      <c r="J6" s="6"/>
      <c r="K6" s="6"/>
      <c r="L6" s="6"/>
      <c r="M6" s="6"/>
    </row>
    <row r="7" spans="2:13">
      <c r="B7" s="6" t="s">
        <v>24</v>
      </c>
      <c r="C7" s="6" t="s">
        <v>3978</v>
      </c>
      <c r="D7" s="6" t="s">
        <v>1946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3978</v>
      </c>
      <c r="D8" s="6" t="s">
        <v>1946</v>
      </c>
      <c r="E8" s="6" t="s">
        <v>28</v>
      </c>
      <c r="F8" s="6"/>
      <c r="G8" s="6"/>
      <c r="H8" s="6" t="s">
        <v>2849</v>
      </c>
      <c r="I8" s="6"/>
      <c r="J8" s="6"/>
      <c r="K8" s="6"/>
      <c r="L8" s="6"/>
      <c r="M8" s="6"/>
    </row>
    <row r="9" spans="2:13">
      <c r="B9" s="6" t="s">
        <v>29</v>
      </c>
      <c r="C9" s="6" t="s">
        <v>3978</v>
      </c>
      <c r="D9" s="6" t="s">
        <v>1946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3978</v>
      </c>
      <c r="D10" s="6" t="s">
        <v>1946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4084</v>
      </c>
      <c r="L10" s="6" t="s">
        <v>1524</v>
      </c>
      <c r="M10" s="6"/>
    </row>
    <row r="11" spans="2:13">
      <c r="B11" s="6" t="s">
        <v>33</v>
      </c>
      <c r="C11" s="6" t="s">
        <v>3978</v>
      </c>
      <c r="D11" s="6" t="s">
        <v>1946</v>
      </c>
      <c r="E11" s="6" t="s">
        <v>34</v>
      </c>
      <c r="F11" s="6"/>
      <c r="G11" s="6"/>
      <c r="H11" s="6" t="s">
        <v>2849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3978</v>
      </c>
      <c r="D12" s="6" t="s">
        <v>1946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4085</v>
      </c>
      <c r="L12" s="6" t="s">
        <v>1381</v>
      </c>
      <c r="M12" s="6"/>
    </row>
    <row r="13" spans="2:13">
      <c r="B13" s="6" t="s">
        <v>37</v>
      </c>
      <c r="C13" s="6" t="s">
        <v>3978</v>
      </c>
      <c r="D13" s="6" t="s">
        <v>1946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4086</v>
      </c>
      <c r="L13" s="6" t="s">
        <v>584</v>
      </c>
      <c r="M13" s="6"/>
    </row>
    <row r="14" spans="2:13">
      <c r="B14" s="6" t="s">
        <v>39</v>
      </c>
      <c r="C14" s="6" t="s">
        <v>3978</v>
      </c>
      <c r="D14" s="6" t="s">
        <v>1946</v>
      </c>
      <c r="E14" s="6" t="s">
        <v>40</v>
      </c>
      <c r="F14" s="6"/>
      <c r="G14" s="6"/>
      <c r="H14" s="6" t="s">
        <v>4087</v>
      </c>
      <c r="I14" s="6"/>
      <c r="J14" s="6"/>
      <c r="K14" s="6"/>
      <c r="L14" s="6"/>
      <c r="M14" s="6"/>
    </row>
    <row r="15" spans="2:13">
      <c r="B15" s="6" t="s">
        <v>41</v>
      </c>
      <c r="C15" s="6" t="s">
        <v>3978</v>
      </c>
      <c r="D15" s="6" t="s">
        <v>1946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3978</v>
      </c>
      <c r="D16" s="6" t="s">
        <v>1946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4088</v>
      </c>
      <c r="L16" s="6" t="s">
        <v>660</v>
      </c>
      <c r="M16" s="6"/>
    </row>
    <row r="17" spans="2:13">
      <c r="B17" s="6" t="s">
        <v>45</v>
      </c>
      <c r="C17" s="6" t="s">
        <v>3978</v>
      </c>
      <c r="D17" s="6" t="s">
        <v>1946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4089</v>
      </c>
      <c r="L17" s="6" t="s">
        <v>328</v>
      </c>
      <c r="M17" s="6"/>
    </row>
    <row r="18" spans="2:13">
      <c r="B18" s="6" t="s">
        <v>47</v>
      </c>
      <c r="C18" s="6" t="s">
        <v>3978</v>
      </c>
      <c r="D18" s="6" t="s">
        <v>1946</v>
      </c>
      <c r="E18" s="6" t="s">
        <v>48</v>
      </c>
      <c r="F18" s="6" t="s">
        <v>15</v>
      </c>
      <c r="G18" s="6" t="s">
        <v>15</v>
      </c>
      <c r="H18" s="6" t="s">
        <v>4090</v>
      </c>
      <c r="I18" s="6" t="s">
        <v>49</v>
      </c>
      <c r="J18" s="6" t="s">
        <v>15</v>
      </c>
      <c r="K18" s="6"/>
      <c r="L18" s="6"/>
      <c r="M18" s="6"/>
    </row>
    <row r="19" spans="2:13">
      <c r="B19" s="6" t="s">
        <v>50</v>
      </c>
      <c r="C19" s="6" t="s">
        <v>3978</v>
      </c>
      <c r="D19" s="6" t="s">
        <v>1946</v>
      </c>
      <c r="E19" s="6" t="s">
        <v>51</v>
      </c>
      <c r="F19" s="6" t="s">
        <v>15</v>
      </c>
      <c r="G19" s="6" t="s">
        <v>15</v>
      </c>
      <c r="H19" s="6" t="s">
        <v>4091</v>
      </c>
      <c r="I19" s="6" t="s">
        <v>49</v>
      </c>
      <c r="J19" s="6" t="s">
        <v>15</v>
      </c>
      <c r="K19" s="6"/>
      <c r="L19" s="6"/>
      <c r="M19" s="6"/>
    </row>
    <row r="20" spans="2:13">
      <c r="B20" s="6" t="s">
        <v>52</v>
      </c>
      <c r="C20" s="6" t="s">
        <v>3978</v>
      </c>
      <c r="D20" s="6" t="s">
        <v>1946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3978</v>
      </c>
      <c r="D21" s="6" t="s">
        <v>1946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3978</v>
      </c>
      <c r="D22" s="6" t="s">
        <v>1946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3978</v>
      </c>
      <c r="D23" s="6" t="s">
        <v>1946</v>
      </c>
      <c r="E23" s="6" t="s">
        <v>59</v>
      </c>
      <c r="F23" s="6"/>
      <c r="G23" s="6"/>
      <c r="H23" s="6" t="s">
        <v>4092</v>
      </c>
      <c r="I23" s="6"/>
      <c r="J23" s="6"/>
      <c r="K23" s="6"/>
      <c r="L23" s="6"/>
      <c r="M23" s="6"/>
    </row>
    <row r="24" spans="2:13">
      <c r="B24" s="6" t="s">
        <v>60</v>
      </c>
      <c r="C24" s="6" t="s">
        <v>3978</v>
      </c>
      <c r="D24" s="6" t="s">
        <v>1946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4093</v>
      </c>
      <c r="L24" s="6" t="s">
        <v>979</v>
      </c>
      <c r="M24" s="6"/>
    </row>
    <row r="25" spans="2:13">
      <c r="B25" s="6" t="s">
        <v>62</v>
      </c>
      <c r="C25" s="6" t="s">
        <v>3978</v>
      </c>
      <c r="D25" s="6" t="s">
        <v>1946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4094</v>
      </c>
      <c r="L25" s="6" t="s">
        <v>584</v>
      </c>
      <c r="M25" s="6"/>
    </row>
    <row r="26" spans="2:13">
      <c r="B26" s="6" t="s">
        <v>64</v>
      </c>
      <c r="C26" s="6" t="s">
        <v>3978</v>
      </c>
      <c r="D26" s="6" t="s">
        <v>1946</v>
      </c>
      <c r="E26" s="6" t="s">
        <v>65</v>
      </c>
      <c r="F26" s="6"/>
      <c r="G26" s="6"/>
      <c r="H26" s="6" t="s">
        <v>4095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3978</v>
      </c>
      <c r="D27" s="6" t="s">
        <v>1946</v>
      </c>
      <c r="E27" s="6" t="s">
        <v>67</v>
      </c>
      <c r="F27" s="6"/>
      <c r="G27" s="6"/>
      <c r="H27" s="6" t="s">
        <v>4092</v>
      </c>
      <c r="I27" s="6"/>
      <c r="J27" s="6"/>
      <c r="K27" s="6"/>
      <c r="L27" s="6"/>
      <c r="M27" s="6"/>
    </row>
    <row r="28" spans="2:13">
      <c r="B28" s="6" t="s">
        <v>68</v>
      </c>
      <c r="C28" s="6" t="s">
        <v>3978</v>
      </c>
      <c r="D28" s="6" t="s">
        <v>1946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3978</v>
      </c>
      <c r="D29" s="6" t="s">
        <v>1946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3978</v>
      </c>
      <c r="D30" s="6" t="s">
        <v>1946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3978</v>
      </c>
      <c r="D31" s="6" t="s">
        <v>1946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3978</v>
      </c>
      <c r="D32" s="6" t="s">
        <v>1946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3978</v>
      </c>
      <c r="D33" s="6" t="s">
        <v>1946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3978</v>
      </c>
      <c r="D34" s="6" t="s">
        <v>1946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3978</v>
      </c>
      <c r="D35" s="6" t="s">
        <v>1946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3978</v>
      </c>
      <c r="D36" s="6" t="s">
        <v>1946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3978</v>
      </c>
      <c r="D37" s="6" t="s">
        <v>1946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3978</v>
      </c>
      <c r="D38" s="6" t="s">
        <v>1946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3978</v>
      </c>
      <c r="D39" s="6" t="s">
        <v>1946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3978</v>
      </c>
      <c r="D40" s="6" t="s">
        <v>1946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3978</v>
      </c>
      <c r="D41" s="6" t="s">
        <v>1946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3978</v>
      </c>
      <c r="D42" s="6" t="s">
        <v>1946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3978</v>
      </c>
      <c r="D43" s="6" t="s">
        <v>1946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3978</v>
      </c>
      <c r="D44" s="6" t="s">
        <v>1946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3978</v>
      </c>
      <c r="D45" s="6" t="s">
        <v>1946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3978</v>
      </c>
      <c r="D46" s="6" t="s">
        <v>1946</v>
      </c>
      <c r="E46" s="6" t="s">
        <v>105</v>
      </c>
      <c r="F46" s="6"/>
      <c r="G46" s="6"/>
      <c r="H46" s="6" t="s">
        <v>4092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3978</v>
      </c>
      <c r="D47" s="6" t="s">
        <v>1946</v>
      </c>
      <c r="E47" s="6" t="s">
        <v>107</v>
      </c>
      <c r="F47" s="6" t="s">
        <v>15</v>
      </c>
      <c r="G47" s="6" t="s">
        <v>15</v>
      </c>
      <c r="H47" s="6" t="s">
        <v>4096</v>
      </c>
      <c r="I47" s="6" t="s">
        <v>49</v>
      </c>
      <c r="J47" s="6" t="s">
        <v>15</v>
      </c>
      <c r="K47" s="6"/>
      <c r="L47" s="6"/>
      <c r="M47" s="6"/>
    </row>
    <row r="48" spans="2:13">
      <c r="B48" s="6" t="s">
        <v>108</v>
      </c>
      <c r="C48" s="6" t="s">
        <v>3978</v>
      </c>
      <c r="D48" s="6" t="s">
        <v>1946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4097</v>
      </c>
      <c r="L48" s="6" t="s">
        <v>2879</v>
      </c>
      <c r="M48" s="6"/>
    </row>
    <row r="49" spans="2:13">
      <c r="B49" s="6" t="s">
        <v>110</v>
      </c>
      <c r="C49" s="6" t="s">
        <v>3978</v>
      </c>
      <c r="D49" s="6" t="s">
        <v>1946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4098</v>
      </c>
      <c r="L49" s="6" t="s">
        <v>899</v>
      </c>
      <c r="M49" s="6"/>
    </row>
    <row r="50" spans="2:13">
      <c r="B50" s="6" t="s">
        <v>112</v>
      </c>
      <c r="C50" s="6" t="s">
        <v>3978</v>
      </c>
      <c r="D50" s="6" t="s">
        <v>1946</v>
      </c>
      <c r="E50" s="6" t="s">
        <v>113</v>
      </c>
      <c r="F50" s="6" t="s">
        <v>15</v>
      </c>
      <c r="G50" s="6" t="s">
        <v>15</v>
      </c>
      <c r="H50" s="6" t="s">
        <v>4099</v>
      </c>
      <c r="I50" s="6" t="s">
        <v>49</v>
      </c>
      <c r="J50" s="6" t="s">
        <v>15</v>
      </c>
      <c r="K50" s="6"/>
      <c r="L50" s="6"/>
      <c r="M50" s="6"/>
    </row>
    <row r="51" spans="2:13">
      <c r="B51" s="6" t="s">
        <v>114</v>
      </c>
      <c r="C51" s="6" t="s">
        <v>3978</v>
      </c>
      <c r="D51" s="6" t="s">
        <v>1946</v>
      </c>
      <c r="E51" s="6" t="s">
        <v>115</v>
      </c>
      <c r="F51" s="6" t="s">
        <v>15</v>
      </c>
      <c r="G51" s="6" t="s">
        <v>15</v>
      </c>
      <c r="H51" s="6" t="s">
        <v>4100</v>
      </c>
      <c r="I51" s="6" t="s">
        <v>49</v>
      </c>
      <c r="J51" s="6" t="s">
        <v>15</v>
      </c>
      <c r="K51" s="6"/>
      <c r="L51" s="6"/>
      <c r="M51" s="6"/>
    </row>
    <row r="52" spans="2:13">
      <c r="B52" s="6" t="s">
        <v>116</v>
      </c>
      <c r="C52" s="6" t="s">
        <v>3978</v>
      </c>
      <c r="D52" s="6" t="s">
        <v>1946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3978</v>
      </c>
      <c r="D53" s="6" t="s">
        <v>1946</v>
      </c>
      <c r="E53" s="6" t="s">
        <v>119</v>
      </c>
      <c r="F53" s="6" t="s">
        <v>15</v>
      </c>
      <c r="G53" s="6" t="s">
        <v>15</v>
      </c>
      <c r="H53" s="6" t="s">
        <v>4101</v>
      </c>
      <c r="I53" s="6" t="s">
        <v>4101</v>
      </c>
      <c r="J53" s="6" t="s">
        <v>15</v>
      </c>
      <c r="K53" s="6"/>
      <c r="L53" s="6"/>
      <c r="M53" s="6"/>
    </row>
    <row r="54" spans="2:13">
      <c r="B54" s="6" t="s">
        <v>120</v>
      </c>
      <c r="C54" s="6" t="s">
        <v>3978</v>
      </c>
      <c r="D54" s="6" t="s">
        <v>1946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4102</v>
      </c>
      <c r="L54" s="6" t="s">
        <v>584</v>
      </c>
      <c r="M54" s="6"/>
    </row>
    <row r="55" spans="2:13">
      <c r="B55" s="6" t="s">
        <v>122</v>
      </c>
      <c r="C55" s="6" t="s">
        <v>3978</v>
      </c>
      <c r="D55" s="6" t="s">
        <v>1946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3978</v>
      </c>
      <c r="D56" s="6" t="s">
        <v>1946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4103</v>
      </c>
      <c r="L56" s="6" t="s">
        <v>1022</v>
      </c>
      <c r="M56" s="6"/>
    </row>
    <row r="57" spans="2:13">
      <c r="B57" s="6" t="s">
        <v>126</v>
      </c>
      <c r="C57" s="6" t="s">
        <v>3978</v>
      </c>
      <c r="D57" s="6" t="s">
        <v>1946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3978</v>
      </c>
      <c r="D58" s="6" t="s">
        <v>1946</v>
      </c>
      <c r="E58" s="6" t="s">
        <v>129</v>
      </c>
      <c r="F58" s="6" t="s">
        <v>15</v>
      </c>
      <c r="G58" s="6" t="s">
        <v>15</v>
      </c>
      <c r="H58" s="6" t="s">
        <v>4104</v>
      </c>
      <c r="I58" s="6" t="s">
        <v>49</v>
      </c>
      <c r="J58" s="6" t="s">
        <v>15</v>
      </c>
      <c r="K58" s="6"/>
      <c r="L58" s="6"/>
      <c r="M58" s="6"/>
    </row>
    <row r="59" spans="2:13">
      <c r="B59" s="6" t="s">
        <v>130</v>
      </c>
      <c r="C59" s="6" t="s">
        <v>3978</v>
      </c>
      <c r="D59" s="6" t="s">
        <v>1946</v>
      </c>
      <c r="E59" s="6" t="s">
        <v>131</v>
      </c>
      <c r="F59" s="6" t="s">
        <v>15</v>
      </c>
      <c r="G59" s="6" t="s">
        <v>15</v>
      </c>
      <c r="H59" s="6" t="s">
        <v>4105</v>
      </c>
      <c r="I59" s="6" t="s">
        <v>4105</v>
      </c>
      <c r="J59" s="6" t="s">
        <v>15</v>
      </c>
      <c r="K59" s="6"/>
      <c r="L59" s="6"/>
      <c r="M59" s="6"/>
    </row>
    <row r="60" spans="2:13">
      <c r="B60" s="6" t="s">
        <v>132</v>
      </c>
      <c r="C60" s="6" t="s">
        <v>3978</v>
      </c>
      <c r="D60" s="6" t="s">
        <v>1946</v>
      </c>
      <c r="E60" s="6" t="s">
        <v>133</v>
      </c>
      <c r="F60" s="6" t="s">
        <v>15</v>
      </c>
      <c r="G60" s="6" t="s">
        <v>15</v>
      </c>
      <c r="H60" s="6" t="s">
        <v>4106</v>
      </c>
      <c r="I60" s="6" t="s">
        <v>4106</v>
      </c>
      <c r="J60" s="6" t="s">
        <v>15</v>
      </c>
      <c r="K60" s="6"/>
      <c r="L60" s="6"/>
      <c r="M60" s="6"/>
    </row>
    <row r="61" spans="2:13">
      <c r="B61" s="6" t="s">
        <v>134</v>
      </c>
      <c r="C61" s="6" t="s">
        <v>3978</v>
      </c>
      <c r="D61" s="6" t="s">
        <v>1946</v>
      </c>
      <c r="E61" s="6" t="s">
        <v>135</v>
      </c>
      <c r="F61" s="6" t="s">
        <v>15</v>
      </c>
      <c r="G61" s="6" t="s">
        <v>15</v>
      </c>
      <c r="H61" s="6" t="s">
        <v>4107</v>
      </c>
      <c r="I61" s="6" t="s">
        <v>4107</v>
      </c>
      <c r="J61" s="6" t="s">
        <v>15</v>
      </c>
      <c r="K61" s="6"/>
      <c r="L61" s="6"/>
      <c r="M61" s="6"/>
    </row>
    <row r="62" spans="2:13">
      <c r="B62" s="6" t="s">
        <v>136</v>
      </c>
      <c r="C62" s="6" t="s">
        <v>3978</v>
      </c>
      <c r="D62" s="6" t="s">
        <v>1946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4108</v>
      </c>
      <c r="L62" s="6" t="s">
        <v>834</v>
      </c>
      <c r="M62" s="6"/>
    </row>
    <row r="63" spans="2:13">
      <c r="B63" s="6" t="s">
        <v>138</v>
      </c>
      <c r="C63" s="6" t="s">
        <v>3978</v>
      </c>
      <c r="D63" s="6" t="s">
        <v>1946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4109</v>
      </c>
      <c r="L63" s="6" t="s">
        <v>467</v>
      </c>
      <c r="M63" s="6"/>
    </row>
    <row r="64" spans="2:13">
      <c r="B64" s="6" t="s">
        <v>140</v>
      </c>
      <c r="C64" s="6" t="s">
        <v>3978</v>
      </c>
      <c r="D64" s="6" t="s">
        <v>1946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4110</v>
      </c>
      <c r="L64" s="6" t="s">
        <v>584</v>
      </c>
      <c r="M64" s="6"/>
    </row>
    <row r="65" spans="2:13">
      <c r="B65" s="6" t="s">
        <v>142</v>
      </c>
      <c r="C65" s="6" t="s">
        <v>3978</v>
      </c>
      <c r="D65" s="6" t="s">
        <v>1946</v>
      </c>
      <c r="E65" s="6" t="s">
        <v>143</v>
      </c>
      <c r="F65" s="6"/>
      <c r="G65" s="6"/>
      <c r="H65" s="6" t="s">
        <v>2849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3978</v>
      </c>
      <c r="D66" s="6" t="s">
        <v>1946</v>
      </c>
      <c r="E66" s="6" t="s">
        <v>145</v>
      </c>
      <c r="F66" s="6" t="s">
        <v>15</v>
      </c>
      <c r="G66" s="6" t="s">
        <v>15</v>
      </c>
      <c r="H66" s="6" t="s">
        <v>4111</v>
      </c>
      <c r="I66" s="6" t="s">
        <v>4111</v>
      </c>
      <c r="J66" s="6" t="s">
        <v>4112</v>
      </c>
      <c r="K66" s="6"/>
      <c r="L66" s="6"/>
      <c r="M66" s="6"/>
    </row>
    <row r="67" spans="2:13">
      <c r="B67" s="6" t="s">
        <v>146</v>
      </c>
      <c r="C67" s="6" t="s">
        <v>3978</v>
      </c>
      <c r="D67" s="6" t="s">
        <v>1946</v>
      </c>
      <c r="E67" s="6" t="s">
        <v>147</v>
      </c>
      <c r="F67" s="6"/>
      <c r="G67" s="6"/>
      <c r="H67" s="6" t="s">
        <v>4113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3978</v>
      </c>
      <c r="D68" s="6" t="s">
        <v>1946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4114</v>
      </c>
      <c r="L68" s="6" t="s">
        <v>1408</v>
      </c>
      <c r="M68" s="6"/>
    </row>
    <row r="69" spans="2:13">
      <c r="B69" s="6" t="s">
        <v>150</v>
      </c>
      <c r="C69" s="6" t="s">
        <v>3978</v>
      </c>
      <c r="D69" s="6" t="s">
        <v>1946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4115</v>
      </c>
      <c r="L69" s="6" t="s">
        <v>834</v>
      </c>
      <c r="M69" s="6"/>
    </row>
    <row r="70" spans="2:13">
      <c r="B70" s="6" t="s">
        <v>152</v>
      </c>
      <c r="C70" s="6" t="s">
        <v>3978</v>
      </c>
      <c r="D70" s="6" t="s">
        <v>1946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3978</v>
      </c>
      <c r="D71" s="6" t="s">
        <v>1946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3978</v>
      </c>
      <c r="D72" s="6" t="s">
        <v>1946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3978</v>
      </c>
      <c r="D73" s="6" t="s">
        <v>1946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3978</v>
      </c>
      <c r="D74" s="6" t="s">
        <v>1946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3978</v>
      </c>
      <c r="D75" s="6" t="s">
        <v>1946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3978</v>
      </c>
      <c r="D76" s="6" t="s">
        <v>1946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3978</v>
      </c>
      <c r="D77" s="6" t="s">
        <v>1946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3978</v>
      </c>
      <c r="D78" s="6" t="s">
        <v>1946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3978</v>
      </c>
      <c r="D79" s="6" t="s">
        <v>1946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3978</v>
      </c>
      <c r="D80" s="6" t="s">
        <v>1946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3978</v>
      </c>
      <c r="D81" s="6" t="s">
        <v>1946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3978</v>
      </c>
      <c r="D82" s="6" t="s">
        <v>1946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4116</v>
      </c>
      <c r="L82" s="6" t="s">
        <v>1408</v>
      </c>
      <c r="M82" s="6"/>
    </row>
    <row r="83" spans="2:13">
      <c r="B83" s="6" t="s">
        <v>178</v>
      </c>
      <c r="C83" s="6" t="s">
        <v>3978</v>
      </c>
      <c r="D83" s="6" t="s">
        <v>1946</v>
      </c>
      <c r="E83" s="6" t="s">
        <v>179</v>
      </c>
      <c r="F83" s="6" t="s">
        <v>15</v>
      </c>
      <c r="G83" s="6" t="s">
        <v>15</v>
      </c>
      <c r="H83" s="6" t="s">
        <v>4117</v>
      </c>
      <c r="I83" s="6" t="s">
        <v>4117</v>
      </c>
      <c r="J83" s="6" t="s">
        <v>15</v>
      </c>
      <c r="K83" s="6"/>
      <c r="L83" s="6"/>
      <c r="M83" s="6"/>
    </row>
    <row r="84" spans="2:13">
      <c r="B84" s="6" t="s">
        <v>180</v>
      </c>
      <c r="C84" s="6" t="s">
        <v>3978</v>
      </c>
      <c r="D84" s="6" t="s">
        <v>1946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3978</v>
      </c>
      <c r="D85" s="6" t="s">
        <v>1946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3978</v>
      </c>
      <c r="D86" s="6" t="s">
        <v>1946</v>
      </c>
      <c r="E86" s="6" t="s">
        <v>185</v>
      </c>
      <c r="F86" s="6" t="s">
        <v>15</v>
      </c>
      <c r="G86" s="6" t="s">
        <v>15</v>
      </c>
      <c r="H86" s="6" t="s">
        <v>4118</v>
      </c>
      <c r="I86" s="6" t="s">
        <v>4118</v>
      </c>
      <c r="J86" s="6" t="s">
        <v>15</v>
      </c>
      <c r="K86" s="6"/>
      <c r="L86" s="6"/>
      <c r="M86" s="6"/>
    </row>
    <row r="87" spans="2:13">
      <c r="B87" s="6" t="s">
        <v>186</v>
      </c>
      <c r="C87" s="6" t="s">
        <v>3978</v>
      </c>
      <c r="D87" s="6" t="s">
        <v>1946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3978</v>
      </c>
      <c r="D88" s="6" t="s">
        <v>1946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3978</v>
      </c>
      <c r="D89" s="6" t="s">
        <v>1946</v>
      </c>
      <c r="E89" s="6" t="s">
        <v>191</v>
      </c>
      <c r="F89" s="6"/>
      <c r="G89" s="6"/>
      <c r="H89" s="6" t="s">
        <v>4092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3978</v>
      </c>
      <c r="D90" s="6" t="s">
        <v>1946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4119</v>
      </c>
      <c r="L90" s="6" t="s">
        <v>524</v>
      </c>
      <c r="M90" s="6"/>
    </row>
    <row r="91" spans="2:13">
      <c r="B91" s="6" t="s">
        <v>194</v>
      </c>
      <c r="C91" s="6" t="s">
        <v>3978</v>
      </c>
      <c r="D91" s="6" t="s">
        <v>1946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4120</v>
      </c>
      <c r="L91" s="6" t="s">
        <v>524</v>
      </c>
      <c r="M91" s="6"/>
    </row>
    <row r="92" spans="2:13">
      <c r="B92" s="6" t="s">
        <v>196</v>
      </c>
      <c r="C92" s="6" t="s">
        <v>3978</v>
      </c>
      <c r="D92" s="6" t="s">
        <v>1946</v>
      </c>
      <c r="E92" s="6" t="s">
        <v>197</v>
      </c>
      <c r="F92" s="6" t="s">
        <v>15</v>
      </c>
      <c r="G92" s="6" t="s">
        <v>15</v>
      </c>
      <c r="H92" s="6" t="s">
        <v>4121</v>
      </c>
      <c r="I92" s="6" t="s">
        <v>49</v>
      </c>
      <c r="J92" s="6" t="s">
        <v>15</v>
      </c>
      <c r="K92" s="6"/>
      <c r="L92" s="6"/>
      <c r="M92" s="6"/>
    </row>
    <row r="93" spans="2:13">
      <c r="B93" s="6" t="s">
        <v>198</v>
      </c>
      <c r="C93" s="6" t="s">
        <v>3978</v>
      </c>
      <c r="D93" s="6" t="s">
        <v>1946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3978</v>
      </c>
      <c r="D94" s="6" t="s">
        <v>1946</v>
      </c>
      <c r="E94" s="6" t="s">
        <v>201</v>
      </c>
      <c r="F94" s="6" t="s">
        <v>15</v>
      </c>
      <c r="G94" s="6" t="s">
        <v>15</v>
      </c>
      <c r="H94" s="6" t="s">
        <v>4122</v>
      </c>
      <c r="I94" s="6" t="s">
        <v>4122</v>
      </c>
      <c r="J94" s="6" t="s">
        <v>15</v>
      </c>
      <c r="K94" s="6"/>
      <c r="L94" s="6"/>
      <c r="M94" s="6"/>
    </row>
    <row r="95" spans="2:13">
      <c r="B95" s="6" t="s">
        <v>202</v>
      </c>
      <c r="C95" s="6" t="s">
        <v>3978</v>
      </c>
      <c r="D95" s="6" t="s">
        <v>1946</v>
      </c>
      <c r="E95" s="6" t="s">
        <v>203</v>
      </c>
      <c r="F95" s="6" t="s">
        <v>15</v>
      </c>
      <c r="G95" s="6" t="s">
        <v>15</v>
      </c>
      <c r="H95" s="6" t="s">
        <v>4123</v>
      </c>
      <c r="I95" s="6" t="s">
        <v>4124</v>
      </c>
      <c r="J95" s="6" t="s">
        <v>15</v>
      </c>
      <c r="K95" s="6"/>
      <c r="L95" s="6"/>
      <c r="M95" s="6"/>
    </row>
    <row r="96" spans="2:13">
      <c r="B96" s="6" t="s">
        <v>204</v>
      </c>
      <c r="C96" s="6" t="s">
        <v>3978</v>
      </c>
      <c r="D96" s="6" t="s">
        <v>1946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3978</v>
      </c>
      <c r="D97" s="6" t="s">
        <v>1946</v>
      </c>
      <c r="E97" s="6" t="s">
        <v>207</v>
      </c>
      <c r="F97" s="6" t="s">
        <v>15</v>
      </c>
      <c r="G97" s="6" t="s">
        <v>15</v>
      </c>
      <c r="H97" s="6" t="s">
        <v>4125</v>
      </c>
      <c r="I97" s="6" t="s">
        <v>49</v>
      </c>
      <c r="J97" s="6" t="s">
        <v>15</v>
      </c>
      <c r="K97" s="6"/>
      <c r="L97" s="6"/>
      <c r="M97" s="6"/>
    </row>
    <row r="98" spans="2:13">
      <c r="B98" s="6" t="s">
        <v>208</v>
      </c>
      <c r="C98" s="6" t="s">
        <v>3978</v>
      </c>
      <c r="D98" s="6" t="s">
        <v>1946</v>
      </c>
      <c r="E98" s="6" t="s">
        <v>209</v>
      </c>
      <c r="F98" s="6"/>
      <c r="G98" s="6"/>
      <c r="H98" s="6" t="s">
        <v>4126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3978</v>
      </c>
      <c r="D99" s="6" t="s">
        <v>1946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3978</v>
      </c>
      <c r="D100" s="6" t="s">
        <v>1946</v>
      </c>
      <c r="E100" s="6" t="s">
        <v>213</v>
      </c>
      <c r="F100" s="6" t="s">
        <v>15</v>
      </c>
      <c r="G100" s="6" t="s">
        <v>15</v>
      </c>
      <c r="H100" s="6" t="s">
        <v>4127</v>
      </c>
      <c r="I100" s="6" t="s">
        <v>49</v>
      </c>
      <c r="J100" s="6" t="s">
        <v>15</v>
      </c>
      <c r="K100" s="6"/>
      <c r="L100" s="6"/>
      <c r="M100" s="6"/>
    </row>
    <row r="101" spans="2:13">
      <c r="B101" s="6" t="s">
        <v>214</v>
      </c>
      <c r="C101" s="6" t="s">
        <v>3978</v>
      </c>
      <c r="D101" s="6" t="s">
        <v>1946</v>
      </c>
      <c r="E101" s="6" t="s">
        <v>215</v>
      </c>
      <c r="F101" s="6" t="s">
        <v>15</v>
      </c>
      <c r="G101" s="6" t="s">
        <v>15</v>
      </c>
      <c r="H101" s="6" t="s">
        <v>4128</v>
      </c>
      <c r="I101" s="6" t="s">
        <v>49</v>
      </c>
      <c r="J101" s="6" t="s">
        <v>15</v>
      </c>
      <c r="K101" s="6"/>
      <c r="L101" s="6"/>
      <c r="M101" s="6"/>
    </row>
    <row r="102" spans="2:13">
      <c r="B102" s="6" t="s">
        <v>217</v>
      </c>
      <c r="C102" s="6" t="s">
        <v>3978</v>
      </c>
      <c r="D102" s="6" t="s">
        <v>1946</v>
      </c>
      <c r="E102" s="6" t="s">
        <v>218</v>
      </c>
      <c r="F102" s="6" t="s">
        <v>15</v>
      </c>
      <c r="G102" s="6" t="s">
        <v>15</v>
      </c>
      <c r="H102" s="6" t="s">
        <v>4129</v>
      </c>
      <c r="I102" s="6" t="s">
        <v>49</v>
      </c>
      <c r="J102" s="6" t="s">
        <v>15</v>
      </c>
      <c r="K102" s="6"/>
      <c r="L102" s="6"/>
      <c r="M102" s="6"/>
    </row>
    <row r="103" spans="2:13">
      <c r="B103" s="6" t="s">
        <v>219</v>
      </c>
      <c r="C103" s="6" t="s">
        <v>3978</v>
      </c>
      <c r="D103" s="6" t="s">
        <v>1946</v>
      </c>
      <c r="E103" s="6" t="s">
        <v>220</v>
      </c>
      <c r="F103" s="6" t="s">
        <v>15</v>
      </c>
      <c r="G103" s="6" t="s">
        <v>15</v>
      </c>
      <c r="H103" s="6" t="s">
        <v>4130</v>
      </c>
      <c r="I103" s="6" t="s">
        <v>4131</v>
      </c>
      <c r="J103" s="6" t="s">
        <v>15</v>
      </c>
      <c r="K103" s="6"/>
      <c r="L103" s="6"/>
      <c r="M103" s="6"/>
    </row>
    <row r="104" spans="2:13">
      <c r="B104" s="6" t="s">
        <v>221</v>
      </c>
      <c r="C104" s="6" t="s">
        <v>3978</v>
      </c>
      <c r="D104" s="6" t="s">
        <v>1946</v>
      </c>
      <c r="E104" s="6" t="s">
        <v>222</v>
      </c>
      <c r="F104" s="6" t="s">
        <v>15</v>
      </c>
      <c r="G104" s="6" t="s">
        <v>15</v>
      </c>
      <c r="H104" s="6" t="s">
        <v>644</v>
      </c>
      <c r="I104" s="6" t="s">
        <v>49</v>
      </c>
      <c r="J104" s="6" t="s">
        <v>15</v>
      </c>
      <c r="K104" s="6"/>
      <c r="L104" s="6"/>
      <c r="M104" s="6"/>
    </row>
    <row r="105" spans="2:13">
      <c r="B105" s="6" t="s">
        <v>223</v>
      </c>
      <c r="C105" s="6" t="s">
        <v>3978</v>
      </c>
      <c r="D105" s="6" t="s">
        <v>1946</v>
      </c>
      <c r="E105" s="6" t="s">
        <v>224</v>
      </c>
      <c r="F105" s="6" t="s">
        <v>15</v>
      </c>
      <c r="G105" s="6" t="s">
        <v>15</v>
      </c>
      <c r="H105" s="6" t="s">
        <v>644</v>
      </c>
      <c r="I105" s="6" t="s">
        <v>49</v>
      </c>
      <c r="J105" s="6" t="s">
        <v>15</v>
      </c>
      <c r="K105" s="6"/>
      <c r="L105" s="6"/>
      <c r="M105" s="6"/>
    </row>
    <row r="106" spans="2:13">
      <c r="B106" s="6" t="s">
        <v>225</v>
      </c>
      <c r="C106" s="6" t="s">
        <v>3978</v>
      </c>
      <c r="D106" s="6" t="s">
        <v>1946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3978</v>
      </c>
      <c r="D107" s="6" t="s">
        <v>1946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4132</v>
      </c>
      <c r="L107" s="6" t="s">
        <v>1517</v>
      </c>
      <c r="M107" s="6"/>
    </row>
    <row r="108" spans="2:13">
      <c r="B108" s="6" t="s">
        <v>229</v>
      </c>
      <c r="C108" s="6" t="s">
        <v>3978</v>
      </c>
      <c r="D108" s="6" t="s">
        <v>1946</v>
      </c>
      <c r="E108" s="6" t="s">
        <v>230</v>
      </c>
      <c r="F108" s="6" t="s">
        <v>15</v>
      </c>
      <c r="G108" s="6" t="s">
        <v>15</v>
      </c>
      <c r="H108" s="6" t="s">
        <v>4133</v>
      </c>
      <c r="I108" s="6" t="s">
        <v>49</v>
      </c>
      <c r="J108" s="6" t="s">
        <v>15</v>
      </c>
      <c r="K108" s="6"/>
      <c r="L108" s="6"/>
      <c r="M108" s="6"/>
    </row>
    <row r="109" spans="2:13">
      <c r="B109" s="6" t="s">
        <v>231</v>
      </c>
      <c r="C109" s="6" t="s">
        <v>3978</v>
      </c>
      <c r="D109" s="6" t="s">
        <v>1946</v>
      </c>
      <c r="E109" s="6" t="s">
        <v>232</v>
      </c>
      <c r="F109" s="6"/>
      <c r="G109" s="6"/>
      <c r="H109" s="6" t="s">
        <v>4087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3978</v>
      </c>
      <c r="D110" s="6" t="s">
        <v>1946</v>
      </c>
      <c r="E110" s="6" t="s">
        <v>234</v>
      </c>
      <c r="F110" s="6" t="s">
        <v>15</v>
      </c>
      <c r="G110" s="6" t="s">
        <v>15</v>
      </c>
      <c r="H110" s="6" t="s">
        <v>4134</v>
      </c>
      <c r="I110" s="6" t="s">
        <v>49</v>
      </c>
      <c r="J110" s="6" t="s">
        <v>15</v>
      </c>
      <c r="K110" s="6"/>
      <c r="L110" s="6"/>
      <c r="M110" s="6"/>
    </row>
    <row r="111" spans="2:13">
      <c r="B111" s="6" t="s">
        <v>235</v>
      </c>
      <c r="C111" s="6" t="s">
        <v>3978</v>
      </c>
      <c r="D111" s="6" t="s">
        <v>1946</v>
      </c>
      <c r="E111" s="6" t="s">
        <v>236</v>
      </c>
      <c r="F111" s="6" t="s">
        <v>15</v>
      </c>
      <c r="G111" s="6" t="s">
        <v>15</v>
      </c>
      <c r="H111" s="6" t="s">
        <v>4135</v>
      </c>
      <c r="I111" s="6" t="s">
        <v>49</v>
      </c>
      <c r="J111" s="6" t="s">
        <v>15</v>
      </c>
      <c r="K111" s="6"/>
      <c r="L111" s="6"/>
      <c r="M111" s="6"/>
    </row>
    <row r="112" spans="2:13">
      <c r="B112" s="6" t="s">
        <v>237</v>
      </c>
      <c r="C112" s="6" t="s">
        <v>3978</v>
      </c>
      <c r="D112" s="6" t="s">
        <v>1946</v>
      </c>
      <c r="E112" s="6" t="s">
        <v>238</v>
      </c>
      <c r="F112" s="6" t="s">
        <v>15</v>
      </c>
      <c r="G112" s="6" t="s">
        <v>15</v>
      </c>
      <c r="H112" s="6" t="s">
        <v>4136</v>
      </c>
      <c r="I112" s="6" t="s">
        <v>49</v>
      </c>
      <c r="J112" s="6" t="s">
        <v>15</v>
      </c>
      <c r="K112" s="6"/>
      <c r="L112" s="6"/>
      <c r="M112" s="6" t="s">
        <v>4137</v>
      </c>
    </row>
    <row r="113" spans="2:13">
      <c r="B113" s="6" t="s">
        <v>239</v>
      </c>
      <c r="C113" s="6" t="s">
        <v>3978</v>
      </c>
      <c r="D113" s="6" t="s">
        <v>1946</v>
      </c>
      <c r="E113" s="6" t="s">
        <v>240</v>
      </c>
      <c r="F113" s="6" t="s">
        <v>15</v>
      </c>
      <c r="G113" s="6" t="s">
        <v>15</v>
      </c>
      <c r="H113" s="6" t="s">
        <v>4138</v>
      </c>
      <c r="I113" s="6" t="s">
        <v>49</v>
      </c>
      <c r="J113" s="6" t="s">
        <v>15</v>
      </c>
      <c r="K113" s="6"/>
      <c r="L113" s="6"/>
      <c r="M113" s="6"/>
    </row>
    <row r="114" spans="2:13">
      <c r="B114" s="6" t="s">
        <v>241</v>
      </c>
      <c r="C114" s="6" t="s">
        <v>3978</v>
      </c>
      <c r="D114" s="6" t="s">
        <v>1946</v>
      </c>
      <c r="E114" s="6" t="s">
        <v>242</v>
      </c>
      <c r="F114" s="6" t="s">
        <v>264</v>
      </c>
      <c r="G114" s="6" t="s">
        <v>15</v>
      </c>
      <c r="H114" s="6"/>
      <c r="I114" s="6" t="s">
        <v>4139</v>
      </c>
      <c r="J114" s="6" t="s">
        <v>4140</v>
      </c>
      <c r="K114" s="6"/>
      <c r="L114" s="6"/>
      <c r="M114" s="6"/>
    </row>
    <row r="115" spans="2:13">
      <c r="B115" s="6" t="s">
        <v>243</v>
      </c>
      <c r="C115" s="6" t="s">
        <v>3978</v>
      </c>
      <c r="D115" s="6" t="s">
        <v>1946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4141</v>
      </c>
      <c r="L115" s="6" t="s">
        <v>1517</v>
      </c>
      <c r="M115" s="6"/>
    </row>
    <row r="116" spans="2:13">
      <c r="B116" s="6" t="s">
        <v>245</v>
      </c>
      <c r="C116" s="6" t="s">
        <v>3978</v>
      </c>
      <c r="D116" s="6" t="s">
        <v>1946</v>
      </c>
      <c r="E116" s="6" t="s">
        <v>246</v>
      </c>
      <c r="F116" s="6" t="s">
        <v>15</v>
      </c>
      <c r="G116" s="6" t="s">
        <v>15</v>
      </c>
      <c r="H116" s="6" t="s">
        <v>4142</v>
      </c>
      <c r="I116" s="6" t="s">
        <v>49</v>
      </c>
      <c r="J116" s="6" t="s">
        <v>15</v>
      </c>
      <c r="K116" s="6"/>
      <c r="L116" s="6"/>
      <c r="M116" s="6"/>
    </row>
    <row r="117" spans="2:13">
      <c r="B117" s="6" t="s">
        <v>247</v>
      </c>
      <c r="C117" s="6" t="s">
        <v>3978</v>
      </c>
      <c r="D117" s="6" t="s">
        <v>1946</v>
      </c>
      <c r="E117" s="6" t="s">
        <v>248</v>
      </c>
      <c r="F117" s="6" t="s">
        <v>15</v>
      </c>
      <c r="G117" s="6" t="s">
        <v>15</v>
      </c>
      <c r="H117" s="6" t="s">
        <v>4143</v>
      </c>
      <c r="I117" s="6" t="s">
        <v>49</v>
      </c>
      <c r="J117" s="6" t="s">
        <v>15</v>
      </c>
      <c r="K117" s="6"/>
      <c r="L117" s="6"/>
      <c r="M117" s="6"/>
    </row>
    <row r="118" spans="2:13">
      <c r="B118" s="6" t="s">
        <v>249</v>
      </c>
      <c r="C118" s="6" t="s">
        <v>3978</v>
      </c>
      <c r="D118" s="6" t="s">
        <v>1946</v>
      </c>
      <c r="E118" s="6" t="s">
        <v>250</v>
      </c>
      <c r="F118" s="6" t="s">
        <v>15</v>
      </c>
      <c r="G118" s="6" t="s">
        <v>15</v>
      </c>
      <c r="H118" s="6" t="s">
        <v>4144</v>
      </c>
      <c r="I118" s="6" t="s">
        <v>49</v>
      </c>
      <c r="J118" s="6" t="s">
        <v>15</v>
      </c>
      <c r="K118" s="6"/>
      <c r="L118" s="6"/>
      <c r="M118" s="6"/>
    </row>
    <row r="119" spans="2:13">
      <c r="B119" s="6" t="s">
        <v>251</v>
      </c>
      <c r="C119" s="6" t="s">
        <v>3978</v>
      </c>
      <c r="D119" s="6" t="s">
        <v>1946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4145</v>
      </c>
      <c r="L119" s="6" t="s">
        <v>407</v>
      </c>
      <c r="M119" s="6"/>
    </row>
    <row r="120" spans="2:13">
      <c r="B120" s="6" t="s">
        <v>253</v>
      </c>
      <c r="C120" s="6" t="s">
        <v>3978</v>
      </c>
      <c r="D120" s="6" t="s">
        <v>1946</v>
      </c>
      <c r="E120" s="6" t="s">
        <v>254</v>
      </c>
      <c r="F120" s="6" t="s">
        <v>15</v>
      </c>
      <c r="G120" s="6" t="s">
        <v>15</v>
      </c>
      <c r="H120" s="6" t="s">
        <v>644</v>
      </c>
      <c r="I120" s="6" t="s">
        <v>49</v>
      </c>
      <c r="J120" s="6" t="s">
        <v>15</v>
      </c>
      <c r="K120" s="6"/>
      <c r="L120" s="6"/>
      <c r="M120" s="6"/>
    </row>
    <row r="121" spans="2:13">
      <c r="B121" s="6" t="s">
        <v>255</v>
      </c>
      <c r="C121" s="6" t="s">
        <v>3978</v>
      </c>
      <c r="D121" s="6" t="s">
        <v>1946</v>
      </c>
      <c r="E121" s="6" t="s">
        <v>256</v>
      </c>
      <c r="F121" s="6" t="s">
        <v>15</v>
      </c>
      <c r="G121" s="6" t="s">
        <v>15</v>
      </c>
      <c r="H121" s="6" t="s">
        <v>4146</v>
      </c>
      <c r="I121" s="6" t="s">
        <v>49</v>
      </c>
      <c r="J121" s="6" t="s">
        <v>15</v>
      </c>
      <c r="K121" s="6"/>
      <c r="L121" s="6"/>
      <c r="M121" s="6"/>
    </row>
    <row r="122" spans="2:13">
      <c r="B122" s="6" t="s">
        <v>257</v>
      </c>
      <c r="C122" s="6" t="s">
        <v>3978</v>
      </c>
      <c r="D122" s="6" t="s">
        <v>1946</v>
      </c>
      <c r="E122" s="6" t="s">
        <v>258</v>
      </c>
      <c r="F122" s="6" t="s">
        <v>15</v>
      </c>
      <c r="G122" s="6" t="s">
        <v>15</v>
      </c>
      <c r="H122" s="6" t="s">
        <v>4147</v>
      </c>
      <c r="I122" s="6" t="s">
        <v>49</v>
      </c>
      <c r="J122" s="6" t="s">
        <v>15</v>
      </c>
      <c r="K122" s="6"/>
      <c r="L122" s="6"/>
      <c r="M122" s="6"/>
    </row>
    <row r="123" spans="2:13">
      <c r="B123" s="6" t="s">
        <v>259</v>
      </c>
      <c r="C123" s="6" t="s">
        <v>3978</v>
      </c>
      <c r="D123" s="6" t="s">
        <v>1946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3978</v>
      </c>
      <c r="D124" s="6" t="s">
        <v>1946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6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24.625" customWidth="1"/>
    <col min="5" max="6" width="26.25" customWidth="1"/>
    <col min="7" max="7" width="39.875" customWidth="1"/>
    <col min="8" max="8" width="61.875" customWidth="1"/>
    <col min="9" max="9" width="22.875" customWidth="1"/>
    <col min="10" max="10" width="17.75" customWidth="1"/>
    <col min="11" max="11" width="135" customWidth="1"/>
    <col min="12" max="12" width="38.125" customWidth="1"/>
    <col min="13" max="13" width="27.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3978</v>
      </c>
      <c r="D3" s="6" t="s">
        <v>4148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4149</v>
      </c>
      <c r="L3" s="6" t="s">
        <v>4150</v>
      </c>
      <c r="M3" s="6"/>
    </row>
    <row r="4" spans="2:13">
      <c r="B4" s="6" t="s">
        <v>17</v>
      </c>
      <c r="C4" s="6" t="s">
        <v>3978</v>
      </c>
      <c r="D4" s="6" t="s">
        <v>4151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4152</v>
      </c>
      <c r="L4" s="6" t="s">
        <v>1969</v>
      </c>
      <c r="M4" s="6"/>
    </row>
    <row r="5" spans="2:13">
      <c r="B5" s="6" t="s">
        <v>19</v>
      </c>
      <c r="C5" s="6" t="s">
        <v>3978</v>
      </c>
      <c r="D5" s="6" t="s">
        <v>4151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4153</v>
      </c>
      <c r="L5" s="6" t="s">
        <v>4154</v>
      </c>
      <c r="M5" s="6"/>
    </row>
    <row r="6" spans="2:13">
      <c r="B6" s="6" t="s">
        <v>21</v>
      </c>
      <c r="C6" s="6" t="s">
        <v>3978</v>
      </c>
      <c r="D6" s="6" t="s">
        <v>4151</v>
      </c>
      <c r="E6" s="6" t="s">
        <v>22</v>
      </c>
      <c r="F6" s="6"/>
      <c r="G6" s="6"/>
      <c r="H6" s="6"/>
      <c r="I6" s="6" t="s">
        <v>4155</v>
      </c>
      <c r="J6" s="6"/>
      <c r="K6" s="6"/>
      <c r="L6" s="6"/>
      <c r="M6" s="6" t="s">
        <v>4156</v>
      </c>
    </row>
    <row r="7" spans="2:13">
      <c r="B7" s="6" t="s">
        <v>24</v>
      </c>
      <c r="C7" s="6" t="s">
        <v>3978</v>
      </c>
      <c r="D7" s="6" t="s">
        <v>4151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3978</v>
      </c>
      <c r="D8" s="6" t="s">
        <v>4151</v>
      </c>
      <c r="E8" s="6" t="s">
        <v>28</v>
      </c>
      <c r="F8" s="6"/>
      <c r="G8" s="6"/>
      <c r="H8" s="6"/>
      <c r="I8" s="6" t="s">
        <v>4155</v>
      </c>
      <c r="J8" s="6"/>
      <c r="K8" s="6"/>
      <c r="L8" s="6"/>
      <c r="M8" s="6" t="s">
        <v>4157</v>
      </c>
    </row>
    <row r="9" spans="2:13">
      <c r="B9" s="6" t="s">
        <v>29</v>
      </c>
      <c r="C9" s="6" t="s">
        <v>3978</v>
      </c>
      <c r="D9" s="6" t="s">
        <v>4151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3978</v>
      </c>
      <c r="D10" s="6" t="s">
        <v>4151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4158</v>
      </c>
      <c r="L10" s="6" t="s">
        <v>4159</v>
      </c>
      <c r="M10" s="6"/>
    </row>
    <row r="11" spans="2:13">
      <c r="B11" s="6" t="s">
        <v>33</v>
      </c>
      <c r="C11" s="6" t="s">
        <v>3978</v>
      </c>
      <c r="D11" s="6" t="s">
        <v>4151</v>
      </c>
      <c r="E11" s="6" t="s">
        <v>34</v>
      </c>
      <c r="F11" s="6"/>
      <c r="G11" s="6"/>
      <c r="H11" s="6"/>
      <c r="I11" s="6" t="s">
        <v>4155</v>
      </c>
      <c r="J11" s="6"/>
      <c r="K11" s="6"/>
      <c r="L11" s="6"/>
      <c r="M11" s="6" t="s">
        <v>4157</v>
      </c>
    </row>
    <row r="12" spans="2:13">
      <c r="B12" s="6" t="s">
        <v>35</v>
      </c>
      <c r="C12" s="6" t="s">
        <v>3978</v>
      </c>
      <c r="D12" s="6" t="s">
        <v>4151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4160</v>
      </c>
      <c r="L12" s="6" t="s">
        <v>4159</v>
      </c>
      <c r="M12" s="6"/>
    </row>
    <row r="13" spans="2:13">
      <c r="B13" s="6" t="s">
        <v>37</v>
      </c>
      <c r="C13" s="6" t="s">
        <v>3978</v>
      </c>
      <c r="D13" s="6" t="s">
        <v>4151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4161</v>
      </c>
      <c r="L13" s="6" t="s">
        <v>1969</v>
      </c>
      <c r="M13" s="6"/>
    </row>
    <row r="14" spans="2:13">
      <c r="B14" s="6" t="s">
        <v>39</v>
      </c>
      <c r="C14" s="6" t="s">
        <v>3978</v>
      </c>
      <c r="D14" s="6" t="s">
        <v>4151</v>
      </c>
      <c r="E14" s="6" t="s">
        <v>40</v>
      </c>
      <c r="F14" s="6"/>
      <c r="G14" s="6"/>
      <c r="H14" s="6"/>
      <c r="I14" s="6" t="s">
        <v>4155</v>
      </c>
      <c r="J14" s="6"/>
      <c r="K14" s="6"/>
      <c r="L14" s="6"/>
      <c r="M14" s="6" t="s">
        <v>4162</v>
      </c>
    </row>
    <row r="15" spans="2:13">
      <c r="B15" s="6" t="s">
        <v>41</v>
      </c>
      <c r="C15" s="6" t="s">
        <v>3978</v>
      </c>
      <c r="D15" s="6" t="s">
        <v>4151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3978</v>
      </c>
      <c r="D16" s="6" t="s">
        <v>4151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4163</v>
      </c>
      <c r="L16" s="6" t="s">
        <v>2641</v>
      </c>
      <c r="M16" s="6"/>
    </row>
    <row r="17" spans="2:13">
      <c r="B17" s="6" t="s">
        <v>45</v>
      </c>
      <c r="C17" s="6" t="s">
        <v>3978</v>
      </c>
      <c r="D17" s="6" t="s">
        <v>4151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4164</v>
      </c>
      <c r="L17" s="6" t="s">
        <v>2728</v>
      </c>
      <c r="M17" s="6"/>
    </row>
    <row r="18" spans="2:13">
      <c r="B18" s="6" t="s">
        <v>47</v>
      </c>
      <c r="C18" s="6" t="s">
        <v>3978</v>
      </c>
      <c r="D18" s="6" t="s">
        <v>4151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4165</v>
      </c>
      <c r="L18" s="6" t="s">
        <v>2374</v>
      </c>
      <c r="M18" s="6"/>
    </row>
    <row r="19" spans="2:13">
      <c r="B19" s="6" t="s">
        <v>50</v>
      </c>
      <c r="C19" s="6" t="s">
        <v>3978</v>
      </c>
      <c r="D19" s="6" t="s">
        <v>4151</v>
      </c>
      <c r="E19" s="6" t="s">
        <v>51</v>
      </c>
      <c r="F19" s="6" t="s">
        <v>15</v>
      </c>
      <c r="G19" s="6" t="s">
        <v>15</v>
      </c>
      <c r="H19" s="6" t="s">
        <v>1737</v>
      </c>
      <c r="I19" s="6" t="s">
        <v>4166</v>
      </c>
      <c r="J19" s="6"/>
      <c r="K19" s="6"/>
      <c r="L19" s="6"/>
      <c r="M19" s="6"/>
    </row>
    <row r="20" spans="2:13">
      <c r="B20" s="6" t="s">
        <v>52</v>
      </c>
      <c r="C20" s="6" t="s">
        <v>3978</v>
      </c>
      <c r="D20" s="6" t="s">
        <v>4151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3978</v>
      </c>
      <c r="D21" s="6" t="s">
        <v>4151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3978</v>
      </c>
      <c r="D22" s="6" t="s">
        <v>4151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3978</v>
      </c>
      <c r="D23" s="6" t="s">
        <v>4151</v>
      </c>
      <c r="E23" s="6" t="s">
        <v>59</v>
      </c>
      <c r="F23" s="6"/>
      <c r="G23" s="6"/>
      <c r="H23" s="6"/>
      <c r="I23" s="6" t="s">
        <v>4155</v>
      </c>
      <c r="J23" s="6"/>
      <c r="K23" s="6"/>
      <c r="L23" s="6"/>
      <c r="M23" s="6"/>
    </row>
    <row r="24" spans="2:13">
      <c r="B24" s="6" t="s">
        <v>60</v>
      </c>
      <c r="C24" s="6" t="s">
        <v>3978</v>
      </c>
      <c r="D24" s="6" t="s">
        <v>4148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4167</v>
      </c>
      <c r="L24" s="6" t="s">
        <v>4168</v>
      </c>
      <c r="M24" s="6"/>
    </row>
    <row r="25" spans="2:13">
      <c r="B25" s="6" t="s">
        <v>62</v>
      </c>
      <c r="C25" s="6" t="s">
        <v>3978</v>
      </c>
      <c r="D25" s="6" t="s">
        <v>4151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4169</v>
      </c>
      <c r="L25" s="6" t="s">
        <v>4170</v>
      </c>
      <c r="M25" s="6"/>
    </row>
    <row r="26" spans="2:13">
      <c r="B26" s="6" t="s">
        <v>64</v>
      </c>
      <c r="C26" s="6" t="s">
        <v>3978</v>
      </c>
      <c r="D26" s="6" t="s">
        <v>4151</v>
      </c>
      <c r="E26" s="6" t="s">
        <v>65</v>
      </c>
      <c r="F26" s="6"/>
      <c r="G26" s="6"/>
      <c r="H26" s="6" t="s">
        <v>1737</v>
      </c>
      <c r="I26" s="6" t="s">
        <v>4166</v>
      </c>
      <c r="J26" s="6"/>
      <c r="K26" s="6"/>
      <c r="L26" s="6"/>
      <c r="M26" s="6"/>
    </row>
    <row r="27" spans="2:13">
      <c r="B27" s="6" t="s">
        <v>66</v>
      </c>
      <c r="C27" s="6" t="s">
        <v>3978</v>
      </c>
      <c r="D27" s="6" t="s">
        <v>4151</v>
      </c>
      <c r="E27" s="6" t="s">
        <v>67</v>
      </c>
      <c r="F27" s="6"/>
      <c r="G27" s="6"/>
      <c r="H27" s="6" t="s">
        <v>1737</v>
      </c>
      <c r="I27" s="6" t="s">
        <v>4166</v>
      </c>
      <c r="J27" s="6"/>
      <c r="K27" s="6"/>
      <c r="L27" s="6"/>
      <c r="M27" s="6"/>
    </row>
    <row r="28" spans="2:13">
      <c r="B28" s="6" t="s">
        <v>68</v>
      </c>
      <c r="C28" s="6" t="s">
        <v>3978</v>
      </c>
      <c r="D28" s="6" t="s">
        <v>4151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3978</v>
      </c>
      <c r="D29" s="6" t="s">
        <v>4151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3978</v>
      </c>
      <c r="D30" s="6" t="s">
        <v>4151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3978</v>
      </c>
      <c r="D31" s="6" t="s">
        <v>4151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3978</v>
      </c>
      <c r="D32" s="6" t="s">
        <v>4151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3978</v>
      </c>
      <c r="D33" s="6" t="s">
        <v>4151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3978</v>
      </c>
      <c r="D34" s="6" t="s">
        <v>4151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3978</v>
      </c>
      <c r="D35" s="6" t="s">
        <v>4151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3978</v>
      </c>
      <c r="D36" s="6" t="s">
        <v>4151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3978</v>
      </c>
      <c r="D37" s="6" t="s">
        <v>4151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3978</v>
      </c>
      <c r="D38" s="6" t="s">
        <v>4151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3978</v>
      </c>
      <c r="D39" s="6" t="s">
        <v>4151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3978</v>
      </c>
      <c r="D40" s="6" t="s">
        <v>4151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3978</v>
      </c>
      <c r="D41" s="6" t="s">
        <v>4151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3978</v>
      </c>
      <c r="D42" s="6" t="s">
        <v>4151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3978</v>
      </c>
      <c r="D43" s="6" t="s">
        <v>4151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3978</v>
      </c>
      <c r="D44" s="6" t="s">
        <v>4151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3978</v>
      </c>
      <c r="D45" s="6" t="s">
        <v>4151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3978</v>
      </c>
      <c r="D46" s="6" t="s">
        <v>4151</v>
      </c>
      <c r="E46" s="6" t="s">
        <v>105</v>
      </c>
      <c r="F46" s="6"/>
      <c r="G46" s="6"/>
      <c r="H46" s="6"/>
      <c r="I46" s="6" t="s">
        <v>4155</v>
      </c>
      <c r="J46" s="6"/>
      <c r="K46" s="6"/>
      <c r="L46" s="6"/>
      <c r="M46" s="6"/>
    </row>
    <row r="47" spans="2:13">
      <c r="B47" s="6" t="s">
        <v>106</v>
      </c>
      <c r="C47" s="6" t="s">
        <v>3978</v>
      </c>
      <c r="D47" s="6" t="s">
        <v>4151</v>
      </c>
      <c r="E47" s="6" t="s">
        <v>107</v>
      </c>
      <c r="F47" s="6" t="s">
        <v>15</v>
      </c>
      <c r="G47" s="6" t="s">
        <v>15</v>
      </c>
      <c r="H47" s="6" t="s">
        <v>1737</v>
      </c>
      <c r="I47" s="6" t="s">
        <v>4166</v>
      </c>
      <c r="J47" s="6"/>
      <c r="K47" s="6"/>
      <c r="L47" s="6"/>
      <c r="M47" s="6"/>
    </row>
    <row r="48" spans="2:13">
      <c r="B48" s="6" t="s">
        <v>108</v>
      </c>
      <c r="C48" s="6" t="s">
        <v>3978</v>
      </c>
      <c r="D48" s="6" t="s">
        <v>4151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4171</v>
      </c>
      <c r="L48" s="6" t="s">
        <v>1817</v>
      </c>
      <c r="M48" s="6"/>
    </row>
    <row r="49" spans="2:13">
      <c r="B49" s="6" t="s">
        <v>110</v>
      </c>
      <c r="C49" s="6" t="s">
        <v>3978</v>
      </c>
      <c r="D49" s="6" t="s">
        <v>4151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4172</v>
      </c>
      <c r="L49" s="6" t="s">
        <v>3584</v>
      </c>
      <c r="M49" s="6"/>
    </row>
    <row r="50" spans="2:13">
      <c r="B50" s="6" t="s">
        <v>112</v>
      </c>
      <c r="C50" s="6" t="s">
        <v>3978</v>
      </c>
      <c r="D50" s="6" t="s">
        <v>4151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4173</v>
      </c>
      <c r="L50" s="6" t="s">
        <v>2392</v>
      </c>
      <c r="M50" s="6"/>
    </row>
    <row r="51" spans="2:13">
      <c r="B51" s="6" t="s">
        <v>114</v>
      </c>
      <c r="C51" s="6" t="s">
        <v>3978</v>
      </c>
      <c r="D51" s="6" t="s">
        <v>4151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4174</v>
      </c>
      <c r="L51" s="6" t="s">
        <v>1969</v>
      </c>
      <c r="M51" s="6"/>
    </row>
    <row r="52" spans="2:13">
      <c r="B52" s="6" t="s">
        <v>116</v>
      </c>
      <c r="C52" s="6" t="s">
        <v>3978</v>
      </c>
      <c r="D52" s="6" t="s">
        <v>4151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3978</v>
      </c>
      <c r="D53" s="6" t="s">
        <v>4151</v>
      </c>
      <c r="E53" s="6" t="s">
        <v>119</v>
      </c>
      <c r="F53" s="6" t="s">
        <v>15</v>
      </c>
      <c r="G53" s="6" t="s">
        <v>15</v>
      </c>
      <c r="H53" s="6" t="s">
        <v>1737</v>
      </c>
      <c r="I53" s="6" t="s">
        <v>4166</v>
      </c>
      <c r="J53" s="6"/>
      <c r="K53" s="6"/>
      <c r="L53" s="6"/>
      <c r="M53" s="6"/>
    </row>
    <row r="54" spans="2:13">
      <c r="B54" s="6" t="s">
        <v>120</v>
      </c>
      <c r="C54" s="6" t="s">
        <v>3978</v>
      </c>
      <c r="D54" s="6" t="s">
        <v>4151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4175</v>
      </c>
      <c r="L54" s="6" t="s">
        <v>1969</v>
      </c>
      <c r="M54" s="6"/>
    </row>
    <row r="55" spans="2:13">
      <c r="B55" s="6" t="s">
        <v>122</v>
      </c>
      <c r="C55" s="6" t="s">
        <v>3978</v>
      </c>
      <c r="D55" s="6" t="s">
        <v>4151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3978</v>
      </c>
      <c r="D56" s="6" t="s">
        <v>4151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4176</v>
      </c>
      <c r="L56" s="6" t="s">
        <v>727</v>
      </c>
      <c r="M56" s="6"/>
    </row>
    <row r="57" spans="2:13">
      <c r="B57" s="6" t="s">
        <v>126</v>
      </c>
      <c r="C57" s="6" t="s">
        <v>3978</v>
      </c>
      <c r="D57" s="6" t="s">
        <v>4151</v>
      </c>
      <c r="E57" s="6" t="s">
        <v>127</v>
      </c>
      <c r="F57" s="6"/>
      <c r="G57" s="6"/>
      <c r="H57" s="6" t="s">
        <v>1737</v>
      </c>
      <c r="I57" s="6" t="s">
        <v>4166</v>
      </c>
      <c r="J57" s="6"/>
      <c r="K57" s="6"/>
      <c r="L57" s="6"/>
      <c r="M57" s="6"/>
    </row>
    <row r="58" spans="2:13">
      <c r="B58" s="6" t="s">
        <v>128</v>
      </c>
      <c r="C58" s="6" t="s">
        <v>3978</v>
      </c>
      <c r="D58" s="6" t="s">
        <v>4151</v>
      </c>
      <c r="E58" s="6" t="s">
        <v>129</v>
      </c>
      <c r="F58" s="6" t="s">
        <v>15</v>
      </c>
      <c r="G58" s="6" t="s">
        <v>15</v>
      </c>
      <c r="H58" s="6" t="s">
        <v>1737</v>
      </c>
      <c r="I58" s="6" t="s">
        <v>4166</v>
      </c>
      <c r="J58" s="6"/>
      <c r="K58" s="6"/>
      <c r="L58" s="6"/>
      <c r="M58" s="6"/>
    </row>
    <row r="59" spans="2:13">
      <c r="B59" s="6" t="s">
        <v>130</v>
      </c>
      <c r="C59" s="6" t="s">
        <v>3978</v>
      </c>
      <c r="D59" s="6" t="s">
        <v>4151</v>
      </c>
      <c r="E59" s="6" t="s">
        <v>131</v>
      </c>
      <c r="F59" s="6" t="s">
        <v>15</v>
      </c>
      <c r="G59" s="6" t="s">
        <v>15</v>
      </c>
      <c r="H59" s="6" t="s">
        <v>1737</v>
      </c>
      <c r="I59" s="6" t="s">
        <v>4166</v>
      </c>
      <c r="J59" s="6"/>
      <c r="K59" s="6"/>
      <c r="L59" s="6"/>
      <c r="M59" s="6"/>
    </row>
    <row r="60" spans="2:13">
      <c r="B60" s="6" t="s">
        <v>132</v>
      </c>
      <c r="C60" s="6" t="s">
        <v>3978</v>
      </c>
      <c r="D60" s="6" t="s">
        <v>4151</v>
      </c>
      <c r="E60" s="6" t="s">
        <v>133</v>
      </c>
      <c r="F60" s="6" t="s">
        <v>15</v>
      </c>
      <c r="G60" s="6" t="s">
        <v>15</v>
      </c>
      <c r="H60" s="6" t="s">
        <v>1737</v>
      </c>
      <c r="I60" s="6" t="s">
        <v>4166</v>
      </c>
      <c r="J60" s="6"/>
      <c r="K60" s="6"/>
      <c r="L60" s="6"/>
      <c r="M60" s="6"/>
    </row>
    <row r="61" spans="2:13">
      <c r="B61" s="6" t="s">
        <v>134</v>
      </c>
      <c r="C61" s="6" t="s">
        <v>3978</v>
      </c>
      <c r="D61" s="6" t="s">
        <v>4151</v>
      </c>
      <c r="E61" s="6" t="s">
        <v>135</v>
      </c>
      <c r="F61" s="6" t="s">
        <v>15</v>
      </c>
      <c r="G61" s="6" t="s">
        <v>15</v>
      </c>
      <c r="H61" s="6" t="s">
        <v>4177</v>
      </c>
      <c r="I61" s="6" t="s">
        <v>4166</v>
      </c>
      <c r="J61" s="6"/>
      <c r="K61" s="6"/>
      <c r="L61" s="6"/>
      <c r="M61" s="6"/>
    </row>
    <row r="62" spans="2:13">
      <c r="B62" s="6" t="s">
        <v>136</v>
      </c>
      <c r="C62" s="6" t="s">
        <v>3978</v>
      </c>
      <c r="D62" s="6" t="s">
        <v>4151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4178</v>
      </c>
      <c r="L62" s="6" t="s">
        <v>1817</v>
      </c>
      <c r="M62" s="6"/>
    </row>
    <row r="63" spans="2:13">
      <c r="B63" s="6" t="s">
        <v>138</v>
      </c>
      <c r="C63" s="6" t="s">
        <v>3978</v>
      </c>
      <c r="D63" s="6" t="s">
        <v>4151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4179</v>
      </c>
      <c r="L63" s="6" t="s">
        <v>1969</v>
      </c>
      <c r="M63" s="6"/>
    </row>
    <row r="64" spans="2:13">
      <c r="B64" s="6" t="s">
        <v>140</v>
      </c>
      <c r="C64" s="6" t="s">
        <v>3978</v>
      </c>
      <c r="D64" s="6" t="s">
        <v>4151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4180</v>
      </c>
      <c r="L64" s="6" t="s">
        <v>1817</v>
      </c>
      <c r="M64" s="6"/>
    </row>
    <row r="65" spans="2:13">
      <c r="B65" s="6" t="s">
        <v>142</v>
      </c>
      <c r="C65" s="6" t="s">
        <v>3978</v>
      </c>
      <c r="D65" s="6" t="s">
        <v>4151</v>
      </c>
      <c r="E65" s="6" t="s">
        <v>143</v>
      </c>
      <c r="F65" s="6"/>
      <c r="G65" s="6"/>
      <c r="H65" s="6"/>
      <c r="I65" s="6" t="s">
        <v>4155</v>
      </c>
      <c r="J65" s="6"/>
      <c r="K65" s="6"/>
      <c r="L65" s="6"/>
      <c r="M65" s="6" t="s">
        <v>4157</v>
      </c>
    </row>
    <row r="66" spans="2:13">
      <c r="B66" s="6" t="s">
        <v>144</v>
      </c>
      <c r="C66" s="6" t="s">
        <v>3978</v>
      </c>
      <c r="D66" s="6" t="s">
        <v>4151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4181</v>
      </c>
      <c r="L66" s="6" t="s">
        <v>1969</v>
      </c>
      <c r="M66" s="6"/>
    </row>
    <row r="67" spans="2:13">
      <c r="B67" s="6" t="s">
        <v>146</v>
      </c>
      <c r="C67" s="6" t="s">
        <v>3978</v>
      </c>
      <c r="D67" s="6" t="s">
        <v>4151</v>
      </c>
      <c r="E67" s="6" t="s">
        <v>147</v>
      </c>
      <c r="F67" s="6"/>
      <c r="G67" s="6"/>
      <c r="H67" s="6"/>
      <c r="I67" s="6" t="s">
        <v>4155</v>
      </c>
      <c r="J67" s="6"/>
      <c r="K67" s="6"/>
      <c r="L67" s="6"/>
      <c r="M67" s="6" t="s">
        <v>4182</v>
      </c>
    </row>
    <row r="68" spans="2:13">
      <c r="B68" s="6" t="s">
        <v>148</v>
      </c>
      <c r="C68" s="6" t="s">
        <v>3978</v>
      </c>
      <c r="D68" s="6" t="s">
        <v>4151</v>
      </c>
      <c r="E68" s="6" t="s">
        <v>149</v>
      </c>
      <c r="F68" s="6" t="s">
        <v>15</v>
      </c>
      <c r="G68" s="6" t="s">
        <v>15</v>
      </c>
      <c r="H68" s="6" t="s">
        <v>1737</v>
      </c>
      <c r="I68" s="6" t="s">
        <v>4166</v>
      </c>
      <c r="J68" s="6"/>
      <c r="K68" s="6"/>
      <c r="L68" s="6"/>
      <c r="M68" s="6"/>
    </row>
    <row r="69" spans="2:13">
      <c r="B69" s="6" t="s">
        <v>150</v>
      </c>
      <c r="C69" s="6" t="s">
        <v>3978</v>
      </c>
      <c r="D69" s="6" t="s">
        <v>4151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4183</v>
      </c>
      <c r="L69" s="6" t="s">
        <v>890</v>
      </c>
      <c r="M69" s="6"/>
    </row>
    <row r="70" spans="2:13">
      <c r="B70" s="6" t="s">
        <v>152</v>
      </c>
      <c r="C70" s="6" t="s">
        <v>3978</v>
      </c>
      <c r="D70" s="6" t="s">
        <v>4151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3978</v>
      </c>
      <c r="D71" s="6" t="s">
        <v>4151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3978</v>
      </c>
      <c r="D72" s="6" t="s">
        <v>4151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3978</v>
      </c>
      <c r="D73" s="6" t="s">
        <v>4151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3978</v>
      </c>
      <c r="D74" s="6" t="s">
        <v>4151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3978</v>
      </c>
      <c r="D75" s="6" t="s">
        <v>4151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3978</v>
      </c>
      <c r="D76" s="6" t="s">
        <v>4151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3978</v>
      </c>
      <c r="D77" s="6" t="s">
        <v>4151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3978</v>
      </c>
      <c r="D78" s="6" t="s">
        <v>4151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3978</v>
      </c>
      <c r="D79" s="6" t="s">
        <v>4151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3978</v>
      </c>
      <c r="D80" s="6" t="s">
        <v>4151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3978</v>
      </c>
      <c r="D81" s="6" t="s">
        <v>4151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3978</v>
      </c>
      <c r="D82" s="6" t="s">
        <v>4151</v>
      </c>
      <c r="E82" s="6" t="s">
        <v>177</v>
      </c>
      <c r="F82" s="6" t="s">
        <v>15</v>
      </c>
      <c r="G82" s="6" t="s">
        <v>15</v>
      </c>
      <c r="H82" s="6" t="s">
        <v>1737</v>
      </c>
      <c r="I82" s="6" t="s">
        <v>4166</v>
      </c>
      <c r="J82" s="6"/>
      <c r="K82" s="6"/>
      <c r="L82" s="6"/>
      <c r="M82" s="6"/>
    </row>
    <row r="83" spans="2:13">
      <c r="B83" s="6" t="s">
        <v>178</v>
      </c>
      <c r="C83" s="6" t="s">
        <v>3978</v>
      </c>
      <c r="D83" s="6" t="s">
        <v>4151</v>
      </c>
      <c r="E83" s="6" t="s">
        <v>179</v>
      </c>
      <c r="F83" s="6" t="s">
        <v>15</v>
      </c>
      <c r="G83" s="6" t="s">
        <v>15</v>
      </c>
      <c r="H83" s="6" t="s">
        <v>1737</v>
      </c>
      <c r="I83" s="6" t="s">
        <v>4166</v>
      </c>
      <c r="J83" s="6"/>
      <c r="K83" s="6"/>
      <c r="L83" s="6"/>
      <c r="M83" s="6"/>
    </row>
    <row r="84" spans="2:13">
      <c r="B84" s="6" t="s">
        <v>180</v>
      </c>
      <c r="C84" s="6" t="s">
        <v>3978</v>
      </c>
      <c r="D84" s="6" t="s">
        <v>4151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3978</v>
      </c>
      <c r="D85" s="6" t="s">
        <v>4151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3978</v>
      </c>
      <c r="D86" s="6" t="s">
        <v>4151</v>
      </c>
      <c r="E86" s="6" t="s">
        <v>185</v>
      </c>
      <c r="F86" s="6" t="s">
        <v>15</v>
      </c>
      <c r="G86" s="6" t="s">
        <v>15</v>
      </c>
      <c r="H86" s="6" t="s">
        <v>1737</v>
      </c>
      <c r="I86" s="6" t="s">
        <v>4166</v>
      </c>
      <c r="J86" s="6"/>
      <c r="K86" s="6"/>
      <c r="L86" s="6"/>
      <c r="M86" s="6"/>
    </row>
    <row r="87" spans="2:13">
      <c r="B87" s="6" t="s">
        <v>186</v>
      </c>
      <c r="C87" s="6" t="s">
        <v>3978</v>
      </c>
      <c r="D87" s="6" t="s">
        <v>4151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3978</v>
      </c>
      <c r="D88" s="6" t="s">
        <v>4151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3978</v>
      </c>
      <c r="D89" s="6" t="s">
        <v>4151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3978</v>
      </c>
      <c r="D90" s="6" t="s">
        <v>4151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4184</v>
      </c>
      <c r="L90" s="6" t="s">
        <v>4185</v>
      </c>
      <c r="M90" s="6"/>
    </row>
    <row r="91" spans="2:13">
      <c r="B91" s="6" t="s">
        <v>194</v>
      </c>
      <c r="C91" s="6" t="s">
        <v>3978</v>
      </c>
      <c r="D91" s="6" t="s">
        <v>4151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4186</v>
      </c>
      <c r="L91" s="6" t="s">
        <v>4185</v>
      </c>
      <c r="M91" s="6"/>
    </row>
    <row r="92" spans="2:13">
      <c r="B92" s="6" t="s">
        <v>196</v>
      </c>
      <c r="C92" s="6" t="s">
        <v>3978</v>
      </c>
      <c r="D92" s="6" t="s">
        <v>4151</v>
      </c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4166</v>
      </c>
      <c r="J92" s="6"/>
      <c r="K92" s="6"/>
      <c r="L92" s="6"/>
      <c r="M92" s="6"/>
    </row>
    <row r="93" spans="2:13">
      <c r="B93" s="6" t="s">
        <v>198</v>
      </c>
      <c r="C93" s="6" t="s">
        <v>3978</v>
      </c>
      <c r="D93" s="6" t="s">
        <v>4151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3978</v>
      </c>
      <c r="D94" s="6" t="s">
        <v>4151</v>
      </c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4166</v>
      </c>
      <c r="J94" s="6"/>
      <c r="K94" s="6"/>
      <c r="L94" s="6"/>
      <c r="M94" s="6"/>
    </row>
    <row r="95" spans="2:13">
      <c r="B95" s="6" t="s">
        <v>202</v>
      </c>
      <c r="C95" s="6" t="s">
        <v>3978</v>
      </c>
      <c r="D95" s="6" t="s">
        <v>4151</v>
      </c>
      <c r="E95" s="6" t="s">
        <v>203</v>
      </c>
      <c r="F95" s="6" t="s">
        <v>15</v>
      </c>
      <c r="G95" s="6" t="s">
        <v>15</v>
      </c>
      <c r="H95" s="6" t="s">
        <v>1737</v>
      </c>
      <c r="I95" s="6" t="s">
        <v>4166</v>
      </c>
      <c r="J95" s="6"/>
      <c r="K95" s="6"/>
      <c r="L95" s="6"/>
      <c r="M95" s="6"/>
    </row>
    <row r="96" spans="2:13">
      <c r="B96" s="6" t="s">
        <v>204</v>
      </c>
      <c r="C96" s="6" t="s">
        <v>3978</v>
      </c>
      <c r="D96" s="6" t="s">
        <v>4151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3978</v>
      </c>
      <c r="D97" s="6" t="s">
        <v>4151</v>
      </c>
      <c r="E97" s="6" t="s">
        <v>207</v>
      </c>
      <c r="F97" s="6" t="s">
        <v>15</v>
      </c>
      <c r="G97" s="6" t="s">
        <v>15</v>
      </c>
      <c r="H97" s="6" t="s">
        <v>1737</v>
      </c>
      <c r="I97" s="6" t="s">
        <v>4166</v>
      </c>
      <c r="J97" s="6"/>
      <c r="K97" s="6"/>
      <c r="L97" s="6"/>
      <c r="M97" s="6"/>
    </row>
    <row r="98" spans="2:13">
      <c r="B98" s="6" t="s">
        <v>208</v>
      </c>
      <c r="C98" s="6" t="s">
        <v>3978</v>
      </c>
      <c r="D98" s="6" t="s">
        <v>4151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3978</v>
      </c>
      <c r="D99" s="6" t="s">
        <v>4151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3978</v>
      </c>
      <c r="D100" s="6" t="s">
        <v>4151</v>
      </c>
      <c r="E100" s="6" t="s">
        <v>213</v>
      </c>
      <c r="F100" s="6" t="s">
        <v>15</v>
      </c>
      <c r="G100" s="6" t="s">
        <v>15</v>
      </c>
      <c r="H100" s="6" t="s">
        <v>4187</v>
      </c>
      <c r="I100" s="6" t="s">
        <v>4166</v>
      </c>
      <c r="J100" s="6"/>
      <c r="K100" s="6"/>
      <c r="L100" s="6"/>
      <c r="M100" s="6"/>
    </row>
    <row r="101" spans="2:13">
      <c r="B101" s="6" t="s">
        <v>214</v>
      </c>
      <c r="C101" s="6" t="s">
        <v>3978</v>
      </c>
      <c r="D101" s="6" t="s">
        <v>4151</v>
      </c>
      <c r="E101" s="6" t="s">
        <v>215</v>
      </c>
      <c r="F101" s="6" t="s">
        <v>15</v>
      </c>
      <c r="G101" s="6" t="s">
        <v>15</v>
      </c>
      <c r="H101" s="6" t="s">
        <v>1737</v>
      </c>
      <c r="I101" s="6" t="s">
        <v>4166</v>
      </c>
      <c r="J101" s="6"/>
      <c r="K101" s="6"/>
      <c r="L101" s="6"/>
      <c r="M101" s="6"/>
    </row>
    <row r="102" spans="2:13">
      <c r="B102" s="6" t="s">
        <v>217</v>
      </c>
      <c r="C102" s="6" t="s">
        <v>3978</v>
      </c>
      <c r="D102" s="6" t="s">
        <v>4151</v>
      </c>
      <c r="E102" s="6" t="s">
        <v>218</v>
      </c>
      <c r="F102" s="6" t="s">
        <v>15</v>
      </c>
      <c r="G102" s="6" t="s">
        <v>15</v>
      </c>
      <c r="H102" s="6" t="s">
        <v>1737</v>
      </c>
      <c r="I102" s="6" t="s">
        <v>4166</v>
      </c>
      <c r="J102" s="6"/>
      <c r="K102" s="6"/>
      <c r="L102" s="6"/>
      <c r="M102" s="6"/>
    </row>
    <row r="103" spans="2:13">
      <c r="B103" s="6" t="s">
        <v>219</v>
      </c>
      <c r="C103" s="6" t="s">
        <v>3978</v>
      </c>
      <c r="D103" s="6" t="s">
        <v>4151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4188</v>
      </c>
      <c r="L103" s="6" t="s">
        <v>2396</v>
      </c>
      <c r="M103" s="6"/>
    </row>
    <row r="104" spans="2:13">
      <c r="B104" s="6" t="s">
        <v>221</v>
      </c>
      <c r="C104" s="6" t="s">
        <v>3978</v>
      </c>
      <c r="D104" s="6" t="s">
        <v>4151</v>
      </c>
      <c r="E104" s="6" t="s">
        <v>222</v>
      </c>
      <c r="F104" s="6" t="s">
        <v>15</v>
      </c>
      <c r="G104" s="6" t="s">
        <v>15</v>
      </c>
      <c r="H104" s="6" t="s">
        <v>1737</v>
      </c>
      <c r="I104" s="6" t="s">
        <v>4166</v>
      </c>
      <c r="J104" s="6"/>
      <c r="K104" s="6"/>
      <c r="L104" s="6"/>
      <c r="M104" s="6"/>
    </row>
    <row r="105" spans="2:13">
      <c r="B105" s="6" t="s">
        <v>223</v>
      </c>
      <c r="C105" s="6" t="s">
        <v>3978</v>
      </c>
      <c r="D105" s="6" t="s">
        <v>4151</v>
      </c>
      <c r="E105" s="6" t="s">
        <v>224</v>
      </c>
      <c r="F105" s="6" t="s">
        <v>15</v>
      </c>
      <c r="G105" s="6" t="s">
        <v>15</v>
      </c>
      <c r="H105" s="6" t="s">
        <v>1737</v>
      </c>
      <c r="I105" s="6" t="s">
        <v>4166</v>
      </c>
      <c r="J105" s="6"/>
      <c r="K105" s="6"/>
      <c r="L105" s="6"/>
      <c r="M105" s="6"/>
    </row>
    <row r="106" spans="2:13">
      <c r="B106" s="6" t="s">
        <v>225</v>
      </c>
      <c r="C106" s="6" t="s">
        <v>3978</v>
      </c>
      <c r="D106" s="6" t="s">
        <v>4151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3978</v>
      </c>
      <c r="D107" s="6" t="s">
        <v>4151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4189</v>
      </c>
      <c r="L107" s="6" t="s">
        <v>4190</v>
      </c>
      <c r="M107" s="6"/>
    </row>
    <row r="108" spans="2:13">
      <c r="B108" s="6" t="s">
        <v>229</v>
      </c>
      <c r="C108" s="6" t="s">
        <v>3978</v>
      </c>
      <c r="D108" s="6" t="s">
        <v>4151</v>
      </c>
      <c r="E108" s="6" t="s">
        <v>230</v>
      </c>
      <c r="F108" s="6" t="s">
        <v>15</v>
      </c>
      <c r="G108" s="6" t="s">
        <v>15</v>
      </c>
      <c r="H108" s="6" t="s">
        <v>1737</v>
      </c>
      <c r="I108" s="6" t="s">
        <v>4166</v>
      </c>
      <c r="J108" s="6"/>
      <c r="K108" s="6"/>
      <c r="L108" s="6"/>
      <c r="M108" s="6"/>
    </row>
    <row r="109" spans="2:13">
      <c r="B109" s="6" t="s">
        <v>231</v>
      </c>
      <c r="C109" s="6" t="s">
        <v>3978</v>
      </c>
      <c r="D109" s="6" t="s">
        <v>4151</v>
      </c>
      <c r="E109" s="6" t="s">
        <v>232</v>
      </c>
      <c r="F109" s="6"/>
      <c r="G109" s="6"/>
      <c r="H109" s="6" t="s">
        <v>1737</v>
      </c>
      <c r="I109" s="6" t="s">
        <v>4166</v>
      </c>
      <c r="J109" s="6"/>
      <c r="K109" s="6"/>
      <c r="L109" s="6"/>
      <c r="M109" s="6"/>
    </row>
    <row r="110" spans="2:13">
      <c r="B110" s="6" t="s">
        <v>233</v>
      </c>
      <c r="C110" s="6" t="s">
        <v>3978</v>
      </c>
      <c r="D110" s="6" t="s">
        <v>4151</v>
      </c>
      <c r="E110" s="6" t="s">
        <v>234</v>
      </c>
      <c r="F110" s="6" t="s">
        <v>15</v>
      </c>
      <c r="G110" s="6" t="s">
        <v>15</v>
      </c>
      <c r="H110" s="6" t="s">
        <v>1737</v>
      </c>
      <c r="I110" s="6" t="s">
        <v>4166</v>
      </c>
      <c r="J110" s="6"/>
      <c r="K110" s="6"/>
      <c r="L110" s="6"/>
      <c r="M110" s="6"/>
    </row>
    <row r="111" spans="2:13">
      <c r="B111" s="6" t="s">
        <v>235</v>
      </c>
      <c r="C111" s="6" t="s">
        <v>3978</v>
      </c>
      <c r="D111" s="6" t="s">
        <v>4151</v>
      </c>
      <c r="E111" s="6" t="s">
        <v>236</v>
      </c>
      <c r="F111" s="6" t="s">
        <v>15</v>
      </c>
      <c r="G111" s="6" t="s">
        <v>15</v>
      </c>
      <c r="H111" s="6" t="s">
        <v>4191</v>
      </c>
      <c r="I111" s="6" t="s">
        <v>4166</v>
      </c>
      <c r="J111" s="6"/>
      <c r="K111" s="6"/>
      <c r="L111" s="6"/>
      <c r="M111" s="6"/>
    </row>
    <row r="112" spans="2:13">
      <c r="B112" s="6" t="s">
        <v>237</v>
      </c>
      <c r="C112" s="6" t="s">
        <v>3978</v>
      </c>
      <c r="D112" s="6" t="s">
        <v>4151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4192</v>
      </c>
      <c r="L112" s="6" t="s">
        <v>1039</v>
      </c>
      <c r="M112" s="6"/>
    </row>
    <row r="113" spans="2:13">
      <c r="B113" s="6" t="s">
        <v>239</v>
      </c>
      <c r="C113" s="6" t="s">
        <v>3978</v>
      </c>
      <c r="D113" s="6" t="s">
        <v>4151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 t="s">
        <v>4166</v>
      </c>
      <c r="J113" s="6"/>
      <c r="K113" s="6"/>
      <c r="L113" s="6"/>
      <c r="M113" s="6"/>
    </row>
    <row r="114" spans="2:13">
      <c r="B114" s="6" t="s">
        <v>241</v>
      </c>
      <c r="C114" s="6" t="s">
        <v>3978</v>
      </c>
      <c r="D114" s="6" t="s">
        <v>4151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4193</v>
      </c>
      <c r="L114" s="6" t="s">
        <v>2661</v>
      </c>
      <c r="M114" s="6"/>
    </row>
    <row r="115" spans="2:13">
      <c r="B115" s="6" t="s">
        <v>243</v>
      </c>
      <c r="C115" s="6" t="s">
        <v>3978</v>
      </c>
      <c r="D115" s="6" t="s">
        <v>4151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4194</v>
      </c>
      <c r="L115" s="6" t="s">
        <v>2661</v>
      </c>
      <c r="M115" s="6"/>
    </row>
    <row r="116" spans="2:13">
      <c r="B116" s="6" t="s">
        <v>245</v>
      </c>
      <c r="C116" s="6" t="s">
        <v>3978</v>
      </c>
      <c r="D116" s="6" t="s">
        <v>4151</v>
      </c>
      <c r="E116" s="6" t="s">
        <v>246</v>
      </c>
      <c r="F116" s="6" t="s">
        <v>15</v>
      </c>
      <c r="G116" s="6" t="s">
        <v>15</v>
      </c>
      <c r="H116" s="6" t="s">
        <v>1737</v>
      </c>
      <c r="I116" s="6" t="s">
        <v>4166</v>
      </c>
      <c r="J116" s="6"/>
      <c r="K116" s="6"/>
      <c r="L116" s="6"/>
      <c r="M116" s="6"/>
    </row>
    <row r="117" spans="2:13">
      <c r="B117" s="6" t="s">
        <v>247</v>
      </c>
      <c r="C117" s="6" t="s">
        <v>3978</v>
      </c>
      <c r="D117" s="6" t="s">
        <v>4151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 t="s">
        <v>4166</v>
      </c>
      <c r="J117" s="6"/>
      <c r="K117" s="6"/>
      <c r="L117" s="6"/>
      <c r="M117" s="6"/>
    </row>
    <row r="118" spans="2:13">
      <c r="B118" s="6" t="s">
        <v>249</v>
      </c>
      <c r="C118" s="6" t="s">
        <v>3978</v>
      </c>
      <c r="D118" s="6" t="s">
        <v>4151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 t="s">
        <v>4166</v>
      </c>
      <c r="J118" s="6"/>
      <c r="K118" s="6"/>
      <c r="L118" s="6"/>
      <c r="M118" s="6"/>
    </row>
    <row r="119" spans="2:13">
      <c r="B119" s="6" t="s">
        <v>251</v>
      </c>
      <c r="C119" s="6" t="s">
        <v>3978</v>
      </c>
      <c r="D119" s="6" t="s">
        <v>4151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 t="s">
        <v>4166</v>
      </c>
      <c r="J119" s="6"/>
      <c r="K119" s="6"/>
      <c r="L119" s="6"/>
      <c r="M119" s="6"/>
    </row>
    <row r="120" spans="2:13">
      <c r="B120" s="6" t="s">
        <v>253</v>
      </c>
      <c r="C120" s="6" t="s">
        <v>3978</v>
      </c>
      <c r="D120" s="6" t="s">
        <v>4151</v>
      </c>
      <c r="E120" s="6" t="s">
        <v>254</v>
      </c>
      <c r="F120" s="6" t="s">
        <v>15</v>
      </c>
      <c r="G120" s="6" t="s">
        <v>15</v>
      </c>
      <c r="H120" s="6" t="s">
        <v>1737</v>
      </c>
      <c r="I120" s="6" t="s">
        <v>4166</v>
      </c>
      <c r="J120" s="6"/>
      <c r="K120" s="6"/>
      <c r="L120" s="6"/>
      <c r="M120" s="6"/>
    </row>
    <row r="121" spans="2:13">
      <c r="B121" s="6" t="s">
        <v>255</v>
      </c>
      <c r="C121" s="6" t="s">
        <v>3978</v>
      </c>
      <c r="D121" s="6" t="s">
        <v>4151</v>
      </c>
      <c r="E121" s="6" t="s">
        <v>256</v>
      </c>
      <c r="F121" s="6" t="s">
        <v>15</v>
      </c>
      <c r="G121" s="6" t="s">
        <v>15</v>
      </c>
      <c r="H121" s="6" t="s">
        <v>1737</v>
      </c>
      <c r="I121" s="6" t="s">
        <v>4166</v>
      </c>
      <c r="J121" s="6"/>
      <c r="K121" s="6"/>
      <c r="L121" s="6"/>
      <c r="M121" s="6"/>
    </row>
    <row r="122" spans="2:13">
      <c r="B122" s="6" t="s">
        <v>257</v>
      </c>
      <c r="C122" s="6" t="s">
        <v>3978</v>
      </c>
      <c r="D122" s="6" t="s">
        <v>4151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4195</v>
      </c>
      <c r="L122" s="6" t="s">
        <v>2661</v>
      </c>
      <c r="M122" s="6"/>
    </row>
    <row r="123" spans="2:13">
      <c r="B123" s="6" t="s">
        <v>259</v>
      </c>
      <c r="C123" s="6" t="s">
        <v>3978</v>
      </c>
      <c r="D123" s="6" t="s">
        <v>4151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3978</v>
      </c>
      <c r="D124" s="6" t="s">
        <v>4151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12.625" customWidth="1"/>
    <col min="4" max="4" width="14.25" customWidth="1"/>
    <col min="5" max="6" width="26.25" customWidth="1"/>
    <col min="7" max="7" width="39.875" customWidth="1"/>
    <col min="8" max="8" width="31.25" customWidth="1"/>
    <col min="9" max="9" width="34.75" customWidth="1"/>
    <col min="10" max="10" width="17.75" customWidth="1"/>
    <col min="11" max="11" width="53.3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4196</v>
      </c>
      <c r="D3" s="6" t="s">
        <v>4196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4197</v>
      </c>
      <c r="L3" s="6" t="s">
        <v>979</v>
      </c>
      <c r="M3" s="6"/>
    </row>
    <row r="4" spans="2:13">
      <c r="B4" s="6" t="s">
        <v>17</v>
      </c>
      <c r="C4" s="6" t="s">
        <v>4196</v>
      </c>
      <c r="D4" s="6" t="s">
        <v>4196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4197</v>
      </c>
      <c r="L4" s="6" t="s">
        <v>979</v>
      </c>
      <c r="M4" s="6"/>
    </row>
    <row r="5" spans="2:13">
      <c r="B5" s="6" t="s">
        <v>19</v>
      </c>
      <c r="C5" s="6" t="s">
        <v>4196</v>
      </c>
      <c r="D5" s="6" t="s">
        <v>4196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4198</v>
      </c>
      <c r="L5" s="6" t="s">
        <v>1039</v>
      </c>
      <c r="M5" s="6"/>
    </row>
    <row r="6" spans="2:13">
      <c r="B6" s="6" t="s">
        <v>21</v>
      </c>
      <c r="C6" s="6" t="s">
        <v>4196</v>
      </c>
      <c r="D6" s="6" t="s">
        <v>4196</v>
      </c>
      <c r="E6" s="6" t="s">
        <v>22</v>
      </c>
      <c r="F6" s="6"/>
      <c r="G6" s="6"/>
      <c r="H6" s="6"/>
      <c r="I6" s="6"/>
      <c r="J6" s="6"/>
      <c r="K6" s="6" t="s">
        <v>4199</v>
      </c>
      <c r="L6" s="6" t="s">
        <v>979</v>
      </c>
      <c r="M6" s="6"/>
    </row>
    <row r="7" spans="2:13">
      <c r="B7" s="6" t="s">
        <v>24</v>
      </c>
      <c r="C7" s="6" t="s">
        <v>4196</v>
      </c>
      <c r="D7" s="6" t="s">
        <v>4196</v>
      </c>
      <c r="E7" s="6" t="s">
        <v>25</v>
      </c>
      <c r="F7" s="6"/>
      <c r="G7" s="6"/>
      <c r="H7" s="6" t="s">
        <v>4200</v>
      </c>
      <c r="I7" s="6" t="s">
        <v>4200</v>
      </c>
      <c r="J7" s="6"/>
      <c r="K7" s="6"/>
      <c r="L7" s="6"/>
      <c r="M7" s="6"/>
    </row>
    <row r="8" spans="2:13">
      <c r="B8" s="6" t="s">
        <v>27</v>
      </c>
      <c r="C8" s="6" t="s">
        <v>4196</v>
      </c>
      <c r="D8" s="6" t="s">
        <v>4196</v>
      </c>
      <c r="E8" s="6" t="s">
        <v>28</v>
      </c>
      <c r="F8" s="6"/>
      <c r="G8" s="6"/>
      <c r="H8" s="6" t="s">
        <v>4200</v>
      </c>
      <c r="I8" s="6" t="s">
        <v>4200</v>
      </c>
      <c r="J8" s="6"/>
      <c r="K8" s="6"/>
      <c r="L8" s="6"/>
      <c r="M8" s="6"/>
    </row>
    <row r="9" spans="2:13">
      <c r="B9" s="6" t="s">
        <v>29</v>
      </c>
      <c r="C9" s="6" t="s">
        <v>4196</v>
      </c>
      <c r="D9" s="6" t="s">
        <v>4196</v>
      </c>
      <c r="E9" s="6" t="s">
        <v>30</v>
      </c>
      <c r="F9" s="6"/>
      <c r="G9" s="6"/>
      <c r="H9" s="6" t="s">
        <v>4200</v>
      </c>
      <c r="I9" s="6" t="s">
        <v>4200</v>
      </c>
      <c r="J9" s="6"/>
      <c r="K9" s="6"/>
      <c r="L9" s="6"/>
      <c r="M9" s="6"/>
    </row>
    <row r="10" spans="2:13">
      <c r="B10" s="6" t="s">
        <v>31</v>
      </c>
      <c r="C10" s="6" t="s">
        <v>4196</v>
      </c>
      <c r="D10" s="6" t="s">
        <v>4196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4201</v>
      </c>
      <c r="L10" s="6" t="s">
        <v>727</v>
      </c>
      <c r="M10" s="6"/>
    </row>
    <row r="11" spans="2:13">
      <c r="B11" s="6" t="s">
        <v>33</v>
      </c>
      <c r="C11" s="6" t="s">
        <v>4196</v>
      </c>
      <c r="D11" s="6" t="s">
        <v>4196</v>
      </c>
      <c r="E11" s="6" t="s">
        <v>34</v>
      </c>
      <c r="F11" s="6"/>
      <c r="G11" s="6"/>
      <c r="H11" s="6" t="s">
        <v>4200</v>
      </c>
      <c r="I11" s="6" t="s">
        <v>4200</v>
      </c>
      <c r="J11" s="6"/>
      <c r="K11" s="6"/>
      <c r="L11" s="6"/>
      <c r="M11" s="6"/>
    </row>
    <row r="12" spans="2:13">
      <c r="B12" s="6" t="s">
        <v>35</v>
      </c>
      <c r="C12" s="6" t="s">
        <v>4196</v>
      </c>
      <c r="D12" s="6" t="s">
        <v>4196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4202</v>
      </c>
      <c r="L12" s="6" t="s">
        <v>1394</v>
      </c>
      <c r="M12" s="6"/>
    </row>
    <row r="13" spans="2:13">
      <c r="B13" s="6" t="s">
        <v>37</v>
      </c>
      <c r="C13" s="6" t="s">
        <v>4196</v>
      </c>
      <c r="D13" s="6" t="s">
        <v>4196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4203</v>
      </c>
      <c r="L13" s="6" t="s">
        <v>1521</v>
      </c>
      <c r="M13" s="6"/>
    </row>
    <row r="14" spans="2:13">
      <c r="B14" s="6" t="s">
        <v>39</v>
      </c>
      <c r="C14" s="6" t="s">
        <v>4196</v>
      </c>
      <c r="D14" s="6" t="s">
        <v>4196</v>
      </c>
      <c r="E14" s="6" t="s">
        <v>40</v>
      </c>
      <c r="F14" s="6"/>
      <c r="G14" s="6"/>
      <c r="H14" s="6"/>
      <c r="I14" s="6"/>
      <c r="J14" s="6"/>
      <c r="K14" s="6" t="s">
        <v>4204</v>
      </c>
      <c r="L14" s="6" t="s">
        <v>1521</v>
      </c>
      <c r="M14" s="6"/>
    </row>
    <row r="15" spans="2:13">
      <c r="B15" s="6" t="s">
        <v>41</v>
      </c>
      <c r="C15" s="6" t="s">
        <v>4196</v>
      </c>
      <c r="D15" s="6" t="s">
        <v>4196</v>
      </c>
      <c r="E15" s="6" t="s">
        <v>42</v>
      </c>
      <c r="F15" s="6"/>
      <c r="G15" s="6"/>
      <c r="H15" s="6" t="s">
        <v>4200</v>
      </c>
      <c r="I15" s="6" t="s">
        <v>4200</v>
      </c>
      <c r="J15" s="6"/>
      <c r="K15" s="6"/>
      <c r="L15" s="6"/>
      <c r="M15" s="6"/>
    </row>
    <row r="16" spans="2:13">
      <c r="B16" s="6" t="s">
        <v>43</v>
      </c>
      <c r="C16" s="6" t="s">
        <v>4196</v>
      </c>
      <c r="D16" s="6" t="s">
        <v>4196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4205</v>
      </c>
      <c r="L16" s="6" t="s">
        <v>727</v>
      </c>
      <c r="M16" s="6"/>
    </row>
    <row r="17" spans="2:13">
      <c r="B17" s="6" t="s">
        <v>45</v>
      </c>
      <c r="C17" s="6" t="s">
        <v>4196</v>
      </c>
      <c r="D17" s="6" t="s">
        <v>4196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4206</v>
      </c>
      <c r="L17" s="6" t="s">
        <v>1394</v>
      </c>
      <c r="M17" s="6"/>
    </row>
    <row r="18" spans="2:13">
      <c r="B18" s="6" t="s">
        <v>47</v>
      </c>
      <c r="C18" s="6" t="s">
        <v>4196</v>
      </c>
      <c r="D18" s="6" t="s">
        <v>4196</v>
      </c>
      <c r="E18" s="6" t="s">
        <v>48</v>
      </c>
      <c r="F18" s="6" t="s">
        <v>15</v>
      </c>
      <c r="G18" s="6" t="s">
        <v>15</v>
      </c>
      <c r="H18" s="6" t="s">
        <v>4207</v>
      </c>
      <c r="I18" s="6" t="s">
        <v>4208</v>
      </c>
      <c r="J18" s="6"/>
      <c r="K18" s="6"/>
      <c r="L18" s="6"/>
      <c r="M18" s="6"/>
    </row>
    <row r="19" spans="2:13">
      <c r="B19" s="6" t="s">
        <v>50</v>
      </c>
      <c r="C19" s="6" t="s">
        <v>4196</v>
      </c>
      <c r="D19" s="6" t="s">
        <v>4196</v>
      </c>
      <c r="E19" s="6" t="s">
        <v>51</v>
      </c>
      <c r="F19" s="6" t="s">
        <v>15</v>
      </c>
      <c r="G19" s="6" t="s">
        <v>15</v>
      </c>
      <c r="H19" s="6" t="s">
        <v>4209</v>
      </c>
      <c r="I19" s="6" t="s">
        <v>4209</v>
      </c>
      <c r="J19" s="6"/>
      <c r="K19" s="6"/>
      <c r="L19" s="6"/>
      <c r="M19" s="6"/>
    </row>
    <row r="20" spans="2:13">
      <c r="B20" s="6" t="s">
        <v>52</v>
      </c>
      <c r="C20" s="6" t="s">
        <v>4196</v>
      </c>
      <c r="D20" s="6" t="s">
        <v>4196</v>
      </c>
      <c r="E20" s="6" t="s">
        <v>53</v>
      </c>
      <c r="F20" s="6"/>
      <c r="G20" s="6"/>
      <c r="H20" s="6" t="s">
        <v>4200</v>
      </c>
      <c r="I20" s="6" t="s">
        <v>4200</v>
      </c>
      <c r="J20" s="6"/>
      <c r="K20" s="6"/>
      <c r="L20" s="6"/>
      <c r="M20" s="6"/>
    </row>
    <row r="21" spans="2:13">
      <c r="B21" s="6" t="s">
        <v>54</v>
      </c>
      <c r="C21" s="6" t="s">
        <v>4196</v>
      </c>
      <c r="D21" s="6" t="s">
        <v>4196</v>
      </c>
      <c r="E21" s="6" t="s">
        <v>55</v>
      </c>
      <c r="F21" s="6"/>
      <c r="G21" s="6"/>
      <c r="H21" s="6" t="s">
        <v>4200</v>
      </c>
      <c r="I21" s="6" t="s">
        <v>4200</v>
      </c>
      <c r="J21" s="6"/>
      <c r="K21" s="6"/>
      <c r="L21" s="6"/>
      <c r="M21" s="6"/>
    </row>
    <row r="22" spans="2:13">
      <c r="B22" s="6" t="s">
        <v>56</v>
      </c>
      <c r="C22" s="6" t="s">
        <v>4196</v>
      </c>
      <c r="D22" s="6" t="s">
        <v>4196</v>
      </c>
      <c r="E22" s="6" t="s">
        <v>57</v>
      </c>
      <c r="F22" s="6"/>
      <c r="G22" s="6"/>
      <c r="H22" s="6" t="s">
        <v>4200</v>
      </c>
      <c r="I22" s="6" t="s">
        <v>4200</v>
      </c>
      <c r="J22" s="6"/>
      <c r="K22" s="6"/>
      <c r="L22" s="6"/>
      <c r="M22" s="6"/>
    </row>
    <row r="23" spans="2:13">
      <c r="B23" s="6" t="s">
        <v>58</v>
      </c>
      <c r="C23" s="6" t="s">
        <v>4196</v>
      </c>
      <c r="D23" s="6" t="s">
        <v>4196</v>
      </c>
      <c r="E23" s="6" t="s">
        <v>59</v>
      </c>
      <c r="F23" s="6"/>
      <c r="G23" s="6"/>
      <c r="H23" s="6"/>
      <c r="I23" s="6"/>
      <c r="J23" s="6"/>
      <c r="K23" s="6" t="s">
        <v>4210</v>
      </c>
      <c r="L23" s="6" t="s">
        <v>1351</v>
      </c>
      <c r="M23" s="6"/>
    </row>
    <row r="24" spans="2:13">
      <c r="B24" s="6" t="s">
        <v>60</v>
      </c>
      <c r="C24" s="6" t="s">
        <v>4196</v>
      </c>
      <c r="D24" s="6" t="s">
        <v>4196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4211</v>
      </c>
      <c r="L24" s="6" t="s">
        <v>727</v>
      </c>
      <c r="M24" s="6"/>
    </row>
    <row r="25" spans="2:13">
      <c r="B25" s="6" t="s">
        <v>62</v>
      </c>
      <c r="C25" s="6" t="s">
        <v>4196</v>
      </c>
      <c r="D25" s="6" t="s">
        <v>4196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4212</v>
      </c>
      <c r="L25" s="6" t="s">
        <v>727</v>
      </c>
      <c r="M25" s="6"/>
    </row>
    <row r="26" spans="2:13">
      <c r="B26" s="6" t="s">
        <v>64</v>
      </c>
      <c r="C26" s="6" t="s">
        <v>4196</v>
      </c>
      <c r="D26" s="6" t="s">
        <v>4196</v>
      </c>
      <c r="E26" s="6" t="s">
        <v>65</v>
      </c>
      <c r="F26" s="6"/>
      <c r="G26" s="6"/>
      <c r="H26" s="6"/>
      <c r="I26" s="6"/>
      <c r="J26" s="6"/>
      <c r="K26" s="6" t="s">
        <v>4213</v>
      </c>
      <c r="L26" s="6" t="s">
        <v>765</v>
      </c>
      <c r="M26" s="6"/>
    </row>
    <row r="27" spans="2:13">
      <c r="B27" s="6" t="s">
        <v>66</v>
      </c>
      <c r="C27" s="6" t="s">
        <v>4196</v>
      </c>
      <c r="D27" s="6" t="s">
        <v>4196</v>
      </c>
      <c r="E27" s="6" t="s">
        <v>67</v>
      </c>
      <c r="F27" s="6"/>
      <c r="G27" s="6"/>
      <c r="H27" s="6"/>
      <c r="I27" s="6"/>
      <c r="J27" s="6"/>
      <c r="K27" s="6" t="s">
        <v>4214</v>
      </c>
      <c r="L27" s="6" t="s">
        <v>1351</v>
      </c>
      <c r="M27" s="6"/>
    </row>
    <row r="28" spans="2:13">
      <c r="B28" s="6" t="s">
        <v>68</v>
      </c>
      <c r="C28" s="6" t="s">
        <v>4196</v>
      </c>
      <c r="D28" s="6" t="s">
        <v>4196</v>
      </c>
      <c r="E28" s="6" t="s">
        <v>69</v>
      </c>
      <c r="F28" s="6"/>
      <c r="G28" s="6"/>
      <c r="H28" s="6" t="s">
        <v>4200</v>
      </c>
      <c r="I28" s="6" t="s">
        <v>4200</v>
      </c>
      <c r="J28" s="6"/>
      <c r="K28" s="6"/>
      <c r="L28" s="6"/>
      <c r="M28" s="6"/>
    </row>
    <row r="29" spans="2:13">
      <c r="B29" s="6" t="s">
        <v>70</v>
      </c>
      <c r="C29" s="6" t="s">
        <v>4196</v>
      </c>
      <c r="D29" s="6" t="s">
        <v>4196</v>
      </c>
      <c r="E29" s="6" t="s">
        <v>71</v>
      </c>
      <c r="F29" s="6"/>
      <c r="G29" s="6"/>
      <c r="H29" s="6" t="s">
        <v>4200</v>
      </c>
      <c r="I29" s="6" t="s">
        <v>4200</v>
      </c>
      <c r="J29" s="6"/>
      <c r="K29" s="6"/>
      <c r="L29" s="6"/>
      <c r="M29" s="6"/>
    </row>
    <row r="30" spans="2:13">
      <c r="B30" s="6" t="s">
        <v>72</v>
      </c>
      <c r="C30" s="6" t="s">
        <v>4196</v>
      </c>
      <c r="D30" s="6" t="s">
        <v>4196</v>
      </c>
      <c r="E30" s="6" t="s">
        <v>73</v>
      </c>
      <c r="F30" s="6"/>
      <c r="G30" s="6"/>
      <c r="H30" s="6" t="s">
        <v>4200</v>
      </c>
      <c r="I30" s="6" t="s">
        <v>4200</v>
      </c>
      <c r="J30" s="6"/>
      <c r="K30" s="6"/>
      <c r="L30" s="6"/>
      <c r="M30" s="6"/>
    </row>
    <row r="31" spans="2:13">
      <c r="B31" s="6" t="s">
        <v>74</v>
      </c>
      <c r="C31" s="6" t="s">
        <v>4196</v>
      </c>
      <c r="D31" s="6" t="s">
        <v>4196</v>
      </c>
      <c r="E31" s="6" t="s">
        <v>75</v>
      </c>
      <c r="F31" s="6"/>
      <c r="G31" s="6"/>
      <c r="H31" s="6" t="s">
        <v>4200</v>
      </c>
      <c r="I31" s="6" t="s">
        <v>4200</v>
      </c>
      <c r="J31" s="6"/>
      <c r="K31" s="6"/>
      <c r="L31" s="6"/>
      <c r="M31" s="6"/>
    </row>
    <row r="32" spans="2:13">
      <c r="B32" s="6" t="s">
        <v>76</v>
      </c>
      <c r="C32" s="6" t="s">
        <v>4196</v>
      </c>
      <c r="D32" s="6" t="s">
        <v>4196</v>
      </c>
      <c r="E32" s="6" t="s">
        <v>77</v>
      </c>
      <c r="F32" s="6"/>
      <c r="G32" s="6"/>
      <c r="H32" s="6" t="s">
        <v>4200</v>
      </c>
      <c r="I32" s="6" t="s">
        <v>4200</v>
      </c>
      <c r="J32" s="6"/>
      <c r="K32" s="6"/>
      <c r="L32" s="6"/>
      <c r="M32" s="6"/>
    </row>
    <row r="33" spans="2:13">
      <c r="B33" s="6" t="s">
        <v>78</v>
      </c>
      <c r="C33" s="6" t="s">
        <v>4196</v>
      </c>
      <c r="D33" s="6" t="s">
        <v>4196</v>
      </c>
      <c r="E33" s="6" t="s">
        <v>79</v>
      </c>
      <c r="F33" s="6"/>
      <c r="G33" s="6"/>
      <c r="H33" s="6" t="s">
        <v>4200</v>
      </c>
      <c r="I33" s="6" t="s">
        <v>4200</v>
      </c>
      <c r="J33" s="6"/>
      <c r="K33" s="6"/>
      <c r="L33" s="6"/>
      <c r="M33" s="6"/>
    </row>
    <row r="34" spans="2:13">
      <c r="B34" s="6" t="s">
        <v>80</v>
      </c>
      <c r="C34" s="6" t="s">
        <v>4196</v>
      </c>
      <c r="D34" s="6" t="s">
        <v>4196</v>
      </c>
      <c r="E34" s="6" t="s">
        <v>81</v>
      </c>
      <c r="F34" s="6"/>
      <c r="G34" s="6"/>
      <c r="H34" s="6" t="s">
        <v>4200</v>
      </c>
      <c r="I34" s="6" t="s">
        <v>4200</v>
      </c>
      <c r="J34" s="6"/>
      <c r="K34" s="6"/>
      <c r="L34" s="6"/>
      <c r="M34" s="6"/>
    </row>
    <row r="35" spans="2:13">
      <c r="B35" s="6" t="s">
        <v>82</v>
      </c>
      <c r="C35" s="6" t="s">
        <v>4196</v>
      </c>
      <c r="D35" s="6" t="s">
        <v>4196</v>
      </c>
      <c r="E35" s="6" t="s">
        <v>83</v>
      </c>
      <c r="F35" s="6"/>
      <c r="G35" s="6"/>
      <c r="H35" s="6" t="s">
        <v>4200</v>
      </c>
      <c r="I35" s="6" t="s">
        <v>4200</v>
      </c>
      <c r="J35" s="6"/>
      <c r="K35" s="6"/>
      <c r="L35" s="6"/>
      <c r="M35" s="6"/>
    </row>
    <row r="36" spans="2:13">
      <c r="B36" s="6" t="s">
        <v>84</v>
      </c>
      <c r="C36" s="6" t="s">
        <v>4196</v>
      </c>
      <c r="D36" s="6" t="s">
        <v>4196</v>
      </c>
      <c r="E36" s="6" t="s">
        <v>85</v>
      </c>
      <c r="F36" s="6"/>
      <c r="G36" s="6"/>
      <c r="H36" s="6" t="s">
        <v>4200</v>
      </c>
      <c r="I36" s="6" t="s">
        <v>4200</v>
      </c>
      <c r="J36" s="6"/>
      <c r="K36" s="6"/>
      <c r="L36" s="6"/>
      <c r="M36" s="6"/>
    </row>
    <row r="37" spans="2:13">
      <c r="B37" s="6" t="s">
        <v>86</v>
      </c>
      <c r="C37" s="6" t="s">
        <v>4196</v>
      </c>
      <c r="D37" s="6" t="s">
        <v>4196</v>
      </c>
      <c r="E37" s="6" t="s">
        <v>87</v>
      </c>
      <c r="F37" s="6"/>
      <c r="G37" s="6"/>
      <c r="H37" s="6" t="s">
        <v>4200</v>
      </c>
      <c r="I37" s="6" t="s">
        <v>4200</v>
      </c>
      <c r="J37" s="6"/>
      <c r="K37" s="6"/>
      <c r="L37" s="6"/>
      <c r="M37" s="6"/>
    </row>
    <row r="38" spans="2:13">
      <c r="B38" s="6" t="s">
        <v>88</v>
      </c>
      <c r="C38" s="6" t="s">
        <v>4196</v>
      </c>
      <c r="D38" s="6" t="s">
        <v>4196</v>
      </c>
      <c r="E38" s="6" t="s">
        <v>89</v>
      </c>
      <c r="F38" s="6"/>
      <c r="G38" s="6"/>
      <c r="H38" s="6" t="s">
        <v>4200</v>
      </c>
      <c r="I38" s="6" t="s">
        <v>4200</v>
      </c>
      <c r="J38" s="6"/>
      <c r="K38" s="6"/>
      <c r="L38" s="6"/>
      <c r="M38" s="6"/>
    </row>
    <row r="39" spans="2:13">
      <c r="B39" s="6" t="s">
        <v>90</v>
      </c>
      <c r="C39" s="6" t="s">
        <v>4196</v>
      </c>
      <c r="D39" s="6" t="s">
        <v>4196</v>
      </c>
      <c r="E39" s="6" t="s">
        <v>91</v>
      </c>
      <c r="F39" s="6"/>
      <c r="G39" s="6"/>
      <c r="H39" s="6" t="s">
        <v>4200</v>
      </c>
      <c r="I39" s="6" t="s">
        <v>4200</v>
      </c>
      <c r="J39" s="6"/>
      <c r="K39" s="6"/>
      <c r="L39" s="6"/>
      <c r="M39" s="6"/>
    </row>
    <row r="40" spans="2:13">
      <c r="B40" s="6" t="s">
        <v>92</v>
      </c>
      <c r="C40" s="6" t="s">
        <v>4196</v>
      </c>
      <c r="D40" s="6" t="s">
        <v>4196</v>
      </c>
      <c r="E40" s="6" t="s">
        <v>93</v>
      </c>
      <c r="F40" s="6"/>
      <c r="G40" s="6"/>
      <c r="H40" s="6" t="s">
        <v>4200</v>
      </c>
      <c r="I40" s="6" t="s">
        <v>4200</v>
      </c>
      <c r="J40" s="6"/>
      <c r="K40" s="6"/>
      <c r="L40" s="6"/>
      <c r="M40" s="6"/>
    </row>
    <row r="41" spans="2:13">
      <c r="B41" s="6" t="s">
        <v>94</v>
      </c>
      <c r="C41" s="6" t="s">
        <v>4196</v>
      </c>
      <c r="D41" s="6" t="s">
        <v>4196</v>
      </c>
      <c r="E41" s="6" t="s">
        <v>95</v>
      </c>
      <c r="F41" s="6"/>
      <c r="G41" s="6"/>
      <c r="H41" s="6" t="s">
        <v>4200</v>
      </c>
      <c r="I41" s="6" t="s">
        <v>4200</v>
      </c>
      <c r="J41" s="6"/>
      <c r="K41" s="6"/>
      <c r="L41" s="6"/>
      <c r="M41" s="6"/>
    </row>
    <row r="42" spans="2:13">
      <c r="B42" s="6" t="s">
        <v>96</v>
      </c>
      <c r="C42" s="6" t="s">
        <v>4196</v>
      </c>
      <c r="D42" s="6" t="s">
        <v>4196</v>
      </c>
      <c r="E42" s="6" t="s">
        <v>97</v>
      </c>
      <c r="F42" s="6"/>
      <c r="G42" s="6"/>
      <c r="H42" s="6" t="s">
        <v>4200</v>
      </c>
      <c r="I42" s="6" t="s">
        <v>4200</v>
      </c>
      <c r="J42" s="6"/>
      <c r="K42" s="6"/>
      <c r="L42" s="6"/>
      <c r="M42" s="6"/>
    </row>
    <row r="43" spans="2:13">
      <c r="B43" s="6" t="s">
        <v>98</v>
      </c>
      <c r="C43" s="6" t="s">
        <v>4196</v>
      </c>
      <c r="D43" s="6" t="s">
        <v>4196</v>
      </c>
      <c r="E43" s="6" t="s">
        <v>99</v>
      </c>
      <c r="F43" s="6"/>
      <c r="G43" s="6"/>
      <c r="H43" s="6" t="s">
        <v>4200</v>
      </c>
      <c r="I43" s="6" t="s">
        <v>4200</v>
      </c>
      <c r="J43" s="6"/>
      <c r="K43" s="6"/>
      <c r="L43" s="6"/>
      <c r="M43" s="6"/>
    </row>
    <row r="44" spans="2:13">
      <c r="B44" s="6" t="s">
        <v>100</v>
      </c>
      <c r="C44" s="6" t="s">
        <v>4196</v>
      </c>
      <c r="D44" s="6" t="s">
        <v>4196</v>
      </c>
      <c r="E44" s="6" t="s">
        <v>101</v>
      </c>
      <c r="F44" s="6"/>
      <c r="G44" s="6"/>
      <c r="H44" s="6" t="s">
        <v>4200</v>
      </c>
      <c r="I44" s="6" t="s">
        <v>4200</v>
      </c>
      <c r="J44" s="6"/>
      <c r="K44" s="6"/>
      <c r="L44" s="6"/>
      <c r="M44" s="6"/>
    </row>
    <row r="45" spans="2:13">
      <c r="B45" s="6" t="s">
        <v>102</v>
      </c>
      <c r="C45" s="6" t="s">
        <v>4196</v>
      </c>
      <c r="D45" s="6" t="s">
        <v>4196</v>
      </c>
      <c r="E45" s="6" t="s">
        <v>103</v>
      </c>
      <c r="F45" s="6"/>
      <c r="G45" s="6"/>
      <c r="H45" s="6" t="s">
        <v>4200</v>
      </c>
      <c r="I45" s="6" t="s">
        <v>4200</v>
      </c>
      <c r="J45" s="6"/>
      <c r="K45" s="6"/>
      <c r="L45" s="6"/>
      <c r="M45" s="6"/>
    </row>
    <row r="46" spans="2:13">
      <c r="B46" s="6" t="s">
        <v>104</v>
      </c>
      <c r="C46" s="6" t="s">
        <v>4196</v>
      </c>
      <c r="D46" s="6" t="s">
        <v>4196</v>
      </c>
      <c r="E46" s="6" t="s">
        <v>105</v>
      </c>
      <c r="F46" s="6"/>
      <c r="G46" s="6"/>
      <c r="H46" s="6" t="s">
        <v>4215</v>
      </c>
      <c r="I46" s="6" t="s">
        <v>4215</v>
      </c>
      <c r="J46" s="6"/>
      <c r="K46" s="6"/>
      <c r="L46" s="6"/>
      <c r="M46" s="6"/>
    </row>
    <row r="47" spans="2:13">
      <c r="B47" s="6" t="s">
        <v>106</v>
      </c>
      <c r="C47" s="6" t="s">
        <v>4196</v>
      </c>
      <c r="D47" s="6" t="s">
        <v>4196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4216</v>
      </c>
      <c r="L47" s="6" t="s">
        <v>727</v>
      </c>
      <c r="M47" s="6"/>
    </row>
    <row r="48" spans="2:13">
      <c r="B48" s="6" t="s">
        <v>108</v>
      </c>
      <c r="C48" s="6" t="s">
        <v>4196</v>
      </c>
      <c r="D48" s="6" t="s">
        <v>4196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4217</v>
      </c>
      <c r="L48" s="6" t="s">
        <v>1521</v>
      </c>
      <c r="M48" s="6"/>
    </row>
    <row r="49" spans="2:13">
      <c r="B49" s="6" t="s">
        <v>110</v>
      </c>
      <c r="C49" s="6" t="s">
        <v>4196</v>
      </c>
      <c r="D49" s="6" t="s">
        <v>4196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4218</v>
      </c>
      <c r="L49" s="6" t="s">
        <v>1394</v>
      </c>
      <c r="M49" s="6"/>
    </row>
    <row r="50" spans="2:13">
      <c r="B50" s="6" t="s">
        <v>112</v>
      </c>
      <c r="C50" s="6" t="s">
        <v>4196</v>
      </c>
      <c r="D50" s="6" t="s">
        <v>4196</v>
      </c>
      <c r="E50" s="6" t="s">
        <v>113</v>
      </c>
      <c r="F50" s="6" t="s">
        <v>15</v>
      </c>
      <c r="G50" s="6" t="s">
        <v>15</v>
      </c>
      <c r="H50" s="6" t="s">
        <v>4219</v>
      </c>
      <c r="I50" s="6" t="s">
        <v>4219</v>
      </c>
      <c r="J50" s="6"/>
      <c r="K50" s="6"/>
      <c r="L50" s="6"/>
      <c r="M50" s="6"/>
    </row>
    <row r="51" spans="2:13">
      <c r="B51" s="6" t="s">
        <v>114</v>
      </c>
      <c r="C51" s="6" t="s">
        <v>4196</v>
      </c>
      <c r="D51" s="6" t="s">
        <v>4196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4220</v>
      </c>
      <c r="L51" s="6" t="s">
        <v>1394</v>
      </c>
      <c r="M51" s="6"/>
    </row>
    <row r="52" spans="2:13">
      <c r="B52" s="6" t="s">
        <v>116</v>
      </c>
      <c r="C52" s="6" t="s">
        <v>4196</v>
      </c>
      <c r="D52" s="6" t="s">
        <v>4196</v>
      </c>
      <c r="E52" s="6" t="s">
        <v>117</v>
      </c>
      <c r="F52" s="6"/>
      <c r="G52" s="6"/>
      <c r="H52" s="6" t="s">
        <v>4200</v>
      </c>
      <c r="I52" s="6" t="s">
        <v>4200</v>
      </c>
      <c r="J52" s="6"/>
      <c r="K52" s="6"/>
      <c r="L52" s="6"/>
      <c r="M52" s="6"/>
    </row>
    <row r="53" spans="2:13">
      <c r="B53" s="6" t="s">
        <v>118</v>
      </c>
      <c r="C53" s="6" t="s">
        <v>4196</v>
      </c>
      <c r="D53" s="6" t="s">
        <v>4196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4221</v>
      </c>
      <c r="L53" s="6" t="s">
        <v>1501</v>
      </c>
      <c r="M53" s="6"/>
    </row>
    <row r="54" spans="2:13">
      <c r="B54" s="6" t="s">
        <v>120</v>
      </c>
      <c r="C54" s="6" t="s">
        <v>4196</v>
      </c>
      <c r="D54" s="6" t="s">
        <v>4196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4222</v>
      </c>
      <c r="L54" s="6" t="s">
        <v>416</v>
      </c>
      <c r="M54" s="6"/>
    </row>
    <row r="55" spans="2:13">
      <c r="B55" s="6" t="s">
        <v>122</v>
      </c>
      <c r="C55" s="6" t="s">
        <v>4196</v>
      </c>
      <c r="D55" s="6" t="s">
        <v>4196</v>
      </c>
      <c r="E55" s="6" t="s">
        <v>123</v>
      </c>
      <c r="F55" s="6"/>
      <c r="G55" s="6"/>
      <c r="H55" s="6" t="s">
        <v>4200</v>
      </c>
      <c r="I55" s="6" t="s">
        <v>4200</v>
      </c>
      <c r="J55" s="6"/>
      <c r="K55" s="6"/>
      <c r="L55" s="6"/>
      <c r="M55" s="6"/>
    </row>
    <row r="56" spans="2:13">
      <c r="B56" s="6" t="s">
        <v>124</v>
      </c>
      <c r="C56" s="6" t="s">
        <v>4196</v>
      </c>
      <c r="D56" s="6" t="s">
        <v>4196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4223</v>
      </c>
      <c r="L56" s="6" t="s">
        <v>4224</v>
      </c>
      <c r="M56" s="6"/>
    </row>
    <row r="57" spans="2:13">
      <c r="B57" s="6" t="s">
        <v>126</v>
      </c>
      <c r="C57" s="6" t="s">
        <v>4196</v>
      </c>
      <c r="D57" s="6" t="s">
        <v>4196</v>
      </c>
      <c r="E57" s="6" t="s">
        <v>127</v>
      </c>
      <c r="F57" s="6"/>
      <c r="G57" s="6"/>
      <c r="H57" s="6" t="s">
        <v>4200</v>
      </c>
      <c r="I57" s="6" t="s">
        <v>4200</v>
      </c>
      <c r="J57" s="6"/>
      <c r="K57" s="6"/>
      <c r="L57" s="6"/>
      <c r="M57" s="6"/>
    </row>
    <row r="58" spans="2:13">
      <c r="B58" s="6" t="s">
        <v>128</v>
      </c>
      <c r="C58" s="6" t="s">
        <v>4196</v>
      </c>
      <c r="D58" s="6" t="s">
        <v>4196</v>
      </c>
      <c r="E58" s="6" t="s">
        <v>129</v>
      </c>
      <c r="F58" s="6" t="s">
        <v>15</v>
      </c>
      <c r="G58" s="6" t="s">
        <v>15</v>
      </c>
      <c r="H58" s="6" t="s">
        <v>4225</v>
      </c>
      <c r="I58" s="6" t="s">
        <v>4225</v>
      </c>
      <c r="J58" s="6"/>
      <c r="K58" s="6"/>
      <c r="L58" s="6"/>
      <c r="M58" s="6"/>
    </row>
    <row r="59" spans="2:13">
      <c r="B59" s="6" t="s">
        <v>130</v>
      </c>
      <c r="C59" s="6" t="s">
        <v>4196</v>
      </c>
      <c r="D59" s="6" t="s">
        <v>4196</v>
      </c>
      <c r="E59" s="6" t="s">
        <v>131</v>
      </c>
      <c r="F59" s="6" t="s">
        <v>15</v>
      </c>
      <c r="G59" s="6" t="s">
        <v>15</v>
      </c>
      <c r="H59" s="6" t="s">
        <v>4226</v>
      </c>
      <c r="I59" s="6" t="s">
        <v>4226</v>
      </c>
      <c r="J59" s="6"/>
      <c r="K59" s="6"/>
      <c r="L59" s="6"/>
      <c r="M59" s="6"/>
    </row>
    <row r="60" spans="2:13">
      <c r="B60" s="6" t="s">
        <v>132</v>
      </c>
      <c r="C60" s="6" t="s">
        <v>4196</v>
      </c>
      <c r="D60" s="6" t="s">
        <v>4196</v>
      </c>
      <c r="E60" s="6" t="s">
        <v>133</v>
      </c>
      <c r="F60" s="6" t="s">
        <v>15</v>
      </c>
      <c r="G60" s="6" t="s">
        <v>15</v>
      </c>
      <c r="H60" s="6" t="s">
        <v>4227</v>
      </c>
      <c r="I60" s="6" t="s">
        <v>4227</v>
      </c>
      <c r="J60" s="6"/>
      <c r="K60" s="6"/>
      <c r="L60" s="6"/>
      <c r="M60" s="6"/>
    </row>
    <row r="61" spans="2:13">
      <c r="B61" s="6" t="s">
        <v>134</v>
      </c>
      <c r="C61" s="6" t="s">
        <v>4196</v>
      </c>
      <c r="D61" s="6" t="s">
        <v>4196</v>
      </c>
      <c r="E61" s="6" t="s">
        <v>135</v>
      </c>
      <c r="F61" s="6" t="s">
        <v>15</v>
      </c>
      <c r="G61" s="6" t="s">
        <v>15</v>
      </c>
      <c r="H61" s="6" t="s">
        <v>4228</v>
      </c>
      <c r="I61" s="6" t="s">
        <v>4228</v>
      </c>
      <c r="J61" s="6"/>
      <c r="K61" s="6"/>
      <c r="L61" s="6"/>
      <c r="M61" s="6"/>
    </row>
    <row r="62" spans="2:13">
      <c r="B62" s="6" t="s">
        <v>136</v>
      </c>
      <c r="C62" s="6" t="s">
        <v>4196</v>
      </c>
      <c r="D62" s="6" t="s">
        <v>4196</v>
      </c>
      <c r="E62" s="6" t="s">
        <v>137</v>
      </c>
      <c r="F62" s="6" t="s">
        <v>15</v>
      </c>
      <c r="G62" s="6" t="s">
        <v>15</v>
      </c>
      <c r="H62" s="6" t="s">
        <v>4227</v>
      </c>
      <c r="I62" s="6" t="s">
        <v>4227</v>
      </c>
      <c r="J62" s="6"/>
      <c r="K62" s="6"/>
      <c r="L62" s="6"/>
      <c r="M62" s="6"/>
    </row>
    <row r="63" spans="2:13">
      <c r="B63" s="6" t="s">
        <v>138</v>
      </c>
      <c r="C63" s="6" t="s">
        <v>4196</v>
      </c>
      <c r="D63" s="6" t="s">
        <v>4196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4229</v>
      </c>
      <c r="L63" s="6" t="s">
        <v>727</v>
      </c>
      <c r="M63" s="6"/>
    </row>
    <row r="64" spans="2:13">
      <c r="B64" s="6" t="s">
        <v>140</v>
      </c>
      <c r="C64" s="6" t="s">
        <v>4196</v>
      </c>
      <c r="D64" s="6" t="s">
        <v>4196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4230</v>
      </c>
      <c r="L64" s="6" t="s">
        <v>1394</v>
      </c>
      <c r="M64" s="6"/>
    </row>
    <row r="65" spans="2:13">
      <c r="B65" s="6" t="s">
        <v>142</v>
      </c>
      <c r="C65" s="6" t="s">
        <v>4196</v>
      </c>
      <c r="D65" s="6" t="s">
        <v>4196</v>
      </c>
      <c r="E65" s="6" t="s">
        <v>143</v>
      </c>
      <c r="F65" s="6"/>
      <c r="G65" s="6"/>
      <c r="H65" s="6" t="s">
        <v>4200</v>
      </c>
      <c r="I65" s="6" t="s">
        <v>4200</v>
      </c>
      <c r="J65" s="6"/>
      <c r="K65" s="6"/>
      <c r="L65" s="6"/>
      <c r="M65" s="6"/>
    </row>
    <row r="66" spans="2:13">
      <c r="B66" s="6" t="s">
        <v>144</v>
      </c>
      <c r="C66" s="6" t="s">
        <v>4196</v>
      </c>
      <c r="D66" s="6" t="s">
        <v>4196</v>
      </c>
      <c r="E66" s="6" t="s">
        <v>145</v>
      </c>
      <c r="F66" s="6" t="s">
        <v>15</v>
      </c>
      <c r="G66" s="6" t="s">
        <v>15</v>
      </c>
      <c r="H66" s="6" t="s">
        <v>4231</v>
      </c>
      <c r="I66" s="6" t="s">
        <v>4232</v>
      </c>
      <c r="J66" s="6"/>
      <c r="K66" s="6"/>
      <c r="L66" s="6"/>
      <c r="M66" s="6"/>
    </row>
    <row r="67" spans="2:13">
      <c r="B67" s="6" t="s">
        <v>146</v>
      </c>
      <c r="C67" s="6" t="s">
        <v>4196</v>
      </c>
      <c r="D67" s="6" t="s">
        <v>4196</v>
      </c>
      <c r="E67" s="6" t="s">
        <v>147</v>
      </c>
      <c r="F67" s="6"/>
      <c r="G67" s="6"/>
      <c r="H67" s="6"/>
      <c r="I67" s="6"/>
      <c r="J67" s="6"/>
      <c r="K67" s="6" t="s">
        <v>4233</v>
      </c>
      <c r="L67" s="6" t="s">
        <v>727</v>
      </c>
      <c r="M67" s="6"/>
    </row>
    <row r="68" spans="2:13">
      <c r="B68" s="6" t="s">
        <v>148</v>
      </c>
      <c r="C68" s="6" t="s">
        <v>4196</v>
      </c>
      <c r="D68" s="6" t="s">
        <v>4196</v>
      </c>
      <c r="E68" s="6" t="s">
        <v>149</v>
      </c>
      <c r="F68" s="6" t="s">
        <v>15</v>
      </c>
      <c r="G68" s="6" t="s">
        <v>15</v>
      </c>
      <c r="H68" s="6" t="s">
        <v>4234</v>
      </c>
      <c r="I68" s="6" t="s">
        <v>4234</v>
      </c>
      <c r="J68" s="6"/>
      <c r="K68" s="6"/>
      <c r="L68" s="6"/>
      <c r="M68" s="6"/>
    </row>
    <row r="69" spans="2:13">
      <c r="B69" s="6" t="s">
        <v>150</v>
      </c>
      <c r="C69" s="6" t="s">
        <v>4196</v>
      </c>
      <c r="D69" s="6" t="s">
        <v>4196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4235</v>
      </c>
      <c r="L69" s="6" t="s">
        <v>727</v>
      </c>
      <c r="M69" s="6"/>
    </row>
    <row r="70" spans="2:13">
      <c r="B70" s="6" t="s">
        <v>152</v>
      </c>
      <c r="C70" s="6" t="s">
        <v>4196</v>
      </c>
      <c r="D70" s="6" t="s">
        <v>4196</v>
      </c>
      <c r="E70" s="6" t="s">
        <v>153</v>
      </c>
      <c r="F70" s="6"/>
      <c r="G70" s="6"/>
      <c r="H70" s="6" t="s">
        <v>4200</v>
      </c>
      <c r="I70" s="6" t="s">
        <v>4200</v>
      </c>
      <c r="J70" s="6"/>
      <c r="K70" s="6"/>
      <c r="L70" s="6"/>
      <c r="M70" s="6"/>
    </row>
    <row r="71" spans="2:13">
      <c r="B71" s="6" t="s">
        <v>154</v>
      </c>
      <c r="C71" s="6" t="s">
        <v>4196</v>
      </c>
      <c r="D71" s="6" t="s">
        <v>4196</v>
      </c>
      <c r="E71" s="6" t="s">
        <v>155</v>
      </c>
      <c r="F71" s="6"/>
      <c r="G71" s="6"/>
      <c r="H71" s="6" t="s">
        <v>4200</v>
      </c>
      <c r="I71" s="6" t="s">
        <v>4200</v>
      </c>
      <c r="J71" s="6"/>
      <c r="K71" s="6"/>
      <c r="L71" s="6"/>
      <c r="M71" s="6"/>
    </row>
    <row r="72" spans="2:13">
      <c r="B72" s="6" t="s">
        <v>156</v>
      </c>
      <c r="C72" s="6" t="s">
        <v>4196</v>
      </c>
      <c r="D72" s="6" t="s">
        <v>4196</v>
      </c>
      <c r="E72" s="6" t="s">
        <v>157</v>
      </c>
      <c r="F72" s="6"/>
      <c r="G72" s="6"/>
      <c r="H72" s="6" t="s">
        <v>4200</v>
      </c>
      <c r="I72" s="6" t="s">
        <v>4200</v>
      </c>
      <c r="J72" s="6"/>
      <c r="K72" s="6"/>
      <c r="L72" s="6"/>
      <c r="M72" s="6"/>
    </row>
    <row r="73" spans="2:13">
      <c r="B73" s="6" t="s">
        <v>158</v>
      </c>
      <c r="C73" s="6" t="s">
        <v>4196</v>
      </c>
      <c r="D73" s="6" t="s">
        <v>4196</v>
      </c>
      <c r="E73" s="6" t="s">
        <v>159</v>
      </c>
      <c r="F73" s="6"/>
      <c r="G73" s="6"/>
      <c r="H73" s="6" t="s">
        <v>4200</v>
      </c>
      <c r="I73" s="6" t="s">
        <v>4200</v>
      </c>
      <c r="J73" s="6"/>
      <c r="K73" s="6"/>
      <c r="L73" s="6"/>
      <c r="M73" s="6"/>
    </row>
    <row r="74" spans="2:13">
      <c r="B74" s="6" t="s">
        <v>160</v>
      </c>
      <c r="C74" s="6" t="s">
        <v>4196</v>
      </c>
      <c r="D74" s="6" t="s">
        <v>4196</v>
      </c>
      <c r="E74" s="6" t="s">
        <v>161</v>
      </c>
      <c r="F74" s="6"/>
      <c r="G74" s="6"/>
      <c r="H74" s="6" t="s">
        <v>4200</v>
      </c>
      <c r="I74" s="6" t="s">
        <v>4200</v>
      </c>
      <c r="J74" s="6"/>
      <c r="K74" s="6"/>
      <c r="L74" s="6"/>
      <c r="M74" s="6"/>
    </row>
    <row r="75" spans="2:13">
      <c r="B75" s="6" t="s">
        <v>162</v>
      </c>
      <c r="C75" s="6" t="s">
        <v>4196</v>
      </c>
      <c r="D75" s="6" t="s">
        <v>4196</v>
      </c>
      <c r="E75" s="6" t="s">
        <v>163</v>
      </c>
      <c r="F75" s="6"/>
      <c r="G75" s="6"/>
      <c r="H75" s="6" t="s">
        <v>4200</v>
      </c>
      <c r="I75" s="6" t="s">
        <v>4200</v>
      </c>
      <c r="J75" s="6"/>
      <c r="K75" s="6"/>
      <c r="L75" s="6"/>
      <c r="M75" s="6"/>
    </row>
    <row r="76" spans="2:13">
      <c r="B76" s="6" t="s">
        <v>164</v>
      </c>
      <c r="C76" s="6" t="s">
        <v>4196</v>
      </c>
      <c r="D76" s="6" t="s">
        <v>4196</v>
      </c>
      <c r="E76" s="6" t="s">
        <v>165</v>
      </c>
      <c r="F76" s="6"/>
      <c r="G76" s="6"/>
      <c r="H76" s="6" t="s">
        <v>4200</v>
      </c>
      <c r="I76" s="6" t="s">
        <v>4200</v>
      </c>
      <c r="J76" s="6"/>
      <c r="K76" s="6"/>
      <c r="L76" s="6"/>
      <c r="M76" s="6"/>
    </row>
    <row r="77" spans="2:13">
      <c r="B77" s="6" t="s">
        <v>166</v>
      </c>
      <c r="C77" s="6" t="s">
        <v>4196</v>
      </c>
      <c r="D77" s="6" t="s">
        <v>4196</v>
      </c>
      <c r="E77" s="6" t="s">
        <v>167</v>
      </c>
      <c r="F77" s="6"/>
      <c r="G77" s="6"/>
      <c r="H77" s="6" t="s">
        <v>4200</v>
      </c>
      <c r="I77" s="6" t="s">
        <v>4200</v>
      </c>
      <c r="J77" s="6"/>
      <c r="K77" s="6"/>
      <c r="L77" s="6"/>
      <c r="M77" s="6"/>
    </row>
    <row r="78" spans="2:13">
      <c r="B78" s="6" t="s">
        <v>168</v>
      </c>
      <c r="C78" s="6" t="s">
        <v>4196</v>
      </c>
      <c r="D78" s="6" t="s">
        <v>4196</v>
      </c>
      <c r="E78" s="6" t="s">
        <v>169</v>
      </c>
      <c r="F78" s="6"/>
      <c r="G78" s="6"/>
      <c r="H78" s="6" t="s">
        <v>4200</v>
      </c>
      <c r="I78" s="6" t="s">
        <v>4200</v>
      </c>
      <c r="J78" s="6"/>
      <c r="K78" s="6"/>
      <c r="L78" s="6"/>
      <c r="M78" s="6"/>
    </row>
    <row r="79" spans="2:13">
      <c r="B79" s="6" t="s">
        <v>170</v>
      </c>
      <c r="C79" s="6" t="s">
        <v>4196</v>
      </c>
      <c r="D79" s="6" t="s">
        <v>4196</v>
      </c>
      <c r="E79" s="6" t="s">
        <v>171</v>
      </c>
      <c r="F79" s="6"/>
      <c r="G79" s="6"/>
      <c r="H79" s="6" t="s">
        <v>4200</v>
      </c>
      <c r="I79" s="6" t="s">
        <v>4200</v>
      </c>
      <c r="J79" s="6"/>
      <c r="K79" s="6"/>
      <c r="L79" s="6"/>
      <c r="M79" s="6"/>
    </row>
    <row r="80" spans="2:13">
      <c r="B80" s="6" t="s">
        <v>172</v>
      </c>
      <c r="C80" s="6" t="s">
        <v>4196</v>
      </c>
      <c r="D80" s="6" t="s">
        <v>4196</v>
      </c>
      <c r="E80" s="6" t="s">
        <v>173</v>
      </c>
      <c r="F80" s="6"/>
      <c r="G80" s="6"/>
      <c r="H80" s="6" t="s">
        <v>4200</v>
      </c>
      <c r="I80" s="6" t="s">
        <v>4200</v>
      </c>
      <c r="J80" s="6"/>
      <c r="K80" s="6"/>
      <c r="L80" s="6"/>
      <c r="M80" s="6"/>
    </row>
    <row r="81" spans="2:13">
      <c r="B81" s="6" t="s">
        <v>174</v>
      </c>
      <c r="C81" s="6" t="s">
        <v>4196</v>
      </c>
      <c r="D81" s="6" t="s">
        <v>4196</v>
      </c>
      <c r="E81" s="6" t="s">
        <v>175</v>
      </c>
      <c r="F81" s="6"/>
      <c r="G81" s="6"/>
      <c r="H81" s="6" t="s">
        <v>4200</v>
      </c>
      <c r="I81" s="6" t="s">
        <v>4200</v>
      </c>
      <c r="J81" s="6"/>
      <c r="K81" s="6"/>
      <c r="L81" s="6"/>
      <c r="M81" s="6"/>
    </row>
    <row r="82" spans="2:13">
      <c r="B82" s="6" t="s">
        <v>176</v>
      </c>
      <c r="C82" s="6" t="s">
        <v>4196</v>
      </c>
      <c r="D82" s="6" t="s">
        <v>4196</v>
      </c>
      <c r="E82" s="6" t="s">
        <v>177</v>
      </c>
      <c r="F82" s="6" t="s">
        <v>15</v>
      </c>
      <c r="G82" s="6" t="s">
        <v>15</v>
      </c>
      <c r="H82" s="6" t="s">
        <v>4236</v>
      </c>
      <c r="I82" s="6" t="s">
        <v>4236</v>
      </c>
      <c r="J82" s="6"/>
      <c r="K82" s="6"/>
      <c r="L82" s="6"/>
      <c r="M82" s="6"/>
    </row>
    <row r="83" spans="2:13">
      <c r="B83" s="6" t="s">
        <v>178</v>
      </c>
      <c r="C83" s="6" t="s">
        <v>4196</v>
      </c>
      <c r="D83" s="6" t="s">
        <v>4196</v>
      </c>
      <c r="E83" s="6" t="s">
        <v>179</v>
      </c>
      <c r="F83" s="6" t="s">
        <v>15</v>
      </c>
      <c r="G83" s="6" t="s">
        <v>15</v>
      </c>
      <c r="H83" s="6" t="s">
        <v>4237</v>
      </c>
      <c r="I83" s="6" t="s">
        <v>4238</v>
      </c>
      <c r="J83" s="6"/>
      <c r="K83" s="6"/>
      <c r="L83" s="6"/>
      <c r="M83" s="6"/>
    </row>
    <row r="84" spans="2:13">
      <c r="B84" s="6" t="s">
        <v>180</v>
      </c>
      <c r="C84" s="6" t="s">
        <v>4196</v>
      </c>
      <c r="D84" s="6" t="s">
        <v>4196</v>
      </c>
      <c r="E84" s="6" t="s">
        <v>181</v>
      </c>
      <c r="F84" s="6"/>
      <c r="G84" s="6"/>
      <c r="H84" s="6" t="s">
        <v>4200</v>
      </c>
      <c r="I84" s="6" t="s">
        <v>4200</v>
      </c>
      <c r="J84" s="6"/>
      <c r="K84" s="6"/>
      <c r="L84" s="6"/>
      <c r="M84" s="6"/>
    </row>
    <row r="85" spans="2:13">
      <c r="B85" s="6" t="s">
        <v>182</v>
      </c>
      <c r="C85" s="6" t="s">
        <v>4196</v>
      </c>
      <c r="D85" s="6" t="s">
        <v>4196</v>
      </c>
      <c r="E85" s="6" t="s">
        <v>183</v>
      </c>
      <c r="F85" s="6"/>
      <c r="G85" s="6"/>
      <c r="H85" s="6" t="s">
        <v>4200</v>
      </c>
      <c r="I85" s="6" t="s">
        <v>4200</v>
      </c>
      <c r="J85" s="6"/>
      <c r="K85" s="6"/>
      <c r="L85" s="6"/>
      <c r="M85" s="6"/>
    </row>
    <row r="86" spans="2:13">
      <c r="B86" s="6" t="s">
        <v>184</v>
      </c>
      <c r="C86" s="6" t="s">
        <v>4196</v>
      </c>
      <c r="D86" s="6" t="s">
        <v>4196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4239</v>
      </c>
      <c r="L86" s="6" t="s">
        <v>1394</v>
      </c>
      <c r="M86" s="6"/>
    </row>
    <row r="87" spans="2:13">
      <c r="B87" s="6" t="s">
        <v>186</v>
      </c>
      <c r="C87" s="6" t="s">
        <v>4196</v>
      </c>
      <c r="D87" s="6" t="s">
        <v>4196</v>
      </c>
      <c r="E87" s="6" t="s">
        <v>187</v>
      </c>
      <c r="F87" s="6"/>
      <c r="G87" s="6"/>
      <c r="H87" s="6" t="s">
        <v>4200</v>
      </c>
      <c r="I87" s="6" t="s">
        <v>4200</v>
      </c>
      <c r="J87" s="6"/>
      <c r="K87" s="6"/>
      <c r="L87" s="6"/>
      <c r="M87" s="6"/>
    </row>
    <row r="88" spans="2:13">
      <c r="B88" s="6" t="s">
        <v>188</v>
      </c>
      <c r="C88" s="6" t="s">
        <v>4196</v>
      </c>
      <c r="D88" s="6" t="s">
        <v>4196</v>
      </c>
      <c r="E88" s="6" t="s">
        <v>189</v>
      </c>
      <c r="F88" s="6"/>
      <c r="G88" s="6"/>
      <c r="H88" s="6" t="s">
        <v>4200</v>
      </c>
      <c r="I88" s="6" t="s">
        <v>4200</v>
      </c>
      <c r="J88" s="6"/>
      <c r="K88" s="6"/>
      <c r="L88" s="6"/>
      <c r="M88" s="6"/>
    </row>
    <row r="89" spans="2:13">
      <c r="B89" s="6" t="s">
        <v>190</v>
      </c>
      <c r="C89" s="6" t="s">
        <v>4196</v>
      </c>
      <c r="D89" s="6" t="s">
        <v>4196</v>
      </c>
      <c r="E89" s="6" t="s">
        <v>191</v>
      </c>
      <c r="F89" s="6"/>
      <c r="G89" s="6"/>
      <c r="H89" s="6"/>
      <c r="I89" s="6"/>
      <c r="J89" s="6"/>
      <c r="K89" s="6" t="s">
        <v>4240</v>
      </c>
      <c r="L89" s="6" t="s">
        <v>765</v>
      </c>
      <c r="M89" s="6"/>
    </row>
    <row r="90" spans="2:13">
      <c r="B90" s="6" t="s">
        <v>192</v>
      </c>
      <c r="C90" s="6" t="s">
        <v>4196</v>
      </c>
      <c r="D90" s="6" t="s">
        <v>4196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4241</v>
      </c>
      <c r="L90" s="6" t="s">
        <v>1521</v>
      </c>
      <c r="M90" s="6"/>
    </row>
    <row r="91" spans="2:13">
      <c r="B91" s="6" t="s">
        <v>194</v>
      </c>
      <c r="C91" s="6" t="s">
        <v>4196</v>
      </c>
      <c r="D91" s="6" t="s">
        <v>4196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4242</v>
      </c>
      <c r="L91" s="6" t="s">
        <v>1521</v>
      </c>
      <c r="M91" s="6"/>
    </row>
    <row r="92" spans="2:13">
      <c r="B92" s="6" t="s">
        <v>196</v>
      </c>
      <c r="C92" s="6" t="s">
        <v>4196</v>
      </c>
      <c r="D92" s="6" t="s">
        <v>4196</v>
      </c>
      <c r="E92" s="6" t="s">
        <v>197</v>
      </c>
      <c r="F92" s="6" t="s">
        <v>15</v>
      </c>
      <c r="G92" s="6" t="s">
        <v>15</v>
      </c>
      <c r="H92" s="6" t="s">
        <v>4243</v>
      </c>
      <c r="I92" s="6" t="s">
        <v>4243</v>
      </c>
      <c r="J92" s="6"/>
      <c r="K92" s="6"/>
      <c r="L92" s="6"/>
      <c r="M92" s="6"/>
    </row>
    <row r="93" spans="2:13">
      <c r="B93" s="6" t="s">
        <v>198</v>
      </c>
      <c r="C93" s="6" t="s">
        <v>4196</v>
      </c>
      <c r="D93" s="6" t="s">
        <v>4196</v>
      </c>
      <c r="E93" s="6" t="s">
        <v>199</v>
      </c>
      <c r="F93" s="6"/>
      <c r="G93" s="6"/>
      <c r="H93" s="6" t="s">
        <v>4200</v>
      </c>
      <c r="I93" s="6" t="s">
        <v>4200</v>
      </c>
      <c r="J93" s="6"/>
      <c r="K93" s="6"/>
      <c r="L93" s="6"/>
      <c r="M93" s="6"/>
    </row>
    <row r="94" spans="2:13">
      <c r="B94" s="6" t="s">
        <v>200</v>
      </c>
      <c r="C94" s="6" t="s">
        <v>4196</v>
      </c>
      <c r="D94" s="6" t="s">
        <v>4196</v>
      </c>
      <c r="E94" s="6" t="s">
        <v>201</v>
      </c>
      <c r="F94" s="6" t="s">
        <v>15</v>
      </c>
      <c r="G94" s="6" t="s">
        <v>15</v>
      </c>
      <c r="H94" s="6" t="s">
        <v>4244</v>
      </c>
      <c r="I94" s="6" t="s">
        <v>4244</v>
      </c>
      <c r="J94" s="6"/>
      <c r="K94" s="6"/>
      <c r="L94" s="6"/>
      <c r="M94" s="6"/>
    </row>
    <row r="95" spans="2:13">
      <c r="B95" s="6" t="s">
        <v>202</v>
      </c>
      <c r="C95" s="6" t="s">
        <v>4196</v>
      </c>
      <c r="D95" s="6" t="s">
        <v>4196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4245</v>
      </c>
      <c r="L95" s="6" t="s">
        <v>727</v>
      </c>
      <c r="M95" s="6"/>
    </row>
    <row r="96" spans="2:13">
      <c r="B96" s="6" t="s">
        <v>204</v>
      </c>
      <c r="C96" s="6" t="s">
        <v>4196</v>
      </c>
      <c r="D96" s="6" t="s">
        <v>4196</v>
      </c>
      <c r="E96" s="6" t="s">
        <v>205</v>
      </c>
      <c r="F96" s="6"/>
      <c r="G96" s="6"/>
      <c r="H96" s="6" t="s">
        <v>4200</v>
      </c>
      <c r="I96" s="6" t="s">
        <v>4200</v>
      </c>
      <c r="J96" s="6"/>
      <c r="K96" s="6"/>
      <c r="L96" s="6"/>
      <c r="M96" s="6"/>
    </row>
    <row r="97" spans="2:13">
      <c r="B97" s="6" t="s">
        <v>206</v>
      </c>
      <c r="C97" s="6" t="s">
        <v>4196</v>
      </c>
      <c r="D97" s="6" t="s">
        <v>4196</v>
      </c>
      <c r="E97" s="6" t="s">
        <v>207</v>
      </c>
      <c r="F97" s="6" t="s">
        <v>15</v>
      </c>
      <c r="G97" s="6" t="s">
        <v>15</v>
      </c>
      <c r="H97" s="6" t="s">
        <v>4228</v>
      </c>
      <c r="I97" s="6" t="s">
        <v>4228</v>
      </c>
      <c r="J97" s="6"/>
      <c r="K97" s="6"/>
      <c r="L97" s="6"/>
      <c r="M97" s="6"/>
    </row>
    <row r="98" spans="2:13">
      <c r="B98" s="6" t="s">
        <v>208</v>
      </c>
      <c r="C98" s="6" t="s">
        <v>4196</v>
      </c>
      <c r="D98" s="6" t="s">
        <v>4196</v>
      </c>
      <c r="E98" s="6" t="s">
        <v>209</v>
      </c>
      <c r="F98" s="6"/>
      <c r="G98" s="6"/>
      <c r="H98" s="6"/>
      <c r="I98" s="6"/>
      <c r="J98" s="6"/>
      <c r="K98" s="6" t="s">
        <v>4197</v>
      </c>
      <c r="L98" s="6" t="s">
        <v>979</v>
      </c>
      <c r="M98" s="6"/>
    </row>
    <row r="99" spans="2:13">
      <c r="B99" s="6" t="s">
        <v>210</v>
      </c>
      <c r="C99" s="6" t="s">
        <v>4196</v>
      </c>
      <c r="D99" s="6" t="s">
        <v>4196</v>
      </c>
      <c r="E99" s="6" t="s">
        <v>211</v>
      </c>
      <c r="F99" s="6"/>
      <c r="G99" s="6"/>
      <c r="H99" s="6" t="s">
        <v>4200</v>
      </c>
      <c r="I99" s="6" t="s">
        <v>4200</v>
      </c>
      <c r="J99" s="6"/>
      <c r="K99" s="6"/>
      <c r="L99" s="6"/>
      <c r="M99" s="6"/>
    </row>
    <row r="100" spans="2:13">
      <c r="B100" s="6" t="s">
        <v>212</v>
      </c>
      <c r="C100" s="6" t="s">
        <v>4196</v>
      </c>
      <c r="D100" s="6" t="s">
        <v>4196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4246</v>
      </c>
      <c r="L100" s="6" t="s">
        <v>979</v>
      </c>
      <c r="M100" s="6"/>
    </row>
    <row r="101" spans="2:13">
      <c r="B101" s="6" t="s">
        <v>214</v>
      </c>
      <c r="C101" s="6" t="s">
        <v>4196</v>
      </c>
      <c r="D101" s="6" t="s">
        <v>4196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4247</v>
      </c>
      <c r="L101" s="6" t="s">
        <v>1521</v>
      </c>
      <c r="M101" s="6"/>
    </row>
    <row r="102" spans="2:13">
      <c r="B102" s="6" t="s">
        <v>217</v>
      </c>
      <c r="C102" s="6" t="s">
        <v>4196</v>
      </c>
      <c r="D102" s="6" t="s">
        <v>4196</v>
      </c>
      <c r="E102" s="6" t="s">
        <v>218</v>
      </c>
      <c r="F102" s="6" t="s">
        <v>15</v>
      </c>
      <c r="G102" s="6" t="s">
        <v>15</v>
      </c>
      <c r="H102" s="6" t="s">
        <v>4248</v>
      </c>
      <c r="I102" s="6" t="s">
        <v>4248</v>
      </c>
      <c r="J102" s="6"/>
      <c r="K102" s="6"/>
      <c r="L102" s="6"/>
      <c r="M102" s="6"/>
    </row>
    <row r="103" spans="2:13">
      <c r="B103" s="6" t="s">
        <v>219</v>
      </c>
      <c r="C103" s="6" t="s">
        <v>4196</v>
      </c>
      <c r="D103" s="6" t="s">
        <v>4196</v>
      </c>
      <c r="E103" s="6" t="s">
        <v>220</v>
      </c>
      <c r="F103" s="6" t="s">
        <v>15</v>
      </c>
      <c r="G103" s="6" t="s">
        <v>15</v>
      </c>
      <c r="H103" s="6" t="s">
        <v>4249</v>
      </c>
      <c r="I103" s="6" t="s">
        <v>4249</v>
      </c>
      <c r="J103" s="6"/>
      <c r="K103" s="6"/>
      <c r="L103" s="6"/>
      <c r="M103" s="6"/>
    </row>
    <row r="104" spans="2:13">
      <c r="B104" s="6" t="s">
        <v>221</v>
      </c>
      <c r="C104" s="6" t="s">
        <v>4196</v>
      </c>
      <c r="D104" s="6" t="s">
        <v>4196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4250</v>
      </c>
      <c r="L104" s="6" t="s">
        <v>732</v>
      </c>
      <c r="M104" s="6"/>
    </row>
    <row r="105" spans="2:13">
      <c r="B105" s="6" t="s">
        <v>223</v>
      </c>
      <c r="C105" s="6" t="s">
        <v>4196</v>
      </c>
      <c r="D105" s="6" t="s">
        <v>4196</v>
      </c>
      <c r="E105" s="6" t="s">
        <v>224</v>
      </c>
      <c r="F105" s="6" t="s">
        <v>15</v>
      </c>
      <c r="G105" s="6" t="s">
        <v>15</v>
      </c>
      <c r="H105" s="6" t="s">
        <v>4251</v>
      </c>
      <c r="I105" s="6" t="s">
        <v>4251</v>
      </c>
      <c r="J105" s="6"/>
      <c r="K105" s="6"/>
      <c r="L105" s="6"/>
      <c r="M105" s="6"/>
    </row>
    <row r="106" spans="2:13">
      <c r="B106" s="6" t="s">
        <v>225</v>
      </c>
      <c r="C106" s="6" t="s">
        <v>4196</v>
      </c>
      <c r="D106" s="6" t="s">
        <v>4196</v>
      </c>
      <c r="E106" s="6" t="s">
        <v>226</v>
      </c>
      <c r="F106" s="6"/>
      <c r="G106" s="6"/>
      <c r="H106" s="6" t="s">
        <v>4200</v>
      </c>
      <c r="I106" s="6" t="s">
        <v>4200</v>
      </c>
      <c r="J106" s="6"/>
      <c r="K106" s="6"/>
      <c r="L106" s="6"/>
      <c r="M106" s="6"/>
    </row>
    <row r="107" spans="2:13">
      <c r="B107" s="6" t="s">
        <v>227</v>
      </c>
      <c r="C107" s="6" t="s">
        <v>4196</v>
      </c>
      <c r="D107" s="6" t="s">
        <v>4196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4252</v>
      </c>
      <c r="L107" s="6" t="s">
        <v>1394</v>
      </c>
      <c r="M107" s="6"/>
    </row>
    <row r="108" spans="2:13">
      <c r="B108" s="6" t="s">
        <v>229</v>
      </c>
      <c r="C108" s="6" t="s">
        <v>4196</v>
      </c>
      <c r="D108" s="6" t="s">
        <v>4196</v>
      </c>
      <c r="E108" s="6" t="s">
        <v>230</v>
      </c>
      <c r="F108" s="6" t="s">
        <v>15</v>
      </c>
      <c r="G108" s="6" t="s">
        <v>15</v>
      </c>
      <c r="H108" s="6" t="s">
        <v>4253</v>
      </c>
      <c r="I108" s="6" t="s">
        <v>4253</v>
      </c>
      <c r="J108" s="6"/>
      <c r="K108" s="6"/>
      <c r="L108" s="6"/>
      <c r="M108" s="6"/>
    </row>
    <row r="109" spans="2:13">
      <c r="B109" s="6" t="s">
        <v>231</v>
      </c>
      <c r="C109" s="6" t="s">
        <v>4196</v>
      </c>
      <c r="D109" s="6" t="s">
        <v>4196</v>
      </c>
      <c r="E109" s="6" t="s">
        <v>232</v>
      </c>
      <c r="F109" s="6"/>
      <c r="G109" s="6"/>
      <c r="H109" s="6"/>
      <c r="I109" s="6"/>
      <c r="J109" s="6"/>
      <c r="K109" s="6" t="s">
        <v>4254</v>
      </c>
      <c r="L109" s="6" t="s">
        <v>727</v>
      </c>
      <c r="M109" s="6"/>
    </row>
    <row r="110" spans="2:13">
      <c r="B110" s="6" t="s">
        <v>233</v>
      </c>
      <c r="C110" s="6" t="s">
        <v>4196</v>
      </c>
      <c r="D110" s="6" t="s">
        <v>4196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4255</v>
      </c>
      <c r="L110" s="6" t="s">
        <v>1521</v>
      </c>
      <c r="M110" s="6"/>
    </row>
    <row r="111" spans="2:13">
      <c r="B111" s="6" t="s">
        <v>235</v>
      </c>
      <c r="C111" s="6" t="s">
        <v>4196</v>
      </c>
      <c r="D111" s="6" t="s">
        <v>4196</v>
      </c>
      <c r="E111" s="6" t="s">
        <v>236</v>
      </c>
      <c r="F111" s="6" t="s">
        <v>15</v>
      </c>
      <c r="G111" s="6" t="s">
        <v>15</v>
      </c>
      <c r="H111" s="6" t="s">
        <v>4256</v>
      </c>
      <c r="I111" s="6" t="s">
        <v>4256</v>
      </c>
      <c r="J111" s="6"/>
      <c r="K111" s="6"/>
      <c r="L111" s="6"/>
      <c r="M111" s="6"/>
    </row>
    <row r="112" spans="2:13">
      <c r="B112" s="6" t="s">
        <v>237</v>
      </c>
      <c r="C112" s="6" t="s">
        <v>4196</v>
      </c>
      <c r="D112" s="6" t="s">
        <v>4196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4257</v>
      </c>
      <c r="L112" s="6" t="s">
        <v>1039</v>
      </c>
      <c r="M112" s="6"/>
    </row>
    <row r="113" spans="2:13">
      <c r="B113" s="6" t="s">
        <v>239</v>
      </c>
      <c r="C113" s="6" t="s">
        <v>4196</v>
      </c>
      <c r="D113" s="6" t="s">
        <v>4196</v>
      </c>
      <c r="E113" s="6" t="s">
        <v>240</v>
      </c>
      <c r="F113" s="6" t="s">
        <v>15</v>
      </c>
      <c r="G113" s="6" t="s">
        <v>15</v>
      </c>
      <c r="H113" s="6" t="s">
        <v>4258</v>
      </c>
      <c r="I113" s="6" t="s">
        <v>4258</v>
      </c>
      <c r="J113" s="6"/>
      <c r="K113" s="6"/>
      <c r="L113" s="6"/>
      <c r="M113" s="6"/>
    </row>
    <row r="114" spans="2:13">
      <c r="B114" s="6" t="s">
        <v>241</v>
      </c>
      <c r="C114" s="6" t="s">
        <v>4196</v>
      </c>
      <c r="D114" s="6" t="s">
        <v>4196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4259</v>
      </c>
      <c r="L114" s="6" t="s">
        <v>1521</v>
      </c>
      <c r="M114" s="6"/>
    </row>
    <row r="115" spans="2:13">
      <c r="B115" s="6" t="s">
        <v>243</v>
      </c>
      <c r="C115" s="6" t="s">
        <v>4196</v>
      </c>
      <c r="D115" s="6" t="s">
        <v>4196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4260</v>
      </c>
      <c r="L115" s="6" t="s">
        <v>2482</v>
      </c>
      <c r="M115" s="6"/>
    </row>
    <row r="116" spans="2:13">
      <c r="B116" s="6" t="s">
        <v>245</v>
      </c>
      <c r="C116" s="6" t="s">
        <v>4196</v>
      </c>
      <c r="D116" s="6" t="s">
        <v>4196</v>
      </c>
      <c r="E116" s="6" t="s">
        <v>246</v>
      </c>
      <c r="F116" s="6" t="s">
        <v>15</v>
      </c>
      <c r="G116" s="6" t="s">
        <v>15</v>
      </c>
      <c r="H116" s="6" t="s">
        <v>4261</v>
      </c>
      <c r="I116" s="6" t="s">
        <v>4261</v>
      </c>
      <c r="J116" s="6"/>
      <c r="K116" s="6"/>
      <c r="L116" s="6"/>
      <c r="M116" s="6"/>
    </row>
    <row r="117" spans="2:13">
      <c r="B117" s="6" t="s">
        <v>247</v>
      </c>
      <c r="C117" s="6" t="s">
        <v>4196</v>
      </c>
      <c r="D117" s="6" t="s">
        <v>4196</v>
      </c>
      <c r="E117" s="6" t="s">
        <v>248</v>
      </c>
      <c r="F117" s="6" t="s">
        <v>15</v>
      </c>
      <c r="G117" s="6" t="s">
        <v>15</v>
      </c>
      <c r="H117" s="6" t="s">
        <v>4262</v>
      </c>
      <c r="I117" s="6" t="s">
        <v>4262</v>
      </c>
      <c r="J117" s="6"/>
      <c r="K117" s="6"/>
      <c r="L117" s="6"/>
      <c r="M117" s="6"/>
    </row>
    <row r="118" spans="2:13">
      <c r="B118" s="6" t="s">
        <v>249</v>
      </c>
      <c r="C118" s="6" t="s">
        <v>4196</v>
      </c>
      <c r="D118" s="6" t="s">
        <v>4196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4263</v>
      </c>
      <c r="L118" s="6" t="s">
        <v>727</v>
      </c>
      <c r="M118" s="6"/>
    </row>
    <row r="119" spans="2:13">
      <c r="B119" s="6" t="s">
        <v>251</v>
      </c>
      <c r="C119" s="6" t="s">
        <v>4196</v>
      </c>
      <c r="D119" s="6" t="s">
        <v>4196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4264</v>
      </c>
      <c r="L119" s="6" t="s">
        <v>727</v>
      </c>
      <c r="M119" s="6"/>
    </row>
    <row r="120" spans="2:13">
      <c r="B120" s="6" t="s">
        <v>253</v>
      </c>
      <c r="C120" s="6" t="s">
        <v>4196</v>
      </c>
      <c r="D120" s="6" t="s">
        <v>4196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4265</v>
      </c>
      <c r="L120" s="6" t="s">
        <v>1521</v>
      </c>
      <c r="M120" s="6"/>
    </row>
    <row r="121" spans="2:13">
      <c r="B121" s="6" t="s">
        <v>255</v>
      </c>
      <c r="C121" s="6" t="s">
        <v>4196</v>
      </c>
      <c r="D121" s="6" t="s">
        <v>4196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4266</v>
      </c>
      <c r="L121" s="6" t="s">
        <v>1394</v>
      </c>
      <c r="M121" s="6"/>
    </row>
    <row r="122" spans="2:13">
      <c r="B122" s="6" t="s">
        <v>257</v>
      </c>
      <c r="C122" s="6" t="s">
        <v>4196</v>
      </c>
      <c r="D122" s="6" t="s">
        <v>4196</v>
      </c>
      <c r="E122" s="6" t="s">
        <v>258</v>
      </c>
      <c r="F122" s="6" t="s">
        <v>15</v>
      </c>
      <c r="G122" s="6" t="s">
        <v>15</v>
      </c>
      <c r="H122" s="6" t="s">
        <v>4267</v>
      </c>
      <c r="I122" s="6" t="s">
        <v>4267</v>
      </c>
      <c r="J122" s="6"/>
      <c r="K122" s="6"/>
      <c r="L122" s="6"/>
      <c r="M122" s="6"/>
    </row>
    <row r="123" spans="2:13">
      <c r="B123" s="6" t="s">
        <v>259</v>
      </c>
      <c r="C123" s="6" t="s">
        <v>4196</v>
      </c>
      <c r="D123" s="6" t="s">
        <v>4196</v>
      </c>
      <c r="E123" s="6" t="s">
        <v>260</v>
      </c>
      <c r="F123" s="6"/>
      <c r="G123" s="6"/>
      <c r="H123" s="6" t="s">
        <v>4200</v>
      </c>
      <c r="I123" s="6" t="s">
        <v>4200</v>
      </c>
      <c r="J123" s="6"/>
      <c r="K123" s="6"/>
      <c r="L123" s="6"/>
      <c r="M123" s="6"/>
    </row>
    <row r="124" spans="2:13">
      <c r="B124" s="6" t="s">
        <v>261</v>
      </c>
      <c r="C124" s="6" t="s">
        <v>4196</v>
      </c>
      <c r="D124" s="6" t="s">
        <v>4196</v>
      </c>
      <c r="E124" s="6" t="s">
        <v>262</v>
      </c>
      <c r="F124" s="6"/>
      <c r="G124" s="6"/>
      <c r="H124" s="6" t="s">
        <v>4200</v>
      </c>
      <c r="I124" s="6" t="s">
        <v>4200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52D3C-BE4D-4FFD-8F75-95E04472F7B0}">
  <sheetPr codeName="Sheet240"/>
  <dimension ref="B2:M124"/>
  <sheetViews>
    <sheetView topLeftCell="A2" workbookViewId="0">
      <selection activeCell="F2" sqref="F2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7.875" customWidth="1"/>
    <col min="10" max="10" width="41.625" customWidth="1"/>
    <col min="11" max="11" width="53.375" customWidth="1"/>
    <col min="12" max="12" width="33" customWidth="1"/>
    <col min="13" max="13" width="12.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/>
      <c r="E3" s="6" t="s">
        <v>14</v>
      </c>
      <c r="F3" s="6" t="s">
        <v>11636</v>
      </c>
      <c r="G3" s="6" t="s">
        <v>11636</v>
      </c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4268</v>
      </c>
      <c r="D4" s="6"/>
      <c r="E4" s="6" t="s">
        <v>18</v>
      </c>
      <c r="F4" s="6" t="s">
        <v>11636</v>
      </c>
      <c r="G4" s="6" t="s">
        <v>11636</v>
      </c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4268</v>
      </c>
      <c r="D5" s="6"/>
      <c r="E5" s="6" t="s">
        <v>20</v>
      </c>
      <c r="F5" s="6" t="s">
        <v>11636</v>
      </c>
      <c r="G5" s="6" t="s">
        <v>11636</v>
      </c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4268</v>
      </c>
      <c r="D6" s="6"/>
      <c r="E6" s="6" t="s">
        <v>22</v>
      </c>
      <c r="F6" s="6" t="s">
        <v>11636</v>
      </c>
      <c r="G6" s="6" t="s">
        <v>11636</v>
      </c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/>
      <c r="E7" s="6" t="s">
        <v>25</v>
      </c>
      <c r="F7" s="6" t="s">
        <v>11636</v>
      </c>
      <c r="G7" s="6" t="s">
        <v>11636</v>
      </c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/>
      <c r="E8" s="6" t="s">
        <v>28</v>
      </c>
      <c r="F8" s="6" t="s">
        <v>11636</v>
      </c>
      <c r="G8" s="6" t="s">
        <v>11636</v>
      </c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/>
      <c r="E9" s="6" t="s">
        <v>30</v>
      </c>
      <c r="F9" s="6" t="s">
        <v>11636</v>
      </c>
      <c r="G9" s="6" t="s">
        <v>11636</v>
      </c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/>
      <c r="E10" s="6" t="s">
        <v>32</v>
      </c>
      <c r="F10" s="6" t="s">
        <v>11636</v>
      </c>
      <c r="G10" s="6" t="s">
        <v>11636</v>
      </c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4268</v>
      </c>
      <c r="D11" s="6"/>
      <c r="E11" s="6" t="s">
        <v>34</v>
      </c>
      <c r="F11" s="6" t="s">
        <v>11636</v>
      </c>
      <c r="G11" s="6" t="s">
        <v>11636</v>
      </c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/>
      <c r="E12" s="6" t="s">
        <v>36</v>
      </c>
      <c r="F12" s="6" t="s">
        <v>11636</v>
      </c>
      <c r="G12" s="6" t="s">
        <v>11636</v>
      </c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/>
      <c r="E13" s="6" t="s">
        <v>38</v>
      </c>
      <c r="F13" s="6" t="s">
        <v>11636</v>
      </c>
      <c r="G13" s="6" t="s">
        <v>11636</v>
      </c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/>
      <c r="E14" s="6" t="s">
        <v>40</v>
      </c>
      <c r="F14" s="6" t="s">
        <v>11636</v>
      </c>
      <c r="G14" s="6" t="s">
        <v>11636</v>
      </c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/>
      <c r="E15" s="6" t="s">
        <v>42</v>
      </c>
      <c r="F15" s="6" t="s">
        <v>11636</v>
      </c>
      <c r="G15" s="6" t="s">
        <v>11636</v>
      </c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/>
      <c r="E16" s="6" t="s">
        <v>44</v>
      </c>
      <c r="F16" s="6" t="s">
        <v>11636</v>
      </c>
      <c r="G16" s="6" t="s">
        <v>11636</v>
      </c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4268</v>
      </c>
      <c r="D17" s="6"/>
      <c r="E17" s="6" t="s">
        <v>46</v>
      </c>
      <c r="F17" s="6" t="s">
        <v>11636</v>
      </c>
      <c r="G17" s="6" t="s">
        <v>11636</v>
      </c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/>
      <c r="E18" s="6" t="s">
        <v>48</v>
      </c>
      <c r="F18" s="6" t="s">
        <v>11636</v>
      </c>
      <c r="G18" s="6" t="s">
        <v>11636</v>
      </c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/>
      <c r="E19" s="6" t="s">
        <v>51</v>
      </c>
      <c r="F19" s="6" t="s">
        <v>11636</v>
      </c>
      <c r="G19" s="6" t="s">
        <v>11636</v>
      </c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/>
      <c r="E20" s="6" t="s">
        <v>53</v>
      </c>
      <c r="F20" s="6" t="s">
        <v>11636</v>
      </c>
      <c r="G20" s="6" t="s">
        <v>11636</v>
      </c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/>
      <c r="E21" s="6" t="s">
        <v>55</v>
      </c>
      <c r="F21" s="6" t="s">
        <v>11636</v>
      </c>
      <c r="G21" s="6" t="s">
        <v>11636</v>
      </c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/>
      <c r="E22" s="6" t="s">
        <v>57</v>
      </c>
      <c r="F22" s="6" t="s">
        <v>11636</v>
      </c>
      <c r="G22" s="6" t="s">
        <v>11636</v>
      </c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/>
      <c r="E23" s="6" t="s">
        <v>59</v>
      </c>
      <c r="F23" s="6" t="s">
        <v>11636</v>
      </c>
      <c r="G23" s="6" t="s">
        <v>11636</v>
      </c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/>
      <c r="E24" s="6" t="s">
        <v>61</v>
      </c>
      <c r="F24" s="6" t="s">
        <v>11636</v>
      </c>
      <c r="G24" s="6" t="s">
        <v>11636</v>
      </c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4268</v>
      </c>
      <c r="D25" s="6"/>
      <c r="E25" s="6" t="s">
        <v>63</v>
      </c>
      <c r="F25" s="6" t="s">
        <v>11636</v>
      </c>
      <c r="G25" s="6" t="s">
        <v>11636</v>
      </c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4268</v>
      </c>
      <c r="D26" s="6"/>
      <c r="E26" s="6" t="s">
        <v>65</v>
      </c>
      <c r="F26" s="6" t="s">
        <v>11636</v>
      </c>
      <c r="G26" s="6" t="s">
        <v>11636</v>
      </c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/>
      <c r="E27" s="6" t="s">
        <v>67</v>
      </c>
      <c r="F27" s="6" t="s">
        <v>11636</v>
      </c>
      <c r="G27" s="6" t="s">
        <v>11636</v>
      </c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/>
      <c r="E28" s="6" t="s">
        <v>69</v>
      </c>
      <c r="F28" s="6" t="s">
        <v>11636</v>
      </c>
      <c r="G28" s="6" t="s">
        <v>11636</v>
      </c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/>
      <c r="E29" s="6" t="s">
        <v>71</v>
      </c>
      <c r="F29" s="6" t="s">
        <v>11636</v>
      </c>
      <c r="G29" s="6" t="s">
        <v>11636</v>
      </c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/>
      <c r="E30" s="6" t="s">
        <v>73</v>
      </c>
      <c r="F30" s="6" t="s">
        <v>11636</v>
      </c>
      <c r="G30" s="6" t="s">
        <v>11636</v>
      </c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/>
      <c r="E31" s="6" t="s">
        <v>75</v>
      </c>
      <c r="F31" s="6" t="s">
        <v>11636</v>
      </c>
      <c r="G31" s="6" t="s">
        <v>11636</v>
      </c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/>
      <c r="E32" s="6" t="s">
        <v>77</v>
      </c>
      <c r="F32" s="6" t="s">
        <v>11636</v>
      </c>
      <c r="G32" s="6" t="s">
        <v>11636</v>
      </c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/>
      <c r="E33" s="6" t="s">
        <v>79</v>
      </c>
      <c r="F33" s="6" t="s">
        <v>11636</v>
      </c>
      <c r="G33" s="6" t="s">
        <v>11636</v>
      </c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/>
      <c r="E34" s="6" t="s">
        <v>81</v>
      </c>
      <c r="F34" s="6" t="s">
        <v>11636</v>
      </c>
      <c r="G34" s="6" t="s">
        <v>11636</v>
      </c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/>
      <c r="E35" s="6" t="s">
        <v>83</v>
      </c>
      <c r="F35" s="6" t="s">
        <v>11636</v>
      </c>
      <c r="G35" s="6" t="s">
        <v>11636</v>
      </c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/>
      <c r="E36" s="6" t="s">
        <v>85</v>
      </c>
      <c r="F36" s="6" t="s">
        <v>11636</v>
      </c>
      <c r="G36" s="6" t="s">
        <v>11636</v>
      </c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/>
      <c r="E37" s="6" t="s">
        <v>87</v>
      </c>
      <c r="F37" s="6" t="s">
        <v>11636</v>
      </c>
      <c r="G37" s="6" t="s">
        <v>11636</v>
      </c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/>
      <c r="E38" s="6" t="s">
        <v>89</v>
      </c>
      <c r="F38" s="6" t="s">
        <v>11636</v>
      </c>
      <c r="G38" s="6" t="s">
        <v>11636</v>
      </c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/>
      <c r="E39" s="6" t="s">
        <v>91</v>
      </c>
      <c r="F39" s="6" t="s">
        <v>11636</v>
      </c>
      <c r="G39" s="6" t="s">
        <v>11636</v>
      </c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/>
      <c r="E40" s="6" t="s">
        <v>93</v>
      </c>
      <c r="F40" s="6" t="s">
        <v>11636</v>
      </c>
      <c r="G40" s="6" t="s">
        <v>11636</v>
      </c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/>
      <c r="E41" s="6" t="s">
        <v>95</v>
      </c>
      <c r="F41" s="6" t="s">
        <v>11636</v>
      </c>
      <c r="G41" s="6" t="s">
        <v>11636</v>
      </c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/>
      <c r="E42" s="6" t="s">
        <v>97</v>
      </c>
      <c r="F42" s="6" t="s">
        <v>11636</v>
      </c>
      <c r="G42" s="6" t="s">
        <v>11636</v>
      </c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/>
      <c r="E43" s="6" t="s">
        <v>99</v>
      </c>
      <c r="F43" s="6" t="s">
        <v>11636</v>
      </c>
      <c r="G43" s="6" t="s">
        <v>11636</v>
      </c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/>
      <c r="E44" s="6" t="s">
        <v>101</v>
      </c>
      <c r="F44" s="6" t="s">
        <v>11636</v>
      </c>
      <c r="G44" s="6" t="s">
        <v>11636</v>
      </c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/>
      <c r="E45" s="6" t="s">
        <v>103</v>
      </c>
      <c r="F45" s="6" t="s">
        <v>11636</v>
      </c>
      <c r="G45" s="6" t="s">
        <v>11636</v>
      </c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/>
      <c r="E46" s="6" t="s">
        <v>105</v>
      </c>
      <c r="F46" s="6" t="s">
        <v>11636</v>
      </c>
      <c r="G46" s="6" t="s">
        <v>11636</v>
      </c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/>
      <c r="E47" s="6" t="s">
        <v>107</v>
      </c>
      <c r="F47" s="6" t="s">
        <v>11636</v>
      </c>
      <c r="G47" s="6" t="s">
        <v>11636</v>
      </c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/>
      <c r="E48" s="6" t="s">
        <v>109</v>
      </c>
      <c r="F48" s="6" t="s">
        <v>11636</v>
      </c>
      <c r="G48" s="6" t="s">
        <v>11636</v>
      </c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4268</v>
      </c>
      <c r="D49" s="6"/>
      <c r="E49" s="6" t="s">
        <v>111</v>
      </c>
      <c r="F49" s="6" t="s">
        <v>11636</v>
      </c>
      <c r="G49" s="6" t="s">
        <v>11636</v>
      </c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/>
      <c r="E50" s="6" t="s">
        <v>113</v>
      </c>
      <c r="F50" s="6" t="s">
        <v>11636</v>
      </c>
      <c r="G50" s="6" t="s">
        <v>11636</v>
      </c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/>
      <c r="E51" s="6" t="s">
        <v>115</v>
      </c>
      <c r="F51" s="6" t="s">
        <v>11636</v>
      </c>
      <c r="G51" s="6" t="s">
        <v>11636</v>
      </c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4268</v>
      </c>
      <c r="D52" s="6"/>
      <c r="E52" s="6" t="s">
        <v>117</v>
      </c>
      <c r="F52" s="6" t="s">
        <v>11636</v>
      </c>
      <c r="G52" s="6" t="s">
        <v>11636</v>
      </c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/>
      <c r="E53" s="6" t="s">
        <v>119</v>
      </c>
      <c r="F53" s="6" t="s">
        <v>11636</v>
      </c>
      <c r="G53" s="6" t="s">
        <v>11636</v>
      </c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/>
      <c r="E54" s="6" t="s">
        <v>121</v>
      </c>
      <c r="F54" s="6" t="s">
        <v>11636</v>
      </c>
      <c r="G54" s="6" t="s">
        <v>11636</v>
      </c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4268</v>
      </c>
      <c r="D55" s="6"/>
      <c r="E55" s="6" t="s">
        <v>123</v>
      </c>
      <c r="F55" s="6" t="s">
        <v>11636</v>
      </c>
      <c r="G55" s="6" t="s">
        <v>11636</v>
      </c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/>
      <c r="E56" s="6" t="s">
        <v>125</v>
      </c>
      <c r="F56" s="6" t="s">
        <v>11636</v>
      </c>
      <c r="G56" s="6" t="s">
        <v>11636</v>
      </c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4268</v>
      </c>
      <c r="D57" s="6"/>
      <c r="E57" s="6" t="s">
        <v>127</v>
      </c>
      <c r="F57" s="6" t="s">
        <v>11636</v>
      </c>
      <c r="G57" s="6" t="s">
        <v>11636</v>
      </c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/>
      <c r="E58" s="6" t="s">
        <v>129</v>
      </c>
      <c r="F58" s="6" t="s">
        <v>11636</v>
      </c>
      <c r="G58" s="6" t="s">
        <v>11636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/>
      <c r="E59" s="6" t="s">
        <v>131</v>
      </c>
      <c r="F59" s="6" t="s">
        <v>11636</v>
      </c>
      <c r="G59" s="6" t="s">
        <v>11636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/>
      <c r="E60" s="6" t="s">
        <v>133</v>
      </c>
      <c r="F60" s="6" t="s">
        <v>11636</v>
      </c>
      <c r="G60" s="6" t="s">
        <v>11636</v>
      </c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/>
      <c r="E61" s="6" t="s">
        <v>135</v>
      </c>
      <c r="F61" s="6" t="s">
        <v>11636</v>
      </c>
      <c r="G61" s="6" t="s">
        <v>11636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/>
      <c r="E62" s="6" t="s">
        <v>137</v>
      </c>
      <c r="F62" s="6" t="s">
        <v>11636</v>
      </c>
      <c r="G62" s="6" t="s">
        <v>11636</v>
      </c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/>
      <c r="E63" s="6" t="s">
        <v>139</v>
      </c>
      <c r="F63" s="6" t="s">
        <v>11636</v>
      </c>
      <c r="G63" s="6" t="s">
        <v>11636</v>
      </c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/>
      <c r="E64" s="6" t="s">
        <v>141</v>
      </c>
      <c r="F64" s="6" t="s">
        <v>11636</v>
      </c>
      <c r="G64" s="6" t="s">
        <v>11636</v>
      </c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4268</v>
      </c>
      <c r="D65" s="6"/>
      <c r="E65" s="6" t="s">
        <v>143</v>
      </c>
      <c r="F65" s="6" t="s">
        <v>11636</v>
      </c>
      <c r="G65" s="6" t="s">
        <v>11636</v>
      </c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/>
      <c r="E66" s="6" t="s">
        <v>145</v>
      </c>
      <c r="F66" s="6" t="s">
        <v>11636</v>
      </c>
      <c r="G66" s="6" t="s">
        <v>11636</v>
      </c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/>
      <c r="E67" s="6" t="s">
        <v>147</v>
      </c>
      <c r="F67" s="6" t="s">
        <v>11636</v>
      </c>
      <c r="G67" s="6" t="s">
        <v>11636</v>
      </c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/>
      <c r="E68" s="6" t="s">
        <v>149</v>
      </c>
      <c r="F68" s="6" t="s">
        <v>11636</v>
      </c>
      <c r="G68" s="6" t="s">
        <v>11636</v>
      </c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/>
      <c r="E69" s="6" t="s">
        <v>151</v>
      </c>
      <c r="F69" s="6" t="s">
        <v>11636</v>
      </c>
      <c r="G69" s="6" t="s">
        <v>11636</v>
      </c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/>
      <c r="E70" s="6" t="s">
        <v>153</v>
      </c>
      <c r="F70" s="6" t="s">
        <v>11636</v>
      </c>
      <c r="G70" s="6" t="s">
        <v>11636</v>
      </c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/>
      <c r="E71" s="6" t="s">
        <v>155</v>
      </c>
      <c r="F71" s="6" t="s">
        <v>11636</v>
      </c>
      <c r="G71" s="6" t="s">
        <v>11636</v>
      </c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/>
      <c r="E72" s="6" t="s">
        <v>157</v>
      </c>
      <c r="F72" s="6" t="s">
        <v>11636</v>
      </c>
      <c r="G72" s="6" t="s">
        <v>11636</v>
      </c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/>
      <c r="E73" s="6" t="s">
        <v>159</v>
      </c>
      <c r="F73" s="6" t="s">
        <v>11636</v>
      </c>
      <c r="G73" s="6" t="s">
        <v>11636</v>
      </c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/>
      <c r="E74" s="6" t="s">
        <v>161</v>
      </c>
      <c r="F74" s="6" t="s">
        <v>11636</v>
      </c>
      <c r="G74" s="6" t="s">
        <v>11636</v>
      </c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/>
      <c r="E75" s="6" t="s">
        <v>163</v>
      </c>
      <c r="F75" s="6" t="s">
        <v>11636</v>
      </c>
      <c r="G75" s="6" t="s">
        <v>11636</v>
      </c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/>
      <c r="E76" s="6" t="s">
        <v>165</v>
      </c>
      <c r="F76" s="6" t="s">
        <v>11636</v>
      </c>
      <c r="G76" s="6" t="s">
        <v>11636</v>
      </c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/>
      <c r="E77" s="6" t="s">
        <v>167</v>
      </c>
      <c r="F77" s="6" t="s">
        <v>11636</v>
      </c>
      <c r="G77" s="6" t="s">
        <v>11636</v>
      </c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/>
      <c r="E78" s="6" t="s">
        <v>169</v>
      </c>
      <c r="F78" s="6" t="s">
        <v>11636</v>
      </c>
      <c r="G78" s="6" t="s">
        <v>11636</v>
      </c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/>
      <c r="E79" s="6" t="s">
        <v>171</v>
      </c>
      <c r="F79" s="6" t="s">
        <v>11636</v>
      </c>
      <c r="G79" s="6" t="s">
        <v>11636</v>
      </c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/>
      <c r="E80" s="6" t="s">
        <v>173</v>
      </c>
      <c r="F80" s="6" t="s">
        <v>11636</v>
      </c>
      <c r="G80" s="6" t="s">
        <v>11636</v>
      </c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/>
      <c r="E81" s="6" t="s">
        <v>175</v>
      </c>
      <c r="F81" s="6" t="s">
        <v>11636</v>
      </c>
      <c r="G81" s="6" t="s">
        <v>11636</v>
      </c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/>
      <c r="E82" s="6" t="s">
        <v>177</v>
      </c>
      <c r="F82" s="6" t="s">
        <v>11636</v>
      </c>
      <c r="G82" s="6" t="s">
        <v>11636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/>
      <c r="E83" s="6" t="s">
        <v>179</v>
      </c>
      <c r="F83" s="6" t="s">
        <v>11636</v>
      </c>
      <c r="G83" s="6" t="s">
        <v>11636</v>
      </c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/>
      <c r="E84" s="6" t="s">
        <v>181</v>
      </c>
      <c r="F84" s="6" t="s">
        <v>11636</v>
      </c>
      <c r="G84" s="6" t="s">
        <v>11636</v>
      </c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/>
      <c r="E85" s="6" t="s">
        <v>183</v>
      </c>
      <c r="F85" s="6" t="s">
        <v>11636</v>
      </c>
      <c r="G85" s="6" t="s">
        <v>11636</v>
      </c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/>
      <c r="E86" s="6" t="s">
        <v>185</v>
      </c>
      <c r="F86" s="6" t="s">
        <v>11636</v>
      </c>
      <c r="G86" s="6" t="s">
        <v>11636</v>
      </c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4268</v>
      </c>
      <c r="D87" s="6"/>
      <c r="E87" s="6" t="s">
        <v>187</v>
      </c>
      <c r="F87" s="6" t="s">
        <v>11636</v>
      </c>
      <c r="G87" s="6" t="s">
        <v>11636</v>
      </c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/>
      <c r="E88" s="6" t="s">
        <v>189</v>
      </c>
      <c r="F88" s="6" t="s">
        <v>11636</v>
      </c>
      <c r="G88" s="6" t="s">
        <v>11636</v>
      </c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/>
      <c r="E89" s="6" t="s">
        <v>191</v>
      </c>
      <c r="F89" s="6" t="s">
        <v>11636</v>
      </c>
      <c r="G89" s="6" t="s">
        <v>11636</v>
      </c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/>
      <c r="E90" s="6" t="s">
        <v>193</v>
      </c>
      <c r="F90" s="6" t="s">
        <v>11636</v>
      </c>
      <c r="G90" s="6" t="s">
        <v>11636</v>
      </c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/>
      <c r="E91" s="6" t="s">
        <v>195</v>
      </c>
      <c r="F91" s="6" t="s">
        <v>11636</v>
      </c>
      <c r="G91" s="6" t="s">
        <v>11636</v>
      </c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4268</v>
      </c>
      <c r="D92" s="6"/>
      <c r="E92" s="6" t="s">
        <v>197</v>
      </c>
      <c r="F92" s="6" t="s">
        <v>11636</v>
      </c>
      <c r="G92" s="6" t="s">
        <v>11636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/>
      <c r="E93" s="6" t="s">
        <v>199</v>
      </c>
      <c r="F93" s="6" t="s">
        <v>11636</v>
      </c>
      <c r="G93" s="6" t="s">
        <v>11636</v>
      </c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/>
      <c r="E94" s="6" t="s">
        <v>201</v>
      </c>
      <c r="F94" s="6" t="s">
        <v>11636</v>
      </c>
      <c r="G94" s="6" t="s">
        <v>11636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/>
      <c r="E95" s="6" t="s">
        <v>203</v>
      </c>
      <c r="F95" s="6" t="s">
        <v>11636</v>
      </c>
      <c r="G95" s="6" t="s">
        <v>11636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/>
      <c r="E96" s="6" t="s">
        <v>205</v>
      </c>
      <c r="F96" s="6" t="s">
        <v>11636</v>
      </c>
      <c r="G96" s="6" t="s">
        <v>11636</v>
      </c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/>
      <c r="E97" s="6" t="s">
        <v>207</v>
      </c>
      <c r="F97" s="6" t="s">
        <v>11636</v>
      </c>
      <c r="G97" s="6" t="s">
        <v>11636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/>
      <c r="E98" s="6" t="s">
        <v>209</v>
      </c>
      <c r="F98" s="6" t="s">
        <v>11636</v>
      </c>
      <c r="G98" s="6" t="s">
        <v>11636</v>
      </c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/>
      <c r="E99" s="6" t="s">
        <v>211</v>
      </c>
      <c r="F99" s="6" t="s">
        <v>11636</v>
      </c>
      <c r="G99" s="6" t="s">
        <v>11636</v>
      </c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/>
      <c r="E100" s="6" t="s">
        <v>213</v>
      </c>
      <c r="F100" s="6" t="s">
        <v>11636</v>
      </c>
      <c r="G100" s="6" t="s">
        <v>11636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/>
      <c r="E101" s="6" t="s">
        <v>215</v>
      </c>
      <c r="F101" s="6" t="s">
        <v>11636</v>
      </c>
      <c r="G101" s="6" t="s">
        <v>11636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/>
      <c r="E102" s="6" t="s">
        <v>218</v>
      </c>
      <c r="F102" s="6" t="s">
        <v>11636</v>
      </c>
      <c r="G102" s="6" t="s">
        <v>11636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/>
      <c r="E103" s="6" t="s">
        <v>220</v>
      </c>
      <c r="F103" s="6" t="s">
        <v>11636</v>
      </c>
      <c r="G103" s="6" t="s">
        <v>11636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/>
      <c r="E104" s="6" t="s">
        <v>222</v>
      </c>
      <c r="F104" s="6" t="s">
        <v>11636</v>
      </c>
      <c r="G104" s="6" t="s">
        <v>11636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/>
      <c r="E105" s="6" t="s">
        <v>224</v>
      </c>
      <c r="F105" s="6" t="s">
        <v>11636</v>
      </c>
      <c r="G105" s="6" t="s">
        <v>11636</v>
      </c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/>
      <c r="E106" s="6" t="s">
        <v>226</v>
      </c>
      <c r="F106" s="6" t="s">
        <v>11636</v>
      </c>
      <c r="G106" s="6" t="s">
        <v>11636</v>
      </c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/>
      <c r="E107" s="6" t="s">
        <v>228</v>
      </c>
      <c r="F107" s="6" t="s">
        <v>11636</v>
      </c>
      <c r="G107" s="6" t="s">
        <v>11636</v>
      </c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4268</v>
      </c>
      <c r="D108" s="6"/>
      <c r="E108" s="6" t="s">
        <v>230</v>
      </c>
      <c r="F108" s="6" t="s">
        <v>11636</v>
      </c>
      <c r="G108" s="6" t="s">
        <v>11636</v>
      </c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/>
      <c r="E109" s="6" t="s">
        <v>232</v>
      </c>
      <c r="F109" s="6" t="s">
        <v>11636</v>
      </c>
      <c r="G109" s="6" t="s">
        <v>11636</v>
      </c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/>
      <c r="E110" s="6" t="s">
        <v>234</v>
      </c>
      <c r="F110" s="6" t="s">
        <v>11636</v>
      </c>
      <c r="G110" s="6" t="s">
        <v>11636</v>
      </c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/>
      <c r="E111" s="6" t="s">
        <v>236</v>
      </c>
      <c r="F111" s="6" t="s">
        <v>11636</v>
      </c>
      <c r="G111" s="6" t="s">
        <v>11636</v>
      </c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/>
      <c r="E112" s="6" t="s">
        <v>238</v>
      </c>
      <c r="F112" s="6" t="s">
        <v>11636</v>
      </c>
      <c r="G112" s="6" t="s">
        <v>11636</v>
      </c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/>
      <c r="E113" s="6" t="s">
        <v>240</v>
      </c>
      <c r="F113" s="6" t="s">
        <v>11636</v>
      </c>
      <c r="G113" s="6" t="s">
        <v>11636</v>
      </c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/>
      <c r="E114" s="6" t="s">
        <v>242</v>
      </c>
      <c r="F114" s="6" t="s">
        <v>11636</v>
      </c>
      <c r="G114" s="6" t="s">
        <v>11636</v>
      </c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/>
      <c r="E115" s="6" t="s">
        <v>244</v>
      </c>
      <c r="F115" s="6" t="s">
        <v>11636</v>
      </c>
      <c r="G115" s="6" t="s">
        <v>11636</v>
      </c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/>
      <c r="E116" s="6" t="s">
        <v>246</v>
      </c>
      <c r="F116" s="6" t="s">
        <v>11636</v>
      </c>
      <c r="G116" s="6" t="s">
        <v>11636</v>
      </c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/>
      <c r="E117" s="6" t="s">
        <v>248</v>
      </c>
      <c r="F117" s="6" t="s">
        <v>11636</v>
      </c>
      <c r="G117" s="6" t="s">
        <v>11636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/>
      <c r="E118" s="6" t="s">
        <v>250</v>
      </c>
      <c r="F118" s="6" t="s">
        <v>11636</v>
      </c>
      <c r="G118" s="6" t="s">
        <v>11636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/>
      <c r="E119" s="6" t="s">
        <v>252</v>
      </c>
      <c r="F119" s="6" t="s">
        <v>11636</v>
      </c>
      <c r="G119" s="6" t="s">
        <v>11636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/>
      <c r="E120" s="6" t="s">
        <v>254</v>
      </c>
      <c r="F120" s="6" t="s">
        <v>11636</v>
      </c>
      <c r="G120" s="6" t="s">
        <v>11636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/>
      <c r="E121" s="6" t="s">
        <v>256</v>
      </c>
      <c r="F121" s="6" t="s">
        <v>11636</v>
      </c>
      <c r="G121" s="6" t="s">
        <v>11636</v>
      </c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/>
      <c r="E122" s="6" t="s">
        <v>258</v>
      </c>
      <c r="F122" s="6" t="s">
        <v>11636</v>
      </c>
      <c r="G122" s="6" t="s">
        <v>11636</v>
      </c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/>
      <c r="E123" s="6" t="s">
        <v>260</v>
      </c>
      <c r="F123" s="6" t="s">
        <v>11636</v>
      </c>
      <c r="G123" s="6" t="s">
        <v>11636</v>
      </c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/>
      <c r="E124" s="6" t="s">
        <v>262</v>
      </c>
      <c r="F124" s="6" t="s">
        <v>11636</v>
      </c>
      <c r="G124" s="6" t="s">
        <v>11636</v>
      </c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7.875" customWidth="1"/>
    <col min="10" max="10" width="41.625" customWidth="1"/>
    <col min="11" max="11" width="53.375" customWidth="1"/>
    <col min="12" max="12" width="33" customWidth="1"/>
    <col min="13" max="13" width="12.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4269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4270</v>
      </c>
      <c r="L3" s="6" t="s">
        <v>4271</v>
      </c>
      <c r="M3" s="6"/>
    </row>
    <row r="4" spans="2:13">
      <c r="B4" s="6" t="s">
        <v>17</v>
      </c>
      <c r="C4" s="6" t="s">
        <v>4268</v>
      </c>
      <c r="D4" s="6" t="s">
        <v>4269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4272</v>
      </c>
      <c r="L4" s="6" t="s">
        <v>4273</v>
      </c>
      <c r="M4" s="6"/>
    </row>
    <row r="5" spans="2:13">
      <c r="B5" s="6" t="s">
        <v>19</v>
      </c>
      <c r="C5" s="6" t="s">
        <v>4268</v>
      </c>
      <c r="D5" s="6" t="s">
        <v>4269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4274</v>
      </c>
      <c r="L5" s="6" t="s">
        <v>2374</v>
      </c>
      <c r="M5" s="6"/>
    </row>
    <row r="6" spans="2:13">
      <c r="B6" s="6" t="s">
        <v>21</v>
      </c>
      <c r="C6" s="6" t="s">
        <v>4268</v>
      </c>
      <c r="D6" s="6" t="s">
        <v>4269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3753</v>
      </c>
    </row>
    <row r="7" spans="2:13">
      <c r="B7" s="6" t="s">
        <v>24</v>
      </c>
      <c r="C7" s="6" t="s">
        <v>4268</v>
      </c>
      <c r="D7" s="6" t="s">
        <v>4269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4269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4269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4269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4275</v>
      </c>
      <c r="L10" s="6" t="s">
        <v>4276</v>
      </c>
      <c r="M10" s="6"/>
    </row>
    <row r="11" spans="2:13">
      <c r="B11" s="6" t="s">
        <v>33</v>
      </c>
      <c r="C11" s="6" t="s">
        <v>4268</v>
      </c>
      <c r="D11" s="6" t="s">
        <v>4269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4269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4277</v>
      </c>
      <c r="L12" s="6" t="s">
        <v>1205</v>
      </c>
      <c r="M12" s="6"/>
    </row>
    <row r="13" spans="2:13">
      <c r="B13" s="6" t="s">
        <v>37</v>
      </c>
      <c r="C13" s="6" t="s">
        <v>4268</v>
      </c>
      <c r="D13" s="6" t="s">
        <v>4269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4278</v>
      </c>
      <c r="L13" s="6" t="s">
        <v>4279</v>
      </c>
      <c r="M13" s="6"/>
    </row>
    <row r="14" spans="2:13">
      <c r="B14" s="6" t="s">
        <v>39</v>
      </c>
      <c r="C14" s="6" t="s">
        <v>4268</v>
      </c>
      <c r="D14" s="6" t="s">
        <v>4269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4269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4269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4280</v>
      </c>
      <c r="L16" s="6" t="s">
        <v>4154</v>
      </c>
      <c r="M16" s="6"/>
    </row>
    <row r="17" spans="2:13">
      <c r="B17" s="6" t="s">
        <v>45</v>
      </c>
      <c r="C17" s="6" t="s">
        <v>4268</v>
      </c>
      <c r="D17" s="6" t="s">
        <v>4269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4281</v>
      </c>
      <c r="L17" s="6" t="s">
        <v>1787</v>
      </c>
      <c r="M17" s="6"/>
    </row>
    <row r="18" spans="2:13">
      <c r="B18" s="6" t="s">
        <v>47</v>
      </c>
      <c r="C18" s="6" t="s">
        <v>4268</v>
      </c>
      <c r="D18" s="6" t="s">
        <v>4269</v>
      </c>
      <c r="E18" s="6" t="s">
        <v>48</v>
      </c>
      <c r="F18" s="6" t="s">
        <v>15</v>
      </c>
      <c r="G18" s="6" t="s">
        <v>15</v>
      </c>
      <c r="H18" s="6" t="s">
        <v>4282</v>
      </c>
      <c r="I18" s="6" t="s">
        <v>49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4269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4283</v>
      </c>
      <c r="L19" s="6" t="s">
        <v>2997</v>
      </c>
      <c r="M19" s="6"/>
    </row>
    <row r="20" spans="2:13">
      <c r="B20" s="6" t="s">
        <v>52</v>
      </c>
      <c r="C20" s="6" t="s">
        <v>4268</v>
      </c>
      <c r="D20" s="6" t="s">
        <v>4269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4269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4269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4269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4269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4284</v>
      </c>
      <c r="L24" s="6" t="s">
        <v>1039</v>
      </c>
      <c r="M24" s="6"/>
    </row>
    <row r="25" spans="2:13">
      <c r="B25" s="6" t="s">
        <v>62</v>
      </c>
      <c r="C25" s="6" t="s">
        <v>4268</v>
      </c>
      <c r="D25" s="6" t="s">
        <v>4269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4285</v>
      </c>
      <c r="L25" s="6" t="s">
        <v>4286</v>
      </c>
      <c r="M25" s="6"/>
    </row>
    <row r="26" spans="2:13">
      <c r="B26" s="6" t="s">
        <v>64</v>
      </c>
      <c r="C26" s="6" t="s">
        <v>4268</v>
      </c>
      <c r="D26" s="6" t="s">
        <v>4269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4269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4269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4269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4269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4269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4269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4269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4269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4269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4269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4269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4269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4269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4269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4269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4269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4269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4269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4269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4269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4269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4287</v>
      </c>
      <c r="L47" s="6" t="s">
        <v>4288</v>
      </c>
      <c r="M47" s="6"/>
    </row>
    <row r="48" spans="2:13">
      <c r="B48" s="6" t="s">
        <v>108</v>
      </c>
      <c r="C48" s="6" t="s">
        <v>4268</v>
      </c>
      <c r="D48" s="6" t="s">
        <v>4269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4289</v>
      </c>
      <c r="L48" s="6" t="s">
        <v>4290</v>
      </c>
      <c r="M48" s="6"/>
    </row>
    <row r="49" spans="2:13">
      <c r="B49" s="6" t="s">
        <v>110</v>
      </c>
      <c r="C49" s="6" t="s">
        <v>4268</v>
      </c>
      <c r="D49" s="6" t="s">
        <v>4269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4291</v>
      </c>
      <c r="L49" s="6" t="s">
        <v>4292</v>
      </c>
      <c r="M49" s="6"/>
    </row>
    <row r="50" spans="2:13">
      <c r="B50" s="6" t="s">
        <v>112</v>
      </c>
      <c r="C50" s="6" t="s">
        <v>4268</v>
      </c>
      <c r="D50" s="6" t="s">
        <v>4269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4293</v>
      </c>
      <c r="L50" s="6" t="s">
        <v>1345</v>
      </c>
      <c r="M50" s="6"/>
    </row>
    <row r="51" spans="2:13">
      <c r="B51" s="6" t="s">
        <v>114</v>
      </c>
      <c r="C51" s="6" t="s">
        <v>4268</v>
      </c>
      <c r="D51" s="6" t="s">
        <v>4269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4294</v>
      </c>
      <c r="L51" s="6" t="s">
        <v>4295</v>
      </c>
      <c r="M51" s="6"/>
    </row>
    <row r="52" spans="2:13">
      <c r="B52" s="6" t="s">
        <v>116</v>
      </c>
      <c r="C52" s="6" t="s">
        <v>4268</v>
      </c>
      <c r="D52" s="6" t="s">
        <v>4269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4269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4296</v>
      </c>
      <c r="L53" s="6" t="s">
        <v>4297</v>
      </c>
      <c r="M53" s="6"/>
    </row>
    <row r="54" spans="2:13">
      <c r="B54" s="6" t="s">
        <v>120</v>
      </c>
      <c r="C54" s="6" t="s">
        <v>4268</v>
      </c>
      <c r="D54" s="6" t="s">
        <v>4269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4298</v>
      </c>
      <c r="L54" s="6" t="s">
        <v>4279</v>
      </c>
      <c r="M54" s="6"/>
    </row>
    <row r="55" spans="2:13">
      <c r="B55" s="6" t="s">
        <v>122</v>
      </c>
      <c r="C55" s="6" t="s">
        <v>4268</v>
      </c>
      <c r="D55" s="6" t="s">
        <v>4269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4269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4299</v>
      </c>
      <c r="L56" s="6" t="s">
        <v>4300</v>
      </c>
      <c r="M56" s="6"/>
    </row>
    <row r="57" spans="2:13">
      <c r="B57" s="6" t="s">
        <v>126</v>
      </c>
      <c r="C57" s="6" t="s">
        <v>4268</v>
      </c>
      <c r="D57" s="6" t="s">
        <v>4269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4269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49</v>
      </c>
      <c r="J58" s="6" t="s">
        <v>4301</v>
      </c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4269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4302</v>
      </c>
      <c r="L59" s="6" t="s">
        <v>4303</v>
      </c>
      <c r="M59" s="6"/>
    </row>
    <row r="60" spans="2:13">
      <c r="B60" s="6" t="s">
        <v>132</v>
      </c>
      <c r="C60" s="6" t="s">
        <v>4268</v>
      </c>
      <c r="D60" s="6" t="s">
        <v>4269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4304</v>
      </c>
      <c r="L60" s="6" t="s">
        <v>4305</v>
      </c>
      <c r="M60" s="6"/>
    </row>
    <row r="61" spans="2:13">
      <c r="B61" s="6" t="s">
        <v>134</v>
      </c>
      <c r="C61" s="6" t="s">
        <v>4268</v>
      </c>
      <c r="D61" s="6" t="s">
        <v>4269</v>
      </c>
      <c r="E61" s="6" t="s">
        <v>135</v>
      </c>
      <c r="F61" s="6" t="s">
        <v>264</v>
      </c>
      <c r="G61" s="6" t="s">
        <v>15</v>
      </c>
      <c r="H61" s="6"/>
      <c r="I61" s="6" t="s">
        <v>4306</v>
      </c>
      <c r="J61" s="6" t="s">
        <v>4306</v>
      </c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4269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4307</v>
      </c>
      <c r="L62" s="6" t="s">
        <v>4308</v>
      </c>
      <c r="M62" s="6"/>
    </row>
    <row r="63" spans="2:13">
      <c r="B63" s="6" t="s">
        <v>138</v>
      </c>
      <c r="C63" s="6" t="s">
        <v>4268</v>
      </c>
      <c r="D63" s="6" t="s">
        <v>4269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4309</v>
      </c>
      <c r="L63" s="6" t="s">
        <v>4305</v>
      </c>
      <c r="M63" s="6"/>
    </row>
    <row r="64" spans="2:13">
      <c r="B64" s="6" t="s">
        <v>140</v>
      </c>
      <c r="C64" s="6" t="s">
        <v>4268</v>
      </c>
      <c r="D64" s="6" t="s">
        <v>4269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4310</v>
      </c>
      <c r="L64" s="6" t="s">
        <v>4311</v>
      </c>
      <c r="M64" s="6"/>
    </row>
    <row r="65" spans="2:13">
      <c r="B65" s="6" t="s">
        <v>142</v>
      </c>
      <c r="C65" s="6" t="s">
        <v>4268</v>
      </c>
      <c r="D65" s="6" t="s">
        <v>4269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4269</v>
      </c>
      <c r="E66" s="6" t="s">
        <v>145</v>
      </c>
      <c r="F66" s="6" t="s">
        <v>15</v>
      </c>
      <c r="G66" s="6" t="s">
        <v>15</v>
      </c>
      <c r="H66" s="6" t="s">
        <v>4312</v>
      </c>
      <c r="I66" s="6" t="s">
        <v>49</v>
      </c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4269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4269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4313</v>
      </c>
      <c r="L68" s="6" t="s">
        <v>4314</v>
      </c>
      <c r="M68" s="6"/>
    </row>
    <row r="69" spans="2:13">
      <c r="B69" s="6" t="s">
        <v>150</v>
      </c>
      <c r="C69" s="6" t="s">
        <v>4268</v>
      </c>
      <c r="D69" s="6" t="s">
        <v>4269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4315</v>
      </c>
      <c r="L69" s="6" t="s">
        <v>4316</v>
      </c>
      <c r="M69" s="6"/>
    </row>
    <row r="70" spans="2:13">
      <c r="B70" s="6" t="s">
        <v>152</v>
      </c>
      <c r="C70" s="6" t="s">
        <v>4268</v>
      </c>
      <c r="D70" s="6" t="s">
        <v>4269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4269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4269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4269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4269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4269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4269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4269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4269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4269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4269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4269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4269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4317</v>
      </c>
      <c r="L82" s="6" t="s">
        <v>4318</v>
      </c>
      <c r="M82" s="6"/>
    </row>
    <row r="83" spans="2:13">
      <c r="B83" s="6" t="s">
        <v>178</v>
      </c>
      <c r="C83" s="6" t="s">
        <v>4268</v>
      </c>
      <c r="D83" s="6" t="s">
        <v>4269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4319</v>
      </c>
      <c r="L83" s="6" t="s">
        <v>4320</v>
      </c>
      <c r="M83" s="6"/>
    </row>
    <row r="84" spans="2:13">
      <c r="B84" s="6" t="s">
        <v>180</v>
      </c>
      <c r="C84" s="6" t="s">
        <v>4268</v>
      </c>
      <c r="D84" s="6" t="s">
        <v>4269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4269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4269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4321</v>
      </c>
      <c r="L86" s="6" t="s">
        <v>4322</v>
      </c>
      <c r="M86" s="6"/>
    </row>
    <row r="87" spans="2:13">
      <c r="B87" s="6" t="s">
        <v>186</v>
      </c>
      <c r="C87" s="6" t="s">
        <v>4268</v>
      </c>
      <c r="D87" s="6" t="s">
        <v>4269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4269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4269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4269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4323</v>
      </c>
      <c r="L90" s="6" t="s">
        <v>4324</v>
      </c>
      <c r="M90" s="6"/>
    </row>
    <row r="91" spans="2:13">
      <c r="B91" s="6" t="s">
        <v>194</v>
      </c>
      <c r="C91" s="6" t="s">
        <v>4268</v>
      </c>
      <c r="D91" s="6" t="s">
        <v>4269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4325</v>
      </c>
      <c r="L91" s="6" t="s">
        <v>4324</v>
      </c>
      <c r="M91" s="6"/>
    </row>
    <row r="92" spans="2:13">
      <c r="B92" s="6" t="s">
        <v>196</v>
      </c>
      <c r="C92" s="6" t="s">
        <v>4268</v>
      </c>
      <c r="D92" s="6" t="s">
        <v>4269</v>
      </c>
      <c r="E92" s="6" t="s">
        <v>197</v>
      </c>
      <c r="F92" s="6" t="s">
        <v>15</v>
      </c>
      <c r="G92" s="6" t="s">
        <v>15</v>
      </c>
      <c r="H92" s="6" t="s">
        <v>4326</v>
      </c>
      <c r="I92" s="6" t="s">
        <v>49</v>
      </c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4269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4269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4327</v>
      </c>
      <c r="L94" s="6" t="s">
        <v>4328</v>
      </c>
      <c r="M94" s="6"/>
    </row>
    <row r="95" spans="2:13">
      <c r="B95" s="6" t="s">
        <v>202</v>
      </c>
      <c r="C95" s="6" t="s">
        <v>4268</v>
      </c>
      <c r="D95" s="6" t="s">
        <v>4269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4329</v>
      </c>
      <c r="L95" s="6" t="s">
        <v>4330</v>
      </c>
      <c r="M95" s="6"/>
    </row>
    <row r="96" spans="2:13">
      <c r="B96" s="6" t="s">
        <v>204</v>
      </c>
      <c r="C96" s="6" t="s">
        <v>4268</v>
      </c>
      <c r="D96" s="6" t="s">
        <v>4269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4269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4331</v>
      </c>
      <c r="L97" s="6" t="s">
        <v>4332</v>
      </c>
      <c r="M97" s="6"/>
    </row>
    <row r="98" spans="2:13">
      <c r="B98" s="6" t="s">
        <v>208</v>
      </c>
      <c r="C98" s="6" t="s">
        <v>4268</v>
      </c>
      <c r="D98" s="6" t="s">
        <v>4269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4269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4269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4333</v>
      </c>
      <c r="L100" s="6" t="s">
        <v>4334</v>
      </c>
      <c r="M100" s="6"/>
    </row>
    <row r="101" spans="2:13">
      <c r="B101" s="6" t="s">
        <v>214</v>
      </c>
      <c r="C101" s="6" t="s">
        <v>4268</v>
      </c>
      <c r="D101" s="6" t="s">
        <v>4269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4335</v>
      </c>
      <c r="L101" s="6" t="s">
        <v>4336</v>
      </c>
      <c r="M101" s="6"/>
    </row>
    <row r="102" spans="2:13">
      <c r="B102" s="6" t="s">
        <v>217</v>
      </c>
      <c r="C102" s="6" t="s">
        <v>4268</v>
      </c>
      <c r="D102" s="6" t="s">
        <v>4269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4337</v>
      </c>
      <c r="L102" s="6" t="s">
        <v>4338</v>
      </c>
      <c r="M102" s="6"/>
    </row>
    <row r="103" spans="2:13">
      <c r="B103" s="6" t="s">
        <v>219</v>
      </c>
      <c r="C103" s="6" t="s">
        <v>4268</v>
      </c>
      <c r="D103" s="6" t="s">
        <v>4269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4339</v>
      </c>
      <c r="L103" s="6" t="s">
        <v>4340</v>
      </c>
      <c r="M103" s="6"/>
    </row>
    <row r="104" spans="2:13">
      <c r="B104" s="6" t="s">
        <v>221</v>
      </c>
      <c r="C104" s="6" t="s">
        <v>4268</v>
      </c>
      <c r="D104" s="6" t="s">
        <v>4269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4341</v>
      </c>
      <c r="L104" s="6" t="s">
        <v>4332</v>
      </c>
      <c r="M104" s="6"/>
    </row>
    <row r="105" spans="2:13">
      <c r="B105" s="6" t="s">
        <v>223</v>
      </c>
      <c r="C105" s="6" t="s">
        <v>4268</v>
      </c>
      <c r="D105" s="6" t="s">
        <v>4269</v>
      </c>
      <c r="E105" s="6" t="s">
        <v>224</v>
      </c>
      <c r="F105" s="6" t="s">
        <v>15</v>
      </c>
      <c r="G105" s="6" t="s">
        <v>15</v>
      </c>
      <c r="H105" s="6" t="s">
        <v>4342</v>
      </c>
      <c r="I105" s="6" t="s">
        <v>49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4269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4269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4343</v>
      </c>
      <c r="L107" s="6" t="s">
        <v>4344</v>
      </c>
      <c r="M107" s="6"/>
    </row>
    <row r="108" spans="2:13">
      <c r="B108" s="6" t="s">
        <v>229</v>
      </c>
      <c r="C108" s="6" t="s">
        <v>4268</v>
      </c>
      <c r="D108" s="6" t="s">
        <v>4269</v>
      </c>
      <c r="E108" s="6" t="s">
        <v>230</v>
      </c>
      <c r="F108" s="6" t="s">
        <v>15</v>
      </c>
      <c r="G108" s="6" t="s">
        <v>15</v>
      </c>
      <c r="H108" s="6" t="s">
        <v>4345</v>
      </c>
      <c r="I108" s="6" t="s">
        <v>49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4269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4269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4346</v>
      </c>
      <c r="L110" s="6" t="s">
        <v>4347</v>
      </c>
      <c r="M110" s="6"/>
    </row>
    <row r="111" spans="2:13">
      <c r="B111" s="6" t="s">
        <v>235</v>
      </c>
      <c r="C111" s="6" t="s">
        <v>4268</v>
      </c>
      <c r="D111" s="6" t="s">
        <v>4269</v>
      </c>
      <c r="E111" s="6" t="s">
        <v>236</v>
      </c>
      <c r="F111" s="6" t="s">
        <v>15</v>
      </c>
      <c r="G111" s="6" t="s">
        <v>15</v>
      </c>
      <c r="H111" s="6" t="s">
        <v>4348</v>
      </c>
      <c r="I111" s="6" t="s">
        <v>49</v>
      </c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4269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4349</v>
      </c>
      <c r="L112" s="6" t="s">
        <v>4350</v>
      </c>
      <c r="M112" s="6"/>
    </row>
    <row r="113" spans="2:13">
      <c r="B113" s="6" t="s">
        <v>239</v>
      </c>
      <c r="C113" s="6" t="s">
        <v>4268</v>
      </c>
      <c r="D113" s="6" t="s">
        <v>4269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4351</v>
      </c>
      <c r="L113" s="6" t="s">
        <v>4352</v>
      </c>
      <c r="M113" s="6"/>
    </row>
    <row r="114" spans="2:13">
      <c r="B114" s="6" t="s">
        <v>241</v>
      </c>
      <c r="C114" s="6" t="s">
        <v>4268</v>
      </c>
      <c r="D114" s="6" t="s">
        <v>4269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4353</v>
      </c>
      <c r="L114" s="6" t="s">
        <v>4332</v>
      </c>
      <c r="M114" s="6"/>
    </row>
    <row r="115" spans="2:13">
      <c r="B115" s="6" t="s">
        <v>243</v>
      </c>
      <c r="C115" s="6" t="s">
        <v>4268</v>
      </c>
      <c r="D115" s="6" t="s">
        <v>4269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4354</v>
      </c>
      <c r="L115" s="6" t="s">
        <v>4355</v>
      </c>
      <c r="M115" s="6"/>
    </row>
    <row r="116" spans="2:13">
      <c r="B116" s="6" t="s">
        <v>245</v>
      </c>
      <c r="C116" s="6" t="s">
        <v>4268</v>
      </c>
      <c r="D116" s="6" t="s">
        <v>4269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4356</v>
      </c>
      <c r="L116" s="6" t="s">
        <v>4357</v>
      </c>
      <c r="M116" s="6"/>
    </row>
    <row r="117" spans="2:13">
      <c r="B117" s="6" t="s">
        <v>247</v>
      </c>
      <c r="C117" s="6" t="s">
        <v>4268</v>
      </c>
      <c r="D117" s="6" t="s">
        <v>4269</v>
      </c>
      <c r="E117" s="6" t="s">
        <v>248</v>
      </c>
      <c r="F117" s="6" t="s">
        <v>15</v>
      </c>
      <c r="G117" s="6" t="s">
        <v>15</v>
      </c>
      <c r="H117" s="6" t="s">
        <v>4358</v>
      </c>
      <c r="I117" s="6" t="s">
        <v>49</v>
      </c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4269</v>
      </c>
      <c r="E118" s="6" t="s">
        <v>250</v>
      </c>
      <c r="F118" s="6" t="s">
        <v>15</v>
      </c>
      <c r="G118" s="6" t="s">
        <v>15</v>
      </c>
      <c r="H118" s="6" t="s">
        <v>49</v>
      </c>
      <c r="I118" s="6" t="s">
        <v>49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4269</v>
      </c>
      <c r="E119" s="6" t="s">
        <v>252</v>
      </c>
      <c r="F119" s="6" t="s">
        <v>15</v>
      </c>
      <c r="G119" s="6" t="s">
        <v>15</v>
      </c>
      <c r="H119" s="6" t="s">
        <v>4359</v>
      </c>
      <c r="I119" s="6" t="s">
        <v>4359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4269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4360</v>
      </c>
      <c r="L120" s="6" t="s">
        <v>4357</v>
      </c>
      <c r="M120" s="6"/>
    </row>
    <row r="121" spans="2:13">
      <c r="B121" s="6" t="s">
        <v>255</v>
      </c>
      <c r="C121" s="6" t="s">
        <v>4268</v>
      </c>
      <c r="D121" s="6" t="s">
        <v>4269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4361</v>
      </c>
      <c r="L121" s="6" t="s">
        <v>4362</v>
      </c>
      <c r="M121" s="6"/>
    </row>
    <row r="122" spans="2:13">
      <c r="B122" s="6" t="s">
        <v>257</v>
      </c>
      <c r="C122" s="6" t="s">
        <v>4268</v>
      </c>
      <c r="D122" s="6" t="s">
        <v>4269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4363</v>
      </c>
      <c r="L122" s="6" t="s">
        <v>4364</v>
      </c>
      <c r="M122" s="6"/>
    </row>
    <row r="123" spans="2:13">
      <c r="B123" s="6" t="s">
        <v>259</v>
      </c>
      <c r="C123" s="6" t="s">
        <v>4268</v>
      </c>
      <c r="D123" s="6" t="s">
        <v>4269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4269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38.1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4365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4366</v>
      </c>
      <c r="L3" s="6" t="s">
        <v>4367</v>
      </c>
      <c r="M3" s="6"/>
    </row>
    <row r="4" spans="2:13">
      <c r="B4" s="6" t="s">
        <v>17</v>
      </c>
      <c r="C4" s="6" t="s">
        <v>4268</v>
      </c>
      <c r="D4" s="6" t="s">
        <v>4365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4368</v>
      </c>
      <c r="L4" s="6" t="s">
        <v>979</v>
      </c>
      <c r="M4" s="6"/>
    </row>
    <row r="5" spans="2:13">
      <c r="B5" s="6" t="s">
        <v>19</v>
      </c>
      <c r="C5" s="6" t="s">
        <v>4268</v>
      </c>
      <c r="D5" s="6" t="s">
        <v>4365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4369</v>
      </c>
      <c r="L5" s="6" t="s">
        <v>979</v>
      </c>
      <c r="M5" s="6"/>
    </row>
    <row r="6" spans="2:13">
      <c r="B6" s="6" t="s">
        <v>21</v>
      </c>
      <c r="C6" s="6" t="s">
        <v>4268</v>
      </c>
      <c r="D6" s="6" t="s">
        <v>4365</v>
      </c>
      <c r="E6" s="6" t="s">
        <v>22</v>
      </c>
      <c r="F6" s="6"/>
      <c r="G6" s="6"/>
      <c r="H6" s="6"/>
      <c r="I6" s="6"/>
      <c r="J6" s="6"/>
      <c r="K6" s="6" t="s">
        <v>4370</v>
      </c>
      <c r="L6" s="6" t="s">
        <v>1501</v>
      </c>
      <c r="M6" s="6"/>
    </row>
    <row r="7" spans="2:13">
      <c r="B7" s="6" t="s">
        <v>24</v>
      </c>
      <c r="C7" s="6" t="s">
        <v>4268</v>
      </c>
      <c r="D7" s="6" t="s">
        <v>4365</v>
      </c>
      <c r="E7" s="6" t="s">
        <v>25</v>
      </c>
      <c r="F7" s="6"/>
      <c r="G7" s="6"/>
      <c r="H7" s="6" t="s">
        <v>4371</v>
      </c>
      <c r="I7" s="6" t="s">
        <v>4371</v>
      </c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4365</v>
      </c>
      <c r="E8" s="6" t="s">
        <v>28</v>
      </c>
      <c r="F8" s="6"/>
      <c r="G8" s="6"/>
      <c r="H8" s="6" t="s">
        <v>4372</v>
      </c>
      <c r="I8" s="6" t="s">
        <v>4372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4365</v>
      </c>
      <c r="E9" s="6" t="s">
        <v>30</v>
      </c>
      <c r="F9" s="6"/>
      <c r="G9" s="6"/>
      <c r="H9" s="6" t="s">
        <v>4371</v>
      </c>
      <c r="I9" s="6" t="s">
        <v>4371</v>
      </c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4365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4373</v>
      </c>
      <c r="L10" s="6" t="s">
        <v>4374</v>
      </c>
      <c r="M10" s="6"/>
    </row>
    <row r="11" spans="2:13">
      <c r="B11" s="6" t="s">
        <v>33</v>
      </c>
      <c r="C11" s="6" t="s">
        <v>4268</v>
      </c>
      <c r="D11" s="6" t="s">
        <v>4365</v>
      </c>
      <c r="E11" s="6" t="s">
        <v>34</v>
      </c>
      <c r="F11" s="6"/>
      <c r="G11" s="6"/>
      <c r="H11" s="6" t="s">
        <v>4372</v>
      </c>
      <c r="I11" s="6" t="s">
        <v>4372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4365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4375</v>
      </c>
      <c r="L12" s="6" t="s">
        <v>4367</v>
      </c>
      <c r="M12" s="6"/>
    </row>
    <row r="13" spans="2:13">
      <c r="B13" s="6" t="s">
        <v>37</v>
      </c>
      <c r="C13" s="6" t="s">
        <v>4268</v>
      </c>
      <c r="D13" s="6" t="s">
        <v>4365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4376</v>
      </c>
      <c r="L13" s="6" t="s">
        <v>4374</v>
      </c>
      <c r="M13" s="6"/>
    </row>
    <row r="14" spans="2:13">
      <c r="B14" s="6" t="s">
        <v>39</v>
      </c>
      <c r="C14" s="6" t="s">
        <v>4268</v>
      </c>
      <c r="D14" s="6" t="s">
        <v>4365</v>
      </c>
      <c r="E14" s="6" t="s">
        <v>40</v>
      </c>
      <c r="F14" s="6"/>
      <c r="G14" s="6"/>
      <c r="H14" s="6"/>
      <c r="I14" s="6"/>
      <c r="J14" s="6"/>
      <c r="K14" s="6" t="s">
        <v>4377</v>
      </c>
      <c r="L14" s="6" t="s">
        <v>765</v>
      </c>
      <c r="M14" s="6"/>
    </row>
    <row r="15" spans="2:13">
      <c r="B15" s="6" t="s">
        <v>41</v>
      </c>
      <c r="C15" s="6" t="s">
        <v>4268</v>
      </c>
      <c r="D15" s="6" t="s">
        <v>4365</v>
      </c>
      <c r="E15" s="6" t="s">
        <v>42</v>
      </c>
      <c r="F15" s="6"/>
      <c r="G15" s="6"/>
      <c r="H15" s="6" t="s">
        <v>4371</v>
      </c>
      <c r="I15" s="6" t="s">
        <v>4371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4365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4378</v>
      </c>
      <c r="L16" s="6" t="s">
        <v>4379</v>
      </c>
      <c r="M16" s="6"/>
    </row>
    <row r="17" spans="2:13">
      <c r="B17" s="6" t="s">
        <v>45</v>
      </c>
      <c r="C17" s="6" t="s">
        <v>4268</v>
      </c>
      <c r="D17" s="6" t="s">
        <v>4365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4380</v>
      </c>
      <c r="L17" s="6" t="s">
        <v>979</v>
      </c>
      <c r="M17" s="6"/>
    </row>
    <row r="18" spans="2:13">
      <c r="B18" s="6" t="s">
        <v>47</v>
      </c>
      <c r="C18" s="6" t="s">
        <v>4268</v>
      </c>
      <c r="D18" s="6" t="s">
        <v>4365</v>
      </c>
      <c r="E18" s="6" t="s">
        <v>48</v>
      </c>
      <c r="F18" s="6" t="s">
        <v>15</v>
      </c>
      <c r="G18" s="6" t="s">
        <v>15</v>
      </c>
      <c r="H18" s="6" t="s">
        <v>4381</v>
      </c>
      <c r="I18" s="6" t="s">
        <v>4381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4365</v>
      </c>
      <c r="E19" s="6" t="s">
        <v>51</v>
      </c>
      <c r="F19" s="6" t="s">
        <v>15</v>
      </c>
      <c r="G19" s="6" t="s">
        <v>15</v>
      </c>
      <c r="H19" s="6" t="s">
        <v>4382</v>
      </c>
      <c r="I19" s="6" t="s">
        <v>4382</v>
      </c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 t="s">
        <v>4365</v>
      </c>
      <c r="E20" s="6" t="s">
        <v>53</v>
      </c>
      <c r="F20" s="6"/>
      <c r="G20" s="6"/>
      <c r="H20" s="6" t="s">
        <v>4371</v>
      </c>
      <c r="I20" s="6" t="s">
        <v>4371</v>
      </c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4365</v>
      </c>
      <c r="E21" s="6" t="s">
        <v>55</v>
      </c>
      <c r="F21" s="6"/>
      <c r="G21" s="6"/>
      <c r="H21" s="6" t="s">
        <v>4371</v>
      </c>
      <c r="I21" s="6" t="s">
        <v>4371</v>
      </c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4365</v>
      </c>
      <c r="E22" s="6" t="s">
        <v>57</v>
      </c>
      <c r="F22" s="6"/>
      <c r="G22" s="6"/>
      <c r="H22" s="6" t="s">
        <v>4371</v>
      </c>
      <c r="I22" s="6" t="s">
        <v>4371</v>
      </c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4365</v>
      </c>
      <c r="E23" s="6" t="s">
        <v>59</v>
      </c>
      <c r="F23" s="6"/>
      <c r="G23" s="6"/>
      <c r="H23" s="6"/>
      <c r="I23" s="6"/>
      <c r="J23" s="6"/>
      <c r="K23" s="6" t="s">
        <v>4383</v>
      </c>
      <c r="L23" s="6" t="s">
        <v>398</v>
      </c>
      <c r="M23" s="6"/>
    </row>
    <row r="24" spans="2:13">
      <c r="B24" s="6" t="s">
        <v>60</v>
      </c>
      <c r="C24" s="6" t="s">
        <v>4268</v>
      </c>
      <c r="D24" s="6" t="s">
        <v>4365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4384</v>
      </c>
      <c r="L24" s="6" t="s">
        <v>4367</v>
      </c>
      <c r="M24" s="6"/>
    </row>
    <row r="25" spans="2:13">
      <c r="B25" s="6" t="s">
        <v>62</v>
      </c>
      <c r="C25" s="6" t="s">
        <v>4268</v>
      </c>
      <c r="D25" s="6" t="s">
        <v>4365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4385</v>
      </c>
      <c r="L25" s="6" t="s">
        <v>660</v>
      </c>
      <c r="M25" s="6"/>
    </row>
    <row r="26" spans="2:13">
      <c r="B26" s="6" t="s">
        <v>64</v>
      </c>
      <c r="C26" s="6" t="s">
        <v>4268</v>
      </c>
      <c r="D26" s="6" t="s">
        <v>4365</v>
      </c>
      <c r="E26" s="6" t="s">
        <v>65</v>
      </c>
      <c r="F26" s="6"/>
      <c r="G26" s="6"/>
      <c r="H26" s="6"/>
      <c r="I26" s="6"/>
      <c r="J26" s="6"/>
      <c r="K26" s="6" t="s">
        <v>4386</v>
      </c>
      <c r="L26" s="6" t="s">
        <v>1521</v>
      </c>
      <c r="M26" s="6"/>
    </row>
    <row r="27" spans="2:13">
      <c r="B27" s="6" t="s">
        <v>66</v>
      </c>
      <c r="C27" s="6" t="s">
        <v>4268</v>
      </c>
      <c r="D27" s="6" t="s">
        <v>4365</v>
      </c>
      <c r="E27" s="6" t="s">
        <v>67</v>
      </c>
      <c r="F27" s="6"/>
      <c r="G27" s="6"/>
      <c r="H27" s="6"/>
      <c r="I27" s="6"/>
      <c r="J27" s="6"/>
      <c r="K27" s="6" t="s">
        <v>4387</v>
      </c>
      <c r="L27" s="6" t="s">
        <v>1039</v>
      </c>
      <c r="M27" s="6"/>
    </row>
    <row r="28" spans="2:13">
      <c r="B28" s="6" t="s">
        <v>68</v>
      </c>
      <c r="C28" s="6" t="s">
        <v>4268</v>
      </c>
      <c r="D28" s="6" t="s">
        <v>4365</v>
      </c>
      <c r="E28" s="6" t="s">
        <v>69</v>
      </c>
      <c r="F28" s="6"/>
      <c r="G28" s="6"/>
      <c r="H28" s="6" t="s">
        <v>4371</v>
      </c>
      <c r="I28" s="6" t="s">
        <v>4371</v>
      </c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4365</v>
      </c>
      <c r="E29" s="6" t="s">
        <v>71</v>
      </c>
      <c r="F29" s="6"/>
      <c r="G29" s="6"/>
      <c r="H29" s="6" t="s">
        <v>4371</v>
      </c>
      <c r="I29" s="6" t="s">
        <v>4371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4365</v>
      </c>
      <c r="E30" s="6" t="s">
        <v>73</v>
      </c>
      <c r="F30" s="6"/>
      <c r="G30" s="6"/>
      <c r="H30" s="6" t="s">
        <v>4371</v>
      </c>
      <c r="I30" s="6" t="s">
        <v>4371</v>
      </c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4365</v>
      </c>
      <c r="E31" s="6" t="s">
        <v>75</v>
      </c>
      <c r="F31" s="6"/>
      <c r="G31" s="6"/>
      <c r="H31" s="6" t="s">
        <v>4371</v>
      </c>
      <c r="I31" s="6" t="s">
        <v>4371</v>
      </c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4365</v>
      </c>
      <c r="E32" s="6" t="s">
        <v>77</v>
      </c>
      <c r="F32" s="6"/>
      <c r="G32" s="6"/>
      <c r="H32" s="6" t="s">
        <v>4371</v>
      </c>
      <c r="I32" s="6" t="s">
        <v>4371</v>
      </c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4365</v>
      </c>
      <c r="E33" s="6" t="s">
        <v>79</v>
      </c>
      <c r="F33" s="6"/>
      <c r="G33" s="6"/>
      <c r="H33" s="6" t="s">
        <v>4371</v>
      </c>
      <c r="I33" s="6" t="s">
        <v>4371</v>
      </c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4365</v>
      </c>
      <c r="E34" s="6" t="s">
        <v>81</v>
      </c>
      <c r="F34" s="6"/>
      <c r="G34" s="6"/>
      <c r="H34" s="6" t="s">
        <v>4371</v>
      </c>
      <c r="I34" s="6" t="s">
        <v>4371</v>
      </c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4365</v>
      </c>
      <c r="E35" s="6" t="s">
        <v>83</v>
      </c>
      <c r="F35" s="6"/>
      <c r="G35" s="6"/>
      <c r="H35" s="6" t="s">
        <v>4371</v>
      </c>
      <c r="I35" s="6" t="s">
        <v>4371</v>
      </c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4365</v>
      </c>
      <c r="E36" s="6" t="s">
        <v>85</v>
      </c>
      <c r="F36" s="6"/>
      <c r="G36" s="6"/>
      <c r="H36" s="6" t="s">
        <v>4371</v>
      </c>
      <c r="I36" s="6" t="s">
        <v>4371</v>
      </c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4365</v>
      </c>
      <c r="E37" s="6" t="s">
        <v>87</v>
      </c>
      <c r="F37" s="6"/>
      <c r="G37" s="6"/>
      <c r="H37" s="6" t="s">
        <v>4371</v>
      </c>
      <c r="I37" s="6" t="s">
        <v>4371</v>
      </c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4365</v>
      </c>
      <c r="E38" s="6" t="s">
        <v>89</v>
      </c>
      <c r="F38" s="6"/>
      <c r="G38" s="6"/>
      <c r="H38" s="6" t="s">
        <v>4371</v>
      </c>
      <c r="I38" s="6" t="s">
        <v>4371</v>
      </c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4365</v>
      </c>
      <c r="E39" s="6" t="s">
        <v>91</v>
      </c>
      <c r="F39" s="6"/>
      <c r="G39" s="6"/>
      <c r="H39" s="6" t="s">
        <v>4371</v>
      </c>
      <c r="I39" s="6" t="s">
        <v>4371</v>
      </c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4365</v>
      </c>
      <c r="E40" s="6" t="s">
        <v>93</v>
      </c>
      <c r="F40" s="6"/>
      <c r="G40" s="6"/>
      <c r="H40" s="6" t="s">
        <v>4371</v>
      </c>
      <c r="I40" s="6" t="s">
        <v>4371</v>
      </c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4365</v>
      </c>
      <c r="E41" s="6" t="s">
        <v>95</v>
      </c>
      <c r="F41" s="6"/>
      <c r="G41" s="6"/>
      <c r="H41" s="6" t="s">
        <v>4371</v>
      </c>
      <c r="I41" s="6" t="s">
        <v>4371</v>
      </c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4365</v>
      </c>
      <c r="E42" s="6" t="s">
        <v>97</v>
      </c>
      <c r="F42" s="6"/>
      <c r="G42" s="6"/>
      <c r="H42" s="6" t="s">
        <v>4371</v>
      </c>
      <c r="I42" s="6" t="s">
        <v>4371</v>
      </c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4365</v>
      </c>
      <c r="E43" s="6" t="s">
        <v>99</v>
      </c>
      <c r="F43" s="6"/>
      <c r="G43" s="6"/>
      <c r="H43" s="6" t="s">
        <v>4371</v>
      </c>
      <c r="I43" s="6" t="s">
        <v>4371</v>
      </c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4365</v>
      </c>
      <c r="E44" s="6" t="s">
        <v>101</v>
      </c>
      <c r="F44" s="6"/>
      <c r="G44" s="6"/>
      <c r="H44" s="6" t="s">
        <v>4371</v>
      </c>
      <c r="I44" s="6" t="s">
        <v>4371</v>
      </c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4365</v>
      </c>
      <c r="E45" s="6" t="s">
        <v>103</v>
      </c>
      <c r="F45" s="6"/>
      <c r="G45" s="6"/>
      <c r="H45" s="6" t="s">
        <v>4371</v>
      </c>
      <c r="I45" s="6" t="s">
        <v>4371</v>
      </c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4365</v>
      </c>
      <c r="E46" s="6" t="s">
        <v>105</v>
      </c>
      <c r="F46" s="6"/>
      <c r="G46" s="6"/>
      <c r="H46" s="6"/>
      <c r="I46" s="6"/>
      <c r="J46" s="6"/>
      <c r="K46" s="6" t="s">
        <v>4388</v>
      </c>
      <c r="L46" s="6" t="s">
        <v>570</v>
      </c>
      <c r="M46" s="6"/>
    </row>
    <row r="47" spans="2:13">
      <c r="B47" s="6" t="s">
        <v>106</v>
      </c>
      <c r="C47" s="6" t="s">
        <v>4268</v>
      </c>
      <c r="D47" s="6" t="s">
        <v>4365</v>
      </c>
      <c r="E47" s="6" t="s">
        <v>107</v>
      </c>
      <c r="F47" s="6" t="s">
        <v>15</v>
      </c>
      <c r="G47" s="6" t="s">
        <v>15</v>
      </c>
      <c r="H47" s="6" t="s">
        <v>4389</v>
      </c>
      <c r="I47" s="6" t="s">
        <v>4389</v>
      </c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4365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4390</v>
      </c>
      <c r="L48" s="6" t="s">
        <v>4379</v>
      </c>
      <c r="M48" s="6"/>
    </row>
    <row r="49" spans="2:13">
      <c r="B49" s="6" t="s">
        <v>110</v>
      </c>
      <c r="C49" s="6" t="s">
        <v>4268</v>
      </c>
      <c r="D49" s="6" t="s">
        <v>4365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4391</v>
      </c>
      <c r="L49" s="6" t="s">
        <v>979</v>
      </c>
      <c r="M49" s="6"/>
    </row>
    <row r="50" spans="2:13">
      <c r="B50" s="6" t="s">
        <v>112</v>
      </c>
      <c r="C50" s="6" t="s">
        <v>4268</v>
      </c>
      <c r="D50" s="6" t="s">
        <v>4365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4392</v>
      </c>
      <c r="L50" s="6" t="s">
        <v>4393</v>
      </c>
      <c r="M50" s="6"/>
    </row>
    <row r="51" spans="2:13">
      <c r="B51" s="6" t="s">
        <v>114</v>
      </c>
      <c r="C51" s="6" t="s">
        <v>4268</v>
      </c>
      <c r="D51" s="6" t="s">
        <v>4365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4394</v>
      </c>
      <c r="L51" s="6" t="s">
        <v>428</v>
      </c>
      <c r="M51" s="6"/>
    </row>
    <row r="52" spans="2:13">
      <c r="B52" s="6" t="s">
        <v>116</v>
      </c>
      <c r="C52" s="6" t="s">
        <v>4268</v>
      </c>
      <c r="D52" s="6" t="s">
        <v>4365</v>
      </c>
      <c r="E52" s="6" t="s">
        <v>117</v>
      </c>
      <c r="F52" s="6"/>
      <c r="G52" s="6"/>
      <c r="H52" s="6" t="s">
        <v>4371</v>
      </c>
      <c r="I52" s="6" t="s">
        <v>4371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4365</v>
      </c>
      <c r="E53" s="6" t="s">
        <v>119</v>
      </c>
      <c r="F53" s="6" t="s">
        <v>15</v>
      </c>
      <c r="G53" s="6" t="s">
        <v>15</v>
      </c>
      <c r="H53" s="6" t="s">
        <v>4395</v>
      </c>
      <c r="I53" s="6" t="s">
        <v>4395</v>
      </c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4365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4396</v>
      </c>
      <c r="L54" s="6" t="s">
        <v>765</v>
      </c>
      <c r="M54" s="6"/>
    </row>
    <row r="55" spans="2:13">
      <c r="B55" s="6" t="s">
        <v>122</v>
      </c>
      <c r="C55" s="6" t="s">
        <v>4268</v>
      </c>
      <c r="D55" s="6" t="s">
        <v>4365</v>
      </c>
      <c r="E55" s="6" t="s">
        <v>123</v>
      </c>
      <c r="F55" s="6"/>
      <c r="G55" s="6"/>
      <c r="H55" s="6" t="s">
        <v>4371</v>
      </c>
      <c r="I55" s="6" t="s">
        <v>4371</v>
      </c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4365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4397</v>
      </c>
      <c r="L56" s="6" t="s">
        <v>4398</v>
      </c>
      <c r="M56" s="6"/>
    </row>
    <row r="57" spans="2:13">
      <c r="B57" s="6" t="s">
        <v>126</v>
      </c>
      <c r="C57" s="6" t="s">
        <v>4268</v>
      </c>
      <c r="D57" s="6" t="s">
        <v>4365</v>
      </c>
      <c r="E57" s="6" t="s">
        <v>127</v>
      </c>
      <c r="F57" s="6"/>
      <c r="G57" s="6"/>
      <c r="H57" s="6" t="s">
        <v>4371</v>
      </c>
      <c r="I57" s="6" t="s">
        <v>4371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4365</v>
      </c>
      <c r="E58" s="6" t="s">
        <v>129</v>
      </c>
      <c r="F58" s="6" t="s">
        <v>15</v>
      </c>
      <c r="G58" s="6" t="s">
        <v>15</v>
      </c>
      <c r="H58" s="6" t="s">
        <v>4399</v>
      </c>
      <c r="I58" s="6" t="s">
        <v>4399</v>
      </c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4365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4400</v>
      </c>
      <c r="L59" s="6" t="s">
        <v>979</v>
      </c>
      <c r="M59" s="6"/>
    </row>
    <row r="60" spans="2:13">
      <c r="B60" s="6" t="s">
        <v>132</v>
      </c>
      <c r="C60" s="6" t="s">
        <v>4268</v>
      </c>
      <c r="D60" s="6" t="s">
        <v>4365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4401</v>
      </c>
      <c r="L60" s="6" t="s">
        <v>979</v>
      </c>
      <c r="M60" s="6"/>
    </row>
    <row r="61" spans="2:13">
      <c r="B61" s="6" t="s">
        <v>134</v>
      </c>
      <c r="C61" s="6" t="s">
        <v>4268</v>
      </c>
      <c r="D61" s="6" t="s">
        <v>4365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4402</v>
      </c>
      <c r="L61" s="6" t="s">
        <v>979</v>
      </c>
      <c r="M61" s="6"/>
    </row>
    <row r="62" spans="2:13">
      <c r="B62" s="6" t="s">
        <v>136</v>
      </c>
      <c r="C62" s="6" t="s">
        <v>4268</v>
      </c>
      <c r="D62" s="6" t="s">
        <v>4365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4403</v>
      </c>
      <c r="L62" s="6" t="s">
        <v>1461</v>
      </c>
      <c r="M62" s="6"/>
    </row>
    <row r="63" spans="2:13">
      <c r="B63" s="6" t="s">
        <v>138</v>
      </c>
      <c r="C63" s="6" t="s">
        <v>4268</v>
      </c>
      <c r="D63" s="6" t="s">
        <v>4365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4404</v>
      </c>
      <c r="L63" s="6" t="s">
        <v>513</v>
      </c>
      <c r="M63" s="6"/>
    </row>
    <row r="64" spans="2:13">
      <c r="B64" s="6" t="s">
        <v>140</v>
      </c>
      <c r="C64" s="6" t="s">
        <v>4268</v>
      </c>
      <c r="D64" s="6" t="s">
        <v>4365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4405</v>
      </c>
      <c r="L64" s="6" t="s">
        <v>4406</v>
      </c>
      <c r="M64" s="6"/>
    </row>
    <row r="65" spans="2:13">
      <c r="B65" s="6" t="s">
        <v>142</v>
      </c>
      <c r="C65" s="6" t="s">
        <v>4268</v>
      </c>
      <c r="D65" s="6" t="s">
        <v>4365</v>
      </c>
      <c r="E65" s="6" t="s">
        <v>143</v>
      </c>
      <c r="F65" s="6"/>
      <c r="G65" s="6"/>
      <c r="H65" s="6" t="s">
        <v>4372</v>
      </c>
      <c r="I65" s="6" t="s">
        <v>4372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4365</v>
      </c>
      <c r="E66" s="6" t="s">
        <v>145</v>
      </c>
      <c r="F66" s="6" t="s">
        <v>15</v>
      </c>
      <c r="G66" s="6" t="s">
        <v>15</v>
      </c>
      <c r="H66" s="6" t="s">
        <v>4407</v>
      </c>
      <c r="I66" s="6" t="s">
        <v>4407</v>
      </c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4365</v>
      </c>
      <c r="E67" s="6" t="s">
        <v>147</v>
      </c>
      <c r="F67" s="6"/>
      <c r="G67" s="6"/>
      <c r="H67" s="6" t="s">
        <v>4408</v>
      </c>
      <c r="I67" s="6" t="s">
        <v>4408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4365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4409</v>
      </c>
      <c r="L68" s="6" t="s">
        <v>4410</v>
      </c>
      <c r="M68" s="6"/>
    </row>
    <row r="69" spans="2:13">
      <c r="B69" s="6" t="s">
        <v>150</v>
      </c>
      <c r="C69" s="6" t="s">
        <v>4268</v>
      </c>
      <c r="D69" s="6" t="s">
        <v>4365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4411</v>
      </c>
      <c r="L69" s="6" t="s">
        <v>4412</v>
      </c>
      <c r="M69" s="6"/>
    </row>
    <row r="70" spans="2:13">
      <c r="B70" s="6" t="s">
        <v>152</v>
      </c>
      <c r="C70" s="6" t="s">
        <v>4268</v>
      </c>
      <c r="D70" s="6" t="s">
        <v>4365</v>
      </c>
      <c r="E70" s="6" t="s">
        <v>153</v>
      </c>
      <c r="F70" s="6"/>
      <c r="G70" s="6"/>
      <c r="H70" s="6" t="s">
        <v>4371</v>
      </c>
      <c r="I70" s="6" t="s">
        <v>4371</v>
      </c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4365</v>
      </c>
      <c r="E71" s="6" t="s">
        <v>155</v>
      </c>
      <c r="F71" s="6"/>
      <c r="G71" s="6"/>
      <c r="H71" s="6" t="s">
        <v>4371</v>
      </c>
      <c r="I71" s="6" t="s">
        <v>4371</v>
      </c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4365</v>
      </c>
      <c r="E72" s="6" t="s">
        <v>157</v>
      </c>
      <c r="F72" s="6"/>
      <c r="G72" s="6"/>
      <c r="H72" s="6" t="s">
        <v>4371</v>
      </c>
      <c r="I72" s="6" t="s">
        <v>4371</v>
      </c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4365</v>
      </c>
      <c r="E73" s="6" t="s">
        <v>159</v>
      </c>
      <c r="F73" s="6"/>
      <c r="G73" s="6"/>
      <c r="H73" s="6" t="s">
        <v>4371</v>
      </c>
      <c r="I73" s="6" t="s">
        <v>4371</v>
      </c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4365</v>
      </c>
      <c r="E74" s="6" t="s">
        <v>161</v>
      </c>
      <c r="F74" s="6"/>
      <c r="G74" s="6"/>
      <c r="H74" s="6" t="s">
        <v>4371</v>
      </c>
      <c r="I74" s="6" t="s">
        <v>4371</v>
      </c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4365</v>
      </c>
      <c r="E75" s="6" t="s">
        <v>163</v>
      </c>
      <c r="F75" s="6"/>
      <c r="G75" s="6"/>
      <c r="H75" s="6" t="s">
        <v>4371</v>
      </c>
      <c r="I75" s="6" t="s">
        <v>4371</v>
      </c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4365</v>
      </c>
      <c r="E76" s="6" t="s">
        <v>165</v>
      </c>
      <c r="F76" s="6"/>
      <c r="G76" s="6"/>
      <c r="H76" s="6" t="s">
        <v>4371</v>
      </c>
      <c r="I76" s="6" t="s">
        <v>4371</v>
      </c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4365</v>
      </c>
      <c r="E77" s="6" t="s">
        <v>167</v>
      </c>
      <c r="F77" s="6"/>
      <c r="G77" s="6"/>
      <c r="H77" s="6" t="s">
        <v>4371</v>
      </c>
      <c r="I77" s="6" t="s">
        <v>4371</v>
      </c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4365</v>
      </c>
      <c r="E78" s="6" t="s">
        <v>169</v>
      </c>
      <c r="F78" s="6"/>
      <c r="G78" s="6"/>
      <c r="H78" s="6" t="s">
        <v>4371</v>
      </c>
      <c r="I78" s="6" t="s">
        <v>4371</v>
      </c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4365</v>
      </c>
      <c r="E79" s="6" t="s">
        <v>171</v>
      </c>
      <c r="F79" s="6"/>
      <c r="G79" s="6"/>
      <c r="H79" s="6" t="s">
        <v>4371</v>
      </c>
      <c r="I79" s="6" t="s">
        <v>4371</v>
      </c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4365</v>
      </c>
      <c r="E80" s="6" t="s">
        <v>173</v>
      </c>
      <c r="F80" s="6"/>
      <c r="G80" s="6"/>
      <c r="H80" s="6" t="s">
        <v>4371</v>
      </c>
      <c r="I80" s="6" t="s">
        <v>4371</v>
      </c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4365</v>
      </c>
      <c r="E81" s="6" t="s">
        <v>175</v>
      </c>
      <c r="F81" s="6"/>
      <c r="G81" s="6"/>
      <c r="H81" s="6" t="s">
        <v>4371</v>
      </c>
      <c r="I81" s="6" t="s">
        <v>4371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4365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4413</v>
      </c>
      <c r="L82" s="6" t="s">
        <v>1351</v>
      </c>
      <c r="M82" s="6"/>
    </row>
    <row r="83" spans="2:13">
      <c r="B83" s="6" t="s">
        <v>178</v>
      </c>
      <c r="C83" s="6" t="s">
        <v>4268</v>
      </c>
      <c r="D83" s="6" t="s">
        <v>4365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4414</v>
      </c>
      <c r="L83" s="6" t="s">
        <v>765</v>
      </c>
      <c r="M83" s="6"/>
    </row>
    <row r="84" spans="2:13">
      <c r="B84" s="6" t="s">
        <v>180</v>
      </c>
      <c r="C84" s="6" t="s">
        <v>4268</v>
      </c>
      <c r="D84" s="6" t="s">
        <v>4365</v>
      </c>
      <c r="E84" s="6" t="s">
        <v>181</v>
      </c>
      <c r="F84" s="6"/>
      <c r="G84" s="6"/>
      <c r="H84" s="6" t="s">
        <v>4371</v>
      </c>
      <c r="I84" s="6" t="s">
        <v>4371</v>
      </c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4365</v>
      </c>
      <c r="E85" s="6" t="s">
        <v>183</v>
      </c>
      <c r="F85" s="6"/>
      <c r="G85" s="6"/>
      <c r="H85" s="6" t="s">
        <v>4371</v>
      </c>
      <c r="I85" s="6" t="s">
        <v>4371</v>
      </c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4365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4415</v>
      </c>
      <c r="L86" s="6" t="s">
        <v>4379</v>
      </c>
      <c r="M86" s="6"/>
    </row>
    <row r="87" spans="2:13">
      <c r="B87" s="6" t="s">
        <v>186</v>
      </c>
      <c r="C87" s="6" t="s">
        <v>4268</v>
      </c>
      <c r="D87" s="6" t="s">
        <v>4365</v>
      </c>
      <c r="E87" s="6" t="s">
        <v>187</v>
      </c>
      <c r="F87" s="6"/>
      <c r="G87" s="6"/>
      <c r="H87" s="6" t="s">
        <v>4371</v>
      </c>
      <c r="I87" s="6" t="s">
        <v>4371</v>
      </c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4365</v>
      </c>
      <c r="E88" s="6" t="s">
        <v>189</v>
      </c>
      <c r="F88" s="6"/>
      <c r="G88" s="6"/>
      <c r="H88" s="6" t="s">
        <v>4371</v>
      </c>
      <c r="I88" s="6" t="s">
        <v>4371</v>
      </c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4365</v>
      </c>
      <c r="E89" s="6" t="s">
        <v>191</v>
      </c>
      <c r="F89" s="6"/>
      <c r="G89" s="6"/>
      <c r="H89" s="6"/>
      <c r="I89" s="6"/>
      <c r="J89" s="6"/>
      <c r="K89" s="6" t="s">
        <v>4416</v>
      </c>
      <c r="L89" s="6" t="s">
        <v>398</v>
      </c>
      <c r="M89" s="6"/>
    </row>
    <row r="90" spans="2:13">
      <c r="B90" s="6" t="s">
        <v>192</v>
      </c>
      <c r="C90" s="6" t="s">
        <v>4268</v>
      </c>
      <c r="D90" s="6" t="s">
        <v>4365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4417</v>
      </c>
      <c r="L90" s="6" t="s">
        <v>765</v>
      </c>
      <c r="M90" s="6"/>
    </row>
    <row r="91" spans="2:13">
      <c r="B91" s="6" t="s">
        <v>194</v>
      </c>
      <c r="C91" s="6" t="s">
        <v>4268</v>
      </c>
      <c r="D91" s="6" t="s">
        <v>4365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4418</v>
      </c>
      <c r="L91" s="6" t="s">
        <v>4419</v>
      </c>
      <c r="M91" s="6"/>
    </row>
    <row r="92" spans="2:13">
      <c r="B92" s="6" t="s">
        <v>196</v>
      </c>
      <c r="C92" s="6" t="s">
        <v>4268</v>
      </c>
      <c r="D92" s="6" t="s">
        <v>4365</v>
      </c>
      <c r="E92" s="6" t="s">
        <v>197</v>
      </c>
      <c r="F92" s="6" t="s">
        <v>15</v>
      </c>
      <c r="G92" s="6" t="s">
        <v>15</v>
      </c>
      <c r="H92" s="6" t="s">
        <v>4326</v>
      </c>
      <c r="I92" s="6" t="s">
        <v>4326</v>
      </c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4365</v>
      </c>
      <c r="E93" s="6" t="s">
        <v>199</v>
      </c>
      <c r="F93" s="6"/>
      <c r="G93" s="6"/>
      <c r="H93" s="6" t="s">
        <v>4371</v>
      </c>
      <c r="I93" s="6" t="s">
        <v>4371</v>
      </c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4365</v>
      </c>
      <c r="E94" s="6" t="s">
        <v>201</v>
      </c>
      <c r="F94" s="6" t="s">
        <v>15</v>
      </c>
      <c r="G94" s="6" t="s">
        <v>15</v>
      </c>
      <c r="H94" s="6" t="s">
        <v>4420</v>
      </c>
      <c r="I94" s="6" t="s">
        <v>4420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4365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4421</v>
      </c>
      <c r="L95" s="6" t="s">
        <v>979</v>
      </c>
      <c r="M95" s="6"/>
    </row>
    <row r="96" spans="2:13">
      <c r="B96" s="6" t="s">
        <v>204</v>
      </c>
      <c r="C96" s="6" t="s">
        <v>4268</v>
      </c>
      <c r="D96" s="6" t="s">
        <v>4365</v>
      </c>
      <c r="E96" s="6" t="s">
        <v>205</v>
      </c>
      <c r="F96" s="6"/>
      <c r="G96" s="6"/>
      <c r="H96" s="6" t="s">
        <v>4371</v>
      </c>
      <c r="I96" s="6" t="s">
        <v>4371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4365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4422</v>
      </c>
      <c r="L97" s="6" t="s">
        <v>1501</v>
      </c>
      <c r="M97" s="6"/>
    </row>
    <row r="98" spans="2:13">
      <c r="B98" s="6" t="s">
        <v>208</v>
      </c>
      <c r="C98" s="6" t="s">
        <v>4268</v>
      </c>
      <c r="D98" s="6" t="s">
        <v>4365</v>
      </c>
      <c r="E98" s="6" t="s">
        <v>209</v>
      </c>
      <c r="F98" s="6"/>
      <c r="G98" s="6"/>
      <c r="H98" s="6" t="s">
        <v>4423</v>
      </c>
      <c r="I98" s="6" t="s">
        <v>4423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4365</v>
      </c>
      <c r="E99" s="6" t="s">
        <v>211</v>
      </c>
      <c r="F99" s="6"/>
      <c r="G99" s="6"/>
      <c r="H99" s="6" t="s">
        <v>4371</v>
      </c>
      <c r="I99" s="6" t="s">
        <v>4371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4365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4424</v>
      </c>
      <c r="L100" s="6" t="s">
        <v>4425</v>
      </c>
      <c r="M100" s="6"/>
    </row>
    <row r="101" spans="2:13">
      <c r="B101" s="6" t="s">
        <v>214</v>
      </c>
      <c r="C101" s="6" t="s">
        <v>4268</v>
      </c>
      <c r="D101" s="6" t="s">
        <v>4365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4426</v>
      </c>
      <c r="L101" s="6" t="s">
        <v>1351</v>
      </c>
      <c r="M101" s="6"/>
    </row>
    <row r="102" spans="2:13">
      <c r="B102" s="6" t="s">
        <v>217</v>
      </c>
      <c r="C102" s="6" t="s">
        <v>4268</v>
      </c>
      <c r="D102" s="6" t="s">
        <v>4365</v>
      </c>
      <c r="E102" s="6" t="s">
        <v>218</v>
      </c>
      <c r="F102" s="6" t="s">
        <v>15</v>
      </c>
      <c r="G102" s="6" t="s">
        <v>15</v>
      </c>
      <c r="H102" s="6" t="s">
        <v>4423</v>
      </c>
      <c r="I102" s="6" t="s">
        <v>4423</v>
      </c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4365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4427</v>
      </c>
      <c r="L103" s="6" t="s">
        <v>765</v>
      </c>
      <c r="M103" s="6"/>
    </row>
    <row r="104" spans="2:13">
      <c r="B104" s="6" t="s">
        <v>221</v>
      </c>
      <c r="C104" s="6" t="s">
        <v>4268</v>
      </c>
      <c r="D104" s="6" t="s">
        <v>4365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4428</v>
      </c>
      <c r="L104" s="6" t="s">
        <v>4429</v>
      </c>
      <c r="M104" s="6"/>
    </row>
    <row r="105" spans="2:13">
      <c r="B105" s="6" t="s">
        <v>223</v>
      </c>
      <c r="C105" s="6" t="s">
        <v>4268</v>
      </c>
      <c r="D105" s="6" t="s">
        <v>4365</v>
      </c>
      <c r="E105" s="6" t="s">
        <v>224</v>
      </c>
      <c r="F105" s="6" t="s">
        <v>15</v>
      </c>
      <c r="G105" s="6" t="s">
        <v>15</v>
      </c>
      <c r="H105" s="6" t="s">
        <v>4342</v>
      </c>
      <c r="I105" s="6" t="s">
        <v>4342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4365</v>
      </c>
      <c r="E106" s="6" t="s">
        <v>226</v>
      </c>
      <c r="F106" s="6"/>
      <c r="G106" s="6"/>
      <c r="H106" s="6" t="s">
        <v>4371</v>
      </c>
      <c r="I106" s="6" t="s">
        <v>4371</v>
      </c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4365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4430</v>
      </c>
      <c r="L107" s="6" t="s">
        <v>1351</v>
      </c>
      <c r="M107" s="6"/>
    </row>
    <row r="108" spans="2:13">
      <c r="B108" s="6" t="s">
        <v>229</v>
      </c>
      <c r="C108" s="6" t="s">
        <v>4268</v>
      </c>
      <c r="D108" s="6" t="s">
        <v>4365</v>
      </c>
      <c r="E108" s="6" t="s">
        <v>230</v>
      </c>
      <c r="F108" s="6" t="s">
        <v>15</v>
      </c>
      <c r="G108" s="6" t="s">
        <v>15</v>
      </c>
      <c r="H108" s="6" t="s">
        <v>4345</v>
      </c>
      <c r="I108" s="6" t="s">
        <v>4345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4365</v>
      </c>
      <c r="E109" s="6" t="s">
        <v>232</v>
      </c>
      <c r="F109" s="6"/>
      <c r="G109" s="6"/>
      <c r="H109" s="6"/>
      <c r="I109" s="6"/>
      <c r="J109" s="6"/>
      <c r="K109" s="6" t="s">
        <v>4431</v>
      </c>
      <c r="L109" s="6" t="s">
        <v>1039</v>
      </c>
      <c r="M109" s="6"/>
    </row>
    <row r="110" spans="2:13">
      <c r="B110" s="6" t="s">
        <v>233</v>
      </c>
      <c r="C110" s="6" t="s">
        <v>4268</v>
      </c>
      <c r="D110" s="6" t="s">
        <v>4365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4432</v>
      </c>
      <c r="L110" s="6" t="s">
        <v>765</v>
      </c>
      <c r="M110" s="6"/>
    </row>
    <row r="111" spans="2:13">
      <c r="B111" s="6" t="s">
        <v>235</v>
      </c>
      <c r="C111" s="6" t="s">
        <v>4268</v>
      </c>
      <c r="D111" s="6" t="s">
        <v>4365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4433</v>
      </c>
      <c r="L111" s="6" t="s">
        <v>1351</v>
      </c>
      <c r="M111" s="6"/>
    </row>
    <row r="112" spans="2:13">
      <c r="B112" s="6" t="s">
        <v>237</v>
      </c>
      <c r="C112" s="6" t="s">
        <v>4268</v>
      </c>
      <c r="D112" s="6" t="s">
        <v>4365</v>
      </c>
      <c r="E112" s="6" t="s">
        <v>238</v>
      </c>
      <c r="F112" s="6" t="s">
        <v>15</v>
      </c>
      <c r="G112" s="6" t="s">
        <v>15</v>
      </c>
      <c r="H112" s="6" t="s">
        <v>4434</v>
      </c>
      <c r="I112" s="6" t="s">
        <v>4434</v>
      </c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4365</v>
      </c>
      <c r="E113" s="6" t="s">
        <v>240</v>
      </c>
      <c r="F113" s="6" t="s">
        <v>15</v>
      </c>
      <c r="G113" s="6" t="s">
        <v>15</v>
      </c>
      <c r="H113" s="6" t="s">
        <v>4435</v>
      </c>
      <c r="I113" s="6" t="s">
        <v>4435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4365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4436</v>
      </c>
      <c r="L114" s="6" t="s">
        <v>1351</v>
      </c>
      <c r="M114" s="6"/>
    </row>
    <row r="115" spans="2:13">
      <c r="B115" s="6" t="s">
        <v>243</v>
      </c>
      <c r="C115" s="6" t="s">
        <v>4268</v>
      </c>
      <c r="D115" s="6" t="s">
        <v>4365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4437</v>
      </c>
      <c r="L115" s="6" t="s">
        <v>1351</v>
      </c>
      <c r="M115" s="6"/>
    </row>
    <row r="116" spans="2:13">
      <c r="B116" s="6" t="s">
        <v>245</v>
      </c>
      <c r="C116" s="6" t="s">
        <v>4268</v>
      </c>
      <c r="D116" s="6" t="s">
        <v>4365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4438</v>
      </c>
      <c r="L116" s="6" t="s">
        <v>1351</v>
      </c>
      <c r="M116" s="6"/>
    </row>
    <row r="117" spans="2:13">
      <c r="B117" s="6" t="s">
        <v>247</v>
      </c>
      <c r="C117" s="6" t="s">
        <v>4268</v>
      </c>
      <c r="D117" s="6" t="s">
        <v>4365</v>
      </c>
      <c r="E117" s="6" t="s">
        <v>248</v>
      </c>
      <c r="F117" s="6" t="s">
        <v>15</v>
      </c>
      <c r="G117" s="6" t="s">
        <v>15</v>
      </c>
      <c r="H117" s="6" t="s">
        <v>4439</v>
      </c>
      <c r="I117" s="6" t="s">
        <v>4439</v>
      </c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4365</v>
      </c>
      <c r="E118" s="6" t="s">
        <v>250</v>
      </c>
      <c r="F118" s="6" t="s">
        <v>15</v>
      </c>
      <c r="G118" s="6" t="s">
        <v>15</v>
      </c>
      <c r="H118" s="6" t="s">
        <v>4440</v>
      </c>
      <c r="I118" s="6" t="s">
        <v>4440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4365</v>
      </c>
      <c r="E119" s="6" t="s">
        <v>252</v>
      </c>
      <c r="F119" s="6" t="s">
        <v>15</v>
      </c>
      <c r="G119" s="6" t="s">
        <v>15</v>
      </c>
      <c r="H119" s="6" t="s">
        <v>4440</v>
      </c>
      <c r="I119" s="6" t="s">
        <v>4440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4365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4441</v>
      </c>
      <c r="L120" s="6" t="s">
        <v>4429</v>
      </c>
      <c r="M120" s="6"/>
    </row>
    <row r="121" spans="2:13">
      <c r="B121" s="6" t="s">
        <v>255</v>
      </c>
      <c r="C121" s="6" t="s">
        <v>4268</v>
      </c>
      <c r="D121" s="6" t="s">
        <v>4365</v>
      </c>
      <c r="E121" s="6" t="s">
        <v>256</v>
      </c>
      <c r="F121" s="6" t="s">
        <v>15</v>
      </c>
      <c r="G121" s="6" t="s">
        <v>15</v>
      </c>
      <c r="H121" s="6" t="s">
        <v>4442</v>
      </c>
      <c r="I121" s="6" t="s">
        <v>4442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4365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4443</v>
      </c>
      <c r="L122" s="6" t="s">
        <v>765</v>
      </c>
      <c r="M122" s="6"/>
    </row>
    <row r="123" spans="2:13">
      <c r="B123" s="6" t="s">
        <v>259</v>
      </c>
      <c r="C123" s="6" t="s">
        <v>4268</v>
      </c>
      <c r="D123" s="6" t="s">
        <v>4365</v>
      </c>
      <c r="E123" s="6" t="s">
        <v>260</v>
      </c>
      <c r="F123" s="6"/>
      <c r="G123" s="6"/>
      <c r="H123" s="6" t="s">
        <v>4371</v>
      </c>
      <c r="I123" s="6" t="s">
        <v>4371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4365</v>
      </c>
      <c r="E124" s="6" t="s">
        <v>262</v>
      </c>
      <c r="F124" s="6"/>
      <c r="G124" s="6"/>
      <c r="H124" s="6" t="s">
        <v>4371</v>
      </c>
      <c r="I124" s="6" t="s">
        <v>4371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0.25" customWidth="1"/>
    <col min="9" max="9" width="131.625" customWidth="1"/>
    <col min="10" max="10" width="68.75" customWidth="1"/>
    <col min="11" max="11" width="89.125" customWidth="1"/>
    <col min="12" max="12" width="33" customWidth="1"/>
    <col min="13" max="13" width="29.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4444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4445</v>
      </c>
      <c r="L3" s="6" t="s">
        <v>765</v>
      </c>
      <c r="M3" s="6" t="s">
        <v>4446</v>
      </c>
    </row>
    <row r="4" spans="2:13">
      <c r="B4" s="6" t="s">
        <v>17</v>
      </c>
      <c r="C4" s="6" t="s">
        <v>4268</v>
      </c>
      <c r="D4" s="6" t="s">
        <v>4444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4447</v>
      </c>
      <c r="L4" s="6" t="s">
        <v>765</v>
      </c>
      <c r="M4" s="6" t="s">
        <v>4448</v>
      </c>
    </row>
    <row r="5" spans="2:13">
      <c r="B5" s="6" t="s">
        <v>19</v>
      </c>
      <c r="C5" s="6" t="s">
        <v>4268</v>
      </c>
      <c r="D5" s="6" t="s">
        <v>4444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4449</v>
      </c>
      <c r="L5" s="6"/>
      <c r="M5" s="6" t="s">
        <v>4450</v>
      </c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4444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4451</v>
      </c>
      <c r="L10" s="6" t="s">
        <v>765</v>
      </c>
      <c r="M10" s="6" t="s">
        <v>4452</v>
      </c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4444</v>
      </c>
      <c r="E12" s="6" t="s">
        <v>36</v>
      </c>
      <c r="F12" s="6" t="s">
        <v>264</v>
      </c>
      <c r="G12" s="6" t="s">
        <v>15</v>
      </c>
      <c r="H12" s="6"/>
      <c r="I12" s="6" t="s">
        <v>4453</v>
      </c>
      <c r="J12" s="6" t="s">
        <v>4454</v>
      </c>
      <c r="K12" s="6"/>
      <c r="L12" s="6"/>
      <c r="M12" s="6" t="s">
        <v>4452</v>
      </c>
    </row>
    <row r="13" spans="2:13">
      <c r="B13" s="6" t="s">
        <v>37</v>
      </c>
      <c r="C13" s="6" t="s">
        <v>4268</v>
      </c>
      <c r="D13" s="6" t="s">
        <v>4444</v>
      </c>
      <c r="E13" s="6" t="s">
        <v>38</v>
      </c>
      <c r="F13" s="6" t="s">
        <v>15</v>
      </c>
      <c r="G13" s="6" t="s">
        <v>15</v>
      </c>
      <c r="H13" s="6" t="s">
        <v>4455</v>
      </c>
      <c r="I13" s="6" t="s">
        <v>4455</v>
      </c>
      <c r="J13" s="6"/>
      <c r="K13" s="6"/>
      <c r="L13" s="6"/>
      <c r="M13" s="6" t="s">
        <v>1903</v>
      </c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4444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4456</v>
      </c>
      <c r="L16" s="6" t="s">
        <v>765</v>
      </c>
      <c r="M16" s="6" t="s">
        <v>4457</v>
      </c>
    </row>
    <row r="17" spans="2:13">
      <c r="B17" s="6" t="s">
        <v>45</v>
      </c>
      <c r="C17" s="6" t="s">
        <v>4268</v>
      </c>
      <c r="D17" s="6" t="s">
        <v>4444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4458</v>
      </c>
      <c r="L17" s="6" t="s">
        <v>765</v>
      </c>
      <c r="M17" s="6" t="s">
        <v>4459</v>
      </c>
    </row>
    <row r="18" spans="2:13">
      <c r="B18" s="6" t="s">
        <v>47</v>
      </c>
      <c r="C18" s="6" t="s">
        <v>4268</v>
      </c>
      <c r="D18" s="6" t="s">
        <v>4444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4460</v>
      </c>
      <c r="L18" s="6" t="s">
        <v>765</v>
      </c>
      <c r="M18" s="6" t="s">
        <v>4461</v>
      </c>
    </row>
    <row r="19" spans="2:13">
      <c r="B19" s="6" t="s">
        <v>50</v>
      </c>
      <c r="C19" s="6" t="s">
        <v>4268</v>
      </c>
      <c r="D19" s="6" t="s">
        <v>4444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4462</v>
      </c>
      <c r="L19" s="6" t="s">
        <v>765</v>
      </c>
      <c r="M19" s="6" t="s">
        <v>4463</v>
      </c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4444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4464</v>
      </c>
      <c r="L24" s="6" t="s">
        <v>765</v>
      </c>
      <c r="M24" s="6" t="s">
        <v>4452</v>
      </c>
    </row>
    <row r="25" spans="2:13">
      <c r="B25" s="6" t="s">
        <v>62</v>
      </c>
      <c r="C25" s="6" t="s">
        <v>4268</v>
      </c>
      <c r="D25" s="6" t="s">
        <v>4444</v>
      </c>
      <c r="E25" s="6" t="s">
        <v>63</v>
      </c>
      <c r="F25" s="6" t="s">
        <v>264</v>
      </c>
      <c r="G25" s="6" t="s">
        <v>15</v>
      </c>
      <c r="H25" s="6"/>
      <c r="I25" s="6" t="s">
        <v>4465</v>
      </c>
      <c r="J25" s="6" t="s">
        <v>4466</v>
      </c>
      <c r="K25" s="6"/>
      <c r="L25" s="6"/>
      <c r="M25" s="6" t="s">
        <v>4467</v>
      </c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4444</v>
      </c>
      <c r="E47" s="6" t="s">
        <v>107</v>
      </c>
      <c r="F47" s="6" t="s">
        <v>15</v>
      </c>
      <c r="G47" s="6" t="s">
        <v>15</v>
      </c>
      <c r="H47" s="6" t="s">
        <v>4468</v>
      </c>
      <c r="I47" s="6" t="s">
        <v>4468</v>
      </c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4444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4469</v>
      </c>
      <c r="L48" s="6" t="s">
        <v>765</v>
      </c>
      <c r="M48" s="6" t="s">
        <v>4470</v>
      </c>
    </row>
    <row r="49" spans="2:13">
      <c r="B49" s="6" t="s">
        <v>110</v>
      </c>
      <c r="C49" s="6" t="s">
        <v>4268</v>
      </c>
      <c r="D49" s="6" t="s">
        <v>4444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4471</v>
      </c>
      <c r="L49" s="6" t="s">
        <v>765</v>
      </c>
      <c r="M49" s="6" t="s">
        <v>4463</v>
      </c>
    </row>
    <row r="50" spans="2:13">
      <c r="B50" s="6" t="s">
        <v>112</v>
      </c>
      <c r="C50" s="6" t="s">
        <v>4268</v>
      </c>
      <c r="D50" s="6" t="s">
        <v>4444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4472</v>
      </c>
      <c r="L50" s="6" t="s">
        <v>765</v>
      </c>
      <c r="M50" s="6" t="s">
        <v>4463</v>
      </c>
    </row>
    <row r="51" spans="2:13">
      <c r="B51" s="6" t="s">
        <v>114</v>
      </c>
      <c r="C51" s="6" t="s">
        <v>4268</v>
      </c>
      <c r="D51" s="6" t="s">
        <v>4444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4473</v>
      </c>
      <c r="L51" s="6" t="s">
        <v>1501</v>
      </c>
      <c r="M51" s="6" t="s">
        <v>4474</v>
      </c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4444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4475</v>
      </c>
      <c r="L53" s="6" t="s">
        <v>1501</v>
      </c>
      <c r="M53" s="6" t="s">
        <v>4476</v>
      </c>
    </row>
    <row r="54" spans="2:13">
      <c r="B54" s="6" t="s">
        <v>120</v>
      </c>
      <c r="C54" s="6" t="s">
        <v>4268</v>
      </c>
      <c r="D54" s="6" t="s">
        <v>4444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4477</v>
      </c>
      <c r="L54" s="6" t="s">
        <v>1501</v>
      </c>
      <c r="M54" s="6" t="s">
        <v>4478</v>
      </c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4444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/>
      <c r="L56" s="6" t="s">
        <v>1501</v>
      </c>
      <c r="M56" s="6" t="s">
        <v>4479</v>
      </c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4444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4480</v>
      </c>
      <c r="L58" s="6" t="s">
        <v>1501</v>
      </c>
      <c r="M58" s="6" t="s">
        <v>4479</v>
      </c>
    </row>
    <row r="59" spans="2:13">
      <c r="B59" s="6" t="s">
        <v>130</v>
      </c>
      <c r="C59" s="6" t="s">
        <v>4268</v>
      </c>
      <c r="D59" s="6" t="s">
        <v>4444</v>
      </c>
      <c r="E59" s="6" t="s">
        <v>131</v>
      </c>
      <c r="F59" s="6" t="s">
        <v>15</v>
      </c>
      <c r="G59" s="6" t="s">
        <v>15</v>
      </c>
      <c r="H59" s="6" t="s">
        <v>4481</v>
      </c>
      <c r="I59" s="6" t="s">
        <v>4481</v>
      </c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4444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4482</v>
      </c>
      <c r="L60" s="6" t="s">
        <v>1501</v>
      </c>
      <c r="M60" s="6" t="s">
        <v>4483</v>
      </c>
    </row>
    <row r="61" spans="2:13">
      <c r="B61" s="6" t="s">
        <v>134</v>
      </c>
      <c r="C61" s="6" t="s">
        <v>4268</v>
      </c>
      <c r="D61" s="6" t="s">
        <v>4444</v>
      </c>
      <c r="E61" s="6" t="s">
        <v>135</v>
      </c>
      <c r="F61" s="6" t="s">
        <v>264</v>
      </c>
      <c r="G61" s="6" t="s">
        <v>15</v>
      </c>
      <c r="H61" s="6"/>
      <c r="I61" s="6" t="s">
        <v>4453</v>
      </c>
      <c r="J61" s="6" t="s">
        <v>4484</v>
      </c>
      <c r="K61" s="6"/>
      <c r="L61" s="6"/>
      <c r="M61" s="6" t="s">
        <v>4483</v>
      </c>
    </row>
    <row r="62" spans="2:13">
      <c r="B62" s="6" t="s">
        <v>136</v>
      </c>
      <c r="C62" s="6" t="s">
        <v>4268</v>
      </c>
      <c r="D62" s="6" t="s">
        <v>4444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4485</v>
      </c>
      <c r="L62" s="6" t="s">
        <v>1501</v>
      </c>
      <c r="M62" s="6" t="s">
        <v>4486</v>
      </c>
    </row>
    <row r="63" spans="2:13">
      <c r="B63" s="6" t="s">
        <v>138</v>
      </c>
      <c r="C63" s="6" t="s">
        <v>4268</v>
      </c>
      <c r="D63" s="6" t="s">
        <v>4444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4487</v>
      </c>
      <c r="L63" s="6" t="s">
        <v>1501</v>
      </c>
      <c r="M63" s="6" t="s">
        <v>4467</v>
      </c>
    </row>
    <row r="64" spans="2:13">
      <c r="B64" s="6" t="s">
        <v>140</v>
      </c>
      <c r="C64" s="6" t="s">
        <v>4268</v>
      </c>
      <c r="D64" s="6" t="s">
        <v>4444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4488</v>
      </c>
      <c r="L64" s="6" t="s">
        <v>1501</v>
      </c>
      <c r="M64" s="6" t="s">
        <v>4467</v>
      </c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4444</v>
      </c>
      <c r="E66" s="6" t="s">
        <v>145</v>
      </c>
      <c r="F66" s="6" t="s">
        <v>15</v>
      </c>
      <c r="G66" s="6" t="s">
        <v>15</v>
      </c>
      <c r="H66" s="6" t="s">
        <v>4489</v>
      </c>
      <c r="I66" s="6" t="s">
        <v>4489</v>
      </c>
      <c r="J66" s="6"/>
      <c r="K66" s="6"/>
      <c r="L66" s="6"/>
      <c r="M66" s="6" t="s">
        <v>4463</v>
      </c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4444</v>
      </c>
      <c r="E68" s="6" t="s">
        <v>149</v>
      </c>
      <c r="F68" s="6" t="s">
        <v>15</v>
      </c>
      <c r="G68" s="6" t="s">
        <v>15</v>
      </c>
      <c r="H68" s="6" t="s">
        <v>4490</v>
      </c>
      <c r="I68" s="6" t="s">
        <v>4490</v>
      </c>
      <c r="J68" s="6"/>
      <c r="K68" s="6"/>
      <c r="L68" s="6"/>
      <c r="M68" s="6" t="s">
        <v>4461</v>
      </c>
    </row>
    <row r="69" spans="2:13">
      <c r="B69" s="6" t="s">
        <v>150</v>
      </c>
      <c r="C69" s="6" t="s">
        <v>4268</v>
      </c>
      <c r="D69" s="6" t="s">
        <v>4444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4491</v>
      </c>
      <c r="L69" s="6" t="s">
        <v>1501</v>
      </c>
      <c r="M69" s="6" t="s">
        <v>4474</v>
      </c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4444</v>
      </c>
      <c r="E82" s="6" t="s">
        <v>177</v>
      </c>
      <c r="F82" s="6" t="s">
        <v>264</v>
      </c>
      <c r="G82" s="6" t="s">
        <v>15</v>
      </c>
      <c r="H82" s="6"/>
      <c r="I82" s="6" t="s">
        <v>4492</v>
      </c>
      <c r="J82" s="6" t="s">
        <v>4493</v>
      </c>
      <c r="K82" s="6"/>
      <c r="L82" s="6"/>
      <c r="M82" s="6" t="s">
        <v>4494</v>
      </c>
    </row>
    <row r="83" spans="2:13">
      <c r="B83" s="6" t="s">
        <v>178</v>
      </c>
      <c r="C83" s="6" t="s">
        <v>4268</v>
      </c>
      <c r="D83" s="6" t="s">
        <v>4444</v>
      </c>
      <c r="E83" s="6" t="s">
        <v>179</v>
      </c>
      <c r="F83" s="6" t="s">
        <v>264</v>
      </c>
      <c r="G83" s="6" t="s">
        <v>15</v>
      </c>
      <c r="H83" s="6"/>
      <c r="I83" s="6" t="s">
        <v>4453</v>
      </c>
      <c r="J83" s="6" t="s">
        <v>4484</v>
      </c>
      <c r="K83" s="6"/>
      <c r="L83" s="6"/>
      <c r="M83" s="6" t="s">
        <v>4495</v>
      </c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4444</v>
      </c>
      <c r="E86" s="6" t="s">
        <v>185</v>
      </c>
      <c r="F86" s="6" t="s">
        <v>264</v>
      </c>
      <c r="G86" s="6" t="s">
        <v>15</v>
      </c>
      <c r="H86" s="6"/>
      <c r="I86" s="6" t="s">
        <v>4453</v>
      </c>
      <c r="J86" s="6" t="s">
        <v>4484</v>
      </c>
      <c r="K86" s="6"/>
      <c r="L86" s="6"/>
      <c r="M86" s="6" t="s">
        <v>4483</v>
      </c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4444</v>
      </c>
      <c r="E90" s="6" t="s">
        <v>193</v>
      </c>
      <c r="F90" s="6" t="s">
        <v>264</v>
      </c>
      <c r="G90" s="6" t="s">
        <v>15</v>
      </c>
      <c r="H90" s="6"/>
      <c r="I90" s="6" t="s">
        <v>4453</v>
      </c>
      <c r="J90" s="6" t="s">
        <v>4484</v>
      </c>
      <c r="K90" s="6"/>
      <c r="L90" s="6"/>
      <c r="M90" s="6" t="s">
        <v>4486</v>
      </c>
    </row>
    <row r="91" spans="2:13">
      <c r="B91" s="6" t="s">
        <v>194</v>
      </c>
      <c r="C91" s="6" t="s">
        <v>4268</v>
      </c>
      <c r="D91" s="6" t="s">
        <v>4444</v>
      </c>
      <c r="E91" s="6" t="s">
        <v>195</v>
      </c>
      <c r="F91" s="6" t="s">
        <v>264</v>
      </c>
      <c r="G91" s="6" t="s">
        <v>15</v>
      </c>
      <c r="H91" s="6"/>
      <c r="I91" s="6" t="s">
        <v>4453</v>
      </c>
      <c r="J91" s="6" t="s">
        <v>4484</v>
      </c>
      <c r="K91" s="6"/>
      <c r="L91" s="6"/>
      <c r="M91" s="6" t="s">
        <v>4486</v>
      </c>
    </row>
    <row r="92" spans="2:13">
      <c r="B92" s="6" t="s">
        <v>196</v>
      </c>
      <c r="C92" s="6" t="s">
        <v>4268</v>
      </c>
      <c r="D92" s="6" t="s">
        <v>4444</v>
      </c>
      <c r="E92" s="6" t="s">
        <v>197</v>
      </c>
      <c r="F92" s="6" t="s">
        <v>15</v>
      </c>
      <c r="G92" s="6" t="s">
        <v>15</v>
      </c>
      <c r="H92" s="6" t="s">
        <v>4496</v>
      </c>
      <c r="I92" s="6" t="s">
        <v>4496</v>
      </c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4444</v>
      </c>
      <c r="E94" s="6" t="s">
        <v>201</v>
      </c>
      <c r="F94" s="6" t="s">
        <v>264</v>
      </c>
      <c r="G94" s="6" t="s">
        <v>15</v>
      </c>
      <c r="H94" s="6"/>
      <c r="I94" s="6" t="s">
        <v>4453</v>
      </c>
      <c r="J94" s="6" t="s">
        <v>4484</v>
      </c>
      <c r="K94" s="6"/>
      <c r="L94" s="6"/>
      <c r="M94" s="6" t="s">
        <v>4497</v>
      </c>
    </row>
    <row r="95" spans="2:13">
      <c r="B95" s="6" t="s">
        <v>202</v>
      </c>
      <c r="C95" s="6" t="s">
        <v>4268</v>
      </c>
      <c r="D95" s="6" t="s">
        <v>4444</v>
      </c>
      <c r="E95" s="6" t="s">
        <v>203</v>
      </c>
      <c r="F95" s="6" t="s">
        <v>15</v>
      </c>
      <c r="G95" s="6" t="s">
        <v>15</v>
      </c>
      <c r="H95" s="6" t="s">
        <v>4498</v>
      </c>
      <c r="I95" s="6" t="s">
        <v>4498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4444</v>
      </c>
      <c r="E97" s="6" t="s">
        <v>207</v>
      </c>
      <c r="F97" s="6" t="s">
        <v>264</v>
      </c>
      <c r="G97" s="6" t="s">
        <v>15</v>
      </c>
      <c r="H97" s="6"/>
      <c r="I97" s="6" t="s">
        <v>4453</v>
      </c>
      <c r="J97" s="6" t="s">
        <v>4484</v>
      </c>
      <c r="K97" s="6"/>
      <c r="L97" s="6"/>
      <c r="M97" s="6" t="s">
        <v>4495</v>
      </c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4444</v>
      </c>
      <c r="E100" s="6" t="s">
        <v>213</v>
      </c>
      <c r="F100" s="6" t="s">
        <v>264</v>
      </c>
      <c r="G100" s="6" t="s">
        <v>15</v>
      </c>
      <c r="H100" s="6"/>
      <c r="I100" s="6" t="s">
        <v>4453</v>
      </c>
      <c r="J100" s="6" t="s">
        <v>4484</v>
      </c>
      <c r="K100" s="6"/>
      <c r="L100" s="6"/>
      <c r="M100" s="6" t="s">
        <v>4446</v>
      </c>
    </row>
    <row r="101" spans="2:13">
      <c r="B101" s="6" t="s">
        <v>214</v>
      </c>
      <c r="C101" s="6" t="s">
        <v>4268</v>
      </c>
      <c r="D101" s="6" t="s">
        <v>4444</v>
      </c>
      <c r="E101" s="6" t="s">
        <v>215</v>
      </c>
      <c r="F101" s="6" t="s">
        <v>264</v>
      </c>
      <c r="G101" s="6" t="s">
        <v>15</v>
      </c>
      <c r="H101" s="6"/>
      <c r="I101" s="6" t="s">
        <v>4453</v>
      </c>
      <c r="J101" s="6" t="s">
        <v>4484</v>
      </c>
      <c r="K101" s="6"/>
      <c r="L101" s="6"/>
      <c r="M101" s="6" t="s">
        <v>4450</v>
      </c>
    </row>
    <row r="102" spans="2:13">
      <c r="B102" s="6" t="s">
        <v>217</v>
      </c>
      <c r="C102" s="6" t="s">
        <v>4268</v>
      </c>
      <c r="D102" s="6" t="s">
        <v>4444</v>
      </c>
      <c r="E102" s="6" t="s">
        <v>218</v>
      </c>
      <c r="F102" s="6" t="s">
        <v>264</v>
      </c>
      <c r="G102" s="6" t="s">
        <v>15</v>
      </c>
      <c r="H102" s="6"/>
      <c r="I102" s="6" t="s">
        <v>4453</v>
      </c>
      <c r="J102" s="6" t="s">
        <v>4484</v>
      </c>
      <c r="K102" s="6"/>
      <c r="L102" s="6"/>
      <c r="M102" s="6" t="s">
        <v>4450</v>
      </c>
    </row>
    <row r="103" spans="2:13">
      <c r="B103" s="6" t="s">
        <v>219</v>
      </c>
      <c r="C103" s="6" t="s">
        <v>4268</v>
      </c>
      <c r="D103" s="6" t="s">
        <v>4444</v>
      </c>
      <c r="E103" s="6" t="s">
        <v>220</v>
      </c>
      <c r="F103" s="6" t="s">
        <v>264</v>
      </c>
      <c r="G103" s="6" t="s">
        <v>15</v>
      </c>
      <c r="H103" s="6"/>
      <c r="I103" s="6" t="s">
        <v>4453</v>
      </c>
      <c r="J103" s="6" t="s">
        <v>4484</v>
      </c>
      <c r="K103" s="6"/>
      <c r="L103" s="6"/>
      <c r="M103" s="6" t="s">
        <v>4446</v>
      </c>
    </row>
    <row r="104" spans="2:13">
      <c r="B104" s="6" t="s">
        <v>221</v>
      </c>
      <c r="C104" s="6" t="s">
        <v>4268</v>
      </c>
      <c r="D104" s="6" t="s">
        <v>4444</v>
      </c>
      <c r="E104" s="6" t="s">
        <v>222</v>
      </c>
      <c r="F104" s="6" t="s">
        <v>264</v>
      </c>
      <c r="G104" s="6" t="s">
        <v>15</v>
      </c>
      <c r="H104" s="6"/>
      <c r="I104" s="6" t="s">
        <v>4453</v>
      </c>
      <c r="J104" s="6" t="s">
        <v>4484</v>
      </c>
      <c r="K104" s="6"/>
      <c r="L104" s="6"/>
      <c r="M104" s="6" t="s">
        <v>4499</v>
      </c>
    </row>
    <row r="105" spans="2:13">
      <c r="B105" s="6" t="s">
        <v>223</v>
      </c>
      <c r="C105" s="6" t="s">
        <v>4268</v>
      </c>
      <c r="D105" s="6" t="s">
        <v>4444</v>
      </c>
      <c r="E105" s="6" t="s">
        <v>224</v>
      </c>
      <c r="F105" s="6" t="s">
        <v>264</v>
      </c>
      <c r="G105" s="6" t="s">
        <v>15</v>
      </c>
      <c r="H105" s="6"/>
      <c r="I105" s="6" t="s">
        <v>4453</v>
      </c>
      <c r="J105" s="6" t="s">
        <v>4493</v>
      </c>
      <c r="K105" s="6"/>
      <c r="L105" s="6"/>
      <c r="M105" s="6" t="s">
        <v>4494</v>
      </c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4444</v>
      </c>
      <c r="E107" s="6" t="s">
        <v>228</v>
      </c>
      <c r="F107" s="6" t="s">
        <v>264</v>
      </c>
      <c r="G107" s="6" t="s">
        <v>15</v>
      </c>
      <c r="H107" s="6"/>
      <c r="I107" s="6" t="s">
        <v>4453</v>
      </c>
      <c r="J107" s="6" t="s">
        <v>4484</v>
      </c>
      <c r="K107" s="6"/>
      <c r="L107" s="6"/>
      <c r="M107" s="6" t="s">
        <v>4483</v>
      </c>
    </row>
    <row r="108" spans="2:13">
      <c r="B108" s="6" t="s">
        <v>229</v>
      </c>
      <c r="C108" s="6" t="s">
        <v>4268</v>
      </c>
      <c r="D108" s="6" t="s">
        <v>4444</v>
      </c>
      <c r="E108" s="6" t="s">
        <v>230</v>
      </c>
      <c r="F108" s="6" t="s">
        <v>15</v>
      </c>
      <c r="G108" s="6" t="s">
        <v>15</v>
      </c>
      <c r="H108" s="6" t="s">
        <v>4500</v>
      </c>
      <c r="I108" s="6" t="s">
        <v>4500</v>
      </c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4444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4501</v>
      </c>
      <c r="L110" s="6" t="s">
        <v>1501</v>
      </c>
      <c r="M110" s="6" t="s">
        <v>4446</v>
      </c>
    </row>
    <row r="111" spans="2:13">
      <c r="B111" s="6" t="s">
        <v>235</v>
      </c>
      <c r="C111" s="6" t="s">
        <v>4268</v>
      </c>
      <c r="D111" s="6" t="s">
        <v>4444</v>
      </c>
      <c r="E111" s="6" t="s">
        <v>236</v>
      </c>
      <c r="F111" s="6" t="s">
        <v>15</v>
      </c>
      <c r="G111" s="6" t="s">
        <v>15</v>
      </c>
      <c r="H111" s="6" t="s">
        <v>4502</v>
      </c>
      <c r="I111" s="6" t="s">
        <v>4502</v>
      </c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4444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4503</v>
      </c>
      <c r="L112" s="6" t="s">
        <v>1501</v>
      </c>
      <c r="M112" s="6" t="s">
        <v>4504</v>
      </c>
    </row>
    <row r="113" spans="2:13">
      <c r="B113" s="6" t="s">
        <v>239</v>
      </c>
      <c r="C113" s="6" t="s">
        <v>4268</v>
      </c>
      <c r="D113" s="6" t="s">
        <v>4444</v>
      </c>
      <c r="E113" s="6" t="s">
        <v>240</v>
      </c>
      <c r="F113" s="6" t="s">
        <v>15</v>
      </c>
      <c r="G113" s="6" t="s">
        <v>15</v>
      </c>
      <c r="H113" s="6" t="s">
        <v>4505</v>
      </c>
      <c r="I113" s="6" t="s">
        <v>4505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4444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4506</v>
      </c>
      <c r="L114" s="6" t="s">
        <v>1501</v>
      </c>
      <c r="M114" s="6" t="s">
        <v>4446</v>
      </c>
    </row>
    <row r="115" spans="2:13">
      <c r="B115" s="6" t="s">
        <v>243</v>
      </c>
      <c r="C115" s="6" t="s">
        <v>4268</v>
      </c>
      <c r="D115" s="6" t="s">
        <v>4444</v>
      </c>
      <c r="E115" s="6" t="s">
        <v>244</v>
      </c>
      <c r="F115" s="6" t="s">
        <v>15</v>
      </c>
      <c r="G115" s="6" t="s">
        <v>15</v>
      </c>
      <c r="H115" s="6" t="s">
        <v>4507</v>
      </c>
      <c r="I115" s="6" t="s">
        <v>4507</v>
      </c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 t="s">
        <v>4444</v>
      </c>
      <c r="E116" s="6" t="s">
        <v>246</v>
      </c>
      <c r="F116" s="6" t="s">
        <v>264</v>
      </c>
      <c r="G116" s="6" t="s">
        <v>15</v>
      </c>
      <c r="H116" s="6"/>
      <c r="I116" s="6" t="s">
        <v>4453</v>
      </c>
      <c r="J116" s="6" t="s">
        <v>4484</v>
      </c>
      <c r="K116" s="6"/>
      <c r="L116" s="6"/>
      <c r="M116" s="6" t="s">
        <v>4508</v>
      </c>
    </row>
    <row r="117" spans="2:13">
      <c r="B117" s="6" t="s">
        <v>247</v>
      </c>
      <c r="C117" s="6" t="s">
        <v>4268</v>
      </c>
      <c r="D117" s="6" t="s">
        <v>4444</v>
      </c>
      <c r="E117" s="6" t="s">
        <v>248</v>
      </c>
      <c r="F117" s="6" t="s">
        <v>264</v>
      </c>
      <c r="G117" s="6" t="s">
        <v>15</v>
      </c>
      <c r="H117" s="6"/>
      <c r="I117" s="6" t="s">
        <v>4453</v>
      </c>
      <c r="J117" s="6" t="s">
        <v>4484</v>
      </c>
      <c r="K117" s="6"/>
      <c r="L117" s="6"/>
      <c r="M117" s="6" t="s">
        <v>4508</v>
      </c>
    </row>
    <row r="118" spans="2:13">
      <c r="B118" s="6" t="s">
        <v>249</v>
      </c>
      <c r="C118" s="6" t="s">
        <v>4268</v>
      </c>
      <c r="D118" s="6" t="s">
        <v>4444</v>
      </c>
      <c r="E118" s="6" t="s">
        <v>250</v>
      </c>
      <c r="F118" s="6" t="s">
        <v>264</v>
      </c>
      <c r="G118" s="6" t="s">
        <v>15</v>
      </c>
      <c r="H118" s="6"/>
      <c r="I118" s="6" t="s">
        <v>4453</v>
      </c>
      <c r="J118" s="6" t="s">
        <v>4493</v>
      </c>
      <c r="K118" s="6"/>
      <c r="L118" s="6"/>
      <c r="M118" s="6" t="s">
        <v>4509</v>
      </c>
    </row>
    <row r="119" spans="2:13">
      <c r="B119" s="6" t="s">
        <v>251</v>
      </c>
      <c r="C119" s="6" t="s">
        <v>4268</v>
      </c>
      <c r="D119" s="6" t="s">
        <v>4444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4510</v>
      </c>
      <c r="L119" s="6" t="s">
        <v>1501</v>
      </c>
      <c r="M119" s="6" t="s">
        <v>4511</v>
      </c>
    </row>
    <row r="120" spans="2:13">
      <c r="B120" s="6" t="s">
        <v>253</v>
      </c>
      <c r="C120" s="6" t="s">
        <v>4268</v>
      </c>
      <c r="D120" s="6" t="s">
        <v>4444</v>
      </c>
      <c r="E120" s="6" t="s">
        <v>254</v>
      </c>
      <c r="F120" s="6" t="s">
        <v>264</v>
      </c>
      <c r="G120" s="6" t="s">
        <v>15</v>
      </c>
      <c r="H120" s="6"/>
      <c r="I120" s="6" t="s">
        <v>4453</v>
      </c>
      <c r="J120" s="6" t="s">
        <v>4493</v>
      </c>
      <c r="K120" s="6"/>
      <c r="L120" s="6"/>
      <c r="M120" s="6"/>
    </row>
    <row r="121" spans="2:13">
      <c r="B121" s="6" t="s">
        <v>255</v>
      </c>
      <c r="C121" s="6" t="s">
        <v>4268</v>
      </c>
      <c r="D121" s="6" t="s">
        <v>4444</v>
      </c>
      <c r="E121" s="6" t="s">
        <v>256</v>
      </c>
      <c r="F121" s="6" t="s">
        <v>15</v>
      </c>
      <c r="G121" s="6" t="s">
        <v>15</v>
      </c>
      <c r="H121" s="6" t="s">
        <v>4512</v>
      </c>
      <c r="I121" s="6" t="s">
        <v>4512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4444</v>
      </c>
      <c r="E122" s="6" t="s">
        <v>258</v>
      </c>
      <c r="F122" s="6" t="s">
        <v>264</v>
      </c>
      <c r="G122" s="6" t="s">
        <v>15</v>
      </c>
      <c r="H122" s="6"/>
      <c r="I122" s="6" t="s">
        <v>4453</v>
      </c>
      <c r="J122" s="6" t="s">
        <v>4493</v>
      </c>
      <c r="K122" s="6"/>
      <c r="L122" s="6"/>
      <c r="M122" s="6" t="s">
        <v>4450</v>
      </c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55.125" customWidth="1"/>
    <col min="9" max="9" width="22.875" customWidth="1"/>
    <col min="10" max="10" width="17.75" customWidth="1"/>
    <col min="11" max="11" width="38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4513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4514</v>
      </c>
      <c r="L3" s="6" t="s">
        <v>886</v>
      </c>
      <c r="M3" s="6"/>
    </row>
    <row r="4" spans="2:13">
      <c r="B4" s="6" t="s">
        <v>17</v>
      </c>
      <c r="C4" s="6" t="s">
        <v>4268</v>
      </c>
      <c r="D4" s="6" t="s">
        <v>4513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4515</v>
      </c>
      <c r="L4" s="6" t="s">
        <v>1162</v>
      </c>
      <c r="M4" s="6"/>
    </row>
    <row r="5" spans="2:13">
      <c r="B5" s="6" t="s">
        <v>19</v>
      </c>
      <c r="C5" s="6" t="s">
        <v>4268</v>
      </c>
      <c r="D5" s="6" t="s">
        <v>4513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4516</v>
      </c>
      <c r="L5" s="6" t="s">
        <v>1137</v>
      </c>
      <c r="M5" s="6"/>
    </row>
    <row r="6" spans="2:13">
      <c r="B6" s="6" t="s">
        <v>21</v>
      </c>
      <c r="C6" s="6" t="s">
        <v>4268</v>
      </c>
      <c r="D6" s="6" t="s">
        <v>4513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4513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4513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4513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4513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4517</v>
      </c>
      <c r="L10" s="6" t="s">
        <v>630</v>
      </c>
      <c r="M10" s="6"/>
    </row>
    <row r="11" spans="2:13">
      <c r="B11" s="6" t="s">
        <v>33</v>
      </c>
      <c r="C11" s="6" t="s">
        <v>4268</v>
      </c>
      <c r="D11" s="6" t="s">
        <v>4513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4513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4518</v>
      </c>
      <c r="L12" s="6" t="s">
        <v>1162</v>
      </c>
      <c r="M12" s="6"/>
    </row>
    <row r="13" spans="2:13">
      <c r="B13" s="6" t="s">
        <v>37</v>
      </c>
      <c r="C13" s="6" t="s">
        <v>4268</v>
      </c>
      <c r="D13" s="6" t="s">
        <v>4513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4519</v>
      </c>
      <c r="L13" s="6" t="s">
        <v>974</v>
      </c>
      <c r="M13" s="6"/>
    </row>
    <row r="14" spans="2:13">
      <c r="B14" s="6" t="s">
        <v>39</v>
      </c>
      <c r="C14" s="6" t="s">
        <v>4268</v>
      </c>
      <c r="D14" s="6" t="s">
        <v>4513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4513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4513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4520</v>
      </c>
      <c r="L16" s="6" t="s">
        <v>1162</v>
      </c>
      <c r="M16" s="6"/>
    </row>
    <row r="17" spans="2:13">
      <c r="B17" s="6" t="s">
        <v>45</v>
      </c>
      <c r="C17" s="6" t="s">
        <v>4268</v>
      </c>
      <c r="D17" s="6" t="s">
        <v>4513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4521</v>
      </c>
      <c r="L17" s="6" t="s">
        <v>630</v>
      </c>
      <c r="M17" s="6"/>
    </row>
    <row r="18" spans="2:13">
      <c r="B18" s="6" t="s">
        <v>47</v>
      </c>
      <c r="C18" s="6" t="s">
        <v>4268</v>
      </c>
      <c r="D18" s="6" t="s">
        <v>4513</v>
      </c>
      <c r="E18" s="6" t="s">
        <v>48</v>
      </c>
      <c r="F18" s="6" t="s">
        <v>15</v>
      </c>
      <c r="G18" s="6" t="s">
        <v>15</v>
      </c>
      <c r="H18" s="6" t="s">
        <v>4522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4513</v>
      </c>
      <c r="E19" s="6" t="s">
        <v>51</v>
      </c>
      <c r="F19" s="6" t="s">
        <v>15</v>
      </c>
      <c r="G19" s="6" t="s">
        <v>15</v>
      </c>
      <c r="H19" s="6" t="s">
        <v>4522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 t="s">
        <v>4513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4513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4513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4513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4513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4523</v>
      </c>
      <c r="L24" s="6" t="s">
        <v>1162</v>
      </c>
      <c r="M24" s="6"/>
    </row>
    <row r="25" spans="2:13">
      <c r="B25" s="6" t="s">
        <v>62</v>
      </c>
      <c r="C25" s="6" t="s">
        <v>4268</v>
      </c>
      <c r="D25" s="6" t="s">
        <v>4513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4524</v>
      </c>
      <c r="L25" s="6" t="s">
        <v>1137</v>
      </c>
      <c r="M25" s="6"/>
    </row>
    <row r="26" spans="2:13">
      <c r="B26" s="6" t="s">
        <v>64</v>
      </c>
      <c r="C26" s="6" t="s">
        <v>4268</v>
      </c>
      <c r="D26" s="6" t="s">
        <v>4513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4513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4513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4513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4513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4513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4513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4513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4513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4513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4513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4513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4513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4513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4513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4513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4513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4513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4513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4513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4513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4513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4525</v>
      </c>
      <c r="L47" s="6" t="s">
        <v>630</v>
      </c>
      <c r="M47" s="6"/>
    </row>
    <row r="48" spans="2:13">
      <c r="B48" s="6" t="s">
        <v>108</v>
      </c>
      <c r="C48" s="6" t="s">
        <v>4268</v>
      </c>
      <c r="D48" s="6" t="s">
        <v>4513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4526</v>
      </c>
      <c r="L48" s="6" t="s">
        <v>1137</v>
      </c>
      <c r="M48" s="6"/>
    </row>
    <row r="49" spans="2:13">
      <c r="B49" s="6" t="s">
        <v>110</v>
      </c>
      <c r="C49" s="6" t="s">
        <v>4268</v>
      </c>
      <c r="D49" s="6" t="s">
        <v>4513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4527</v>
      </c>
      <c r="L49" s="6" t="s">
        <v>4528</v>
      </c>
      <c r="M49" s="6"/>
    </row>
    <row r="50" spans="2:13">
      <c r="B50" s="6" t="s">
        <v>112</v>
      </c>
      <c r="C50" s="6" t="s">
        <v>4268</v>
      </c>
      <c r="D50" s="6" t="s">
        <v>4513</v>
      </c>
      <c r="E50" s="6" t="s">
        <v>113</v>
      </c>
      <c r="F50" s="6" t="s">
        <v>15</v>
      </c>
      <c r="G50" s="6" t="s">
        <v>15</v>
      </c>
      <c r="H50" s="6" t="s">
        <v>4522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4513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4529</v>
      </c>
      <c r="L51" s="6" t="s">
        <v>630</v>
      </c>
      <c r="M51" s="6"/>
    </row>
    <row r="52" spans="2:13">
      <c r="B52" s="6" t="s">
        <v>116</v>
      </c>
      <c r="C52" s="6" t="s">
        <v>4268</v>
      </c>
      <c r="D52" s="6" t="s">
        <v>4513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4513</v>
      </c>
      <c r="E53" s="6" t="s">
        <v>119</v>
      </c>
      <c r="F53" s="6" t="s">
        <v>15</v>
      </c>
      <c r="G53" s="6" t="s">
        <v>15</v>
      </c>
      <c r="H53" s="6" t="s">
        <v>4522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4513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4530</v>
      </c>
      <c r="L54" s="6" t="s">
        <v>4528</v>
      </c>
      <c r="M54" s="6"/>
    </row>
    <row r="55" spans="2:13">
      <c r="B55" s="6" t="s">
        <v>122</v>
      </c>
      <c r="C55" s="6" t="s">
        <v>4268</v>
      </c>
      <c r="D55" s="6" t="s">
        <v>4513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4513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4531</v>
      </c>
      <c r="L56" s="6" t="s">
        <v>630</v>
      </c>
      <c r="M56" s="6"/>
    </row>
    <row r="57" spans="2:13">
      <c r="B57" s="6" t="s">
        <v>126</v>
      </c>
      <c r="C57" s="6" t="s">
        <v>4268</v>
      </c>
      <c r="D57" s="6" t="s">
        <v>4513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4513</v>
      </c>
      <c r="E58" s="6" t="s">
        <v>129</v>
      </c>
      <c r="F58" s="6" t="s">
        <v>15</v>
      </c>
      <c r="G58" s="6" t="s">
        <v>15</v>
      </c>
      <c r="H58" s="6" t="s">
        <v>4522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4513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4532</v>
      </c>
      <c r="L59" s="6" t="s">
        <v>974</v>
      </c>
      <c r="M59" s="6"/>
    </row>
    <row r="60" spans="2:13">
      <c r="B60" s="6" t="s">
        <v>132</v>
      </c>
      <c r="C60" s="6" t="s">
        <v>4268</v>
      </c>
      <c r="D60" s="6" t="s">
        <v>4513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4533</v>
      </c>
      <c r="L60" s="6" t="s">
        <v>2392</v>
      </c>
      <c r="M60" s="6"/>
    </row>
    <row r="61" spans="2:13">
      <c r="B61" s="6" t="s">
        <v>134</v>
      </c>
      <c r="C61" s="6" t="s">
        <v>4268</v>
      </c>
      <c r="D61" s="6" t="s">
        <v>4513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4534</v>
      </c>
      <c r="L61" s="6" t="s">
        <v>630</v>
      </c>
      <c r="M61" s="6"/>
    </row>
    <row r="62" spans="2:13">
      <c r="B62" s="6" t="s">
        <v>136</v>
      </c>
      <c r="C62" s="6" t="s">
        <v>4268</v>
      </c>
      <c r="D62" s="6" t="s">
        <v>4513</v>
      </c>
      <c r="E62" s="6" t="s">
        <v>137</v>
      </c>
      <c r="F62" s="6" t="s">
        <v>15</v>
      </c>
      <c r="G62" s="6" t="s">
        <v>15</v>
      </c>
      <c r="H62" s="6" t="s">
        <v>4522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4513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4535</v>
      </c>
      <c r="L63" s="6" t="s">
        <v>2392</v>
      </c>
      <c r="M63" s="6"/>
    </row>
    <row r="64" spans="2:13">
      <c r="B64" s="6" t="s">
        <v>140</v>
      </c>
      <c r="C64" s="6" t="s">
        <v>4268</v>
      </c>
      <c r="D64" s="6" t="s">
        <v>4513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4536</v>
      </c>
      <c r="L64" s="6" t="s">
        <v>630</v>
      </c>
      <c r="M64" s="6"/>
    </row>
    <row r="65" spans="2:13">
      <c r="B65" s="6" t="s">
        <v>142</v>
      </c>
      <c r="C65" s="6" t="s">
        <v>4268</v>
      </c>
      <c r="D65" s="6" t="s">
        <v>4513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4513</v>
      </c>
      <c r="E66" s="6" t="s">
        <v>145</v>
      </c>
      <c r="F66" s="6" t="s">
        <v>15</v>
      </c>
      <c r="G66" s="6" t="s">
        <v>15</v>
      </c>
      <c r="H66" s="6" t="s">
        <v>4522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4513</v>
      </c>
      <c r="E67" s="6" t="s">
        <v>147</v>
      </c>
      <c r="F67" s="6"/>
      <c r="G67" s="6"/>
      <c r="H67" s="6"/>
      <c r="I67" s="6"/>
      <c r="J67" s="6" t="s">
        <v>4537</v>
      </c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4513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4538</v>
      </c>
      <c r="L68" s="6" t="s">
        <v>1474</v>
      </c>
      <c r="M68" s="6"/>
    </row>
    <row r="69" spans="2:13">
      <c r="B69" s="6" t="s">
        <v>150</v>
      </c>
      <c r="C69" s="6" t="s">
        <v>4268</v>
      </c>
      <c r="D69" s="6" t="s">
        <v>4513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4539</v>
      </c>
      <c r="L69" s="6" t="s">
        <v>1137</v>
      </c>
      <c r="M69" s="6"/>
    </row>
    <row r="70" spans="2:13">
      <c r="B70" s="6" t="s">
        <v>152</v>
      </c>
      <c r="C70" s="6" t="s">
        <v>4268</v>
      </c>
      <c r="D70" s="6" t="s">
        <v>4513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4513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4513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4513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4513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4513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4513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4513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4513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4513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4513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4513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4513</v>
      </c>
      <c r="E82" s="6" t="s">
        <v>177</v>
      </c>
      <c r="F82" s="6" t="s">
        <v>15</v>
      </c>
      <c r="G82" s="6" t="s">
        <v>15</v>
      </c>
      <c r="H82" s="6" t="s">
        <v>4522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4513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4540</v>
      </c>
      <c r="L83" s="6" t="s">
        <v>765</v>
      </c>
      <c r="M83" s="6"/>
    </row>
    <row r="84" spans="2:13">
      <c r="B84" s="6" t="s">
        <v>180</v>
      </c>
      <c r="C84" s="6" t="s">
        <v>4268</v>
      </c>
      <c r="D84" s="6" t="s">
        <v>4513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4513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4513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4541</v>
      </c>
      <c r="L86" s="6" t="s">
        <v>1663</v>
      </c>
      <c r="M86" s="6"/>
    </row>
    <row r="87" spans="2:13">
      <c r="B87" s="6" t="s">
        <v>186</v>
      </c>
      <c r="C87" s="6" t="s">
        <v>4268</v>
      </c>
      <c r="D87" s="6" t="s">
        <v>4513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4513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4513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4513</v>
      </c>
      <c r="E90" s="6" t="s">
        <v>193</v>
      </c>
      <c r="F90" s="6" t="s">
        <v>15</v>
      </c>
      <c r="G90" s="6" t="s">
        <v>15</v>
      </c>
      <c r="H90" s="6" t="s">
        <v>4522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 t="s">
        <v>4513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4542</v>
      </c>
      <c r="L91" s="6" t="s">
        <v>495</v>
      </c>
      <c r="M91" s="6"/>
    </row>
    <row r="92" spans="2:13">
      <c r="B92" s="6" t="s">
        <v>196</v>
      </c>
      <c r="C92" s="6" t="s">
        <v>4268</v>
      </c>
      <c r="D92" s="6" t="s">
        <v>4513</v>
      </c>
      <c r="E92" s="6" t="s">
        <v>197</v>
      </c>
      <c r="F92" s="6" t="s">
        <v>15</v>
      </c>
      <c r="G92" s="6" t="s">
        <v>15</v>
      </c>
      <c r="H92" s="6" t="s">
        <v>4522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4513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4513</v>
      </c>
      <c r="E94" s="6" t="s">
        <v>201</v>
      </c>
      <c r="F94" s="6" t="s">
        <v>15</v>
      </c>
      <c r="G94" s="6" t="s">
        <v>15</v>
      </c>
      <c r="H94" s="6" t="s">
        <v>4522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4513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4543</v>
      </c>
      <c r="L95" s="6" t="s">
        <v>4544</v>
      </c>
      <c r="M95" s="6"/>
    </row>
    <row r="96" spans="2:13">
      <c r="B96" s="6" t="s">
        <v>204</v>
      </c>
      <c r="C96" s="6" t="s">
        <v>4268</v>
      </c>
      <c r="D96" s="6" t="s">
        <v>4513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4513</v>
      </c>
      <c r="E97" s="6" t="s">
        <v>207</v>
      </c>
      <c r="F97" s="6" t="s">
        <v>15</v>
      </c>
      <c r="G97" s="6" t="s">
        <v>15</v>
      </c>
      <c r="H97" s="6" t="s">
        <v>4522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4513</v>
      </c>
      <c r="E98" s="6" t="s">
        <v>209</v>
      </c>
      <c r="F98" s="6"/>
      <c r="G98" s="6"/>
      <c r="H98" s="6" t="s">
        <v>4545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4513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4513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4546</v>
      </c>
      <c r="L100" s="6" t="s">
        <v>1817</v>
      </c>
      <c r="M100" s="6"/>
    </row>
    <row r="101" spans="2:13">
      <c r="B101" s="6" t="s">
        <v>214</v>
      </c>
      <c r="C101" s="6" t="s">
        <v>4268</v>
      </c>
      <c r="D101" s="6" t="s">
        <v>4513</v>
      </c>
      <c r="E101" s="6" t="s">
        <v>215</v>
      </c>
      <c r="F101" s="6" t="s">
        <v>15</v>
      </c>
      <c r="G101" s="6" t="s">
        <v>15</v>
      </c>
      <c r="H101" s="6" t="s">
        <v>4522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4513</v>
      </c>
      <c r="E102" s="6" t="s">
        <v>218</v>
      </c>
      <c r="F102" s="6" t="s">
        <v>15</v>
      </c>
      <c r="G102" s="6" t="s">
        <v>15</v>
      </c>
      <c r="H102" s="6" t="s">
        <v>4522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4513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4547</v>
      </c>
      <c r="L103" s="6" t="s">
        <v>1663</v>
      </c>
      <c r="M103" s="6"/>
    </row>
    <row r="104" spans="2:13">
      <c r="B104" s="6" t="s">
        <v>221</v>
      </c>
      <c r="C104" s="6" t="s">
        <v>4268</v>
      </c>
      <c r="D104" s="6" t="s">
        <v>4513</v>
      </c>
      <c r="E104" s="6" t="s">
        <v>222</v>
      </c>
      <c r="F104" s="6" t="s">
        <v>15</v>
      </c>
      <c r="G104" s="6" t="s">
        <v>15</v>
      </c>
      <c r="H104" s="6" t="s">
        <v>4522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4513</v>
      </c>
      <c r="E105" s="6" t="s">
        <v>224</v>
      </c>
      <c r="F105" s="6" t="s">
        <v>15</v>
      </c>
      <c r="G105" s="6" t="s">
        <v>15</v>
      </c>
      <c r="H105" s="6" t="s">
        <v>4522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4513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4513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4548</v>
      </c>
      <c r="L107" s="6" t="s">
        <v>618</v>
      </c>
      <c r="M107" s="6"/>
    </row>
    <row r="108" spans="2:13">
      <c r="B108" s="6" t="s">
        <v>229</v>
      </c>
      <c r="C108" s="6" t="s">
        <v>4268</v>
      </c>
      <c r="D108" s="6" t="s">
        <v>4513</v>
      </c>
      <c r="E108" s="6" t="s">
        <v>230</v>
      </c>
      <c r="F108" s="6" t="s">
        <v>15</v>
      </c>
      <c r="G108" s="6" t="s">
        <v>15</v>
      </c>
      <c r="H108" s="6" t="s">
        <v>4522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4513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4513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4549</v>
      </c>
      <c r="L110" s="6" t="s">
        <v>1162</v>
      </c>
      <c r="M110" s="6"/>
    </row>
    <row r="111" spans="2:13">
      <c r="B111" s="6" t="s">
        <v>235</v>
      </c>
      <c r="C111" s="6" t="s">
        <v>4268</v>
      </c>
      <c r="D111" s="6" t="s">
        <v>4513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4550</v>
      </c>
      <c r="L111" s="6" t="s">
        <v>630</v>
      </c>
      <c r="M111" s="6"/>
    </row>
    <row r="112" spans="2:13">
      <c r="B112" s="6" t="s">
        <v>237</v>
      </c>
      <c r="C112" s="6" t="s">
        <v>4268</v>
      </c>
      <c r="D112" s="6" t="s">
        <v>4513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4551</v>
      </c>
      <c r="L112" s="6" t="s">
        <v>630</v>
      </c>
      <c r="M112" s="6"/>
    </row>
    <row r="113" spans="2:13">
      <c r="B113" s="6" t="s">
        <v>239</v>
      </c>
      <c r="C113" s="6" t="s">
        <v>4268</v>
      </c>
      <c r="D113" s="6" t="s">
        <v>4513</v>
      </c>
      <c r="E113" s="6" t="s">
        <v>240</v>
      </c>
      <c r="F113" s="6" t="s">
        <v>15</v>
      </c>
      <c r="G113" s="6" t="s">
        <v>15</v>
      </c>
      <c r="H113" s="6" t="s">
        <v>4522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4513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4552</v>
      </c>
      <c r="L114" s="6" t="s">
        <v>4528</v>
      </c>
      <c r="M114" s="6"/>
    </row>
    <row r="115" spans="2:13">
      <c r="B115" s="6" t="s">
        <v>243</v>
      </c>
      <c r="C115" s="6" t="s">
        <v>4268</v>
      </c>
      <c r="D115" s="6" t="s">
        <v>4513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4553</v>
      </c>
      <c r="L115" s="6" t="s">
        <v>1408</v>
      </c>
      <c r="M115" s="6"/>
    </row>
    <row r="116" spans="2:13">
      <c r="B116" s="6" t="s">
        <v>245</v>
      </c>
      <c r="C116" s="6" t="s">
        <v>4268</v>
      </c>
      <c r="D116" s="6" t="s">
        <v>4513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4554</v>
      </c>
      <c r="L116" s="6" t="s">
        <v>1030</v>
      </c>
      <c r="M116" s="6"/>
    </row>
    <row r="117" spans="2:13">
      <c r="B117" s="6" t="s">
        <v>247</v>
      </c>
      <c r="C117" s="6" t="s">
        <v>4268</v>
      </c>
      <c r="D117" s="6" t="s">
        <v>4513</v>
      </c>
      <c r="E117" s="6" t="s">
        <v>248</v>
      </c>
      <c r="F117" s="6" t="s">
        <v>15</v>
      </c>
      <c r="G117" s="6" t="s">
        <v>15</v>
      </c>
      <c r="H117" s="6" t="s">
        <v>4522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4513</v>
      </c>
      <c r="E118" s="6" t="s">
        <v>250</v>
      </c>
      <c r="F118" s="6" t="s">
        <v>15</v>
      </c>
      <c r="G118" s="6" t="s">
        <v>15</v>
      </c>
      <c r="H118" s="6" t="s">
        <v>4522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4513</v>
      </c>
      <c r="E119" s="6" t="s">
        <v>252</v>
      </c>
      <c r="F119" s="6" t="s">
        <v>15</v>
      </c>
      <c r="G119" s="6" t="s">
        <v>15</v>
      </c>
      <c r="H119" s="6" t="s">
        <v>4522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4513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4555</v>
      </c>
      <c r="L120" s="6" t="s">
        <v>974</v>
      </c>
      <c r="M120" s="6"/>
    </row>
    <row r="121" spans="2:13">
      <c r="B121" s="6" t="s">
        <v>255</v>
      </c>
      <c r="C121" s="6" t="s">
        <v>4268</v>
      </c>
      <c r="D121" s="6" t="s">
        <v>4513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4556</v>
      </c>
      <c r="L121" s="6" t="s">
        <v>4528</v>
      </c>
      <c r="M121" s="6"/>
    </row>
    <row r="122" spans="2:13">
      <c r="B122" s="6" t="s">
        <v>257</v>
      </c>
      <c r="C122" s="6" t="s">
        <v>4268</v>
      </c>
      <c r="D122" s="6" t="s">
        <v>4513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4557</v>
      </c>
      <c r="L122" s="6" t="s">
        <v>4558</v>
      </c>
      <c r="M122" s="6"/>
    </row>
    <row r="123" spans="2:13">
      <c r="B123" s="6" t="s">
        <v>259</v>
      </c>
      <c r="C123" s="6" t="s">
        <v>4268</v>
      </c>
      <c r="D123" s="6" t="s">
        <v>4513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4513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31.25" customWidth="1"/>
    <col min="10" max="10" width="44.875" customWidth="1"/>
    <col min="11" max="11" width="90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4559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4560</v>
      </c>
      <c r="L3" s="6" t="s">
        <v>1524</v>
      </c>
      <c r="M3" s="6"/>
    </row>
    <row r="4" spans="2:13">
      <c r="B4" s="6" t="s">
        <v>17</v>
      </c>
      <c r="C4" s="6" t="s">
        <v>4268</v>
      </c>
      <c r="D4" s="6" t="s">
        <v>4559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4561</v>
      </c>
      <c r="L4" s="6" t="s">
        <v>361</v>
      </c>
      <c r="M4" s="6"/>
    </row>
    <row r="5" spans="2:13">
      <c r="B5" s="6" t="s">
        <v>19</v>
      </c>
      <c r="C5" s="6" t="s">
        <v>4268</v>
      </c>
      <c r="D5" s="6" t="s">
        <v>4559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4562</v>
      </c>
      <c r="L5" s="6" t="s">
        <v>361</v>
      </c>
      <c r="M5" s="6"/>
    </row>
    <row r="6" spans="2:13">
      <c r="B6" s="6" t="s">
        <v>21</v>
      </c>
      <c r="C6" s="6" t="s">
        <v>4268</v>
      </c>
      <c r="D6" s="6" t="s">
        <v>4559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4559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4559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4559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4559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4563</v>
      </c>
      <c r="L10" s="6" t="s">
        <v>398</v>
      </c>
      <c r="M10" s="6"/>
    </row>
    <row r="11" spans="2:13">
      <c r="B11" s="6" t="s">
        <v>33</v>
      </c>
      <c r="C11" s="6" t="s">
        <v>4268</v>
      </c>
      <c r="D11" s="6" t="s">
        <v>4559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4559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4564</v>
      </c>
      <c r="L12" s="6" t="s">
        <v>1781</v>
      </c>
      <c r="M12" s="6"/>
    </row>
    <row r="13" spans="2:13">
      <c r="B13" s="6" t="s">
        <v>37</v>
      </c>
      <c r="C13" s="6" t="s">
        <v>4268</v>
      </c>
      <c r="D13" s="6" t="s">
        <v>4559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4565</v>
      </c>
      <c r="L13" s="6" t="s">
        <v>1524</v>
      </c>
      <c r="M13" s="6"/>
    </row>
    <row r="14" spans="2:13">
      <c r="B14" s="6" t="s">
        <v>39</v>
      </c>
      <c r="C14" s="6" t="s">
        <v>4268</v>
      </c>
      <c r="D14" s="6" t="s">
        <v>4559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4559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4559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4566</v>
      </c>
      <c r="L16" s="6" t="s">
        <v>361</v>
      </c>
      <c r="M16" s="6"/>
    </row>
    <row r="17" spans="2:13">
      <c r="B17" s="6" t="s">
        <v>45</v>
      </c>
      <c r="C17" s="6" t="s">
        <v>4268</v>
      </c>
      <c r="D17" s="6" t="s">
        <v>4559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4567</v>
      </c>
      <c r="L17" s="6" t="s">
        <v>361</v>
      </c>
      <c r="M17" s="6"/>
    </row>
    <row r="18" spans="2:13">
      <c r="B18" s="6" t="s">
        <v>47</v>
      </c>
      <c r="C18" s="6" t="s">
        <v>4268</v>
      </c>
      <c r="D18" s="6" t="s">
        <v>4559</v>
      </c>
      <c r="E18" s="6" t="s">
        <v>48</v>
      </c>
      <c r="F18" s="6" t="s">
        <v>15</v>
      </c>
      <c r="G18" s="6" t="s">
        <v>15</v>
      </c>
      <c r="H18" s="6" t="s">
        <v>2157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4559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4568</v>
      </c>
      <c r="L19" s="6" t="s">
        <v>1781</v>
      </c>
      <c r="M19" s="6"/>
    </row>
    <row r="20" spans="2:13">
      <c r="B20" s="6" t="s">
        <v>52</v>
      </c>
      <c r="C20" s="6" t="s">
        <v>4268</v>
      </c>
      <c r="D20" s="6" t="s">
        <v>4559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4559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4559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4559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4559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4569</v>
      </c>
      <c r="L24" s="6" t="s">
        <v>361</v>
      </c>
      <c r="M24" s="6"/>
    </row>
    <row r="25" spans="2:13">
      <c r="B25" s="6" t="s">
        <v>62</v>
      </c>
      <c r="C25" s="6" t="s">
        <v>4268</v>
      </c>
      <c r="D25" s="6" t="s">
        <v>4559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4570</v>
      </c>
      <c r="L25" s="6" t="s">
        <v>1781</v>
      </c>
      <c r="M25" s="6"/>
    </row>
    <row r="26" spans="2:13">
      <c r="B26" s="6" t="s">
        <v>64</v>
      </c>
      <c r="C26" s="6" t="s">
        <v>4268</v>
      </c>
      <c r="D26" s="6" t="s">
        <v>4559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4559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4559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4559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4559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4559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4559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4559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4559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4559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4559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4559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4559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4559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4559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4559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4559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4559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4559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4559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4559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4559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4571</v>
      </c>
      <c r="L47" s="6" t="s">
        <v>1524</v>
      </c>
      <c r="M47" s="6"/>
    </row>
    <row r="48" spans="2:13">
      <c r="B48" s="6" t="s">
        <v>108</v>
      </c>
      <c r="C48" s="6" t="s">
        <v>4268</v>
      </c>
      <c r="D48" s="6" t="s">
        <v>4559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4572</v>
      </c>
      <c r="L48" s="6" t="s">
        <v>1781</v>
      </c>
      <c r="M48" s="6"/>
    </row>
    <row r="49" spans="2:13">
      <c r="B49" s="6" t="s">
        <v>110</v>
      </c>
      <c r="C49" s="6" t="s">
        <v>4268</v>
      </c>
      <c r="D49" s="6" t="s">
        <v>4559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4573</v>
      </c>
      <c r="L49" s="6" t="s">
        <v>1781</v>
      </c>
      <c r="M49" s="6"/>
    </row>
    <row r="50" spans="2:13">
      <c r="B50" s="6" t="s">
        <v>112</v>
      </c>
      <c r="C50" s="6" t="s">
        <v>4268</v>
      </c>
      <c r="D50" s="6" t="s">
        <v>4559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4574</v>
      </c>
      <c r="L50" s="6" t="s">
        <v>1781</v>
      </c>
      <c r="M50" s="6"/>
    </row>
    <row r="51" spans="2:13">
      <c r="B51" s="6" t="s">
        <v>114</v>
      </c>
      <c r="C51" s="6" t="s">
        <v>4268</v>
      </c>
      <c r="D51" s="6" t="s">
        <v>4559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4575</v>
      </c>
      <c r="L51" s="6" t="s">
        <v>361</v>
      </c>
      <c r="M51" s="6"/>
    </row>
    <row r="52" spans="2:13">
      <c r="B52" s="6" t="s">
        <v>116</v>
      </c>
      <c r="C52" s="6" t="s">
        <v>4268</v>
      </c>
      <c r="D52" s="6" t="s">
        <v>4559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4559</v>
      </c>
      <c r="E53" s="6" t="s">
        <v>119</v>
      </c>
      <c r="F53" s="6" t="s">
        <v>15</v>
      </c>
      <c r="G53" s="6" t="s">
        <v>15</v>
      </c>
      <c r="H53" s="6" t="s">
        <v>2157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4559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4576</v>
      </c>
      <c r="L54" s="6" t="s">
        <v>361</v>
      </c>
      <c r="M54" s="6"/>
    </row>
    <row r="55" spans="2:13">
      <c r="B55" s="6" t="s">
        <v>122</v>
      </c>
      <c r="C55" s="6" t="s">
        <v>4268</v>
      </c>
      <c r="D55" s="6" t="s">
        <v>4559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4559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4577</v>
      </c>
      <c r="L56" s="6" t="s">
        <v>361</v>
      </c>
      <c r="M56" s="6"/>
    </row>
    <row r="57" spans="2:13">
      <c r="B57" s="6" t="s">
        <v>126</v>
      </c>
      <c r="C57" s="6" t="s">
        <v>4268</v>
      </c>
      <c r="D57" s="6" t="s">
        <v>4559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4559</v>
      </c>
      <c r="E58" s="6" t="s">
        <v>129</v>
      </c>
      <c r="F58" s="6" t="s">
        <v>15</v>
      </c>
      <c r="G58" s="6" t="s">
        <v>15</v>
      </c>
      <c r="H58" s="6" t="s">
        <v>2157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4559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4578</v>
      </c>
      <c r="L59" s="6" t="s">
        <v>1524</v>
      </c>
      <c r="M59" s="6"/>
    </row>
    <row r="60" spans="2:13">
      <c r="B60" s="6" t="s">
        <v>132</v>
      </c>
      <c r="C60" s="6" t="s">
        <v>4268</v>
      </c>
      <c r="D60" s="6" t="s">
        <v>4559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4579</v>
      </c>
      <c r="L60" s="6" t="s">
        <v>1524</v>
      </c>
      <c r="M60" s="6"/>
    </row>
    <row r="61" spans="2:13">
      <c r="B61" s="6" t="s">
        <v>134</v>
      </c>
      <c r="C61" s="6" t="s">
        <v>4268</v>
      </c>
      <c r="D61" s="6" t="s">
        <v>4559</v>
      </c>
      <c r="E61" s="6" t="s">
        <v>135</v>
      </c>
      <c r="F61" s="6" t="s">
        <v>15</v>
      </c>
      <c r="G61" s="6" t="s">
        <v>15</v>
      </c>
      <c r="H61" s="6" t="s">
        <v>4580</v>
      </c>
      <c r="I61" s="6" t="s">
        <v>4580</v>
      </c>
      <c r="J61" s="6" t="s">
        <v>4581</v>
      </c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4559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4582</v>
      </c>
      <c r="L62" s="6" t="s">
        <v>1524</v>
      </c>
      <c r="M62" s="6"/>
    </row>
    <row r="63" spans="2:13">
      <c r="B63" s="6" t="s">
        <v>138</v>
      </c>
      <c r="C63" s="6" t="s">
        <v>4268</v>
      </c>
      <c r="D63" s="6" t="s">
        <v>4559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4583</v>
      </c>
      <c r="L63" s="6" t="s">
        <v>1524</v>
      </c>
      <c r="M63" s="6"/>
    </row>
    <row r="64" spans="2:13">
      <c r="B64" s="6" t="s">
        <v>140</v>
      </c>
      <c r="C64" s="6" t="s">
        <v>4268</v>
      </c>
      <c r="D64" s="6" t="s">
        <v>4559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4584</v>
      </c>
      <c r="L64" s="6" t="s">
        <v>1524</v>
      </c>
      <c r="M64" s="6"/>
    </row>
    <row r="65" spans="2:13">
      <c r="B65" s="6" t="s">
        <v>142</v>
      </c>
      <c r="C65" s="6" t="s">
        <v>4268</v>
      </c>
      <c r="D65" s="6" t="s">
        <v>4559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4559</v>
      </c>
      <c r="E66" s="6" t="s">
        <v>145</v>
      </c>
      <c r="F66" s="6" t="s">
        <v>15</v>
      </c>
      <c r="G66" s="6" t="s">
        <v>15</v>
      </c>
      <c r="H66" s="6" t="s">
        <v>2157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4559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4559</v>
      </c>
      <c r="E68" s="6" t="s">
        <v>149</v>
      </c>
      <c r="F68" s="6" t="s">
        <v>15</v>
      </c>
      <c r="G68" s="6" t="s">
        <v>15</v>
      </c>
      <c r="H68" s="6" t="s">
        <v>2157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4559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4585</v>
      </c>
      <c r="L69" s="6" t="s">
        <v>990</v>
      </c>
      <c r="M69" s="6"/>
    </row>
    <row r="70" spans="2:13">
      <c r="B70" s="6" t="s">
        <v>152</v>
      </c>
      <c r="C70" s="6" t="s">
        <v>4268</v>
      </c>
      <c r="D70" s="6" t="s">
        <v>4559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4559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4559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4559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4559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4559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4559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4559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4559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4559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4559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4559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4559</v>
      </c>
      <c r="E82" s="6" t="s">
        <v>177</v>
      </c>
      <c r="F82" s="6" t="s">
        <v>15</v>
      </c>
      <c r="G82" s="6" t="s">
        <v>15</v>
      </c>
      <c r="H82" s="6" t="s">
        <v>4586</v>
      </c>
      <c r="I82" s="6" t="s">
        <v>4586</v>
      </c>
      <c r="J82" s="6" t="s">
        <v>4587</v>
      </c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4559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4588</v>
      </c>
      <c r="L83" s="6" t="s">
        <v>1781</v>
      </c>
      <c r="M83" s="6"/>
    </row>
    <row r="84" spans="2:13">
      <c r="B84" s="6" t="s">
        <v>180</v>
      </c>
      <c r="C84" s="6" t="s">
        <v>4268</v>
      </c>
      <c r="D84" s="6" t="s">
        <v>4559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4559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4559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4589</v>
      </c>
      <c r="L86" s="6" t="s">
        <v>1524</v>
      </c>
      <c r="M86" s="6"/>
    </row>
    <row r="87" spans="2:13">
      <c r="B87" s="6" t="s">
        <v>186</v>
      </c>
      <c r="C87" s="6" t="s">
        <v>4268</v>
      </c>
      <c r="D87" s="6" t="s">
        <v>4559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4559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4559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4559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4590</v>
      </c>
      <c r="L90" s="6" t="s">
        <v>361</v>
      </c>
      <c r="M90" s="6"/>
    </row>
    <row r="91" spans="2:13">
      <c r="B91" s="6" t="s">
        <v>194</v>
      </c>
      <c r="C91" s="6" t="s">
        <v>4268</v>
      </c>
      <c r="D91" s="6" t="s">
        <v>4559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4591</v>
      </c>
      <c r="L91" s="6" t="s">
        <v>361</v>
      </c>
      <c r="M91" s="6"/>
    </row>
    <row r="92" spans="2:13">
      <c r="B92" s="6" t="s">
        <v>196</v>
      </c>
      <c r="C92" s="6" t="s">
        <v>4268</v>
      </c>
      <c r="D92" s="6" t="s">
        <v>4559</v>
      </c>
      <c r="E92" s="6" t="s">
        <v>197</v>
      </c>
      <c r="F92" s="6" t="s">
        <v>15</v>
      </c>
      <c r="G92" s="6" t="s">
        <v>15</v>
      </c>
      <c r="H92" s="6" t="s">
        <v>2157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4559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4559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4592</v>
      </c>
      <c r="L94" s="6" t="s">
        <v>361</v>
      </c>
      <c r="M94" s="6"/>
    </row>
    <row r="95" spans="2:13">
      <c r="B95" s="6" t="s">
        <v>202</v>
      </c>
      <c r="C95" s="6" t="s">
        <v>4268</v>
      </c>
      <c r="D95" s="6" t="s">
        <v>4559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4593</v>
      </c>
      <c r="L95" s="6" t="s">
        <v>1524</v>
      </c>
      <c r="M95" s="6"/>
    </row>
    <row r="96" spans="2:13">
      <c r="B96" s="6" t="s">
        <v>204</v>
      </c>
      <c r="C96" s="6" t="s">
        <v>4268</v>
      </c>
      <c r="D96" s="6" t="s">
        <v>4559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4559</v>
      </c>
      <c r="E97" s="6" t="s">
        <v>207</v>
      </c>
      <c r="F97" s="6" t="s">
        <v>264</v>
      </c>
      <c r="G97" s="6" t="s">
        <v>15</v>
      </c>
      <c r="H97" s="6" t="s">
        <v>4594</v>
      </c>
      <c r="I97" s="6" t="s">
        <v>4594</v>
      </c>
      <c r="J97" s="6" t="s">
        <v>4595</v>
      </c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4559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4559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4559</v>
      </c>
      <c r="E100" s="6" t="s">
        <v>213</v>
      </c>
      <c r="F100" s="6" t="s">
        <v>15</v>
      </c>
      <c r="G100" s="6" t="s">
        <v>15</v>
      </c>
      <c r="H100" s="6" t="s">
        <v>2157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4559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4596</v>
      </c>
      <c r="L101" s="6" t="s">
        <v>361</v>
      </c>
      <c r="M101" s="6"/>
    </row>
    <row r="102" spans="2:13">
      <c r="B102" s="6" t="s">
        <v>217</v>
      </c>
      <c r="C102" s="6" t="s">
        <v>4268</v>
      </c>
      <c r="D102" s="6" t="s">
        <v>4559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4597</v>
      </c>
      <c r="L102" s="6" t="s">
        <v>1394</v>
      </c>
      <c r="M102" s="6"/>
    </row>
    <row r="103" spans="2:13">
      <c r="B103" s="6" t="s">
        <v>219</v>
      </c>
      <c r="C103" s="6" t="s">
        <v>4268</v>
      </c>
      <c r="D103" s="6" t="s">
        <v>4559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4598</v>
      </c>
      <c r="L103" s="6" t="s">
        <v>361</v>
      </c>
      <c r="M103" s="6"/>
    </row>
    <row r="104" spans="2:13">
      <c r="B104" s="6" t="s">
        <v>221</v>
      </c>
      <c r="C104" s="6" t="s">
        <v>4268</v>
      </c>
      <c r="D104" s="6" t="s">
        <v>4559</v>
      </c>
      <c r="E104" s="6" t="s">
        <v>222</v>
      </c>
      <c r="F104" s="6" t="s">
        <v>15</v>
      </c>
      <c r="G104" s="6" t="s">
        <v>15</v>
      </c>
      <c r="H104" s="6" t="s">
        <v>4586</v>
      </c>
      <c r="I104" s="6" t="s">
        <v>4586</v>
      </c>
      <c r="J104" s="6" t="s">
        <v>4587</v>
      </c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4559</v>
      </c>
      <c r="E105" s="6" t="s">
        <v>224</v>
      </c>
      <c r="F105" s="6" t="s">
        <v>15</v>
      </c>
      <c r="G105" s="6" t="s">
        <v>15</v>
      </c>
      <c r="H105" s="6" t="s">
        <v>4586</v>
      </c>
      <c r="I105" s="6" t="s">
        <v>4586</v>
      </c>
      <c r="J105" s="6" t="s">
        <v>4587</v>
      </c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4559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4559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4599</v>
      </c>
      <c r="L107" s="6" t="s">
        <v>1781</v>
      </c>
      <c r="M107" s="6"/>
    </row>
    <row r="108" spans="2:13">
      <c r="B108" s="6" t="s">
        <v>229</v>
      </c>
      <c r="C108" s="6" t="s">
        <v>4268</v>
      </c>
      <c r="D108" s="6" t="s">
        <v>4559</v>
      </c>
      <c r="E108" s="6" t="s">
        <v>230</v>
      </c>
      <c r="F108" s="6" t="s">
        <v>15</v>
      </c>
      <c r="G108" s="6" t="s">
        <v>15</v>
      </c>
      <c r="H108" s="6" t="s">
        <v>2157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4559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4559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4600</v>
      </c>
      <c r="L110" s="6" t="s">
        <v>361</v>
      </c>
      <c r="M110" s="6"/>
    </row>
    <row r="111" spans="2:13">
      <c r="B111" s="6" t="s">
        <v>235</v>
      </c>
      <c r="C111" s="6" t="s">
        <v>4268</v>
      </c>
      <c r="D111" s="6" t="s">
        <v>4559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4601</v>
      </c>
      <c r="L111" s="6" t="s">
        <v>1524</v>
      </c>
      <c r="M111" s="6"/>
    </row>
    <row r="112" spans="2:13">
      <c r="B112" s="6" t="s">
        <v>237</v>
      </c>
      <c r="C112" s="6" t="s">
        <v>4268</v>
      </c>
      <c r="D112" s="6" t="s">
        <v>4559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4602</v>
      </c>
      <c r="L112" s="6" t="s">
        <v>1524</v>
      </c>
      <c r="M112" s="6"/>
    </row>
    <row r="113" spans="2:13">
      <c r="B113" s="6" t="s">
        <v>239</v>
      </c>
      <c r="C113" s="6" t="s">
        <v>4268</v>
      </c>
      <c r="D113" s="6" t="s">
        <v>4559</v>
      </c>
      <c r="E113" s="6" t="s">
        <v>240</v>
      </c>
      <c r="F113" s="6" t="s">
        <v>15</v>
      </c>
      <c r="G113" s="6" t="s">
        <v>15</v>
      </c>
      <c r="H113" s="6" t="s">
        <v>2157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4559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4603</v>
      </c>
      <c r="L114" s="6" t="s">
        <v>1524</v>
      </c>
      <c r="M114" s="6"/>
    </row>
    <row r="115" spans="2:13">
      <c r="B115" s="6" t="s">
        <v>243</v>
      </c>
      <c r="C115" s="6" t="s">
        <v>4268</v>
      </c>
      <c r="D115" s="6" t="s">
        <v>4559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4604</v>
      </c>
      <c r="L115" s="6" t="s">
        <v>1524</v>
      </c>
      <c r="M115" s="6"/>
    </row>
    <row r="116" spans="2:13">
      <c r="B116" s="6" t="s">
        <v>245</v>
      </c>
      <c r="C116" s="6" t="s">
        <v>4268</v>
      </c>
      <c r="D116" s="6" t="s">
        <v>4559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4605</v>
      </c>
      <c r="L116" s="6" t="s">
        <v>361</v>
      </c>
      <c r="M116" s="6"/>
    </row>
    <row r="117" spans="2:13">
      <c r="B117" s="6" t="s">
        <v>247</v>
      </c>
      <c r="C117" s="6" t="s">
        <v>4268</v>
      </c>
      <c r="D117" s="6" t="s">
        <v>4559</v>
      </c>
      <c r="E117" s="6" t="s">
        <v>248</v>
      </c>
      <c r="F117" s="6" t="s">
        <v>15</v>
      </c>
      <c r="G117" s="6" t="s">
        <v>15</v>
      </c>
      <c r="H117" s="6" t="s">
        <v>2157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4559</v>
      </c>
      <c r="E118" s="6" t="s">
        <v>250</v>
      </c>
      <c r="F118" s="6" t="s">
        <v>15</v>
      </c>
      <c r="G118" s="6" t="s">
        <v>15</v>
      </c>
      <c r="H118" s="6" t="s">
        <v>4606</v>
      </c>
      <c r="I118" s="6" t="s">
        <v>4606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4559</v>
      </c>
      <c r="E119" s="6" t="s">
        <v>252</v>
      </c>
      <c r="F119" s="6" t="s">
        <v>15</v>
      </c>
      <c r="G119" s="6" t="s">
        <v>15</v>
      </c>
      <c r="H119" s="6" t="s">
        <v>4606</v>
      </c>
      <c r="I119" s="6" t="s">
        <v>4606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4559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4607</v>
      </c>
      <c r="L120" s="6" t="s">
        <v>361</v>
      </c>
      <c r="M120" s="6"/>
    </row>
    <row r="121" spans="2:13">
      <c r="B121" s="6" t="s">
        <v>255</v>
      </c>
      <c r="C121" s="6" t="s">
        <v>4268</v>
      </c>
      <c r="D121" s="6" t="s">
        <v>4559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4608</v>
      </c>
      <c r="L121" s="6" t="s">
        <v>361</v>
      </c>
      <c r="M121" s="6"/>
    </row>
    <row r="122" spans="2:13">
      <c r="B122" s="6" t="s">
        <v>257</v>
      </c>
      <c r="C122" s="6" t="s">
        <v>4268</v>
      </c>
      <c r="D122" s="6" t="s">
        <v>4559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4609</v>
      </c>
      <c r="L122" s="6" t="s">
        <v>1524</v>
      </c>
      <c r="M122" s="6"/>
    </row>
    <row r="123" spans="2:13">
      <c r="B123" s="6" t="s">
        <v>259</v>
      </c>
      <c r="C123" s="6" t="s">
        <v>4268</v>
      </c>
      <c r="D123" s="6" t="s">
        <v>4559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4559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155.375" customWidth="1"/>
    <col min="9" max="9" width="22.875" customWidth="1"/>
    <col min="10" max="10" width="17.75" customWidth="1"/>
    <col min="11" max="11" width="94.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4610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4611</v>
      </c>
      <c r="L3" s="6" t="s">
        <v>730</v>
      </c>
      <c r="M3" s="6"/>
    </row>
    <row r="4" spans="2:13">
      <c r="B4" s="6" t="s">
        <v>17</v>
      </c>
      <c r="C4" s="6" t="s">
        <v>4268</v>
      </c>
      <c r="D4" s="6" t="s">
        <v>4610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4612</v>
      </c>
      <c r="L4" s="6" t="s">
        <v>677</v>
      </c>
      <c r="M4" s="6"/>
    </row>
    <row r="5" spans="2:13">
      <c r="B5" s="6" t="s">
        <v>19</v>
      </c>
      <c r="C5" s="6" t="s">
        <v>4268</v>
      </c>
      <c r="D5" s="6" t="s">
        <v>4610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4613</v>
      </c>
      <c r="L5" s="6" t="s">
        <v>1912</v>
      </c>
      <c r="M5" s="6"/>
    </row>
    <row r="6" spans="2:13">
      <c r="B6" s="6" t="s">
        <v>21</v>
      </c>
      <c r="C6" s="6" t="s">
        <v>4268</v>
      </c>
      <c r="D6" s="6" t="s">
        <v>4610</v>
      </c>
      <c r="E6" s="6" t="s">
        <v>22</v>
      </c>
      <c r="F6" s="6"/>
      <c r="G6" s="6"/>
      <c r="H6" s="6" t="s">
        <v>4614</v>
      </c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4610</v>
      </c>
      <c r="E7" s="6" t="s">
        <v>25</v>
      </c>
      <c r="F7" s="6"/>
      <c r="G7" s="6"/>
      <c r="H7" s="6" t="s">
        <v>4614</v>
      </c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4610</v>
      </c>
      <c r="E8" s="6" t="s">
        <v>28</v>
      </c>
      <c r="F8" s="6"/>
      <c r="G8" s="6"/>
      <c r="H8" s="6" t="s">
        <v>4614</v>
      </c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4610</v>
      </c>
      <c r="E9" s="6" t="s">
        <v>30</v>
      </c>
      <c r="F9" s="6"/>
      <c r="G9" s="6"/>
      <c r="H9" s="6" t="s">
        <v>4614</v>
      </c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4610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4615</v>
      </c>
      <c r="L10" s="6" t="s">
        <v>677</v>
      </c>
      <c r="M10" s="6"/>
    </row>
    <row r="11" spans="2:13">
      <c r="B11" s="6" t="s">
        <v>33</v>
      </c>
      <c r="C11" s="6" t="s">
        <v>4268</v>
      </c>
      <c r="D11" s="6" t="s">
        <v>4610</v>
      </c>
      <c r="E11" s="6" t="s">
        <v>34</v>
      </c>
      <c r="F11" s="6"/>
      <c r="G11" s="6"/>
      <c r="H11" s="6" t="s">
        <v>4614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4610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4616</v>
      </c>
      <c r="L12" s="6" t="s">
        <v>1524</v>
      </c>
      <c r="M12" s="6"/>
    </row>
    <row r="13" spans="2:13">
      <c r="B13" s="6" t="s">
        <v>37</v>
      </c>
      <c r="C13" s="6" t="s">
        <v>4268</v>
      </c>
      <c r="D13" s="6" t="s">
        <v>4610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4617</v>
      </c>
      <c r="L13" s="6" t="s">
        <v>1524</v>
      </c>
      <c r="M13" s="6"/>
    </row>
    <row r="14" spans="2:13">
      <c r="B14" s="6" t="s">
        <v>39</v>
      </c>
      <c r="C14" s="6" t="s">
        <v>4268</v>
      </c>
      <c r="D14" s="6" t="s">
        <v>4610</v>
      </c>
      <c r="E14" s="6" t="s">
        <v>40</v>
      </c>
      <c r="F14" s="6"/>
      <c r="G14" s="6"/>
      <c r="H14" s="6" t="s">
        <v>4614</v>
      </c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4610</v>
      </c>
      <c r="E15" s="6" t="s">
        <v>42</v>
      </c>
      <c r="F15" s="6"/>
      <c r="G15" s="6"/>
      <c r="H15" s="6" t="s">
        <v>4614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4610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4618</v>
      </c>
      <c r="L16" s="6" t="s">
        <v>730</v>
      </c>
      <c r="M16" s="6"/>
    </row>
    <row r="17" spans="2:13">
      <c r="B17" s="6" t="s">
        <v>45</v>
      </c>
      <c r="C17" s="6" t="s">
        <v>4268</v>
      </c>
      <c r="D17" s="6" t="s">
        <v>4610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4619</v>
      </c>
      <c r="L17" s="6" t="s">
        <v>1524</v>
      </c>
      <c r="M17" s="6"/>
    </row>
    <row r="18" spans="2:13">
      <c r="B18" s="6" t="s">
        <v>47</v>
      </c>
      <c r="C18" s="6" t="s">
        <v>4268</v>
      </c>
      <c r="D18" s="6" t="s">
        <v>4610</v>
      </c>
      <c r="E18" s="6" t="s">
        <v>48</v>
      </c>
      <c r="F18" s="6" t="s">
        <v>15</v>
      </c>
      <c r="G18" s="6" t="s">
        <v>15</v>
      </c>
      <c r="H18" s="6" t="s">
        <v>4620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4610</v>
      </c>
      <c r="E19" s="6" t="s">
        <v>51</v>
      </c>
      <c r="F19" s="6" t="s">
        <v>15</v>
      </c>
      <c r="G19" s="6" t="s">
        <v>15</v>
      </c>
      <c r="H19" s="6" t="s">
        <v>4620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 t="s">
        <v>4610</v>
      </c>
      <c r="E20" s="6" t="s">
        <v>53</v>
      </c>
      <c r="F20" s="6"/>
      <c r="G20" s="6"/>
      <c r="H20" s="6" t="s">
        <v>4614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4610</v>
      </c>
      <c r="E21" s="6" t="s">
        <v>55</v>
      </c>
      <c r="F21" s="6"/>
      <c r="G21" s="6"/>
      <c r="H21" s="6" t="s">
        <v>4614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4610</v>
      </c>
      <c r="E22" s="6" t="s">
        <v>57</v>
      </c>
      <c r="F22" s="6"/>
      <c r="G22" s="6"/>
      <c r="H22" s="6" t="s">
        <v>4614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4610</v>
      </c>
      <c r="E23" s="6" t="s">
        <v>59</v>
      </c>
      <c r="F23" s="6"/>
      <c r="G23" s="6"/>
      <c r="H23" s="6" t="s">
        <v>4614</v>
      </c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4610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4621</v>
      </c>
      <c r="L24" s="6" t="s">
        <v>677</v>
      </c>
      <c r="M24" s="6"/>
    </row>
    <row r="25" spans="2:13">
      <c r="B25" s="6" t="s">
        <v>62</v>
      </c>
      <c r="C25" s="6" t="s">
        <v>4268</v>
      </c>
      <c r="D25" s="6" t="s">
        <v>4610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4622</v>
      </c>
      <c r="L25" s="6" t="s">
        <v>626</v>
      </c>
      <c r="M25" s="6"/>
    </row>
    <row r="26" spans="2:13">
      <c r="B26" s="6" t="s">
        <v>64</v>
      </c>
      <c r="C26" s="6" t="s">
        <v>4268</v>
      </c>
      <c r="D26" s="6" t="s">
        <v>4610</v>
      </c>
      <c r="E26" s="6" t="s">
        <v>65</v>
      </c>
      <c r="F26" s="6"/>
      <c r="G26" s="6"/>
      <c r="H26" s="6" t="s">
        <v>4614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4610</v>
      </c>
      <c r="E27" s="6" t="s">
        <v>67</v>
      </c>
      <c r="F27" s="6"/>
      <c r="G27" s="6"/>
      <c r="H27" s="6" t="s">
        <v>4614</v>
      </c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4610</v>
      </c>
      <c r="E28" s="6" t="s">
        <v>69</v>
      </c>
      <c r="F28" s="6"/>
      <c r="G28" s="6"/>
      <c r="H28" s="6" t="s">
        <v>4614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4610</v>
      </c>
      <c r="E29" s="6" t="s">
        <v>71</v>
      </c>
      <c r="F29" s="6"/>
      <c r="G29" s="6"/>
      <c r="H29" s="6" t="s">
        <v>4614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4610</v>
      </c>
      <c r="E30" s="6" t="s">
        <v>73</v>
      </c>
      <c r="F30" s="6"/>
      <c r="G30" s="6"/>
      <c r="H30" s="6" t="s">
        <v>4614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4610</v>
      </c>
      <c r="E31" s="6" t="s">
        <v>75</v>
      </c>
      <c r="F31" s="6"/>
      <c r="G31" s="6"/>
      <c r="H31" s="6" t="s">
        <v>4614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4610</v>
      </c>
      <c r="E32" s="6" t="s">
        <v>77</v>
      </c>
      <c r="F32" s="6"/>
      <c r="G32" s="6"/>
      <c r="H32" s="6" t="s">
        <v>4614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4610</v>
      </c>
      <c r="E33" s="6" t="s">
        <v>79</v>
      </c>
      <c r="F33" s="6"/>
      <c r="G33" s="6"/>
      <c r="H33" s="6" t="s">
        <v>4614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4610</v>
      </c>
      <c r="E34" s="6" t="s">
        <v>81</v>
      </c>
      <c r="F34" s="6"/>
      <c r="G34" s="6"/>
      <c r="H34" s="6" t="s">
        <v>4614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4610</v>
      </c>
      <c r="E35" s="6" t="s">
        <v>83</v>
      </c>
      <c r="F35" s="6"/>
      <c r="G35" s="6"/>
      <c r="H35" s="6" t="s">
        <v>4614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4610</v>
      </c>
      <c r="E36" s="6" t="s">
        <v>85</v>
      </c>
      <c r="F36" s="6"/>
      <c r="G36" s="6"/>
      <c r="H36" s="6" t="s">
        <v>4614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4610</v>
      </c>
      <c r="E37" s="6" t="s">
        <v>87</v>
      </c>
      <c r="F37" s="6"/>
      <c r="G37" s="6"/>
      <c r="H37" s="6" t="s">
        <v>4614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4610</v>
      </c>
      <c r="E38" s="6" t="s">
        <v>89</v>
      </c>
      <c r="F38" s="6"/>
      <c r="G38" s="6"/>
      <c r="H38" s="6" t="s">
        <v>4614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4610</v>
      </c>
      <c r="E39" s="6" t="s">
        <v>91</v>
      </c>
      <c r="F39" s="6"/>
      <c r="G39" s="6"/>
      <c r="H39" s="6" t="s">
        <v>4614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4610</v>
      </c>
      <c r="E40" s="6" t="s">
        <v>93</v>
      </c>
      <c r="F40" s="6"/>
      <c r="G40" s="6"/>
      <c r="H40" s="6" t="s">
        <v>4614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4610</v>
      </c>
      <c r="E41" s="6" t="s">
        <v>95</v>
      </c>
      <c r="F41" s="6"/>
      <c r="G41" s="6"/>
      <c r="H41" s="6" t="s">
        <v>4614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4610</v>
      </c>
      <c r="E42" s="6" t="s">
        <v>97</v>
      </c>
      <c r="F42" s="6"/>
      <c r="G42" s="6"/>
      <c r="H42" s="6" t="s">
        <v>4614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4610</v>
      </c>
      <c r="E43" s="6" t="s">
        <v>99</v>
      </c>
      <c r="F43" s="6"/>
      <c r="G43" s="6"/>
      <c r="H43" s="6" t="s">
        <v>4614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4610</v>
      </c>
      <c r="E44" s="6" t="s">
        <v>101</v>
      </c>
      <c r="F44" s="6"/>
      <c r="G44" s="6"/>
      <c r="H44" s="6" t="s">
        <v>4614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4610</v>
      </c>
      <c r="E45" s="6" t="s">
        <v>103</v>
      </c>
      <c r="F45" s="6"/>
      <c r="G45" s="6"/>
      <c r="H45" s="6" t="s">
        <v>4614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4610</v>
      </c>
      <c r="E46" s="6" t="s">
        <v>105</v>
      </c>
      <c r="F46" s="6"/>
      <c r="G46" s="6"/>
      <c r="H46" s="6" t="s">
        <v>4614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4610</v>
      </c>
      <c r="E47" s="6" t="s">
        <v>107</v>
      </c>
      <c r="F47" s="6" t="s">
        <v>15</v>
      </c>
      <c r="G47" s="6" t="s">
        <v>15</v>
      </c>
      <c r="H47" s="6" t="s">
        <v>4620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4610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4623</v>
      </c>
      <c r="L48" s="6" t="s">
        <v>1524</v>
      </c>
      <c r="M48" s="6"/>
    </row>
    <row r="49" spans="2:13">
      <c r="B49" s="6" t="s">
        <v>110</v>
      </c>
      <c r="C49" s="6" t="s">
        <v>4268</v>
      </c>
      <c r="D49" s="6" t="s">
        <v>4610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4624</v>
      </c>
      <c r="L49" s="6" t="s">
        <v>677</v>
      </c>
      <c r="M49" s="6"/>
    </row>
    <row r="50" spans="2:13">
      <c r="B50" s="6" t="s">
        <v>112</v>
      </c>
      <c r="C50" s="6" t="s">
        <v>4268</v>
      </c>
      <c r="D50" s="6" t="s">
        <v>4610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4625</v>
      </c>
      <c r="L50" s="6" t="s">
        <v>727</v>
      </c>
      <c r="M50" s="6"/>
    </row>
    <row r="51" spans="2:13">
      <c r="B51" s="6" t="s">
        <v>114</v>
      </c>
      <c r="C51" s="6" t="s">
        <v>4268</v>
      </c>
      <c r="D51" s="6" t="s">
        <v>4610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4626</v>
      </c>
      <c r="L51" s="6" t="s">
        <v>626</v>
      </c>
      <c r="M51" s="6"/>
    </row>
    <row r="52" spans="2:13">
      <c r="B52" s="6" t="s">
        <v>116</v>
      </c>
      <c r="C52" s="6" t="s">
        <v>4268</v>
      </c>
      <c r="D52" s="6" t="s">
        <v>4610</v>
      </c>
      <c r="E52" s="6" t="s">
        <v>117</v>
      </c>
      <c r="F52" s="6"/>
      <c r="G52" s="6"/>
      <c r="H52" s="6" t="s">
        <v>4614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4610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4627</v>
      </c>
      <c r="L53" s="6" t="s">
        <v>1912</v>
      </c>
      <c r="M53" s="6"/>
    </row>
    <row r="54" spans="2:13">
      <c r="B54" s="6" t="s">
        <v>120</v>
      </c>
      <c r="C54" s="6" t="s">
        <v>4268</v>
      </c>
      <c r="D54" s="6" t="s">
        <v>4610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4628</v>
      </c>
      <c r="L54" s="6" t="s">
        <v>1524</v>
      </c>
      <c r="M54" s="6"/>
    </row>
    <row r="55" spans="2:13">
      <c r="B55" s="6" t="s">
        <v>122</v>
      </c>
      <c r="C55" s="6" t="s">
        <v>4268</v>
      </c>
      <c r="D55" s="6" t="s">
        <v>4610</v>
      </c>
      <c r="E55" s="6" t="s">
        <v>123</v>
      </c>
      <c r="F55" s="6"/>
      <c r="G55" s="6"/>
      <c r="H55" s="6" t="s">
        <v>4614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4610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4629</v>
      </c>
      <c r="L56" s="6" t="s">
        <v>398</v>
      </c>
      <c r="M56" s="6"/>
    </row>
    <row r="57" spans="2:13">
      <c r="B57" s="6" t="s">
        <v>126</v>
      </c>
      <c r="C57" s="6" t="s">
        <v>4268</v>
      </c>
      <c r="D57" s="6" t="s">
        <v>4610</v>
      </c>
      <c r="E57" s="6" t="s">
        <v>127</v>
      </c>
      <c r="F57" s="6"/>
      <c r="G57" s="6"/>
      <c r="H57" s="6" t="s">
        <v>4614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4610</v>
      </c>
      <c r="E58" s="6" t="s">
        <v>129</v>
      </c>
      <c r="F58" s="6" t="s">
        <v>15</v>
      </c>
      <c r="G58" s="6" t="s">
        <v>15</v>
      </c>
      <c r="H58" s="6" t="s">
        <v>4614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4610</v>
      </c>
      <c r="E59" s="6" t="s">
        <v>131</v>
      </c>
      <c r="F59" s="6" t="s">
        <v>15</v>
      </c>
      <c r="G59" s="6" t="s">
        <v>15</v>
      </c>
      <c r="H59" s="6" t="s">
        <v>4630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4610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4631</v>
      </c>
      <c r="L60" s="6" t="s">
        <v>666</v>
      </c>
      <c r="M60" s="6"/>
    </row>
    <row r="61" spans="2:13">
      <c r="B61" s="6" t="s">
        <v>134</v>
      </c>
      <c r="C61" s="6" t="s">
        <v>4268</v>
      </c>
      <c r="D61" s="6" t="s">
        <v>4610</v>
      </c>
      <c r="E61" s="6" t="s">
        <v>135</v>
      </c>
      <c r="F61" s="6" t="s">
        <v>15</v>
      </c>
      <c r="G61" s="6" t="s">
        <v>15</v>
      </c>
      <c r="H61" s="6" t="s">
        <v>4614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4610</v>
      </c>
      <c r="E62" s="6" t="s">
        <v>137</v>
      </c>
      <c r="F62" s="6" t="s">
        <v>15</v>
      </c>
      <c r="G62" s="6" t="s">
        <v>15</v>
      </c>
      <c r="H62" s="6" t="s">
        <v>4620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4610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4632</v>
      </c>
      <c r="L63" s="6" t="s">
        <v>677</v>
      </c>
      <c r="M63" s="6"/>
    </row>
    <row r="64" spans="2:13">
      <c r="B64" s="6" t="s">
        <v>140</v>
      </c>
      <c r="C64" s="6" t="s">
        <v>4268</v>
      </c>
      <c r="D64" s="6" t="s">
        <v>4610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4633</v>
      </c>
      <c r="L64" s="6" t="s">
        <v>730</v>
      </c>
      <c r="M64" s="6"/>
    </row>
    <row r="65" spans="2:13">
      <c r="B65" s="6" t="s">
        <v>142</v>
      </c>
      <c r="C65" s="6" t="s">
        <v>4268</v>
      </c>
      <c r="D65" s="6" t="s">
        <v>4610</v>
      </c>
      <c r="E65" s="6" t="s">
        <v>143</v>
      </c>
      <c r="F65" s="6"/>
      <c r="G65" s="6"/>
      <c r="H65" s="6" t="s">
        <v>4614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4610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4634</v>
      </c>
      <c r="L66" s="6" t="s">
        <v>677</v>
      </c>
      <c r="M66" s="6"/>
    </row>
    <row r="67" spans="2:13">
      <c r="B67" s="6" t="s">
        <v>146</v>
      </c>
      <c r="C67" s="6" t="s">
        <v>4268</v>
      </c>
      <c r="D67" s="6" t="s">
        <v>4610</v>
      </c>
      <c r="E67" s="6" t="s">
        <v>147</v>
      </c>
      <c r="F67" s="6"/>
      <c r="G67" s="6"/>
      <c r="H67" s="6" t="s">
        <v>4614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4610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4635</v>
      </c>
      <c r="L68" s="6" t="s">
        <v>677</v>
      </c>
      <c r="M68" s="6"/>
    </row>
    <row r="69" spans="2:13">
      <c r="B69" s="6" t="s">
        <v>150</v>
      </c>
      <c r="C69" s="6" t="s">
        <v>4268</v>
      </c>
      <c r="D69" s="6" t="s">
        <v>4610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4636</v>
      </c>
      <c r="L69" s="6" t="s">
        <v>651</v>
      </c>
      <c r="M69" s="6"/>
    </row>
    <row r="70" spans="2:13">
      <c r="B70" s="6" t="s">
        <v>152</v>
      </c>
      <c r="C70" s="6" t="s">
        <v>4268</v>
      </c>
      <c r="D70" s="6" t="s">
        <v>4610</v>
      </c>
      <c r="E70" s="6" t="s">
        <v>153</v>
      </c>
      <c r="F70" s="6"/>
      <c r="G70" s="6"/>
      <c r="H70" s="6" t="s">
        <v>4614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4610</v>
      </c>
      <c r="E71" s="6" t="s">
        <v>155</v>
      </c>
      <c r="F71" s="6"/>
      <c r="G71" s="6"/>
      <c r="H71" s="6" t="s">
        <v>4614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4610</v>
      </c>
      <c r="E72" s="6" t="s">
        <v>157</v>
      </c>
      <c r="F72" s="6"/>
      <c r="G72" s="6"/>
      <c r="H72" s="6" t="s">
        <v>4614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4610</v>
      </c>
      <c r="E73" s="6" t="s">
        <v>159</v>
      </c>
      <c r="F73" s="6"/>
      <c r="G73" s="6"/>
      <c r="H73" s="6" t="s">
        <v>4614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4610</v>
      </c>
      <c r="E74" s="6" t="s">
        <v>161</v>
      </c>
      <c r="F74" s="6"/>
      <c r="G74" s="6"/>
      <c r="H74" s="6" t="s">
        <v>4614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4610</v>
      </c>
      <c r="E75" s="6" t="s">
        <v>163</v>
      </c>
      <c r="F75" s="6"/>
      <c r="G75" s="6"/>
      <c r="H75" s="6" t="s">
        <v>4614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4610</v>
      </c>
      <c r="E76" s="6" t="s">
        <v>165</v>
      </c>
      <c r="F76" s="6"/>
      <c r="G76" s="6"/>
      <c r="H76" s="6" t="s">
        <v>4614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4610</v>
      </c>
      <c r="E77" s="6" t="s">
        <v>167</v>
      </c>
      <c r="F77" s="6"/>
      <c r="G77" s="6"/>
      <c r="H77" s="6" t="s">
        <v>4614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4610</v>
      </c>
      <c r="E78" s="6" t="s">
        <v>169</v>
      </c>
      <c r="F78" s="6"/>
      <c r="G78" s="6"/>
      <c r="H78" s="6" t="s">
        <v>4614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4610</v>
      </c>
      <c r="E79" s="6" t="s">
        <v>171</v>
      </c>
      <c r="F79" s="6"/>
      <c r="G79" s="6"/>
      <c r="H79" s="6" t="s">
        <v>4614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4610</v>
      </c>
      <c r="E80" s="6" t="s">
        <v>173</v>
      </c>
      <c r="F80" s="6"/>
      <c r="G80" s="6"/>
      <c r="H80" s="6" t="s">
        <v>4614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4610</v>
      </c>
      <c r="E81" s="6" t="s">
        <v>175</v>
      </c>
      <c r="F81" s="6"/>
      <c r="G81" s="6"/>
      <c r="H81" s="6" t="s">
        <v>4614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4610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4637</v>
      </c>
      <c r="L82" s="6" t="s">
        <v>626</v>
      </c>
      <c r="M82" s="6"/>
    </row>
    <row r="83" spans="2:13">
      <c r="B83" s="6" t="s">
        <v>178</v>
      </c>
      <c r="C83" s="6" t="s">
        <v>4268</v>
      </c>
      <c r="D83" s="6" t="s">
        <v>4610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4638</v>
      </c>
      <c r="L83" s="6" t="s">
        <v>1524</v>
      </c>
      <c r="M83" s="6"/>
    </row>
    <row r="84" spans="2:13">
      <c r="B84" s="6" t="s">
        <v>180</v>
      </c>
      <c r="C84" s="6" t="s">
        <v>4268</v>
      </c>
      <c r="D84" s="6" t="s">
        <v>4610</v>
      </c>
      <c r="E84" s="6" t="s">
        <v>181</v>
      </c>
      <c r="F84" s="6"/>
      <c r="G84" s="6"/>
      <c r="H84" s="6" t="s">
        <v>4614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4610</v>
      </c>
      <c r="E85" s="6" t="s">
        <v>183</v>
      </c>
      <c r="F85" s="6"/>
      <c r="G85" s="6"/>
      <c r="H85" s="6" t="s">
        <v>4614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4610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4639</v>
      </c>
      <c r="L86" s="6" t="s">
        <v>651</v>
      </c>
      <c r="M86" s="6"/>
    </row>
    <row r="87" spans="2:13">
      <c r="B87" s="6" t="s">
        <v>186</v>
      </c>
      <c r="C87" s="6" t="s">
        <v>4268</v>
      </c>
      <c r="D87" s="6" t="s">
        <v>4610</v>
      </c>
      <c r="E87" s="6" t="s">
        <v>187</v>
      </c>
      <c r="F87" s="6"/>
      <c r="G87" s="6"/>
      <c r="H87" s="6" t="s">
        <v>4614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4610</v>
      </c>
      <c r="E88" s="6" t="s">
        <v>189</v>
      </c>
      <c r="F88" s="6"/>
      <c r="G88" s="6"/>
      <c r="H88" s="6" t="s">
        <v>4614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4610</v>
      </c>
      <c r="E89" s="6" t="s">
        <v>191</v>
      </c>
      <c r="F89" s="6"/>
      <c r="G89" s="6"/>
      <c r="H89" s="6" t="s">
        <v>4614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4610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4640</v>
      </c>
      <c r="L90" s="6" t="s">
        <v>1912</v>
      </c>
      <c r="M90" s="6"/>
    </row>
    <row r="91" spans="2:13">
      <c r="B91" s="6" t="s">
        <v>194</v>
      </c>
      <c r="C91" s="6" t="s">
        <v>4268</v>
      </c>
      <c r="D91" s="6" t="s">
        <v>4610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4641</v>
      </c>
      <c r="L91" s="6" t="s">
        <v>1912</v>
      </c>
      <c r="M91" s="6"/>
    </row>
    <row r="92" spans="2:13">
      <c r="B92" s="6" t="s">
        <v>196</v>
      </c>
      <c r="C92" s="6" t="s">
        <v>4268</v>
      </c>
      <c r="D92" s="6" t="s">
        <v>4610</v>
      </c>
      <c r="E92" s="6" t="s">
        <v>197</v>
      </c>
      <c r="F92" s="6" t="s">
        <v>15</v>
      </c>
      <c r="G92" s="6" t="s">
        <v>15</v>
      </c>
      <c r="H92" s="6" t="s">
        <v>4620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4610</v>
      </c>
      <c r="E93" s="6" t="s">
        <v>199</v>
      </c>
      <c r="F93" s="6"/>
      <c r="G93" s="6"/>
      <c r="H93" s="6" t="s">
        <v>4614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4610</v>
      </c>
      <c r="E94" s="6" t="s">
        <v>201</v>
      </c>
      <c r="F94" s="6" t="s">
        <v>15</v>
      </c>
      <c r="G94" s="6" t="s">
        <v>15</v>
      </c>
      <c r="H94" s="6" t="s">
        <v>4642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4610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4643</v>
      </c>
      <c r="L95" s="6" t="s">
        <v>677</v>
      </c>
      <c r="M95" s="6"/>
    </row>
    <row r="96" spans="2:13">
      <c r="B96" s="6" t="s">
        <v>204</v>
      </c>
      <c r="C96" s="6" t="s">
        <v>4268</v>
      </c>
      <c r="D96" s="6" t="s">
        <v>4610</v>
      </c>
      <c r="E96" s="6" t="s">
        <v>205</v>
      </c>
      <c r="F96" s="6"/>
      <c r="G96" s="6"/>
      <c r="H96" s="6" t="s">
        <v>4614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4610</v>
      </c>
      <c r="E97" s="6" t="s">
        <v>207</v>
      </c>
      <c r="F97" s="6" t="s">
        <v>15</v>
      </c>
      <c r="G97" s="6" t="s">
        <v>15</v>
      </c>
      <c r="H97" s="6" t="s">
        <v>4644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4610</v>
      </c>
      <c r="E98" s="6" t="s">
        <v>209</v>
      </c>
      <c r="F98" s="6"/>
      <c r="G98" s="6"/>
      <c r="H98" s="6" t="s">
        <v>4614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4610</v>
      </c>
      <c r="E99" s="6" t="s">
        <v>211</v>
      </c>
      <c r="F99" s="6"/>
      <c r="G99" s="6"/>
      <c r="H99" s="6" t="s">
        <v>4614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4610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4645</v>
      </c>
      <c r="L100" s="6" t="s">
        <v>1912</v>
      </c>
      <c r="M100" s="6"/>
    </row>
    <row r="101" spans="2:13">
      <c r="B101" s="6" t="s">
        <v>214</v>
      </c>
      <c r="C101" s="6" t="s">
        <v>4268</v>
      </c>
      <c r="D101" s="6" t="s">
        <v>4610</v>
      </c>
      <c r="E101" s="6" t="s">
        <v>215</v>
      </c>
      <c r="F101" s="6" t="s">
        <v>15</v>
      </c>
      <c r="G101" s="6" t="s">
        <v>15</v>
      </c>
      <c r="H101" s="6" t="s">
        <v>4644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4610</v>
      </c>
      <c r="E102" s="6" t="s">
        <v>218</v>
      </c>
      <c r="F102" s="6" t="s">
        <v>15</v>
      </c>
      <c r="G102" s="6" t="s">
        <v>15</v>
      </c>
      <c r="H102" s="6" t="s">
        <v>4646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4610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4647</v>
      </c>
      <c r="L103" s="6" t="s">
        <v>727</v>
      </c>
      <c r="M103" s="6"/>
    </row>
    <row r="104" spans="2:13">
      <c r="B104" s="6" t="s">
        <v>221</v>
      </c>
      <c r="C104" s="6" t="s">
        <v>4268</v>
      </c>
      <c r="D104" s="6" t="s">
        <v>4610</v>
      </c>
      <c r="E104" s="6" t="s">
        <v>222</v>
      </c>
      <c r="F104" s="6" t="s">
        <v>15</v>
      </c>
      <c r="G104" s="6" t="s">
        <v>15</v>
      </c>
      <c r="H104" s="6" t="s">
        <v>4644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4610</v>
      </c>
      <c r="E105" s="6" t="s">
        <v>224</v>
      </c>
      <c r="F105" s="6" t="s">
        <v>15</v>
      </c>
      <c r="G105" s="6" t="s">
        <v>15</v>
      </c>
      <c r="H105" s="6" t="s">
        <v>4620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4610</v>
      </c>
      <c r="E106" s="6" t="s">
        <v>226</v>
      </c>
      <c r="F106" s="6"/>
      <c r="G106" s="6"/>
      <c r="H106" s="6" t="s">
        <v>4614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4610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4648</v>
      </c>
      <c r="L107" s="6" t="s">
        <v>651</v>
      </c>
      <c r="M107" s="6"/>
    </row>
    <row r="108" spans="2:13">
      <c r="B108" s="6" t="s">
        <v>229</v>
      </c>
      <c r="C108" s="6" t="s">
        <v>4268</v>
      </c>
      <c r="D108" s="6" t="s">
        <v>4610</v>
      </c>
      <c r="E108" s="6" t="s">
        <v>230</v>
      </c>
      <c r="F108" s="6" t="s">
        <v>15</v>
      </c>
      <c r="G108" s="6" t="s">
        <v>15</v>
      </c>
      <c r="H108" s="6" t="s">
        <v>4620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4610</v>
      </c>
      <c r="E109" s="6" t="s">
        <v>232</v>
      </c>
      <c r="F109" s="6"/>
      <c r="G109" s="6"/>
      <c r="H109" s="6" t="s">
        <v>4614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4610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4649</v>
      </c>
      <c r="L110" s="6" t="s">
        <v>1912</v>
      </c>
      <c r="M110" s="6"/>
    </row>
    <row r="111" spans="2:13">
      <c r="B111" s="6" t="s">
        <v>235</v>
      </c>
      <c r="C111" s="6" t="s">
        <v>4268</v>
      </c>
      <c r="D111" s="6" t="s">
        <v>4610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4650</v>
      </c>
      <c r="L111" s="6" t="s">
        <v>1524</v>
      </c>
      <c r="M111" s="6"/>
    </row>
    <row r="112" spans="2:13">
      <c r="B112" s="6" t="s">
        <v>237</v>
      </c>
      <c r="C112" s="6" t="s">
        <v>4268</v>
      </c>
      <c r="D112" s="6" t="s">
        <v>4610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4651</v>
      </c>
      <c r="L112" s="6" t="s">
        <v>677</v>
      </c>
      <c r="M112" s="6"/>
    </row>
    <row r="113" spans="2:13">
      <c r="B113" s="6" t="s">
        <v>239</v>
      </c>
      <c r="C113" s="6" t="s">
        <v>4268</v>
      </c>
      <c r="D113" s="6" t="s">
        <v>4610</v>
      </c>
      <c r="E113" s="6" t="s">
        <v>240</v>
      </c>
      <c r="F113" s="6" t="s">
        <v>15</v>
      </c>
      <c r="G113" s="6" t="s">
        <v>15</v>
      </c>
      <c r="H113" s="6" t="s">
        <v>4652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4610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4653</v>
      </c>
      <c r="L114" s="6" t="s">
        <v>1912</v>
      </c>
      <c r="M114" s="6"/>
    </row>
    <row r="115" spans="2:13">
      <c r="B115" s="6" t="s">
        <v>243</v>
      </c>
      <c r="C115" s="6" t="s">
        <v>4268</v>
      </c>
      <c r="D115" s="6" t="s">
        <v>4610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4654</v>
      </c>
      <c r="L115" s="6" t="s">
        <v>730</v>
      </c>
      <c r="M115" s="6"/>
    </row>
    <row r="116" spans="2:13">
      <c r="B116" s="6" t="s">
        <v>245</v>
      </c>
      <c r="C116" s="6" t="s">
        <v>4268</v>
      </c>
      <c r="D116" s="6" t="s">
        <v>4610</v>
      </c>
      <c r="E116" s="6" t="s">
        <v>246</v>
      </c>
      <c r="F116" s="6" t="s">
        <v>15</v>
      </c>
      <c r="G116" s="6" t="s">
        <v>15</v>
      </c>
      <c r="H116" s="6" t="s">
        <v>4655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4610</v>
      </c>
      <c r="E117" s="6" t="s">
        <v>248</v>
      </c>
      <c r="F117" s="6" t="s">
        <v>15</v>
      </c>
      <c r="G117" s="6" t="s">
        <v>15</v>
      </c>
      <c r="H117" s="6" t="s">
        <v>4656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4610</v>
      </c>
      <c r="E118" s="6" t="s">
        <v>250</v>
      </c>
      <c r="F118" s="6" t="s">
        <v>15</v>
      </c>
      <c r="G118" s="6" t="s">
        <v>15</v>
      </c>
      <c r="H118" s="6" t="s">
        <v>4614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4610</v>
      </c>
      <c r="E119" s="6" t="s">
        <v>252</v>
      </c>
      <c r="F119" s="6" t="s">
        <v>15</v>
      </c>
      <c r="G119" s="6" t="s">
        <v>15</v>
      </c>
      <c r="H119" s="6" t="s">
        <v>4614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4610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4657</v>
      </c>
      <c r="L120" s="6" t="s">
        <v>1039</v>
      </c>
      <c r="M120" s="6"/>
    </row>
    <row r="121" spans="2:13">
      <c r="B121" s="6" t="s">
        <v>255</v>
      </c>
      <c r="C121" s="6" t="s">
        <v>4268</v>
      </c>
      <c r="D121" s="6" t="s">
        <v>4610</v>
      </c>
      <c r="E121" s="6" t="s">
        <v>256</v>
      </c>
      <c r="F121" s="6" t="s">
        <v>15</v>
      </c>
      <c r="G121" s="6" t="s">
        <v>15</v>
      </c>
      <c r="H121" s="6" t="s">
        <v>4620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4610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4658</v>
      </c>
      <c r="L122" s="6" t="s">
        <v>626</v>
      </c>
      <c r="M122" s="6"/>
    </row>
    <row r="123" spans="2:13">
      <c r="B123" s="6" t="s">
        <v>259</v>
      </c>
      <c r="C123" s="6" t="s">
        <v>4268</v>
      </c>
      <c r="D123" s="6" t="s">
        <v>4610</v>
      </c>
      <c r="E123" s="6" t="s">
        <v>260</v>
      </c>
      <c r="F123" s="6"/>
      <c r="G123" s="6"/>
      <c r="H123" s="6" t="s">
        <v>4614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4610</v>
      </c>
      <c r="E124" s="6" t="s">
        <v>262</v>
      </c>
      <c r="F124" s="6"/>
      <c r="G124" s="6"/>
      <c r="H124" s="6" t="s">
        <v>4614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89.125" customWidth="1"/>
    <col min="9" max="9" width="58.625" customWidth="1"/>
    <col min="10" max="10" width="43.25" customWidth="1"/>
    <col min="11" max="11" width="82.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4659</v>
      </c>
      <c r="E3" s="6" t="s">
        <v>14</v>
      </c>
      <c r="F3" s="6" t="s">
        <v>264</v>
      </c>
      <c r="G3" s="6" t="s">
        <v>264</v>
      </c>
      <c r="H3" s="6"/>
      <c r="I3" s="6" t="s">
        <v>276</v>
      </c>
      <c r="J3" s="6" t="s">
        <v>4076</v>
      </c>
      <c r="K3" s="6" t="s">
        <v>4660</v>
      </c>
      <c r="L3" s="6" t="s">
        <v>732</v>
      </c>
      <c r="M3" s="6"/>
    </row>
    <row r="4" spans="2:13">
      <c r="B4" s="6" t="s">
        <v>17</v>
      </c>
      <c r="C4" s="6" t="s">
        <v>4268</v>
      </c>
      <c r="D4" s="6" t="s">
        <v>4659</v>
      </c>
      <c r="E4" s="6" t="s">
        <v>18</v>
      </c>
      <c r="F4" s="6" t="s">
        <v>15</v>
      </c>
      <c r="G4" s="6" t="s">
        <v>15</v>
      </c>
      <c r="H4" s="6" t="s">
        <v>4077</v>
      </c>
      <c r="I4" s="6" t="s">
        <v>4078</v>
      </c>
      <c r="J4" s="6"/>
      <c r="K4" s="6"/>
      <c r="L4" s="6"/>
      <c r="M4" s="6"/>
    </row>
    <row r="5" spans="2:13">
      <c r="B5" s="6" t="s">
        <v>19</v>
      </c>
      <c r="C5" s="6" t="s">
        <v>4268</v>
      </c>
      <c r="D5" s="6" t="s">
        <v>4659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4661</v>
      </c>
      <c r="L5" s="6" t="s">
        <v>4662</v>
      </c>
      <c r="M5" s="6"/>
    </row>
    <row r="6" spans="2:13">
      <c r="B6" s="6" t="s">
        <v>21</v>
      </c>
      <c r="C6" s="6" t="s">
        <v>4268</v>
      </c>
      <c r="D6" s="6" t="s">
        <v>4659</v>
      </c>
      <c r="E6" s="6" t="s">
        <v>22</v>
      </c>
      <c r="F6" s="6"/>
      <c r="G6" s="6"/>
      <c r="H6" s="6" t="s">
        <v>49</v>
      </c>
      <c r="I6" s="6" t="s">
        <v>4663</v>
      </c>
      <c r="J6" s="6"/>
      <c r="K6" s="6" t="s">
        <v>2203</v>
      </c>
      <c r="L6" s="6"/>
      <c r="M6" s="6"/>
    </row>
    <row r="7" spans="2:13">
      <c r="B7" s="6" t="s">
        <v>24</v>
      </c>
      <c r="C7" s="6" t="s">
        <v>4268</v>
      </c>
      <c r="D7" s="6" t="s">
        <v>4659</v>
      </c>
      <c r="E7" s="6" t="s">
        <v>25</v>
      </c>
      <c r="F7" s="6"/>
      <c r="G7" s="6"/>
      <c r="H7" s="6" t="s">
        <v>4664</v>
      </c>
      <c r="I7" s="6" t="s">
        <v>4665</v>
      </c>
      <c r="J7" s="6"/>
      <c r="K7" s="6" t="s">
        <v>2203</v>
      </c>
      <c r="L7" s="6"/>
      <c r="M7" s="6"/>
    </row>
    <row r="8" spans="2:13">
      <c r="B8" s="6" t="s">
        <v>27</v>
      </c>
      <c r="C8" s="6" t="s">
        <v>4268</v>
      </c>
      <c r="D8" s="6" t="s">
        <v>4659</v>
      </c>
      <c r="E8" s="6" t="s">
        <v>28</v>
      </c>
      <c r="F8" s="6"/>
      <c r="G8" s="6"/>
      <c r="H8" s="6" t="s">
        <v>4664</v>
      </c>
      <c r="I8" s="6" t="s">
        <v>4665</v>
      </c>
      <c r="J8" s="6"/>
      <c r="K8" s="6" t="s">
        <v>2203</v>
      </c>
      <c r="L8" s="6"/>
      <c r="M8" s="6"/>
    </row>
    <row r="9" spans="2:13">
      <c r="B9" s="6" t="s">
        <v>29</v>
      </c>
      <c r="C9" s="6" t="s">
        <v>4268</v>
      </c>
      <c r="D9" s="6" t="s">
        <v>4659</v>
      </c>
      <c r="E9" s="6" t="s">
        <v>30</v>
      </c>
      <c r="F9" s="6"/>
      <c r="G9" s="6"/>
      <c r="H9" s="6" t="s">
        <v>4664</v>
      </c>
      <c r="I9" s="6" t="s">
        <v>4665</v>
      </c>
      <c r="J9" s="6"/>
      <c r="K9" s="6" t="s">
        <v>2203</v>
      </c>
      <c r="L9" s="6"/>
      <c r="M9" s="6"/>
    </row>
    <row r="10" spans="2:13">
      <c r="B10" s="6" t="s">
        <v>31</v>
      </c>
      <c r="C10" s="6" t="s">
        <v>4268</v>
      </c>
      <c r="D10" s="6" t="s">
        <v>4659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4666</v>
      </c>
      <c r="L10" s="6" t="s">
        <v>732</v>
      </c>
      <c r="M10" s="6"/>
    </row>
    <row r="11" spans="2:13">
      <c r="B11" s="6" t="s">
        <v>33</v>
      </c>
      <c r="C11" s="6" t="s">
        <v>4268</v>
      </c>
      <c r="D11" s="6" t="s">
        <v>4659</v>
      </c>
      <c r="E11" s="6" t="s">
        <v>34</v>
      </c>
      <c r="F11" s="6"/>
      <c r="G11" s="6"/>
      <c r="H11" s="6" t="s">
        <v>4664</v>
      </c>
      <c r="I11" s="6" t="s">
        <v>4665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4659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4667</v>
      </c>
      <c r="L12" s="6" t="s">
        <v>765</v>
      </c>
      <c r="M12" s="6"/>
    </row>
    <row r="13" spans="2:13">
      <c r="B13" s="6" t="s">
        <v>37</v>
      </c>
      <c r="C13" s="6" t="s">
        <v>4268</v>
      </c>
      <c r="D13" s="6" t="s">
        <v>4659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4668</v>
      </c>
      <c r="L13" s="6" t="s">
        <v>1039</v>
      </c>
      <c r="M13" s="6"/>
    </row>
    <row r="14" spans="2:13">
      <c r="B14" s="6" t="s">
        <v>39</v>
      </c>
      <c r="C14" s="6" t="s">
        <v>4268</v>
      </c>
      <c r="D14" s="6" t="s">
        <v>4659</v>
      </c>
      <c r="E14" s="6" t="s">
        <v>40</v>
      </c>
      <c r="F14" s="6"/>
      <c r="G14" s="6"/>
      <c r="H14" s="6" t="s">
        <v>4664</v>
      </c>
      <c r="I14" s="6" t="s">
        <v>4665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4659</v>
      </c>
      <c r="E15" s="6" t="s">
        <v>42</v>
      </c>
      <c r="F15" s="6"/>
      <c r="G15" s="6"/>
      <c r="H15" s="6" t="s">
        <v>4664</v>
      </c>
      <c r="I15" s="6" t="s">
        <v>4665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4659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4669</v>
      </c>
      <c r="L16" s="6" t="s">
        <v>765</v>
      </c>
      <c r="M16" s="6"/>
    </row>
    <row r="17" spans="2:13">
      <c r="B17" s="6" t="s">
        <v>45</v>
      </c>
      <c r="C17" s="6" t="s">
        <v>4268</v>
      </c>
      <c r="D17" s="6" t="s">
        <v>4659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4670</v>
      </c>
      <c r="L17" s="6" t="s">
        <v>1351</v>
      </c>
      <c r="M17" s="6"/>
    </row>
    <row r="18" spans="2:13">
      <c r="B18" s="6" t="s">
        <v>47</v>
      </c>
      <c r="C18" s="6" t="s">
        <v>4268</v>
      </c>
      <c r="D18" s="6" t="s">
        <v>4659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4671</v>
      </c>
      <c r="L18" s="6" t="s">
        <v>1039</v>
      </c>
      <c r="M18" s="6"/>
    </row>
    <row r="19" spans="2:13">
      <c r="B19" s="6" t="s">
        <v>50</v>
      </c>
      <c r="C19" s="6" t="s">
        <v>4268</v>
      </c>
      <c r="D19" s="6" t="s">
        <v>4659</v>
      </c>
      <c r="E19" s="6" t="s">
        <v>51</v>
      </c>
      <c r="F19" s="6" t="s">
        <v>15</v>
      </c>
      <c r="G19" s="6" t="s">
        <v>15</v>
      </c>
      <c r="H19" s="6" t="s">
        <v>49</v>
      </c>
      <c r="I19" s="6" t="s">
        <v>4663</v>
      </c>
      <c r="J19" s="6"/>
      <c r="K19" s="6" t="s">
        <v>2203</v>
      </c>
      <c r="L19" s="6"/>
      <c r="M19" s="6"/>
    </row>
    <row r="20" spans="2:13">
      <c r="B20" s="6" t="s">
        <v>52</v>
      </c>
      <c r="C20" s="6" t="s">
        <v>4268</v>
      </c>
      <c r="D20" s="6" t="s">
        <v>4659</v>
      </c>
      <c r="E20" s="6" t="s">
        <v>53</v>
      </c>
      <c r="F20" s="6"/>
      <c r="G20" s="6"/>
      <c r="H20" s="6" t="s">
        <v>4664</v>
      </c>
      <c r="I20" s="6" t="s">
        <v>4665</v>
      </c>
      <c r="J20" s="6"/>
      <c r="K20" s="6" t="s">
        <v>2203</v>
      </c>
      <c r="L20" s="6"/>
      <c r="M20" s="6"/>
    </row>
    <row r="21" spans="2:13">
      <c r="B21" s="6" t="s">
        <v>54</v>
      </c>
      <c r="C21" s="6" t="s">
        <v>4268</v>
      </c>
      <c r="D21" s="6" t="s">
        <v>4659</v>
      </c>
      <c r="E21" s="6" t="s">
        <v>55</v>
      </c>
      <c r="F21" s="6"/>
      <c r="G21" s="6"/>
      <c r="H21" s="6" t="s">
        <v>4664</v>
      </c>
      <c r="I21" s="6" t="s">
        <v>4665</v>
      </c>
      <c r="J21" s="6"/>
      <c r="K21" s="6" t="s">
        <v>2203</v>
      </c>
      <c r="L21" s="6"/>
      <c r="M21" s="6"/>
    </row>
    <row r="22" spans="2:13">
      <c r="B22" s="6" t="s">
        <v>56</v>
      </c>
      <c r="C22" s="6" t="s">
        <v>4268</v>
      </c>
      <c r="D22" s="6" t="s">
        <v>4659</v>
      </c>
      <c r="E22" s="6" t="s">
        <v>57</v>
      </c>
      <c r="F22" s="6"/>
      <c r="G22" s="6"/>
      <c r="H22" s="6" t="s">
        <v>4664</v>
      </c>
      <c r="I22" s="6" t="s">
        <v>4665</v>
      </c>
      <c r="J22" s="6"/>
      <c r="K22" s="6" t="s">
        <v>2203</v>
      </c>
      <c r="L22" s="6"/>
      <c r="M22" s="6"/>
    </row>
    <row r="23" spans="2:13">
      <c r="B23" s="6" t="s">
        <v>58</v>
      </c>
      <c r="C23" s="6" t="s">
        <v>4268</v>
      </c>
      <c r="D23" s="6" t="s">
        <v>4659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4659</v>
      </c>
      <c r="E24" s="6" t="s">
        <v>61</v>
      </c>
      <c r="F24" s="6" t="s">
        <v>15</v>
      </c>
      <c r="G24" s="6" t="s">
        <v>15</v>
      </c>
      <c r="H24" s="6" t="s">
        <v>49</v>
      </c>
      <c r="I24" s="6" t="s">
        <v>4663</v>
      </c>
      <c r="J24" s="6"/>
      <c r="K24" s="6" t="s">
        <v>2203</v>
      </c>
      <c r="L24" s="6"/>
      <c r="M24" s="6"/>
    </row>
    <row r="25" spans="2:13">
      <c r="B25" s="6" t="s">
        <v>62</v>
      </c>
      <c r="C25" s="6" t="s">
        <v>4268</v>
      </c>
      <c r="D25" s="6" t="s">
        <v>4659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4672</v>
      </c>
      <c r="L25" s="6" t="s">
        <v>1501</v>
      </c>
      <c r="M25" s="6"/>
    </row>
    <row r="26" spans="2:13">
      <c r="B26" s="6" t="s">
        <v>64</v>
      </c>
      <c r="C26" s="6" t="s">
        <v>4268</v>
      </c>
      <c r="D26" s="6" t="s">
        <v>4659</v>
      </c>
      <c r="E26" s="6" t="s">
        <v>65</v>
      </c>
      <c r="F26" s="6"/>
      <c r="G26" s="6"/>
      <c r="H26" s="6" t="s">
        <v>4664</v>
      </c>
      <c r="I26" s="6" t="s">
        <v>4665</v>
      </c>
      <c r="J26" s="6"/>
      <c r="K26" s="6" t="s">
        <v>2203</v>
      </c>
      <c r="L26" s="6"/>
      <c r="M26" s="6"/>
    </row>
    <row r="27" spans="2:13">
      <c r="B27" s="6" t="s">
        <v>66</v>
      </c>
      <c r="C27" s="6" t="s">
        <v>4268</v>
      </c>
      <c r="D27" s="6" t="s">
        <v>4659</v>
      </c>
      <c r="E27" s="6" t="s">
        <v>67</v>
      </c>
      <c r="F27" s="6"/>
      <c r="G27" s="6"/>
      <c r="H27" s="6"/>
      <c r="I27" s="6"/>
      <c r="J27" s="6"/>
      <c r="K27" s="6" t="s">
        <v>4673</v>
      </c>
      <c r="L27" s="6"/>
      <c r="M27" s="6"/>
    </row>
    <row r="28" spans="2:13">
      <c r="B28" s="6" t="s">
        <v>68</v>
      </c>
      <c r="C28" s="6" t="s">
        <v>4268</v>
      </c>
      <c r="D28" s="6" t="s">
        <v>4659</v>
      </c>
      <c r="E28" s="6" t="s">
        <v>69</v>
      </c>
      <c r="F28" s="6"/>
      <c r="G28" s="6"/>
      <c r="H28" s="6" t="s">
        <v>4664</v>
      </c>
      <c r="I28" s="6" t="s">
        <v>4665</v>
      </c>
      <c r="J28" s="6"/>
      <c r="K28" s="6" t="s">
        <v>2203</v>
      </c>
      <c r="L28" s="6"/>
      <c r="M28" s="6"/>
    </row>
    <row r="29" spans="2:13">
      <c r="B29" s="6" t="s">
        <v>70</v>
      </c>
      <c r="C29" s="6" t="s">
        <v>4268</v>
      </c>
      <c r="D29" s="6" t="s">
        <v>4659</v>
      </c>
      <c r="E29" s="6" t="s">
        <v>71</v>
      </c>
      <c r="F29" s="6"/>
      <c r="G29" s="6"/>
      <c r="H29" s="6" t="s">
        <v>4664</v>
      </c>
      <c r="I29" s="6" t="s">
        <v>4665</v>
      </c>
      <c r="J29" s="6"/>
      <c r="K29" s="6" t="s">
        <v>2203</v>
      </c>
      <c r="L29" s="6"/>
      <c r="M29" s="6"/>
    </row>
    <row r="30" spans="2:13">
      <c r="B30" s="6" t="s">
        <v>72</v>
      </c>
      <c r="C30" s="6" t="s">
        <v>4268</v>
      </c>
      <c r="D30" s="6" t="s">
        <v>4659</v>
      </c>
      <c r="E30" s="6" t="s">
        <v>73</v>
      </c>
      <c r="F30" s="6"/>
      <c r="G30" s="6"/>
      <c r="H30" s="6" t="s">
        <v>4664</v>
      </c>
      <c r="I30" s="6" t="s">
        <v>4665</v>
      </c>
      <c r="J30" s="6"/>
      <c r="K30" s="6" t="s">
        <v>2203</v>
      </c>
      <c r="L30" s="6"/>
      <c r="M30" s="6"/>
    </row>
    <row r="31" spans="2:13">
      <c r="B31" s="6" t="s">
        <v>74</v>
      </c>
      <c r="C31" s="6" t="s">
        <v>4268</v>
      </c>
      <c r="D31" s="6" t="s">
        <v>4659</v>
      </c>
      <c r="E31" s="6" t="s">
        <v>75</v>
      </c>
      <c r="F31" s="6"/>
      <c r="G31" s="6"/>
      <c r="H31" s="6" t="s">
        <v>4664</v>
      </c>
      <c r="I31" s="6" t="s">
        <v>4665</v>
      </c>
      <c r="J31" s="6"/>
      <c r="K31" s="6" t="s">
        <v>2203</v>
      </c>
      <c r="L31" s="6"/>
      <c r="M31" s="6"/>
    </row>
    <row r="32" spans="2:13">
      <c r="B32" s="6" t="s">
        <v>76</v>
      </c>
      <c r="C32" s="6" t="s">
        <v>4268</v>
      </c>
      <c r="D32" s="6" t="s">
        <v>4659</v>
      </c>
      <c r="E32" s="6" t="s">
        <v>77</v>
      </c>
      <c r="F32" s="6"/>
      <c r="G32" s="6"/>
      <c r="H32" s="6" t="s">
        <v>4664</v>
      </c>
      <c r="I32" s="6" t="s">
        <v>4665</v>
      </c>
      <c r="J32" s="6"/>
      <c r="K32" s="6" t="s">
        <v>2203</v>
      </c>
      <c r="L32" s="6"/>
      <c r="M32" s="6"/>
    </row>
    <row r="33" spans="2:13">
      <c r="B33" s="6" t="s">
        <v>78</v>
      </c>
      <c r="C33" s="6" t="s">
        <v>4268</v>
      </c>
      <c r="D33" s="6" t="s">
        <v>4659</v>
      </c>
      <c r="E33" s="6" t="s">
        <v>79</v>
      </c>
      <c r="F33" s="6"/>
      <c r="G33" s="6"/>
      <c r="H33" s="6" t="s">
        <v>4664</v>
      </c>
      <c r="I33" s="6" t="s">
        <v>4665</v>
      </c>
      <c r="J33" s="6"/>
      <c r="K33" s="6" t="s">
        <v>2203</v>
      </c>
      <c r="L33" s="6"/>
      <c r="M33" s="6"/>
    </row>
    <row r="34" spans="2:13">
      <c r="B34" s="6" t="s">
        <v>80</v>
      </c>
      <c r="C34" s="6" t="s">
        <v>4268</v>
      </c>
      <c r="D34" s="6" t="s">
        <v>4659</v>
      </c>
      <c r="E34" s="6" t="s">
        <v>81</v>
      </c>
      <c r="F34" s="6"/>
      <c r="G34" s="6"/>
      <c r="H34" s="6" t="s">
        <v>4664</v>
      </c>
      <c r="I34" s="6" t="s">
        <v>4665</v>
      </c>
      <c r="J34" s="6"/>
      <c r="K34" s="6" t="s">
        <v>2203</v>
      </c>
      <c r="L34" s="6"/>
      <c r="M34" s="6"/>
    </row>
    <row r="35" spans="2:13">
      <c r="B35" s="6" t="s">
        <v>82</v>
      </c>
      <c r="C35" s="6" t="s">
        <v>4268</v>
      </c>
      <c r="D35" s="6" t="s">
        <v>4659</v>
      </c>
      <c r="E35" s="6" t="s">
        <v>83</v>
      </c>
      <c r="F35" s="6"/>
      <c r="G35" s="6"/>
      <c r="H35" s="6" t="s">
        <v>4664</v>
      </c>
      <c r="I35" s="6" t="s">
        <v>4665</v>
      </c>
      <c r="J35" s="6"/>
      <c r="K35" s="6" t="s">
        <v>2203</v>
      </c>
      <c r="L35" s="6"/>
      <c r="M35" s="6"/>
    </row>
    <row r="36" spans="2:13">
      <c r="B36" s="6" t="s">
        <v>84</v>
      </c>
      <c r="C36" s="6" t="s">
        <v>4268</v>
      </c>
      <c r="D36" s="6" t="s">
        <v>4659</v>
      </c>
      <c r="E36" s="6" t="s">
        <v>85</v>
      </c>
      <c r="F36" s="6"/>
      <c r="G36" s="6"/>
      <c r="H36" s="6" t="s">
        <v>4664</v>
      </c>
      <c r="I36" s="6" t="s">
        <v>4665</v>
      </c>
      <c r="J36" s="6"/>
      <c r="K36" s="6" t="s">
        <v>2203</v>
      </c>
      <c r="L36" s="6"/>
      <c r="M36" s="6"/>
    </row>
    <row r="37" spans="2:13">
      <c r="B37" s="6" t="s">
        <v>86</v>
      </c>
      <c r="C37" s="6" t="s">
        <v>4268</v>
      </c>
      <c r="D37" s="6" t="s">
        <v>4659</v>
      </c>
      <c r="E37" s="6" t="s">
        <v>87</v>
      </c>
      <c r="F37" s="6"/>
      <c r="G37" s="6"/>
      <c r="H37" s="6" t="s">
        <v>4664</v>
      </c>
      <c r="I37" s="6" t="s">
        <v>4665</v>
      </c>
      <c r="J37" s="6"/>
      <c r="K37" s="6" t="s">
        <v>2203</v>
      </c>
      <c r="L37" s="6"/>
      <c r="M37" s="6"/>
    </row>
    <row r="38" spans="2:13">
      <c r="B38" s="6" t="s">
        <v>88</v>
      </c>
      <c r="C38" s="6" t="s">
        <v>4268</v>
      </c>
      <c r="D38" s="6" t="s">
        <v>4659</v>
      </c>
      <c r="E38" s="6" t="s">
        <v>89</v>
      </c>
      <c r="F38" s="6"/>
      <c r="G38" s="6"/>
      <c r="H38" s="6" t="s">
        <v>4664</v>
      </c>
      <c r="I38" s="6" t="s">
        <v>4665</v>
      </c>
      <c r="J38" s="6"/>
      <c r="K38" s="6" t="s">
        <v>2203</v>
      </c>
      <c r="L38" s="6"/>
      <c r="M38" s="6"/>
    </row>
    <row r="39" spans="2:13">
      <c r="B39" s="6" t="s">
        <v>90</v>
      </c>
      <c r="C39" s="6" t="s">
        <v>4268</v>
      </c>
      <c r="D39" s="6" t="s">
        <v>4659</v>
      </c>
      <c r="E39" s="6" t="s">
        <v>91</v>
      </c>
      <c r="F39" s="6"/>
      <c r="G39" s="6"/>
      <c r="H39" s="6" t="s">
        <v>4664</v>
      </c>
      <c r="I39" s="6" t="s">
        <v>4665</v>
      </c>
      <c r="J39" s="6"/>
      <c r="K39" s="6" t="s">
        <v>2203</v>
      </c>
      <c r="L39" s="6"/>
      <c r="M39" s="6"/>
    </row>
    <row r="40" spans="2:13">
      <c r="B40" s="6" t="s">
        <v>92</v>
      </c>
      <c r="C40" s="6" t="s">
        <v>4268</v>
      </c>
      <c r="D40" s="6" t="s">
        <v>4659</v>
      </c>
      <c r="E40" s="6" t="s">
        <v>93</v>
      </c>
      <c r="F40" s="6"/>
      <c r="G40" s="6"/>
      <c r="H40" s="6" t="s">
        <v>4664</v>
      </c>
      <c r="I40" s="6" t="s">
        <v>4665</v>
      </c>
      <c r="J40" s="6"/>
      <c r="K40" s="6" t="s">
        <v>2203</v>
      </c>
      <c r="L40" s="6"/>
      <c r="M40" s="6"/>
    </row>
    <row r="41" spans="2:13">
      <c r="B41" s="6" t="s">
        <v>94</v>
      </c>
      <c r="C41" s="6" t="s">
        <v>4268</v>
      </c>
      <c r="D41" s="6" t="s">
        <v>4659</v>
      </c>
      <c r="E41" s="6" t="s">
        <v>95</v>
      </c>
      <c r="F41" s="6"/>
      <c r="G41" s="6"/>
      <c r="H41" s="6" t="s">
        <v>4664</v>
      </c>
      <c r="I41" s="6" t="s">
        <v>4665</v>
      </c>
      <c r="J41" s="6"/>
      <c r="K41" s="6" t="s">
        <v>2203</v>
      </c>
      <c r="L41" s="6"/>
      <c r="M41" s="6"/>
    </row>
    <row r="42" spans="2:13">
      <c r="B42" s="6" t="s">
        <v>96</v>
      </c>
      <c r="C42" s="6" t="s">
        <v>4268</v>
      </c>
      <c r="D42" s="6" t="s">
        <v>4659</v>
      </c>
      <c r="E42" s="6" t="s">
        <v>97</v>
      </c>
      <c r="F42" s="6"/>
      <c r="G42" s="6"/>
      <c r="H42" s="6" t="s">
        <v>4664</v>
      </c>
      <c r="I42" s="6" t="s">
        <v>4665</v>
      </c>
      <c r="J42" s="6"/>
      <c r="K42" s="6" t="s">
        <v>2203</v>
      </c>
      <c r="L42" s="6"/>
      <c r="M42" s="6"/>
    </row>
    <row r="43" spans="2:13">
      <c r="B43" s="6" t="s">
        <v>98</v>
      </c>
      <c r="C43" s="6" t="s">
        <v>4268</v>
      </c>
      <c r="D43" s="6" t="s">
        <v>4659</v>
      </c>
      <c r="E43" s="6" t="s">
        <v>99</v>
      </c>
      <c r="F43" s="6"/>
      <c r="G43" s="6"/>
      <c r="H43" s="6" t="s">
        <v>4664</v>
      </c>
      <c r="I43" s="6" t="s">
        <v>4665</v>
      </c>
      <c r="J43" s="6"/>
      <c r="K43" s="6" t="s">
        <v>2203</v>
      </c>
      <c r="L43" s="6"/>
      <c r="M43" s="6"/>
    </row>
    <row r="44" spans="2:13">
      <c r="B44" s="6" t="s">
        <v>100</v>
      </c>
      <c r="C44" s="6" t="s">
        <v>4268</v>
      </c>
      <c r="D44" s="6" t="s">
        <v>4659</v>
      </c>
      <c r="E44" s="6" t="s">
        <v>101</v>
      </c>
      <c r="F44" s="6"/>
      <c r="G44" s="6"/>
      <c r="H44" s="6" t="s">
        <v>4664</v>
      </c>
      <c r="I44" s="6" t="s">
        <v>4665</v>
      </c>
      <c r="J44" s="6"/>
      <c r="K44" s="6" t="s">
        <v>2203</v>
      </c>
      <c r="L44" s="6"/>
      <c r="M44" s="6"/>
    </row>
    <row r="45" spans="2:13">
      <c r="B45" s="6" t="s">
        <v>102</v>
      </c>
      <c r="C45" s="6" t="s">
        <v>4268</v>
      </c>
      <c r="D45" s="6" t="s">
        <v>4659</v>
      </c>
      <c r="E45" s="6" t="s">
        <v>103</v>
      </c>
      <c r="F45" s="6"/>
      <c r="G45" s="6"/>
      <c r="H45" s="6" t="s">
        <v>4664</v>
      </c>
      <c r="I45" s="6" t="s">
        <v>4665</v>
      </c>
      <c r="J45" s="6"/>
      <c r="K45" s="6" t="s">
        <v>2203</v>
      </c>
      <c r="L45" s="6"/>
      <c r="M45" s="6"/>
    </row>
    <row r="46" spans="2:13">
      <c r="B46" s="6" t="s">
        <v>104</v>
      </c>
      <c r="C46" s="6" t="s">
        <v>4268</v>
      </c>
      <c r="D46" s="6" t="s">
        <v>4659</v>
      </c>
      <c r="E46" s="6" t="s">
        <v>105</v>
      </c>
      <c r="F46" s="6"/>
      <c r="G46" s="6"/>
      <c r="H46" s="6" t="s">
        <v>49</v>
      </c>
      <c r="I46" s="6" t="s">
        <v>4663</v>
      </c>
      <c r="J46" s="6"/>
      <c r="K46" s="6" t="s">
        <v>2203</v>
      </c>
      <c r="L46" s="6"/>
      <c r="M46" s="6"/>
    </row>
    <row r="47" spans="2:13">
      <c r="B47" s="6" t="s">
        <v>106</v>
      </c>
      <c r="C47" s="6" t="s">
        <v>4268</v>
      </c>
      <c r="D47" s="6" t="s">
        <v>4659</v>
      </c>
      <c r="E47" s="6" t="s">
        <v>107</v>
      </c>
      <c r="F47" s="6" t="s">
        <v>15</v>
      </c>
      <c r="G47" s="6" t="s">
        <v>15</v>
      </c>
      <c r="H47" s="6" t="s">
        <v>49</v>
      </c>
      <c r="I47" s="6" t="s">
        <v>4663</v>
      </c>
      <c r="J47" s="6"/>
      <c r="K47" s="6" t="s">
        <v>2203</v>
      </c>
      <c r="L47" s="6"/>
      <c r="M47" s="6"/>
    </row>
    <row r="48" spans="2:13">
      <c r="B48" s="6" t="s">
        <v>108</v>
      </c>
      <c r="C48" s="6" t="s">
        <v>4268</v>
      </c>
      <c r="D48" s="6" t="s">
        <v>4659</v>
      </c>
      <c r="E48" s="6" t="s">
        <v>109</v>
      </c>
      <c r="F48" s="6" t="s">
        <v>15</v>
      </c>
      <c r="G48" s="6" t="s">
        <v>15</v>
      </c>
      <c r="H48" s="6" t="s">
        <v>49</v>
      </c>
      <c r="I48" s="6" t="s">
        <v>4663</v>
      </c>
      <c r="J48" s="6"/>
      <c r="K48" s="6" t="s">
        <v>2203</v>
      </c>
      <c r="L48" s="6"/>
      <c r="M48" s="6"/>
    </row>
    <row r="49" spans="2:13">
      <c r="B49" s="6" t="s">
        <v>110</v>
      </c>
      <c r="C49" s="6" t="s">
        <v>4268</v>
      </c>
      <c r="D49" s="6" t="s">
        <v>4659</v>
      </c>
      <c r="E49" s="6" t="s">
        <v>111</v>
      </c>
      <c r="F49" s="6" t="s">
        <v>15</v>
      </c>
      <c r="G49" s="6" t="s">
        <v>15</v>
      </c>
      <c r="H49" s="6" t="s">
        <v>49</v>
      </c>
      <c r="I49" s="6" t="s">
        <v>4663</v>
      </c>
      <c r="J49" s="6"/>
      <c r="K49" s="6" t="s">
        <v>2203</v>
      </c>
      <c r="L49" s="6"/>
      <c r="M49" s="6"/>
    </row>
    <row r="50" spans="2:13">
      <c r="B50" s="6" t="s">
        <v>112</v>
      </c>
      <c r="C50" s="6" t="s">
        <v>4268</v>
      </c>
      <c r="D50" s="6" t="s">
        <v>4659</v>
      </c>
      <c r="E50" s="6" t="s">
        <v>113</v>
      </c>
      <c r="F50" s="6" t="s">
        <v>15</v>
      </c>
      <c r="G50" s="6" t="s">
        <v>15</v>
      </c>
      <c r="H50" s="6" t="s">
        <v>49</v>
      </c>
      <c r="I50" s="6" t="s">
        <v>4663</v>
      </c>
      <c r="J50" s="6"/>
      <c r="K50" s="6" t="s">
        <v>2203</v>
      </c>
      <c r="L50" s="6"/>
      <c r="M50" s="6"/>
    </row>
    <row r="51" spans="2:13">
      <c r="B51" s="6" t="s">
        <v>114</v>
      </c>
      <c r="C51" s="6" t="s">
        <v>4268</v>
      </c>
      <c r="D51" s="6" t="s">
        <v>4659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4674</v>
      </c>
      <c r="L51" s="6" t="s">
        <v>765</v>
      </c>
      <c r="M51" s="6"/>
    </row>
    <row r="52" spans="2:13">
      <c r="B52" s="6" t="s">
        <v>116</v>
      </c>
      <c r="C52" s="6" t="s">
        <v>4268</v>
      </c>
      <c r="D52" s="6" t="s">
        <v>4659</v>
      </c>
      <c r="E52" s="6" t="s">
        <v>117</v>
      </c>
      <c r="F52" s="6"/>
      <c r="G52" s="6"/>
      <c r="H52" s="6"/>
      <c r="I52" s="6"/>
      <c r="J52" s="6"/>
      <c r="K52" s="6" t="s">
        <v>4675</v>
      </c>
      <c r="L52" s="6" t="s">
        <v>732</v>
      </c>
      <c r="M52" s="6"/>
    </row>
    <row r="53" spans="2:13">
      <c r="B53" s="6" t="s">
        <v>118</v>
      </c>
      <c r="C53" s="6" t="s">
        <v>4268</v>
      </c>
      <c r="D53" s="6" t="s">
        <v>4659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4676</v>
      </c>
      <c r="L53" s="6" t="s">
        <v>732</v>
      </c>
      <c r="M53" s="6"/>
    </row>
    <row r="54" spans="2:13">
      <c r="B54" s="6" t="s">
        <v>120</v>
      </c>
      <c r="C54" s="6" t="s">
        <v>4268</v>
      </c>
      <c r="D54" s="6" t="s">
        <v>4659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4677</v>
      </c>
      <c r="L54" s="6" t="s">
        <v>1039</v>
      </c>
      <c r="M54" s="6"/>
    </row>
    <row r="55" spans="2:13">
      <c r="B55" s="6" t="s">
        <v>122</v>
      </c>
      <c r="C55" s="6" t="s">
        <v>4268</v>
      </c>
      <c r="D55" s="6" t="s">
        <v>4659</v>
      </c>
      <c r="E55" s="6" t="s">
        <v>123</v>
      </c>
      <c r="F55" s="6"/>
      <c r="G55" s="6"/>
      <c r="H55" s="6" t="s">
        <v>4664</v>
      </c>
      <c r="I55" s="6" t="s">
        <v>4665</v>
      </c>
      <c r="J55" s="6"/>
      <c r="K55" s="6" t="s">
        <v>2203</v>
      </c>
      <c r="L55" s="6"/>
      <c r="M55" s="6"/>
    </row>
    <row r="56" spans="2:13">
      <c r="B56" s="6" t="s">
        <v>124</v>
      </c>
      <c r="C56" s="6" t="s">
        <v>4268</v>
      </c>
      <c r="D56" s="6" t="s">
        <v>4659</v>
      </c>
      <c r="E56" s="6" t="s">
        <v>125</v>
      </c>
      <c r="F56" s="6" t="s">
        <v>15</v>
      </c>
      <c r="G56" s="6" t="s">
        <v>15</v>
      </c>
      <c r="H56" s="6" t="s">
        <v>49</v>
      </c>
      <c r="I56" s="6" t="s">
        <v>4663</v>
      </c>
      <c r="J56" s="6"/>
      <c r="K56" s="6" t="s">
        <v>2203</v>
      </c>
      <c r="L56" s="6" t="s">
        <v>765</v>
      </c>
      <c r="M56" s="6"/>
    </row>
    <row r="57" spans="2:13">
      <c r="B57" s="6" t="s">
        <v>126</v>
      </c>
      <c r="C57" s="6" t="s">
        <v>4268</v>
      </c>
      <c r="D57" s="6" t="s">
        <v>4659</v>
      </c>
      <c r="E57" s="6" t="s">
        <v>127</v>
      </c>
      <c r="F57" s="6"/>
      <c r="G57" s="6"/>
      <c r="H57" s="6" t="s">
        <v>4664</v>
      </c>
      <c r="I57" s="6" t="s">
        <v>4665</v>
      </c>
      <c r="J57" s="6"/>
      <c r="K57" s="6" t="s">
        <v>2203</v>
      </c>
      <c r="L57" s="6"/>
      <c r="M57" s="6"/>
    </row>
    <row r="58" spans="2:13">
      <c r="B58" s="6" t="s">
        <v>128</v>
      </c>
      <c r="C58" s="6" t="s">
        <v>4268</v>
      </c>
      <c r="D58" s="6" t="s">
        <v>4659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4663</v>
      </c>
      <c r="J58" s="6"/>
      <c r="K58" s="6" t="s">
        <v>2203</v>
      </c>
      <c r="L58" s="6"/>
      <c r="M58" s="6"/>
    </row>
    <row r="59" spans="2:13">
      <c r="B59" s="6" t="s">
        <v>130</v>
      </c>
      <c r="C59" s="6" t="s">
        <v>4268</v>
      </c>
      <c r="D59" s="6" t="s">
        <v>4659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4663</v>
      </c>
      <c r="J59" s="6"/>
      <c r="K59" s="6" t="s">
        <v>2203</v>
      </c>
      <c r="L59" s="6"/>
      <c r="M59" s="6"/>
    </row>
    <row r="60" spans="2:13">
      <c r="B60" s="6" t="s">
        <v>132</v>
      </c>
      <c r="C60" s="6" t="s">
        <v>4268</v>
      </c>
      <c r="D60" s="6" t="s">
        <v>4659</v>
      </c>
      <c r="E60" s="6" t="s">
        <v>133</v>
      </c>
      <c r="F60" s="6" t="s">
        <v>15</v>
      </c>
      <c r="G60" s="6" t="s">
        <v>15</v>
      </c>
      <c r="H60" s="6" t="s">
        <v>49</v>
      </c>
      <c r="I60" s="6" t="s">
        <v>4663</v>
      </c>
      <c r="J60" s="6"/>
      <c r="K60" s="6" t="s">
        <v>2203</v>
      </c>
      <c r="L60" s="6"/>
      <c r="M60" s="6"/>
    </row>
    <row r="61" spans="2:13">
      <c r="B61" s="6" t="s">
        <v>134</v>
      </c>
      <c r="C61" s="6" t="s">
        <v>4268</v>
      </c>
      <c r="D61" s="6" t="s">
        <v>4659</v>
      </c>
      <c r="E61" s="6" t="s">
        <v>135</v>
      </c>
      <c r="F61" s="6" t="s">
        <v>15</v>
      </c>
      <c r="G61" s="6" t="s">
        <v>15</v>
      </c>
      <c r="H61" s="6" t="s">
        <v>4664</v>
      </c>
      <c r="I61" s="6" t="s">
        <v>4665</v>
      </c>
      <c r="J61" s="6"/>
      <c r="K61" s="6" t="s">
        <v>2203</v>
      </c>
      <c r="L61" s="6"/>
      <c r="M61" s="6"/>
    </row>
    <row r="62" spans="2:13">
      <c r="B62" s="6" t="s">
        <v>136</v>
      </c>
      <c r="C62" s="6" t="s">
        <v>4268</v>
      </c>
      <c r="D62" s="6" t="s">
        <v>4659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4678</v>
      </c>
      <c r="L62" s="6" t="s">
        <v>1039</v>
      </c>
      <c r="M62" s="6"/>
    </row>
    <row r="63" spans="2:13">
      <c r="B63" s="6" t="s">
        <v>138</v>
      </c>
      <c r="C63" s="6" t="s">
        <v>4268</v>
      </c>
      <c r="D63" s="6" t="s">
        <v>4659</v>
      </c>
      <c r="E63" s="6" t="s">
        <v>139</v>
      </c>
      <c r="F63" s="6" t="s">
        <v>15</v>
      </c>
      <c r="G63" s="6" t="s">
        <v>15</v>
      </c>
      <c r="H63" s="6" t="s">
        <v>49</v>
      </c>
      <c r="I63" s="6" t="s">
        <v>4663</v>
      </c>
      <c r="J63" s="6"/>
      <c r="K63" s="6" t="s">
        <v>2203</v>
      </c>
      <c r="L63" s="6"/>
      <c r="M63" s="6"/>
    </row>
    <row r="64" spans="2:13">
      <c r="B64" s="6" t="s">
        <v>140</v>
      </c>
      <c r="C64" s="6" t="s">
        <v>4268</v>
      </c>
      <c r="D64" s="6" t="s">
        <v>4659</v>
      </c>
      <c r="E64" s="6" t="s">
        <v>141</v>
      </c>
      <c r="F64" s="6" t="s">
        <v>15</v>
      </c>
      <c r="G64" s="6" t="s">
        <v>15</v>
      </c>
      <c r="H64" s="6" t="s">
        <v>49</v>
      </c>
      <c r="I64" s="6" t="s">
        <v>4663</v>
      </c>
      <c r="J64" s="6"/>
      <c r="K64" s="6" t="s">
        <v>2203</v>
      </c>
      <c r="L64" s="6"/>
      <c r="M64" s="6"/>
    </row>
    <row r="65" spans="2:13">
      <c r="B65" s="6" t="s">
        <v>142</v>
      </c>
      <c r="C65" s="6" t="s">
        <v>4268</v>
      </c>
      <c r="D65" s="6" t="s">
        <v>4659</v>
      </c>
      <c r="E65" s="6" t="s">
        <v>143</v>
      </c>
      <c r="F65" s="6"/>
      <c r="G65" s="6"/>
      <c r="H65" s="6" t="s">
        <v>4664</v>
      </c>
      <c r="I65" s="6" t="s">
        <v>4665</v>
      </c>
      <c r="J65" s="6"/>
      <c r="K65" s="6" t="s">
        <v>2203</v>
      </c>
      <c r="L65" s="6"/>
      <c r="M65" s="6"/>
    </row>
    <row r="66" spans="2:13">
      <c r="B66" s="6" t="s">
        <v>144</v>
      </c>
      <c r="C66" s="6" t="s">
        <v>4268</v>
      </c>
      <c r="D66" s="6" t="s">
        <v>4659</v>
      </c>
      <c r="E66" s="6" t="s">
        <v>145</v>
      </c>
      <c r="F66" s="6" t="s">
        <v>15</v>
      </c>
      <c r="G66" s="6" t="s">
        <v>15</v>
      </c>
      <c r="H66" s="6" t="s">
        <v>49</v>
      </c>
      <c r="I66" s="6" t="s">
        <v>4663</v>
      </c>
      <c r="J66" s="6"/>
      <c r="K66" s="6" t="s">
        <v>2203</v>
      </c>
      <c r="L66" s="6"/>
      <c r="M66" s="6"/>
    </row>
    <row r="67" spans="2:13">
      <c r="B67" s="6" t="s">
        <v>146</v>
      </c>
      <c r="C67" s="6" t="s">
        <v>4268</v>
      </c>
      <c r="D67" s="6" t="s">
        <v>4659</v>
      </c>
      <c r="E67" s="6" t="s">
        <v>147</v>
      </c>
      <c r="F67" s="6"/>
      <c r="G67" s="6"/>
      <c r="H67" s="6" t="s">
        <v>4664</v>
      </c>
      <c r="I67" s="6" t="s">
        <v>4665</v>
      </c>
      <c r="J67" s="6"/>
      <c r="K67" s="6" t="s">
        <v>2203</v>
      </c>
      <c r="L67" s="6"/>
      <c r="M67" s="6"/>
    </row>
    <row r="68" spans="2:13">
      <c r="B68" s="6" t="s">
        <v>148</v>
      </c>
      <c r="C68" s="6" t="s">
        <v>4268</v>
      </c>
      <c r="D68" s="6" t="s">
        <v>4659</v>
      </c>
      <c r="E68" s="6" t="s">
        <v>149</v>
      </c>
      <c r="F68" s="6" t="s">
        <v>15</v>
      </c>
      <c r="G68" s="6" t="s">
        <v>15</v>
      </c>
      <c r="H68" s="6" t="s">
        <v>49</v>
      </c>
      <c r="I68" s="6" t="s">
        <v>4663</v>
      </c>
      <c r="J68" s="6"/>
      <c r="K68" s="6" t="s">
        <v>2203</v>
      </c>
      <c r="L68" s="6"/>
      <c r="M68" s="6"/>
    </row>
    <row r="69" spans="2:13">
      <c r="B69" s="6" t="s">
        <v>150</v>
      </c>
      <c r="C69" s="6" t="s">
        <v>4268</v>
      </c>
      <c r="D69" s="6" t="s">
        <v>4659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4679</v>
      </c>
      <c r="L69" s="6" t="s">
        <v>1351</v>
      </c>
      <c r="M69" s="6"/>
    </row>
    <row r="70" spans="2:13">
      <c r="B70" s="6" t="s">
        <v>152</v>
      </c>
      <c r="C70" s="6" t="s">
        <v>4268</v>
      </c>
      <c r="D70" s="6" t="s">
        <v>4659</v>
      </c>
      <c r="E70" s="6" t="s">
        <v>153</v>
      </c>
      <c r="F70" s="6"/>
      <c r="G70" s="6"/>
      <c r="H70" s="6" t="s">
        <v>4664</v>
      </c>
      <c r="I70" s="6" t="s">
        <v>4665</v>
      </c>
      <c r="J70" s="6"/>
      <c r="K70" s="6" t="s">
        <v>2203</v>
      </c>
      <c r="L70" s="6"/>
      <c r="M70" s="6"/>
    </row>
    <row r="71" spans="2:13">
      <c r="B71" s="6" t="s">
        <v>154</v>
      </c>
      <c r="C71" s="6" t="s">
        <v>4268</v>
      </c>
      <c r="D71" s="6" t="s">
        <v>4659</v>
      </c>
      <c r="E71" s="6" t="s">
        <v>155</v>
      </c>
      <c r="F71" s="6"/>
      <c r="G71" s="6"/>
      <c r="H71" s="6" t="s">
        <v>4664</v>
      </c>
      <c r="I71" s="6" t="s">
        <v>4665</v>
      </c>
      <c r="J71" s="6"/>
      <c r="K71" s="6" t="s">
        <v>2203</v>
      </c>
      <c r="L71" s="6"/>
      <c r="M71" s="6"/>
    </row>
    <row r="72" spans="2:13">
      <c r="B72" s="6" t="s">
        <v>156</v>
      </c>
      <c r="C72" s="6" t="s">
        <v>4268</v>
      </c>
      <c r="D72" s="6" t="s">
        <v>4659</v>
      </c>
      <c r="E72" s="6" t="s">
        <v>157</v>
      </c>
      <c r="F72" s="6"/>
      <c r="G72" s="6"/>
      <c r="H72" s="6" t="s">
        <v>4664</v>
      </c>
      <c r="I72" s="6" t="s">
        <v>4665</v>
      </c>
      <c r="J72" s="6"/>
      <c r="K72" s="6" t="s">
        <v>2203</v>
      </c>
      <c r="L72" s="6"/>
      <c r="M72" s="6"/>
    </row>
    <row r="73" spans="2:13">
      <c r="B73" s="6" t="s">
        <v>158</v>
      </c>
      <c r="C73" s="6" t="s">
        <v>4268</v>
      </c>
      <c r="D73" s="6" t="s">
        <v>4659</v>
      </c>
      <c r="E73" s="6" t="s">
        <v>159</v>
      </c>
      <c r="F73" s="6"/>
      <c r="G73" s="6"/>
      <c r="H73" s="6" t="s">
        <v>4664</v>
      </c>
      <c r="I73" s="6" t="s">
        <v>4665</v>
      </c>
      <c r="J73" s="6"/>
      <c r="K73" s="6" t="s">
        <v>2203</v>
      </c>
      <c r="L73" s="6"/>
      <c r="M73" s="6"/>
    </row>
    <row r="74" spans="2:13">
      <c r="B74" s="6" t="s">
        <v>160</v>
      </c>
      <c r="C74" s="6" t="s">
        <v>4268</v>
      </c>
      <c r="D74" s="6" t="s">
        <v>4659</v>
      </c>
      <c r="E74" s="6" t="s">
        <v>161</v>
      </c>
      <c r="F74" s="6"/>
      <c r="G74" s="6"/>
      <c r="H74" s="6" t="s">
        <v>4664</v>
      </c>
      <c r="I74" s="6" t="s">
        <v>4665</v>
      </c>
      <c r="J74" s="6"/>
      <c r="K74" s="6" t="s">
        <v>2203</v>
      </c>
      <c r="L74" s="6"/>
      <c r="M74" s="6"/>
    </row>
    <row r="75" spans="2:13">
      <c r="B75" s="6" t="s">
        <v>162</v>
      </c>
      <c r="C75" s="6" t="s">
        <v>4268</v>
      </c>
      <c r="D75" s="6" t="s">
        <v>4659</v>
      </c>
      <c r="E75" s="6" t="s">
        <v>163</v>
      </c>
      <c r="F75" s="6"/>
      <c r="G75" s="6"/>
      <c r="H75" s="6" t="s">
        <v>4664</v>
      </c>
      <c r="I75" s="6" t="s">
        <v>4665</v>
      </c>
      <c r="J75" s="6"/>
      <c r="K75" s="6" t="s">
        <v>2203</v>
      </c>
      <c r="L75" s="6"/>
      <c r="M75" s="6"/>
    </row>
    <row r="76" spans="2:13">
      <c r="B76" s="6" t="s">
        <v>164</v>
      </c>
      <c r="C76" s="6" t="s">
        <v>4268</v>
      </c>
      <c r="D76" s="6" t="s">
        <v>4659</v>
      </c>
      <c r="E76" s="6" t="s">
        <v>165</v>
      </c>
      <c r="F76" s="6"/>
      <c r="G76" s="6"/>
      <c r="H76" s="6" t="s">
        <v>4664</v>
      </c>
      <c r="I76" s="6" t="s">
        <v>4665</v>
      </c>
      <c r="J76" s="6"/>
      <c r="K76" s="6" t="s">
        <v>2203</v>
      </c>
      <c r="L76" s="6"/>
      <c r="M76" s="6"/>
    </row>
    <row r="77" spans="2:13">
      <c r="B77" s="6" t="s">
        <v>166</v>
      </c>
      <c r="C77" s="6" t="s">
        <v>4268</v>
      </c>
      <c r="D77" s="6" t="s">
        <v>4659</v>
      </c>
      <c r="E77" s="6" t="s">
        <v>167</v>
      </c>
      <c r="F77" s="6"/>
      <c r="G77" s="6"/>
      <c r="H77" s="6" t="s">
        <v>4664</v>
      </c>
      <c r="I77" s="6" t="s">
        <v>4665</v>
      </c>
      <c r="J77" s="6"/>
      <c r="K77" s="6" t="s">
        <v>2203</v>
      </c>
      <c r="L77" s="6"/>
      <c r="M77" s="6"/>
    </row>
    <row r="78" spans="2:13">
      <c r="B78" s="6" t="s">
        <v>168</v>
      </c>
      <c r="C78" s="6" t="s">
        <v>4268</v>
      </c>
      <c r="D78" s="6" t="s">
        <v>4659</v>
      </c>
      <c r="E78" s="6" t="s">
        <v>169</v>
      </c>
      <c r="F78" s="6"/>
      <c r="G78" s="6"/>
      <c r="H78" s="6" t="s">
        <v>4664</v>
      </c>
      <c r="I78" s="6" t="s">
        <v>4665</v>
      </c>
      <c r="J78" s="6"/>
      <c r="K78" s="6" t="s">
        <v>2203</v>
      </c>
      <c r="L78" s="6"/>
      <c r="M78" s="6"/>
    </row>
    <row r="79" spans="2:13">
      <c r="B79" s="6" t="s">
        <v>170</v>
      </c>
      <c r="C79" s="6" t="s">
        <v>4268</v>
      </c>
      <c r="D79" s="6" t="s">
        <v>4659</v>
      </c>
      <c r="E79" s="6" t="s">
        <v>171</v>
      </c>
      <c r="F79" s="6"/>
      <c r="G79" s="6"/>
      <c r="H79" s="6" t="s">
        <v>4664</v>
      </c>
      <c r="I79" s="6" t="s">
        <v>4665</v>
      </c>
      <c r="J79" s="6"/>
      <c r="K79" s="6" t="s">
        <v>2203</v>
      </c>
      <c r="L79" s="6"/>
      <c r="M79" s="6"/>
    </row>
    <row r="80" spans="2:13">
      <c r="B80" s="6" t="s">
        <v>172</v>
      </c>
      <c r="C80" s="6" t="s">
        <v>4268</v>
      </c>
      <c r="D80" s="6" t="s">
        <v>4659</v>
      </c>
      <c r="E80" s="6" t="s">
        <v>173</v>
      </c>
      <c r="F80" s="6"/>
      <c r="G80" s="6"/>
      <c r="H80" s="6" t="s">
        <v>4664</v>
      </c>
      <c r="I80" s="6" t="s">
        <v>4665</v>
      </c>
      <c r="J80" s="6"/>
      <c r="K80" s="6" t="s">
        <v>2203</v>
      </c>
      <c r="L80" s="6"/>
      <c r="M80" s="6"/>
    </row>
    <row r="81" spans="2:13">
      <c r="B81" s="6" t="s">
        <v>174</v>
      </c>
      <c r="C81" s="6" t="s">
        <v>4268</v>
      </c>
      <c r="D81" s="6" t="s">
        <v>4659</v>
      </c>
      <c r="E81" s="6" t="s">
        <v>175</v>
      </c>
      <c r="F81" s="6"/>
      <c r="G81" s="6"/>
      <c r="H81" s="6" t="s">
        <v>4664</v>
      </c>
      <c r="I81" s="6" t="s">
        <v>4665</v>
      </c>
      <c r="J81" s="6"/>
      <c r="K81" s="6" t="s">
        <v>2203</v>
      </c>
      <c r="L81" s="6"/>
      <c r="M81" s="6"/>
    </row>
    <row r="82" spans="2:13">
      <c r="B82" s="6" t="s">
        <v>176</v>
      </c>
      <c r="C82" s="6" t="s">
        <v>4268</v>
      </c>
      <c r="D82" s="6" t="s">
        <v>4659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4663</v>
      </c>
      <c r="J82" s="6"/>
      <c r="K82" s="6" t="s">
        <v>2203</v>
      </c>
      <c r="L82" s="6"/>
      <c r="M82" s="6"/>
    </row>
    <row r="83" spans="2:13">
      <c r="B83" s="6" t="s">
        <v>178</v>
      </c>
      <c r="C83" s="6" t="s">
        <v>4268</v>
      </c>
      <c r="D83" s="6" t="s">
        <v>4659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4680</v>
      </c>
      <c r="L83" s="6" t="s">
        <v>765</v>
      </c>
      <c r="M83" s="6"/>
    </row>
    <row r="84" spans="2:13">
      <c r="B84" s="6" t="s">
        <v>180</v>
      </c>
      <c r="C84" s="6" t="s">
        <v>4268</v>
      </c>
      <c r="D84" s="6" t="s">
        <v>4659</v>
      </c>
      <c r="E84" s="6" t="s">
        <v>181</v>
      </c>
      <c r="F84" s="6"/>
      <c r="G84" s="6"/>
      <c r="H84" s="6" t="s">
        <v>4664</v>
      </c>
      <c r="I84" s="6" t="s">
        <v>4665</v>
      </c>
      <c r="J84" s="6"/>
      <c r="K84" s="6" t="s">
        <v>2203</v>
      </c>
      <c r="L84" s="6"/>
      <c r="M84" s="6"/>
    </row>
    <row r="85" spans="2:13">
      <c r="B85" s="6" t="s">
        <v>182</v>
      </c>
      <c r="C85" s="6" t="s">
        <v>4268</v>
      </c>
      <c r="D85" s="6" t="s">
        <v>4659</v>
      </c>
      <c r="E85" s="6" t="s">
        <v>183</v>
      </c>
      <c r="F85" s="6"/>
      <c r="G85" s="6"/>
      <c r="H85" s="6" t="s">
        <v>4664</v>
      </c>
      <c r="I85" s="6" t="s">
        <v>4665</v>
      </c>
      <c r="J85" s="6"/>
      <c r="K85" s="6" t="s">
        <v>2203</v>
      </c>
      <c r="L85" s="6"/>
      <c r="M85" s="6"/>
    </row>
    <row r="86" spans="2:13">
      <c r="B86" s="6" t="s">
        <v>184</v>
      </c>
      <c r="C86" s="6" t="s">
        <v>4268</v>
      </c>
      <c r="D86" s="6" t="s">
        <v>4659</v>
      </c>
      <c r="E86" s="6" t="s">
        <v>185</v>
      </c>
      <c r="F86" s="6" t="s">
        <v>15</v>
      </c>
      <c r="G86" s="6" t="s">
        <v>15</v>
      </c>
      <c r="H86" s="6" t="s">
        <v>49</v>
      </c>
      <c r="I86" s="6" t="s">
        <v>4663</v>
      </c>
      <c r="J86" s="6"/>
      <c r="K86" s="6" t="s">
        <v>2203</v>
      </c>
      <c r="L86" s="6"/>
      <c r="M86" s="6"/>
    </row>
    <row r="87" spans="2:13">
      <c r="B87" s="6" t="s">
        <v>186</v>
      </c>
      <c r="C87" s="6" t="s">
        <v>4268</v>
      </c>
      <c r="D87" s="6" t="s">
        <v>4659</v>
      </c>
      <c r="E87" s="6" t="s">
        <v>187</v>
      </c>
      <c r="F87" s="6"/>
      <c r="G87" s="6"/>
      <c r="H87" s="6" t="s">
        <v>4664</v>
      </c>
      <c r="I87" s="6" t="s">
        <v>4665</v>
      </c>
      <c r="J87" s="6"/>
      <c r="K87" s="6" t="s">
        <v>2203</v>
      </c>
      <c r="L87" s="6"/>
      <c r="M87" s="6"/>
    </row>
    <row r="88" spans="2:13">
      <c r="B88" s="6" t="s">
        <v>188</v>
      </c>
      <c r="C88" s="6" t="s">
        <v>4268</v>
      </c>
      <c r="D88" s="6" t="s">
        <v>4659</v>
      </c>
      <c r="E88" s="6" t="s">
        <v>189</v>
      </c>
      <c r="F88" s="6"/>
      <c r="G88" s="6"/>
      <c r="H88" s="6" t="s">
        <v>49</v>
      </c>
      <c r="I88" s="6" t="s">
        <v>4663</v>
      </c>
      <c r="J88" s="6"/>
      <c r="K88" s="6" t="s">
        <v>2203</v>
      </c>
      <c r="L88" s="6"/>
      <c r="M88" s="6"/>
    </row>
    <row r="89" spans="2:13">
      <c r="B89" s="6" t="s">
        <v>190</v>
      </c>
      <c r="C89" s="6" t="s">
        <v>4268</v>
      </c>
      <c r="D89" s="6" t="s">
        <v>4659</v>
      </c>
      <c r="E89" s="6" t="s">
        <v>191</v>
      </c>
      <c r="F89" s="6"/>
      <c r="G89" s="6"/>
      <c r="H89" s="6" t="s">
        <v>49</v>
      </c>
      <c r="I89" s="6" t="s">
        <v>4663</v>
      </c>
      <c r="J89" s="6"/>
      <c r="K89" s="6" t="s">
        <v>2203</v>
      </c>
      <c r="L89" s="6"/>
      <c r="M89" s="6"/>
    </row>
    <row r="90" spans="2:13">
      <c r="B90" s="6" t="s">
        <v>192</v>
      </c>
      <c r="C90" s="6" t="s">
        <v>4268</v>
      </c>
      <c r="D90" s="6" t="s">
        <v>4659</v>
      </c>
      <c r="E90" s="6" t="s">
        <v>193</v>
      </c>
      <c r="F90" s="6" t="s">
        <v>15</v>
      </c>
      <c r="G90" s="6" t="s">
        <v>15</v>
      </c>
      <c r="H90" s="6" t="s">
        <v>49</v>
      </c>
      <c r="I90" s="6" t="s">
        <v>4663</v>
      </c>
      <c r="J90" s="6"/>
      <c r="K90" s="6" t="s">
        <v>2203</v>
      </c>
      <c r="L90" s="6"/>
      <c r="M90" s="6"/>
    </row>
    <row r="91" spans="2:13">
      <c r="B91" s="6" t="s">
        <v>194</v>
      </c>
      <c r="C91" s="6" t="s">
        <v>4268</v>
      </c>
      <c r="D91" s="6" t="s">
        <v>4659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4681</v>
      </c>
      <c r="L91" s="6" t="s">
        <v>1351</v>
      </c>
      <c r="M91" s="6"/>
    </row>
    <row r="92" spans="2:13">
      <c r="B92" s="6" t="s">
        <v>196</v>
      </c>
      <c r="C92" s="6" t="s">
        <v>4268</v>
      </c>
      <c r="D92" s="6" t="s">
        <v>4659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4663</v>
      </c>
      <c r="J92" s="6"/>
      <c r="K92" s="6" t="s">
        <v>2203</v>
      </c>
      <c r="L92" s="6"/>
      <c r="M92" s="6"/>
    </row>
    <row r="93" spans="2:13">
      <c r="B93" s="6" t="s">
        <v>198</v>
      </c>
      <c r="C93" s="6" t="s">
        <v>4268</v>
      </c>
      <c r="D93" s="6" t="s">
        <v>4659</v>
      </c>
      <c r="E93" s="6" t="s">
        <v>199</v>
      </c>
      <c r="F93" s="6"/>
      <c r="G93" s="6"/>
      <c r="H93" s="6" t="s">
        <v>4664</v>
      </c>
      <c r="I93" s="6" t="s">
        <v>4665</v>
      </c>
      <c r="J93" s="6"/>
      <c r="K93" s="6" t="s">
        <v>2203</v>
      </c>
      <c r="L93" s="6"/>
      <c r="M93" s="6"/>
    </row>
    <row r="94" spans="2:13">
      <c r="B94" s="6" t="s">
        <v>200</v>
      </c>
      <c r="C94" s="6" t="s">
        <v>4268</v>
      </c>
      <c r="D94" s="6" t="s">
        <v>4659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4663</v>
      </c>
      <c r="J94" s="6"/>
      <c r="K94" s="6" t="s">
        <v>2203</v>
      </c>
      <c r="L94" s="6"/>
      <c r="M94" s="6"/>
    </row>
    <row r="95" spans="2:13">
      <c r="B95" s="6" t="s">
        <v>202</v>
      </c>
      <c r="C95" s="6" t="s">
        <v>4268</v>
      </c>
      <c r="D95" s="6" t="s">
        <v>4659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4682</v>
      </c>
      <c r="L95" s="6" t="s">
        <v>1039</v>
      </c>
      <c r="M95" s="6"/>
    </row>
    <row r="96" spans="2:13">
      <c r="B96" s="6" t="s">
        <v>204</v>
      </c>
      <c r="C96" s="6" t="s">
        <v>4268</v>
      </c>
      <c r="D96" s="6" t="s">
        <v>4659</v>
      </c>
      <c r="E96" s="6" t="s">
        <v>205</v>
      </c>
      <c r="F96" s="6"/>
      <c r="G96" s="6"/>
      <c r="H96" s="6" t="s">
        <v>4664</v>
      </c>
      <c r="I96" s="6" t="s">
        <v>4665</v>
      </c>
      <c r="J96" s="6"/>
      <c r="K96" s="6" t="s">
        <v>2203</v>
      </c>
      <c r="L96" s="6"/>
      <c r="M96" s="6"/>
    </row>
    <row r="97" spans="2:13">
      <c r="B97" s="6" t="s">
        <v>206</v>
      </c>
      <c r="C97" s="6" t="s">
        <v>4268</v>
      </c>
      <c r="D97" s="6" t="s">
        <v>4659</v>
      </c>
      <c r="E97" s="6" t="s">
        <v>207</v>
      </c>
      <c r="F97" s="6" t="s">
        <v>15</v>
      </c>
      <c r="G97" s="6" t="s">
        <v>15</v>
      </c>
      <c r="H97" s="6" t="s">
        <v>49</v>
      </c>
      <c r="I97" s="6" t="s">
        <v>4663</v>
      </c>
      <c r="J97" s="6"/>
      <c r="K97" s="6" t="s">
        <v>2203</v>
      </c>
      <c r="L97" s="6"/>
      <c r="M97" s="6"/>
    </row>
    <row r="98" spans="2:13">
      <c r="B98" s="6" t="s">
        <v>208</v>
      </c>
      <c r="C98" s="6" t="s">
        <v>4268</v>
      </c>
      <c r="D98" s="6" t="s">
        <v>4659</v>
      </c>
      <c r="E98" s="6" t="s">
        <v>209</v>
      </c>
      <c r="F98" s="6"/>
      <c r="G98" s="6"/>
      <c r="H98" s="6" t="s">
        <v>4664</v>
      </c>
      <c r="I98" s="6" t="s">
        <v>4665</v>
      </c>
      <c r="J98" s="6"/>
      <c r="K98" s="6" t="s">
        <v>2203</v>
      </c>
      <c r="L98" s="6"/>
      <c r="M98" s="6"/>
    </row>
    <row r="99" spans="2:13">
      <c r="B99" s="6" t="s">
        <v>210</v>
      </c>
      <c r="C99" s="6" t="s">
        <v>4268</v>
      </c>
      <c r="D99" s="6" t="s">
        <v>4659</v>
      </c>
      <c r="E99" s="6" t="s">
        <v>211</v>
      </c>
      <c r="F99" s="6"/>
      <c r="G99" s="6"/>
      <c r="H99" s="6" t="s">
        <v>4664</v>
      </c>
      <c r="I99" s="6" t="s">
        <v>4665</v>
      </c>
      <c r="J99" s="6"/>
      <c r="K99" s="6" t="s">
        <v>2203</v>
      </c>
      <c r="L99" s="6"/>
      <c r="M99" s="6"/>
    </row>
    <row r="100" spans="2:13">
      <c r="B100" s="6" t="s">
        <v>212</v>
      </c>
      <c r="C100" s="6" t="s">
        <v>4268</v>
      </c>
      <c r="D100" s="6" t="s">
        <v>4659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4663</v>
      </c>
      <c r="J100" s="6"/>
      <c r="K100" s="6" t="s">
        <v>2203</v>
      </c>
      <c r="L100" s="6"/>
      <c r="M100" s="6"/>
    </row>
    <row r="101" spans="2:13">
      <c r="B101" s="6" t="s">
        <v>214</v>
      </c>
      <c r="C101" s="6" t="s">
        <v>4268</v>
      </c>
      <c r="D101" s="6" t="s">
        <v>4659</v>
      </c>
      <c r="E101" s="6" t="s">
        <v>215</v>
      </c>
      <c r="F101" s="6" t="s">
        <v>15</v>
      </c>
      <c r="G101" s="6" t="s">
        <v>15</v>
      </c>
      <c r="H101" s="6" t="s">
        <v>49</v>
      </c>
      <c r="I101" s="6" t="s">
        <v>4663</v>
      </c>
      <c r="J101" s="6"/>
      <c r="K101" s="6" t="s">
        <v>2203</v>
      </c>
      <c r="L101" s="6"/>
      <c r="M101" s="6"/>
    </row>
    <row r="102" spans="2:13">
      <c r="B102" s="6" t="s">
        <v>217</v>
      </c>
      <c r="C102" s="6" t="s">
        <v>4268</v>
      </c>
      <c r="D102" s="6" t="s">
        <v>4659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4663</v>
      </c>
      <c r="J102" s="6"/>
      <c r="K102" s="6" t="s">
        <v>2203</v>
      </c>
      <c r="L102" s="6"/>
      <c r="M102" s="6"/>
    </row>
    <row r="103" spans="2:13">
      <c r="B103" s="6" t="s">
        <v>219</v>
      </c>
      <c r="C103" s="6" t="s">
        <v>4268</v>
      </c>
      <c r="D103" s="6" t="s">
        <v>4659</v>
      </c>
      <c r="E103" s="6" t="s">
        <v>220</v>
      </c>
      <c r="F103" s="6" t="s">
        <v>15</v>
      </c>
      <c r="G103" s="6" t="s">
        <v>15</v>
      </c>
      <c r="H103" s="6" t="s">
        <v>49</v>
      </c>
      <c r="I103" s="6" t="s">
        <v>4663</v>
      </c>
      <c r="J103" s="6"/>
      <c r="K103" s="6" t="s">
        <v>2203</v>
      </c>
      <c r="L103" s="6"/>
      <c r="M103" s="6"/>
    </row>
    <row r="104" spans="2:13">
      <c r="B104" s="6" t="s">
        <v>221</v>
      </c>
      <c r="C104" s="6" t="s">
        <v>4268</v>
      </c>
      <c r="D104" s="6" t="s">
        <v>4659</v>
      </c>
      <c r="E104" s="6" t="s">
        <v>222</v>
      </c>
      <c r="F104" s="6" t="s">
        <v>15</v>
      </c>
      <c r="G104" s="6" t="s">
        <v>15</v>
      </c>
      <c r="H104" s="6" t="s">
        <v>49</v>
      </c>
      <c r="I104" s="6" t="s">
        <v>4663</v>
      </c>
      <c r="J104" s="6"/>
      <c r="K104" s="6" t="s">
        <v>2203</v>
      </c>
      <c r="L104" s="6"/>
      <c r="M104" s="6"/>
    </row>
    <row r="105" spans="2:13">
      <c r="B105" s="6" t="s">
        <v>223</v>
      </c>
      <c r="C105" s="6" t="s">
        <v>4268</v>
      </c>
      <c r="D105" s="6" t="s">
        <v>4659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4663</v>
      </c>
      <c r="J105" s="6"/>
      <c r="K105" s="6" t="s">
        <v>2203</v>
      </c>
      <c r="L105" s="6"/>
      <c r="M105" s="6"/>
    </row>
    <row r="106" spans="2:13">
      <c r="B106" s="6" t="s">
        <v>225</v>
      </c>
      <c r="C106" s="6" t="s">
        <v>4268</v>
      </c>
      <c r="D106" s="6" t="s">
        <v>4659</v>
      </c>
      <c r="E106" s="6" t="s">
        <v>226</v>
      </c>
      <c r="F106" s="6"/>
      <c r="G106" s="6"/>
      <c r="H106" s="6" t="s">
        <v>4664</v>
      </c>
      <c r="I106" s="6" t="s">
        <v>4665</v>
      </c>
      <c r="J106" s="6"/>
      <c r="K106" s="6" t="s">
        <v>2203</v>
      </c>
      <c r="L106" s="6"/>
      <c r="M106" s="6"/>
    </row>
    <row r="107" spans="2:13">
      <c r="B107" s="6" t="s">
        <v>227</v>
      </c>
      <c r="C107" s="6" t="s">
        <v>4268</v>
      </c>
      <c r="D107" s="6" t="s">
        <v>4659</v>
      </c>
      <c r="E107" s="6" t="s">
        <v>228</v>
      </c>
      <c r="F107" s="6" t="s">
        <v>15</v>
      </c>
      <c r="G107" s="6" t="s">
        <v>15</v>
      </c>
      <c r="H107" s="6" t="s">
        <v>49</v>
      </c>
      <c r="I107" s="6" t="s">
        <v>4663</v>
      </c>
      <c r="J107" s="6"/>
      <c r="K107" s="6" t="s">
        <v>2203</v>
      </c>
      <c r="L107" s="6"/>
      <c r="M107" s="6"/>
    </row>
    <row r="108" spans="2:13">
      <c r="B108" s="6" t="s">
        <v>229</v>
      </c>
      <c r="C108" s="6" t="s">
        <v>4268</v>
      </c>
      <c r="D108" s="6" t="s">
        <v>4659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 t="s">
        <v>4663</v>
      </c>
      <c r="J108" s="6"/>
      <c r="K108" s="6" t="s">
        <v>2203</v>
      </c>
      <c r="L108" s="6"/>
      <c r="M108" s="6"/>
    </row>
    <row r="109" spans="2:13">
      <c r="B109" s="6" t="s">
        <v>231</v>
      </c>
      <c r="C109" s="6" t="s">
        <v>4268</v>
      </c>
      <c r="D109" s="6" t="s">
        <v>4659</v>
      </c>
      <c r="E109" s="6" t="s">
        <v>232</v>
      </c>
      <c r="F109" s="6"/>
      <c r="G109" s="6"/>
      <c r="H109" s="6" t="s">
        <v>4664</v>
      </c>
      <c r="I109" s="6" t="s">
        <v>4665</v>
      </c>
      <c r="J109" s="6"/>
      <c r="K109" s="6" t="s">
        <v>2203</v>
      </c>
      <c r="L109" s="6"/>
      <c r="M109" s="6"/>
    </row>
    <row r="110" spans="2:13">
      <c r="B110" s="6" t="s">
        <v>233</v>
      </c>
      <c r="C110" s="6" t="s">
        <v>4268</v>
      </c>
      <c r="D110" s="6" t="s">
        <v>4659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4683</v>
      </c>
      <c r="L110" s="6" t="s">
        <v>732</v>
      </c>
      <c r="M110" s="6"/>
    </row>
    <row r="111" spans="2:13">
      <c r="B111" s="6" t="s">
        <v>235</v>
      </c>
      <c r="C111" s="6" t="s">
        <v>4268</v>
      </c>
      <c r="D111" s="6" t="s">
        <v>4659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4663</v>
      </c>
      <c r="J111" s="6"/>
      <c r="K111" s="6" t="s">
        <v>2203</v>
      </c>
      <c r="L111" s="6"/>
      <c r="M111" s="6"/>
    </row>
    <row r="112" spans="2:13">
      <c r="B112" s="6" t="s">
        <v>237</v>
      </c>
      <c r="C112" s="6" t="s">
        <v>4268</v>
      </c>
      <c r="D112" s="6" t="s">
        <v>4659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 t="s">
        <v>4663</v>
      </c>
      <c r="J112" s="6"/>
      <c r="K112" s="6" t="s">
        <v>2203</v>
      </c>
      <c r="L112" s="6"/>
      <c r="M112" s="6"/>
    </row>
    <row r="113" spans="2:13">
      <c r="B113" s="6" t="s">
        <v>239</v>
      </c>
      <c r="C113" s="6" t="s">
        <v>4268</v>
      </c>
      <c r="D113" s="6" t="s">
        <v>4659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4663</v>
      </c>
      <c r="J113" s="6"/>
      <c r="K113" s="6" t="s">
        <v>2203</v>
      </c>
      <c r="L113" s="6"/>
      <c r="M113" s="6"/>
    </row>
    <row r="114" spans="2:13">
      <c r="B114" s="6" t="s">
        <v>241</v>
      </c>
      <c r="C114" s="6" t="s">
        <v>4268</v>
      </c>
      <c r="D114" s="6" t="s">
        <v>4659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4684</v>
      </c>
      <c r="L114" s="6" t="s">
        <v>1039</v>
      </c>
      <c r="M114" s="6"/>
    </row>
    <row r="115" spans="2:13">
      <c r="B115" s="6" t="s">
        <v>243</v>
      </c>
      <c r="C115" s="6" t="s">
        <v>4268</v>
      </c>
      <c r="D115" s="6" t="s">
        <v>4659</v>
      </c>
      <c r="E115" s="6" t="s">
        <v>244</v>
      </c>
      <c r="F115" s="6" t="s">
        <v>15</v>
      </c>
      <c r="G115" s="6" t="s">
        <v>15</v>
      </c>
      <c r="H115" s="6" t="s">
        <v>49</v>
      </c>
      <c r="I115" s="6" t="s">
        <v>4663</v>
      </c>
      <c r="J115" s="6"/>
      <c r="K115" s="6" t="s">
        <v>2203</v>
      </c>
      <c r="L115" s="6"/>
      <c r="M115" s="6"/>
    </row>
    <row r="116" spans="2:13">
      <c r="B116" s="6" t="s">
        <v>245</v>
      </c>
      <c r="C116" s="6" t="s">
        <v>4268</v>
      </c>
      <c r="D116" s="6" t="s">
        <v>4659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4685</v>
      </c>
      <c r="L116" s="6" t="s">
        <v>1039</v>
      </c>
      <c r="M116" s="6"/>
    </row>
    <row r="117" spans="2:13">
      <c r="B117" s="6" t="s">
        <v>247</v>
      </c>
      <c r="C117" s="6" t="s">
        <v>4268</v>
      </c>
      <c r="D117" s="6" t="s">
        <v>4659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4663</v>
      </c>
      <c r="J117" s="6"/>
      <c r="K117" s="6" t="s">
        <v>2203</v>
      </c>
      <c r="L117" s="6"/>
      <c r="M117" s="6"/>
    </row>
    <row r="118" spans="2:13">
      <c r="B118" s="6" t="s">
        <v>249</v>
      </c>
      <c r="C118" s="6" t="s">
        <v>4268</v>
      </c>
      <c r="D118" s="6" t="s">
        <v>4659</v>
      </c>
      <c r="E118" s="6" t="s">
        <v>250</v>
      </c>
      <c r="F118" s="6" t="s">
        <v>15</v>
      </c>
      <c r="G118" s="6" t="s">
        <v>15</v>
      </c>
      <c r="H118" s="6" t="s">
        <v>49</v>
      </c>
      <c r="I118" s="6" t="s">
        <v>4663</v>
      </c>
      <c r="J118" s="6"/>
      <c r="K118" s="6" t="s">
        <v>2203</v>
      </c>
      <c r="L118" s="6"/>
      <c r="M118" s="6"/>
    </row>
    <row r="119" spans="2:13">
      <c r="B119" s="6" t="s">
        <v>251</v>
      </c>
      <c r="C119" s="6" t="s">
        <v>4268</v>
      </c>
      <c r="D119" s="6" t="s">
        <v>4659</v>
      </c>
      <c r="E119" s="6" t="s">
        <v>252</v>
      </c>
      <c r="F119" s="6" t="s">
        <v>15</v>
      </c>
      <c r="G119" s="6" t="s">
        <v>15</v>
      </c>
      <c r="H119" s="6" t="s">
        <v>49</v>
      </c>
      <c r="I119" s="6" t="s">
        <v>4663</v>
      </c>
      <c r="J119" s="6"/>
      <c r="K119" s="6" t="s">
        <v>2203</v>
      </c>
      <c r="L119" s="6"/>
      <c r="M119" s="6"/>
    </row>
    <row r="120" spans="2:13">
      <c r="B120" s="6" t="s">
        <v>253</v>
      </c>
      <c r="C120" s="6" t="s">
        <v>4268</v>
      </c>
      <c r="D120" s="6" t="s">
        <v>4659</v>
      </c>
      <c r="E120" s="6" t="s">
        <v>254</v>
      </c>
      <c r="F120" s="6" t="s">
        <v>15</v>
      </c>
      <c r="G120" s="6" t="s">
        <v>15</v>
      </c>
      <c r="H120" s="6" t="s">
        <v>49</v>
      </c>
      <c r="I120" s="6" t="s">
        <v>4663</v>
      </c>
      <c r="J120" s="6"/>
      <c r="K120" s="6" t="s">
        <v>2203</v>
      </c>
      <c r="L120" s="6"/>
      <c r="M120" s="6"/>
    </row>
    <row r="121" spans="2:13">
      <c r="B121" s="6" t="s">
        <v>255</v>
      </c>
      <c r="C121" s="6" t="s">
        <v>4268</v>
      </c>
      <c r="D121" s="6" t="s">
        <v>4659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4663</v>
      </c>
      <c r="J121" s="6"/>
      <c r="K121" s="6" t="s">
        <v>2203</v>
      </c>
      <c r="L121" s="6"/>
      <c r="M121" s="6"/>
    </row>
    <row r="122" spans="2:13">
      <c r="B122" s="6" t="s">
        <v>257</v>
      </c>
      <c r="C122" s="6" t="s">
        <v>4268</v>
      </c>
      <c r="D122" s="6" t="s">
        <v>4659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4686</v>
      </c>
      <c r="L122" s="6" t="s">
        <v>1351</v>
      </c>
      <c r="M122" s="6"/>
    </row>
    <row r="123" spans="2:13">
      <c r="B123" s="6" t="s">
        <v>259</v>
      </c>
      <c r="C123" s="6" t="s">
        <v>4268</v>
      </c>
      <c r="D123" s="6" t="s">
        <v>4659</v>
      </c>
      <c r="E123" s="6" t="s">
        <v>260</v>
      </c>
      <c r="F123" s="6"/>
      <c r="G123" s="6"/>
      <c r="H123" s="6" t="s">
        <v>49</v>
      </c>
      <c r="I123" s="6" t="s">
        <v>4663</v>
      </c>
      <c r="J123" s="6"/>
      <c r="K123" s="6" t="s">
        <v>2203</v>
      </c>
      <c r="L123" s="6"/>
      <c r="M123" s="6"/>
    </row>
    <row r="124" spans="2:13">
      <c r="B124" s="6" t="s">
        <v>261</v>
      </c>
      <c r="C124" s="6" t="s">
        <v>4268</v>
      </c>
      <c r="D124" s="6" t="s">
        <v>4659</v>
      </c>
      <c r="E124" s="6" t="s">
        <v>262</v>
      </c>
      <c r="F124" s="6"/>
      <c r="G124" s="6"/>
      <c r="H124" s="6" t="s">
        <v>49</v>
      </c>
      <c r="I124" s="6" t="s">
        <v>4663</v>
      </c>
      <c r="J124" s="6"/>
      <c r="K124" s="6" t="s">
        <v>2203</v>
      </c>
      <c r="L124" s="6"/>
      <c r="M124" s="6"/>
    </row>
  </sheetData>
  <phoneticPr fontId="5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38.125" customWidth="1"/>
    <col min="10" max="10" width="50" customWidth="1"/>
    <col min="11" max="11" width="53.375" customWidth="1"/>
    <col min="12" max="12" width="33" customWidth="1"/>
    <col min="13" max="13" width="36.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4687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4688</v>
      </c>
      <c r="L3" s="6" t="s">
        <v>402</v>
      </c>
      <c r="M3" s="6"/>
    </row>
    <row r="4" spans="2:13">
      <c r="B4" s="6" t="s">
        <v>17</v>
      </c>
      <c r="C4" s="6" t="s">
        <v>4268</v>
      </c>
      <c r="D4" s="6" t="s">
        <v>4687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4689</v>
      </c>
      <c r="L4" s="6" t="s">
        <v>566</v>
      </c>
      <c r="M4" s="6"/>
    </row>
    <row r="5" spans="2:13">
      <c r="B5" s="6" t="s">
        <v>19</v>
      </c>
      <c r="C5" s="6" t="s">
        <v>4268</v>
      </c>
      <c r="D5" s="6" t="s">
        <v>4687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4690</v>
      </c>
      <c r="L5" s="6" t="s">
        <v>402</v>
      </c>
      <c r="M5" s="6"/>
    </row>
    <row r="6" spans="2:13">
      <c r="B6" s="6" t="s">
        <v>21</v>
      </c>
      <c r="C6" s="6" t="s">
        <v>4268</v>
      </c>
      <c r="D6" s="6" t="s">
        <v>4687</v>
      </c>
      <c r="E6" s="6" t="s">
        <v>22</v>
      </c>
      <c r="F6" s="6"/>
      <c r="G6" s="6"/>
      <c r="H6" s="6"/>
      <c r="I6" s="6" t="s">
        <v>23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4687</v>
      </c>
      <c r="E7" s="6" t="s">
        <v>25</v>
      </c>
      <c r="F7" s="6"/>
      <c r="G7" s="6"/>
      <c r="H7" s="6"/>
      <c r="I7" s="6"/>
      <c r="J7" s="6"/>
      <c r="K7" s="6"/>
      <c r="L7" s="6"/>
      <c r="M7" s="6" t="s">
        <v>4691</v>
      </c>
    </row>
    <row r="8" spans="2:13">
      <c r="B8" s="6" t="s">
        <v>27</v>
      </c>
      <c r="C8" s="6" t="s">
        <v>4268</v>
      </c>
      <c r="D8" s="6" t="s">
        <v>4687</v>
      </c>
      <c r="E8" s="6" t="s">
        <v>28</v>
      </c>
      <c r="F8" s="6"/>
      <c r="G8" s="6"/>
      <c r="H8" s="6"/>
      <c r="I8" s="6" t="s">
        <v>23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4687</v>
      </c>
      <c r="E9" s="6" t="s">
        <v>30</v>
      </c>
      <c r="F9" s="6"/>
      <c r="G9" s="6"/>
      <c r="H9" s="6"/>
      <c r="I9" s="6"/>
      <c r="J9" s="6"/>
      <c r="K9" s="6"/>
      <c r="L9" s="6"/>
      <c r="M9" s="6" t="s">
        <v>4691</v>
      </c>
    </row>
    <row r="10" spans="2:13">
      <c r="B10" s="6" t="s">
        <v>31</v>
      </c>
      <c r="C10" s="6" t="s">
        <v>4268</v>
      </c>
      <c r="D10" s="6" t="s">
        <v>4687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4692</v>
      </c>
      <c r="L10" s="6" t="s">
        <v>402</v>
      </c>
      <c r="M10" s="6"/>
    </row>
    <row r="11" spans="2:13">
      <c r="B11" s="6" t="s">
        <v>33</v>
      </c>
      <c r="C11" s="6" t="s">
        <v>4268</v>
      </c>
      <c r="D11" s="6" t="s">
        <v>4687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4687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4693</v>
      </c>
      <c r="L12" s="6" t="s">
        <v>1638</v>
      </c>
      <c r="M12" s="6"/>
    </row>
    <row r="13" spans="2:13">
      <c r="B13" s="6" t="s">
        <v>37</v>
      </c>
      <c r="C13" s="6" t="s">
        <v>4268</v>
      </c>
      <c r="D13" s="6" t="s">
        <v>4687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4694</v>
      </c>
      <c r="L13" s="6" t="s">
        <v>734</v>
      </c>
      <c r="M13" s="6"/>
    </row>
    <row r="14" spans="2:13">
      <c r="B14" s="6" t="s">
        <v>39</v>
      </c>
      <c r="C14" s="6" t="s">
        <v>4268</v>
      </c>
      <c r="D14" s="6" t="s">
        <v>4687</v>
      </c>
      <c r="E14" s="6" t="s">
        <v>40</v>
      </c>
      <c r="F14" s="6"/>
      <c r="G14" s="6"/>
      <c r="H14" s="6"/>
      <c r="I14" s="6" t="s">
        <v>23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4687</v>
      </c>
      <c r="E15" s="6" t="s">
        <v>42</v>
      </c>
      <c r="F15" s="6"/>
      <c r="G15" s="6"/>
      <c r="H15" s="6"/>
      <c r="I15" s="6"/>
      <c r="J15" s="6"/>
      <c r="K15" s="6"/>
      <c r="L15" s="6"/>
      <c r="M15" s="6" t="s">
        <v>4691</v>
      </c>
    </row>
    <row r="16" spans="2:13">
      <c r="B16" s="6" t="s">
        <v>43</v>
      </c>
      <c r="C16" s="6" t="s">
        <v>4268</v>
      </c>
      <c r="D16" s="6" t="s">
        <v>4687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4695</v>
      </c>
      <c r="L16" s="6" t="s">
        <v>672</v>
      </c>
      <c r="M16" s="6"/>
    </row>
    <row r="17" spans="2:13">
      <c r="B17" s="6" t="s">
        <v>45</v>
      </c>
      <c r="C17" s="6" t="s">
        <v>4268</v>
      </c>
      <c r="D17" s="6" t="s">
        <v>4687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4696</v>
      </c>
      <c r="L17" s="6" t="s">
        <v>566</v>
      </c>
      <c r="M17" s="6"/>
    </row>
    <row r="18" spans="2:13">
      <c r="B18" s="6" t="s">
        <v>47</v>
      </c>
      <c r="C18" s="6" t="s">
        <v>4268</v>
      </c>
      <c r="D18" s="6" t="s">
        <v>4687</v>
      </c>
      <c r="E18" s="6" t="s">
        <v>48</v>
      </c>
      <c r="F18" s="6" t="s">
        <v>264</v>
      </c>
      <c r="G18" s="6" t="s">
        <v>15</v>
      </c>
      <c r="H18" s="6"/>
      <c r="I18" s="6" t="s">
        <v>4697</v>
      </c>
      <c r="J18" s="6" t="s">
        <v>4698</v>
      </c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4687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4699</v>
      </c>
      <c r="L19" s="6" t="s">
        <v>402</v>
      </c>
      <c r="M19" s="6"/>
    </row>
    <row r="20" spans="2:13">
      <c r="B20" s="6" t="s">
        <v>52</v>
      </c>
      <c r="C20" s="6" t="s">
        <v>4268</v>
      </c>
      <c r="D20" s="6" t="s">
        <v>4687</v>
      </c>
      <c r="E20" s="6" t="s">
        <v>53</v>
      </c>
      <c r="F20" s="6"/>
      <c r="G20" s="6"/>
      <c r="H20" s="6"/>
      <c r="I20" s="6"/>
      <c r="J20" s="6"/>
      <c r="K20" s="6"/>
      <c r="L20" s="6"/>
      <c r="M20" s="6" t="s">
        <v>4691</v>
      </c>
    </row>
    <row r="21" spans="2:13">
      <c r="B21" s="6" t="s">
        <v>54</v>
      </c>
      <c r="C21" s="6" t="s">
        <v>4268</v>
      </c>
      <c r="D21" s="6" t="s">
        <v>4687</v>
      </c>
      <c r="E21" s="6" t="s">
        <v>55</v>
      </c>
      <c r="F21" s="6"/>
      <c r="G21" s="6"/>
      <c r="H21" s="6"/>
      <c r="I21" s="6"/>
      <c r="J21" s="6"/>
      <c r="K21" s="6"/>
      <c r="L21" s="6"/>
      <c r="M21" s="6" t="s">
        <v>4691</v>
      </c>
    </row>
    <row r="22" spans="2:13">
      <c r="B22" s="6" t="s">
        <v>56</v>
      </c>
      <c r="C22" s="6" t="s">
        <v>4268</v>
      </c>
      <c r="D22" s="6" t="s">
        <v>4687</v>
      </c>
      <c r="E22" s="6" t="s">
        <v>57</v>
      </c>
      <c r="F22" s="6"/>
      <c r="G22" s="6"/>
      <c r="H22" s="6"/>
      <c r="I22" s="6"/>
      <c r="J22" s="6"/>
      <c r="K22" s="6"/>
      <c r="L22" s="6"/>
      <c r="M22" s="6" t="s">
        <v>4691</v>
      </c>
    </row>
    <row r="23" spans="2:13">
      <c r="B23" s="6" t="s">
        <v>58</v>
      </c>
      <c r="C23" s="6" t="s">
        <v>4268</v>
      </c>
      <c r="D23" s="6" t="s">
        <v>4687</v>
      </c>
      <c r="E23" s="6" t="s">
        <v>59</v>
      </c>
      <c r="F23" s="6"/>
      <c r="G23" s="6"/>
      <c r="H23" s="6"/>
      <c r="I23" s="6" t="s">
        <v>23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4687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4700</v>
      </c>
      <c r="L24" s="6" t="s">
        <v>1781</v>
      </c>
      <c r="M24" s="6"/>
    </row>
    <row r="25" spans="2:13">
      <c r="B25" s="6" t="s">
        <v>62</v>
      </c>
      <c r="C25" s="6" t="s">
        <v>4268</v>
      </c>
      <c r="D25" s="6" t="s">
        <v>4687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4701</v>
      </c>
      <c r="L25" s="6" t="s">
        <v>1072</v>
      </c>
      <c r="M25" s="6"/>
    </row>
    <row r="26" spans="2:13">
      <c r="B26" s="6" t="s">
        <v>64</v>
      </c>
      <c r="C26" s="6" t="s">
        <v>4268</v>
      </c>
      <c r="D26" s="6" t="s">
        <v>4687</v>
      </c>
      <c r="E26" s="6" t="s">
        <v>65</v>
      </c>
      <c r="F26" s="6"/>
      <c r="G26" s="6"/>
      <c r="H26" s="6"/>
      <c r="I26" s="6" t="s">
        <v>23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4687</v>
      </c>
      <c r="E27" s="6" t="s">
        <v>67</v>
      </c>
      <c r="F27" s="6"/>
      <c r="G27" s="6"/>
      <c r="H27" s="6"/>
      <c r="I27" s="6" t="s">
        <v>23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4687</v>
      </c>
      <c r="E28" s="6" t="s">
        <v>69</v>
      </c>
      <c r="F28" s="6"/>
      <c r="G28" s="6"/>
      <c r="H28" s="6"/>
      <c r="I28" s="6"/>
      <c r="J28" s="6"/>
      <c r="K28" s="6"/>
      <c r="L28" s="6"/>
      <c r="M28" s="6" t="s">
        <v>4691</v>
      </c>
    </row>
    <row r="29" spans="2:13">
      <c r="B29" s="6" t="s">
        <v>70</v>
      </c>
      <c r="C29" s="6" t="s">
        <v>4268</v>
      </c>
      <c r="D29" s="6" t="s">
        <v>4687</v>
      </c>
      <c r="E29" s="6" t="s">
        <v>71</v>
      </c>
      <c r="F29" s="6"/>
      <c r="G29" s="6"/>
      <c r="H29" s="6"/>
      <c r="I29" s="6"/>
      <c r="J29" s="6"/>
      <c r="K29" s="6"/>
      <c r="L29" s="6"/>
      <c r="M29" s="6" t="s">
        <v>4691</v>
      </c>
    </row>
    <row r="30" spans="2:13">
      <c r="B30" s="6" t="s">
        <v>72</v>
      </c>
      <c r="C30" s="6" t="s">
        <v>4268</v>
      </c>
      <c r="D30" s="6" t="s">
        <v>4687</v>
      </c>
      <c r="E30" s="6" t="s">
        <v>73</v>
      </c>
      <c r="F30" s="6"/>
      <c r="G30" s="6"/>
      <c r="H30" s="6"/>
      <c r="I30" s="6"/>
      <c r="J30" s="6"/>
      <c r="K30" s="6"/>
      <c r="L30" s="6"/>
      <c r="M30" s="6" t="s">
        <v>4691</v>
      </c>
    </row>
    <row r="31" spans="2:13">
      <c r="B31" s="6" t="s">
        <v>74</v>
      </c>
      <c r="C31" s="6" t="s">
        <v>4268</v>
      </c>
      <c r="D31" s="6" t="s">
        <v>4687</v>
      </c>
      <c r="E31" s="6" t="s">
        <v>75</v>
      </c>
      <c r="F31" s="6"/>
      <c r="G31" s="6"/>
      <c r="H31" s="6"/>
      <c r="I31" s="6"/>
      <c r="J31" s="6"/>
      <c r="K31" s="6"/>
      <c r="L31" s="6"/>
      <c r="M31" s="6" t="s">
        <v>4691</v>
      </c>
    </row>
    <row r="32" spans="2:13">
      <c r="B32" s="6" t="s">
        <v>76</v>
      </c>
      <c r="C32" s="6" t="s">
        <v>4268</v>
      </c>
      <c r="D32" s="6" t="s">
        <v>4687</v>
      </c>
      <c r="E32" s="6" t="s">
        <v>77</v>
      </c>
      <c r="F32" s="6"/>
      <c r="G32" s="6"/>
      <c r="H32" s="6"/>
      <c r="I32" s="6"/>
      <c r="J32" s="6"/>
      <c r="K32" s="6"/>
      <c r="L32" s="6"/>
      <c r="M32" s="6" t="s">
        <v>4691</v>
      </c>
    </row>
    <row r="33" spans="2:13">
      <c r="B33" s="6" t="s">
        <v>78</v>
      </c>
      <c r="C33" s="6" t="s">
        <v>4268</v>
      </c>
      <c r="D33" s="6" t="s">
        <v>4687</v>
      </c>
      <c r="E33" s="6" t="s">
        <v>79</v>
      </c>
      <c r="F33" s="6"/>
      <c r="G33" s="6"/>
      <c r="H33" s="6"/>
      <c r="I33" s="6"/>
      <c r="J33" s="6"/>
      <c r="K33" s="6"/>
      <c r="L33" s="6"/>
      <c r="M33" s="6" t="s">
        <v>4691</v>
      </c>
    </row>
    <row r="34" spans="2:13">
      <c r="B34" s="6" t="s">
        <v>80</v>
      </c>
      <c r="C34" s="6" t="s">
        <v>4268</v>
      </c>
      <c r="D34" s="6" t="s">
        <v>4687</v>
      </c>
      <c r="E34" s="6" t="s">
        <v>81</v>
      </c>
      <c r="F34" s="6"/>
      <c r="G34" s="6"/>
      <c r="H34" s="6"/>
      <c r="I34" s="6"/>
      <c r="J34" s="6"/>
      <c r="K34" s="6"/>
      <c r="L34" s="6"/>
      <c r="M34" s="6" t="s">
        <v>4691</v>
      </c>
    </row>
    <row r="35" spans="2:13">
      <c r="B35" s="6" t="s">
        <v>82</v>
      </c>
      <c r="C35" s="6" t="s">
        <v>4268</v>
      </c>
      <c r="D35" s="6" t="s">
        <v>4687</v>
      </c>
      <c r="E35" s="6" t="s">
        <v>83</v>
      </c>
      <c r="F35" s="6"/>
      <c r="G35" s="6"/>
      <c r="H35" s="6"/>
      <c r="I35" s="6"/>
      <c r="J35" s="6"/>
      <c r="K35" s="6"/>
      <c r="L35" s="6"/>
      <c r="M35" s="6" t="s">
        <v>4691</v>
      </c>
    </row>
    <row r="36" spans="2:13">
      <c r="B36" s="6" t="s">
        <v>84</v>
      </c>
      <c r="C36" s="6" t="s">
        <v>4268</v>
      </c>
      <c r="D36" s="6" t="s">
        <v>4687</v>
      </c>
      <c r="E36" s="6" t="s">
        <v>85</v>
      </c>
      <c r="F36" s="6"/>
      <c r="G36" s="6"/>
      <c r="H36" s="6"/>
      <c r="I36" s="6"/>
      <c r="J36" s="6"/>
      <c r="K36" s="6"/>
      <c r="L36" s="6"/>
      <c r="M36" s="6" t="s">
        <v>4691</v>
      </c>
    </row>
    <row r="37" spans="2:13">
      <c r="B37" s="6" t="s">
        <v>86</v>
      </c>
      <c r="C37" s="6" t="s">
        <v>4268</v>
      </c>
      <c r="D37" s="6" t="s">
        <v>4687</v>
      </c>
      <c r="E37" s="6" t="s">
        <v>87</v>
      </c>
      <c r="F37" s="6"/>
      <c r="G37" s="6"/>
      <c r="H37" s="6"/>
      <c r="I37" s="6"/>
      <c r="J37" s="6"/>
      <c r="K37" s="6"/>
      <c r="L37" s="6"/>
      <c r="M37" s="6" t="s">
        <v>4691</v>
      </c>
    </row>
    <row r="38" spans="2:13">
      <c r="B38" s="6" t="s">
        <v>88</v>
      </c>
      <c r="C38" s="6" t="s">
        <v>4268</v>
      </c>
      <c r="D38" s="6" t="s">
        <v>4687</v>
      </c>
      <c r="E38" s="6" t="s">
        <v>89</v>
      </c>
      <c r="F38" s="6"/>
      <c r="G38" s="6"/>
      <c r="H38" s="6"/>
      <c r="I38" s="6"/>
      <c r="J38" s="6"/>
      <c r="K38" s="6"/>
      <c r="L38" s="6"/>
      <c r="M38" s="6" t="s">
        <v>4691</v>
      </c>
    </row>
    <row r="39" spans="2:13">
      <c r="B39" s="6" t="s">
        <v>90</v>
      </c>
      <c r="C39" s="6" t="s">
        <v>4268</v>
      </c>
      <c r="D39" s="6" t="s">
        <v>4687</v>
      </c>
      <c r="E39" s="6" t="s">
        <v>91</v>
      </c>
      <c r="F39" s="6"/>
      <c r="G39" s="6"/>
      <c r="H39" s="6"/>
      <c r="I39" s="6"/>
      <c r="J39" s="6"/>
      <c r="K39" s="6"/>
      <c r="L39" s="6"/>
      <c r="M39" s="6" t="s">
        <v>4691</v>
      </c>
    </row>
    <row r="40" spans="2:13">
      <c r="B40" s="6" t="s">
        <v>92</v>
      </c>
      <c r="C40" s="6" t="s">
        <v>4268</v>
      </c>
      <c r="D40" s="6" t="s">
        <v>4687</v>
      </c>
      <c r="E40" s="6" t="s">
        <v>93</v>
      </c>
      <c r="F40" s="6"/>
      <c r="G40" s="6"/>
      <c r="H40" s="6"/>
      <c r="I40" s="6"/>
      <c r="J40" s="6"/>
      <c r="K40" s="6"/>
      <c r="L40" s="6"/>
      <c r="M40" s="6" t="s">
        <v>4691</v>
      </c>
    </row>
    <row r="41" spans="2:13">
      <c r="B41" s="6" t="s">
        <v>94</v>
      </c>
      <c r="C41" s="6" t="s">
        <v>4268</v>
      </c>
      <c r="D41" s="6" t="s">
        <v>4687</v>
      </c>
      <c r="E41" s="6" t="s">
        <v>95</v>
      </c>
      <c r="F41" s="6"/>
      <c r="G41" s="6"/>
      <c r="H41" s="6"/>
      <c r="I41" s="6"/>
      <c r="J41" s="6"/>
      <c r="K41" s="6"/>
      <c r="L41" s="6"/>
      <c r="M41" s="6" t="s">
        <v>4691</v>
      </c>
    </row>
    <row r="42" spans="2:13">
      <c r="B42" s="6" t="s">
        <v>96</v>
      </c>
      <c r="C42" s="6" t="s">
        <v>4268</v>
      </c>
      <c r="D42" s="6" t="s">
        <v>4687</v>
      </c>
      <c r="E42" s="6" t="s">
        <v>97</v>
      </c>
      <c r="F42" s="6"/>
      <c r="G42" s="6"/>
      <c r="H42" s="6"/>
      <c r="I42" s="6"/>
      <c r="J42" s="6"/>
      <c r="K42" s="6"/>
      <c r="L42" s="6"/>
      <c r="M42" s="6" t="s">
        <v>4691</v>
      </c>
    </row>
    <row r="43" spans="2:13">
      <c r="B43" s="6" t="s">
        <v>98</v>
      </c>
      <c r="C43" s="6" t="s">
        <v>4268</v>
      </c>
      <c r="D43" s="6" t="s">
        <v>4687</v>
      </c>
      <c r="E43" s="6" t="s">
        <v>99</v>
      </c>
      <c r="F43" s="6"/>
      <c r="G43" s="6"/>
      <c r="H43" s="6"/>
      <c r="I43" s="6"/>
      <c r="J43" s="6"/>
      <c r="K43" s="6"/>
      <c r="L43" s="6"/>
      <c r="M43" s="6" t="s">
        <v>4691</v>
      </c>
    </row>
    <row r="44" spans="2:13">
      <c r="B44" s="6" t="s">
        <v>100</v>
      </c>
      <c r="C44" s="6" t="s">
        <v>4268</v>
      </c>
      <c r="D44" s="6" t="s">
        <v>4687</v>
      </c>
      <c r="E44" s="6" t="s">
        <v>101</v>
      </c>
      <c r="F44" s="6"/>
      <c r="G44" s="6"/>
      <c r="H44" s="6"/>
      <c r="I44" s="6"/>
      <c r="J44" s="6"/>
      <c r="K44" s="6"/>
      <c r="L44" s="6"/>
      <c r="M44" s="6" t="s">
        <v>4691</v>
      </c>
    </row>
    <row r="45" spans="2:13">
      <c r="B45" s="6" t="s">
        <v>102</v>
      </c>
      <c r="C45" s="6" t="s">
        <v>4268</v>
      </c>
      <c r="D45" s="6" t="s">
        <v>4687</v>
      </c>
      <c r="E45" s="6" t="s">
        <v>103</v>
      </c>
      <c r="F45" s="6"/>
      <c r="G45" s="6"/>
      <c r="H45" s="6"/>
      <c r="I45" s="6"/>
      <c r="J45" s="6"/>
      <c r="K45" s="6"/>
      <c r="L45" s="6"/>
      <c r="M45" s="6" t="s">
        <v>4691</v>
      </c>
    </row>
    <row r="46" spans="2:13">
      <c r="B46" s="6" t="s">
        <v>104</v>
      </c>
      <c r="C46" s="6" t="s">
        <v>4268</v>
      </c>
      <c r="D46" s="6" t="s">
        <v>4687</v>
      </c>
      <c r="E46" s="6" t="s">
        <v>105</v>
      </c>
      <c r="F46" s="6"/>
      <c r="G46" s="6"/>
      <c r="H46" s="6"/>
      <c r="I46" s="6" t="s">
        <v>23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4687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4702</v>
      </c>
      <c r="L47" s="6" t="s">
        <v>1710</v>
      </c>
      <c r="M47" s="6"/>
    </row>
    <row r="48" spans="2:13">
      <c r="B48" s="6" t="s">
        <v>108</v>
      </c>
      <c r="C48" s="6" t="s">
        <v>4268</v>
      </c>
      <c r="D48" s="6" t="s">
        <v>4687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4703</v>
      </c>
      <c r="L48" s="6" t="s">
        <v>1524</v>
      </c>
      <c r="M48" s="6"/>
    </row>
    <row r="49" spans="2:13">
      <c r="B49" s="6" t="s">
        <v>110</v>
      </c>
      <c r="C49" s="6" t="s">
        <v>4268</v>
      </c>
      <c r="D49" s="6" t="s">
        <v>4687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4704</v>
      </c>
      <c r="L49" s="6" t="s">
        <v>1638</v>
      </c>
      <c r="M49" s="6"/>
    </row>
    <row r="50" spans="2:13">
      <c r="B50" s="6" t="s">
        <v>112</v>
      </c>
      <c r="C50" s="6" t="s">
        <v>4268</v>
      </c>
      <c r="D50" s="6" t="s">
        <v>4687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4705</v>
      </c>
      <c r="L50" s="6" t="s">
        <v>1638</v>
      </c>
      <c r="M50" s="6"/>
    </row>
    <row r="51" spans="2:13">
      <c r="B51" s="6" t="s">
        <v>114</v>
      </c>
      <c r="C51" s="6" t="s">
        <v>4268</v>
      </c>
      <c r="D51" s="6" t="s">
        <v>4687</v>
      </c>
      <c r="E51" s="6" t="s">
        <v>115</v>
      </c>
      <c r="F51" s="6" t="s">
        <v>264</v>
      </c>
      <c r="G51" s="6" t="s">
        <v>15</v>
      </c>
      <c r="H51" s="6"/>
      <c r="I51" s="6" t="s">
        <v>4697</v>
      </c>
      <c r="J51" s="6" t="s">
        <v>4706</v>
      </c>
      <c r="K51" s="6"/>
      <c r="L51" s="6"/>
      <c r="M51" s="6"/>
    </row>
    <row r="52" spans="2:13">
      <c r="B52" s="6" t="s">
        <v>116</v>
      </c>
      <c r="C52" s="6" t="s">
        <v>4268</v>
      </c>
      <c r="D52" s="6" t="s">
        <v>4687</v>
      </c>
      <c r="E52" s="6" t="s">
        <v>117</v>
      </c>
      <c r="F52" s="6"/>
      <c r="G52" s="6"/>
      <c r="H52" s="6"/>
      <c r="I52" s="6"/>
      <c r="J52" s="6"/>
      <c r="K52" s="6"/>
      <c r="L52" s="6"/>
      <c r="M52" s="6" t="s">
        <v>4691</v>
      </c>
    </row>
    <row r="53" spans="2:13">
      <c r="B53" s="6" t="s">
        <v>118</v>
      </c>
      <c r="C53" s="6" t="s">
        <v>4268</v>
      </c>
      <c r="D53" s="6" t="s">
        <v>4687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4707</v>
      </c>
      <c r="L53" s="6" t="s">
        <v>1030</v>
      </c>
      <c r="M53" s="6"/>
    </row>
    <row r="54" spans="2:13">
      <c r="B54" s="6" t="s">
        <v>120</v>
      </c>
      <c r="C54" s="6" t="s">
        <v>4268</v>
      </c>
      <c r="D54" s="6" t="s">
        <v>4687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4708</v>
      </c>
      <c r="L54" s="6" t="s">
        <v>1710</v>
      </c>
      <c r="M54" s="6"/>
    </row>
    <row r="55" spans="2:13">
      <c r="B55" s="6" t="s">
        <v>122</v>
      </c>
      <c r="C55" s="6" t="s">
        <v>4268</v>
      </c>
      <c r="D55" s="6" t="s">
        <v>4687</v>
      </c>
      <c r="E55" s="6" t="s">
        <v>123</v>
      </c>
      <c r="F55" s="6"/>
      <c r="G55" s="6"/>
      <c r="H55" s="6"/>
      <c r="I55" s="6"/>
      <c r="J55" s="6"/>
      <c r="K55" s="6"/>
      <c r="L55" s="6"/>
      <c r="M55" s="6" t="s">
        <v>4691</v>
      </c>
    </row>
    <row r="56" spans="2:13">
      <c r="B56" s="6" t="s">
        <v>124</v>
      </c>
      <c r="C56" s="6" t="s">
        <v>4268</v>
      </c>
      <c r="D56" s="6" t="s">
        <v>4687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4709</v>
      </c>
      <c r="L56" s="6" t="s">
        <v>649</v>
      </c>
      <c r="M56" s="6"/>
    </row>
    <row r="57" spans="2:13">
      <c r="B57" s="6" t="s">
        <v>126</v>
      </c>
      <c r="C57" s="6" t="s">
        <v>4268</v>
      </c>
      <c r="D57" s="6" t="s">
        <v>4687</v>
      </c>
      <c r="E57" s="6" t="s">
        <v>127</v>
      </c>
      <c r="F57" s="6"/>
      <c r="G57" s="6"/>
      <c r="H57" s="6"/>
      <c r="I57" s="6"/>
      <c r="J57" s="6"/>
      <c r="K57" s="6"/>
      <c r="L57" s="6"/>
      <c r="M57" s="6" t="s">
        <v>4691</v>
      </c>
    </row>
    <row r="58" spans="2:13">
      <c r="B58" s="6" t="s">
        <v>128</v>
      </c>
      <c r="C58" s="6" t="s">
        <v>4268</v>
      </c>
      <c r="D58" s="6" t="s">
        <v>4687</v>
      </c>
      <c r="E58" s="6" t="s">
        <v>129</v>
      </c>
      <c r="F58" s="6" t="s">
        <v>264</v>
      </c>
      <c r="G58" s="6" t="s">
        <v>15</v>
      </c>
      <c r="H58" s="6"/>
      <c r="I58" s="6" t="s">
        <v>4697</v>
      </c>
      <c r="J58" s="6" t="s">
        <v>4710</v>
      </c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4687</v>
      </c>
      <c r="E59" s="6" t="s">
        <v>131</v>
      </c>
      <c r="F59" s="6" t="s">
        <v>264</v>
      </c>
      <c r="G59" s="6" t="s">
        <v>15</v>
      </c>
      <c r="H59" s="6"/>
      <c r="I59" s="6" t="s">
        <v>4697</v>
      </c>
      <c r="J59" s="6" t="s">
        <v>4711</v>
      </c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4687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4712</v>
      </c>
      <c r="L60" s="6" t="s">
        <v>1638</v>
      </c>
      <c r="M60" s="6"/>
    </row>
    <row r="61" spans="2:13">
      <c r="B61" s="6" t="s">
        <v>134</v>
      </c>
      <c r="C61" s="6" t="s">
        <v>4268</v>
      </c>
      <c r="D61" s="6" t="s">
        <v>4687</v>
      </c>
      <c r="E61" s="6" t="s">
        <v>135</v>
      </c>
      <c r="F61" s="6" t="s">
        <v>264</v>
      </c>
      <c r="G61" s="6" t="s">
        <v>264</v>
      </c>
      <c r="H61" s="6"/>
      <c r="I61" s="6" t="s">
        <v>4697</v>
      </c>
      <c r="J61" s="6" t="s">
        <v>4713</v>
      </c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4687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4714</v>
      </c>
      <c r="L62" s="6" t="s">
        <v>402</v>
      </c>
      <c r="M62" s="6"/>
    </row>
    <row r="63" spans="2:13">
      <c r="B63" s="6" t="s">
        <v>138</v>
      </c>
      <c r="C63" s="6" t="s">
        <v>4268</v>
      </c>
      <c r="D63" s="6" t="s">
        <v>4687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4715</v>
      </c>
      <c r="L63" s="6" t="s">
        <v>1030</v>
      </c>
      <c r="M63" s="6"/>
    </row>
    <row r="64" spans="2:13">
      <c r="B64" s="6" t="s">
        <v>140</v>
      </c>
      <c r="C64" s="6" t="s">
        <v>4268</v>
      </c>
      <c r="D64" s="6" t="s">
        <v>4687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4716</v>
      </c>
      <c r="L64" s="6" t="s">
        <v>1030</v>
      </c>
      <c r="M64" s="6"/>
    </row>
    <row r="65" spans="2:13">
      <c r="B65" s="6" t="s">
        <v>142</v>
      </c>
      <c r="C65" s="6" t="s">
        <v>4268</v>
      </c>
      <c r="D65" s="6" t="s">
        <v>4687</v>
      </c>
      <c r="E65" s="6" t="s">
        <v>143</v>
      </c>
      <c r="F65" s="6"/>
      <c r="G65" s="6"/>
      <c r="H65" s="6"/>
      <c r="I65" s="6" t="s">
        <v>23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4687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4717</v>
      </c>
      <c r="L66" s="6" t="s">
        <v>328</v>
      </c>
      <c r="M66" s="6"/>
    </row>
    <row r="67" spans="2:13">
      <c r="B67" s="6" t="s">
        <v>146</v>
      </c>
      <c r="C67" s="6" t="s">
        <v>4268</v>
      </c>
      <c r="D67" s="6" t="s">
        <v>4687</v>
      </c>
      <c r="E67" s="6" t="s">
        <v>147</v>
      </c>
      <c r="F67" s="6"/>
      <c r="G67" s="6"/>
      <c r="H67" s="6"/>
      <c r="I67" s="6" t="s">
        <v>23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4687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4718</v>
      </c>
      <c r="L68" s="6" t="s">
        <v>402</v>
      </c>
      <c r="M68" s="6"/>
    </row>
    <row r="69" spans="2:13">
      <c r="B69" s="6" t="s">
        <v>150</v>
      </c>
      <c r="C69" s="6" t="s">
        <v>4268</v>
      </c>
      <c r="D69" s="6" t="s">
        <v>4687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4719</v>
      </c>
      <c r="L69" s="6" t="s">
        <v>402</v>
      </c>
      <c r="M69" s="6"/>
    </row>
    <row r="70" spans="2:13">
      <c r="B70" s="6" t="s">
        <v>152</v>
      </c>
      <c r="C70" s="6" t="s">
        <v>4268</v>
      </c>
      <c r="D70" s="6" t="s">
        <v>4687</v>
      </c>
      <c r="E70" s="6" t="s">
        <v>153</v>
      </c>
      <c r="F70" s="6"/>
      <c r="G70" s="6"/>
      <c r="H70" s="6"/>
      <c r="I70" s="6"/>
      <c r="J70" s="6"/>
      <c r="K70" s="6"/>
      <c r="L70" s="6"/>
      <c r="M70" s="6" t="s">
        <v>4691</v>
      </c>
    </row>
    <row r="71" spans="2:13">
      <c r="B71" s="6" t="s">
        <v>154</v>
      </c>
      <c r="C71" s="6" t="s">
        <v>4268</v>
      </c>
      <c r="D71" s="6" t="s">
        <v>4687</v>
      </c>
      <c r="E71" s="6" t="s">
        <v>155</v>
      </c>
      <c r="F71" s="6"/>
      <c r="G71" s="6"/>
      <c r="H71" s="6"/>
      <c r="I71" s="6"/>
      <c r="J71" s="6"/>
      <c r="K71" s="6"/>
      <c r="L71" s="6"/>
      <c r="M71" s="6" t="s">
        <v>4691</v>
      </c>
    </row>
    <row r="72" spans="2:13">
      <c r="B72" s="6" t="s">
        <v>156</v>
      </c>
      <c r="C72" s="6" t="s">
        <v>4268</v>
      </c>
      <c r="D72" s="6" t="s">
        <v>4687</v>
      </c>
      <c r="E72" s="6" t="s">
        <v>157</v>
      </c>
      <c r="F72" s="6"/>
      <c r="G72" s="6"/>
      <c r="H72" s="6"/>
      <c r="I72" s="6"/>
      <c r="J72" s="6"/>
      <c r="K72" s="6"/>
      <c r="L72" s="6"/>
      <c r="M72" s="6" t="s">
        <v>4691</v>
      </c>
    </row>
    <row r="73" spans="2:13">
      <c r="B73" s="6" t="s">
        <v>158</v>
      </c>
      <c r="C73" s="6" t="s">
        <v>4268</v>
      </c>
      <c r="D73" s="6" t="s">
        <v>4687</v>
      </c>
      <c r="E73" s="6" t="s">
        <v>159</v>
      </c>
      <c r="F73" s="6"/>
      <c r="G73" s="6"/>
      <c r="H73" s="6"/>
      <c r="I73" s="6"/>
      <c r="J73" s="6"/>
      <c r="K73" s="6"/>
      <c r="L73" s="6"/>
      <c r="M73" s="6" t="s">
        <v>4691</v>
      </c>
    </row>
    <row r="74" spans="2:13">
      <c r="B74" s="6" t="s">
        <v>160</v>
      </c>
      <c r="C74" s="6" t="s">
        <v>4268</v>
      </c>
      <c r="D74" s="6" t="s">
        <v>4687</v>
      </c>
      <c r="E74" s="6" t="s">
        <v>161</v>
      </c>
      <c r="F74" s="6"/>
      <c r="G74" s="6"/>
      <c r="H74" s="6"/>
      <c r="I74" s="6"/>
      <c r="J74" s="6"/>
      <c r="K74" s="6"/>
      <c r="L74" s="6"/>
      <c r="M74" s="6" t="s">
        <v>4691</v>
      </c>
    </row>
    <row r="75" spans="2:13">
      <c r="B75" s="6" t="s">
        <v>162</v>
      </c>
      <c r="C75" s="6" t="s">
        <v>4268</v>
      </c>
      <c r="D75" s="6" t="s">
        <v>4687</v>
      </c>
      <c r="E75" s="6" t="s">
        <v>163</v>
      </c>
      <c r="F75" s="6"/>
      <c r="G75" s="6"/>
      <c r="H75" s="6"/>
      <c r="I75" s="6"/>
      <c r="J75" s="6"/>
      <c r="K75" s="6"/>
      <c r="L75" s="6"/>
      <c r="M75" s="6" t="s">
        <v>4691</v>
      </c>
    </row>
    <row r="76" spans="2:13">
      <c r="B76" s="6" t="s">
        <v>164</v>
      </c>
      <c r="C76" s="6" t="s">
        <v>4268</v>
      </c>
      <c r="D76" s="6" t="s">
        <v>4687</v>
      </c>
      <c r="E76" s="6" t="s">
        <v>165</v>
      </c>
      <c r="F76" s="6"/>
      <c r="G76" s="6"/>
      <c r="H76" s="6"/>
      <c r="I76" s="6"/>
      <c r="J76" s="6"/>
      <c r="K76" s="6"/>
      <c r="L76" s="6"/>
      <c r="M76" s="6" t="s">
        <v>4691</v>
      </c>
    </row>
    <row r="77" spans="2:13">
      <c r="B77" s="6" t="s">
        <v>166</v>
      </c>
      <c r="C77" s="6" t="s">
        <v>4268</v>
      </c>
      <c r="D77" s="6" t="s">
        <v>4687</v>
      </c>
      <c r="E77" s="6" t="s">
        <v>167</v>
      </c>
      <c r="F77" s="6"/>
      <c r="G77" s="6"/>
      <c r="H77" s="6"/>
      <c r="I77" s="6"/>
      <c r="J77" s="6"/>
      <c r="K77" s="6"/>
      <c r="L77" s="6"/>
      <c r="M77" s="6" t="s">
        <v>4691</v>
      </c>
    </row>
    <row r="78" spans="2:13">
      <c r="B78" s="6" t="s">
        <v>168</v>
      </c>
      <c r="C78" s="6" t="s">
        <v>4268</v>
      </c>
      <c r="D78" s="6" t="s">
        <v>4687</v>
      </c>
      <c r="E78" s="6" t="s">
        <v>169</v>
      </c>
      <c r="F78" s="6"/>
      <c r="G78" s="6"/>
      <c r="H78" s="6"/>
      <c r="I78" s="6"/>
      <c r="J78" s="6"/>
      <c r="K78" s="6"/>
      <c r="L78" s="6"/>
      <c r="M78" s="6" t="s">
        <v>4691</v>
      </c>
    </row>
    <row r="79" spans="2:13">
      <c r="B79" s="6" t="s">
        <v>170</v>
      </c>
      <c r="C79" s="6" t="s">
        <v>4268</v>
      </c>
      <c r="D79" s="6" t="s">
        <v>4687</v>
      </c>
      <c r="E79" s="6" t="s">
        <v>171</v>
      </c>
      <c r="F79" s="6"/>
      <c r="G79" s="6"/>
      <c r="H79" s="6"/>
      <c r="I79" s="6"/>
      <c r="J79" s="6"/>
      <c r="K79" s="6"/>
      <c r="L79" s="6"/>
      <c r="M79" s="6" t="s">
        <v>4691</v>
      </c>
    </row>
    <row r="80" spans="2:13">
      <c r="B80" s="6" t="s">
        <v>172</v>
      </c>
      <c r="C80" s="6" t="s">
        <v>4268</v>
      </c>
      <c r="D80" s="6" t="s">
        <v>4687</v>
      </c>
      <c r="E80" s="6" t="s">
        <v>173</v>
      </c>
      <c r="F80" s="6"/>
      <c r="G80" s="6"/>
      <c r="H80" s="6"/>
      <c r="I80" s="6"/>
      <c r="J80" s="6"/>
      <c r="K80" s="6"/>
      <c r="L80" s="6"/>
      <c r="M80" s="6" t="s">
        <v>4691</v>
      </c>
    </row>
    <row r="81" spans="2:13">
      <c r="B81" s="6" t="s">
        <v>174</v>
      </c>
      <c r="C81" s="6" t="s">
        <v>4268</v>
      </c>
      <c r="D81" s="6" t="s">
        <v>4687</v>
      </c>
      <c r="E81" s="6" t="s">
        <v>175</v>
      </c>
      <c r="F81" s="6"/>
      <c r="G81" s="6"/>
      <c r="H81" s="6"/>
      <c r="I81" s="6"/>
      <c r="J81" s="6"/>
      <c r="K81" s="6"/>
      <c r="L81" s="6"/>
      <c r="M81" s="6" t="s">
        <v>4691</v>
      </c>
    </row>
    <row r="82" spans="2:13">
      <c r="B82" s="6" t="s">
        <v>176</v>
      </c>
      <c r="C82" s="6" t="s">
        <v>4268</v>
      </c>
      <c r="D82" s="6" t="s">
        <v>4687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4720</v>
      </c>
      <c r="L82" s="6" t="s">
        <v>1524</v>
      </c>
      <c r="M82" s="6"/>
    </row>
    <row r="83" spans="2:13">
      <c r="B83" s="6" t="s">
        <v>178</v>
      </c>
      <c r="C83" s="6" t="s">
        <v>4268</v>
      </c>
      <c r="D83" s="6" t="s">
        <v>4687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4721</v>
      </c>
      <c r="L83" s="6" t="s">
        <v>1912</v>
      </c>
      <c r="M83" s="6"/>
    </row>
    <row r="84" spans="2:13">
      <c r="B84" s="6" t="s">
        <v>180</v>
      </c>
      <c r="C84" s="6" t="s">
        <v>4268</v>
      </c>
      <c r="D84" s="6" t="s">
        <v>4687</v>
      </c>
      <c r="E84" s="6" t="s">
        <v>181</v>
      </c>
      <c r="F84" s="6"/>
      <c r="G84" s="6"/>
      <c r="H84" s="6"/>
      <c r="I84" s="6"/>
      <c r="J84" s="6"/>
      <c r="K84" s="6"/>
      <c r="L84" s="6"/>
      <c r="M84" s="6" t="s">
        <v>4691</v>
      </c>
    </row>
    <row r="85" spans="2:13">
      <c r="B85" s="6" t="s">
        <v>182</v>
      </c>
      <c r="C85" s="6" t="s">
        <v>4268</v>
      </c>
      <c r="D85" s="6" t="s">
        <v>4687</v>
      </c>
      <c r="E85" s="6" t="s">
        <v>183</v>
      </c>
      <c r="F85" s="6"/>
      <c r="G85" s="6"/>
      <c r="H85" s="6"/>
      <c r="I85" s="6"/>
      <c r="J85" s="6"/>
      <c r="K85" s="6"/>
      <c r="L85" s="6"/>
      <c r="M85" s="6" t="s">
        <v>4691</v>
      </c>
    </row>
    <row r="86" spans="2:13">
      <c r="B86" s="6" t="s">
        <v>184</v>
      </c>
      <c r="C86" s="6" t="s">
        <v>4268</v>
      </c>
      <c r="D86" s="6" t="s">
        <v>4687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4722</v>
      </c>
      <c r="L86" s="6" t="s">
        <v>1517</v>
      </c>
      <c r="M86" s="6"/>
    </row>
    <row r="87" spans="2:13">
      <c r="B87" s="6" t="s">
        <v>186</v>
      </c>
      <c r="C87" s="6" t="s">
        <v>4268</v>
      </c>
      <c r="D87" s="6" t="s">
        <v>4687</v>
      </c>
      <c r="E87" s="6" t="s">
        <v>187</v>
      </c>
      <c r="F87" s="6"/>
      <c r="G87" s="6"/>
      <c r="H87" s="6"/>
      <c r="I87" s="6"/>
      <c r="J87" s="6"/>
      <c r="K87" s="6"/>
      <c r="L87" s="6"/>
      <c r="M87" s="6" t="s">
        <v>4691</v>
      </c>
    </row>
    <row r="88" spans="2:13">
      <c r="B88" s="6" t="s">
        <v>188</v>
      </c>
      <c r="C88" s="6" t="s">
        <v>4268</v>
      </c>
      <c r="D88" s="6" t="s">
        <v>4687</v>
      </c>
      <c r="E88" s="6" t="s">
        <v>189</v>
      </c>
      <c r="F88" s="6"/>
      <c r="G88" s="6"/>
      <c r="H88" s="6"/>
      <c r="I88" s="6"/>
      <c r="J88" s="6"/>
      <c r="K88" s="6"/>
      <c r="L88" s="6"/>
      <c r="M88" s="6" t="s">
        <v>4691</v>
      </c>
    </row>
    <row r="89" spans="2:13">
      <c r="B89" s="6" t="s">
        <v>190</v>
      </c>
      <c r="C89" s="6" t="s">
        <v>4268</v>
      </c>
      <c r="D89" s="6" t="s">
        <v>4687</v>
      </c>
      <c r="E89" s="6" t="s">
        <v>191</v>
      </c>
      <c r="F89" s="6"/>
      <c r="G89" s="6"/>
      <c r="H89" s="6"/>
      <c r="I89" s="6" t="s">
        <v>23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4687</v>
      </c>
      <c r="E90" s="6" t="s">
        <v>193</v>
      </c>
      <c r="F90" s="6" t="s">
        <v>264</v>
      </c>
      <c r="G90" s="6" t="s">
        <v>15</v>
      </c>
      <c r="H90" s="6"/>
      <c r="I90" s="6" t="s">
        <v>4697</v>
      </c>
      <c r="J90" s="6" t="s">
        <v>4723</v>
      </c>
      <c r="K90" s="6"/>
      <c r="L90" s="6"/>
      <c r="M90" s="6"/>
    </row>
    <row r="91" spans="2:13">
      <c r="B91" s="6" t="s">
        <v>194</v>
      </c>
      <c r="C91" s="6" t="s">
        <v>4268</v>
      </c>
      <c r="D91" s="6" t="s">
        <v>4687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4724</v>
      </c>
      <c r="L91" s="6" t="s">
        <v>402</v>
      </c>
      <c r="M91" s="6"/>
    </row>
    <row r="92" spans="2:13">
      <c r="B92" s="6" t="s">
        <v>196</v>
      </c>
      <c r="C92" s="6" t="s">
        <v>4268</v>
      </c>
      <c r="D92" s="6" t="s">
        <v>4687</v>
      </c>
      <c r="E92" s="6" t="s">
        <v>197</v>
      </c>
      <c r="F92" s="6" t="s">
        <v>264</v>
      </c>
      <c r="G92" s="6" t="s">
        <v>15</v>
      </c>
      <c r="H92" s="6"/>
      <c r="I92" s="6" t="s">
        <v>4697</v>
      </c>
      <c r="J92" s="6" t="s">
        <v>4725</v>
      </c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4687</v>
      </c>
      <c r="E93" s="6" t="s">
        <v>199</v>
      </c>
      <c r="F93" s="6"/>
      <c r="G93" s="6"/>
      <c r="H93" s="6"/>
      <c r="I93" s="6"/>
      <c r="J93" s="6"/>
      <c r="K93" s="6"/>
      <c r="L93" s="6"/>
      <c r="M93" s="6" t="s">
        <v>4691</v>
      </c>
    </row>
    <row r="94" spans="2:13">
      <c r="B94" s="6" t="s">
        <v>200</v>
      </c>
      <c r="C94" s="6" t="s">
        <v>4268</v>
      </c>
      <c r="D94" s="6" t="s">
        <v>4687</v>
      </c>
      <c r="E94" s="6" t="s">
        <v>201</v>
      </c>
      <c r="F94" s="6" t="s">
        <v>264</v>
      </c>
      <c r="G94" s="6" t="s">
        <v>15</v>
      </c>
      <c r="H94" s="6"/>
      <c r="I94" s="6" t="s">
        <v>4697</v>
      </c>
      <c r="J94" s="6" t="s">
        <v>4726</v>
      </c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4687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4727</v>
      </c>
      <c r="L95" s="6" t="s">
        <v>1781</v>
      </c>
      <c r="M95" s="6"/>
    </row>
    <row r="96" spans="2:13">
      <c r="B96" s="6" t="s">
        <v>204</v>
      </c>
      <c r="C96" s="6" t="s">
        <v>4268</v>
      </c>
      <c r="D96" s="6" t="s">
        <v>4687</v>
      </c>
      <c r="E96" s="6" t="s">
        <v>205</v>
      </c>
      <c r="F96" s="6"/>
      <c r="G96" s="6"/>
      <c r="H96" s="6"/>
      <c r="I96" s="6"/>
      <c r="J96" s="6"/>
      <c r="K96" s="6"/>
      <c r="L96" s="6"/>
      <c r="M96" s="6" t="s">
        <v>4691</v>
      </c>
    </row>
    <row r="97" spans="2:13">
      <c r="B97" s="6" t="s">
        <v>206</v>
      </c>
      <c r="C97" s="6" t="s">
        <v>4268</v>
      </c>
      <c r="D97" s="6" t="s">
        <v>4687</v>
      </c>
      <c r="E97" s="6" t="s">
        <v>207</v>
      </c>
      <c r="F97" s="6" t="s">
        <v>264</v>
      </c>
      <c r="G97" s="6" t="s">
        <v>15</v>
      </c>
      <c r="H97" s="6"/>
      <c r="I97" s="6" t="s">
        <v>4697</v>
      </c>
      <c r="J97" s="6" t="s">
        <v>4728</v>
      </c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4687</v>
      </c>
      <c r="E98" s="6" t="s">
        <v>209</v>
      </c>
      <c r="F98" s="6"/>
      <c r="G98" s="6"/>
      <c r="H98" s="6"/>
      <c r="I98" s="6" t="s">
        <v>23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4687</v>
      </c>
      <c r="E99" s="6" t="s">
        <v>211</v>
      </c>
      <c r="F99" s="6"/>
      <c r="G99" s="6"/>
      <c r="H99" s="6"/>
      <c r="I99" s="6"/>
      <c r="J99" s="6"/>
      <c r="K99" s="6"/>
      <c r="L99" s="6"/>
      <c r="M99" s="6" t="s">
        <v>4691</v>
      </c>
    </row>
    <row r="100" spans="2:13">
      <c r="B100" s="6" t="s">
        <v>212</v>
      </c>
      <c r="C100" s="6" t="s">
        <v>4268</v>
      </c>
      <c r="D100" s="6" t="s">
        <v>4687</v>
      </c>
      <c r="E100" s="6" t="s">
        <v>213</v>
      </c>
      <c r="F100" s="6" t="s">
        <v>264</v>
      </c>
      <c r="G100" s="6" t="s">
        <v>15</v>
      </c>
      <c r="H100" s="6"/>
      <c r="I100" s="6" t="s">
        <v>4697</v>
      </c>
      <c r="J100" s="6" t="s">
        <v>4729</v>
      </c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4687</v>
      </c>
      <c r="E101" s="6" t="s">
        <v>215</v>
      </c>
      <c r="F101" s="6" t="s">
        <v>264</v>
      </c>
      <c r="G101" s="6" t="s">
        <v>15</v>
      </c>
      <c r="H101" s="6"/>
      <c r="I101" s="6" t="s">
        <v>4697</v>
      </c>
      <c r="J101" s="6" t="s">
        <v>4730</v>
      </c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4687</v>
      </c>
      <c r="E102" s="6" t="s">
        <v>218</v>
      </c>
      <c r="F102" s="6" t="s">
        <v>264</v>
      </c>
      <c r="G102" s="6" t="s">
        <v>15</v>
      </c>
      <c r="H102" s="6"/>
      <c r="I102" s="6" t="s">
        <v>4697</v>
      </c>
      <c r="J102" s="6" t="s">
        <v>4731</v>
      </c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4687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4732</v>
      </c>
      <c r="L103" s="6" t="s">
        <v>402</v>
      </c>
      <c r="M103" s="6"/>
    </row>
    <row r="104" spans="2:13">
      <c r="B104" s="6" t="s">
        <v>221</v>
      </c>
      <c r="C104" s="6" t="s">
        <v>4268</v>
      </c>
      <c r="D104" s="6" t="s">
        <v>4687</v>
      </c>
      <c r="E104" s="6" t="s">
        <v>222</v>
      </c>
      <c r="F104" s="6" t="s">
        <v>264</v>
      </c>
      <c r="G104" s="6" t="s">
        <v>15</v>
      </c>
      <c r="H104" s="6"/>
      <c r="I104" s="6" t="s">
        <v>4697</v>
      </c>
      <c r="J104" s="6" t="s">
        <v>4733</v>
      </c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4687</v>
      </c>
      <c r="E105" s="6" t="s">
        <v>224</v>
      </c>
      <c r="F105" s="6" t="s">
        <v>264</v>
      </c>
      <c r="G105" s="6" t="s">
        <v>15</v>
      </c>
      <c r="H105" s="6"/>
      <c r="I105" s="6" t="s">
        <v>4697</v>
      </c>
      <c r="J105" s="6" t="s">
        <v>4734</v>
      </c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4687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4691</v>
      </c>
    </row>
    <row r="107" spans="2:13">
      <c r="B107" s="6" t="s">
        <v>227</v>
      </c>
      <c r="C107" s="6" t="s">
        <v>4268</v>
      </c>
      <c r="D107" s="6" t="s">
        <v>4687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4735</v>
      </c>
      <c r="L107" s="6" t="s">
        <v>730</v>
      </c>
      <c r="M107" s="6"/>
    </row>
    <row r="108" spans="2:13">
      <c r="B108" s="6" t="s">
        <v>229</v>
      </c>
      <c r="C108" s="6" t="s">
        <v>4268</v>
      </c>
      <c r="D108" s="6" t="s">
        <v>4687</v>
      </c>
      <c r="E108" s="6" t="s">
        <v>230</v>
      </c>
      <c r="F108" s="6" t="s">
        <v>264</v>
      </c>
      <c r="G108" s="6" t="s">
        <v>15</v>
      </c>
      <c r="H108" s="6"/>
      <c r="I108" s="6" t="s">
        <v>4697</v>
      </c>
      <c r="J108" s="6" t="s">
        <v>4736</v>
      </c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4687</v>
      </c>
      <c r="E109" s="6" t="s">
        <v>232</v>
      </c>
      <c r="F109" s="6"/>
      <c r="G109" s="6"/>
      <c r="H109" s="6"/>
      <c r="I109" s="6" t="s">
        <v>23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4687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4737</v>
      </c>
      <c r="L110" s="6" t="s">
        <v>1710</v>
      </c>
      <c r="M110" s="6"/>
    </row>
    <row r="111" spans="2:13">
      <c r="B111" s="6" t="s">
        <v>235</v>
      </c>
      <c r="C111" s="6" t="s">
        <v>4268</v>
      </c>
      <c r="D111" s="6" t="s">
        <v>4687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4738</v>
      </c>
      <c r="L111" s="6" t="s">
        <v>1437</v>
      </c>
      <c r="M111" s="6"/>
    </row>
    <row r="112" spans="2:13">
      <c r="B112" s="6" t="s">
        <v>237</v>
      </c>
      <c r="C112" s="6" t="s">
        <v>4268</v>
      </c>
      <c r="D112" s="6" t="s">
        <v>4687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4739</v>
      </c>
      <c r="L112" s="6" t="s">
        <v>587</v>
      </c>
      <c r="M112" s="6"/>
    </row>
    <row r="113" spans="2:13">
      <c r="B113" s="6" t="s">
        <v>239</v>
      </c>
      <c r="C113" s="6" t="s">
        <v>4268</v>
      </c>
      <c r="D113" s="6" t="s">
        <v>4687</v>
      </c>
      <c r="E113" s="6" t="s">
        <v>240</v>
      </c>
      <c r="F113" s="6" t="s">
        <v>264</v>
      </c>
      <c r="G113" s="6" t="s">
        <v>15</v>
      </c>
      <c r="H113" s="6"/>
      <c r="I113" s="6" t="s">
        <v>4697</v>
      </c>
      <c r="J113" s="6" t="s">
        <v>4740</v>
      </c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4687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4741</v>
      </c>
      <c r="L114" s="6" t="s">
        <v>402</v>
      </c>
      <c r="M114" s="6"/>
    </row>
    <row r="115" spans="2:13">
      <c r="B115" s="6" t="s">
        <v>243</v>
      </c>
      <c r="C115" s="6" t="s">
        <v>4268</v>
      </c>
      <c r="D115" s="6" t="s">
        <v>4687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4742</v>
      </c>
      <c r="L115" s="6" t="s">
        <v>666</v>
      </c>
      <c r="M115" s="6"/>
    </row>
    <row r="116" spans="2:13">
      <c r="B116" s="6" t="s">
        <v>245</v>
      </c>
      <c r="C116" s="6" t="s">
        <v>4268</v>
      </c>
      <c r="D116" s="6" t="s">
        <v>4687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4743</v>
      </c>
      <c r="L116" s="6" t="s">
        <v>672</v>
      </c>
      <c r="M116" s="6"/>
    </row>
    <row r="117" spans="2:13">
      <c r="B117" s="6" t="s">
        <v>247</v>
      </c>
      <c r="C117" s="6" t="s">
        <v>4268</v>
      </c>
      <c r="D117" s="6" t="s">
        <v>4687</v>
      </c>
      <c r="E117" s="6" t="s">
        <v>248</v>
      </c>
      <c r="F117" s="6" t="s">
        <v>264</v>
      </c>
      <c r="G117" s="6" t="s">
        <v>15</v>
      </c>
      <c r="H117" s="6"/>
      <c r="I117" s="6" t="s">
        <v>4697</v>
      </c>
      <c r="J117" s="6" t="s">
        <v>4744</v>
      </c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4687</v>
      </c>
      <c r="E118" s="6" t="s">
        <v>250</v>
      </c>
      <c r="F118" s="6" t="s">
        <v>264</v>
      </c>
      <c r="G118" s="6" t="s">
        <v>15</v>
      </c>
      <c r="H118" s="6"/>
      <c r="I118" s="6" t="s">
        <v>4697</v>
      </c>
      <c r="J118" s="6" t="s">
        <v>4745</v>
      </c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4687</v>
      </c>
      <c r="E119" s="6" t="s">
        <v>252</v>
      </c>
      <c r="F119" s="6" t="s">
        <v>264</v>
      </c>
      <c r="G119" s="6" t="s">
        <v>15</v>
      </c>
      <c r="H119" s="6"/>
      <c r="I119" s="6" t="s">
        <v>4697</v>
      </c>
      <c r="J119" s="6" t="s">
        <v>4746</v>
      </c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4687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4747</v>
      </c>
      <c r="L120" s="6" t="s">
        <v>649</v>
      </c>
      <c r="M120" s="6"/>
    </row>
    <row r="121" spans="2:13">
      <c r="B121" s="6" t="s">
        <v>255</v>
      </c>
      <c r="C121" s="6" t="s">
        <v>4268</v>
      </c>
      <c r="D121" s="6" t="s">
        <v>4687</v>
      </c>
      <c r="E121" s="6" t="s">
        <v>256</v>
      </c>
      <c r="F121" s="6" t="s">
        <v>264</v>
      </c>
      <c r="G121" s="6" t="s">
        <v>15</v>
      </c>
      <c r="H121" s="6"/>
      <c r="I121" s="6" t="s">
        <v>4697</v>
      </c>
      <c r="J121" s="6" t="s">
        <v>4748</v>
      </c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4687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4749</v>
      </c>
      <c r="L122" s="6" t="s">
        <v>328</v>
      </c>
      <c r="M122" s="6"/>
    </row>
    <row r="123" spans="2:13">
      <c r="B123" s="6" t="s">
        <v>259</v>
      </c>
      <c r="C123" s="6" t="s">
        <v>4268</v>
      </c>
      <c r="D123" s="6" t="s">
        <v>4687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4691</v>
      </c>
    </row>
    <row r="124" spans="2:13">
      <c r="B124" s="6" t="s">
        <v>261</v>
      </c>
      <c r="C124" s="6" t="s">
        <v>4268</v>
      </c>
      <c r="D124" s="6" t="s">
        <v>4687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4691</v>
      </c>
    </row>
  </sheetData>
  <phoneticPr fontId="5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48.25" customWidth="1"/>
    <col min="9" max="9" width="58.625" customWidth="1"/>
    <col min="10" max="10" width="123.125" customWidth="1"/>
    <col min="11" max="11" width="94.25" customWidth="1"/>
    <col min="12" max="12" width="33" customWidth="1"/>
    <col min="13" max="13" width="131.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4750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4751</v>
      </c>
      <c r="L3" s="6" t="s">
        <v>513</v>
      </c>
      <c r="M3" s="6"/>
    </row>
    <row r="4" spans="2:13">
      <c r="B4" s="6" t="s">
        <v>17</v>
      </c>
      <c r="C4" s="6" t="s">
        <v>4268</v>
      </c>
      <c r="D4" s="6" t="s">
        <v>4750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4752</v>
      </c>
      <c r="L4" s="6" t="s">
        <v>1912</v>
      </c>
      <c r="M4" s="6"/>
    </row>
    <row r="5" spans="2:13">
      <c r="B5" s="6" t="s">
        <v>19</v>
      </c>
      <c r="C5" s="6" t="s">
        <v>4268</v>
      </c>
      <c r="D5" s="6" t="s">
        <v>4750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4753</v>
      </c>
      <c r="L5" s="6" t="s">
        <v>882</v>
      </c>
      <c r="M5" s="6"/>
    </row>
    <row r="6" spans="2:13">
      <c r="B6" s="6" t="s">
        <v>21</v>
      </c>
      <c r="C6" s="6" t="s">
        <v>4268</v>
      </c>
      <c r="D6" s="6" t="s">
        <v>4750</v>
      </c>
      <c r="E6" s="6" t="s">
        <v>22</v>
      </c>
      <c r="F6" s="6"/>
      <c r="G6" s="6"/>
      <c r="H6" s="6"/>
      <c r="I6" s="6"/>
      <c r="J6" s="6"/>
      <c r="K6" s="6" t="s">
        <v>1620</v>
      </c>
      <c r="L6" s="6" t="s">
        <v>1039</v>
      </c>
      <c r="M6" s="6"/>
    </row>
    <row r="7" spans="2:13">
      <c r="B7" s="6" t="s">
        <v>24</v>
      </c>
      <c r="C7" s="6" t="s">
        <v>4268</v>
      </c>
      <c r="D7" s="6" t="s">
        <v>4750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4750</v>
      </c>
      <c r="E8" s="6" t="s">
        <v>28</v>
      </c>
      <c r="F8" s="6"/>
      <c r="G8" s="6"/>
      <c r="H8" s="6"/>
      <c r="I8" s="6"/>
      <c r="J8" s="6"/>
      <c r="K8" s="6" t="s">
        <v>1620</v>
      </c>
      <c r="L8" s="6" t="s">
        <v>4754</v>
      </c>
      <c r="M8" s="6"/>
    </row>
    <row r="9" spans="2:13">
      <c r="B9" s="6" t="s">
        <v>29</v>
      </c>
      <c r="C9" s="6" t="s">
        <v>4268</v>
      </c>
      <c r="D9" s="6" t="s">
        <v>4750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4750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4755</v>
      </c>
      <c r="L10" s="6" t="s">
        <v>649</v>
      </c>
      <c r="M10" s="6"/>
    </row>
    <row r="11" spans="2:13">
      <c r="B11" s="6" t="s">
        <v>33</v>
      </c>
      <c r="C11" s="6" t="s">
        <v>4268</v>
      </c>
      <c r="D11" s="6" t="s">
        <v>4750</v>
      </c>
      <c r="E11" s="6" t="s">
        <v>34</v>
      </c>
      <c r="F11" s="6"/>
      <c r="G11" s="6"/>
      <c r="H11" s="6"/>
      <c r="I11" s="6"/>
      <c r="J11" s="6"/>
      <c r="K11" s="6" t="s">
        <v>1620</v>
      </c>
      <c r="L11" s="6" t="s">
        <v>4754</v>
      </c>
      <c r="M11" s="6"/>
    </row>
    <row r="12" spans="2:13">
      <c r="B12" s="6" t="s">
        <v>35</v>
      </c>
      <c r="C12" s="6" t="s">
        <v>4268</v>
      </c>
      <c r="D12" s="6" t="s">
        <v>4750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4756</v>
      </c>
      <c r="L12" s="6" t="s">
        <v>626</v>
      </c>
      <c r="M12" s="6"/>
    </row>
    <row r="13" spans="2:13">
      <c r="B13" s="6" t="s">
        <v>37</v>
      </c>
      <c r="C13" s="6" t="s">
        <v>4268</v>
      </c>
      <c r="D13" s="6" t="s">
        <v>4750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4757</v>
      </c>
      <c r="L13" s="6" t="s">
        <v>2282</v>
      </c>
      <c r="M13" s="6"/>
    </row>
    <row r="14" spans="2:13">
      <c r="B14" s="6" t="s">
        <v>39</v>
      </c>
      <c r="C14" s="6" t="s">
        <v>4268</v>
      </c>
      <c r="D14" s="6" t="s">
        <v>4750</v>
      </c>
      <c r="E14" s="6" t="s">
        <v>40</v>
      </c>
      <c r="F14" s="6"/>
      <c r="G14" s="6"/>
      <c r="H14" s="6"/>
      <c r="I14" s="6"/>
      <c r="J14" s="6"/>
      <c r="K14" s="6" t="s">
        <v>1620</v>
      </c>
      <c r="L14" s="6" t="s">
        <v>732</v>
      </c>
      <c r="M14" s="6"/>
    </row>
    <row r="15" spans="2:13">
      <c r="B15" s="6" t="s">
        <v>41</v>
      </c>
      <c r="C15" s="6" t="s">
        <v>4268</v>
      </c>
      <c r="D15" s="6" t="s">
        <v>4750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4750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4758</v>
      </c>
      <c r="L16" s="6" t="s">
        <v>899</v>
      </c>
      <c r="M16" s="6"/>
    </row>
    <row r="17" spans="2:13">
      <c r="B17" s="6" t="s">
        <v>45</v>
      </c>
      <c r="C17" s="6" t="s">
        <v>4268</v>
      </c>
      <c r="D17" s="6" t="s">
        <v>4750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4759</v>
      </c>
      <c r="L17" s="6" t="s">
        <v>1469</v>
      </c>
      <c r="M17" s="6"/>
    </row>
    <row r="18" spans="2:13">
      <c r="B18" s="6" t="s">
        <v>47</v>
      </c>
      <c r="C18" s="6" t="s">
        <v>4268</v>
      </c>
      <c r="D18" s="6" t="s">
        <v>4750</v>
      </c>
      <c r="E18" s="6" t="s">
        <v>48</v>
      </c>
      <c r="F18" s="6" t="s">
        <v>15</v>
      </c>
      <c r="G18" s="6" t="s">
        <v>15</v>
      </c>
      <c r="H18" s="6" t="s">
        <v>4760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4750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4761</v>
      </c>
      <c r="L19" s="6" t="s">
        <v>2084</v>
      </c>
      <c r="M19" s="6"/>
    </row>
    <row r="20" spans="2:13">
      <c r="B20" s="6" t="s">
        <v>52</v>
      </c>
      <c r="C20" s="6" t="s">
        <v>4268</v>
      </c>
      <c r="D20" s="6" t="s">
        <v>4750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4750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4750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4750</v>
      </c>
      <c r="E23" s="6" t="s">
        <v>59</v>
      </c>
      <c r="F23" s="6"/>
      <c r="G23" s="6"/>
      <c r="H23" s="6"/>
      <c r="I23" s="6"/>
      <c r="J23" s="6"/>
      <c r="K23" s="6" t="s">
        <v>1620</v>
      </c>
      <c r="L23" s="6" t="s">
        <v>1394</v>
      </c>
      <c r="M23" s="6"/>
    </row>
    <row r="24" spans="2:13">
      <c r="B24" s="6" t="s">
        <v>60</v>
      </c>
      <c r="C24" s="6" t="s">
        <v>4268</v>
      </c>
      <c r="D24" s="6" t="s">
        <v>4750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4762</v>
      </c>
      <c r="L24" s="6" t="s">
        <v>3062</v>
      </c>
      <c r="M24" s="6"/>
    </row>
    <row r="25" spans="2:13">
      <c r="B25" s="6" t="s">
        <v>62</v>
      </c>
      <c r="C25" s="6" t="s">
        <v>4268</v>
      </c>
      <c r="D25" s="6" t="s">
        <v>4750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4763</v>
      </c>
      <c r="L25" s="6" t="s">
        <v>2471</v>
      </c>
      <c r="M25" s="6"/>
    </row>
    <row r="26" spans="2:13">
      <c r="B26" s="6" t="s">
        <v>64</v>
      </c>
      <c r="C26" s="6" t="s">
        <v>4268</v>
      </c>
      <c r="D26" s="6" t="s">
        <v>4750</v>
      </c>
      <c r="E26" s="6" t="s">
        <v>65</v>
      </c>
      <c r="F26" s="6"/>
      <c r="G26" s="6"/>
      <c r="H26" s="6"/>
      <c r="I26" s="6"/>
      <c r="J26" s="6"/>
      <c r="K26" s="6" t="s">
        <v>1620</v>
      </c>
      <c r="L26" s="6" t="s">
        <v>1039</v>
      </c>
      <c r="M26" s="6"/>
    </row>
    <row r="27" spans="2:13">
      <c r="B27" s="6" t="s">
        <v>66</v>
      </c>
      <c r="C27" s="6" t="s">
        <v>4268</v>
      </c>
      <c r="D27" s="6" t="s">
        <v>4750</v>
      </c>
      <c r="E27" s="6" t="s">
        <v>67</v>
      </c>
      <c r="F27" s="6"/>
      <c r="G27" s="6"/>
      <c r="H27" s="6"/>
      <c r="I27" s="6"/>
      <c r="J27" s="6"/>
      <c r="K27" s="6" t="s">
        <v>1620</v>
      </c>
      <c r="L27" s="6" t="s">
        <v>732</v>
      </c>
      <c r="M27" s="6"/>
    </row>
    <row r="28" spans="2:13">
      <c r="B28" s="6" t="s">
        <v>68</v>
      </c>
      <c r="C28" s="6" t="s">
        <v>4268</v>
      </c>
      <c r="D28" s="6" t="s">
        <v>4750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4750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4750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4750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4750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4750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4750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4750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4750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4750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4750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4750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4750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4750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4750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4750</v>
      </c>
      <c r="E43" s="6" t="s">
        <v>99</v>
      </c>
      <c r="F43" s="6"/>
      <c r="G43" s="6"/>
      <c r="H43" s="6"/>
      <c r="I43" s="6"/>
      <c r="J43" s="6"/>
      <c r="K43" s="6"/>
      <c r="L43" s="6"/>
      <c r="M43" s="6" t="s">
        <v>4764</v>
      </c>
    </row>
    <row r="44" spans="2:13">
      <c r="B44" s="6" t="s">
        <v>100</v>
      </c>
      <c r="C44" s="6" t="s">
        <v>4268</v>
      </c>
      <c r="D44" s="6" t="s">
        <v>4750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4750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4750</v>
      </c>
      <c r="E46" s="6" t="s">
        <v>105</v>
      </c>
      <c r="F46" s="6"/>
      <c r="G46" s="6"/>
      <c r="H46" s="6"/>
      <c r="I46" s="6"/>
      <c r="J46" s="6"/>
      <c r="K46" s="6" t="s">
        <v>1620</v>
      </c>
      <c r="L46" s="6" t="s">
        <v>1039</v>
      </c>
      <c r="M46" s="6"/>
    </row>
    <row r="47" spans="2:13">
      <c r="B47" s="6" t="s">
        <v>106</v>
      </c>
      <c r="C47" s="6" t="s">
        <v>4268</v>
      </c>
      <c r="D47" s="6" t="s">
        <v>4750</v>
      </c>
      <c r="E47" s="6" t="s">
        <v>107</v>
      </c>
      <c r="F47" s="6" t="s">
        <v>15</v>
      </c>
      <c r="G47" s="6" t="s">
        <v>15</v>
      </c>
      <c r="H47" s="6" t="s">
        <v>4765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4750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4766</v>
      </c>
      <c r="L48" s="6" t="s">
        <v>1381</v>
      </c>
      <c r="M48" s="6"/>
    </row>
    <row r="49" spans="2:13">
      <c r="B49" s="6" t="s">
        <v>110</v>
      </c>
      <c r="C49" s="6" t="s">
        <v>4268</v>
      </c>
      <c r="D49" s="6" t="s">
        <v>4750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4767</v>
      </c>
      <c r="L49" s="6" t="s">
        <v>2183</v>
      </c>
      <c r="M49" s="6"/>
    </row>
    <row r="50" spans="2:13">
      <c r="B50" s="6" t="s">
        <v>112</v>
      </c>
      <c r="C50" s="6" t="s">
        <v>4268</v>
      </c>
      <c r="D50" s="6" t="s">
        <v>4750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4768</v>
      </c>
      <c r="L50" s="6" t="s">
        <v>2282</v>
      </c>
      <c r="M50" s="6"/>
    </row>
    <row r="51" spans="2:13">
      <c r="B51" s="6" t="s">
        <v>114</v>
      </c>
      <c r="C51" s="6" t="s">
        <v>4268</v>
      </c>
      <c r="D51" s="6" t="s">
        <v>4750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4769</v>
      </c>
      <c r="L51" s="6" t="s">
        <v>1912</v>
      </c>
      <c r="M51" s="6"/>
    </row>
    <row r="52" spans="2:13">
      <c r="B52" s="6" t="s">
        <v>116</v>
      </c>
      <c r="C52" s="6" t="s">
        <v>4268</v>
      </c>
      <c r="D52" s="6" t="s">
        <v>4750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4750</v>
      </c>
      <c r="E53" s="6" t="s">
        <v>119</v>
      </c>
      <c r="F53" s="6" t="s">
        <v>15</v>
      </c>
      <c r="G53" s="6" t="s">
        <v>15</v>
      </c>
      <c r="H53" s="6" t="s">
        <v>4770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4750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4771</v>
      </c>
      <c r="L54" s="6" t="s">
        <v>2084</v>
      </c>
      <c r="M54" s="6"/>
    </row>
    <row r="55" spans="2:13">
      <c r="B55" s="6" t="s">
        <v>122</v>
      </c>
      <c r="C55" s="6" t="s">
        <v>4268</v>
      </c>
      <c r="D55" s="6" t="s">
        <v>4750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4750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4772</v>
      </c>
      <c r="L56" s="6" t="s">
        <v>1912</v>
      </c>
      <c r="M56" s="6"/>
    </row>
    <row r="57" spans="2:13">
      <c r="B57" s="6" t="s">
        <v>126</v>
      </c>
      <c r="C57" s="6" t="s">
        <v>4268</v>
      </c>
      <c r="D57" s="6" t="s">
        <v>4750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4750</v>
      </c>
      <c r="E58" s="6" t="s">
        <v>129</v>
      </c>
      <c r="F58" s="6" t="s">
        <v>15</v>
      </c>
      <c r="G58" s="6" t="s">
        <v>15</v>
      </c>
      <c r="H58" s="6" t="s">
        <v>4773</v>
      </c>
      <c r="I58" s="6"/>
      <c r="J58" s="6" t="s">
        <v>4774</v>
      </c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4750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4775</v>
      </c>
      <c r="L59" s="6" t="s">
        <v>1003</v>
      </c>
      <c r="M59" s="6"/>
    </row>
    <row r="60" spans="2:13">
      <c r="B60" s="6" t="s">
        <v>132</v>
      </c>
      <c r="C60" s="6" t="s">
        <v>4268</v>
      </c>
      <c r="D60" s="6" t="s">
        <v>4750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4776</v>
      </c>
      <c r="L60" s="6" t="s">
        <v>1912</v>
      </c>
      <c r="M60" s="6"/>
    </row>
    <row r="61" spans="2:13">
      <c r="B61" s="6" t="s">
        <v>134</v>
      </c>
      <c r="C61" s="6" t="s">
        <v>4268</v>
      </c>
      <c r="D61" s="6" t="s">
        <v>4750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4777</v>
      </c>
      <c r="L61" s="6" t="s">
        <v>1521</v>
      </c>
      <c r="M61" s="6"/>
    </row>
    <row r="62" spans="2:13">
      <c r="B62" s="6" t="s">
        <v>136</v>
      </c>
      <c r="C62" s="6" t="s">
        <v>4268</v>
      </c>
      <c r="D62" s="6" t="s">
        <v>4750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4778</v>
      </c>
      <c r="L62" s="6" t="s">
        <v>4779</v>
      </c>
      <c r="M62" s="6"/>
    </row>
    <row r="63" spans="2:13">
      <c r="B63" s="6" t="s">
        <v>138</v>
      </c>
      <c r="C63" s="6" t="s">
        <v>4268</v>
      </c>
      <c r="D63" s="6" t="s">
        <v>4750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4780</v>
      </c>
      <c r="L63" s="6" t="s">
        <v>2587</v>
      </c>
      <c r="M63" s="6"/>
    </row>
    <row r="64" spans="2:13">
      <c r="B64" s="6" t="s">
        <v>140</v>
      </c>
      <c r="C64" s="6" t="s">
        <v>4268</v>
      </c>
      <c r="D64" s="6" t="s">
        <v>4750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4781</v>
      </c>
      <c r="L64" s="6" t="s">
        <v>1912</v>
      </c>
      <c r="M64" s="6"/>
    </row>
    <row r="65" spans="2:13">
      <c r="B65" s="6" t="s">
        <v>142</v>
      </c>
      <c r="C65" s="6" t="s">
        <v>4268</v>
      </c>
      <c r="D65" s="6" t="s">
        <v>4750</v>
      </c>
      <c r="E65" s="6" t="s">
        <v>143</v>
      </c>
      <c r="F65" s="6"/>
      <c r="G65" s="6"/>
      <c r="H65" s="6"/>
      <c r="I65" s="6"/>
      <c r="J65" s="6"/>
      <c r="K65" s="6" t="s">
        <v>1620</v>
      </c>
      <c r="L65" s="6" t="s">
        <v>4754</v>
      </c>
      <c r="M65" s="6"/>
    </row>
    <row r="66" spans="2:13">
      <c r="B66" s="6" t="s">
        <v>144</v>
      </c>
      <c r="C66" s="6" t="s">
        <v>4268</v>
      </c>
      <c r="D66" s="6" t="s">
        <v>4750</v>
      </c>
      <c r="E66" s="6" t="s">
        <v>145</v>
      </c>
      <c r="F66" s="6" t="s">
        <v>15</v>
      </c>
      <c r="G66" s="6" t="s">
        <v>15</v>
      </c>
      <c r="H66" s="6" t="s">
        <v>4782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4750</v>
      </c>
      <c r="E67" s="6" t="s">
        <v>147</v>
      </c>
      <c r="F67" s="6"/>
      <c r="G67" s="6"/>
      <c r="H67" s="6"/>
      <c r="I67" s="6"/>
      <c r="J67" s="6"/>
      <c r="K67" s="6" t="s">
        <v>1620</v>
      </c>
      <c r="L67" s="6" t="s">
        <v>1437</v>
      </c>
      <c r="M67" s="6"/>
    </row>
    <row r="68" spans="2:13">
      <c r="B68" s="6" t="s">
        <v>148</v>
      </c>
      <c r="C68" s="6" t="s">
        <v>4268</v>
      </c>
      <c r="D68" s="6" t="s">
        <v>4750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4783</v>
      </c>
      <c r="L68" s="6" t="s">
        <v>2183</v>
      </c>
      <c r="M68" s="6"/>
    </row>
    <row r="69" spans="2:13">
      <c r="B69" s="6" t="s">
        <v>150</v>
      </c>
      <c r="C69" s="6" t="s">
        <v>4268</v>
      </c>
      <c r="D69" s="6" t="s">
        <v>4750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4784</v>
      </c>
      <c r="L69" s="6" t="s">
        <v>1406</v>
      </c>
      <c r="M69" s="6"/>
    </row>
    <row r="70" spans="2:13">
      <c r="B70" s="6" t="s">
        <v>152</v>
      </c>
      <c r="C70" s="6" t="s">
        <v>4268</v>
      </c>
      <c r="D70" s="6" t="s">
        <v>4750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4750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4750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4750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4750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4750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4750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4750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4750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4750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4750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4750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4750</v>
      </c>
      <c r="E82" s="6" t="s">
        <v>177</v>
      </c>
      <c r="F82" s="6" t="s">
        <v>264</v>
      </c>
      <c r="G82" s="6" t="s">
        <v>15</v>
      </c>
      <c r="H82" s="6"/>
      <c r="I82" s="6" t="s">
        <v>4785</v>
      </c>
      <c r="J82" s="6" t="s">
        <v>4786</v>
      </c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4750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4787</v>
      </c>
      <c r="L83" s="6" t="s">
        <v>4788</v>
      </c>
      <c r="M83" s="6"/>
    </row>
    <row r="84" spans="2:13">
      <c r="B84" s="6" t="s">
        <v>180</v>
      </c>
      <c r="C84" s="6" t="s">
        <v>4268</v>
      </c>
      <c r="D84" s="6" t="s">
        <v>4750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4750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4750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4789</v>
      </c>
      <c r="L86" s="6" t="s">
        <v>2084</v>
      </c>
      <c r="M86" s="6"/>
    </row>
    <row r="87" spans="2:13">
      <c r="B87" s="6" t="s">
        <v>186</v>
      </c>
      <c r="C87" s="6" t="s">
        <v>4268</v>
      </c>
      <c r="D87" s="6" t="s">
        <v>4750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4750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4750</v>
      </c>
      <c r="E89" s="6" t="s">
        <v>191</v>
      </c>
      <c r="F89" s="6"/>
      <c r="G89" s="6"/>
      <c r="H89" s="6"/>
      <c r="I89" s="6"/>
      <c r="J89" s="6"/>
      <c r="K89" s="6" t="s">
        <v>1620</v>
      </c>
      <c r="L89" s="6" t="s">
        <v>1039</v>
      </c>
      <c r="M89" s="6"/>
    </row>
    <row r="90" spans="2:13">
      <c r="B90" s="6" t="s">
        <v>192</v>
      </c>
      <c r="C90" s="6" t="s">
        <v>4268</v>
      </c>
      <c r="D90" s="6" t="s">
        <v>4750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4790</v>
      </c>
      <c r="L90" s="6" t="s">
        <v>2084</v>
      </c>
      <c r="M90" s="6"/>
    </row>
    <row r="91" spans="2:13">
      <c r="B91" s="6" t="s">
        <v>194</v>
      </c>
      <c r="C91" s="6" t="s">
        <v>4268</v>
      </c>
      <c r="D91" s="6" t="s">
        <v>4750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4791</v>
      </c>
      <c r="L91" s="6" t="s">
        <v>2084</v>
      </c>
      <c r="M91" s="6"/>
    </row>
    <row r="92" spans="2:13">
      <c r="B92" s="6" t="s">
        <v>196</v>
      </c>
      <c r="C92" s="6" t="s">
        <v>4268</v>
      </c>
      <c r="D92" s="6" t="s">
        <v>4750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4792</v>
      </c>
      <c r="L92" s="6" t="s">
        <v>675</v>
      </c>
      <c r="M92" s="6"/>
    </row>
    <row r="93" spans="2:13">
      <c r="B93" s="6" t="s">
        <v>198</v>
      </c>
      <c r="C93" s="6" t="s">
        <v>4268</v>
      </c>
      <c r="D93" s="6" t="s">
        <v>4750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4750</v>
      </c>
      <c r="E94" s="6" t="s">
        <v>201</v>
      </c>
      <c r="F94" s="6" t="s">
        <v>15</v>
      </c>
      <c r="G94" s="6" t="s">
        <v>15</v>
      </c>
      <c r="H94" s="6" t="s">
        <v>4793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4750</v>
      </c>
      <c r="E95" s="6" t="s">
        <v>203</v>
      </c>
      <c r="F95" s="6" t="s">
        <v>15</v>
      </c>
      <c r="G95" s="6" t="s">
        <v>15</v>
      </c>
      <c r="H95" s="6" t="s">
        <v>4794</v>
      </c>
      <c r="I95" s="6"/>
      <c r="J95" s="6" t="s">
        <v>4795</v>
      </c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4750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4750</v>
      </c>
      <c r="E97" s="6" t="s">
        <v>207</v>
      </c>
      <c r="F97" s="6" t="s">
        <v>15</v>
      </c>
      <c r="G97" s="6" t="s">
        <v>15</v>
      </c>
      <c r="H97" s="6" t="s">
        <v>4796</v>
      </c>
      <c r="I97" s="6"/>
      <c r="J97" s="6" t="s">
        <v>4797</v>
      </c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4750</v>
      </c>
      <c r="E98" s="6" t="s">
        <v>209</v>
      </c>
      <c r="F98" s="6"/>
      <c r="G98" s="6"/>
      <c r="H98" s="6"/>
      <c r="I98" s="6" t="s">
        <v>2147</v>
      </c>
      <c r="J98" s="6" t="s">
        <v>4798</v>
      </c>
      <c r="K98" s="6" t="s">
        <v>1620</v>
      </c>
      <c r="L98" s="6"/>
      <c r="M98" s="6"/>
    </row>
    <row r="99" spans="2:13">
      <c r="B99" s="6" t="s">
        <v>210</v>
      </c>
      <c r="C99" s="6" t="s">
        <v>4268</v>
      </c>
      <c r="D99" s="6" t="s">
        <v>4750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4750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4799</v>
      </c>
      <c r="L100" s="6" t="s">
        <v>2587</v>
      </c>
      <c r="M100" s="6"/>
    </row>
    <row r="101" spans="2:13">
      <c r="B101" s="6" t="s">
        <v>214</v>
      </c>
      <c r="C101" s="6" t="s">
        <v>4268</v>
      </c>
      <c r="D101" s="6" t="s">
        <v>4750</v>
      </c>
      <c r="E101" s="6" t="s">
        <v>215</v>
      </c>
      <c r="F101" s="6" t="s">
        <v>15</v>
      </c>
      <c r="G101" s="6" t="s">
        <v>15</v>
      </c>
      <c r="H101" s="6" t="s">
        <v>4796</v>
      </c>
      <c r="I101" s="6"/>
      <c r="J101" s="6" t="s">
        <v>4797</v>
      </c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4750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4800</v>
      </c>
      <c r="L102" s="6" t="s">
        <v>1912</v>
      </c>
      <c r="M102" s="6"/>
    </row>
    <row r="103" spans="2:13">
      <c r="B103" s="6" t="s">
        <v>219</v>
      </c>
      <c r="C103" s="6" t="s">
        <v>4268</v>
      </c>
      <c r="D103" s="6" t="s">
        <v>4750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4801</v>
      </c>
      <c r="L103" s="6" t="s">
        <v>4802</v>
      </c>
      <c r="M103" s="6"/>
    </row>
    <row r="104" spans="2:13">
      <c r="B104" s="6" t="s">
        <v>221</v>
      </c>
      <c r="C104" s="6" t="s">
        <v>4268</v>
      </c>
      <c r="D104" s="6" t="s">
        <v>4750</v>
      </c>
      <c r="E104" s="6" t="s">
        <v>222</v>
      </c>
      <c r="F104" s="6" t="s">
        <v>15</v>
      </c>
      <c r="G104" s="6" t="s">
        <v>15</v>
      </c>
      <c r="H104" s="6" t="s">
        <v>4796</v>
      </c>
      <c r="I104" s="6"/>
      <c r="J104" s="6" t="s">
        <v>4797</v>
      </c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4750</v>
      </c>
      <c r="E105" s="6" t="s">
        <v>224</v>
      </c>
      <c r="F105" s="6" t="s">
        <v>15</v>
      </c>
      <c r="G105" s="6" t="s">
        <v>15</v>
      </c>
      <c r="H105" s="6" t="s">
        <v>4803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4750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4750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4804</v>
      </c>
      <c r="L107" s="6" t="s">
        <v>4805</v>
      </c>
      <c r="M107" s="6"/>
    </row>
    <row r="108" spans="2:13">
      <c r="B108" s="6" t="s">
        <v>229</v>
      </c>
      <c r="C108" s="6" t="s">
        <v>4268</v>
      </c>
      <c r="D108" s="6" t="s">
        <v>4750</v>
      </c>
      <c r="E108" s="6" t="s">
        <v>230</v>
      </c>
      <c r="F108" s="6" t="s">
        <v>15</v>
      </c>
      <c r="G108" s="6" t="s">
        <v>15</v>
      </c>
      <c r="H108" s="6" t="s">
        <v>4806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4750</v>
      </c>
      <c r="E109" s="6" t="s">
        <v>232</v>
      </c>
      <c r="F109" s="6"/>
      <c r="G109" s="6"/>
      <c r="H109" s="6"/>
      <c r="I109" s="6"/>
      <c r="J109" s="6"/>
      <c r="K109" s="6" t="s">
        <v>1620</v>
      </c>
      <c r="L109" s="6" t="s">
        <v>1039</v>
      </c>
      <c r="M109" s="6"/>
    </row>
    <row r="110" spans="2:13">
      <c r="B110" s="6" t="s">
        <v>233</v>
      </c>
      <c r="C110" s="6" t="s">
        <v>4268</v>
      </c>
      <c r="D110" s="6" t="s">
        <v>4750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4807</v>
      </c>
      <c r="L110" s="6" t="s">
        <v>2587</v>
      </c>
      <c r="M110" s="6"/>
    </row>
    <row r="111" spans="2:13">
      <c r="B111" s="6" t="s">
        <v>235</v>
      </c>
      <c r="C111" s="6" t="s">
        <v>4268</v>
      </c>
      <c r="D111" s="6" t="s">
        <v>4750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4808</v>
      </c>
      <c r="L111" s="6" t="s">
        <v>675</v>
      </c>
      <c r="M111" s="6"/>
    </row>
    <row r="112" spans="2:13">
      <c r="B112" s="6" t="s">
        <v>237</v>
      </c>
      <c r="C112" s="6" t="s">
        <v>4268</v>
      </c>
      <c r="D112" s="6" t="s">
        <v>4750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4809</v>
      </c>
      <c r="L112" s="6" t="s">
        <v>3046</v>
      </c>
      <c r="M112" s="6"/>
    </row>
    <row r="113" spans="2:13">
      <c r="B113" s="6" t="s">
        <v>239</v>
      </c>
      <c r="C113" s="6" t="s">
        <v>4268</v>
      </c>
      <c r="D113" s="6" t="s">
        <v>4750</v>
      </c>
      <c r="E113" s="6" t="s">
        <v>240</v>
      </c>
      <c r="F113" s="6" t="s">
        <v>15</v>
      </c>
      <c r="G113" s="6" t="s">
        <v>15</v>
      </c>
      <c r="H113" s="6" t="s">
        <v>4810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4750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4811</v>
      </c>
      <c r="L114" s="6" t="s">
        <v>2587</v>
      </c>
      <c r="M114" s="6"/>
    </row>
    <row r="115" spans="2:13">
      <c r="B115" s="6" t="s">
        <v>243</v>
      </c>
      <c r="C115" s="6" t="s">
        <v>4268</v>
      </c>
      <c r="D115" s="6" t="s">
        <v>4750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4812</v>
      </c>
      <c r="L115" s="6" t="s">
        <v>677</v>
      </c>
      <c r="M115" s="6"/>
    </row>
    <row r="116" spans="2:13">
      <c r="B116" s="6" t="s">
        <v>245</v>
      </c>
      <c r="C116" s="6" t="s">
        <v>4268</v>
      </c>
      <c r="D116" s="6" t="s">
        <v>4750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4813</v>
      </c>
      <c r="L116" s="6" t="s">
        <v>414</v>
      </c>
      <c r="M116" s="6"/>
    </row>
    <row r="117" spans="2:13">
      <c r="B117" s="6" t="s">
        <v>247</v>
      </c>
      <c r="C117" s="6" t="s">
        <v>4268</v>
      </c>
      <c r="D117" s="6" t="s">
        <v>4750</v>
      </c>
      <c r="E117" s="6" t="s">
        <v>248</v>
      </c>
      <c r="F117" s="6" t="s">
        <v>15</v>
      </c>
      <c r="G117" s="6" t="s">
        <v>15</v>
      </c>
      <c r="H117" s="6" t="s">
        <v>4814</v>
      </c>
      <c r="I117" s="6"/>
      <c r="J117" s="6" t="s">
        <v>4815</v>
      </c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4750</v>
      </c>
      <c r="E118" s="6" t="s">
        <v>250</v>
      </c>
      <c r="F118" s="6" t="s">
        <v>15</v>
      </c>
      <c r="G118" s="6" t="s">
        <v>15</v>
      </c>
      <c r="H118" s="6" t="s">
        <v>4816</v>
      </c>
      <c r="I118" s="6"/>
      <c r="J118" s="6"/>
      <c r="K118" s="6"/>
      <c r="L118" s="6"/>
      <c r="M118" s="6" t="s">
        <v>4817</v>
      </c>
    </row>
    <row r="119" spans="2:13">
      <c r="B119" s="6" t="s">
        <v>251</v>
      </c>
      <c r="C119" s="6" t="s">
        <v>4268</v>
      </c>
      <c r="D119" s="6" t="s">
        <v>4750</v>
      </c>
      <c r="E119" s="6" t="s">
        <v>252</v>
      </c>
      <c r="F119" s="6" t="s">
        <v>15</v>
      </c>
      <c r="G119" s="6" t="s">
        <v>15</v>
      </c>
      <c r="H119" s="6" t="s">
        <v>4816</v>
      </c>
      <c r="I119" s="6"/>
      <c r="J119" s="6"/>
      <c r="K119" s="6"/>
      <c r="L119" s="6"/>
      <c r="M119" s="6" t="s">
        <v>4817</v>
      </c>
    </row>
    <row r="120" spans="2:13">
      <c r="B120" s="6" t="s">
        <v>253</v>
      </c>
      <c r="C120" s="6" t="s">
        <v>4268</v>
      </c>
      <c r="D120" s="6" t="s">
        <v>4750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4818</v>
      </c>
      <c r="L120" s="6" t="s">
        <v>414</v>
      </c>
      <c r="M120" s="6"/>
    </row>
    <row r="121" spans="2:13">
      <c r="B121" s="6" t="s">
        <v>255</v>
      </c>
      <c r="C121" s="6" t="s">
        <v>4268</v>
      </c>
      <c r="D121" s="6" t="s">
        <v>4750</v>
      </c>
      <c r="E121" s="6" t="s">
        <v>256</v>
      </c>
      <c r="F121" s="6" t="s">
        <v>15</v>
      </c>
      <c r="G121" s="6" t="s">
        <v>15</v>
      </c>
      <c r="H121" s="6" t="s">
        <v>4819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4750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4820</v>
      </c>
      <c r="L122" s="6" t="s">
        <v>2084</v>
      </c>
      <c r="M122" s="6"/>
    </row>
    <row r="123" spans="2:13">
      <c r="B123" s="6" t="s">
        <v>259</v>
      </c>
      <c r="C123" s="6" t="s">
        <v>4268</v>
      </c>
      <c r="D123" s="6" t="s">
        <v>4750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4750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10.875" customWidth="1"/>
    <col min="4" max="4" width="14.25" customWidth="1"/>
    <col min="5" max="6" width="26.25" customWidth="1"/>
    <col min="7" max="7" width="39.875" customWidth="1"/>
    <col min="8" max="8" width="48.25" customWidth="1"/>
    <col min="9" max="9" width="65.25" customWidth="1"/>
    <col min="10" max="10" width="17.75" customWidth="1"/>
    <col min="11" max="11" width="53.375" customWidth="1"/>
    <col min="12" max="12" width="29.625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4821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4822</v>
      </c>
      <c r="L3" s="6" t="s">
        <v>4823</v>
      </c>
      <c r="M3" s="6"/>
    </row>
    <row r="4" spans="2:13">
      <c r="B4" s="6" t="s">
        <v>17</v>
      </c>
      <c r="C4" s="6" t="s">
        <v>4268</v>
      </c>
      <c r="D4" s="6" t="s">
        <v>4821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4824</v>
      </c>
      <c r="L4" s="6" t="s">
        <v>4825</v>
      </c>
      <c r="M4" s="6"/>
    </row>
    <row r="5" spans="2:13">
      <c r="B5" s="6" t="s">
        <v>19</v>
      </c>
      <c r="C5" s="6" t="s">
        <v>4268</v>
      </c>
      <c r="D5" s="6" t="s">
        <v>4821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4826</v>
      </c>
      <c r="L5" s="6" t="s">
        <v>4823</v>
      </c>
      <c r="M5" s="6"/>
    </row>
    <row r="6" spans="2:13">
      <c r="B6" s="6" t="s">
        <v>21</v>
      </c>
      <c r="C6" s="6" t="s">
        <v>4268</v>
      </c>
      <c r="D6" s="6" t="s">
        <v>4821</v>
      </c>
      <c r="E6" s="6" t="s">
        <v>22</v>
      </c>
      <c r="F6" s="6"/>
      <c r="G6" s="6"/>
      <c r="H6" s="6"/>
      <c r="I6" s="6" t="s">
        <v>4827</v>
      </c>
      <c r="J6" s="6"/>
      <c r="K6" s="6" t="s">
        <v>3610</v>
      </c>
      <c r="L6" s="6" t="s">
        <v>4828</v>
      </c>
      <c r="M6" s="6"/>
    </row>
    <row r="7" spans="2:13">
      <c r="B7" s="6" t="s">
        <v>24</v>
      </c>
      <c r="C7" s="6" t="s">
        <v>4268</v>
      </c>
      <c r="D7" s="6" t="s">
        <v>4821</v>
      </c>
      <c r="E7" s="6" t="s">
        <v>25</v>
      </c>
      <c r="F7" s="6"/>
      <c r="G7" s="6"/>
      <c r="H7" s="6" t="s">
        <v>4829</v>
      </c>
      <c r="I7" s="6" t="s">
        <v>4829</v>
      </c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4821</v>
      </c>
      <c r="E8" s="6" t="s">
        <v>28</v>
      </c>
      <c r="F8" s="6"/>
      <c r="G8" s="6"/>
      <c r="H8" s="6" t="s">
        <v>4829</v>
      </c>
      <c r="I8" s="6" t="s">
        <v>4829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4821</v>
      </c>
      <c r="E9" s="6" t="s">
        <v>30</v>
      </c>
      <c r="F9" s="6"/>
      <c r="G9" s="6"/>
      <c r="H9" s="6" t="s">
        <v>4829</v>
      </c>
      <c r="I9" s="6" t="s">
        <v>4829</v>
      </c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4821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4830</v>
      </c>
      <c r="L10" s="6" t="s">
        <v>4825</v>
      </c>
      <c r="M10" s="6"/>
    </row>
    <row r="11" spans="2:13">
      <c r="B11" s="6" t="s">
        <v>33</v>
      </c>
      <c r="C11" s="6" t="s">
        <v>4268</v>
      </c>
      <c r="D11" s="6" t="s">
        <v>4821</v>
      </c>
      <c r="E11" s="6" t="s">
        <v>34</v>
      </c>
      <c r="F11" s="6"/>
      <c r="G11" s="6"/>
      <c r="H11" s="6" t="s">
        <v>4829</v>
      </c>
      <c r="I11" s="6" t="s">
        <v>4829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4821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4831</v>
      </c>
      <c r="L12" s="6" t="s">
        <v>4832</v>
      </c>
      <c r="M12" s="6"/>
    </row>
    <row r="13" spans="2:13">
      <c r="B13" s="6" t="s">
        <v>37</v>
      </c>
      <c r="C13" s="6" t="s">
        <v>4268</v>
      </c>
      <c r="D13" s="6" t="s">
        <v>4821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4833</v>
      </c>
      <c r="L13" s="6" t="s">
        <v>4823</v>
      </c>
      <c r="M13" s="6"/>
    </row>
    <row r="14" spans="2:13">
      <c r="B14" s="6" t="s">
        <v>39</v>
      </c>
      <c r="C14" s="6" t="s">
        <v>4268</v>
      </c>
      <c r="D14" s="6" t="s">
        <v>4821</v>
      </c>
      <c r="E14" s="6" t="s">
        <v>40</v>
      </c>
      <c r="F14" s="6"/>
      <c r="G14" s="6"/>
      <c r="H14" s="6"/>
      <c r="I14" s="6" t="s">
        <v>4827</v>
      </c>
      <c r="J14" s="6"/>
      <c r="K14" s="6" t="s">
        <v>3616</v>
      </c>
      <c r="L14" s="6" t="s">
        <v>4834</v>
      </c>
      <c r="M14" s="6"/>
    </row>
    <row r="15" spans="2:13">
      <c r="B15" s="6" t="s">
        <v>41</v>
      </c>
      <c r="C15" s="6" t="s">
        <v>4268</v>
      </c>
      <c r="D15" s="6" t="s">
        <v>4821</v>
      </c>
      <c r="E15" s="6" t="s">
        <v>42</v>
      </c>
      <c r="F15" s="6"/>
      <c r="G15" s="6"/>
      <c r="H15" s="6" t="s">
        <v>4829</v>
      </c>
      <c r="I15" s="6" t="s">
        <v>4829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4821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4835</v>
      </c>
      <c r="L16" s="6" t="s">
        <v>4823</v>
      </c>
      <c r="M16" s="6"/>
    </row>
    <row r="17" spans="2:13">
      <c r="B17" s="6" t="s">
        <v>45</v>
      </c>
      <c r="C17" s="6" t="s">
        <v>4268</v>
      </c>
      <c r="D17" s="6" t="s">
        <v>4821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4836</v>
      </c>
      <c r="L17" s="6" t="s">
        <v>4825</v>
      </c>
      <c r="M17" s="6"/>
    </row>
    <row r="18" spans="2:13">
      <c r="B18" s="6" t="s">
        <v>47</v>
      </c>
      <c r="C18" s="6" t="s">
        <v>4268</v>
      </c>
      <c r="D18" s="6" t="s">
        <v>4821</v>
      </c>
      <c r="E18" s="6" t="s">
        <v>48</v>
      </c>
      <c r="F18" s="6" t="s">
        <v>15</v>
      </c>
      <c r="G18" s="6" t="s">
        <v>15</v>
      </c>
      <c r="H18" s="6" t="s">
        <v>4837</v>
      </c>
      <c r="I18" s="6" t="s">
        <v>4837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4821</v>
      </c>
      <c r="E19" s="6" t="s">
        <v>51</v>
      </c>
      <c r="F19" s="6" t="s">
        <v>15</v>
      </c>
      <c r="G19" s="6" t="s">
        <v>15</v>
      </c>
      <c r="H19" s="6" t="s">
        <v>49</v>
      </c>
      <c r="I19" s="6" t="s">
        <v>49</v>
      </c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 t="s">
        <v>4821</v>
      </c>
      <c r="E20" s="6" t="s">
        <v>53</v>
      </c>
      <c r="F20" s="6"/>
      <c r="G20" s="6"/>
      <c r="H20" s="6" t="s">
        <v>4829</v>
      </c>
      <c r="I20" s="6" t="s">
        <v>4829</v>
      </c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4821</v>
      </c>
      <c r="E21" s="6" t="s">
        <v>55</v>
      </c>
      <c r="F21" s="6"/>
      <c r="G21" s="6"/>
      <c r="H21" s="6" t="s">
        <v>4829</v>
      </c>
      <c r="I21" s="6" t="s">
        <v>4829</v>
      </c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4821</v>
      </c>
      <c r="E22" s="6" t="s">
        <v>57</v>
      </c>
      <c r="F22" s="6"/>
      <c r="G22" s="6"/>
      <c r="H22" s="6" t="s">
        <v>4829</v>
      </c>
      <c r="I22" s="6" t="s">
        <v>4829</v>
      </c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4821</v>
      </c>
      <c r="E23" s="6" t="s">
        <v>59</v>
      </c>
      <c r="F23" s="6"/>
      <c r="G23" s="6"/>
      <c r="H23" s="6"/>
      <c r="I23" s="6" t="s">
        <v>4827</v>
      </c>
      <c r="J23" s="6"/>
      <c r="K23" s="6" t="s">
        <v>3620</v>
      </c>
      <c r="L23" s="6" t="s">
        <v>4838</v>
      </c>
      <c r="M23" s="6"/>
    </row>
    <row r="24" spans="2:13">
      <c r="B24" s="6" t="s">
        <v>60</v>
      </c>
      <c r="C24" s="6" t="s">
        <v>4268</v>
      </c>
      <c r="D24" s="6" t="s">
        <v>4821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4839</v>
      </c>
      <c r="L24" s="6" t="s">
        <v>4825</v>
      </c>
      <c r="M24" s="6"/>
    </row>
    <row r="25" spans="2:13">
      <c r="B25" s="6" t="s">
        <v>62</v>
      </c>
      <c r="C25" s="6" t="s">
        <v>4268</v>
      </c>
      <c r="D25" s="6" t="s">
        <v>4821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4840</v>
      </c>
      <c r="L25" s="6" t="s">
        <v>4825</v>
      </c>
      <c r="M25" s="6"/>
    </row>
    <row r="26" spans="2:13">
      <c r="B26" s="6" t="s">
        <v>64</v>
      </c>
      <c r="C26" s="6" t="s">
        <v>4268</v>
      </c>
      <c r="D26" s="6" t="s">
        <v>4821</v>
      </c>
      <c r="E26" s="6" t="s">
        <v>65</v>
      </c>
      <c r="F26" s="6"/>
      <c r="G26" s="6"/>
      <c r="H26" s="6"/>
      <c r="I26" s="6" t="s">
        <v>4827</v>
      </c>
      <c r="J26" s="6"/>
      <c r="K26" s="6" t="s">
        <v>3624</v>
      </c>
      <c r="L26" s="6" t="s">
        <v>4841</v>
      </c>
      <c r="M26" s="6"/>
    </row>
    <row r="27" spans="2:13">
      <c r="B27" s="6" t="s">
        <v>66</v>
      </c>
      <c r="C27" s="6" t="s">
        <v>4268</v>
      </c>
      <c r="D27" s="6" t="s">
        <v>4821</v>
      </c>
      <c r="E27" s="6" t="s">
        <v>67</v>
      </c>
      <c r="F27" s="6"/>
      <c r="G27" s="6"/>
      <c r="H27" s="6"/>
      <c r="I27" s="6" t="s">
        <v>4827</v>
      </c>
      <c r="J27" s="6"/>
      <c r="K27" s="6" t="s">
        <v>3626</v>
      </c>
      <c r="L27" s="6" t="s">
        <v>4842</v>
      </c>
      <c r="M27" s="6"/>
    </row>
    <row r="28" spans="2:13">
      <c r="B28" s="6" t="s">
        <v>68</v>
      </c>
      <c r="C28" s="6" t="s">
        <v>4268</v>
      </c>
      <c r="D28" s="6" t="s">
        <v>4821</v>
      </c>
      <c r="E28" s="6" t="s">
        <v>69</v>
      </c>
      <c r="F28" s="6"/>
      <c r="G28" s="6"/>
      <c r="H28" s="6" t="s">
        <v>4829</v>
      </c>
      <c r="I28" s="6" t="s">
        <v>4829</v>
      </c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4821</v>
      </c>
      <c r="E29" s="6" t="s">
        <v>71</v>
      </c>
      <c r="F29" s="6"/>
      <c r="G29" s="6"/>
      <c r="H29" s="6" t="s">
        <v>4829</v>
      </c>
      <c r="I29" s="6" t="s">
        <v>4829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4821</v>
      </c>
      <c r="E30" s="6" t="s">
        <v>73</v>
      </c>
      <c r="F30" s="6"/>
      <c r="G30" s="6"/>
      <c r="H30" s="6" t="s">
        <v>4829</v>
      </c>
      <c r="I30" s="6" t="s">
        <v>4829</v>
      </c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4821</v>
      </c>
      <c r="E31" s="6" t="s">
        <v>75</v>
      </c>
      <c r="F31" s="6"/>
      <c r="G31" s="6"/>
      <c r="H31" s="6" t="s">
        <v>4829</v>
      </c>
      <c r="I31" s="6" t="s">
        <v>4829</v>
      </c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4821</v>
      </c>
      <c r="E32" s="6" t="s">
        <v>77</v>
      </c>
      <c r="F32" s="6"/>
      <c r="G32" s="6"/>
      <c r="H32" s="6" t="s">
        <v>4829</v>
      </c>
      <c r="I32" s="6" t="s">
        <v>4829</v>
      </c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4821</v>
      </c>
      <c r="E33" s="6" t="s">
        <v>79</v>
      </c>
      <c r="F33" s="6"/>
      <c r="G33" s="6"/>
      <c r="H33" s="6" t="s">
        <v>4829</v>
      </c>
      <c r="I33" s="6" t="s">
        <v>4829</v>
      </c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4821</v>
      </c>
      <c r="E34" s="6" t="s">
        <v>81</v>
      </c>
      <c r="F34" s="6"/>
      <c r="G34" s="6"/>
      <c r="H34" s="6" t="s">
        <v>4829</v>
      </c>
      <c r="I34" s="6" t="s">
        <v>4829</v>
      </c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4821</v>
      </c>
      <c r="E35" s="6" t="s">
        <v>83</v>
      </c>
      <c r="F35" s="6"/>
      <c r="G35" s="6"/>
      <c r="H35" s="6" t="s">
        <v>4829</v>
      </c>
      <c r="I35" s="6" t="s">
        <v>4829</v>
      </c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4821</v>
      </c>
      <c r="E36" s="6" t="s">
        <v>85</v>
      </c>
      <c r="F36" s="6"/>
      <c r="G36" s="6"/>
      <c r="H36" s="6" t="s">
        <v>4829</v>
      </c>
      <c r="I36" s="6" t="s">
        <v>4829</v>
      </c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4821</v>
      </c>
      <c r="E37" s="6" t="s">
        <v>87</v>
      </c>
      <c r="F37" s="6"/>
      <c r="G37" s="6"/>
      <c r="H37" s="6" t="s">
        <v>4829</v>
      </c>
      <c r="I37" s="6" t="s">
        <v>4829</v>
      </c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4821</v>
      </c>
      <c r="E38" s="6" t="s">
        <v>89</v>
      </c>
      <c r="F38" s="6"/>
      <c r="G38" s="6"/>
      <c r="H38" s="6" t="s">
        <v>4829</v>
      </c>
      <c r="I38" s="6" t="s">
        <v>4829</v>
      </c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4821</v>
      </c>
      <c r="E39" s="6" t="s">
        <v>91</v>
      </c>
      <c r="F39" s="6"/>
      <c r="G39" s="6"/>
      <c r="H39" s="6" t="s">
        <v>4829</v>
      </c>
      <c r="I39" s="6" t="s">
        <v>4829</v>
      </c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4821</v>
      </c>
      <c r="E40" s="6" t="s">
        <v>93</v>
      </c>
      <c r="F40" s="6"/>
      <c r="G40" s="6"/>
      <c r="H40" s="6" t="s">
        <v>4829</v>
      </c>
      <c r="I40" s="6" t="s">
        <v>4829</v>
      </c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4821</v>
      </c>
      <c r="E41" s="6" t="s">
        <v>95</v>
      </c>
      <c r="F41" s="6"/>
      <c r="G41" s="6"/>
      <c r="H41" s="6" t="s">
        <v>4829</v>
      </c>
      <c r="I41" s="6" t="s">
        <v>4829</v>
      </c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4821</v>
      </c>
      <c r="E42" s="6" t="s">
        <v>97</v>
      </c>
      <c r="F42" s="6"/>
      <c r="G42" s="6"/>
      <c r="H42" s="6" t="s">
        <v>4829</v>
      </c>
      <c r="I42" s="6" t="s">
        <v>4829</v>
      </c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4821</v>
      </c>
      <c r="E43" s="6" t="s">
        <v>99</v>
      </c>
      <c r="F43" s="6"/>
      <c r="G43" s="6"/>
      <c r="H43" s="6" t="s">
        <v>4829</v>
      </c>
      <c r="I43" s="6" t="s">
        <v>4829</v>
      </c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4821</v>
      </c>
      <c r="E44" s="6" t="s">
        <v>101</v>
      </c>
      <c r="F44" s="6"/>
      <c r="G44" s="6"/>
      <c r="H44" s="6" t="s">
        <v>4829</v>
      </c>
      <c r="I44" s="6" t="s">
        <v>4829</v>
      </c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4821</v>
      </c>
      <c r="E45" s="6" t="s">
        <v>103</v>
      </c>
      <c r="F45" s="6"/>
      <c r="G45" s="6"/>
      <c r="H45" s="6" t="s">
        <v>4829</v>
      </c>
      <c r="I45" s="6" t="s">
        <v>4829</v>
      </c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4821</v>
      </c>
      <c r="E46" s="6" t="s">
        <v>105</v>
      </c>
      <c r="F46" s="6"/>
      <c r="G46" s="6"/>
      <c r="H46" s="6"/>
      <c r="I46" s="6" t="s">
        <v>4827</v>
      </c>
      <c r="J46" s="6"/>
      <c r="K46" s="6" t="s">
        <v>3627</v>
      </c>
      <c r="L46" s="6" t="s">
        <v>4841</v>
      </c>
      <c r="M46" s="6"/>
    </row>
    <row r="47" spans="2:13">
      <c r="B47" s="6" t="s">
        <v>106</v>
      </c>
      <c r="C47" s="6" t="s">
        <v>4268</v>
      </c>
      <c r="D47" s="6" t="s">
        <v>4821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4843</v>
      </c>
      <c r="L47" s="6" t="s">
        <v>4823</v>
      </c>
      <c r="M47" s="6"/>
    </row>
    <row r="48" spans="2:13">
      <c r="B48" s="6" t="s">
        <v>108</v>
      </c>
      <c r="C48" s="6" t="s">
        <v>4268</v>
      </c>
      <c r="D48" s="6" t="s">
        <v>4821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4844</v>
      </c>
      <c r="L48" s="6" t="s">
        <v>4823</v>
      </c>
      <c r="M48" s="6"/>
    </row>
    <row r="49" spans="2:13">
      <c r="B49" s="6" t="s">
        <v>110</v>
      </c>
      <c r="C49" s="6" t="s">
        <v>4268</v>
      </c>
      <c r="D49" s="6" t="s">
        <v>4821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4845</v>
      </c>
      <c r="L49" s="6" t="s">
        <v>4846</v>
      </c>
      <c r="M49" s="6"/>
    </row>
    <row r="50" spans="2:13">
      <c r="B50" s="6" t="s">
        <v>112</v>
      </c>
      <c r="C50" s="6" t="s">
        <v>4268</v>
      </c>
      <c r="D50" s="6" t="s">
        <v>4821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4847</v>
      </c>
      <c r="L50" s="6" t="s">
        <v>4823</v>
      </c>
      <c r="M50" s="6"/>
    </row>
    <row r="51" spans="2:13">
      <c r="B51" s="6" t="s">
        <v>114</v>
      </c>
      <c r="C51" s="6" t="s">
        <v>4268</v>
      </c>
      <c r="D51" s="6" t="s">
        <v>4821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4848</v>
      </c>
      <c r="L51" s="6" t="s">
        <v>4823</v>
      </c>
      <c r="M51" s="6"/>
    </row>
    <row r="52" spans="2:13">
      <c r="B52" s="6" t="s">
        <v>116</v>
      </c>
      <c r="C52" s="6" t="s">
        <v>4268</v>
      </c>
      <c r="D52" s="6" t="s">
        <v>4821</v>
      </c>
      <c r="E52" s="6" t="s">
        <v>117</v>
      </c>
      <c r="F52" s="6"/>
      <c r="G52" s="6"/>
      <c r="H52" s="6" t="s">
        <v>4829</v>
      </c>
      <c r="I52" s="6" t="s">
        <v>4829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4821</v>
      </c>
      <c r="E53" s="6" t="s">
        <v>119</v>
      </c>
      <c r="F53" s="6" t="s">
        <v>15</v>
      </c>
      <c r="G53" s="6" t="s">
        <v>15</v>
      </c>
      <c r="H53" s="6" t="s">
        <v>49</v>
      </c>
      <c r="I53" s="6" t="s">
        <v>49</v>
      </c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4821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4849</v>
      </c>
      <c r="L54" s="6" t="s">
        <v>4850</v>
      </c>
      <c r="M54" s="6"/>
    </row>
    <row r="55" spans="2:13">
      <c r="B55" s="6" t="s">
        <v>122</v>
      </c>
      <c r="C55" s="6" t="s">
        <v>4268</v>
      </c>
      <c r="D55" s="6" t="s">
        <v>4821</v>
      </c>
      <c r="E55" s="6" t="s">
        <v>123</v>
      </c>
      <c r="F55" s="6"/>
      <c r="G55" s="6"/>
      <c r="H55" s="6" t="s">
        <v>4829</v>
      </c>
      <c r="I55" s="6" t="s">
        <v>4829</v>
      </c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4821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4851</v>
      </c>
      <c r="L56" s="6" t="s">
        <v>4850</v>
      </c>
      <c r="M56" s="6"/>
    </row>
    <row r="57" spans="2:13">
      <c r="B57" s="6" t="s">
        <v>126</v>
      </c>
      <c r="C57" s="6" t="s">
        <v>4268</v>
      </c>
      <c r="D57" s="6" t="s">
        <v>4821</v>
      </c>
      <c r="E57" s="6" t="s">
        <v>127</v>
      </c>
      <c r="F57" s="6"/>
      <c r="G57" s="6"/>
      <c r="H57" s="6" t="s">
        <v>4829</v>
      </c>
      <c r="I57" s="6" t="s">
        <v>4829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4821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49</v>
      </c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4821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49</v>
      </c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4821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4852</v>
      </c>
      <c r="L60" s="6" t="s">
        <v>4850</v>
      </c>
      <c r="M60" s="6"/>
    </row>
    <row r="61" spans="2:13">
      <c r="B61" s="6" t="s">
        <v>134</v>
      </c>
      <c r="C61" s="6" t="s">
        <v>4268</v>
      </c>
      <c r="D61" s="6" t="s">
        <v>4821</v>
      </c>
      <c r="E61" s="6" t="s">
        <v>135</v>
      </c>
      <c r="F61" s="6" t="s">
        <v>15</v>
      </c>
      <c r="G61" s="6" t="s">
        <v>15</v>
      </c>
      <c r="H61" s="6" t="s">
        <v>4853</v>
      </c>
      <c r="I61" s="6" t="s">
        <v>4853</v>
      </c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4821</v>
      </c>
      <c r="E62" s="6" t="s">
        <v>137</v>
      </c>
      <c r="F62" s="6" t="s">
        <v>15</v>
      </c>
      <c r="G62" s="6" t="s">
        <v>15</v>
      </c>
      <c r="H62" s="6" t="s">
        <v>49</v>
      </c>
      <c r="I62" s="6" t="s">
        <v>49</v>
      </c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4821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4854</v>
      </c>
      <c r="L63" s="6" t="s">
        <v>4850</v>
      </c>
      <c r="M63" s="6"/>
    </row>
    <row r="64" spans="2:13">
      <c r="B64" s="6" t="s">
        <v>140</v>
      </c>
      <c r="C64" s="6" t="s">
        <v>4268</v>
      </c>
      <c r="D64" s="6" t="s">
        <v>4821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4855</v>
      </c>
      <c r="L64" s="6" t="s">
        <v>4823</v>
      </c>
      <c r="M64" s="6"/>
    </row>
    <row r="65" spans="2:13">
      <c r="B65" s="6" t="s">
        <v>142</v>
      </c>
      <c r="C65" s="6" t="s">
        <v>4268</v>
      </c>
      <c r="D65" s="6" t="s">
        <v>4821</v>
      </c>
      <c r="E65" s="6" t="s">
        <v>143</v>
      </c>
      <c r="F65" s="6"/>
      <c r="G65" s="6"/>
      <c r="H65" s="6" t="s">
        <v>4829</v>
      </c>
      <c r="I65" s="6" t="s">
        <v>4829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4821</v>
      </c>
      <c r="E66" s="6" t="s">
        <v>145</v>
      </c>
      <c r="F66" s="6" t="s">
        <v>15</v>
      </c>
      <c r="G66" s="6" t="s">
        <v>15</v>
      </c>
      <c r="H66" s="6" t="s">
        <v>49</v>
      </c>
      <c r="I66" s="6" t="s">
        <v>49</v>
      </c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4821</v>
      </c>
      <c r="E67" s="6" t="s">
        <v>147</v>
      </c>
      <c r="F67" s="6"/>
      <c r="G67" s="6"/>
      <c r="H67" s="6"/>
      <c r="I67" s="6" t="s">
        <v>4827</v>
      </c>
      <c r="J67" s="6"/>
      <c r="K67" s="6" t="s">
        <v>4856</v>
      </c>
      <c r="L67" s="6" t="s">
        <v>4838</v>
      </c>
      <c r="M67" s="6"/>
    </row>
    <row r="68" spans="2:13">
      <c r="B68" s="6" t="s">
        <v>148</v>
      </c>
      <c r="C68" s="6" t="s">
        <v>4268</v>
      </c>
      <c r="D68" s="6" t="s">
        <v>4821</v>
      </c>
      <c r="E68" s="6" t="s">
        <v>149</v>
      </c>
      <c r="F68" s="6" t="s">
        <v>15</v>
      </c>
      <c r="G68" s="6" t="s">
        <v>15</v>
      </c>
      <c r="H68" s="6" t="s">
        <v>49</v>
      </c>
      <c r="I68" s="6" t="s">
        <v>49</v>
      </c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4821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4857</v>
      </c>
      <c r="L69" s="6" t="s">
        <v>4823</v>
      </c>
      <c r="M69" s="6"/>
    </row>
    <row r="70" spans="2:13">
      <c r="B70" s="6" t="s">
        <v>152</v>
      </c>
      <c r="C70" s="6" t="s">
        <v>4268</v>
      </c>
      <c r="D70" s="6" t="s">
        <v>4821</v>
      </c>
      <c r="E70" s="6" t="s">
        <v>153</v>
      </c>
      <c r="F70" s="6"/>
      <c r="G70" s="6"/>
      <c r="H70" s="6" t="s">
        <v>4829</v>
      </c>
      <c r="I70" s="6" t="s">
        <v>4829</v>
      </c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4821</v>
      </c>
      <c r="E71" s="6" t="s">
        <v>155</v>
      </c>
      <c r="F71" s="6"/>
      <c r="G71" s="6"/>
      <c r="H71" s="6" t="s">
        <v>4829</v>
      </c>
      <c r="I71" s="6" t="s">
        <v>4829</v>
      </c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4821</v>
      </c>
      <c r="E72" s="6" t="s">
        <v>157</v>
      </c>
      <c r="F72" s="6"/>
      <c r="G72" s="6"/>
      <c r="H72" s="6" t="s">
        <v>4829</v>
      </c>
      <c r="I72" s="6" t="s">
        <v>4829</v>
      </c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4821</v>
      </c>
      <c r="E73" s="6" t="s">
        <v>159</v>
      </c>
      <c r="F73" s="6"/>
      <c r="G73" s="6"/>
      <c r="H73" s="6" t="s">
        <v>4829</v>
      </c>
      <c r="I73" s="6" t="s">
        <v>4829</v>
      </c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4821</v>
      </c>
      <c r="E74" s="6" t="s">
        <v>161</v>
      </c>
      <c r="F74" s="6"/>
      <c r="G74" s="6"/>
      <c r="H74" s="6" t="s">
        <v>4829</v>
      </c>
      <c r="I74" s="6" t="s">
        <v>4829</v>
      </c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4821</v>
      </c>
      <c r="E75" s="6" t="s">
        <v>163</v>
      </c>
      <c r="F75" s="6"/>
      <c r="G75" s="6"/>
      <c r="H75" s="6" t="s">
        <v>4829</v>
      </c>
      <c r="I75" s="6" t="s">
        <v>4829</v>
      </c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4821</v>
      </c>
      <c r="E76" s="6" t="s">
        <v>165</v>
      </c>
      <c r="F76" s="6"/>
      <c r="G76" s="6"/>
      <c r="H76" s="6" t="s">
        <v>4829</v>
      </c>
      <c r="I76" s="6" t="s">
        <v>4829</v>
      </c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4821</v>
      </c>
      <c r="E77" s="6" t="s">
        <v>167</v>
      </c>
      <c r="F77" s="6"/>
      <c r="G77" s="6"/>
      <c r="H77" s="6" t="s">
        <v>4829</v>
      </c>
      <c r="I77" s="6" t="s">
        <v>4829</v>
      </c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4821</v>
      </c>
      <c r="E78" s="6" t="s">
        <v>169</v>
      </c>
      <c r="F78" s="6"/>
      <c r="G78" s="6"/>
      <c r="H78" s="6" t="s">
        <v>4829</v>
      </c>
      <c r="I78" s="6" t="s">
        <v>4829</v>
      </c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4821</v>
      </c>
      <c r="E79" s="6" t="s">
        <v>171</v>
      </c>
      <c r="F79" s="6"/>
      <c r="G79" s="6"/>
      <c r="H79" s="6" t="s">
        <v>4829</v>
      </c>
      <c r="I79" s="6" t="s">
        <v>4829</v>
      </c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4821</v>
      </c>
      <c r="E80" s="6" t="s">
        <v>173</v>
      </c>
      <c r="F80" s="6"/>
      <c r="G80" s="6"/>
      <c r="H80" s="6" t="s">
        <v>4829</v>
      </c>
      <c r="I80" s="6" t="s">
        <v>4829</v>
      </c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4821</v>
      </c>
      <c r="E81" s="6" t="s">
        <v>175</v>
      </c>
      <c r="F81" s="6"/>
      <c r="G81" s="6"/>
      <c r="H81" s="6" t="s">
        <v>4829</v>
      </c>
      <c r="I81" s="6" t="s">
        <v>4829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4821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49</v>
      </c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4821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4858</v>
      </c>
      <c r="L83" s="6" t="s">
        <v>4823</v>
      </c>
      <c r="M83" s="6"/>
    </row>
    <row r="84" spans="2:13">
      <c r="B84" s="6" t="s">
        <v>180</v>
      </c>
      <c r="C84" s="6" t="s">
        <v>4268</v>
      </c>
      <c r="D84" s="6" t="s">
        <v>4821</v>
      </c>
      <c r="E84" s="6" t="s">
        <v>181</v>
      </c>
      <c r="F84" s="6"/>
      <c r="G84" s="6"/>
      <c r="H84" s="6" t="s">
        <v>4829</v>
      </c>
      <c r="I84" s="6" t="s">
        <v>4829</v>
      </c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4821</v>
      </c>
      <c r="E85" s="6" t="s">
        <v>183</v>
      </c>
      <c r="F85" s="6"/>
      <c r="G85" s="6"/>
      <c r="H85" s="6" t="s">
        <v>4829</v>
      </c>
      <c r="I85" s="6" t="s">
        <v>4829</v>
      </c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4821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4859</v>
      </c>
      <c r="L86" s="6" t="s">
        <v>4825</v>
      </c>
      <c r="M86" s="6"/>
    </row>
    <row r="87" spans="2:13">
      <c r="B87" s="6" t="s">
        <v>186</v>
      </c>
      <c r="C87" s="6" t="s">
        <v>4268</v>
      </c>
      <c r="D87" s="6" t="s">
        <v>4821</v>
      </c>
      <c r="E87" s="6" t="s">
        <v>187</v>
      </c>
      <c r="F87" s="6"/>
      <c r="G87" s="6"/>
      <c r="H87" s="6" t="s">
        <v>4829</v>
      </c>
      <c r="I87" s="6" t="s">
        <v>4829</v>
      </c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4821</v>
      </c>
      <c r="E88" s="6" t="s">
        <v>189</v>
      </c>
      <c r="F88" s="6"/>
      <c r="G88" s="6"/>
      <c r="H88" s="6" t="s">
        <v>4829</v>
      </c>
      <c r="I88" s="6" t="s">
        <v>4829</v>
      </c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4821</v>
      </c>
      <c r="E89" s="6" t="s">
        <v>191</v>
      </c>
      <c r="F89" s="6"/>
      <c r="G89" s="6"/>
      <c r="H89" s="6"/>
      <c r="I89" s="6" t="s">
        <v>4827</v>
      </c>
      <c r="J89" s="6"/>
      <c r="K89" s="6" t="s">
        <v>3649</v>
      </c>
      <c r="L89" s="6" t="s">
        <v>4841</v>
      </c>
      <c r="M89" s="6"/>
    </row>
    <row r="90" spans="2:13">
      <c r="B90" s="6" t="s">
        <v>192</v>
      </c>
      <c r="C90" s="6" t="s">
        <v>4268</v>
      </c>
      <c r="D90" s="6" t="s">
        <v>4821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4860</v>
      </c>
      <c r="L90" s="6" t="s">
        <v>4823</v>
      </c>
      <c r="M90" s="6"/>
    </row>
    <row r="91" spans="2:13">
      <c r="B91" s="6" t="s">
        <v>194</v>
      </c>
      <c r="C91" s="6" t="s">
        <v>4268</v>
      </c>
      <c r="D91" s="6" t="s">
        <v>4821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4861</v>
      </c>
      <c r="L91" s="6" t="s">
        <v>4823</v>
      </c>
      <c r="M91" s="6"/>
    </row>
    <row r="92" spans="2:13">
      <c r="B92" s="6" t="s">
        <v>196</v>
      </c>
      <c r="C92" s="6" t="s">
        <v>4268</v>
      </c>
      <c r="D92" s="6" t="s">
        <v>4821</v>
      </c>
      <c r="E92" s="6" t="s">
        <v>197</v>
      </c>
      <c r="F92" s="6" t="s">
        <v>15</v>
      </c>
      <c r="G92" s="6" t="s">
        <v>15</v>
      </c>
      <c r="H92" s="6" t="s">
        <v>4862</v>
      </c>
      <c r="I92" s="6" t="s">
        <v>4862</v>
      </c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4821</v>
      </c>
      <c r="E93" s="6" t="s">
        <v>199</v>
      </c>
      <c r="F93" s="6"/>
      <c r="G93" s="6"/>
      <c r="H93" s="6" t="s">
        <v>4829</v>
      </c>
      <c r="I93" s="6" t="s">
        <v>4829</v>
      </c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4821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4821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4863</v>
      </c>
      <c r="L95" s="6" t="s">
        <v>4823</v>
      </c>
      <c r="M95" s="6"/>
    </row>
    <row r="96" spans="2:13">
      <c r="B96" s="6" t="s">
        <v>204</v>
      </c>
      <c r="C96" s="6" t="s">
        <v>4268</v>
      </c>
      <c r="D96" s="6" t="s">
        <v>4821</v>
      </c>
      <c r="E96" s="6" t="s">
        <v>205</v>
      </c>
      <c r="F96" s="6"/>
      <c r="G96" s="6"/>
      <c r="H96" s="6" t="s">
        <v>4829</v>
      </c>
      <c r="I96" s="6" t="s">
        <v>4829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4821</v>
      </c>
      <c r="E97" s="6" t="s">
        <v>207</v>
      </c>
      <c r="F97" s="6" t="s">
        <v>15</v>
      </c>
      <c r="G97" s="6" t="s">
        <v>15</v>
      </c>
      <c r="H97" s="6" t="s">
        <v>49</v>
      </c>
      <c r="I97" s="6" t="s">
        <v>49</v>
      </c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4821</v>
      </c>
      <c r="E98" s="6" t="s">
        <v>209</v>
      </c>
      <c r="F98" s="6"/>
      <c r="G98" s="6"/>
      <c r="H98" s="6"/>
      <c r="I98" s="6" t="s">
        <v>4827</v>
      </c>
      <c r="J98" s="6"/>
      <c r="K98" s="6" t="s">
        <v>3654</v>
      </c>
      <c r="L98" s="6" t="s">
        <v>4864</v>
      </c>
      <c r="M98" s="6"/>
    </row>
    <row r="99" spans="2:13">
      <c r="B99" s="6" t="s">
        <v>210</v>
      </c>
      <c r="C99" s="6" t="s">
        <v>4268</v>
      </c>
      <c r="D99" s="6" t="s">
        <v>4821</v>
      </c>
      <c r="E99" s="6" t="s">
        <v>211</v>
      </c>
      <c r="F99" s="6"/>
      <c r="G99" s="6"/>
      <c r="H99" s="6" t="s">
        <v>4829</v>
      </c>
      <c r="I99" s="6" t="s">
        <v>4829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4821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49</v>
      </c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4821</v>
      </c>
      <c r="E101" s="6" t="s">
        <v>215</v>
      </c>
      <c r="F101" s="6" t="s">
        <v>15</v>
      </c>
      <c r="G101" s="6" t="s">
        <v>15</v>
      </c>
      <c r="H101" s="6" t="s">
        <v>49</v>
      </c>
      <c r="I101" s="6" t="s">
        <v>49</v>
      </c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4821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49</v>
      </c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4821</v>
      </c>
      <c r="E103" s="6" t="s">
        <v>220</v>
      </c>
      <c r="F103" s="6" t="s">
        <v>15</v>
      </c>
      <c r="G103" s="6" t="s">
        <v>15</v>
      </c>
      <c r="H103" s="6" t="s">
        <v>4865</v>
      </c>
      <c r="I103" s="6" t="s">
        <v>4865</v>
      </c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 t="s">
        <v>4821</v>
      </c>
      <c r="E104" s="6" t="s">
        <v>222</v>
      </c>
      <c r="F104" s="6" t="s">
        <v>15</v>
      </c>
      <c r="G104" s="6" t="s">
        <v>15</v>
      </c>
      <c r="H104" s="6" t="s">
        <v>49</v>
      </c>
      <c r="I104" s="6" t="s">
        <v>49</v>
      </c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4821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49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4821</v>
      </c>
      <c r="E106" s="6" t="s">
        <v>226</v>
      </c>
      <c r="F106" s="6"/>
      <c r="G106" s="6"/>
      <c r="H106" s="6" t="s">
        <v>4829</v>
      </c>
      <c r="I106" s="6" t="s">
        <v>4829</v>
      </c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4821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4866</v>
      </c>
      <c r="L107" s="6" t="s">
        <v>4823</v>
      </c>
      <c r="M107" s="6"/>
    </row>
    <row r="108" spans="2:13">
      <c r="B108" s="6" t="s">
        <v>229</v>
      </c>
      <c r="C108" s="6" t="s">
        <v>4268</v>
      </c>
      <c r="D108" s="6" t="s">
        <v>4821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 t="s">
        <v>49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4821</v>
      </c>
      <c r="E109" s="6" t="s">
        <v>232</v>
      </c>
      <c r="F109" s="6"/>
      <c r="G109" s="6"/>
      <c r="H109" s="6"/>
      <c r="I109" s="6" t="s">
        <v>4827</v>
      </c>
      <c r="J109" s="6"/>
      <c r="K109" s="6" t="s">
        <v>3660</v>
      </c>
      <c r="L109" s="6" t="s">
        <v>4867</v>
      </c>
      <c r="M109" s="6"/>
    </row>
    <row r="110" spans="2:13">
      <c r="B110" s="6" t="s">
        <v>233</v>
      </c>
      <c r="C110" s="6" t="s">
        <v>4268</v>
      </c>
      <c r="D110" s="6" t="s">
        <v>4821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4868</v>
      </c>
      <c r="L110" s="6" t="s">
        <v>4823</v>
      </c>
      <c r="M110" s="6"/>
    </row>
    <row r="111" spans="2:13">
      <c r="B111" s="6" t="s">
        <v>235</v>
      </c>
      <c r="C111" s="6" t="s">
        <v>4268</v>
      </c>
      <c r="D111" s="6" t="s">
        <v>4821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49</v>
      </c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4821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 t="s">
        <v>49</v>
      </c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4821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49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4821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4869</v>
      </c>
      <c r="L114" s="6" t="s">
        <v>4825</v>
      </c>
      <c r="M114" s="6"/>
    </row>
    <row r="115" spans="2:13">
      <c r="B115" s="6" t="s">
        <v>243</v>
      </c>
      <c r="C115" s="6" t="s">
        <v>4268</v>
      </c>
      <c r="D115" s="6" t="s">
        <v>4821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4870</v>
      </c>
      <c r="L115" s="6" t="s">
        <v>4823</v>
      </c>
      <c r="M115" s="6"/>
    </row>
    <row r="116" spans="2:13">
      <c r="B116" s="6" t="s">
        <v>245</v>
      </c>
      <c r="C116" s="6" t="s">
        <v>4268</v>
      </c>
      <c r="D116" s="6" t="s">
        <v>4821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49</v>
      </c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4821</v>
      </c>
      <c r="E117" s="6" t="s">
        <v>248</v>
      </c>
      <c r="F117" s="6" t="s">
        <v>15</v>
      </c>
      <c r="G117" s="6" t="s">
        <v>15</v>
      </c>
      <c r="H117" s="6" t="s">
        <v>4871</v>
      </c>
      <c r="I117" s="6" t="s">
        <v>4871</v>
      </c>
      <c r="J117" s="6"/>
      <c r="K117" s="6"/>
      <c r="L117" s="6"/>
      <c r="M117" s="6"/>
    </row>
    <row r="118" spans="2:13">
      <c r="B118" s="6" t="s">
        <v>249</v>
      </c>
      <c r="C118" s="6" t="s">
        <v>4872</v>
      </c>
      <c r="D118" s="6" t="s">
        <v>4873</v>
      </c>
      <c r="E118" s="6" t="s">
        <v>250</v>
      </c>
      <c r="F118" s="6" t="s">
        <v>15</v>
      </c>
      <c r="G118" s="6" t="s">
        <v>15</v>
      </c>
      <c r="H118" s="6" t="s">
        <v>4874</v>
      </c>
      <c r="I118" s="6" t="s">
        <v>4874</v>
      </c>
      <c r="J118" s="6"/>
      <c r="K118" s="6"/>
      <c r="L118" s="6"/>
      <c r="M118" s="6"/>
    </row>
    <row r="119" spans="2:13">
      <c r="B119" s="6" t="s">
        <v>251</v>
      </c>
      <c r="C119" s="6" t="s">
        <v>4872</v>
      </c>
      <c r="D119" s="6" t="s">
        <v>4873</v>
      </c>
      <c r="E119" s="6" t="s">
        <v>252</v>
      </c>
      <c r="F119" s="6" t="s">
        <v>15</v>
      </c>
      <c r="G119" s="6" t="s">
        <v>15</v>
      </c>
      <c r="H119" s="6" t="s">
        <v>4874</v>
      </c>
      <c r="I119" s="6" t="s">
        <v>4874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4821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4875</v>
      </c>
      <c r="L120" s="6" t="s">
        <v>4825</v>
      </c>
      <c r="M120" s="6"/>
    </row>
    <row r="121" spans="2:13">
      <c r="B121" s="6" t="s">
        <v>255</v>
      </c>
      <c r="C121" s="6" t="s">
        <v>4268</v>
      </c>
      <c r="D121" s="6" t="s">
        <v>4821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49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4821</v>
      </c>
      <c r="E122" s="6" t="s">
        <v>258</v>
      </c>
      <c r="F122" s="6" t="s">
        <v>15</v>
      </c>
      <c r="G122" s="6" t="s">
        <v>15</v>
      </c>
      <c r="H122" s="6" t="s">
        <v>49</v>
      </c>
      <c r="I122" s="6" t="s">
        <v>49</v>
      </c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 t="s">
        <v>4821</v>
      </c>
      <c r="E123" s="6" t="s">
        <v>260</v>
      </c>
      <c r="F123" s="6"/>
      <c r="G123" s="6"/>
      <c r="H123" s="6" t="s">
        <v>4829</v>
      </c>
      <c r="I123" s="6" t="s">
        <v>4829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4821</v>
      </c>
      <c r="E124" s="6" t="s">
        <v>262</v>
      </c>
      <c r="F124" s="6"/>
      <c r="G124" s="6"/>
      <c r="H124" s="6" t="s">
        <v>4829</v>
      </c>
      <c r="I124" s="6" t="s">
        <v>4829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43.25" customWidth="1"/>
    <col min="9" max="9" width="24.625" customWidth="1"/>
    <col min="10" max="10" width="17.75" customWidth="1"/>
    <col min="11" max="11" width="53.375" customWidth="1"/>
    <col min="12" max="12" width="33" customWidth="1"/>
    <col min="13" max="13" width="12.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4876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4877</v>
      </c>
      <c r="L3" s="6" t="s">
        <v>862</v>
      </c>
      <c r="M3" s="6"/>
    </row>
    <row r="4" spans="2:13">
      <c r="B4" s="6" t="s">
        <v>17</v>
      </c>
      <c r="C4" s="6" t="s">
        <v>4268</v>
      </c>
      <c r="D4" s="6" t="s">
        <v>4876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4878</v>
      </c>
      <c r="L4" s="6" t="s">
        <v>4879</v>
      </c>
      <c r="M4" s="6"/>
    </row>
    <row r="5" spans="2:13">
      <c r="B5" s="6" t="s">
        <v>19</v>
      </c>
      <c r="C5" s="6" t="s">
        <v>4268</v>
      </c>
      <c r="D5" s="6" t="s">
        <v>4876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4880</v>
      </c>
      <c r="L5" s="6" t="s">
        <v>899</v>
      </c>
      <c r="M5" s="6"/>
    </row>
    <row r="6" spans="2:13">
      <c r="B6" s="6" t="s">
        <v>21</v>
      </c>
      <c r="C6" s="6" t="s">
        <v>4268</v>
      </c>
      <c r="D6" s="6" t="s">
        <v>4876</v>
      </c>
      <c r="E6" s="6" t="s">
        <v>22</v>
      </c>
      <c r="F6" s="6"/>
      <c r="G6" s="6"/>
      <c r="H6" s="6"/>
      <c r="I6" s="6" t="s">
        <v>4881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4876</v>
      </c>
      <c r="E7" s="6" t="s">
        <v>25</v>
      </c>
      <c r="F7" s="6"/>
      <c r="G7" s="6"/>
      <c r="H7" s="6"/>
      <c r="I7" s="6" t="s">
        <v>26</v>
      </c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4876</v>
      </c>
      <c r="E8" s="6" t="s">
        <v>28</v>
      </c>
      <c r="F8" s="6"/>
      <c r="G8" s="6"/>
      <c r="H8" s="6"/>
      <c r="I8" s="6" t="s">
        <v>4881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4876</v>
      </c>
      <c r="E9" s="6" t="s">
        <v>30</v>
      </c>
      <c r="F9" s="6"/>
      <c r="G9" s="6"/>
      <c r="H9" s="6"/>
      <c r="I9" s="6" t="s">
        <v>26</v>
      </c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4876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4882</v>
      </c>
      <c r="L10" s="6" t="s">
        <v>319</v>
      </c>
      <c r="M10" s="6"/>
    </row>
    <row r="11" spans="2:13">
      <c r="B11" s="6" t="s">
        <v>33</v>
      </c>
      <c r="C11" s="6" t="s">
        <v>4268</v>
      </c>
      <c r="D11" s="6" t="s">
        <v>4876</v>
      </c>
      <c r="E11" s="6" t="s">
        <v>34</v>
      </c>
      <c r="F11" s="6"/>
      <c r="G11" s="6"/>
      <c r="H11" s="6"/>
      <c r="I11" s="6" t="s">
        <v>4881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4876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4883</v>
      </c>
      <c r="L12" s="6" t="s">
        <v>319</v>
      </c>
      <c r="M12" s="6"/>
    </row>
    <row r="13" spans="2:13">
      <c r="B13" s="6" t="s">
        <v>37</v>
      </c>
      <c r="C13" s="6" t="s">
        <v>4268</v>
      </c>
      <c r="D13" s="6" t="s">
        <v>4876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4884</v>
      </c>
      <c r="L13" s="6" t="s">
        <v>4879</v>
      </c>
      <c r="M13" s="6"/>
    </row>
    <row r="14" spans="2:13">
      <c r="B14" s="6" t="s">
        <v>39</v>
      </c>
      <c r="C14" s="6" t="s">
        <v>4268</v>
      </c>
      <c r="D14" s="6" t="s">
        <v>4876</v>
      </c>
      <c r="E14" s="6" t="s">
        <v>40</v>
      </c>
      <c r="F14" s="6"/>
      <c r="G14" s="6"/>
      <c r="H14" s="6"/>
      <c r="I14" s="6" t="s">
        <v>4881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4876</v>
      </c>
      <c r="E15" s="6" t="s">
        <v>42</v>
      </c>
      <c r="F15" s="6"/>
      <c r="G15" s="6"/>
      <c r="H15" s="6"/>
      <c r="I15" s="6" t="s">
        <v>26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4876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4885</v>
      </c>
      <c r="L16" s="6" t="s">
        <v>361</v>
      </c>
      <c r="M16" s="6"/>
    </row>
    <row r="17" spans="2:13">
      <c r="B17" s="6" t="s">
        <v>45</v>
      </c>
      <c r="C17" s="6" t="s">
        <v>4268</v>
      </c>
      <c r="D17" s="6" t="s">
        <v>4876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4886</v>
      </c>
      <c r="L17" s="6" t="s">
        <v>4379</v>
      </c>
      <c r="M17" s="6"/>
    </row>
    <row r="18" spans="2:13">
      <c r="B18" s="6" t="s">
        <v>47</v>
      </c>
      <c r="C18" s="6" t="s">
        <v>4268</v>
      </c>
      <c r="D18" s="6" t="s">
        <v>4876</v>
      </c>
      <c r="E18" s="6" t="s">
        <v>48</v>
      </c>
      <c r="F18" s="6" t="s">
        <v>15</v>
      </c>
      <c r="G18" s="6" t="s">
        <v>15</v>
      </c>
      <c r="H18" s="6" t="s">
        <v>4887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4876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4888</v>
      </c>
      <c r="L19" s="6" t="s">
        <v>4879</v>
      </c>
      <c r="M19" s="6"/>
    </row>
    <row r="20" spans="2:13">
      <c r="B20" s="6" t="s">
        <v>52</v>
      </c>
      <c r="C20" s="6" t="s">
        <v>4268</v>
      </c>
      <c r="D20" s="6" t="s">
        <v>4876</v>
      </c>
      <c r="E20" s="6" t="s">
        <v>53</v>
      </c>
      <c r="F20" s="6"/>
      <c r="G20" s="6"/>
      <c r="H20" s="6"/>
      <c r="I20" s="6" t="s">
        <v>26</v>
      </c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4876</v>
      </c>
      <c r="E21" s="6" t="s">
        <v>55</v>
      </c>
      <c r="F21" s="6"/>
      <c r="G21" s="6"/>
      <c r="H21" s="6"/>
      <c r="I21" s="6" t="s">
        <v>26</v>
      </c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4876</v>
      </c>
      <c r="E22" s="6" t="s">
        <v>57</v>
      </c>
      <c r="F22" s="6"/>
      <c r="G22" s="6"/>
      <c r="H22" s="6"/>
      <c r="I22" s="6" t="s">
        <v>26</v>
      </c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4876</v>
      </c>
      <c r="E23" s="6" t="s">
        <v>59</v>
      </c>
      <c r="F23" s="6"/>
      <c r="G23" s="6"/>
      <c r="H23" s="6"/>
      <c r="I23" s="6" t="s">
        <v>4881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4876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4889</v>
      </c>
      <c r="L24" s="6" t="s">
        <v>361</v>
      </c>
      <c r="M24" s="6"/>
    </row>
    <row r="25" spans="2:13">
      <c r="B25" s="6" t="s">
        <v>62</v>
      </c>
      <c r="C25" s="6" t="s">
        <v>4268</v>
      </c>
      <c r="D25" s="6" t="s">
        <v>4876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4890</v>
      </c>
      <c r="L25" s="6" t="s">
        <v>319</v>
      </c>
      <c r="M25" s="6"/>
    </row>
    <row r="26" spans="2:13">
      <c r="B26" s="6" t="s">
        <v>64</v>
      </c>
      <c r="C26" s="6" t="s">
        <v>4268</v>
      </c>
      <c r="D26" s="6" t="s">
        <v>4876</v>
      </c>
      <c r="E26" s="6" t="s">
        <v>65</v>
      </c>
      <c r="F26" s="6"/>
      <c r="G26" s="6"/>
      <c r="H26" s="6"/>
      <c r="I26" s="6" t="s">
        <v>4881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4876</v>
      </c>
      <c r="E27" s="6" t="s">
        <v>67</v>
      </c>
      <c r="F27" s="6"/>
      <c r="G27" s="6"/>
      <c r="H27" s="6"/>
      <c r="I27" s="6" t="s">
        <v>4881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4876</v>
      </c>
      <c r="E28" s="6" t="s">
        <v>69</v>
      </c>
      <c r="F28" s="6"/>
      <c r="G28" s="6"/>
      <c r="H28" s="6"/>
      <c r="I28" s="6" t="s">
        <v>26</v>
      </c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4876</v>
      </c>
      <c r="E29" s="6" t="s">
        <v>71</v>
      </c>
      <c r="F29" s="6"/>
      <c r="G29" s="6"/>
      <c r="H29" s="6"/>
      <c r="I29" s="6" t="s">
        <v>26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4876</v>
      </c>
      <c r="E30" s="6" t="s">
        <v>73</v>
      </c>
      <c r="F30" s="6"/>
      <c r="G30" s="6"/>
      <c r="H30" s="6"/>
      <c r="I30" s="6" t="s">
        <v>26</v>
      </c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4876</v>
      </c>
      <c r="E31" s="6" t="s">
        <v>75</v>
      </c>
      <c r="F31" s="6"/>
      <c r="G31" s="6"/>
      <c r="H31" s="6"/>
      <c r="I31" s="6" t="s">
        <v>26</v>
      </c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4876</v>
      </c>
      <c r="E32" s="6" t="s">
        <v>77</v>
      </c>
      <c r="F32" s="6"/>
      <c r="G32" s="6"/>
      <c r="H32" s="6"/>
      <c r="I32" s="6" t="s">
        <v>26</v>
      </c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4876</v>
      </c>
      <c r="E33" s="6" t="s">
        <v>79</v>
      </c>
      <c r="F33" s="6"/>
      <c r="G33" s="6"/>
      <c r="H33" s="6"/>
      <c r="I33" s="6" t="s">
        <v>26</v>
      </c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4876</v>
      </c>
      <c r="E34" s="6" t="s">
        <v>81</v>
      </c>
      <c r="F34" s="6"/>
      <c r="G34" s="6"/>
      <c r="H34" s="6"/>
      <c r="I34" s="6" t="s">
        <v>26</v>
      </c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4876</v>
      </c>
      <c r="E35" s="6" t="s">
        <v>83</v>
      </c>
      <c r="F35" s="6"/>
      <c r="G35" s="6"/>
      <c r="H35" s="6"/>
      <c r="I35" s="6" t="s">
        <v>26</v>
      </c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4876</v>
      </c>
      <c r="E36" s="6" t="s">
        <v>85</v>
      </c>
      <c r="F36" s="6"/>
      <c r="G36" s="6"/>
      <c r="H36" s="6"/>
      <c r="I36" s="6" t="s">
        <v>26</v>
      </c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4876</v>
      </c>
      <c r="E37" s="6" t="s">
        <v>87</v>
      </c>
      <c r="F37" s="6"/>
      <c r="G37" s="6"/>
      <c r="H37" s="6"/>
      <c r="I37" s="6" t="s">
        <v>26</v>
      </c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4876</v>
      </c>
      <c r="E38" s="6" t="s">
        <v>89</v>
      </c>
      <c r="F38" s="6"/>
      <c r="G38" s="6"/>
      <c r="H38" s="6"/>
      <c r="I38" s="6" t="s">
        <v>26</v>
      </c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4876</v>
      </c>
      <c r="E39" s="6" t="s">
        <v>91</v>
      </c>
      <c r="F39" s="6"/>
      <c r="G39" s="6"/>
      <c r="H39" s="6"/>
      <c r="I39" s="6" t="s">
        <v>26</v>
      </c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4876</v>
      </c>
      <c r="E40" s="6" t="s">
        <v>93</v>
      </c>
      <c r="F40" s="6"/>
      <c r="G40" s="6"/>
      <c r="H40" s="6"/>
      <c r="I40" s="6" t="s">
        <v>26</v>
      </c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4876</v>
      </c>
      <c r="E41" s="6" t="s">
        <v>95</v>
      </c>
      <c r="F41" s="6"/>
      <c r="G41" s="6"/>
      <c r="H41" s="6"/>
      <c r="I41" s="6" t="s">
        <v>26</v>
      </c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4876</v>
      </c>
      <c r="E42" s="6" t="s">
        <v>97</v>
      </c>
      <c r="F42" s="6"/>
      <c r="G42" s="6"/>
      <c r="H42" s="6"/>
      <c r="I42" s="6" t="s">
        <v>26</v>
      </c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4876</v>
      </c>
      <c r="E43" s="6" t="s">
        <v>99</v>
      </c>
      <c r="F43" s="6"/>
      <c r="G43" s="6"/>
      <c r="H43" s="6"/>
      <c r="I43" s="6" t="s">
        <v>26</v>
      </c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4876</v>
      </c>
      <c r="E44" s="6" t="s">
        <v>101</v>
      </c>
      <c r="F44" s="6"/>
      <c r="G44" s="6"/>
      <c r="H44" s="6"/>
      <c r="I44" s="6" t="s">
        <v>26</v>
      </c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4876</v>
      </c>
      <c r="E45" s="6" t="s">
        <v>103</v>
      </c>
      <c r="F45" s="6"/>
      <c r="G45" s="6"/>
      <c r="H45" s="6"/>
      <c r="I45" s="6" t="s">
        <v>26</v>
      </c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4876</v>
      </c>
      <c r="E46" s="6" t="s">
        <v>105</v>
      </c>
      <c r="F46" s="6"/>
      <c r="G46" s="6"/>
      <c r="H46" s="6"/>
      <c r="I46" s="6" t="s">
        <v>4881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4876</v>
      </c>
      <c r="E47" s="6" t="s">
        <v>107</v>
      </c>
      <c r="F47" s="6" t="s">
        <v>15</v>
      </c>
      <c r="G47" s="6" t="s">
        <v>15</v>
      </c>
      <c r="H47" s="6" t="s">
        <v>4891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4876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4892</v>
      </c>
      <c r="L48" s="6" t="s">
        <v>2178</v>
      </c>
      <c r="M48" s="6"/>
    </row>
    <row r="49" spans="2:13">
      <c r="B49" s="6" t="s">
        <v>110</v>
      </c>
      <c r="C49" s="6" t="s">
        <v>4268</v>
      </c>
      <c r="D49" s="6" t="s">
        <v>4876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4893</v>
      </c>
      <c r="L49" s="6" t="s">
        <v>4879</v>
      </c>
      <c r="M49" s="6"/>
    </row>
    <row r="50" spans="2:13">
      <c r="B50" s="6" t="s">
        <v>112</v>
      </c>
      <c r="C50" s="6" t="s">
        <v>4268</v>
      </c>
      <c r="D50" s="6" t="s">
        <v>4876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4894</v>
      </c>
      <c r="L50" s="6" t="s">
        <v>553</v>
      </c>
      <c r="M50" s="6"/>
    </row>
    <row r="51" spans="2:13">
      <c r="B51" s="6" t="s">
        <v>114</v>
      </c>
      <c r="C51" s="6" t="s">
        <v>4268</v>
      </c>
      <c r="D51" s="6" t="s">
        <v>4876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4895</v>
      </c>
      <c r="L51" s="6" t="s">
        <v>4879</v>
      </c>
      <c r="M51" s="6"/>
    </row>
    <row r="52" spans="2:13">
      <c r="B52" s="6" t="s">
        <v>116</v>
      </c>
      <c r="C52" s="6" t="s">
        <v>4268</v>
      </c>
      <c r="D52" s="6" t="s">
        <v>4876</v>
      </c>
      <c r="E52" s="6" t="s">
        <v>117</v>
      </c>
      <c r="F52" s="6"/>
      <c r="G52" s="6"/>
      <c r="H52" s="6"/>
      <c r="I52" s="6" t="s">
        <v>26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4876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4896</v>
      </c>
      <c r="L53" s="6" t="s">
        <v>4879</v>
      </c>
      <c r="M53" s="6"/>
    </row>
    <row r="54" spans="2:13">
      <c r="B54" s="6" t="s">
        <v>120</v>
      </c>
      <c r="C54" s="6" t="s">
        <v>4268</v>
      </c>
      <c r="D54" s="6" t="s">
        <v>4876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4897</v>
      </c>
      <c r="L54" s="6" t="s">
        <v>2178</v>
      </c>
      <c r="M54" s="6"/>
    </row>
    <row r="55" spans="2:13">
      <c r="B55" s="6" t="s">
        <v>122</v>
      </c>
      <c r="C55" s="6" t="s">
        <v>4268</v>
      </c>
      <c r="D55" s="6" t="s">
        <v>4876</v>
      </c>
      <c r="E55" s="6" t="s">
        <v>123</v>
      </c>
      <c r="F55" s="6"/>
      <c r="G55" s="6"/>
      <c r="H55" s="6"/>
      <c r="I55" s="6" t="s">
        <v>26</v>
      </c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4876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4898</v>
      </c>
      <c r="L56" s="6" t="s">
        <v>1049</v>
      </c>
      <c r="M56" s="6"/>
    </row>
    <row r="57" spans="2:13">
      <c r="B57" s="6" t="s">
        <v>126</v>
      </c>
      <c r="C57" s="6" t="s">
        <v>4268</v>
      </c>
      <c r="D57" s="6" t="s">
        <v>4876</v>
      </c>
      <c r="E57" s="6" t="s">
        <v>127</v>
      </c>
      <c r="F57" s="6"/>
      <c r="G57" s="6"/>
      <c r="H57" s="6"/>
      <c r="I57" s="6" t="s">
        <v>26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4876</v>
      </c>
      <c r="E58" s="6" t="s">
        <v>129</v>
      </c>
      <c r="F58" s="6" t="s">
        <v>15</v>
      </c>
      <c r="G58" s="6" t="s">
        <v>15</v>
      </c>
      <c r="H58" s="6" t="s">
        <v>1737</v>
      </c>
      <c r="I58" s="6"/>
      <c r="J58" s="6"/>
      <c r="K58" s="6"/>
      <c r="L58" s="6"/>
      <c r="M58" s="6" t="s">
        <v>4899</v>
      </c>
    </row>
    <row r="59" spans="2:13">
      <c r="B59" s="6" t="s">
        <v>130</v>
      </c>
      <c r="C59" s="6" t="s">
        <v>4268</v>
      </c>
      <c r="D59" s="6" t="s">
        <v>4876</v>
      </c>
      <c r="E59" s="6" t="s">
        <v>131</v>
      </c>
      <c r="F59" s="6" t="s">
        <v>15</v>
      </c>
      <c r="G59" s="6" t="s">
        <v>15</v>
      </c>
      <c r="H59" s="6" t="s">
        <v>4900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4876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4901</v>
      </c>
      <c r="L60" s="6" t="s">
        <v>4902</v>
      </c>
      <c r="M60" s="6"/>
    </row>
    <row r="61" spans="2:13">
      <c r="B61" s="6" t="s">
        <v>134</v>
      </c>
      <c r="C61" s="6" t="s">
        <v>4268</v>
      </c>
      <c r="D61" s="6" t="s">
        <v>4876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4903</v>
      </c>
      <c r="L61" s="6" t="s">
        <v>4904</v>
      </c>
      <c r="M61" s="6"/>
    </row>
    <row r="62" spans="2:13">
      <c r="B62" s="6" t="s">
        <v>136</v>
      </c>
      <c r="C62" s="6" t="s">
        <v>4268</v>
      </c>
      <c r="D62" s="6" t="s">
        <v>4876</v>
      </c>
      <c r="E62" s="6" t="s">
        <v>137</v>
      </c>
      <c r="F62" s="6" t="s">
        <v>15</v>
      </c>
      <c r="G62" s="6" t="s">
        <v>15</v>
      </c>
      <c r="H62" s="6" t="s">
        <v>4905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4876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4906</v>
      </c>
      <c r="L63" s="6" t="s">
        <v>4879</v>
      </c>
      <c r="M63" s="6"/>
    </row>
    <row r="64" spans="2:13">
      <c r="B64" s="6" t="s">
        <v>140</v>
      </c>
      <c r="C64" s="6" t="s">
        <v>4268</v>
      </c>
      <c r="D64" s="6" t="s">
        <v>4876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4907</v>
      </c>
      <c r="L64" s="6" t="s">
        <v>4902</v>
      </c>
      <c r="M64" s="6"/>
    </row>
    <row r="65" spans="2:13">
      <c r="B65" s="6" t="s">
        <v>142</v>
      </c>
      <c r="C65" s="6" t="s">
        <v>4268</v>
      </c>
      <c r="D65" s="6" t="s">
        <v>4876</v>
      </c>
      <c r="E65" s="6" t="s">
        <v>143</v>
      </c>
      <c r="F65" s="6"/>
      <c r="G65" s="6"/>
      <c r="H65" s="6"/>
      <c r="I65" s="6" t="s">
        <v>4881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4876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4908</v>
      </c>
      <c r="L66" s="6" t="s">
        <v>2178</v>
      </c>
      <c r="M66" s="6"/>
    </row>
    <row r="67" spans="2:13">
      <c r="B67" s="6" t="s">
        <v>146</v>
      </c>
      <c r="C67" s="6" t="s">
        <v>4268</v>
      </c>
      <c r="D67" s="6" t="s">
        <v>4876</v>
      </c>
      <c r="E67" s="6" t="s">
        <v>147</v>
      </c>
      <c r="F67" s="6"/>
      <c r="G67" s="6"/>
      <c r="H67" s="6"/>
      <c r="I67" s="6" t="s">
        <v>4881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4876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4909</v>
      </c>
      <c r="L68" s="6" t="s">
        <v>4910</v>
      </c>
      <c r="M68" s="6"/>
    </row>
    <row r="69" spans="2:13">
      <c r="B69" s="6" t="s">
        <v>150</v>
      </c>
      <c r="C69" s="6" t="s">
        <v>4268</v>
      </c>
      <c r="D69" s="6" t="s">
        <v>4876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4911</v>
      </c>
      <c r="L69" s="6" t="s">
        <v>4902</v>
      </c>
      <c r="M69" s="6"/>
    </row>
    <row r="70" spans="2:13">
      <c r="B70" s="6" t="s">
        <v>152</v>
      </c>
      <c r="C70" s="6" t="s">
        <v>4268</v>
      </c>
      <c r="D70" s="6" t="s">
        <v>4876</v>
      </c>
      <c r="E70" s="6" t="s">
        <v>153</v>
      </c>
      <c r="F70" s="6"/>
      <c r="G70" s="6"/>
      <c r="H70" s="6"/>
      <c r="I70" s="6" t="s">
        <v>26</v>
      </c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4876</v>
      </c>
      <c r="E71" s="6" t="s">
        <v>155</v>
      </c>
      <c r="F71" s="6"/>
      <c r="G71" s="6"/>
      <c r="H71" s="6"/>
      <c r="I71" s="6" t="s">
        <v>26</v>
      </c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4876</v>
      </c>
      <c r="E72" s="6" t="s">
        <v>157</v>
      </c>
      <c r="F72" s="6"/>
      <c r="G72" s="6"/>
      <c r="H72" s="6"/>
      <c r="I72" s="6" t="s">
        <v>26</v>
      </c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4876</v>
      </c>
      <c r="E73" s="6" t="s">
        <v>159</v>
      </c>
      <c r="F73" s="6"/>
      <c r="G73" s="6"/>
      <c r="H73" s="6"/>
      <c r="I73" s="6" t="s">
        <v>26</v>
      </c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4876</v>
      </c>
      <c r="E74" s="6" t="s">
        <v>161</v>
      </c>
      <c r="F74" s="6"/>
      <c r="G74" s="6"/>
      <c r="H74" s="6"/>
      <c r="I74" s="6" t="s">
        <v>26</v>
      </c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4876</v>
      </c>
      <c r="E75" s="6" t="s">
        <v>163</v>
      </c>
      <c r="F75" s="6"/>
      <c r="G75" s="6"/>
      <c r="H75" s="6"/>
      <c r="I75" s="6" t="s">
        <v>26</v>
      </c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4876</v>
      </c>
      <c r="E76" s="6" t="s">
        <v>165</v>
      </c>
      <c r="F76" s="6"/>
      <c r="G76" s="6"/>
      <c r="H76" s="6"/>
      <c r="I76" s="6" t="s">
        <v>26</v>
      </c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4876</v>
      </c>
      <c r="E77" s="6" t="s">
        <v>167</v>
      </c>
      <c r="F77" s="6"/>
      <c r="G77" s="6"/>
      <c r="H77" s="6"/>
      <c r="I77" s="6" t="s">
        <v>26</v>
      </c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4876</v>
      </c>
      <c r="E78" s="6" t="s">
        <v>169</v>
      </c>
      <c r="F78" s="6"/>
      <c r="G78" s="6"/>
      <c r="H78" s="6"/>
      <c r="I78" s="6" t="s">
        <v>26</v>
      </c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4876</v>
      </c>
      <c r="E79" s="6" t="s">
        <v>171</v>
      </c>
      <c r="F79" s="6"/>
      <c r="G79" s="6"/>
      <c r="H79" s="6"/>
      <c r="I79" s="6" t="s">
        <v>26</v>
      </c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4876</v>
      </c>
      <c r="E80" s="6" t="s">
        <v>173</v>
      </c>
      <c r="F80" s="6"/>
      <c r="G80" s="6"/>
      <c r="H80" s="6"/>
      <c r="I80" s="6" t="s">
        <v>26</v>
      </c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4876</v>
      </c>
      <c r="E81" s="6" t="s">
        <v>175</v>
      </c>
      <c r="F81" s="6"/>
      <c r="G81" s="6"/>
      <c r="H81" s="6"/>
      <c r="I81" s="6" t="s">
        <v>26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4876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4912</v>
      </c>
      <c r="L82" s="6" t="s">
        <v>1049</v>
      </c>
      <c r="M82" s="6"/>
    </row>
    <row r="83" spans="2:13">
      <c r="B83" s="6" t="s">
        <v>178</v>
      </c>
      <c r="C83" s="6" t="s">
        <v>4268</v>
      </c>
      <c r="D83" s="6" t="s">
        <v>4876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4913</v>
      </c>
      <c r="L83" s="6" t="s">
        <v>319</v>
      </c>
      <c r="M83" s="6"/>
    </row>
    <row r="84" spans="2:13">
      <c r="B84" s="6" t="s">
        <v>180</v>
      </c>
      <c r="C84" s="6" t="s">
        <v>4268</v>
      </c>
      <c r="D84" s="6" t="s">
        <v>4876</v>
      </c>
      <c r="E84" s="6" t="s">
        <v>181</v>
      </c>
      <c r="F84" s="6"/>
      <c r="G84" s="6"/>
      <c r="H84" s="6"/>
      <c r="I84" s="6" t="s">
        <v>26</v>
      </c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4876</v>
      </c>
      <c r="E85" s="6" t="s">
        <v>183</v>
      </c>
      <c r="F85" s="6"/>
      <c r="G85" s="6"/>
      <c r="H85" s="6"/>
      <c r="I85" s="6" t="s">
        <v>26</v>
      </c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4876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4914</v>
      </c>
      <c r="L86" s="6" t="s">
        <v>899</v>
      </c>
      <c r="M86" s="6"/>
    </row>
    <row r="87" spans="2:13">
      <c r="B87" s="6" t="s">
        <v>186</v>
      </c>
      <c r="C87" s="6" t="s">
        <v>4268</v>
      </c>
      <c r="D87" s="6" t="s">
        <v>4876</v>
      </c>
      <c r="E87" s="6" t="s">
        <v>187</v>
      </c>
      <c r="F87" s="6"/>
      <c r="G87" s="6"/>
      <c r="H87" s="6"/>
      <c r="I87" s="6" t="s">
        <v>26</v>
      </c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4876</v>
      </c>
      <c r="E88" s="6" t="s">
        <v>189</v>
      </c>
      <c r="F88" s="6"/>
      <c r="G88" s="6"/>
      <c r="H88" s="6"/>
      <c r="I88" s="6" t="s">
        <v>26</v>
      </c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4876</v>
      </c>
      <c r="E89" s="6" t="s">
        <v>191</v>
      </c>
      <c r="F89" s="6"/>
      <c r="G89" s="6"/>
      <c r="H89" s="6"/>
      <c r="I89" s="6" t="s">
        <v>4881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4876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4915</v>
      </c>
      <c r="L90" s="6" t="s">
        <v>626</v>
      </c>
      <c r="M90" s="6"/>
    </row>
    <row r="91" spans="2:13">
      <c r="B91" s="6" t="s">
        <v>194</v>
      </c>
      <c r="C91" s="6" t="s">
        <v>4268</v>
      </c>
      <c r="D91" s="6" t="s">
        <v>4876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4916</v>
      </c>
      <c r="L91" s="6" t="s">
        <v>2178</v>
      </c>
      <c r="M91" s="6"/>
    </row>
    <row r="92" spans="2:13">
      <c r="B92" s="6" t="s">
        <v>196</v>
      </c>
      <c r="C92" s="6" t="s">
        <v>4268</v>
      </c>
      <c r="D92" s="6" t="s">
        <v>4876</v>
      </c>
      <c r="E92" s="6" t="s">
        <v>197</v>
      </c>
      <c r="F92" s="6" t="s">
        <v>15</v>
      </c>
      <c r="G92" s="6" t="s">
        <v>15</v>
      </c>
      <c r="H92" s="6" t="s">
        <v>4917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4876</v>
      </c>
      <c r="E93" s="6" t="s">
        <v>199</v>
      </c>
      <c r="F93" s="6"/>
      <c r="G93" s="6"/>
      <c r="H93" s="6"/>
      <c r="I93" s="6" t="s">
        <v>26</v>
      </c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4876</v>
      </c>
      <c r="E94" s="6" t="s">
        <v>201</v>
      </c>
      <c r="F94" s="6" t="s">
        <v>15</v>
      </c>
      <c r="G94" s="6" t="s">
        <v>15</v>
      </c>
      <c r="H94" s="6" t="s">
        <v>4918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4876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4919</v>
      </c>
      <c r="L95" s="6" t="s">
        <v>1627</v>
      </c>
      <c r="M95" s="6"/>
    </row>
    <row r="96" spans="2:13">
      <c r="B96" s="6" t="s">
        <v>204</v>
      </c>
      <c r="C96" s="6" t="s">
        <v>4268</v>
      </c>
      <c r="D96" s="6" t="s">
        <v>4876</v>
      </c>
      <c r="E96" s="6" t="s">
        <v>205</v>
      </c>
      <c r="F96" s="6"/>
      <c r="G96" s="6"/>
      <c r="H96" s="6"/>
      <c r="I96" s="6" t="s">
        <v>26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4876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4920</v>
      </c>
      <c r="L97" s="6" t="s">
        <v>1049</v>
      </c>
      <c r="M97" s="6"/>
    </row>
    <row r="98" spans="2:13">
      <c r="B98" s="6" t="s">
        <v>208</v>
      </c>
      <c r="C98" s="6" t="s">
        <v>4268</v>
      </c>
      <c r="D98" s="6" t="s">
        <v>4876</v>
      </c>
      <c r="E98" s="6" t="s">
        <v>209</v>
      </c>
      <c r="F98" s="6"/>
      <c r="G98" s="6"/>
      <c r="H98" s="6"/>
      <c r="I98" s="6" t="s">
        <v>4881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4876</v>
      </c>
      <c r="E99" s="6" t="s">
        <v>211</v>
      </c>
      <c r="F99" s="6"/>
      <c r="G99" s="6"/>
      <c r="H99" s="6"/>
      <c r="I99" s="6" t="s">
        <v>26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4876</v>
      </c>
      <c r="E100" s="6" t="s">
        <v>213</v>
      </c>
      <c r="F100" s="6" t="s">
        <v>15</v>
      </c>
      <c r="G100" s="6" t="s">
        <v>15</v>
      </c>
      <c r="H100" s="6" t="s">
        <v>4921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4876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4922</v>
      </c>
      <c r="L101" s="6" t="s">
        <v>1049</v>
      </c>
      <c r="M101" s="6"/>
    </row>
    <row r="102" spans="2:13">
      <c r="B102" s="6" t="s">
        <v>217</v>
      </c>
      <c r="C102" s="6" t="s">
        <v>4268</v>
      </c>
      <c r="D102" s="6" t="s">
        <v>4876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4923</v>
      </c>
      <c r="L102" s="6" t="s">
        <v>730</v>
      </c>
      <c r="M102" s="6"/>
    </row>
    <row r="103" spans="2:13">
      <c r="B103" s="6" t="s">
        <v>219</v>
      </c>
      <c r="C103" s="6" t="s">
        <v>4268</v>
      </c>
      <c r="D103" s="6" t="s">
        <v>4876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4924</v>
      </c>
      <c r="L103" s="6" t="s">
        <v>361</v>
      </c>
      <c r="M103" s="6"/>
    </row>
    <row r="104" spans="2:13">
      <c r="B104" s="6" t="s">
        <v>221</v>
      </c>
      <c r="C104" s="6" t="s">
        <v>4268</v>
      </c>
      <c r="D104" s="6" t="s">
        <v>4876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4925</v>
      </c>
      <c r="L104" s="6" t="s">
        <v>1049</v>
      </c>
      <c r="M104" s="6"/>
    </row>
    <row r="105" spans="2:13">
      <c r="B105" s="6" t="s">
        <v>223</v>
      </c>
      <c r="C105" s="6" t="s">
        <v>4268</v>
      </c>
      <c r="D105" s="6" t="s">
        <v>4876</v>
      </c>
      <c r="E105" s="6" t="s">
        <v>224</v>
      </c>
      <c r="F105" s="6" t="s">
        <v>15</v>
      </c>
      <c r="G105" s="6" t="s">
        <v>15</v>
      </c>
      <c r="H105" s="6" t="s">
        <v>4926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4876</v>
      </c>
      <c r="E106" s="6" t="s">
        <v>226</v>
      </c>
      <c r="F106" s="6"/>
      <c r="G106" s="6"/>
      <c r="H106" s="6"/>
      <c r="I106" s="6" t="s">
        <v>26</v>
      </c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4876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4927</v>
      </c>
      <c r="L107" s="6" t="s">
        <v>319</v>
      </c>
      <c r="M107" s="6"/>
    </row>
    <row r="108" spans="2:13">
      <c r="B108" s="6" t="s">
        <v>229</v>
      </c>
      <c r="C108" s="6" t="s">
        <v>4268</v>
      </c>
      <c r="D108" s="6" t="s">
        <v>4876</v>
      </c>
      <c r="E108" s="6" t="s">
        <v>230</v>
      </c>
      <c r="F108" s="6" t="s">
        <v>15</v>
      </c>
      <c r="G108" s="6" t="s">
        <v>15</v>
      </c>
      <c r="H108" s="6" t="s">
        <v>4928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4876</v>
      </c>
      <c r="E109" s="6" t="s">
        <v>232</v>
      </c>
      <c r="F109" s="6"/>
      <c r="G109" s="6"/>
      <c r="H109" s="6"/>
      <c r="I109" s="6" t="s">
        <v>4881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4876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4929</v>
      </c>
      <c r="L110" s="6" t="s">
        <v>4879</v>
      </c>
      <c r="M110" s="6"/>
    </row>
    <row r="111" spans="2:13">
      <c r="B111" s="6" t="s">
        <v>235</v>
      </c>
      <c r="C111" s="6" t="s">
        <v>4268</v>
      </c>
      <c r="D111" s="6" t="s">
        <v>4876</v>
      </c>
      <c r="E111" s="6" t="s">
        <v>236</v>
      </c>
      <c r="F111" s="6" t="s">
        <v>15</v>
      </c>
      <c r="G111" s="6" t="s">
        <v>15</v>
      </c>
      <c r="H111" s="6" t="s">
        <v>4930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4876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4931</v>
      </c>
      <c r="L112" s="6" t="s">
        <v>4932</v>
      </c>
      <c r="M112" s="6"/>
    </row>
    <row r="113" spans="2:13">
      <c r="B113" s="6" t="s">
        <v>239</v>
      </c>
      <c r="C113" s="6" t="s">
        <v>4268</v>
      </c>
      <c r="D113" s="6" t="s">
        <v>4876</v>
      </c>
      <c r="E113" s="6" t="s">
        <v>240</v>
      </c>
      <c r="F113" s="6" t="s">
        <v>15</v>
      </c>
      <c r="G113" s="6" t="s">
        <v>15</v>
      </c>
      <c r="H113" s="6" t="s">
        <v>4933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4876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4934</v>
      </c>
      <c r="L114" s="6" t="s">
        <v>4932</v>
      </c>
      <c r="M114" s="6"/>
    </row>
    <row r="115" spans="2:13">
      <c r="B115" s="6" t="s">
        <v>243</v>
      </c>
      <c r="C115" s="6" t="s">
        <v>4268</v>
      </c>
      <c r="D115" s="6" t="s">
        <v>4876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4935</v>
      </c>
      <c r="L115" s="6" t="s">
        <v>4932</v>
      </c>
      <c r="M115" s="6"/>
    </row>
    <row r="116" spans="2:13">
      <c r="B116" s="6" t="s">
        <v>245</v>
      </c>
      <c r="C116" s="6" t="s">
        <v>4268</v>
      </c>
      <c r="D116" s="6" t="s">
        <v>4876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4936</v>
      </c>
      <c r="L116" s="6" t="s">
        <v>4932</v>
      </c>
      <c r="M116" s="6"/>
    </row>
    <row r="117" spans="2:13">
      <c r="B117" s="6" t="s">
        <v>247</v>
      </c>
      <c r="C117" s="6" t="s">
        <v>4268</v>
      </c>
      <c r="D117" s="6" t="s">
        <v>4876</v>
      </c>
      <c r="E117" s="6" t="s">
        <v>248</v>
      </c>
      <c r="F117" s="6" t="s">
        <v>15</v>
      </c>
      <c r="G117" s="6" t="s">
        <v>15</v>
      </c>
      <c r="H117" s="6" t="s">
        <v>4937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4876</v>
      </c>
      <c r="E118" s="6" t="s">
        <v>250</v>
      </c>
      <c r="F118" s="6" t="s">
        <v>15</v>
      </c>
      <c r="G118" s="6" t="s">
        <v>15</v>
      </c>
      <c r="H118" s="6" t="s">
        <v>4938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4876</v>
      </c>
      <c r="E119" s="6" t="s">
        <v>252</v>
      </c>
      <c r="F119" s="6" t="s">
        <v>15</v>
      </c>
      <c r="G119" s="6" t="s">
        <v>15</v>
      </c>
      <c r="H119" s="6" t="s">
        <v>4938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4876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4939</v>
      </c>
      <c r="L120" s="6" t="s">
        <v>1437</v>
      </c>
      <c r="M120" s="6"/>
    </row>
    <row r="121" spans="2:13">
      <c r="B121" s="6" t="s">
        <v>255</v>
      </c>
      <c r="C121" s="6" t="s">
        <v>4268</v>
      </c>
      <c r="D121" s="6" t="s">
        <v>4876</v>
      </c>
      <c r="E121" s="6" t="s">
        <v>256</v>
      </c>
      <c r="F121" s="6" t="s">
        <v>15</v>
      </c>
      <c r="G121" s="6" t="s">
        <v>15</v>
      </c>
      <c r="H121" s="6" t="s">
        <v>4940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4876</v>
      </c>
      <c r="E122" s="6" t="s">
        <v>258</v>
      </c>
      <c r="F122" s="6" t="s">
        <v>15</v>
      </c>
      <c r="G122" s="6" t="s">
        <v>15</v>
      </c>
      <c r="H122" s="6" t="s">
        <v>4938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 t="s">
        <v>4876</v>
      </c>
      <c r="E123" s="6" t="s">
        <v>260</v>
      </c>
      <c r="F123" s="6"/>
      <c r="G123" s="6"/>
      <c r="H123" s="6"/>
      <c r="I123" s="6" t="s">
        <v>26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4876</v>
      </c>
      <c r="E124" s="6" t="s">
        <v>262</v>
      </c>
      <c r="F124" s="6"/>
      <c r="G124" s="6"/>
      <c r="H124" s="6"/>
      <c r="I124" s="6" t="s">
        <v>26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43.25" customWidth="1"/>
    <col min="9" max="9" width="22.875" customWidth="1"/>
    <col min="10" max="10" width="17.75" customWidth="1"/>
    <col min="11" max="11" width="87.375" customWidth="1"/>
    <col min="12" max="12" width="33" customWidth="1"/>
    <col min="13" max="13" width="19.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4941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4942</v>
      </c>
      <c r="L3" s="6" t="s">
        <v>1469</v>
      </c>
      <c r="M3" s="6"/>
    </row>
    <row r="4" spans="2:13">
      <c r="B4" s="6" t="s">
        <v>17</v>
      </c>
      <c r="C4" s="6" t="s">
        <v>4268</v>
      </c>
      <c r="D4" s="6" t="s">
        <v>4941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4943</v>
      </c>
      <c r="L4" s="6" t="s">
        <v>398</v>
      </c>
      <c r="M4" s="6"/>
    </row>
    <row r="5" spans="2:13">
      <c r="B5" s="6" t="s">
        <v>19</v>
      </c>
      <c r="C5" s="6" t="s">
        <v>4268</v>
      </c>
      <c r="D5" s="6" t="s">
        <v>4941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4944</v>
      </c>
      <c r="L5" s="6" t="s">
        <v>1003</v>
      </c>
      <c r="M5" s="6"/>
    </row>
    <row r="6" spans="2:13">
      <c r="B6" s="6" t="s">
        <v>21</v>
      </c>
      <c r="C6" s="6" t="s">
        <v>4268</v>
      </c>
      <c r="D6" s="6" t="s">
        <v>4941</v>
      </c>
      <c r="E6" s="6" t="s">
        <v>22</v>
      </c>
      <c r="F6" s="6"/>
      <c r="G6" s="6"/>
      <c r="H6" s="6"/>
      <c r="I6" s="6" t="s">
        <v>4945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4941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4941</v>
      </c>
      <c r="E8" s="6" t="s">
        <v>28</v>
      </c>
      <c r="F8" s="6"/>
      <c r="G8" s="6"/>
      <c r="H8" s="6"/>
      <c r="I8" s="6" t="s">
        <v>4945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4941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4941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4946</v>
      </c>
      <c r="L10" s="6" t="s">
        <v>1469</v>
      </c>
      <c r="M10" s="6"/>
    </row>
    <row r="11" spans="2:13">
      <c r="B11" s="6" t="s">
        <v>33</v>
      </c>
      <c r="C11" s="6" t="s">
        <v>4268</v>
      </c>
      <c r="D11" s="6" t="s">
        <v>4941</v>
      </c>
      <c r="E11" s="6" t="s">
        <v>34</v>
      </c>
      <c r="F11" s="6"/>
      <c r="G11" s="6"/>
      <c r="H11" s="6"/>
      <c r="I11" s="6" t="s">
        <v>4945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4941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4947</v>
      </c>
      <c r="L12" s="6" t="s">
        <v>4948</v>
      </c>
      <c r="M12" s="6"/>
    </row>
    <row r="13" spans="2:13">
      <c r="B13" s="6" t="s">
        <v>37</v>
      </c>
      <c r="C13" s="6" t="s">
        <v>4268</v>
      </c>
      <c r="D13" s="6" t="s">
        <v>4941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4949</v>
      </c>
      <c r="L13" s="6" t="s">
        <v>1003</v>
      </c>
      <c r="M13" s="6"/>
    </row>
    <row r="14" spans="2:13">
      <c r="B14" s="6" t="s">
        <v>39</v>
      </c>
      <c r="C14" s="6" t="s">
        <v>4268</v>
      </c>
      <c r="D14" s="6" t="s">
        <v>4941</v>
      </c>
      <c r="E14" s="6" t="s">
        <v>40</v>
      </c>
      <c r="F14" s="6"/>
      <c r="G14" s="6"/>
      <c r="H14" s="6"/>
      <c r="I14" s="6" t="s">
        <v>4945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4941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4941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4950</v>
      </c>
      <c r="L16" s="6" t="s">
        <v>855</v>
      </c>
      <c r="M16" s="6"/>
    </row>
    <row r="17" spans="2:13">
      <c r="B17" s="6" t="s">
        <v>45</v>
      </c>
      <c r="C17" s="6" t="s">
        <v>4268</v>
      </c>
      <c r="D17" s="6" t="s">
        <v>4941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4951</v>
      </c>
      <c r="L17" s="6" t="s">
        <v>990</v>
      </c>
      <c r="M17" s="6"/>
    </row>
    <row r="18" spans="2:13">
      <c r="B18" s="6" t="s">
        <v>47</v>
      </c>
      <c r="C18" s="6" t="s">
        <v>4268</v>
      </c>
      <c r="D18" s="6" t="s">
        <v>4941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4952</v>
      </c>
      <c r="L18" s="6" t="s">
        <v>467</v>
      </c>
      <c r="M18" s="6"/>
    </row>
    <row r="19" spans="2:13">
      <c r="B19" s="6" t="s">
        <v>50</v>
      </c>
      <c r="C19" s="6" t="s">
        <v>4268</v>
      </c>
      <c r="D19" s="6" t="s">
        <v>4941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4953</v>
      </c>
      <c r="L19" s="6" t="s">
        <v>3058</v>
      </c>
      <c r="M19" s="6"/>
    </row>
    <row r="20" spans="2:13">
      <c r="B20" s="6" t="s">
        <v>52</v>
      </c>
      <c r="C20" s="6" t="s">
        <v>4268</v>
      </c>
      <c r="D20" s="6" t="s">
        <v>4941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4941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4941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4941</v>
      </c>
      <c r="E23" s="6" t="s">
        <v>59</v>
      </c>
      <c r="F23" s="6"/>
      <c r="G23" s="6"/>
      <c r="H23" s="6"/>
      <c r="I23" s="6" t="s">
        <v>4945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4941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4954</v>
      </c>
      <c r="L24" s="6" t="s">
        <v>1461</v>
      </c>
      <c r="M24" s="6"/>
    </row>
    <row r="25" spans="2:13">
      <c r="B25" s="6" t="s">
        <v>62</v>
      </c>
      <c r="C25" s="6" t="s">
        <v>4268</v>
      </c>
      <c r="D25" s="6" t="s">
        <v>4941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4955</v>
      </c>
      <c r="L25" s="6" t="s">
        <v>1437</v>
      </c>
      <c r="M25" s="6"/>
    </row>
    <row r="26" spans="2:13">
      <c r="B26" s="6" t="s">
        <v>64</v>
      </c>
      <c r="C26" s="6" t="s">
        <v>4268</v>
      </c>
      <c r="D26" s="6" t="s">
        <v>4941</v>
      </c>
      <c r="E26" s="6" t="s">
        <v>65</v>
      </c>
      <c r="F26" s="6"/>
      <c r="G26" s="6"/>
      <c r="H26" s="6"/>
      <c r="I26" s="6" t="s">
        <v>4945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4941</v>
      </c>
      <c r="E27" s="6" t="s">
        <v>67</v>
      </c>
      <c r="F27" s="6"/>
      <c r="G27" s="6"/>
      <c r="H27" s="6"/>
      <c r="I27" s="6" t="s">
        <v>4945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4941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4941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4941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4941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4941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4941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4941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4941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4941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4941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4941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4941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4941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4941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4941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4941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4941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4941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4941</v>
      </c>
      <c r="E46" s="6" t="s">
        <v>105</v>
      </c>
      <c r="F46" s="6"/>
      <c r="G46" s="6"/>
      <c r="H46" s="6"/>
      <c r="I46" s="6" t="s">
        <v>4945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4941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4956</v>
      </c>
      <c r="L47" s="6" t="s">
        <v>990</v>
      </c>
      <c r="M47" s="6"/>
    </row>
    <row r="48" spans="2:13">
      <c r="B48" s="6" t="s">
        <v>108</v>
      </c>
      <c r="C48" s="6" t="s">
        <v>4268</v>
      </c>
      <c r="D48" s="6" t="s">
        <v>4941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4957</v>
      </c>
      <c r="L48" s="6" t="s">
        <v>398</v>
      </c>
      <c r="M48" s="6"/>
    </row>
    <row r="49" spans="2:13">
      <c r="B49" s="6" t="s">
        <v>110</v>
      </c>
      <c r="C49" s="6" t="s">
        <v>4268</v>
      </c>
      <c r="D49" s="6" t="s">
        <v>4941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4958</v>
      </c>
      <c r="L49" s="6" t="s">
        <v>1003</v>
      </c>
      <c r="M49" s="6"/>
    </row>
    <row r="50" spans="2:13">
      <c r="B50" s="6" t="s">
        <v>112</v>
      </c>
      <c r="C50" s="6" t="s">
        <v>4268</v>
      </c>
      <c r="D50" s="6" t="s">
        <v>4941</v>
      </c>
      <c r="E50" s="6" t="s">
        <v>113</v>
      </c>
      <c r="F50" s="6" t="s">
        <v>15</v>
      </c>
      <c r="G50" s="6" t="s">
        <v>15</v>
      </c>
      <c r="H50" s="6" t="s">
        <v>4959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4941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4960</v>
      </c>
      <c r="L51" s="6" t="s">
        <v>398</v>
      </c>
      <c r="M51" s="6"/>
    </row>
    <row r="52" spans="2:13">
      <c r="B52" s="6" t="s">
        <v>116</v>
      </c>
      <c r="C52" s="6" t="s">
        <v>4268</v>
      </c>
      <c r="D52" s="6" t="s">
        <v>4941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4941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4961</v>
      </c>
      <c r="L53" s="6" t="s">
        <v>1003</v>
      </c>
      <c r="M53" s="6"/>
    </row>
    <row r="54" spans="2:13">
      <c r="B54" s="6" t="s">
        <v>120</v>
      </c>
      <c r="C54" s="6" t="s">
        <v>4268</v>
      </c>
      <c r="D54" s="6" t="s">
        <v>4941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4962</v>
      </c>
      <c r="L54" s="6" t="s">
        <v>990</v>
      </c>
      <c r="M54" s="6"/>
    </row>
    <row r="55" spans="2:13">
      <c r="B55" s="6" t="s">
        <v>122</v>
      </c>
      <c r="C55" s="6" t="s">
        <v>4268</v>
      </c>
      <c r="D55" s="6" t="s">
        <v>4941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4941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4963</v>
      </c>
      <c r="L56" s="6" t="s">
        <v>398</v>
      </c>
      <c r="M56" s="6"/>
    </row>
    <row r="57" spans="2:13">
      <c r="B57" s="6" t="s">
        <v>126</v>
      </c>
      <c r="C57" s="6" t="s">
        <v>4268</v>
      </c>
      <c r="D57" s="6" t="s">
        <v>4941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4941</v>
      </c>
      <c r="E58" s="6" t="s">
        <v>129</v>
      </c>
      <c r="F58" s="6" t="s">
        <v>15</v>
      </c>
      <c r="G58" s="6" t="s">
        <v>15</v>
      </c>
      <c r="H58" s="6" t="s">
        <v>4959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4941</v>
      </c>
      <c r="E59" s="6" t="s">
        <v>131</v>
      </c>
      <c r="F59" s="6" t="s">
        <v>15</v>
      </c>
      <c r="G59" s="6" t="s">
        <v>15</v>
      </c>
      <c r="H59" s="6" t="s">
        <v>4959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4941</v>
      </c>
      <c r="E60" s="6" t="s">
        <v>133</v>
      </c>
      <c r="F60" s="6" t="s">
        <v>15</v>
      </c>
      <c r="G60" s="6" t="s">
        <v>15</v>
      </c>
      <c r="H60" s="6" t="s">
        <v>4964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 t="s">
        <v>4941</v>
      </c>
      <c r="E61" s="6" t="s">
        <v>135</v>
      </c>
      <c r="F61" s="6" t="s">
        <v>15</v>
      </c>
      <c r="G61" s="6" t="s">
        <v>15</v>
      </c>
      <c r="H61" s="6" t="s">
        <v>4964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4941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4965</v>
      </c>
      <c r="L62" s="6" t="s">
        <v>398</v>
      </c>
      <c r="M62" s="6"/>
    </row>
    <row r="63" spans="2:13">
      <c r="B63" s="6" t="s">
        <v>138</v>
      </c>
      <c r="C63" s="6" t="s">
        <v>4268</v>
      </c>
      <c r="D63" s="6" t="s">
        <v>4941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4966</v>
      </c>
      <c r="L63" s="6" t="s">
        <v>407</v>
      </c>
      <c r="M63" s="6"/>
    </row>
    <row r="64" spans="2:13">
      <c r="B64" s="6" t="s">
        <v>140</v>
      </c>
      <c r="C64" s="6" t="s">
        <v>4268</v>
      </c>
      <c r="D64" s="6" t="s">
        <v>4941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4967</v>
      </c>
      <c r="L64" s="6" t="s">
        <v>990</v>
      </c>
      <c r="M64" s="6"/>
    </row>
    <row r="65" spans="2:13">
      <c r="B65" s="6" t="s">
        <v>142</v>
      </c>
      <c r="C65" s="6" t="s">
        <v>4268</v>
      </c>
      <c r="D65" s="6" t="s">
        <v>4941</v>
      </c>
      <c r="E65" s="6" t="s">
        <v>143</v>
      </c>
      <c r="F65" s="6"/>
      <c r="G65" s="6"/>
      <c r="H65" s="6"/>
      <c r="I65" s="6" t="s">
        <v>4945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4941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4968</v>
      </c>
      <c r="L66" s="6" t="s">
        <v>990</v>
      </c>
      <c r="M66" s="6"/>
    </row>
    <row r="67" spans="2:13">
      <c r="B67" s="6" t="s">
        <v>146</v>
      </c>
      <c r="C67" s="6" t="s">
        <v>4268</v>
      </c>
      <c r="D67" s="6" t="s">
        <v>4941</v>
      </c>
      <c r="E67" s="6" t="s">
        <v>147</v>
      </c>
      <c r="F67" s="6"/>
      <c r="G67" s="6"/>
      <c r="H67" s="6"/>
      <c r="I67" s="6" t="s">
        <v>4945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4941</v>
      </c>
      <c r="E68" s="6" t="s">
        <v>149</v>
      </c>
      <c r="F68" s="6" t="s">
        <v>15</v>
      </c>
      <c r="G68" s="6" t="s">
        <v>15</v>
      </c>
      <c r="H68" s="6" t="s">
        <v>4959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4941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4969</v>
      </c>
      <c r="L69" s="6" t="s">
        <v>3450</v>
      </c>
      <c r="M69" s="6"/>
    </row>
    <row r="70" spans="2:13">
      <c r="B70" s="6" t="s">
        <v>152</v>
      </c>
      <c r="C70" s="6" t="s">
        <v>4268</v>
      </c>
      <c r="D70" s="6" t="s">
        <v>4941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4941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4941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4941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4941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4941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4941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4941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4941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4941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4941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4941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4941</v>
      </c>
      <c r="E82" s="6" t="s">
        <v>177</v>
      </c>
      <c r="F82" s="6" t="s">
        <v>15</v>
      </c>
      <c r="G82" s="6" t="s">
        <v>15</v>
      </c>
      <c r="H82" s="6" t="s">
        <v>4959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4941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4970</v>
      </c>
      <c r="L83" s="6" t="s">
        <v>639</v>
      </c>
      <c r="M83" s="6"/>
    </row>
    <row r="84" spans="2:13">
      <c r="B84" s="6" t="s">
        <v>180</v>
      </c>
      <c r="C84" s="6" t="s">
        <v>4268</v>
      </c>
      <c r="D84" s="6" t="s">
        <v>4941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4941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4941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4971</v>
      </c>
      <c r="L86" s="6" t="s">
        <v>1003</v>
      </c>
      <c r="M86" s="6"/>
    </row>
    <row r="87" spans="2:13">
      <c r="B87" s="6" t="s">
        <v>186</v>
      </c>
      <c r="C87" s="6" t="s">
        <v>4268</v>
      </c>
      <c r="D87" s="6" t="s">
        <v>4941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4941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4941</v>
      </c>
      <c r="E89" s="6" t="s">
        <v>191</v>
      </c>
      <c r="F89" s="6"/>
      <c r="G89" s="6"/>
      <c r="H89" s="6"/>
      <c r="I89" s="6" t="s">
        <v>4945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4941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4972</v>
      </c>
      <c r="L90" s="6" t="s">
        <v>4948</v>
      </c>
      <c r="M90" s="6"/>
    </row>
    <row r="91" spans="2:13">
      <c r="B91" s="6" t="s">
        <v>194</v>
      </c>
      <c r="C91" s="6" t="s">
        <v>4268</v>
      </c>
      <c r="D91" s="6" t="s">
        <v>4941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4973</v>
      </c>
      <c r="L91" s="6" t="s">
        <v>4948</v>
      </c>
      <c r="M91" s="6"/>
    </row>
    <row r="92" spans="2:13">
      <c r="B92" s="6" t="s">
        <v>196</v>
      </c>
      <c r="C92" s="6" t="s">
        <v>4268</v>
      </c>
      <c r="D92" s="6" t="s">
        <v>4941</v>
      </c>
      <c r="E92" s="6" t="s">
        <v>197</v>
      </c>
      <c r="F92" s="6" t="s">
        <v>15</v>
      </c>
      <c r="G92" s="6" t="s">
        <v>15</v>
      </c>
      <c r="H92" s="6" t="s">
        <v>4959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4941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4941</v>
      </c>
      <c r="E94" s="6" t="s">
        <v>201</v>
      </c>
      <c r="F94" s="6" t="s">
        <v>15</v>
      </c>
      <c r="G94" s="6" t="s">
        <v>15</v>
      </c>
      <c r="H94" s="6" t="s">
        <v>4964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4941</v>
      </c>
      <c r="E95" s="6" t="s">
        <v>203</v>
      </c>
      <c r="F95" s="6" t="s">
        <v>15</v>
      </c>
      <c r="G95" s="6" t="s">
        <v>15</v>
      </c>
      <c r="H95" s="6" t="s">
        <v>4959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4941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4941</v>
      </c>
      <c r="E97" s="6" t="s">
        <v>207</v>
      </c>
      <c r="F97" s="6" t="s">
        <v>15</v>
      </c>
      <c r="G97" s="6" t="s">
        <v>15</v>
      </c>
      <c r="H97" s="6" t="s">
        <v>4959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4941</v>
      </c>
      <c r="E98" s="6" t="s">
        <v>209</v>
      </c>
      <c r="F98" s="6"/>
      <c r="G98" s="6"/>
      <c r="H98" s="6" t="s">
        <v>4959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4941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4941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4974</v>
      </c>
      <c r="L100" s="6" t="s">
        <v>1003</v>
      </c>
      <c r="M100" s="6"/>
    </row>
    <row r="101" spans="2:13">
      <c r="B101" s="6" t="s">
        <v>214</v>
      </c>
      <c r="C101" s="6" t="s">
        <v>4268</v>
      </c>
      <c r="D101" s="6" t="s">
        <v>4941</v>
      </c>
      <c r="E101" s="6" t="s">
        <v>215</v>
      </c>
      <c r="F101" s="6" t="s">
        <v>15</v>
      </c>
      <c r="G101" s="6" t="s">
        <v>15</v>
      </c>
      <c r="H101" s="6" t="s">
        <v>4975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4941</v>
      </c>
      <c r="E102" s="6" t="s">
        <v>218</v>
      </c>
      <c r="F102" s="6" t="s">
        <v>15</v>
      </c>
      <c r="G102" s="6" t="s">
        <v>15</v>
      </c>
      <c r="H102" s="6" t="s">
        <v>4975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4941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/>
      <c r="L103" s="6"/>
      <c r="M103" s="6" t="s">
        <v>4976</v>
      </c>
    </row>
    <row r="104" spans="2:13">
      <c r="B104" s="6" t="s">
        <v>221</v>
      </c>
      <c r="C104" s="6" t="s">
        <v>4268</v>
      </c>
      <c r="D104" s="6" t="s">
        <v>4941</v>
      </c>
      <c r="E104" s="6" t="s">
        <v>222</v>
      </c>
      <c r="F104" s="6" t="s">
        <v>15</v>
      </c>
      <c r="G104" s="6" t="s">
        <v>15</v>
      </c>
      <c r="H104" s="6" t="s">
        <v>4964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4941</v>
      </c>
      <c r="E105" s="6" t="s">
        <v>224</v>
      </c>
      <c r="F105" s="6" t="s">
        <v>15</v>
      </c>
      <c r="G105" s="6" t="s">
        <v>15</v>
      </c>
      <c r="H105" s="6" t="s">
        <v>4959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4941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4941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4977</v>
      </c>
      <c r="L107" s="6" t="s">
        <v>1469</v>
      </c>
      <c r="M107" s="6"/>
    </row>
    <row r="108" spans="2:13">
      <c r="B108" s="6" t="s">
        <v>229</v>
      </c>
      <c r="C108" s="6" t="s">
        <v>4268</v>
      </c>
      <c r="D108" s="6" t="s">
        <v>4941</v>
      </c>
      <c r="E108" s="6" t="s">
        <v>230</v>
      </c>
      <c r="F108" s="6" t="s">
        <v>15</v>
      </c>
      <c r="G108" s="6" t="s">
        <v>15</v>
      </c>
      <c r="H108" s="6" t="s">
        <v>4964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4941</v>
      </c>
      <c r="E109" s="6" t="s">
        <v>232</v>
      </c>
      <c r="F109" s="6"/>
      <c r="G109" s="6"/>
      <c r="H109" s="6"/>
      <c r="I109" s="6" t="s">
        <v>4945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4941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4978</v>
      </c>
      <c r="L110" s="6" t="s">
        <v>407</v>
      </c>
      <c r="M110" s="6"/>
    </row>
    <row r="111" spans="2:13">
      <c r="B111" s="6" t="s">
        <v>235</v>
      </c>
      <c r="C111" s="6" t="s">
        <v>4268</v>
      </c>
      <c r="D111" s="6" t="s">
        <v>4941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4979</v>
      </c>
      <c r="L111" s="6" t="s">
        <v>1003</v>
      </c>
      <c r="M111" s="6"/>
    </row>
    <row r="112" spans="2:13">
      <c r="B112" s="6" t="s">
        <v>237</v>
      </c>
      <c r="C112" s="6" t="s">
        <v>4268</v>
      </c>
      <c r="D112" s="6" t="s">
        <v>4941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4980</v>
      </c>
      <c r="L112" s="6" t="s">
        <v>1394</v>
      </c>
      <c r="M112" s="6"/>
    </row>
    <row r="113" spans="2:13">
      <c r="B113" s="6" t="s">
        <v>239</v>
      </c>
      <c r="C113" s="6" t="s">
        <v>4268</v>
      </c>
      <c r="D113" s="6" t="s">
        <v>4941</v>
      </c>
      <c r="E113" s="6" t="s">
        <v>240</v>
      </c>
      <c r="F113" s="6" t="s">
        <v>15</v>
      </c>
      <c r="G113" s="6" t="s">
        <v>15</v>
      </c>
      <c r="H113" s="6" t="s">
        <v>4959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4941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4981</v>
      </c>
      <c r="L114" s="6" t="s">
        <v>1003</v>
      </c>
      <c r="M114" s="6"/>
    </row>
    <row r="115" spans="2:13">
      <c r="B115" s="6" t="s">
        <v>243</v>
      </c>
      <c r="C115" s="6" t="s">
        <v>4268</v>
      </c>
      <c r="D115" s="6" t="s">
        <v>4941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4982</v>
      </c>
      <c r="L115" s="6" t="s">
        <v>2189</v>
      </c>
      <c r="M115" s="6"/>
    </row>
    <row r="116" spans="2:13">
      <c r="B116" s="6" t="s">
        <v>245</v>
      </c>
      <c r="C116" s="6" t="s">
        <v>4268</v>
      </c>
      <c r="D116" s="6" t="s">
        <v>4941</v>
      </c>
      <c r="E116" s="6" t="s">
        <v>246</v>
      </c>
      <c r="F116" s="6" t="s">
        <v>15</v>
      </c>
      <c r="G116" s="6" t="s">
        <v>15</v>
      </c>
      <c r="H116" s="6" t="s">
        <v>4959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4941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4983</v>
      </c>
      <c r="L117" s="6" t="s">
        <v>319</v>
      </c>
      <c r="M117" s="6"/>
    </row>
    <row r="118" spans="2:13">
      <c r="B118" s="6" t="s">
        <v>249</v>
      </c>
      <c r="C118" s="6" t="s">
        <v>4268</v>
      </c>
      <c r="D118" s="6" t="s">
        <v>4941</v>
      </c>
      <c r="E118" s="6" t="s">
        <v>250</v>
      </c>
      <c r="F118" s="6" t="s">
        <v>15</v>
      </c>
      <c r="G118" s="6" t="s">
        <v>15</v>
      </c>
      <c r="H118" s="6" t="s">
        <v>4959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4941</v>
      </c>
      <c r="E119" s="6" t="s">
        <v>252</v>
      </c>
      <c r="F119" s="6" t="s">
        <v>15</v>
      </c>
      <c r="G119" s="6" t="s">
        <v>15</v>
      </c>
      <c r="H119" s="6" t="s">
        <v>4964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4941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4984</v>
      </c>
      <c r="L120" s="6" t="s">
        <v>1351</v>
      </c>
      <c r="M120" s="6"/>
    </row>
    <row r="121" spans="2:13">
      <c r="B121" s="6" t="s">
        <v>255</v>
      </c>
      <c r="C121" s="6" t="s">
        <v>4268</v>
      </c>
      <c r="D121" s="6" t="s">
        <v>4941</v>
      </c>
      <c r="E121" s="6" t="s">
        <v>256</v>
      </c>
      <c r="F121" s="6" t="s">
        <v>15</v>
      </c>
      <c r="G121" s="6" t="s">
        <v>15</v>
      </c>
      <c r="H121" s="6" t="s">
        <v>4959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4941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4985</v>
      </c>
      <c r="L122" s="6" t="s">
        <v>3450</v>
      </c>
      <c r="M122" s="6"/>
    </row>
    <row r="123" spans="2:13">
      <c r="B123" s="6" t="s">
        <v>259</v>
      </c>
      <c r="C123" s="6" t="s">
        <v>4268</v>
      </c>
      <c r="D123" s="6" t="s">
        <v>4941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4941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6.25" customWidth="1"/>
    <col min="10" max="10" width="17.75" customWidth="1"/>
    <col min="11" max="11" width="38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4986</v>
      </c>
      <c r="E3" s="6" t="s">
        <v>14</v>
      </c>
      <c r="F3" s="6" t="s">
        <v>264</v>
      </c>
      <c r="G3" s="6" t="s">
        <v>264</v>
      </c>
      <c r="H3" s="6"/>
      <c r="I3" s="6" t="s">
        <v>2203</v>
      </c>
      <c r="J3" s="6" t="s">
        <v>2203</v>
      </c>
      <c r="K3" s="6" t="s">
        <v>4987</v>
      </c>
      <c r="L3" s="6" t="s">
        <v>328</v>
      </c>
      <c r="M3" s="6"/>
    </row>
    <row r="4" spans="2:13">
      <c r="B4" s="6" t="s">
        <v>17</v>
      </c>
      <c r="C4" s="6" t="s">
        <v>4268</v>
      </c>
      <c r="D4" s="6" t="s">
        <v>4986</v>
      </c>
      <c r="E4" s="6" t="s">
        <v>18</v>
      </c>
      <c r="F4" s="6" t="s">
        <v>264</v>
      </c>
      <c r="G4" s="6" t="s">
        <v>264</v>
      </c>
      <c r="H4" s="6"/>
      <c r="I4" s="6" t="s">
        <v>2203</v>
      </c>
      <c r="J4" s="6" t="s">
        <v>2203</v>
      </c>
      <c r="K4" s="6" t="s">
        <v>4988</v>
      </c>
      <c r="L4" s="6" t="s">
        <v>328</v>
      </c>
      <c r="M4" s="6"/>
    </row>
    <row r="5" spans="2:13">
      <c r="B5" s="6" t="s">
        <v>19</v>
      </c>
      <c r="C5" s="6" t="s">
        <v>4268</v>
      </c>
      <c r="D5" s="6" t="s">
        <v>4986</v>
      </c>
      <c r="E5" s="6" t="s">
        <v>20</v>
      </c>
      <c r="F5" s="6" t="s">
        <v>264</v>
      </c>
      <c r="G5" s="6" t="s">
        <v>264</v>
      </c>
      <c r="H5" s="6"/>
      <c r="I5" s="6" t="s">
        <v>2203</v>
      </c>
      <c r="J5" s="6" t="s">
        <v>2203</v>
      </c>
      <c r="K5" s="6" t="s">
        <v>4989</v>
      </c>
      <c r="L5" s="6" t="s">
        <v>328</v>
      </c>
      <c r="M5" s="6"/>
    </row>
    <row r="6" spans="2:13">
      <c r="B6" s="6" t="s">
        <v>21</v>
      </c>
      <c r="C6" s="6" t="s">
        <v>4268</v>
      </c>
      <c r="D6" s="6" t="s">
        <v>4986</v>
      </c>
      <c r="E6" s="6" t="s">
        <v>22</v>
      </c>
      <c r="F6" s="6"/>
      <c r="G6" s="6"/>
      <c r="H6" s="6" t="s">
        <v>4990</v>
      </c>
      <c r="I6" s="6" t="s">
        <v>4990</v>
      </c>
      <c r="J6" s="6" t="s">
        <v>2203</v>
      </c>
      <c r="K6" s="6" t="s">
        <v>2203</v>
      </c>
      <c r="L6" s="6" t="s">
        <v>2203</v>
      </c>
      <c r="M6" s="6" t="s">
        <v>2203</v>
      </c>
    </row>
    <row r="7" spans="2:13">
      <c r="B7" s="6" t="s">
        <v>24</v>
      </c>
      <c r="C7" s="6" t="s">
        <v>4268</v>
      </c>
      <c r="D7" s="6" t="s">
        <v>4986</v>
      </c>
      <c r="E7" s="6" t="s">
        <v>25</v>
      </c>
      <c r="F7" s="6"/>
      <c r="G7" s="6"/>
      <c r="H7" s="6" t="s">
        <v>4990</v>
      </c>
      <c r="I7" s="6" t="s">
        <v>4990</v>
      </c>
      <c r="J7" s="6" t="s">
        <v>2203</v>
      </c>
      <c r="K7" s="6" t="s">
        <v>2203</v>
      </c>
      <c r="L7" s="6" t="s">
        <v>2203</v>
      </c>
      <c r="M7" s="6" t="s">
        <v>2203</v>
      </c>
    </row>
    <row r="8" spans="2:13">
      <c r="B8" s="6" t="s">
        <v>27</v>
      </c>
      <c r="C8" s="6" t="s">
        <v>4268</v>
      </c>
      <c r="D8" s="6" t="s">
        <v>4986</v>
      </c>
      <c r="E8" s="6" t="s">
        <v>28</v>
      </c>
      <c r="F8" s="6"/>
      <c r="G8" s="6"/>
      <c r="H8" s="6" t="s">
        <v>4990</v>
      </c>
      <c r="I8" s="6" t="s">
        <v>4990</v>
      </c>
      <c r="J8" s="6" t="s">
        <v>2203</v>
      </c>
      <c r="K8" s="6" t="s">
        <v>2203</v>
      </c>
      <c r="L8" s="6" t="s">
        <v>2203</v>
      </c>
      <c r="M8" s="6" t="s">
        <v>2203</v>
      </c>
    </row>
    <row r="9" spans="2:13">
      <c r="B9" s="6" t="s">
        <v>29</v>
      </c>
      <c r="C9" s="6" t="s">
        <v>4268</v>
      </c>
      <c r="D9" s="6" t="s">
        <v>4986</v>
      </c>
      <c r="E9" s="6" t="s">
        <v>30</v>
      </c>
      <c r="F9" s="6"/>
      <c r="G9" s="6"/>
      <c r="H9" s="6" t="s">
        <v>4990</v>
      </c>
      <c r="I9" s="6" t="s">
        <v>4990</v>
      </c>
      <c r="J9" s="6" t="s">
        <v>2203</v>
      </c>
      <c r="K9" s="6" t="s">
        <v>2203</v>
      </c>
      <c r="L9" s="6" t="s">
        <v>2203</v>
      </c>
      <c r="M9" s="6" t="s">
        <v>2203</v>
      </c>
    </row>
    <row r="10" spans="2:13">
      <c r="B10" s="6" t="s">
        <v>31</v>
      </c>
      <c r="C10" s="6" t="s">
        <v>4268</v>
      </c>
      <c r="D10" s="6" t="s">
        <v>4986</v>
      </c>
      <c r="E10" s="6" t="s">
        <v>32</v>
      </c>
      <c r="F10" s="6" t="s">
        <v>264</v>
      </c>
      <c r="G10" s="6" t="s">
        <v>264</v>
      </c>
      <c r="H10" s="6"/>
      <c r="I10" s="6" t="s">
        <v>2203</v>
      </c>
      <c r="J10" s="6" t="s">
        <v>2203</v>
      </c>
      <c r="K10" s="6" t="s">
        <v>4991</v>
      </c>
      <c r="L10" s="6" t="s">
        <v>328</v>
      </c>
      <c r="M10" s="6"/>
    </row>
    <row r="11" spans="2:13">
      <c r="B11" s="6" t="s">
        <v>33</v>
      </c>
      <c r="C11" s="6" t="s">
        <v>4268</v>
      </c>
      <c r="D11" s="6" t="s">
        <v>4986</v>
      </c>
      <c r="E11" s="6" t="s">
        <v>34</v>
      </c>
      <c r="F11" s="6"/>
      <c r="G11" s="6"/>
      <c r="H11" s="6" t="s">
        <v>4990</v>
      </c>
      <c r="I11" s="6" t="s">
        <v>4990</v>
      </c>
      <c r="J11" s="6" t="s">
        <v>2203</v>
      </c>
      <c r="K11" s="6" t="s">
        <v>2203</v>
      </c>
      <c r="L11" s="6" t="s">
        <v>2203</v>
      </c>
      <c r="M11" s="6" t="s">
        <v>2203</v>
      </c>
    </row>
    <row r="12" spans="2:13">
      <c r="B12" s="6" t="s">
        <v>35</v>
      </c>
      <c r="C12" s="6" t="s">
        <v>4268</v>
      </c>
      <c r="D12" s="6" t="s">
        <v>4986</v>
      </c>
      <c r="E12" s="6" t="s">
        <v>36</v>
      </c>
      <c r="F12" s="6" t="s">
        <v>264</v>
      </c>
      <c r="G12" s="6" t="s">
        <v>264</v>
      </c>
      <c r="H12" s="6"/>
      <c r="I12" s="6" t="s">
        <v>2203</v>
      </c>
      <c r="J12" s="6" t="s">
        <v>2203</v>
      </c>
      <c r="K12" s="6" t="s">
        <v>4992</v>
      </c>
      <c r="L12" s="6" t="s">
        <v>328</v>
      </c>
      <c r="M12" s="6"/>
    </row>
    <row r="13" spans="2:13">
      <c r="B13" s="6" t="s">
        <v>37</v>
      </c>
      <c r="C13" s="6" t="s">
        <v>4268</v>
      </c>
      <c r="D13" s="6" t="s">
        <v>4986</v>
      </c>
      <c r="E13" s="6" t="s">
        <v>38</v>
      </c>
      <c r="F13" s="6" t="s">
        <v>264</v>
      </c>
      <c r="G13" s="6" t="s">
        <v>264</v>
      </c>
      <c r="H13" s="6"/>
      <c r="I13" s="6" t="s">
        <v>2203</v>
      </c>
      <c r="J13" s="6" t="s">
        <v>2203</v>
      </c>
      <c r="K13" s="6" t="s">
        <v>4993</v>
      </c>
      <c r="L13" s="6" t="s">
        <v>2423</v>
      </c>
      <c r="M13" s="6"/>
    </row>
    <row r="14" spans="2:13">
      <c r="B14" s="6" t="s">
        <v>39</v>
      </c>
      <c r="C14" s="6" t="s">
        <v>4268</v>
      </c>
      <c r="D14" s="6" t="s">
        <v>4986</v>
      </c>
      <c r="E14" s="6" t="s">
        <v>40</v>
      </c>
      <c r="F14" s="6"/>
      <c r="G14" s="6"/>
      <c r="H14" s="6" t="s">
        <v>4990</v>
      </c>
      <c r="I14" s="6" t="s">
        <v>4990</v>
      </c>
      <c r="J14" s="6" t="s">
        <v>2203</v>
      </c>
      <c r="K14" s="6" t="s">
        <v>2203</v>
      </c>
      <c r="L14" s="6" t="s">
        <v>2203</v>
      </c>
      <c r="M14" s="6" t="s">
        <v>2203</v>
      </c>
    </row>
    <row r="15" spans="2:13">
      <c r="B15" s="6" t="s">
        <v>41</v>
      </c>
      <c r="C15" s="6" t="s">
        <v>4268</v>
      </c>
      <c r="D15" s="6" t="s">
        <v>4986</v>
      </c>
      <c r="E15" s="6" t="s">
        <v>42</v>
      </c>
      <c r="F15" s="6"/>
      <c r="G15" s="6"/>
      <c r="H15" s="6" t="s">
        <v>4990</v>
      </c>
      <c r="I15" s="6" t="s">
        <v>4990</v>
      </c>
      <c r="J15" s="6" t="s">
        <v>2203</v>
      </c>
      <c r="K15" s="6" t="s">
        <v>2203</v>
      </c>
      <c r="L15" s="6" t="s">
        <v>2203</v>
      </c>
      <c r="M15" s="6" t="s">
        <v>2203</v>
      </c>
    </row>
    <row r="16" spans="2:13">
      <c r="B16" s="6" t="s">
        <v>43</v>
      </c>
      <c r="C16" s="6" t="s">
        <v>4268</v>
      </c>
      <c r="D16" s="6" t="s">
        <v>4986</v>
      </c>
      <c r="E16" s="6" t="s">
        <v>44</v>
      </c>
      <c r="F16" s="6" t="s">
        <v>264</v>
      </c>
      <c r="G16" s="6" t="s">
        <v>264</v>
      </c>
      <c r="H16" s="6"/>
      <c r="I16" s="6" t="s">
        <v>2203</v>
      </c>
      <c r="J16" s="6" t="s">
        <v>2203</v>
      </c>
      <c r="K16" s="6" t="s">
        <v>4994</v>
      </c>
      <c r="L16" s="6" t="s">
        <v>328</v>
      </c>
      <c r="M16" s="6"/>
    </row>
    <row r="17" spans="2:13">
      <c r="B17" s="6" t="s">
        <v>45</v>
      </c>
      <c r="C17" s="6" t="s">
        <v>4268</v>
      </c>
      <c r="D17" s="6" t="s">
        <v>4986</v>
      </c>
      <c r="E17" s="6" t="s">
        <v>46</v>
      </c>
      <c r="F17" s="6" t="s">
        <v>264</v>
      </c>
      <c r="G17" s="6" t="s">
        <v>264</v>
      </c>
      <c r="H17" s="6"/>
      <c r="I17" s="6" t="s">
        <v>2203</v>
      </c>
      <c r="J17" s="6" t="s">
        <v>2203</v>
      </c>
      <c r="K17" s="6" t="s">
        <v>4995</v>
      </c>
      <c r="L17" s="6" t="s">
        <v>328</v>
      </c>
      <c r="M17" s="6"/>
    </row>
    <row r="18" spans="2:13">
      <c r="B18" s="6" t="s">
        <v>47</v>
      </c>
      <c r="C18" s="6" t="s">
        <v>4268</v>
      </c>
      <c r="D18" s="6" t="s">
        <v>4986</v>
      </c>
      <c r="E18" s="6" t="s">
        <v>48</v>
      </c>
      <c r="F18" s="6" t="s">
        <v>264</v>
      </c>
      <c r="G18" s="6" t="s">
        <v>264</v>
      </c>
      <c r="H18" s="6"/>
      <c r="I18" s="6" t="s">
        <v>2203</v>
      </c>
      <c r="J18" s="6" t="s">
        <v>2203</v>
      </c>
      <c r="K18" s="6" t="s">
        <v>4996</v>
      </c>
      <c r="L18" s="6" t="s">
        <v>328</v>
      </c>
      <c r="M18" s="6"/>
    </row>
    <row r="19" spans="2:13">
      <c r="B19" s="6" t="s">
        <v>50</v>
      </c>
      <c r="C19" s="6" t="s">
        <v>4268</v>
      </c>
      <c r="D19" s="6" t="s">
        <v>4986</v>
      </c>
      <c r="E19" s="6" t="s">
        <v>51</v>
      </c>
      <c r="F19" s="6" t="s">
        <v>264</v>
      </c>
      <c r="G19" s="6" t="s">
        <v>264</v>
      </c>
      <c r="H19" s="6"/>
      <c r="I19" s="6" t="s">
        <v>2203</v>
      </c>
      <c r="J19" s="6" t="s">
        <v>2203</v>
      </c>
      <c r="K19" s="6" t="s">
        <v>4997</v>
      </c>
      <c r="L19" s="6" t="s">
        <v>4998</v>
      </c>
      <c r="M19" s="6"/>
    </row>
    <row r="20" spans="2:13">
      <c r="B20" s="6" t="s">
        <v>52</v>
      </c>
      <c r="C20" s="6" t="s">
        <v>4268</v>
      </c>
      <c r="D20" s="6" t="s">
        <v>4986</v>
      </c>
      <c r="E20" s="6" t="s">
        <v>53</v>
      </c>
      <c r="F20" s="6"/>
      <c r="G20" s="6"/>
      <c r="H20" s="6" t="s">
        <v>4990</v>
      </c>
      <c r="I20" s="6" t="s">
        <v>4990</v>
      </c>
      <c r="J20" s="6" t="s">
        <v>2203</v>
      </c>
      <c r="K20" s="6" t="s">
        <v>2203</v>
      </c>
      <c r="L20" s="6" t="s">
        <v>2203</v>
      </c>
      <c r="M20" s="6" t="s">
        <v>2203</v>
      </c>
    </row>
    <row r="21" spans="2:13">
      <c r="B21" s="6" t="s">
        <v>54</v>
      </c>
      <c r="C21" s="6" t="s">
        <v>4268</v>
      </c>
      <c r="D21" s="6" t="s">
        <v>4986</v>
      </c>
      <c r="E21" s="6" t="s">
        <v>55</v>
      </c>
      <c r="F21" s="6"/>
      <c r="G21" s="6"/>
      <c r="H21" s="6" t="s">
        <v>4990</v>
      </c>
      <c r="I21" s="6" t="s">
        <v>4990</v>
      </c>
      <c r="J21" s="6" t="s">
        <v>2203</v>
      </c>
      <c r="K21" s="6" t="s">
        <v>2203</v>
      </c>
      <c r="L21" s="6" t="s">
        <v>2203</v>
      </c>
      <c r="M21" s="6" t="s">
        <v>2203</v>
      </c>
    </row>
    <row r="22" spans="2:13">
      <c r="B22" s="6" t="s">
        <v>56</v>
      </c>
      <c r="C22" s="6" t="s">
        <v>4268</v>
      </c>
      <c r="D22" s="6" t="s">
        <v>4986</v>
      </c>
      <c r="E22" s="6" t="s">
        <v>57</v>
      </c>
      <c r="F22" s="6"/>
      <c r="G22" s="6"/>
      <c r="H22" s="6" t="s">
        <v>4990</v>
      </c>
      <c r="I22" s="6" t="s">
        <v>4990</v>
      </c>
      <c r="J22" s="6" t="s">
        <v>2203</v>
      </c>
      <c r="K22" s="6" t="s">
        <v>2203</v>
      </c>
      <c r="L22" s="6" t="s">
        <v>2203</v>
      </c>
      <c r="M22" s="6" t="s">
        <v>2203</v>
      </c>
    </row>
    <row r="23" spans="2:13">
      <c r="B23" s="6" t="s">
        <v>58</v>
      </c>
      <c r="C23" s="6" t="s">
        <v>4268</v>
      </c>
      <c r="D23" s="6" t="s">
        <v>4986</v>
      </c>
      <c r="E23" s="6" t="s">
        <v>59</v>
      </c>
      <c r="F23" s="6"/>
      <c r="G23" s="6"/>
      <c r="H23" s="6" t="s">
        <v>4990</v>
      </c>
      <c r="I23" s="6" t="s">
        <v>4990</v>
      </c>
      <c r="J23" s="6" t="s">
        <v>2203</v>
      </c>
      <c r="K23" s="6" t="s">
        <v>2203</v>
      </c>
      <c r="L23" s="6" t="s">
        <v>2203</v>
      </c>
      <c r="M23" s="6" t="s">
        <v>2203</v>
      </c>
    </row>
    <row r="24" spans="2:13">
      <c r="B24" s="6" t="s">
        <v>60</v>
      </c>
      <c r="C24" s="6" t="s">
        <v>4268</v>
      </c>
      <c r="D24" s="6" t="s">
        <v>4986</v>
      </c>
      <c r="E24" s="6" t="s">
        <v>61</v>
      </c>
      <c r="F24" s="6" t="s">
        <v>264</v>
      </c>
      <c r="G24" s="6" t="s">
        <v>264</v>
      </c>
      <c r="H24" s="6"/>
      <c r="I24" s="6" t="s">
        <v>2203</v>
      </c>
      <c r="J24" s="6" t="s">
        <v>2203</v>
      </c>
      <c r="K24" s="6" t="s">
        <v>4999</v>
      </c>
      <c r="L24" s="6" t="s">
        <v>328</v>
      </c>
      <c r="M24" s="6"/>
    </row>
    <row r="25" spans="2:13">
      <c r="B25" s="6" t="s">
        <v>62</v>
      </c>
      <c r="C25" s="6" t="s">
        <v>4268</v>
      </c>
      <c r="D25" s="6" t="s">
        <v>4986</v>
      </c>
      <c r="E25" s="6" t="s">
        <v>63</v>
      </c>
      <c r="F25" s="6" t="s">
        <v>264</v>
      </c>
      <c r="G25" s="6" t="s">
        <v>264</v>
      </c>
      <c r="H25" s="6"/>
      <c r="I25" s="6" t="s">
        <v>2203</v>
      </c>
      <c r="J25" s="6" t="s">
        <v>2203</v>
      </c>
      <c r="K25" s="6" t="s">
        <v>5000</v>
      </c>
      <c r="L25" s="6" t="s">
        <v>2453</v>
      </c>
      <c r="M25" s="6"/>
    </row>
    <row r="26" spans="2:13">
      <c r="B26" s="6" t="s">
        <v>64</v>
      </c>
      <c r="C26" s="6" t="s">
        <v>4268</v>
      </c>
      <c r="D26" s="6" t="s">
        <v>4986</v>
      </c>
      <c r="E26" s="6" t="s">
        <v>65</v>
      </c>
      <c r="F26" s="6"/>
      <c r="G26" s="6"/>
      <c r="H26" s="6" t="s">
        <v>4990</v>
      </c>
      <c r="I26" s="6" t="s">
        <v>4990</v>
      </c>
      <c r="J26" s="6" t="s">
        <v>2203</v>
      </c>
      <c r="K26" s="6" t="s">
        <v>2203</v>
      </c>
      <c r="L26" s="6" t="s">
        <v>2203</v>
      </c>
      <c r="M26" s="6" t="s">
        <v>2203</v>
      </c>
    </row>
    <row r="27" spans="2:13">
      <c r="B27" s="6" t="s">
        <v>66</v>
      </c>
      <c r="C27" s="6" t="s">
        <v>4268</v>
      </c>
      <c r="D27" s="6" t="s">
        <v>4986</v>
      </c>
      <c r="E27" s="6" t="s">
        <v>67</v>
      </c>
      <c r="F27" s="6"/>
      <c r="G27" s="6"/>
      <c r="H27" s="6" t="s">
        <v>4990</v>
      </c>
      <c r="I27" s="6" t="s">
        <v>4990</v>
      </c>
      <c r="J27" s="6" t="s">
        <v>2203</v>
      </c>
      <c r="K27" s="6" t="s">
        <v>2203</v>
      </c>
      <c r="L27" s="6" t="s">
        <v>2203</v>
      </c>
      <c r="M27" s="6" t="s">
        <v>2203</v>
      </c>
    </row>
    <row r="28" spans="2:13">
      <c r="B28" s="6" t="s">
        <v>68</v>
      </c>
      <c r="C28" s="6" t="s">
        <v>4268</v>
      </c>
      <c r="D28" s="6" t="s">
        <v>4986</v>
      </c>
      <c r="E28" s="6" t="s">
        <v>69</v>
      </c>
      <c r="F28" s="6"/>
      <c r="G28" s="6"/>
      <c r="H28" s="6" t="s">
        <v>4990</v>
      </c>
      <c r="I28" s="6" t="s">
        <v>4990</v>
      </c>
      <c r="J28" s="6" t="s">
        <v>2203</v>
      </c>
      <c r="K28" s="6" t="s">
        <v>2203</v>
      </c>
      <c r="L28" s="6" t="s">
        <v>2203</v>
      </c>
      <c r="M28" s="6" t="s">
        <v>2203</v>
      </c>
    </row>
    <row r="29" spans="2:13">
      <c r="B29" s="6" t="s">
        <v>70</v>
      </c>
      <c r="C29" s="6" t="s">
        <v>4268</v>
      </c>
      <c r="D29" s="6" t="s">
        <v>4986</v>
      </c>
      <c r="E29" s="6" t="s">
        <v>71</v>
      </c>
      <c r="F29" s="6"/>
      <c r="G29" s="6"/>
      <c r="H29" s="6" t="s">
        <v>5001</v>
      </c>
      <c r="I29" s="6" t="s">
        <v>5001</v>
      </c>
      <c r="J29" s="6" t="s">
        <v>2203</v>
      </c>
      <c r="K29" s="6" t="s">
        <v>2203</v>
      </c>
      <c r="L29" s="6" t="s">
        <v>2203</v>
      </c>
      <c r="M29" s="6" t="s">
        <v>2203</v>
      </c>
    </row>
    <row r="30" spans="2:13">
      <c r="B30" s="6" t="s">
        <v>72</v>
      </c>
      <c r="C30" s="6" t="s">
        <v>4268</v>
      </c>
      <c r="D30" s="6" t="s">
        <v>4986</v>
      </c>
      <c r="E30" s="6" t="s">
        <v>73</v>
      </c>
      <c r="F30" s="6"/>
      <c r="G30" s="6"/>
      <c r="H30" s="6" t="s">
        <v>4990</v>
      </c>
      <c r="I30" s="6" t="s">
        <v>4990</v>
      </c>
      <c r="J30" s="6" t="s">
        <v>2203</v>
      </c>
      <c r="K30" s="6" t="s">
        <v>2203</v>
      </c>
      <c r="L30" s="6" t="s">
        <v>2203</v>
      </c>
      <c r="M30" s="6" t="s">
        <v>2203</v>
      </c>
    </row>
    <row r="31" spans="2:13">
      <c r="B31" s="6" t="s">
        <v>74</v>
      </c>
      <c r="C31" s="6" t="s">
        <v>4268</v>
      </c>
      <c r="D31" s="6" t="s">
        <v>4986</v>
      </c>
      <c r="E31" s="6" t="s">
        <v>75</v>
      </c>
      <c r="F31" s="6"/>
      <c r="G31" s="6"/>
      <c r="H31" s="6" t="s">
        <v>4990</v>
      </c>
      <c r="I31" s="6" t="s">
        <v>4990</v>
      </c>
      <c r="J31" s="6" t="s">
        <v>2203</v>
      </c>
      <c r="K31" s="6" t="s">
        <v>2203</v>
      </c>
      <c r="L31" s="6" t="s">
        <v>2203</v>
      </c>
      <c r="M31" s="6" t="s">
        <v>2203</v>
      </c>
    </row>
    <row r="32" spans="2:13">
      <c r="B32" s="6" t="s">
        <v>76</v>
      </c>
      <c r="C32" s="6" t="s">
        <v>4268</v>
      </c>
      <c r="D32" s="6" t="s">
        <v>4986</v>
      </c>
      <c r="E32" s="6" t="s">
        <v>77</v>
      </c>
      <c r="F32" s="6"/>
      <c r="G32" s="6"/>
      <c r="H32" s="6" t="s">
        <v>4990</v>
      </c>
      <c r="I32" s="6" t="s">
        <v>4990</v>
      </c>
      <c r="J32" s="6" t="s">
        <v>2203</v>
      </c>
      <c r="K32" s="6" t="s">
        <v>2203</v>
      </c>
      <c r="L32" s="6" t="s">
        <v>2203</v>
      </c>
      <c r="M32" s="6" t="s">
        <v>2203</v>
      </c>
    </row>
    <row r="33" spans="2:13">
      <c r="B33" s="6" t="s">
        <v>78</v>
      </c>
      <c r="C33" s="6" t="s">
        <v>4268</v>
      </c>
      <c r="D33" s="6" t="s">
        <v>4986</v>
      </c>
      <c r="E33" s="6" t="s">
        <v>79</v>
      </c>
      <c r="F33" s="6"/>
      <c r="G33" s="6"/>
      <c r="H33" s="6" t="s">
        <v>4990</v>
      </c>
      <c r="I33" s="6" t="s">
        <v>4990</v>
      </c>
      <c r="J33" s="6" t="s">
        <v>2203</v>
      </c>
      <c r="K33" s="6" t="s">
        <v>2203</v>
      </c>
      <c r="L33" s="6" t="s">
        <v>2203</v>
      </c>
      <c r="M33" s="6" t="s">
        <v>2203</v>
      </c>
    </row>
    <row r="34" spans="2:13">
      <c r="B34" s="6" t="s">
        <v>80</v>
      </c>
      <c r="C34" s="6" t="s">
        <v>4268</v>
      </c>
      <c r="D34" s="6" t="s">
        <v>4986</v>
      </c>
      <c r="E34" s="6" t="s">
        <v>81</v>
      </c>
      <c r="F34" s="6"/>
      <c r="G34" s="6"/>
      <c r="H34" s="6" t="s">
        <v>4990</v>
      </c>
      <c r="I34" s="6" t="s">
        <v>4990</v>
      </c>
      <c r="J34" s="6" t="s">
        <v>2203</v>
      </c>
      <c r="K34" s="6" t="s">
        <v>2203</v>
      </c>
      <c r="L34" s="6" t="s">
        <v>2203</v>
      </c>
      <c r="M34" s="6" t="s">
        <v>2203</v>
      </c>
    </row>
    <row r="35" spans="2:13">
      <c r="B35" s="6" t="s">
        <v>82</v>
      </c>
      <c r="C35" s="6" t="s">
        <v>4268</v>
      </c>
      <c r="D35" s="6" t="s">
        <v>4986</v>
      </c>
      <c r="E35" s="6" t="s">
        <v>83</v>
      </c>
      <c r="F35" s="6"/>
      <c r="G35" s="6"/>
      <c r="H35" s="6" t="s">
        <v>4990</v>
      </c>
      <c r="I35" s="6" t="s">
        <v>4990</v>
      </c>
      <c r="J35" s="6" t="s">
        <v>2203</v>
      </c>
      <c r="K35" s="6" t="s">
        <v>2203</v>
      </c>
      <c r="L35" s="6" t="s">
        <v>2203</v>
      </c>
      <c r="M35" s="6" t="s">
        <v>2203</v>
      </c>
    </row>
    <row r="36" spans="2:13">
      <c r="B36" s="6" t="s">
        <v>84</v>
      </c>
      <c r="C36" s="6" t="s">
        <v>4268</v>
      </c>
      <c r="D36" s="6" t="s">
        <v>4986</v>
      </c>
      <c r="E36" s="6" t="s">
        <v>85</v>
      </c>
      <c r="F36" s="6"/>
      <c r="G36" s="6"/>
      <c r="H36" s="6" t="s">
        <v>4990</v>
      </c>
      <c r="I36" s="6" t="s">
        <v>4990</v>
      </c>
      <c r="J36" s="6" t="s">
        <v>2203</v>
      </c>
      <c r="K36" s="6" t="s">
        <v>2203</v>
      </c>
      <c r="L36" s="6" t="s">
        <v>2203</v>
      </c>
      <c r="M36" s="6" t="s">
        <v>2203</v>
      </c>
    </row>
    <row r="37" spans="2:13">
      <c r="B37" s="6" t="s">
        <v>86</v>
      </c>
      <c r="C37" s="6" t="s">
        <v>4268</v>
      </c>
      <c r="D37" s="6" t="s">
        <v>4986</v>
      </c>
      <c r="E37" s="6" t="s">
        <v>87</v>
      </c>
      <c r="F37" s="6"/>
      <c r="G37" s="6"/>
      <c r="H37" s="6" t="s">
        <v>4990</v>
      </c>
      <c r="I37" s="6" t="s">
        <v>4990</v>
      </c>
      <c r="J37" s="6" t="s">
        <v>2203</v>
      </c>
      <c r="K37" s="6" t="s">
        <v>2203</v>
      </c>
      <c r="L37" s="6" t="s">
        <v>2203</v>
      </c>
      <c r="M37" s="6" t="s">
        <v>2203</v>
      </c>
    </row>
    <row r="38" spans="2:13">
      <c r="B38" s="6" t="s">
        <v>88</v>
      </c>
      <c r="C38" s="6" t="s">
        <v>4268</v>
      </c>
      <c r="D38" s="6" t="s">
        <v>4986</v>
      </c>
      <c r="E38" s="6" t="s">
        <v>89</v>
      </c>
      <c r="F38" s="6"/>
      <c r="G38" s="6"/>
      <c r="H38" s="6" t="s">
        <v>4990</v>
      </c>
      <c r="I38" s="6" t="s">
        <v>4990</v>
      </c>
      <c r="J38" s="6" t="s">
        <v>2203</v>
      </c>
      <c r="K38" s="6" t="s">
        <v>2203</v>
      </c>
      <c r="L38" s="6" t="s">
        <v>2203</v>
      </c>
      <c r="M38" s="6" t="s">
        <v>2203</v>
      </c>
    </row>
    <row r="39" spans="2:13">
      <c r="B39" s="6" t="s">
        <v>90</v>
      </c>
      <c r="C39" s="6" t="s">
        <v>4268</v>
      </c>
      <c r="D39" s="6" t="s">
        <v>4986</v>
      </c>
      <c r="E39" s="6" t="s">
        <v>91</v>
      </c>
      <c r="F39" s="6"/>
      <c r="G39" s="6"/>
      <c r="H39" s="6" t="s">
        <v>4990</v>
      </c>
      <c r="I39" s="6" t="s">
        <v>4990</v>
      </c>
      <c r="J39" s="6" t="s">
        <v>2203</v>
      </c>
      <c r="K39" s="6" t="s">
        <v>2203</v>
      </c>
      <c r="L39" s="6" t="s">
        <v>2203</v>
      </c>
      <c r="M39" s="6" t="s">
        <v>2203</v>
      </c>
    </row>
    <row r="40" spans="2:13">
      <c r="B40" s="6" t="s">
        <v>92</v>
      </c>
      <c r="C40" s="6" t="s">
        <v>4268</v>
      </c>
      <c r="D40" s="6" t="s">
        <v>4986</v>
      </c>
      <c r="E40" s="6" t="s">
        <v>93</v>
      </c>
      <c r="F40" s="6"/>
      <c r="G40" s="6"/>
      <c r="H40" s="6" t="s">
        <v>4990</v>
      </c>
      <c r="I40" s="6" t="s">
        <v>4990</v>
      </c>
      <c r="J40" s="6" t="s">
        <v>2203</v>
      </c>
      <c r="K40" s="6" t="s">
        <v>2203</v>
      </c>
      <c r="L40" s="6" t="s">
        <v>2203</v>
      </c>
      <c r="M40" s="6" t="s">
        <v>2203</v>
      </c>
    </row>
    <row r="41" spans="2:13">
      <c r="B41" s="6" t="s">
        <v>94</v>
      </c>
      <c r="C41" s="6" t="s">
        <v>4268</v>
      </c>
      <c r="D41" s="6" t="s">
        <v>4986</v>
      </c>
      <c r="E41" s="6" t="s">
        <v>95</v>
      </c>
      <c r="F41" s="6"/>
      <c r="G41" s="6"/>
      <c r="H41" s="6" t="s">
        <v>4990</v>
      </c>
      <c r="I41" s="6" t="s">
        <v>4990</v>
      </c>
      <c r="J41" s="6" t="s">
        <v>2203</v>
      </c>
      <c r="K41" s="6" t="s">
        <v>2203</v>
      </c>
      <c r="L41" s="6" t="s">
        <v>2203</v>
      </c>
      <c r="M41" s="6" t="s">
        <v>2203</v>
      </c>
    </row>
    <row r="42" spans="2:13">
      <c r="B42" s="6" t="s">
        <v>96</v>
      </c>
      <c r="C42" s="6" t="s">
        <v>4268</v>
      </c>
      <c r="D42" s="6" t="s">
        <v>4986</v>
      </c>
      <c r="E42" s="6" t="s">
        <v>97</v>
      </c>
      <c r="F42" s="6"/>
      <c r="G42" s="6"/>
      <c r="H42" s="6" t="s">
        <v>4990</v>
      </c>
      <c r="I42" s="6" t="s">
        <v>4990</v>
      </c>
      <c r="J42" s="6" t="s">
        <v>2203</v>
      </c>
      <c r="K42" s="6" t="s">
        <v>2203</v>
      </c>
      <c r="L42" s="6" t="s">
        <v>2203</v>
      </c>
      <c r="M42" s="6" t="s">
        <v>2203</v>
      </c>
    </row>
    <row r="43" spans="2:13">
      <c r="B43" s="6" t="s">
        <v>98</v>
      </c>
      <c r="C43" s="6" t="s">
        <v>4268</v>
      </c>
      <c r="D43" s="6" t="s">
        <v>4986</v>
      </c>
      <c r="E43" s="6" t="s">
        <v>99</v>
      </c>
      <c r="F43" s="6"/>
      <c r="G43" s="6"/>
      <c r="H43" s="6" t="s">
        <v>4990</v>
      </c>
      <c r="I43" s="6" t="s">
        <v>4990</v>
      </c>
      <c r="J43" s="6" t="s">
        <v>2203</v>
      </c>
      <c r="K43" s="6" t="s">
        <v>2203</v>
      </c>
      <c r="L43" s="6" t="s">
        <v>2203</v>
      </c>
      <c r="M43" s="6" t="s">
        <v>2203</v>
      </c>
    </row>
    <row r="44" spans="2:13">
      <c r="B44" s="6" t="s">
        <v>100</v>
      </c>
      <c r="C44" s="6" t="s">
        <v>4268</v>
      </c>
      <c r="D44" s="6" t="s">
        <v>4986</v>
      </c>
      <c r="E44" s="6" t="s">
        <v>101</v>
      </c>
      <c r="F44" s="6"/>
      <c r="G44" s="6"/>
      <c r="H44" s="6" t="s">
        <v>4990</v>
      </c>
      <c r="I44" s="6" t="s">
        <v>4990</v>
      </c>
      <c r="J44" s="6" t="s">
        <v>2203</v>
      </c>
      <c r="K44" s="6" t="s">
        <v>2203</v>
      </c>
      <c r="L44" s="6" t="s">
        <v>2203</v>
      </c>
      <c r="M44" s="6" t="s">
        <v>2203</v>
      </c>
    </row>
    <row r="45" spans="2:13">
      <c r="B45" s="6" t="s">
        <v>102</v>
      </c>
      <c r="C45" s="6" t="s">
        <v>4268</v>
      </c>
      <c r="D45" s="6" t="s">
        <v>4986</v>
      </c>
      <c r="E45" s="6" t="s">
        <v>103</v>
      </c>
      <c r="F45" s="6"/>
      <c r="G45" s="6"/>
      <c r="H45" s="6" t="s">
        <v>4990</v>
      </c>
      <c r="I45" s="6" t="s">
        <v>4990</v>
      </c>
      <c r="J45" s="6" t="s">
        <v>2203</v>
      </c>
      <c r="K45" s="6" t="s">
        <v>2203</v>
      </c>
      <c r="L45" s="6" t="s">
        <v>2203</v>
      </c>
      <c r="M45" s="6" t="s">
        <v>2203</v>
      </c>
    </row>
    <row r="46" spans="2:13">
      <c r="B46" s="6" t="s">
        <v>104</v>
      </c>
      <c r="C46" s="6" t="s">
        <v>4268</v>
      </c>
      <c r="D46" s="6" t="s">
        <v>4986</v>
      </c>
      <c r="E46" s="6" t="s">
        <v>105</v>
      </c>
      <c r="F46" s="6"/>
      <c r="G46" s="6"/>
      <c r="H46" s="6" t="s">
        <v>4990</v>
      </c>
      <c r="I46" s="6" t="s">
        <v>4990</v>
      </c>
      <c r="J46" s="6" t="s">
        <v>2203</v>
      </c>
      <c r="K46" s="6" t="s">
        <v>2203</v>
      </c>
      <c r="L46" s="6" t="s">
        <v>2203</v>
      </c>
      <c r="M46" s="6" t="s">
        <v>2203</v>
      </c>
    </row>
    <row r="47" spans="2:13">
      <c r="B47" s="6" t="s">
        <v>106</v>
      </c>
      <c r="C47" s="6" t="s">
        <v>4268</v>
      </c>
      <c r="D47" s="6" t="s">
        <v>4986</v>
      </c>
      <c r="E47" s="6" t="s">
        <v>107</v>
      </c>
      <c r="F47" s="6" t="s">
        <v>264</v>
      </c>
      <c r="G47" s="6" t="s">
        <v>264</v>
      </c>
      <c r="H47" s="6"/>
      <c r="I47" s="6" t="s">
        <v>2203</v>
      </c>
      <c r="J47" s="6" t="s">
        <v>2203</v>
      </c>
      <c r="K47" s="6" t="s">
        <v>5002</v>
      </c>
      <c r="L47" s="6" t="s">
        <v>616</v>
      </c>
      <c r="M47" s="6"/>
    </row>
    <row r="48" spans="2:13">
      <c r="B48" s="6" t="s">
        <v>108</v>
      </c>
      <c r="C48" s="6" t="s">
        <v>4268</v>
      </c>
      <c r="D48" s="6" t="s">
        <v>4986</v>
      </c>
      <c r="E48" s="6" t="s">
        <v>109</v>
      </c>
      <c r="F48" s="6" t="s">
        <v>264</v>
      </c>
      <c r="G48" s="6" t="s">
        <v>264</v>
      </c>
      <c r="H48" s="6"/>
      <c r="I48" s="6" t="s">
        <v>2203</v>
      </c>
      <c r="J48" s="6" t="s">
        <v>2203</v>
      </c>
      <c r="K48" s="6" t="s">
        <v>5003</v>
      </c>
      <c r="L48" s="6" t="s">
        <v>2453</v>
      </c>
      <c r="M48" s="6"/>
    </row>
    <row r="49" spans="2:13">
      <c r="B49" s="6" t="s">
        <v>110</v>
      </c>
      <c r="C49" s="6" t="s">
        <v>4268</v>
      </c>
      <c r="D49" s="6" t="s">
        <v>4986</v>
      </c>
      <c r="E49" s="6" t="s">
        <v>111</v>
      </c>
      <c r="F49" s="6" t="s">
        <v>264</v>
      </c>
      <c r="G49" s="6" t="s">
        <v>264</v>
      </c>
      <c r="H49" s="6"/>
      <c r="I49" s="6" t="s">
        <v>2203</v>
      </c>
      <c r="J49" s="6" t="s">
        <v>2203</v>
      </c>
      <c r="K49" s="6" t="s">
        <v>5004</v>
      </c>
      <c r="L49" s="6" t="s">
        <v>328</v>
      </c>
      <c r="M49" s="6"/>
    </row>
    <row r="50" spans="2:13">
      <c r="B50" s="6" t="s">
        <v>112</v>
      </c>
      <c r="C50" s="6" t="s">
        <v>4268</v>
      </c>
      <c r="D50" s="6" t="s">
        <v>4986</v>
      </c>
      <c r="E50" s="6" t="s">
        <v>113</v>
      </c>
      <c r="F50" s="6" t="s">
        <v>264</v>
      </c>
      <c r="G50" s="6" t="s">
        <v>264</v>
      </c>
      <c r="H50" s="6"/>
      <c r="I50" s="6" t="s">
        <v>2203</v>
      </c>
      <c r="J50" s="6" t="s">
        <v>2203</v>
      </c>
      <c r="K50" s="6" t="s">
        <v>5005</v>
      </c>
      <c r="L50" s="6" t="s">
        <v>616</v>
      </c>
      <c r="M50" s="6"/>
    </row>
    <row r="51" spans="2:13">
      <c r="B51" s="6" t="s">
        <v>114</v>
      </c>
      <c r="C51" s="6" t="s">
        <v>4268</v>
      </c>
      <c r="D51" s="6" t="s">
        <v>4986</v>
      </c>
      <c r="E51" s="6" t="s">
        <v>115</v>
      </c>
      <c r="F51" s="6" t="s">
        <v>264</v>
      </c>
      <c r="G51" s="6" t="s">
        <v>264</v>
      </c>
      <c r="H51" s="6"/>
      <c r="I51" s="6" t="s">
        <v>2203</v>
      </c>
      <c r="J51" s="6" t="s">
        <v>2203</v>
      </c>
      <c r="K51" s="6" t="s">
        <v>5006</v>
      </c>
      <c r="L51" s="6" t="s">
        <v>616</v>
      </c>
      <c r="M51" s="6"/>
    </row>
    <row r="52" spans="2:13">
      <c r="B52" s="6" t="s">
        <v>116</v>
      </c>
      <c r="C52" s="6" t="s">
        <v>4268</v>
      </c>
      <c r="D52" s="6" t="s">
        <v>4986</v>
      </c>
      <c r="E52" s="6" t="s">
        <v>117</v>
      </c>
      <c r="F52" s="6"/>
      <c r="G52" s="6"/>
      <c r="H52" s="6" t="s">
        <v>4990</v>
      </c>
      <c r="I52" s="6" t="s">
        <v>4990</v>
      </c>
      <c r="J52" s="6" t="s">
        <v>2203</v>
      </c>
      <c r="K52" s="6" t="s">
        <v>2203</v>
      </c>
      <c r="L52" s="6" t="s">
        <v>2203</v>
      </c>
      <c r="M52" s="6" t="s">
        <v>2203</v>
      </c>
    </row>
    <row r="53" spans="2:13">
      <c r="B53" s="6" t="s">
        <v>118</v>
      </c>
      <c r="C53" s="6" t="s">
        <v>4268</v>
      </c>
      <c r="D53" s="6" t="s">
        <v>4986</v>
      </c>
      <c r="E53" s="6" t="s">
        <v>119</v>
      </c>
      <c r="F53" s="6" t="s">
        <v>15</v>
      </c>
      <c r="G53" s="6" t="s">
        <v>15</v>
      </c>
      <c r="H53" s="6" t="s">
        <v>5001</v>
      </c>
      <c r="I53" s="6" t="s">
        <v>5001</v>
      </c>
      <c r="J53" s="6" t="s">
        <v>2203</v>
      </c>
      <c r="K53" s="6" t="s">
        <v>2203</v>
      </c>
      <c r="L53" s="6" t="s">
        <v>2203</v>
      </c>
      <c r="M53" s="6" t="s">
        <v>2203</v>
      </c>
    </row>
    <row r="54" spans="2:13">
      <c r="B54" s="6" t="s">
        <v>120</v>
      </c>
      <c r="C54" s="6" t="s">
        <v>4268</v>
      </c>
      <c r="D54" s="6" t="s">
        <v>4986</v>
      </c>
      <c r="E54" s="6" t="s">
        <v>121</v>
      </c>
      <c r="F54" s="6" t="s">
        <v>264</v>
      </c>
      <c r="G54" s="6" t="s">
        <v>264</v>
      </c>
      <c r="H54" s="6"/>
      <c r="I54" s="6" t="s">
        <v>2203</v>
      </c>
      <c r="J54" s="6" t="s">
        <v>2203</v>
      </c>
      <c r="K54" s="6" t="s">
        <v>5007</v>
      </c>
      <c r="L54" s="6" t="s">
        <v>2453</v>
      </c>
      <c r="M54" s="6"/>
    </row>
    <row r="55" spans="2:13">
      <c r="B55" s="6" t="s">
        <v>122</v>
      </c>
      <c r="C55" s="6" t="s">
        <v>4268</v>
      </c>
      <c r="D55" s="6" t="s">
        <v>4986</v>
      </c>
      <c r="E55" s="6" t="s">
        <v>123</v>
      </c>
      <c r="F55" s="6"/>
      <c r="G55" s="6"/>
      <c r="H55" s="6" t="s">
        <v>4990</v>
      </c>
      <c r="I55" s="6" t="s">
        <v>4990</v>
      </c>
      <c r="J55" s="6" t="s">
        <v>2203</v>
      </c>
      <c r="K55" s="6" t="s">
        <v>2203</v>
      </c>
      <c r="L55" s="6" t="s">
        <v>2203</v>
      </c>
      <c r="M55" s="6" t="s">
        <v>2203</v>
      </c>
    </row>
    <row r="56" spans="2:13">
      <c r="B56" s="6" t="s">
        <v>124</v>
      </c>
      <c r="C56" s="6" t="s">
        <v>4268</v>
      </c>
      <c r="D56" s="6" t="s">
        <v>4986</v>
      </c>
      <c r="E56" s="6" t="s">
        <v>125</v>
      </c>
      <c r="F56" s="6" t="s">
        <v>15</v>
      </c>
      <c r="G56" s="6" t="s">
        <v>15</v>
      </c>
      <c r="H56" s="6" t="s">
        <v>4990</v>
      </c>
      <c r="I56" s="6" t="s">
        <v>4990</v>
      </c>
      <c r="J56" s="6" t="s">
        <v>2203</v>
      </c>
      <c r="K56" s="6" t="s">
        <v>2203</v>
      </c>
      <c r="L56" s="6" t="s">
        <v>2203</v>
      </c>
      <c r="M56" s="6" t="s">
        <v>2203</v>
      </c>
    </row>
    <row r="57" spans="2:13">
      <c r="B57" s="6" t="s">
        <v>126</v>
      </c>
      <c r="C57" s="6" t="s">
        <v>4268</v>
      </c>
      <c r="D57" s="6" t="s">
        <v>4986</v>
      </c>
      <c r="E57" s="6" t="s">
        <v>127</v>
      </c>
      <c r="F57" s="6"/>
      <c r="G57" s="6"/>
      <c r="H57" s="6" t="s">
        <v>4990</v>
      </c>
      <c r="I57" s="6" t="s">
        <v>4990</v>
      </c>
      <c r="J57" s="6" t="s">
        <v>2203</v>
      </c>
      <c r="K57" s="6" t="s">
        <v>2203</v>
      </c>
      <c r="L57" s="6" t="s">
        <v>2203</v>
      </c>
      <c r="M57" s="6" t="s">
        <v>2203</v>
      </c>
    </row>
    <row r="58" spans="2:13">
      <c r="B58" s="6" t="s">
        <v>128</v>
      </c>
      <c r="C58" s="6" t="s">
        <v>4268</v>
      </c>
      <c r="D58" s="6" t="s">
        <v>4986</v>
      </c>
      <c r="E58" s="6" t="s">
        <v>129</v>
      </c>
      <c r="F58" s="6" t="s">
        <v>15</v>
      </c>
      <c r="G58" s="6" t="s">
        <v>15</v>
      </c>
      <c r="H58" s="6" t="s">
        <v>5001</v>
      </c>
      <c r="I58" s="6" t="s">
        <v>5001</v>
      </c>
      <c r="J58" s="6" t="s">
        <v>2203</v>
      </c>
      <c r="K58" s="6" t="s">
        <v>2203</v>
      </c>
      <c r="L58" s="6" t="s">
        <v>2203</v>
      </c>
      <c r="M58" s="6" t="s">
        <v>2203</v>
      </c>
    </row>
    <row r="59" spans="2:13">
      <c r="B59" s="6" t="s">
        <v>130</v>
      </c>
      <c r="C59" s="6" t="s">
        <v>4268</v>
      </c>
      <c r="D59" s="6" t="s">
        <v>4986</v>
      </c>
      <c r="E59" s="6" t="s">
        <v>131</v>
      </c>
      <c r="F59" s="6" t="s">
        <v>15</v>
      </c>
      <c r="G59" s="6" t="s">
        <v>15</v>
      </c>
      <c r="H59" s="6" t="s">
        <v>5001</v>
      </c>
      <c r="I59" s="6" t="s">
        <v>5001</v>
      </c>
      <c r="J59" s="6" t="s">
        <v>2203</v>
      </c>
      <c r="K59" s="6" t="s">
        <v>2203</v>
      </c>
      <c r="L59" s="6" t="s">
        <v>2203</v>
      </c>
      <c r="M59" s="6" t="s">
        <v>2203</v>
      </c>
    </row>
    <row r="60" spans="2:13">
      <c r="B60" s="6" t="s">
        <v>132</v>
      </c>
      <c r="C60" s="6" t="s">
        <v>4268</v>
      </c>
      <c r="D60" s="6" t="s">
        <v>4986</v>
      </c>
      <c r="E60" s="6" t="s">
        <v>133</v>
      </c>
      <c r="F60" s="6" t="s">
        <v>264</v>
      </c>
      <c r="G60" s="6" t="s">
        <v>264</v>
      </c>
      <c r="H60" s="6"/>
      <c r="I60" s="6" t="s">
        <v>2203</v>
      </c>
      <c r="J60" s="6" t="s">
        <v>2203</v>
      </c>
      <c r="K60" s="6" t="s">
        <v>5008</v>
      </c>
      <c r="L60" s="6" t="s">
        <v>616</v>
      </c>
      <c r="M60" s="6"/>
    </row>
    <row r="61" spans="2:13">
      <c r="B61" s="6" t="s">
        <v>134</v>
      </c>
      <c r="C61" s="6" t="s">
        <v>4268</v>
      </c>
      <c r="D61" s="6" t="s">
        <v>4986</v>
      </c>
      <c r="E61" s="6" t="s">
        <v>135</v>
      </c>
      <c r="F61" s="6" t="s">
        <v>15</v>
      </c>
      <c r="G61" s="6" t="s">
        <v>15</v>
      </c>
      <c r="H61" s="6" t="s">
        <v>4990</v>
      </c>
      <c r="I61" s="6" t="s">
        <v>4990</v>
      </c>
      <c r="J61" s="6" t="s">
        <v>2203</v>
      </c>
      <c r="K61" s="6" t="s">
        <v>2203</v>
      </c>
      <c r="L61" s="6" t="s">
        <v>2203</v>
      </c>
      <c r="M61" s="6" t="s">
        <v>2203</v>
      </c>
    </row>
    <row r="62" spans="2:13">
      <c r="B62" s="6" t="s">
        <v>136</v>
      </c>
      <c r="C62" s="6" t="s">
        <v>4268</v>
      </c>
      <c r="D62" s="6" t="s">
        <v>4986</v>
      </c>
      <c r="E62" s="6" t="s">
        <v>137</v>
      </c>
      <c r="F62" s="6" t="s">
        <v>264</v>
      </c>
      <c r="G62" s="6" t="s">
        <v>264</v>
      </c>
      <c r="H62" s="6"/>
      <c r="I62" s="6" t="s">
        <v>2203</v>
      </c>
      <c r="J62" s="6" t="s">
        <v>2203</v>
      </c>
      <c r="K62" s="6" t="s">
        <v>5009</v>
      </c>
      <c r="L62" s="6" t="s">
        <v>616</v>
      </c>
      <c r="M62" s="6"/>
    </row>
    <row r="63" spans="2:13">
      <c r="B63" s="6" t="s">
        <v>138</v>
      </c>
      <c r="C63" s="6" t="s">
        <v>4268</v>
      </c>
      <c r="D63" s="6" t="s">
        <v>4986</v>
      </c>
      <c r="E63" s="6" t="s">
        <v>139</v>
      </c>
      <c r="F63" s="6" t="s">
        <v>264</v>
      </c>
      <c r="G63" s="6" t="s">
        <v>264</v>
      </c>
      <c r="H63" s="6"/>
      <c r="I63" s="6" t="s">
        <v>2203</v>
      </c>
      <c r="J63" s="6" t="s">
        <v>2203</v>
      </c>
      <c r="K63" s="6" t="s">
        <v>5010</v>
      </c>
      <c r="L63" s="6" t="s">
        <v>616</v>
      </c>
      <c r="M63" s="6"/>
    </row>
    <row r="64" spans="2:13">
      <c r="B64" s="6" t="s">
        <v>140</v>
      </c>
      <c r="C64" s="6" t="s">
        <v>4268</v>
      </c>
      <c r="D64" s="6" t="s">
        <v>4986</v>
      </c>
      <c r="E64" s="6" t="s">
        <v>141</v>
      </c>
      <c r="F64" s="6" t="s">
        <v>264</v>
      </c>
      <c r="G64" s="6" t="s">
        <v>264</v>
      </c>
      <c r="H64" s="6"/>
      <c r="I64" s="6" t="s">
        <v>2203</v>
      </c>
      <c r="J64" s="6" t="s">
        <v>2203</v>
      </c>
      <c r="K64" s="6" t="s">
        <v>5011</v>
      </c>
      <c r="L64" s="6" t="s">
        <v>616</v>
      </c>
      <c r="M64" s="6"/>
    </row>
    <row r="65" spans="2:13">
      <c r="B65" s="6" t="s">
        <v>142</v>
      </c>
      <c r="C65" s="6" t="s">
        <v>4268</v>
      </c>
      <c r="D65" s="6" t="s">
        <v>4986</v>
      </c>
      <c r="E65" s="6" t="s">
        <v>143</v>
      </c>
      <c r="F65" s="6"/>
      <c r="G65" s="6"/>
      <c r="H65" s="6" t="s">
        <v>4990</v>
      </c>
      <c r="I65" s="6" t="s">
        <v>4990</v>
      </c>
      <c r="J65" s="6" t="s">
        <v>2203</v>
      </c>
      <c r="K65" s="6" t="s">
        <v>2203</v>
      </c>
      <c r="L65" s="6" t="s">
        <v>2203</v>
      </c>
      <c r="M65" s="6" t="s">
        <v>2203</v>
      </c>
    </row>
    <row r="66" spans="2:13">
      <c r="B66" s="6" t="s">
        <v>144</v>
      </c>
      <c r="C66" s="6" t="s">
        <v>4268</v>
      </c>
      <c r="D66" s="6" t="s">
        <v>4986</v>
      </c>
      <c r="E66" s="6" t="s">
        <v>145</v>
      </c>
      <c r="F66" s="6" t="s">
        <v>15</v>
      </c>
      <c r="G66" s="6" t="s">
        <v>15</v>
      </c>
      <c r="H66" s="6" t="s">
        <v>5001</v>
      </c>
      <c r="I66" s="6" t="s">
        <v>5001</v>
      </c>
      <c r="J66" s="6" t="s">
        <v>2203</v>
      </c>
      <c r="K66" s="6" t="s">
        <v>2203</v>
      </c>
      <c r="L66" s="6" t="s">
        <v>2203</v>
      </c>
      <c r="M66" s="6" t="s">
        <v>2203</v>
      </c>
    </row>
    <row r="67" spans="2:13">
      <c r="B67" s="6" t="s">
        <v>146</v>
      </c>
      <c r="C67" s="6" t="s">
        <v>4268</v>
      </c>
      <c r="D67" s="6" t="s">
        <v>4986</v>
      </c>
      <c r="E67" s="6" t="s">
        <v>147</v>
      </c>
      <c r="F67" s="6"/>
      <c r="G67" s="6"/>
      <c r="H67" s="6" t="s">
        <v>4990</v>
      </c>
      <c r="I67" s="6" t="s">
        <v>4990</v>
      </c>
      <c r="J67" s="6" t="s">
        <v>2203</v>
      </c>
      <c r="K67" s="6" t="s">
        <v>2203</v>
      </c>
      <c r="L67" s="6" t="s">
        <v>2203</v>
      </c>
      <c r="M67" s="6" t="s">
        <v>2203</v>
      </c>
    </row>
    <row r="68" spans="2:13">
      <c r="B68" s="6" t="s">
        <v>148</v>
      </c>
      <c r="C68" s="6" t="s">
        <v>4268</v>
      </c>
      <c r="D68" s="6" t="s">
        <v>4986</v>
      </c>
      <c r="E68" s="6" t="s">
        <v>149</v>
      </c>
      <c r="F68" s="6" t="s">
        <v>264</v>
      </c>
      <c r="G68" s="6" t="s">
        <v>264</v>
      </c>
      <c r="H68" s="6"/>
      <c r="I68" s="6" t="s">
        <v>2203</v>
      </c>
      <c r="J68" s="6" t="s">
        <v>2203</v>
      </c>
      <c r="K68" s="6" t="s">
        <v>5012</v>
      </c>
      <c r="L68" s="6" t="s">
        <v>328</v>
      </c>
      <c r="M68" s="6"/>
    </row>
    <row r="69" spans="2:13">
      <c r="B69" s="6" t="s">
        <v>150</v>
      </c>
      <c r="C69" s="6" t="s">
        <v>4268</v>
      </c>
      <c r="D69" s="6" t="s">
        <v>4986</v>
      </c>
      <c r="E69" s="6" t="s">
        <v>151</v>
      </c>
      <c r="F69" s="6" t="s">
        <v>264</v>
      </c>
      <c r="G69" s="6" t="s">
        <v>264</v>
      </c>
      <c r="H69" s="6"/>
      <c r="I69" s="6" t="s">
        <v>2203</v>
      </c>
      <c r="J69" s="6" t="s">
        <v>2203</v>
      </c>
      <c r="K69" s="6" t="s">
        <v>5013</v>
      </c>
      <c r="L69" s="6" t="s">
        <v>616</v>
      </c>
      <c r="M69" s="6"/>
    </row>
    <row r="70" spans="2:13">
      <c r="B70" s="6" t="s">
        <v>152</v>
      </c>
      <c r="C70" s="6" t="s">
        <v>4268</v>
      </c>
      <c r="D70" s="6" t="s">
        <v>4986</v>
      </c>
      <c r="E70" s="6" t="s">
        <v>153</v>
      </c>
      <c r="F70" s="6"/>
      <c r="G70" s="6"/>
      <c r="H70" s="6" t="s">
        <v>4990</v>
      </c>
      <c r="I70" s="6" t="s">
        <v>4990</v>
      </c>
      <c r="J70" s="6" t="s">
        <v>2203</v>
      </c>
      <c r="K70" s="6" t="s">
        <v>2203</v>
      </c>
      <c r="L70" s="6" t="s">
        <v>2203</v>
      </c>
      <c r="M70" s="6" t="s">
        <v>2203</v>
      </c>
    </row>
    <row r="71" spans="2:13">
      <c r="B71" s="6" t="s">
        <v>154</v>
      </c>
      <c r="C71" s="6" t="s">
        <v>4268</v>
      </c>
      <c r="D71" s="6" t="s">
        <v>4986</v>
      </c>
      <c r="E71" s="6" t="s">
        <v>155</v>
      </c>
      <c r="F71" s="6"/>
      <c r="G71" s="6"/>
      <c r="H71" s="6" t="s">
        <v>4990</v>
      </c>
      <c r="I71" s="6" t="s">
        <v>4990</v>
      </c>
      <c r="J71" s="6" t="s">
        <v>2203</v>
      </c>
      <c r="K71" s="6" t="s">
        <v>2203</v>
      </c>
      <c r="L71" s="6" t="s">
        <v>2203</v>
      </c>
      <c r="M71" s="6" t="s">
        <v>2203</v>
      </c>
    </row>
    <row r="72" spans="2:13">
      <c r="B72" s="6" t="s">
        <v>156</v>
      </c>
      <c r="C72" s="6" t="s">
        <v>4268</v>
      </c>
      <c r="D72" s="6" t="s">
        <v>4986</v>
      </c>
      <c r="E72" s="6" t="s">
        <v>157</v>
      </c>
      <c r="F72" s="6"/>
      <c r="G72" s="6"/>
      <c r="H72" s="6" t="s">
        <v>4990</v>
      </c>
      <c r="I72" s="6" t="s">
        <v>4990</v>
      </c>
      <c r="J72" s="6" t="s">
        <v>2203</v>
      </c>
      <c r="K72" s="6" t="s">
        <v>2203</v>
      </c>
      <c r="L72" s="6" t="s">
        <v>2203</v>
      </c>
      <c r="M72" s="6" t="s">
        <v>2203</v>
      </c>
    </row>
    <row r="73" spans="2:13">
      <c r="B73" s="6" t="s">
        <v>158</v>
      </c>
      <c r="C73" s="6" t="s">
        <v>4268</v>
      </c>
      <c r="D73" s="6" t="s">
        <v>4986</v>
      </c>
      <c r="E73" s="6" t="s">
        <v>159</v>
      </c>
      <c r="F73" s="6"/>
      <c r="G73" s="6"/>
      <c r="H73" s="6" t="s">
        <v>4990</v>
      </c>
      <c r="I73" s="6" t="s">
        <v>4990</v>
      </c>
      <c r="J73" s="6" t="s">
        <v>2203</v>
      </c>
      <c r="K73" s="6" t="s">
        <v>2203</v>
      </c>
      <c r="L73" s="6" t="s">
        <v>2203</v>
      </c>
      <c r="M73" s="6" t="s">
        <v>2203</v>
      </c>
    </row>
    <row r="74" spans="2:13">
      <c r="B74" s="6" t="s">
        <v>160</v>
      </c>
      <c r="C74" s="6" t="s">
        <v>4268</v>
      </c>
      <c r="D74" s="6" t="s">
        <v>4986</v>
      </c>
      <c r="E74" s="6" t="s">
        <v>161</v>
      </c>
      <c r="F74" s="6"/>
      <c r="G74" s="6"/>
      <c r="H74" s="6" t="s">
        <v>4990</v>
      </c>
      <c r="I74" s="6" t="s">
        <v>4990</v>
      </c>
      <c r="J74" s="6" t="s">
        <v>2203</v>
      </c>
      <c r="K74" s="6" t="s">
        <v>2203</v>
      </c>
      <c r="L74" s="6" t="s">
        <v>2203</v>
      </c>
      <c r="M74" s="6" t="s">
        <v>2203</v>
      </c>
    </row>
    <row r="75" spans="2:13">
      <c r="B75" s="6" t="s">
        <v>162</v>
      </c>
      <c r="C75" s="6" t="s">
        <v>4268</v>
      </c>
      <c r="D75" s="6" t="s">
        <v>4986</v>
      </c>
      <c r="E75" s="6" t="s">
        <v>163</v>
      </c>
      <c r="F75" s="6"/>
      <c r="G75" s="6"/>
      <c r="H75" s="6" t="s">
        <v>4990</v>
      </c>
      <c r="I75" s="6" t="s">
        <v>4990</v>
      </c>
      <c r="J75" s="6" t="s">
        <v>2203</v>
      </c>
      <c r="K75" s="6" t="s">
        <v>2203</v>
      </c>
      <c r="L75" s="6" t="s">
        <v>2203</v>
      </c>
      <c r="M75" s="6" t="s">
        <v>2203</v>
      </c>
    </row>
    <row r="76" spans="2:13">
      <c r="B76" s="6" t="s">
        <v>164</v>
      </c>
      <c r="C76" s="6" t="s">
        <v>4268</v>
      </c>
      <c r="D76" s="6" t="s">
        <v>4986</v>
      </c>
      <c r="E76" s="6" t="s">
        <v>165</v>
      </c>
      <c r="F76" s="6"/>
      <c r="G76" s="6"/>
      <c r="H76" s="6" t="s">
        <v>4990</v>
      </c>
      <c r="I76" s="6" t="s">
        <v>4990</v>
      </c>
      <c r="J76" s="6" t="s">
        <v>2203</v>
      </c>
      <c r="K76" s="6" t="s">
        <v>2203</v>
      </c>
      <c r="L76" s="6" t="s">
        <v>2203</v>
      </c>
      <c r="M76" s="6" t="s">
        <v>2203</v>
      </c>
    </row>
    <row r="77" spans="2:13">
      <c r="B77" s="6" t="s">
        <v>166</v>
      </c>
      <c r="C77" s="6" t="s">
        <v>4268</v>
      </c>
      <c r="D77" s="6" t="s">
        <v>4986</v>
      </c>
      <c r="E77" s="6" t="s">
        <v>167</v>
      </c>
      <c r="F77" s="6"/>
      <c r="G77" s="6"/>
      <c r="H77" s="6" t="s">
        <v>4990</v>
      </c>
      <c r="I77" s="6" t="s">
        <v>4990</v>
      </c>
      <c r="J77" s="6" t="s">
        <v>2203</v>
      </c>
      <c r="K77" s="6" t="s">
        <v>2203</v>
      </c>
      <c r="L77" s="6" t="s">
        <v>2203</v>
      </c>
      <c r="M77" s="6" t="s">
        <v>2203</v>
      </c>
    </row>
    <row r="78" spans="2:13">
      <c r="B78" s="6" t="s">
        <v>168</v>
      </c>
      <c r="C78" s="6" t="s">
        <v>4268</v>
      </c>
      <c r="D78" s="6" t="s">
        <v>4986</v>
      </c>
      <c r="E78" s="6" t="s">
        <v>169</v>
      </c>
      <c r="F78" s="6"/>
      <c r="G78" s="6"/>
      <c r="H78" s="6" t="s">
        <v>4990</v>
      </c>
      <c r="I78" s="6" t="s">
        <v>4990</v>
      </c>
      <c r="J78" s="6" t="s">
        <v>2203</v>
      </c>
      <c r="K78" s="6" t="s">
        <v>2203</v>
      </c>
      <c r="L78" s="6" t="s">
        <v>2203</v>
      </c>
      <c r="M78" s="6" t="s">
        <v>2203</v>
      </c>
    </row>
    <row r="79" spans="2:13">
      <c r="B79" s="6" t="s">
        <v>170</v>
      </c>
      <c r="C79" s="6" t="s">
        <v>4268</v>
      </c>
      <c r="D79" s="6" t="s">
        <v>4986</v>
      </c>
      <c r="E79" s="6" t="s">
        <v>171</v>
      </c>
      <c r="F79" s="6"/>
      <c r="G79" s="6"/>
      <c r="H79" s="6" t="s">
        <v>4990</v>
      </c>
      <c r="I79" s="6" t="s">
        <v>4990</v>
      </c>
      <c r="J79" s="6" t="s">
        <v>2203</v>
      </c>
      <c r="K79" s="6" t="s">
        <v>2203</v>
      </c>
      <c r="L79" s="6" t="s">
        <v>2203</v>
      </c>
      <c r="M79" s="6" t="s">
        <v>2203</v>
      </c>
    </row>
    <row r="80" spans="2:13">
      <c r="B80" s="6" t="s">
        <v>172</v>
      </c>
      <c r="C80" s="6" t="s">
        <v>4268</v>
      </c>
      <c r="D80" s="6" t="s">
        <v>4986</v>
      </c>
      <c r="E80" s="6" t="s">
        <v>173</v>
      </c>
      <c r="F80" s="6"/>
      <c r="G80" s="6"/>
      <c r="H80" s="6" t="s">
        <v>4990</v>
      </c>
      <c r="I80" s="6" t="s">
        <v>4990</v>
      </c>
      <c r="J80" s="6" t="s">
        <v>2203</v>
      </c>
      <c r="K80" s="6" t="s">
        <v>2203</v>
      </c>
      <c r="L80" s="6" t="s">
        <v>2203</v>
      </c>
      <c r="M80" s="6" t="s">
        <v>2203</v>
      </c>
    </row>
    <row r="81" spans="2:13">
      <c r="B81" s="6" t="s">
        <v>174</v>
      </c>
      <c r="C81" s="6" t="s">
        <v>4268</v>
      </c>
      <c r="D81" s="6" t="s">
        <v>4986</v>
      </c>
      <c r="E81" s="6" t="s">
        <v>175</v>
      </c>
      <c r="F81" s="6"/>
      <c r="G81" s="6"/>
      <c r="H81" s="6" t="s">
        <v>4990</v>
      </c>
      <c r="I81" s="6" t="s">
        <v>4990</v>
      </c>
      <c r="J81" s="6" t="s">
        <v>2203</v>
      </c>
      <c r="K81" s="6" t="s">
        <v>2203</v>
      </c>
      <c r="L81" s="6" t="s">
        <v>2203</v>
      </c>
      <c r="M81" s="6" t="s">
        <v>2203</v>
      </c>
    </row>
    <row r="82" spans="2:13">
      <c r="B82" s="6" t="s">
        <v>176</v>
      </c>
      <c r="C82" s="6" t="s">
        <v>4268</v>
      </c>
      <c r="D82" s="6" t="s">
        <v>4986</v>
      </c>
      <c r="E82" s="6" t="s">
        <v>177</v>
      </c>
      <c r="F82" s="6" t="s">
        <v>15</v>
      </c>
      <c r="G82" s="6" t="s">
        <v>15</v>
      </c>
      <c r="H82" s="6" t="s">
        <v>5001</v>
      </c>
      <c r="I82" s="6" t="s">
        <v>5001</v>
      </c>
      <c r="J82" s="6" t="s">
        <v>2203</v>
      </c>
      <c r="K82" s="6" t="s">
        <v>2203</v>
      </c>
      <c r="L82" s="6" t="s">
        <v>2203</v>
      </c>
      <c r="M82" s="6" t="s">
        <v>2203</v>
      </c>
    </row>
    <row r="83" spans="2:13">
      <c r="B83" s="6" t="s">
        <v>178</v>
      </c>
      <c r="C83" s="6" t="s">
        <v>4268</v>
      </c>
      <c r="D83" s="6" t="s">
        <v>4986</v>
      </c>
      <c r="E83" s="6" t="s">
        <v>179</v>
      </c>
      <c r="F83" s="6" t="s">
        <v>264</v>
      </c>
      <c r="G83" s="6" t="s">
        <v>264</v>
      </c>
      <c r="H83" s="6"/>
      <c r="I83" s="6" t="s">
        <v>2203</v>
      </c>
      <c r="J83" s="6" t="s">
        <v>2203</v>
      </c>
      <c r="K83" s="6" t="s">
        <v>5014</v>
      </c>
      <c r="L83" s="6" t="s">
        <v>328</v>
      </c>
      <c r="M83" s="6"/>
    </row>
    <row r="84" spans="2:13">
      <c r="B84" s="6" t="s">
        <v>180</v>
      </c>
      <c r="C84" s="6" t="s">
        <v>4268</v>
      </c>
      <c r="D84" s="6" t="s">
        <v>4986</v>
      </c>
      <c r="E84" s="6" t="s">
        <v>181</v>
      </c>
      <c r="F84" s="6"/>
      <c r="G84" s="6"/>
      <c r="H84" s="6" t="s">
        <v>4990</v>
      </c>
      <c r="I84" s="6" t="s">
        <v>4990</v>
      </c>
      <c r="J84" s="6" t="s">
        <v>2203</v>
      </c>
      <c r="K84" s="6" t="s">
        <v>2203</v>
      </c>
      <c r="L84" s="6" t="s">
        <v>2203</v>
      </c>
      <c r="M84" s="6" t="s">
        <v>2203</v>
      </c>
    </row>
    <row r="85" spans="2:13">
      <c r="B85" s="6" t="s">
        <v>182</v>
      </c>
      <c r="C85" s="6" t="s">
        <v>4268</v>
      </c>
      <c r="D85" s="6" t="s">
        <v>4986</v>
      </c>
      <c r="E85" s="6" t="s">
        <v>183</v>
      </c>
      <c r="F85" s="6"/>
      <c r="G85" s="6"/>
      <c r="H85" s="6" t="s">
        <v>5001</v>
      </c>
      <c r="I85" s="6" t="s">
        <v>5001</v>
      </c>
      <c r="J85" s="6" t="s">
        <v>2203</v>
      </c>
      <c r="K85" s="6" t="s">
        <v>2203</v>
      </c>
      <c r="L85" s="6" t="s">
        <v>2203</v>
      </c>
      <c r="M85" s="6" t="s">
        <v>2203</v>
      </c>
    </row>
    <row r="86" spans="2:13">
      <c r="B86" s="6" t="s">
        <v>184</v>
      </c>
      <c r="C86" s="6" t="s">
        <v>4268</v>
      </c>
      <c r="D86" s="6" t="s">
        <v>4986</v>
      </c>
      <c r="E86" s="6" t="s">
        <v>185</v>
      </c>
      <c r="F86" s="6" t="s">
        <v>264</v>
      </c>
      <c r="G86" s="6" t="s">
        <v>264</v>
      </c>
      <c r="H86" s="6"/>
      <c r="I86" s="6" t="s">
        <v>2203</v>
      </c>
      <c r="J86" s="6" t="s">
        <v>2203</v>
      </c>
      <c r="K86" s="6" t="s">
        <v>5015</v>
      </c>
      <c r="L86" s="6" t="s">
        <v>616</v>
      </c>
      <c r="M86" s="6"/>
    </row>
    <row r="87" spans="2:13">
      <c r="B87" s="6" t="s">
        <v>186</v>
      </c>
      <c r="C87" s="6" t="s">
        <v>4268</v>
      </c>
      <c r="D87" s="6" t="s">
        <v>4986</v>
      </c>
      <c r="E87" s="6" t="s">
        <v>187</v>
      </c>
      <c r="F87" s="6"/>
      <c r="G87" s="6"/>
      <c r="H87" s="6" t="s">
        <v>4990</v>
      </c>
      <c r="I87" s="6" t="s">
        <v>4990</v>
      </c>
      <c r="J87" s="6" t="s">
        <v>2203</v>
      </c>
      <c r="K87" s="6" t="s">
        <v>2203</v>
      </c>
      <c r="L87" s="6" t="s">
        <v>2203</v>
      </c>
      <c r="M87" s="6" t="s">
        <v>2203</v>
      </c>
    </row>
    <row r="88" spans="2:13">
      <c r="B88" s="6" t="s">
        <v>188</v>
      </c>
      <c r="C88" s="6" t="s">
        <v>4268</v>
      </c>
      <c r="D88" s="6" t="s">
        <v>4986</v>
      </c>
      <c r="E88" s="6" t="s">
        <v>189</v>
      </c>
      <c r="F88" s="6"/>
      <c r="G88" s="6"/>
      <c r="H88" s="6" t="s">
        <v>4990</v>
      </c>
      <c r="I88" s="6" t="s">
        <v>4990</v>
      </c>
      <c r="J88" s="6" t="s">
        <v>2203</v>
      </c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4268</v>
      </c>
      <c r="D89" s="6" t="s">
        <v>4986</v>
      </c>
      <c r="E89" s="6" t="s">
        <v>191</v>
      </c>
      <c r="F89" s="6"/>
      <c r="G89" s="6"/>
      <c r="H89" s="6" t="s">
        <v>4990</v>
      </c>
      <c r="I89" s="6" t="s">
        <v>4990</v>
      </c>
      <c r="J89" s="6" t="s">
        <v>2203</v>
      </c>
      <c r="K89" s="6" t="s">
        <v>2203</v>
      </c>
      <c r="L89" s="6" t="s">
        <v>2203</v>
      </c>
      <c r="M89" s="6" t="s">
        <v>2203</v>
      </c>
    </row>
    <row r="90" spans="2:13">
      <c r="B90" s="6" t="s">
        <v>192</v>
      </c>
      <c r="C90" s="6" t="s">
        <v>4268</v>
      </c>
      <c r="D90" s="6" t="s">
        <v>4986</v>
      </c>
      <c r="E90" s="6" t="s">
        <v>193</v>
      </c>
      <c r="F90" s="6" t="s">
        <v>15</v>
      </c>
      <c r="G90" s="6" t="s">
        <v>15</v>
      </c>
      <c r="H90" s="6" t="s">
        <v>5001</v>
      </c>
      <c r="I90" s="6" t="s">
        <v>5001</v>
      </c>
      <c r="J90" s="6" t="s">
        <v>2203</v>
      </c>
      <c r="K90" s="6" t="s">
        <v>2203</v>
      </c>
      <c r="L90" s="6" t="s">
        <v>2203</v>
      </c>
      <c r="M90" s="6" t="s">
        <v>2203</v>
      </c>
    </row>
    <row r="91" spans="2:13">
      <c r="B91" s="6" t="s">
        <v>194</v>
      </c>
      <c r="C91" s="6" t="s">
        <v>4268</v>
      </c>
      <c r="D91" s="6" t="s">
        <v>4986</v>
      </c>
      <c r="E91" s="6" t="s">
        <v>195</v>
      </c>
      <c r="F91" s="6" t="s">
        <v>264</v>
      </c>
      <c r="G91" s="6" t="s">
        <v>264</v>
      </c>
      <c r="H91" s="6"/>
      <c r="I91" s="6" t="s">
        <v>2203</v>
      </c>
      <c r="J91" s="6" t="s">
        <v>2203</v>
      </c>
      <c r="K91" s="6" t="s">
        <v>5016</v>
      </c>
      <c r="L91" s="6" t="s">
        <v>328</v>
      </c>
      <c r="M91" s="6"/>
    </row>
    <row r="92" spans="2:13">
      <c r="B92" s="6" t="s">
        <v>196</v>
      </c>
      <c r="C92" s="6" t="s">
        <v>4268</v>
      </c>
      <c r="D92" s="6" t="s">
        <v>4986</v>
      </c>
      <c r="E92" s="6" t="s">
        <v>197</v>
      </c>
      <c r="F92" s="6" t="s">
        <v>15</v>
      </c>
      <c r="G92" s="6" t="s">
        <v>15</v>
      </c>
      <c r="H92" s="6" t="s">
        <v>5001</v>
      </c>
      <c r="I92" s="6" t="s">
        <v>5001</v>
      </c>
      <c r="J92" s="6" t="s">
        <v>2203</v>
      </c>
      <c r="K92" s="6" t="s">
        <v>2203</v>
      </c>
      <c r="L92" s="6" t="s">
        <v>2203</v>
      </c>
      <c r="M92" s="6" t="s">
        <v>2203</v>
      </c>
    </row>
    <row r="93" spans="2:13">
      <c r="B93" s="6" t="s">
        <v>198</v>
      </c>
      <c r="C93" s="6" t="s">
        <v>4268</v>
      </c>
      <c r="D93" s="6" t="s">
        <v>4986</v>
      </c>
      <c r="E93" s="6" t="s">
        <v>199</v>
      </c>
      <c r="F93" s="6"/>
      <c r="G93" s="6"/>
      <c r="H93" s="6" t="s">
        <v>4990</v>
      </c>
      <c r="I93" s="6" t="s">
        <v>4990</v>
      </c>
      <c r="J93" s="6" t="s">
        <v>2203</v>
      </c>
      <c r="K93" s="6" t="s">
        <v>2203</v>
      </c>
      <c r="L93" s="6" t="s">
        <v>2203</v>
      </c>
      <c r="M93" s="6" t="s">
        <v>2203</v>
      </c>
    </row>
    <row r="94" spans="2:13">
      <c r="B94" s="6" t="s">
        <v>200</v>
      </c>
      <c r="C94" s="6" t="s">
        <v>4268</v>
      </c>
      <c r="D94" s="6" t="s">
        <v>4986</v>
      </c>
      <c r="E94" s="6" t="s">
        <v>201</v>
      </c>
      <c r="F94" s="6" t="s">
        <v>15</v>
      </c>
      <c r="G94" s="6" t="s">
        <v>15</v>
      </c>
      <c r="H94" s="6" t="s">
        <v>5001</v>
      </c>
      <c r="I94" s="6" t="s">
        <v>5001</v>
      </c>
      <c r="J94" s="6" t="s">
        <v>2203</v>
      </c>
      <c r="K94" s="6" t="s">
        <v>2203</v>
      </c>
      <c r="L94" s="6" t="s">
        <v>2203</v>
      </c>
      <c r="M94" s="6" t="s">
        <v>2203</v>
      </c>
    </row>
    <row r="95" spans="2:13">
      <c r="B95" s="6" t="s">
        <v>202</v>
      </c>
      <c r="C95" s="6" t="s">
        <v>4268</v>
      </c>
      <c r="D95" s="6" t="s">
        <v>4986</v>
      </c>
      <c r="E95" s="6" t="s">
        <v>203</v>
      </c>
      <c r="F95" s="6" t="s">
        <v>15</v>
      </c>
      <c r="G95" s="6" t="s">
        <v>15</v>
      </c>
      <c r="H95" s="6" t="s">
        <v>5001</v>
      </c>
      <c r="I95" s="6" t="s">
        <v>5001</v>
      </c>
      <c r="J95" s="6" t="s">
        <v>2203</v>
      </c>
      <c r="K95" s="6" t="s">
        <v>2203</v>
      </c>
      <c r="L95" s="6" t="s">
        <v>2203</v>
      </c>
      <c r="M95" s="6" t="s">
        <v>2203</v>
      </c>
    </row>
    <row r="96" spans="2:13">
      <c r="B96" s="6" t="s">
        <v>204</v>
      </c>
      <c r="C96" s="6" t="s">
        <v>4268</v>
      </c>
      <c r="D96" s="6" t="s">
        <v>4986</v>
      </c>
      <c r="E96" s="6" t="s">
        <v>205</v>
      </c>
      <c r="F96" s="6"/>
      <c r="G96" s="6"/>
      <c r="H96" s="6" t="s">
        <v>4990</v>
      </c>
      <c r="I96" s="6" t="s">
        <v>4990</v>
      </c>
      <c r="J96" s="6" t="s">
        <v>2203</v>
      </c>
      <c r="K96" s="6" t="s">
        <v>2203</v>
      </c>
      <c r="L96" s="6" t="s">
        <v>2203</v>
      </c>
      <c r="M96" s="6" t="s">
        <v>2203</v>
      </c>
    </row>
    <row r="97" spans="2:13">
      <c r="B97" s="6" t="s">
        <v>206</v>
      </c>
      <c r="C97" s="6" t="s">
        <v>4268</v>
      </c>
      <c r="D97" s="6" t="s">
        <v>4986</v>
      </c>
      <c r="E97" s="6" t="s">
        <v>207</v>
      </c>
      <c r="F97" s="6" t="s">
        <v>264</v>
      </c>
      <c r="G97" s="6" t="s">
        <v>264</v>
      </c>
      <c r="H97" s="6"/>
      <c r="I97" s="6" t="s">
        <v>2203</v>
      </c>
      <c r="J97" s="6" t="s">
        <v>2203</v>
      </c>
      <c r="K97" s="6" t="s">
        <v>5017</v>
      </c>
      <c r="L97" s="6" t="s">
        <v>616</v>
      </c>
      <c r="M97" s="6"/>
    </row>
    <row r="98" spans="2:13">
      <c r="B98" s="6" t="s">
        <v>208</v>
      </c>
      <c r="C98" s="6" t="s">
        <v>4268</v>
      </c>
      <c r="D98" s="6" t="s">
        <v>4986</v>
      </c>
      <c r="E98" s="6" t="s">
        <v>209</v>
      </c>
      <c r="F98" s="6"/>
      <c r="G98" s="6"/>
      <c r="H98" s="6" t="s">
        <v>4990</v>
      </c>
      <c r="I98" s="6" t="s">
        <v>4990</v>
      </c>
      <c r="J98" s="6" t="s">
        <v>2203</v>
      </c>
      <c r="K98" s="6" t="s">
        <v>2203</v>
      </c>
      <c r="L98" s="6" t="s">
        <v>2203</v>
      </c>
      <c r="M98" s="6" t="s">
        <v>2203</v>
      </c>
    </row>
    <row r="99" spans="2:13">
      <c r="B99" s="6" t="s">
        <v>210</v>
      </c>
      <c r="C99" s="6" t="s">
        <v>4268</v>
      </c>
      <c r="D99" s="6" t="s">
        <v>4986</v>
      </c>
      <c r="E99" s="6" t="s">
        <v>211</v>
      </c>
      <c r="F99" s="6"/>
      <c r="G99" s="6"/>
      <c r="H99" s="6" t="s">
        <v>4990</v>
      </c>
      <c r="I99" s="6" t="s">
        <v>4990</v>
      </c>
      <c r="J99" s="6" t="s">
        <v>2203</v>
      </c>
      <c r="K99" s="6" t="s">
        <v>2203</v>
      </c>
      <c r="L99" s="6" t="s">
        <v>2203</v>
      </c>
      <c r="M99" s="6" t="s">
        <v>2203</v>
      </c>
    </row>
    <row r="100" spans="2:13">
      <c r="B100" s="6" t="s">
        <v>212</v>
      </c>
      <c r="C100" s="6" t="s">
        <v>4268</v>
      </c>
      <c r="D100" s="6" t="s">
        <v>4986</v>
      </c>
      <c r="E100" s="6" t="s">
        <v>213</v>
      </c>
      <c r="F100" s="6" t="s">
        <v>264</v>
      </c>
      <c r="G100" s="6" t="s">
        <v>264</v>
      </c>
      <c r="H100" s="6"/>
      <c r="I100" s="6" t="s">
        <v>2203</v>
      </c>
      <c r="J100" s="6" t="s">
        <v>2203</v>
      </c>
      <c r="K100" s="6" t="s">
        <v>5018</v>
      </c>
      <c r="L100" s="6" t="s">
        <v>894</v>
      </c>
      <c r="M100" s="6"/>
    </row>
    <row r="101" spans="2:13">
      <c r="B101" s="6" t="s">
        <v>214</v>
      </c>
      <c r="C101" s="6" t="s">
        <v>4268</v>
      </c>
      <c r="D101" s="6" t="s">
        <v>4986</v>
      </c>
      <c r="E101" s="6" t="s">
        <v>215</v>
      </c>
      <c r="F101" s="6" t="s">
        <v>264</v>
      </c>
      <c r="G101" s="6" t="s">
        <v>264</v>
      </c>
      <c r="H101" s="6"/>
      <c r="I101" s="6" t="s">
        <v>2203</v>
      </c>
      <c r="J101" s="6" t="s">
        <v>2203</v>
      </c>
      <c r="K101" s="6" t="s">
        <v>5019</v>
      </c>
      <c r="L101" s="6" t="s">
        <v>328</v>
      </c>
      <c r="M101" s="6"/>
    </row>
    <row r="102" spans="2:13">
      <c r="B102" s="6" t="s">
        <v>217</v>
      </c>
      <c r="C102" s="6" t="s">
        <v>4268</v>
      </c>
      <c r="D102" s="6" t="s">
        <v>4986</v>
      </c>
      <c r="E102" s="6" t="s">
        <v>218</v>
      </c>
      <c r="F102" s="6" t="s">
        <v>264</v>
      </c>
      <c r="G102" s="6" t="s">
        <v>264</v>
      </c>
      <c r="H102" s="6"/>
      <c r="I102" s="6" t="s">
        <v>2203</v>
      </c>
      <c r="J102" s="6" t="s">
        <v>2203</v>
      </c>
      <c r="K102" s="6" t="s">
        <v>5020</v>
      </c>
      <c r="L102" s="6" t="s">
        <v>894</v>
      </c>
      <c r="M102" s="6"/>
    </row>
    <row r="103" spans="2:13">
      <c r="B103" s="6" t="s">
        <v>219</v>
      </c>
      <c r="C103" s="6" t="s">
        <v>4268</v>
      </c>
      <c r="D103" s="6" t="s">
        <v>4986</v>
      </c>
      <c r="E103" s="6" t="s">
        <v>220</v>
      </c>
      <c r="F103" s="6" t="s">
        <v>264</v>
      </c>
      <c r="G103" s="6" t="s">
        <v>264</v>
      </c>
      <c r="H103" s="6"/>
      <c r="I103" s="6" t="s">
        <v>2203</v>
      </c>
      <c r="J103" s="6" t="s">
        <v>2203</v>
      </c>
      <c r="K103" s="6" t="s">
        <v>5021</v>
      </c>
      <c r="L103" s="6" t="s">
        <v>328</v>
      </c>
      <c r="M103" s="6"/>
    </row>
    <row r="104" spans="2:13">
      <c r="B104" s="6" t="s">
        <v>221</v>
      </c>
      <c r="C104" s="6" t="s">
        <v>4268</v>
      </c>
      <c r="D104" s="6" t="s">
        <v>4986</v>
      </c>
      <c r="E104" s="6" t="s">
        <v>222</v>
      </c>
      <c r="F104" s="6" t="s">
        <v>264</v>
      </c>
      <c r="G104" s="6" t="s">
        <v>264</v>
      </c>
      <c r="H104" s="6"/>
      <c r="I104" s="6" t="s">
        <v>2203</v>
      </c>
      <c r="J104" s="6" t="s">
        <v>2203</v>
      </c>
      <c r="K104" s="6" t="s">
        <v>5022</v>
      </c>
      <c r="L104" s="6" t="s">
        <v>328</v>
      </c>
      <c r="M104" s="6"/>
    </row>
    <row r="105" spans="2:13">
      <c r="B105" s="6" t="s">
        <v>223</v>
      </c>
      <c r="C105" s="6" t="s">
        <v>4268</v>
      </c>
      <c r="D105" s="6" t="s">
        <v>4986</v>
      </c>
      <c r="E105" s="6" t="s">
        <v>224</v>
      </c>
      <c r="F105" s="6" t="s">
        <v>15</v>
      </c>
      <c r="G105" s="6" t="s">
        <v>15</v>
      </c>
      <c r="H105" s="6" t="s">
        <v>5001</v>
      </c>
      <c r="I105" s="6" t="s">
        <v>5001</v>
      </c>
      <c r="J105" s="6" t="s">
        <v>2203</v>
      </c>
      <c r="K105" s="6" t="s">
        <v>2203</v>
      </c>
      <c r="L105" s="6" t="s">
        <v>2203</v>
      </c>
      <c r="M105" s="6" t="s">
        <v>2203</v>
      </c>
    </row>
    <row r="106" spans="2:13">
      <c r="B106" s="6" t="s">
        <v>225</v>
      </c>
      <c r="C106" s="6" t="s">
        <v>4268</v>
      </c>
      <c r="D106" s="6" t="s">
        <v>4986</v>
      </c>
      <c r="E106" s="6" t="s">
        <v>226</v>
      </c>
      <c r="F106" s="6"/>
      <c r="G106" s="6"/>
      <c r="H106" s="6" t="s">
        <v>5001</v>
      </c>
      <c r="I106" s="6" t="s">
        <v>5001</v>
      </c>
      <c r="J106" s="6" t="s">
        <v>2203</v>
      </c>
      <c r="K106" s="6" t="s">
        <v>2203</v>
      </c>
      <c r="L106" s="6" t="s">
        <v>2203</v>
      </c>
      <c r="M106" s="6" t="s">
        <v>2203</v>
      </c>
    </row>
    <row r="107" spans="2:13">
      <c r="B107" s="6" t="s">
        <v>227</v>
      </c>
      <c r="C107" s="6" t="s">
        <v>4268</v>
      </c>
      <c r="D107" s="6" t="s">
        <v>4986</v>
      </c>
      <c r="E107" s="6" t="s">
        <v>228</v>
      </c>
      <c r="F107" s="6" t="s">
        <v>264</v>
      </c>
      <c r="G107" s="6" t="s">
        <v>264</v>
      </c>
      <c r="H107" s="6"/>
      <c r="I107" s="6" t="s">
        <v>2203</v>
      </c>
      <c r="J107" s="6" t="s">
        <v>2203</v>
      </c>
      <c r="K107" s="6" t="s">
        <v>5023</v>
      </c>
      <c r="L107" s="6" t="s">
        <v>328</v>
      </c>
      <c r="M107" s="6"/>
    </row>
    <row r="108" spans="2:13">
      <c r="B108" s="6" t="s">
        <v>229</v>
      </c>
      <c r="C108" s="6" t="s">
        <v>4268</v>
      </c>
      <c r="D108" s="6" t="s">
        <v>4986</v>
      </c>
      <c r="E108" s="6" t="s">
        <v>230</v>
      </c>
      <c r="F108" s="6" t="s">
        <v>15</v>
      </c>
      <c r="G108" s="6" t="s">
        <v>15</v>
      </c>
      <c r="H108" s="6" t="s">
        <v>5001</v>
      </c>
      <c r="I108" s="6" t="s">
        <v>5001</v>
      </c>
      <c r="J108" s="6" t="s">
        <v>2203</v>
      </c>
      <c r="K108" s="6" t="s">
        <v>2203</v>
      </c>
      <c r="L108" s="6" t="s">
        <v>2203</v>
      </c>
      <c r="M108" s="6" t="s">
        <v>2203</v>
      </c>
    </row>
    <row r="109" spans="2:13">
      <c r="B109" s="6" t="s">
        <v>231</v>
      </c>
      <c r="C109" s="6" t="s">
        <v>4268</v>
      </c>
      <c r="D109" s="6" t="s">
        <v>4986</v>
      </c>
      <c r="E109" s="6" t="s">
        <v>232</v>
      </c>
      <c r="F109" s="6"/>
      <c r="G109" s="6"/>
      <c r="H109" s="6" t="s">
        <v>4990</v>
      </c>
      <c r="I109" s="6" t="s">
        <v>4990</v>
      </c>
      <c r="J109" s="6" t="s">
        <v>2203</v>
      </c>
      <c r="K109" s="6" t="s">
        <v>2203</v>
      </c>
      <c r="L109" s="6" t="s">
        <v>2203</v>
      </c>
      <c r="M109" s="6" t="s">
        <v>2203</v>
      </c>
    </row>
    <row r="110" spans="2:13">
      <c r="B110" s="6" t="s">
        <v>233</v>
      </c>
      <c r="C110" s="6" t="s">
        <v>4268</v>
      </c>
      <c r="D110" s="6" t="s">
        <v>4986</v>
      </c>
      <c r="E110" s="6" t="s">
        <v>234</v>
      </c>
      <c r="F110" s="6" t="s">
        <v>264</v>
      </c>
      <c r="G110" s="6" t="s">
        <v>264</v>
      </c>
      <c r="H110" s="6"/>
      <c r="I110" s="6" t="s">
        <v>2203</v>
      </c>
      <c r="J110" s="6" t="s">
        <v>2203</v>
      </c>
      <c r="K110" s="6" t="s">
        <v>5024</v>
      </c>
      <c r="L110" s="6" t="s">
        <v>616</v>
      </c>
      <c r="M110" s="6"/>
    </row>
    <row r="111" spans="2:13">
      <c r="B111" s="6" t="s">
        <v>235</v>
      </c>
      <c r="C111" s="6" t="s">
        <v>4268</v>
      </c>
      <c r="D111" s="6" t="s">
        <v>4986</v>
      </c>
      <c r="E111" s="6" t="s">
        <v>236</v>
      </c>
      <c r="F111" s="6" t="s">
        <v>264</v>
      </c>
      <c r="G111" s="6" t="s">
        <v>264</v>
      </c>
      <c r="H111" s="6"/>
      <c r="I111" s="6" t="s">
        <v>2203</v>
      </c>
      <c r="J111" s="6" t="s">
        <v>2203</v>
      </c>
      <c r="K111" s="6" t="s">
        <v>5025</v>
      </c>
      <c r="L111" s="6" t="s">
        <v>616</v>
      </c>
      <c r="M111" s="6"/>
    </row>
    <row r="112" spans="2:13">
      <c r="B112" s="6" t="s">
        <v>237</v>
      </c>
      <c r="C112" s="6" t="s">
        <v>4268</v>
      </c>
      <c r="D112" s="6" t="s">
        <v>4986</v>
      </c>
      <c r="E112" s="6" t="s">
        <v>238</v>
      </c>
      <c r="F112" s="6" t="s">
        <v>264</v>
      </c>
      <c r="G112" s="6" t="s">
        <v>264</v>
      </c>
      <c r="H112" s="6"/>
      <c r="I112" s="6" t="s">
        <v>2203</v>
      </c>
      <c r="J112" s="6" t="s">
        <v>2203</v>
      </c>
      <c r="K112" s="6" t="s">
        <v>5026</v>
      </c>
      <c r="L112" s="6" t="s">
        <v>328</v>
      </c>
      <c r="M112" s="6"/>
    </row>
    <row r="113" spans="2:13">
      <c r="B113" s="6" t="s">
        <v>239</v>
      </c>
      <c r="C113" s="6" t="s">
        <v>4268</v>
      </c>
      <c r="D113" s="6" t="s">
        <v>4986</v>
      </c>
      <c r="E113" s="6" t="s">
        <v>240</v>
      </c>
      <c r="F113" s="6" t="s">
        <v>15</v>
      </c>
      <c r="G113" s="6" t="s">
        <v>15</v>
      </c>
      <c r="H113" s="6" t="s">
        <v>5001</v>
      </c>
      <c r="I113" s="6" t="s">
        <v>5001</v>
      </c>
      <c r="J113" s="6" t="s">
        <v>2203</v>
      </c>
      <c r="K113" s="6" t="s">
        <v>2203</v>
      </c>
      <c r="L113" s="6" t="s">
        <v>2203</v>
      </c>
      <c r="M113" s="6" t="s">
        <v>2203</v>
      </c>
    </row>
    <row r="114" spans="2:13">
      <c r="B114" s="6" t="s">
        <v>241</v>
      </c>
      <c r="C114" s="6" t="s">
        <v>4268</v>
      </c>
      <c r="D114" s="6" t="s">
        <v>4986</v>
      </c>
      <c r="E114" s="6" t="s">
        <v>242</v>
      </c>
      <c r="F114" s="6" t="s">
        <v>264</v>
      </c>
      <c r="G114" s="6" t="s">
        <v>264</v>
      </c>
      <c r="H114" s="6"/>
      <c r="I114" s="6" t="s">
        <v>2203</v>
      </c>
      <c r="J114" s="6" t="s">
        <v>2203</v>
      </c>
      <c r="K114" s="6" t="s">
        <v>5027</v>
      </c>
      <c r="L114" s="6" t="s">
        <v>328</v>
      </c>
      <c r="M114" s="6"/>
    </row>
    <row r="115" spans="2:13">
      <c r="B115" s="6" t="s">
        <v>243</v>
      </c>
      <c r="C115" s="6" t="s">
        <v>4268</v>
      </c>
      <c r="D115" s="6" t="s">
        <v>4986</v>
      </c>
      <c r="E115" s="6" t="s">
        <v>244</v>
      </c>
      <c r="F115" s="6" t="s">
        <v>264</v>
      </c>
      <c r="G115" s="6" t="s">
        <v>264</v>
      </c>
      <c r="H115" s="6"/>
      <c r="I115" s="6" t="s">
        <v>2203</v>
      </c>
      <c r="J115" s="6" t="s">
        <v>2203</v>
      </c>
      <c r="K115" s="6" t="s">
        <v>5028</v>
      </c>
      <c r="L115" s="6" t="s">
        <v>328</v>
      </c>
      <c r="M115" s="6"/>
    </row>
    <row r="116" spans="2:13">
      <c r="B116" s="6" t="s">
        <v>245</v>
      </c>
      <c r="C116" s="6" t="s">
        <v>4268</v>
      </c>
      <c r="D116" s="6" t="s">
        <v>4986</v>
      </c>
      <c r="E116" s="6" t="s">
        <v>246</v>
      </c>
      <c r="F116" s="6" t="s">
        <v>264</v>
      </c>
      <c r="G116" s="6" t="s">
        <v>264</v>
      </c>
      <c r="H116" s="6"/>
      <c r="I116" s="6" t="s">
        <v>2203</v>
      </c>
      <c r="J116" s="6" t="s">
        <v>2203</v>
      </c>
      <c r="K116" s="6" t="s">
        <v>5029</v>
      </c>
      <c r="L116" s="6" t="s">
        <v>328</v>
      </c>
      <c r="M116" s="6"/>
    </row>
    <row r="117" spans="2:13">
      <c r="B117" s="6" t="s">
        <v>247</v>
      </c>
      <c r="C117" s="6" t="s">
        <v>4268</v>
      </c>
      <c r="D117" s="6" t="s">
        <v>4986</v>
      </c>
      <c r="E117" s="6" t="s">
        <v>248</v>
      </c>
      <c r="F117" s="6" t="s">
        <v>15</v>
      </c>
      <c r="G117" s="6" t="s">
        <v>15</v>
      </c>
      <c r="H117" s="6" t="s">
        <v>5001</v>
      </c>
      <c r="I117" s="6" t="s">
        <v>5001</v>
      </c>
      <c r="J117" s="6" t="s">
        <v>2203</v>
      </c>
      <c r="K117" s="6" t="s">
        <v>2203</v>
      </c>
      <c r="L117" s="6" t="s">
        <v>2203</v>
      </c>
      <c r="M117" s="6" t="s">
        <v>2203</v>
      </c>
    </row>
    <row r="118" spans="2:13">
      <c r="B118" s="6" t="s">
        <v>249</v>
      </c>
      <c r="C118" s="6" t="s">
        <v>4268</v>
      </c>
      <c r="D118" s="6" t="s">
        <v>4986</v>
      </c>
      <c r="E118" s="6" t="s">
        <v>250</v>
      </c>
      <c r="F118" s="6" t="s">
        <v>15</v>
      </c>
      <c r="G118" s="6" t="s">
        <v>15</v>
      </c>
      <c r="H118" s="6" t="s">
        <v>5001</v>
      </c>
      <c r="I118" s="6" t="s">
        <v>5001</v>
      </c>
      <c r="J118" s="6" t="s">
        <v>2203</v>
      </c>
      <c r="K118" s="6" t="s">
        <v>2203</v>
      </c>
      <c r="L118" s="6" t="s">
        <v>2203</v>
      </c>
      <c r="M118" s="6" t="s">
        <v>2203</v>
      </c>
    </row>
    <row r="119" spans="2:13">
      <c r="B119" s="6" t="s">
        <v>251</v>
      </c>
      <c r="C119" s="6" t="s">
        <v>4268</v>
      </c>
      <c r="D119" s="6" t="s">
        <v>4986</v>
      </c>
      <c r="E119" s="6" t="s">
        <v>252</v>
      </c>
      <c r="F119" s="6" t="s">
        <v>15</v>
      </c>
      <c r="G119" s="6" t="s">
        <v>15</v>
      </c>
      <c r="H119" s="6" t="s">
        <v>4990</v>
      </c>
      <c r="I119" s="6" t="s">
        <v>4990</v>
      </c>
      <c r="J119" s="6" t="s">
        <v>2203</v>
      </c>
      <c r="K119" s="6" t="s">
        <v>2203</v>
      </c>
      <c r="L119" s="6" t="s">
        <v>2203</v>
      </c>
      <c r="M119" s="6" t="s">
        <v>2203</v>
      </c>
    </row>
    <row r="120" spans="2:13">
      <c r="B120" s="6" t="s">
        <v>253</v>
      </c>
      <c r="C120" s="6" t="s">
        <v>4268</v>
      </c>
      <c r="D120" s="6" t="s">
        <v>4986</v>
      </c>
      <c r="E120" s="6" t="s">
        <v>254</v>
      </c>
      <c r="F120" s="6" t="s">
        <v>264</v>
      </c>
      <c r="G120" s="6" t="s">
        <v>264</v>
      </c>
      <c r="H120" s="6"/>
      <c r="I120" s="6" t="s">
        <v>2203</v>
      </c>
      <c r="J120" s="6" t="s">
        <v>2203</v>
      </c>
      <c r="K120" s="6" t="s">
        <v>5030</v>
      </c>
      <c r="L120" s="6" t="s">
        <v>328</v>
      </c>
      <c r="M120" s="6"/>
    </row>
    <row r="121" spans="2:13">
      <c r="B121" s="6" t="s">
        <v>255</v>
      </c>
      <c r="C121" s="6" t="s">
        <v>4268</v>
      </c>
      <c r="D121" s="6" t="s">
        <v>4986</v>
      </c>
      <c r="E121" s="6" t="s">
        <v>256</v>
      </c>
      <c r="F121" s="6" t="s">
        <v>15</v>
      </c>
      <c r="G121" s="6" t="s">
        <v>15</v>
      </c>
      <c r="H121" s="6" t="s">
        <v>5001</v>
      </c>
      <c r="I121" s="6" t="s">
        <v>5001</v>
      </c>
      <c r="J121" s="6" t="s">
        <v>2203</v>
      </c>
      <c r="K121" s="6" t="s">
        <v>2203</v>
      </c>
      <c r="L121" s="6" t="s">
        <v>2203</v>
      </c>
      <c r="M121" s="6" t="s">
        <v>2203</v>
      </c>
    </row>
    <row r="122" spans="2:13">
      <c r="B122" s="6" t="s">
        <v>257</v>
      </c>
      <c r="C122" s="6" t="s">
        <v>4268</v>
      </c>
      <c r="D122" s="6" t="s">
        <v>4986</v>
      </c>
      <c r="E122" s="6" t="s">
        <v>258</v>
      </c>
      <c r="F122" s="6" t="s">
        <v>264</v>
      </c>
      <c r="G122" s="6" t="s">
        <v>264</v>
      </c>
      <c r="H122" s="6"/>
      <c r="I122" s="6" t="s">
        <v>2203</v>
      </c>
      <c r="J122" s="6" t="s">
        <v>2203</v>
      </c>
      <c r="K122" s="6" t="s">
        <v>5031</v>
      </c>
      <c r="L122" s="6" t="s">
        <v>328</v>
      </c>
      <c r="M122" s="6"/>
    </row>
    <row r="123" spans="2:13">
      <c r="B123" s="6" t="s">
        <v>259</v>
      </c>
      <c r="C123" s="6" t="s">
        <v>4268</v>
      </c>
      <c r="D123" s="6" t="s">
        <v>4986</v>
      </c>
      <c r="E123" s="6" t="s">
        <v>260</v>
      </c>
      <c r="F123" s="6"/>
      <c r="G123" s="6"/>
      <c r="H123" s="6" t="s">
        <v>4990</v>
      </c>
      <c r="I123" s="6" t="s">
        <v>4990</v>
      </c>
      <c r="J123" s="6" t="s">
        <v>2203</v>
      </c>
      <c r="K123" s="6" t="s">
        <v>2203</v>
      </c>
      <c r="L123" s="6" t="s">
        <v>2203</v>
      </c>
      <c r="M123" s="6" t="s">
        <v>2203</v>
      </c>
    </row>
    <row r="124" spans="2:13">
      <c r="B124" s="6" t="s">
        <v>261</v>
      </c>
      <c r="C124" s="6" t="s">
        <v>4268</v>
      </c>
      <c r="D124" s="6" t="s">
        <v>4986</v>
      </c>
      <c r="E124" s="6" t="s">
        <v>262</v>
      </c>
      <c r="F124" s="6"/>
      <c r="G124" s="6"/>
      <c r="H124" s="6" t="s">
        <v>4990</v>
      </c>
      <c r="I124" s="6" t="s">
        <v>4990</v>
      </c>
      <c r="J124" s="6" t="s">
        <v>2203</v>
      </c>
      <c r="K124" s="6" t="s">
        <v>2203</v>
      </c>
      <c r="L124" s="6" t="s">
        <v>2203</v>
      </c>
      <c r="M124" s="6" t="s">
        <v>2203</v>
      </c>
    </row>
  </sheetData>
  <phoneticPr fontId="5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85.75" customWidth="1"/>
    <col min="9" max="9" width="46.625" customWidth="1"/>
    <col min="10" max="10" width="17.75" customWidth="1"/>
    <col min="11" max="11" width="53.3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5032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5033</v>
      </c>
      <c r="L3" s="6" t="s">
        <v>666</v>
      </c>
      <c r="M3" s="6"/>
    </row>
    <row r="4" spans="2:13">
      <c r="B4" s="6" t="s">
        <v>17</v>
      </c>
      <c r="C4" s="6" t="s">
        <v>4268</v>
      </c>
      <c r="D4" s="6" t="s">
        <v>5032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5034</v>
      </c>
      <c r="L4" s="6" t="s">
        <v>666</v>
      </c>
      <c r="M4" s="6"/>
    </row>
    <row r="5" spans="2:13">
      <c r="B5" s="6" t="s">
        <v>19</v>
      </c>
      <c r="C5" s="6" t="s">
        <v>4268</v>
      </c>
      <c r="D5" s="6" t="s">
        <v>5032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5035</v>
      </c>
      <c r="L5" s="6" t="s">
        <v>3344</v>
      </c>
      <c r="M5" s="6"/>
    </row>
    <row r="6" spans="2:13">
      <c r="B6" s="6" t="s">
        <v>21</v>
      </c>
      <c r="C6" s="6" t="s">
        <v>4268</v>
      </c>
      <c r="D6" s="6" t="s">
        <v>5032</v>
      </c>
      <c r="E6" s="6" t="s">
        <v>22</v>
      </c>
      <c r="F6" s="6"/>
      <c r="G6" s="6"/>
      <c r="H6" s="6"/>
      <c r="I6" s="6"/>
      <c r="J6" s="6"/>
      <c r="K6" s="6" t="s">
        <v>5036</v>
      </c>
      <c r="L6" s="6"/>
      <c r="M6" s="6"/>
    </row>
    <row r="7" spans="2:13">
      <c r="B7" s="6" t="s">
        <v>24</v>
      </c>
      <c r="C7" s="6" t="s">
        <v>4268</v>
      </c>
      <c r="D7" s="6" t="s">
        <v>5032</v>
      </c>
      <c r="E7" s="6" t="s">
        <v>25</v>
      </c>
      <c r="F7" s="6"/>
      <c r="G7" s="6"/>
      <c r="H7" s="6"/>
      <c r="I7" s="6"/>
      <c r="J7" s="6"/>
      <c r="K7" s="6" t="s">
        <v>5037</v>
      </c>
      <c r="L7" s="6"/>
      <c r="M7" s="6"/>
    </row>
    <row r="8" spans="2:13">
      <c r="B8" s="6" t="s">
        <v>27</v>
      </c>
      <c r="C8" s="6" t="s">
        <v>4268</v>
      </c>
      <c r="D8" s="6" t="s">
        <v>5032</v>
      </c>
      <c r="E8" s="6" t="s">
        <v>28</v>
      </c>
      <c r="F8" s="6"/>
      <c r="G8" s="6"/>
      <c r="H8" s="6"/>
      <c r="I8" s="6"/>
      <c r="J8" s="6"/>
      <c r="K8" s="6" t="s">
        <v>5038</v>
      </c>
      <c r="L8" s="6"/>
      <c r="M8" s="6"/>
    </row>
    <row r="9" spans="2:13">
      <c r="B9" s="6" t="s">
        <v>29</v>
      </c>
      <c r="C9" s="6" t="s">
        <v>4268</v>
      </c>
      <c r="D9" s="6" t="s">
        <v>5032</v>
      </c>
      <c r="E9" s="6" t="s">
        <v>30</v>
      </c>
      <c r="F9" s="6"/>
      <c r="G9" s="6"/>
      <c r="H9" s="6"/>
      <c r="I9" s="6"/>
      <c r="J9" s="6"/>
      <c r="K9" s="6" t="s">
        <v>5039</v>
      </c>
      <c r="L9" s="6" t="s">
        <v>1638</v>
      </c>
      <c r="M9" s="6"/>
    </row>
    <row r="10" spans="2:13">
      <c r="B10" s="6" t="s">
        <v>31</v>
      </c>
      <c r="C10" s="6" t="s">
        <v>4268</v>
      </c>
      <c r="D10" s="6" t="s">
        <v>5032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5040</v>
      </c>
      <c r="L10" s="6"/>
      <c r="M10" s="6"/>
    </row>
    <row r="11" spans="2:13">
      <c r="B11" s="6" t="s">
        <v>33</v>
      </c>
      <c r="C11" s="6" t="s">
        <v>4268</v>
      </c>
      <c r="D11" s="6" t="s">
        <v>5032</v>
      </c>
      <c r="E11" s="6" t="s">
        <v>34</v>
      </c>
      <c r="F11" s="6"/>
      <c r="G11" s="6"/>
      <c r="H11" s="6"/>
      <c r="I11" s="6"/>
      <c r="J11" s="6"/>
      <c r="K11" s="6" t="s">
        <v>5041</v>
      </c>
      <c r="L11" s="6"/>
      <c r="M11" s="6"/>
    </row>
    <row r="12" spans="2:13">
      <c r="B12" s="6" t="s">
        <v>35</v>
      </c>
      <c r="C12" s="6" t="s">
        <v>4268</v>
      </c>
      <c r="D12" s="6" t="s">
        <v>5032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5042</v>
      </c>
      <c r="L12" s="6" t="s">
        <v>1638</v>
      </c>
      <c r="M12" s="6"/>
    </row>
    <row r="13" spans="2:13">
      <c r="B13" s="6" t="s">
        <v>37</v>
      </c>
      <c r="C13" s="6" t="s">
        <v>4268</v>
      </c>
      <c r="D13" s="6" t="s">
        <v>5032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5043</v>
      </c>
      <c r="L13" s="6" t="s">
        <v>666</v>
      </c>
      <c r="M13" s="6"/>
    </row>
    <row r="14" spans="2:13">
      <c r="B14" s="6" t="s">
        <v>39</v>
      </c>
      <c r="C14" s="6" t="s">
        <v>4268</v>
      </c>
      <c r="D14" s="6" t="s">
        <v>5032</v>
      </c>
      <c r="E14" s="6" t="s">
        <v>40</v>
      </c>
      <c r="F14" s="6"/>
      <c r="G14" s="6"/>
      <c r="H14" s="6"/>
      <c r="I14" s="6"/>
      <c r="J14" s="6"/>
      <c r="K14" s="6" t="s">
        <v>5044</v>
      </c>
      <c r="L14" s="6"/>
      <c r="M14" s="6"/>
    </row>
    <row r="15" spans="2:13">
      <c r="B15" s="6" t="s">
        <v>41</v>
      </c>
      <c r="C15" s="6" t="s">
        <v>4268</v>
      </c>
      <c r="D15" s="6" t="s">
        <v>5032</v>
      </c>
      <c r="E15" s="6" t="s">
        <v>42</v>
      </c>
      <c r="F15" s="6"/>
      <c r="G15" s="6"/>
      <c r="H15" s="6"/>
      <c r="I15" s="6"/>
      <c r="J15" s="6"/>
      <c r="K15" s="6" t="s">
        <v>5045</v>
      </c>
      <c r="L15" s="6"/>
      <c r="M15" s="6"/>
    </row>
    <row r="16" spans="2:13">
      <c r="B16" s="6" t="s">
        <v>43</v>
      </c>
      <c r="C16" s="6" t="s">
        <v>4268</v>
      </c>
      <c r="D16" s="6" t="s">
        <v>5032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5046</v>
      </c>
      <c r="L16" s="6" t="s">
        <v>666</v>
      </c>
      <c r="M16" s="6"/>
    </row>
    <row r="17" spans="2:13">
      <c r="B17" s="6" t="s">
        <v>45</v>
      </c>
      <c r="C17" s="6" t="s">
        <v>4268</v>
      </c>
      <c r="D17" s="6" t="s">
        <v>5032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5047</v>
      </c>
      <c r="L17" s="6" t="s">
        <v>666</v>
      </c>
      <c r="M17" s="6"/>
    </row>
    <row r="18" spans="2:13">
      <c r="B18" s="6" t="s">
        <v>47</v>
      </c>
      <c r="C18" s="6" t="s">
        <v>4268</v>
      </c>
      <c r="D18" s="6" t="s">
        <v>5032</v>
      </c>
      <c r="E18" s="6" t="s">
        <v>48</v>
      </c>
      <c r="F18" s="6" t="s">
        <v>15</v>
      </c>
      <c r="G18" s="6" t="s">
        <v>15</v>
      </c>
      <c r="H18" s="6" t="s">
        <v>5048</v>
      </c>
      <c r="I18" s="6" t="s">
        <v>5049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5032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5050</v>
      </c>
      <c r="L19" s="6" t="s">
        <v>666</v>
      </c>
      <c r="M19" s="6"/>
    </row>
    <row r="20" spans="2:13">
      <c r="B20" s="6" t="s">
        <v>52</v>
      </c>
      <c r="C20" s="6" t="s">
        <v>4268</v>
      </c>
      <c r="D20" s="6" t="s">
        <v>5032</v>
      </c>
      <c r="E20" s="6" t="s">
        <v>53</v>
      </c>
      <c r="F20" s="6"/>
      <c r="G20" s="6"/>
      <c r="H20" s="6"/>
      <c r="I20" s="6"/>
      <c r="J20" s="6"/>
      <c r="K20" s="6" t="s">
        <v>5051</v>
      </c>
      <c r="L20" s="6"/>
      <c r="M20" s="6"/>
    </row>
    <row r="21" spans="2:13">
      <c r="B21" s="6" t="s">
        <v>54</v>
      </c>
      <c r="C21" s="6" t="s">
        <v>4268</v>
      </c>
      <c r="D21" s="6" t="s">
        <v>5032</v>
      </c>
      <c r="E21" s="6" t="s">
        <v>55</v>
      </c>
      <c r="F21" s="6"/>
      <c r="G21" s="6"/>
      <c r="H21" s="6"/>
      <c r="I21" s="6"/>
      <c r="J21" s="6"/>
      <c r="K21" s="6" t="s">
        <v>5052</v>
      </c>
      <c r="L21" s="6"/>
      <c r="M21" s="6"/>
    </row>
    <row r="22" spans="2:13">
      <c r="B22" s="6" t="s">
        <v>56</v>
      </c>
      <c r="C22" s="6" t="s">
        <v>4268</v>
      </c>
      <c r="D22" s="6" t="s">
        <v>5032</v>
      </c>
      <c r="E22" s="6" t="s">
        <v>57</v>
      </c>
      <c r="F22" s="6"/>
      <c r="G22" s="6"/>
      <c r="H22" s="6"/>
      <c r="I22" s="6"/>
      <c r="J22" s="6"/>
      <c r="K22" s="6" t="s">
        <v>5053</v>
      </c>
      <c r="L22" s="6" t="s">
        <v>677</v>
      </c>
      <c r="M22" s="6"/>
    </row>
    <row r="23" spans="2:13">
      <c r="B23" s="6" t="s">
        <v>58</v>
      </c>
      <c r="C23" s="6" t="s">
        <v>4268</v>
      </c>
      <c r="D23" s="6" t="s">
        <v>5032</v>
      </c>
      <c r="E23" s="6" t="s">
        <v>59</v>
      </c>
      <c r="F23" s="6"/>
      <c r="G23" s="6"/>
      <c r="H23" s="6"/>
      <c r="I23" s="6"/>
      <c r="J23" s="6"/>
      <c r="K23" s="6" t="s">
        <v>5054</v>
      </c>
      <c r="L23" s="6"/>
      <c r="M23" s="6"/>
    </row>
    <row r="24" spans="2:13">
      <c r="B24" s="6" t="s">
        <v>60</v>
      </c>
      <c r="C24" s="6" t="s">
        <v>4268</v>
      </c>
      <c r="D24" s="6" t="s">
        <v>5032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5055</v>
      </c>
      <c r="L24" s="6" t="s">
        <v>666</v>
      </c>
      <c r="M24" s="6"/>
    </row>
    <row r="25" spans="2:13">
      <c r="B25" s="6" t="s">
        <v>62</v>
      </c>
      <c r="C25" s="6" t="s">
        <v>4268</v>
      </c>
      <c r="D25" s="6" t="s">
        <v>5032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5056</v>
      </c>
      <c r="L25" s="6" t="s">
        <v>1912</v>
      </c>
      <c r="M25" s="6"/>
    </row>
    <row r="26" spans="2:13">
      <c r="B26" s="6" t="s">
        <v>64</v>
      </c>
      <c r="C26" s="6" t="s">
        <v>4268</v>
      </c>
      <c r="D26" s="6" t="s">
        <v>5032</v>
      </c>
      <c r="E26" s="6" t="s">
        <v>65</v>
      </c>
      <c r="F26" s="6"/>
      <c r="G26" s="6"/>
      <c r="H26" s="6"/>
      <c r="I26" s="6"/>
      <c r="J26" s="6"/>
      <c r="K26" s="6" t="s">
        <v>5057</v>
      </c>
      <c r="L26" s="6"/>
      <c r="M26" s="6"/>
    </row>
    <row r="27" spans="2:13">
      <c r="B27" s="6" t="s">
        <v>66</v>
      </c>
      <c r="C27" s="6" t="s">
        <v>4268</v>
      </c>
      <c r="D27" s="6" t="s">
        <v>5032</v>
      </c>
      <c r="E27" s="6" t="s">
        <v>67</v>
      </c>
      <c r="F27" s="6"/>
      <c r="G27" s="6"/>
      <c r="H27" s="6"/>
      <c r="I27" s="6"/>
      <c r="J27" s="6"/>
      <c r="K27" s="6" t="s">
        <v>5058</v>
      </c>
      <c r="L27" s="6"/>
      <c r="M27" s="6"/>
    </row>
    <row r="28" spans="2:13">
      <c r="B28" s="6" t="s">
        <v>68</v>
      </c>
      <c r="C28" s="6" t="s">
        <v>4268</v>
      </c>
      <c r="D28" s="6" t="s">
        <v>5032</v>
      </c>
      <c r="E28" s="6" t="s">
        <v>69</v>
      </c>
      <c r="F28" s="6"/>
      <c r="G28" s="6"/>
      <c r="H28" s="6"/>
      <c r="I28" s="6"/>
      <c r="J28" s="6"/>
      <c r="K28" s="6" t="s">
        <v>5059</v>
      </c>
      <c r="L28" s="6" t="s">
        <v>402</v>
      </c>
      <c r="M28" s="6"/>
    </row>
    <row r="29" spans="2:13">
      <c r="B29" s="6" t="s">
        <v>70</v>
      </c>
      <c r="C29" s="6" t="s">
        <v>4268</v>
      </c>
      <c r="D29" s="6" t="s">
        <v>5032</v>
      </c>
      <c r="E29" s="6" t="s">
        <v>71</v>
      </c>
      <c r="F29" s="6"/>
      <c r="G29" s="6"/>
      <c r="H29" s="6"/>
      <c r="I29" s="6"/>
      <c r="J29" s="6"/>
      <c r="K29" s="6" t="s">
        <v>5060</v>
      </c>
      <c r="L29" s="6" t="s">
        <v>1638</v>
      </c>
      <c r="M29" s="6"/>
    </row>
    <row r="30" spans="2:13">
      <c r="B30" s="6" t="s">
        <v>72</v>
      </c>
      <c r="C30" s="6" t="s">
        <v>4268</v>
      </c>
      <c r="D30" s="6" t="s">
        <v>5032</v>
      </c>
      <c r="E30" s="6" t="s">
        <v>73</v>
      </c>
      <c r="F30" s="6"/>
      <c r="G30" s="6"/>
      <c r="H30" s="6"/>
      <c r="I30" s="6"/>
      <c r="J30" s="6"/>
      <c r="K30" s="6" t="s">
        <v>5061</v>
      </c>
      <c r="L30" s="6"/>
      <c r="M30" s="6"/>
    </row>
    <row r="31" spans="2:13">
      <c r="B31" s="6" t="s">
        <v>74</v>
      </c>
      <c r="C31" s="6" t="s">
        <v>4268</v>
      </c>
      <c r="D31" s="6" t="s">
        <v>5032</v>
      </c>
      <c r="E31" s="6" t="s">
        <v>75</v>
      </c>
      <c r="F31" s="6"/>
      <c r="G31" s="6"/>
      <c r="H31" s="6" t="s">
        <v>5062</v>
      </c>
      <c r="I31" s="6" t="s">
        <v>5062</v>
      </c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5032</v>
      </c>
      <c r="E32" s="6" t="s">
        <v>77</v>
      </c>
      <c r="F32" s="6"/>
      <c r="G32" s="6"/>
      <c r="H32" s="6" t="s">
        <v>5062</v>
      </c>
      <c r="I32" s="6" t="s">
        <v>5062</v>
      </c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5032</v>
      </c>
      <c r="E33" s="6" t="s">
        <v>79</v>
      </c>
      <c r="F33" s="6"/>
      <c r="G33" s="6"/>
      <c r="H33" s="6"/>
      <c r="I33" s="6"/>
      <c r="J33" s="6"/>
      <c r="K33" s="6" t="s">
        <v>5063</v>
      </c>
      <c r="L33" s="6"/>
      <c r="M33" s="6"/>
    </row>
    <row r="34" spans="2:13">
      <c r="B34" s="6" t="s">
        <v>80</v>
      </c>
      <c r="C34" s="6" t="s">
        <v>4268</v>
      </c>
      <c r="D34" s="6" t="s">
        <v>5032</v>
      </c>
      <c r="E34" s="6" t="s">
        <v>81</v>
      </c>
      <c r="F34" s="6"/>
      <c r="G34" s="6"/>
      <c r="H34" s="6"/>
      <c r="I34" s="6"/>
      <c r="J34" s="6"/>
      <c r="K34" s="6" t="s">
        <v>5064</v>
      </c>
      <c r="L34" s="6"/>
      <c r="M34" s="6"/>
    </row>
    <row r="35" spans="2:13">
      <c r="B35" s="6" t="s">
        <v>82</v>
      </c>
      <c r="C35" s="6" t="s">
        <v>4268</v>
      </c>
      <c r="D35" s="6" t="s">
        <v>5032</v>
      </c>
      <c r="E35" s="6" t="s">
        <v>83</v>
      </c>
      <c r="F35" s="6"/>
      <c r="G35" s="6"/>
      <c r="H35" s="6"/>
      <c r="I35" s="6"/>
      <c r="J35" s="6"/>
      <c r="K35" s="6" t="s">
        <v>5065</v>
      </c>
      <c r="L35" s="6"/>
      <c r="M35" s="6"/>
    </row>
    <row r="36" spans="2:13">
      <c r="B36" s="6" t="s">
        <v>84</v>
      </c>
      <c r="C36" s="6" t="s">
        <v>4268</v>
      </c>
      <c r="D36" s="6" t="s">
        <v>5032</v>
      </c>
      <c r="E36" s="6" t="s">
        <v>85</v>
      </c>
      <c r="F36" s="6"/>
      <c r="G36" s="6"/>
      <c r="H36" s="6"/>
      <c r="I36" s="6"/>
      <c r="J36" s="6"/>
      <c r="K36" s="6" t="s">
        <v>5066</v>
      </c>
      <c r="L36" s="6"/>
      <c r="M36" s="6"/>
    </row>
    <row r="37" spans="2:13">
      <c r="B37" s="6" t="s">
        <v>86</v>
      </c>
      <c r="C37" s="6" t="s">
        <v>4268</v>
      </c>
      <c r="D37" s="6" t="s">
        <v>5032</v>
      </c>
      <c r="E37" s="6" t="s">
        <v>87</v>
      </c>
      <c r="F37" s="6"/>
      <c r="G37" s="6"/>
      <c r="H37" s="6" t="s">
        <v>5067</v>
      </c>
      <c r="I37" s="6" t="s">
        <v>5067</v>
      </c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5032</v>
      </c>
      <c r="E38" s="6" t="s">
        <v>89</v>
      </c>
      <c r="F38" s="6"/>
      <c r="G38" s="6"/>
      <c r="H38" s="6" t="s">
        <v>5067</v>
      </c>
      <c r="I38" s="6" t="s">
        <v>5067</v>
      </c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5032</v>
      </c>
      <c r="E39" s="6" t="s">
        <v>91</v>
      </c>
      <c r="F39" s="6"/>
      <c r="G39" s="6"/>
      <c r="H39" s="6" t="s">
        <v>5067</v>
      </c>
      <c r="I39" s="6" t="s">
        <v>5067</v>
      </c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5032</v>
      </c>
      <c r="E40" s="6" t="s">
        <v>93</v>
      </c>
      <c r="F40" s="6"/>
      <c r="G40" s="6"/>
      <c r="H40" s="6"/>
      <c r="I40" s="6"/>
      <c r="J40" s="6"/>
      <c r="K40" s="6" t="s">
        <v>5068</v>
      </c>
      <c r="L40" s="6"/>
      <c r="M40" s="6"/>
    </row>
    <row r="41" spans="2:13">
      <c r="B41" s="6" t="s">
        <v>94</v>
      </c>
      <c r="C41" s="6" t="s">
        <v>4268</v>
      </c>
      <c r="D41" s="6" t="s">
        <v>5032</v>
      </c>
      <c r="E41" s="6" t="s">
        <v>95</v>
      </c>
      <c r="F41" s="6"/>
      <c r="G41" s="6"/>
      <c r="H41" s="6" t="s">
        <v>5067</v>
      </c>
      <c r="I41" s="6" t="s">
        <v>5067</v>
      </c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5032</v>
      </c>
      <c r="E42" s="6" t="s">
        <v>97</v>
      </c>
      <c r="F42" s="6"/>
      <c r="G42" s="6"/>
      <c r="H42" s="6"/>
      <c r="I42" s="6"/>
      <c r="J42" s="6"/>
      <c r="K42" s="6" t="s">
        <v>5069</v>
      </c>
      <c r="L42" s="6"/>
      <c r="M42" s="6"/>
    </row>
    <row r="43" spans="2:13">
      <c r="B43" s="6" t="s">
        <v>98</v>
      </c>
      <c r="C43" s="6" t="s">
        <v>4268</v>
      </c>
      <c r="D43" s="6" t="s">
        <v>5032</v>
      </c>
      <c r="E43" s="6" t="s">
        <v>99</v>
      </c>
      <c r="F43" s="6"/>
      <c r="G43" s="6"/>
      <c r="H43" s="6"/>
      <c r="I43" s="6"/>
      <c r="J43" s="6"/>
      <c r="K43" s="6" t="s">
        <v>5070</v>
      </c>
      <c r="L43" s="6"/>
      <c r="M43" s="6"/>
    </row>
    <row r="44" spans="2:13">
      <c r="B44" s="6" t="s">
        <v>100</v>
      </c>
      <c r="C44" s="6" t="s">
        <v>4268</v>
      </c>
      <c r="D44" s="6" t="s">
        <v>5032</v>
      </c>
      <c r="E44" s="6" t="s">
        <v>101</v>
      </c>
      <c r="F44" s="6"/>
      <c r="G44" s="6"/>
      <c r="H44" s="6"/>
      <c r="I44" s="6"/>
      <c r="J44" s="6"/>
      <c r="K44" s="6" t="s">
        <v>5071</v>
      </c>
      <c r="L44" s="6"/>
      <c r="M44" s="6"/>
    </row>
    <row r="45" spans="2:13">
      <c r="B45" s="6" t="s">
        <v>102</v>
      </c>
      <c r="C45" s="6" t="s">
        <v>4268</v>
      </c>
      <c r="D45" s="6" t="s">
        <v>5032</v>
      </c>
      <c r="E45" s="6" t="s">
        <v>103</v>
      </c>
      <c r="F45" s="6"/>
      <c r="G45" s="6"/>
      <c r="H45" s="6"/>
      <c r="I45" s="6"/>
      <c r="J45" s="6"/>
      <c r="K45" s="6" t="s">
        <v>5072</v>
      </c>
      <c r="L45" s="6"/>
      <c r="M45" s="6"/>
    </row>
    <row r="46" spans="2:13">
      <c r="B46" s="6" t="s">
        <v>104</v>
      </c>
      <c r="C46" s="6" t="s">
        <v>4268</v>
      </c>
      <c r="D46" s="6" t="s">
        <v>5032</v>
      </c>
      <c r="E46" s="6" t="s">
        <v>105</v>
      </c>
      <c r="F46" s="6"/>
      <c r="G46" s="6"/>
      <c r="H46" s="6" t="s">
        <v>5067</v>
      </c>
      <c r="I46" s="6" t="s">
        <v>5067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5032</v>
      </c>
      <c r="E47" s="6" t="s">
        <v>107</v>
      </c>
      <c r="F47" s="6" t="s">
        <v>15</v>
      </c>
      <c r="G47" s="6" t="s">
        <v>15</v>
      </c>
      <c r="H47" s="6" t="s">
        <v>5067</v>
      </c>
      <c r="I47" s="6" t="s">
        <v>5067</v>
      </c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5032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5073</v>
      </c>
      <c r="L48" s="6" t="s">
        <v>361</v>
      </c>
      <c r="M48" s="6"/>
    </row>
    <row r="49" spans="2:13">
      <c r="B49" s="6" t="s">
        <v>110</v>
      </c>
      <c r="C49" s="6" t="s">
        <v>4268</v>
      </c>
      <c r="D49" s="6" t="s">
        <v>5032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5074</v>
      </c>
      <c r="L49" s="6" t="s">
        <v>666</v>
      </c>
      <c r="M49" s="6"/>
    </row>
    <row r="50" spans="2:13">
      <c r="B50" s="6" t="s">
        <v>112</v>
      </c>
      <c r="C50" s="6" t="s">
        <v>4268</v>
      </c>
      <c r="D50" s="6" t="s">
        <v>5032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5075</v>
      </c>
      <c r="L50" s="6" t="s">
        <v>666</v>
      </c>
      <c r="M50" s="6"/>
    </row>
    <row r="51" spans="2:13">
      <c r="B51" s="6" t="s">
        <v>114</v>
      </c>
      <c r="C51" s="6" t="s">
        <v>4268</v>
      </c>
      <c r="D51" s="6" t="s">
        <v>5032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5076</v>
      </c>
      <c r="L51" s="6" t="s">
        <v>666</v>
      </c>
      <c r="M51" s="6"/>
    </row>
    <row r="52" spans="2:13">
      <c r="B52" s="6" t="s">
        <v>116</v>
      </c>
      <c r="C52" s="6" t="s">
        <v>4268</v>
      </c>
      <c r="D52" s="6" t="s">
        <v>5032</v>
      </c>
      <c r="E52" s="6" t="s">
        <v>117</v>
      </c>
      <c r="F52" s="6"/>
      <c r="G52" s="6"/>
      <c r="H52" s="6"/>
      <c r="I52" s="6"/>
      <c r="J52" s="6"/>
      <c r="K52" s="6" t="s">
        <v>5077</v>
      </c>
      <c r="L52" s="6"/>
      <c r="M52" s="6"/>
    </row>
    <row r="53" spans="2:13">
      <c r="B53" s="6" t="s">
        <v>118</v>
      </c>
      <c r="C53" s="6" t="s">
        <v>4268</v>
      </c>
      <c r="D53" s="6" t="s">
        <v>5032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5078</v>
      </c>
      <c r="L53" s="6" t="s">
        <v>1638</v>
      </c>
      <c r="M53" s="6"/>
    </row>
    <row r="54" spans="2:13">
      <c r="B54" s="6" t="s">
        <v>120</v>
      </c>
      <c r="C54" s="6" t="s">
        <v>4268</v>
      </c>
      <c r="D54" s="6" t="s">
        <v>5032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5079</v>
      </c>
      <c r="L54" s="6" t="s">
        <v>666</v>
      </c>
      <c r="M54" s="6"/>
    </row>
    <row r="55" spans="2:13">
      <c r="B55" s="6" t="s">
        <v>122</v>
      </c>
      <c r="C55" s="6" t="s">
        <v>4268</v>
      </c>
      <c r="D55" s="6" t="s">
        <v>5032</v>
      </c>
      <c r="E55" s="6" t="s">
        <v>123</v>
      </c>
      <c r="F55" s="6"/>
      <c r="G55" s="6"/>
      <c r="H55" s="6"/>
      <c r="I55" s="6"/>
      <c r="J55" s="6"/>
      <c r="K55" s="6" t="s">
        <v>5080</v>
      </c>
      <c r="L55" s="6"/>
      <c r="M55" s="6"/>
    </row>
    <row r="56" spans="2:13">
      <c r="B56" s="6" t="s">
        <v>124</v>
      </c>
      <c r="C56" s="6" t="s">
        <v>4268</v>
      </c>
      <c r="D56" s="6" t="s">
        <v>5032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5081</v>
      </c>
      <c r="L56" s="6"/>
      <c r="M56" s="6"/>
    </row>
    <row r="57" spans="2:13">
      <c r="B57" s="6" t="s">
        <v>126</v>
      </c>
      <c r="C57" s="6" t="s">
        <v>4268</v>
      </c>
      <c r="D57" s="6" t="s">
        <v>5032</v>
      </c>
      <c r="E57" s="6" t="s">
        <v>127</v>
      </c>
      <c r="F57" s="6"/>
      <c r="G57" s="6"/>
      <c r="H57" s="6"/>
      <c r="I57" s="6"/>
      <c r="J57" s="6"/>
      <c r="K57" s="6" t="s">
        <v>5082</v>
      </c>
      <c r="L57" s="6"/>
      <c r="M57" s="6"/>
    </row>
    <row r="58" spans="2:13">
      <c r="B58" s="6" t="s">
        <v>128</v>
      </c>
      <c r="C58" s="6" t="s">
        <v>4268</v>
      </c>
      <c r="D58" s="6" t="s">
        <v>5032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5083</v>
      </c>
      <c r="L58" s="6" t="s">
        <v>2255</v>
      </c>
      <c r="M58" s="6"/>
    </row>
    <row r="59" spans="2:13">
      <c r="B59" s="6" t="s">
        <v>130</v>
      </c>
      <c r="C59" s="6" t="s">
        <v>4268</v>
      </c>
      <c r="D59" s="6" t="s">
        <v>5032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5084</v>
      </c>
      <c r="L59" s="6"/>
      <c r="M59" s="6"/>
    </row>
    <row r="60" spans="2:13">
      <c r="B60" s="6" t="s">
        <v>132</v>
      </c>
      <c r="C60" s="6" t="s">
        <v>4268</v>
      </c>
      <c r="D60" s="6" t="s">
        <v>5032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5085</v>
      </c>
      <c r="L60" s="6" t="s">
        <v>1912</v>
      </c>
      <c r="M60" s="6"/>
    </row>
    <row r="61" spans="2:13">
      <c r="B61" s="6" t="s">
        <v>134</v>
      </c>
      <c r="C61" s="6" t="s">
        <v>4268</v>
      </c>
      <c r="D61" s="6" t="s">
        <v>5032</v>
      </c>
      <c r="E61" s="6" t="s">
        <v>135</v>
      </c>
      <c r="F61" s="6" t="s">
        <v>15</v>
      </c>
      <c r="G61" s="6" t="s">
        <v>15</v>
      </c>
      <c r="H61" s="6" t="s">
        <v>5067</v>
      </c>
      <c r="I61" s="6" t="s">
        <v>5067</v>
      </c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5032</v>
      </c>
      <c r="E62" s="6" t="s">
        <v>137</v>
      </c>
      <c r="F62" s="6" t="s">
        <v>15</v>
      </c>
      <c r="G62" s="6" t="s">
        <v>15</v>
      </c>
      <c r="H62" s="6" t="s">
        <v>5067</v>
      </c>
      <c r="I62" s="6" t="s">
        <v>5067</v>
      </c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5032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5086</v>
      </c>
      <c r="L63" s="6" t="s">
        <v>666</v>
      </c>
      <c r="M63" s="6"/>
    </row>
    <row r="64" spans="2:13">
      <c r="B64" s="6" t="s">
        <v>140</v>
      </c>
      <c r="C64" s="6" t="s">
        <v>4268</v>
      </c>
      <c r="D64" s="6" t="s">
        <v>5032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5087</v>
      </c>
      <c r="L64" s="6" t="s">
        <v>666</v>
      </c>
      <c r="M64" s="6"/>
    </row>
    <row r="65" spans="2:13">
      <c r="B65" s="6" t="s">
        <v>142</v>
      </c>
      <c r="C65" s="6" t="s">
        <v>4268</v>
      </c>
      <c r="D65" s="6" t="s">
        <v>5032</v>
      </c>
      <c r="E65" s="6" t="s">
        <v>143</v>
      </c>
      <c r="F65" s="6"/>
      <c r="G65" s="6"/>
      <c r="H65" s="6"/>
      <c r="I65" s="6"/>
      <c r="J65" s="6"/>
      <c r="K65" s="6" t="s">
        <v>5088</v>
      </c>
      <c r="L65" s="6"/>
      <c r="M65" s="6"/>
    </row>
    <row r="66" spans="2:13">
      <c r="B66" s="6" t="s">
        <v>144</v>
      </c>
      <c r="C66" s="6" t="s">
        <v>4268</v>
      </c>
      <c r="D66" s="6" t="s">
        <v>5032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5089</v>
      </c>
      <c r="L66" s="6" t="s">
        <v>677</v>
      </c>
      <c r="M66" s="6"/>
    </row>
    <row r="67" spans="2:13">
      <c r="B67" s="6" t="s">
        <v>146</v>
      </c>
      <c r="C67" s="6" t="s">
        <v>4268</v>
      </c>
      <c r="D67" s="6" t="s">
        <v>5032</v>
      </c>
      <c r="E67" s="6" t="s">
        <v>147</v>
      </c>
      <c r="F67" s="6"/>
      <c r="G67" s="6"/>
      <c r="H67" s="6"/>
      <c r="I67" s="6"/>
      <c r="J67" s="6"/>
      <c r="K67" s="6" t="s">
        <v>5090</v>
      </c>
      <c r="L67" s="6"/>
      <c r="M67" s="6"/>
    </row>
    <row r="68" spans="2:13">
      <c r="B68" s="6" t="s">
        <v>148</v>
      </c>
      <c r="C68" s="6" t="s">
        <v>4268</v>
      </c>
      <c r="D68" s="6" t="s">
        <v>5032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5091</v>
      </c>
      <c r="L68" s="6" t="s">
        <v>1638</v>
      </c>
      <c r="M68" s="6"/>
    </row>
    <row r="69" spans="2:13">
      <c r="B69" s="6" t="s">
        <v>150</v>
      </c>
      <c r="C69" s="6" t="s">
        <v>4268</v>
      </c>
      <c r="D69" s="6" t="s">
        <v>5032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5092</v>
      </c>
      <c r="L69" s="6" t="s">
        <v>666</v>
      </c>
      <c r="M69" s="6"/>
    </row>
    <row r="70" spans="2:13">
      <c r="B70" s="6" t="s">
        <v>152</v>
      </c>
      <c r="C70" s="6" t="s">
        <v>4268</v>
      </c>
      <c r="D70" s="6" t="s">
        <v>5032</v>
      </c>
      <c r="E70" s="6" t="s">
        <v>153</v>
      </c>
      <c r="F70" s="6"/>
      <c r="G70" s="6"/>
      <c r="H70" s="6"/>
      <c r="I70" s="6"/>
      <c r="J70" s="6"/>
      <c r="K70" s="6" t="s">
        <v>5093</v>
      </c>
      <c r="L70" s="6"/>
      <c r="M70" s="6"/>
    </row>
    <row r="71" spans="2:13">
      <c r="B71" s="6" t="s">
        <v>154</v>
      </c>
      <c r="C71" s="6" t="s">
        <v>4268</v>
      </c>
      <c r="D71" s="6" t="s">
        <v>5032</v>
      </c>
      <c r="E71" s="6" t="s">
        <v>155</v>
      </c>
      <c r="F71" s="6"/>
      <c r="G71" s="6"/>
      <c r="H71" s="6"/>
      <c r="I71" s="6"/>
      <c r="J71" s="6"/>
      <c r="K71" s="6" t="s">
        <v>5094</v>
      </c>
      <c r="L71" s="6"/>
      <c r="M71" s="6"/>
    </row>
    <row r="72" spans="2:13">
      <c r="B72" s="6" t="s">
        <v>156</v>
      </c>
      <c r="C72" s="6" t="s">
        <v>4268</v>
      </c>
      <c r="D72" s="6" t="s">
        <v>5032</v>
      </c>
      <c r="E72" s="6" t="s">
        <v>157</v>
      </c>
      <c r="F72" s="6"/>
      <c r="G72" s="6"/>
      <c r="H72" s="6"/>
      <c r="I72" s="6"/>
      <c r="J72" s="6"/>
      <c r="K72" s="6" t="s">
        <v>5095</v>
      </c>
      <c r="L72" s="6"/>
      <c r="M72" s="6"/>
    </row>
    <row r="73" spans="2:13">
      <c r="B73" s="6" t="s">
        <v>158</v>
      </c>
      <c r="C73" s="6" t="s">
        <v>4268</v>
      </c>
      <c r="D73" s="6" t="s">
        <v>5032</v>
      </c>
      <c r="E73" s="6" t="s">
        <v>159</v>
      </c>
      <c r="F73" s="6"/>
      <c r="G73" s="6"/>
      <c r="H73" s="6"/>
      <c r="I73" s="6"/>
      <c r="J73" s="6"/>
      <c r="K73" s="6" t="s">
        <v>5096</v>
      </c>
      <c r="L73" s="6"/>
      <c r="M73" s="6"/>
    </row>
    <row r="74" spans="2:13">
      <c r="B74" s="6" t="s">
        <v>160</v>
      </c>
      <c r="C74" s="6" t="s">
        <v>4268</v>
      </c>
      <c r="D74" s="6" t="s">
        <v>5032</v>
      </c>
      <c r="E74" s="6" t="s">
        <v>161</v>
      </c>
      <c r="F74" s="6"/>
      <c r="G74" s="6"/>
      <c r="H74" s="6"/>
      <c r="I74" s="6"/>
      <c r="J74" s="6"/>
      <c r="K74" s="6" t="s">
        <v>5097</v>
      </c>
      <c r="L74" s="6"/>
      <c r="M74" s="6"/>
    </row>
    <row r="75" spans="2:13">
      <c r="B75" s="6" t="s">
        <v>162</v>
      </c>
      <c r="C75" s="6" t="s">
        <v>4268</v>
      </c>
      <c r="D75" s="6" t="s">
        <v>5032</v>
      </c>
      <c r="E75" s="6" t="s">
        <v>163</v>
      </c>
      <c r="F75" s="6"/>
      <c r="G75" s="6"/>
      <c r="H75" s="6"/>
      <c r="I75" s="6"/>
      <c r="J75" s="6"/>
      <c r="K75" s="6" t="s">
        <v>5098</v>
      </c>
      <c r="L75" s="6"/>
      <c r="M75" s="6"/>
    </row>
    <row r="76" spans="2:13">
      <c r="B76" s="6" t="s">
        <v>164</v>
      </c>
      <c r="C76" s="6" t="s">
        <v>4268</v>
      </c>
      <c r="D76" s="6" t="s">
        <v>5032</v>
      </c>
      <c r="E76" s="6" t="s">
        <v>165</v>
      </c>
      <c r="F76" s="6"/>
      <c r="G76" s="6"/>
      <c r="H76" s="6"/>
      <c r="I76" s="6"/>
      <c r="J76" s="6"/>
      <c r="K76" s="6" t="s">
        <v>5099</v>
      </c>
      <c r="L76" s="6"/>
      <c r="M76" s="6"/>
    </row>
    <row r="77" spans="2:13">
      <c r="B77" s="6" t="s">
        <v>166</v>
      </c>
      <c r="C77" s="6" t="s">
        <v>4268</v>
      </c>
      <c r="D77" s="6" t="s">
        <v>5032</v>
      </c>
      <c r="E77" s="6" t="s">
        <v>167</v>
      </c>
      <c r="F77" s="6"/>
      <c r="G77" s="6"/>
      <c r="H77" s="6"/>
      <c r="I77" s="6"/>
      <c r="J77" s="6"/>
      <c r="K77" s="6" t="s">
        <v>5100</v>
      </c>
      <c r="L77" s="6"/>
      <c r="M77" s="6"/>
    </row>
    <row r="78" spans="2:13">
      <c r="B78" s="6" t="s">
        <v>168</v>
      </c>
      <c r="C78" s="6" t="s">
        <v>4268</v>
      </c>
      <c r="D78" s="6" t="s">
        <v>5032</v>
      </c>
      <c r="E78" s="6" t="s">
        <v>169</v>
      </c>
      <c r="F78" s="6"/>
      <c r="G78" s="6"/>
      <c r="H78" s="6"/>
      <c r="I78" s="6"/>
      <c r="J78" s="6"/>
      <c r="K78" s="6" t="s">
        <v>5101</v>
      </c>
      <c r="L78" s="6"/>
      <c r="M78" s="6"/>
    </row>
    <row r="79" spans="2:13">
      <c r="B79" s="6" t="s">
        <v>170</v>
      </c>
      <c r="C79" s="6" t="s">
        <v>4268</v>
      </c>
      <c r="D79" s="6" t="s">
        <v>5032</v>
      </c>
      <c r="E79" s="6" t="s">
        <v>171</v>
      </c>
      <c r="F79" s="6"/>
      <c r="G79" s="6"/>
      <c r="H79" s="6"/>
      <c r="I79" s="6"/>
      <c r="J79" s="6"/>
      <c r="K79" s="6" t="s">
        <v>5102</v>
      </c>
      <c r="L79" s="6"/>
      <c r="M79" s="6"/>
    </row>
    <row r="80" spans="2:13">
      <c r="B80" s="6" t="s">
        <v>172</v>
      </c>
      <c r="C80" s="6" t="s">
        <v>4268</v>
      </c>
      <c r="D80" s="6" t="s">
        <v>5032</v>
      </c>
      <c r="E80" s="6" t="s">
        <v>173</v>
      </c>
      <c r="F80" s="6"/>
      <c r="G80" s="6"/>
      <c r="H80" s="6"/>
      <c r="I80" s="6"/>
      <c r="J80" s="6"/>
      <c r="K80" s="6" t="s">
        <v>5103</v>
      </c>
      <c r="L80" s="6"/>
      <c r="M80" s="6"/>
    </row>
    <row r="81" spans="2:13">
      <c r="B81" s="6" t="s">
        <v>174</v>
      </c>
      <c r="C81" s="6" t="s">
        <v>4268</v>
      </c>
      <c r="D81" s="6" t="s">
        <v>5032</v>
      </c>
      <c r="E81" s="6" t="s">
        <v>175</v>
      </c>
      <c r="F81" s="6"/>
      <c r="G81" s="6"/>
      <c r="H81" s="6" t="s">
        <v>5067</v>
      </c>
      <c r="I81" s="6" t="s">
        <v>5067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5032</v>
      </c>
      <c r="E82" s="6" t="s">
        <v>177</v>
      </c>
      <c r="F82" s="6" t="s">
        <v>15</v>
      </c>
      <c r="G82" s="6" t="s">
        <v>15</v>
      </c>
      <c r="H82" s="6" t="s">
        <v>5067</v>
      </c>
      <c r="I82" s="6" t="s">
        <v>5067</v>
      </c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5032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5104</v>
      </c>
      <c r="L83" s="6" t="s">
        <v>1912</v>
      </c>
      <c r="M83" s="6"/>
    </row>
    <row r="84" spans="2:13">
      <c r="B84" s="6" t="s">
        <v>180</v>
      </c>
      <c r="C84" s="6" t="s">
        <v>4268</v>
      </c>
      <c r="D84" s="6" t="s">
        <v>5032</v>
      </c>
      <c r="E84" s="6" t="s">
        <v>181</v>
      </c>
      <c r="F84" s="6"/>
      <c r="G84" s="6"/>
      <c r="H84" s="6"/>
      <c r="I84" s="6"/>
      <c r="J84" s="6"/>
      <c r="K84" s="6" t="s">
        <v>5105</v>
      </c>
      <c r="L84" s="6"/>
      <c r="M84" s="6"/>
    </row>
    <row r="85" spans="2:13">
      <c r="B85" s="6" t="s">
        <v>182</v>
      </c>
      <c r="C85" s="6" t="s">
        <v>4268</v>
      </c>
      <c r="D85" s="6" t="s">
        <v>5032</v>
      </c>
      <c r="E85" s="6" t="s">
        <v>183</v>
      </c>
      <c r="F85" s="6"/>
      <c r="G85" s="6"/>
      <c r="H85" s="6"/>
      <c r="I85" s="6"/>
      <c r="J85" s="6"/>
      <c r="K85" s="6" t="s">
        <v>5106</v>
      </c>
      <c r="L85" s="6"/>
      <c r="M85" s="6"/>
    </row>
    <row r="86" spans="2:13">
      <c r="B86" s="6" t="s">
        <v>184</v>
      </c>
      <c r="C86" s="6" t="s">
        <v>4268</v>
      </c>
      <c r="D86" s="6" t="s">
        <v>5032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5107</v>
      </c>
      <c r="L86" s="6" t="s">
        <v>666</v>
      </c>
      <c r="M86" s="6"/>
    </row>
    <row r="87" spans="2:13">
      <c r="B87" s="6" t="s">
        <v>186</v>
      </c>
      <c r="C87" s="6" t="s">
        <v>4268</v>
      </c>
      <c r="D87" s="6" t="s">
        <v>5032</v>
      </c>
      <c r="E87" s="6" t="s">
        <v>187</v>
      </c>
      <c r="F87" s="6"/>
      <c r="G87" s="6"/>
      <c r="H87" s="6"/>
      <c r="I87" s="6"/>
      <c r="J87" s="6"/>
      <c r="K87" s="6" t="s">
        <v>5108</v>
      </c>
      <c r="L87" s="6"/>
      <c r="M87" s="6"/>
    </row>
    <row r="88" spans="2:13">
      <c r="B88" s="6" t="s">
        <v>188</v>
      </c>
      <c r="C88" s="6" t="s">
        <v>4268</v>
      </c>
      <c r="D88" s="6" t="s">
        <v>5032</v>
      </c>
      <c r="E88" s="6" t="s">
        <v>189</v>
      </c>
      <c r="F88" s="6"/>
      <c r="G88" s="6"/>
      <c r="H88" s="6"/>
      <c r="I88" s="6"/>
      <c r="J88" s="6"/>
      <c r="K88" s="6" t="s">
        <v>5109</v>
      </c>
      <c r="L88" s="6"/>
      <c r="M88" s="6"/>
    </row>
    <row r="89" spans="2:13">
      <c r="B89" s="6" t="s">
        <v>190</v>
      </c>
      <c r="C89" s="6" t="s">
        <v>4268</v>
      </c>
      <c r="D89" s="6" t="s">
        <v>5032</v>
      </c>
      <c r="E89" s="6" t="s">
        <v>191</v>
      </c>
      <c r="F89" s="6"/>
      <c r="G89" s="6"/>
      <c r="H89" s="6"/>
      <c r="I89" s="6"/>
      <c r="J89" s="6"/>
      <c r="K89" s="6" t="s">
        <v>5110</v>
      </c>
      <c r="L89" s="6"/>
      <c r="M89" s="6"/>
    </row>
    <row r="90" spans="2:13">
      <c r="B90" s="6" t="s">
        <v>192</v>
      </c>
      <c r="C90" s="6" t="s">
        <v>4268</v>
      </c>
      <c r="D90" s="6" t="s">
        <v>5032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5111</v>
      </c>
      <c r="L90" s="6" t="s">
        <v>666</v>
      </c>
      <c r="M90" s="6"/>
    </row>
    <row r="91" spans="2:13">
      <c r="B91" s="6" t="s">
        <v>194</v>
      </c>
      <c r="C91" s="6" t="s">
        <v>4268</v>
      </c>
      <c r="D91" s="6" t="s">
        <v>5032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5112</v>
      </c>
      <c r="L91" s="6" t="s">
        <v>666</v>
      </c>
      <c r="M91" s="6"/>
    </row>
    <row r="92" spans="2:13">
      <c r="B92" s="6" t="s">
        <v>196</v>
      </c>
      <c r="C92" s="6" t="s">
        <v>4268</v>
      </c>
      <c r="D92" s="6" t="s">
        <v>5032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5113</v>
      </c>
      <c r="L92" s="6"/>
      <c r="M92" s="6"/>
    </row>
    <row r="93" spans="2:13">
      <c r="B93" s="6" t="s">
        <v>198</v>
      </c>
      <c r="C93" s="6" t="s">
        <v>4268</v>
      </c>
      <c r="D93" s="6" t="s">
        <v>5032</v>
      </c>
      <c r="E93" s="6" t="s">
        <v>199</v>
      </c>
      <c r="F93" s="6"/>
      <c r="G93" s="6"/>
      <c r="H93" s="6"/>
      <c r="I93" s="6"/>
      <c r="J93" s="6"/>
      <c r="K93" s="6" t="s">
        <v>5114</v>
      </c>
      <c r="L93" s="6"/>
      <c r="M93" s="6"/>
    </row>
    <row r="94" spans="2:13">
      <c r="B94" s="6" t="s">
        <v>200</v>
      </c>
      <c r="C94" s="6" t="s">
        <v>4268</v>
      </c>
      <c r="D94" s="6" t="s">
        <v>5032</v>
      </c>
      <c r="E94" s="6" t="s">
        <v>201</v>
      </c>
      <c r="F94" s="6" t="s">
        <v>15</v>
      </c>
      <c r="G94" s="6" t="s">
        <v>15</v>
      </c>
      <c r="H94" s="6" t="s">
        <v>5067</v>
      </c>
      <c r="I94" s="6" t="s">
        <v>5067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5032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5115</v>
      </c>
      <c r="L95" s="6" t="s">
        <v>1638</v>
      </c>
      <c r="M95" s="6"/>
    </row>
    <row r="96" spans="2:13">
      <c r="B96" s="6" t="s">
        <v>204</v>
      </c>
      <c r="C96" s="6" t="s">
        <v>4268</v>
      </c>
      <c r="D96" s="6" t="s">
        <v>5032</v>
      </c>
      <c r="E96" s="6" t="s">
        <v>205</v>
      </c>
      <c r="F96" s="6"/>
      <c r="G96" s="6"/>
      <c r="H96" s="6" t="s">
        <v>5067</v>
      </c>
      <c r="I96" s="6" t="s">
        <v>5067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5032</v>
      </c>
      <c r="E97" s="6" t="s">
        <v>207</v>
      </c>
      <c r="F97" s="6" t="s">
        <v>15</v>
      </c>
      <c r="G97" s="6" t="s">
        <v>15</v>
      </c>
      <c r="H97" s="6" t="s">
        <v>5067</v>
      </c>
      <c r="I97" s="6" t="s">
        <v>5067</v>
      </c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5032</v>
      </c>
      <c r="E98" s="6" t="s">
        <v>209</v>
      </c>
      <c r="F98" s="6"/>
      <c r="G98" s="6"/>
      <c r="H98" s="6"/>
      <c r="I98" s="6"/>
      <c r="J98" s="6"/>
      <c r="K98" s="6" t="s">
        <v>5116</v>
      </c>
      <c r="L98" s="6"/>
      <c r="M98" s="6"/>
    </row>
    <row r="99" spans="2:13">
      <c r="B99" s="6" t="s">
        <v>210</v>
      </c>
      <c r="C99" s="6" t="s">
        <v>4268</v>
      </c>
      <c r="D99" s="6" t="s">
        <v>5032</v>
      </c>
      <c r="E99" s="6" t="s">
        <v>211</v>
      </c>
      <c r="F99" s="6"/>
      <c r="G99" s="6"/>
      <c r="H99" s="6" t="s">
        <v>5062</v>
      </c>
      <c r="I99" s="6" t="s">
        <v>5062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5032</v>
      </c>
      <c r="E100" s="6" t="s">
        <v>213</v>
      </c>
      <c r="F100" s="6" t="s">
        <v>15</v>
      </c>
      <c r="G100" s="6" t="s">
        <v>15</v>
      </c>
      <c r="H100" s="6" t="s">
        <v>5067</v>
      </c>
      <c r="I100" s="6" t="s">
        <v>5067</v>
      </c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5032</v>
      </c>
      <c r="E101" s="6" t="s">
        <v>215</v>
      </c>
      <c r="F101" s="6" t="s">
        <v>15</v>
      </c>
      <c r="G101" s="6" t="s">
        <v>15</v>
      </c>
      <c r="H101" s="6" t="s">
        <v>5062</v>
      </c>
      <c r="I101" s="6" t="s">
        <v>5062</v>
      </c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5032</v>
      </c>
      <c r="E102" s="6" t="s">
        <v>218</v>
      </c>
      <c r="F102" s="6" t="s">
        <v>15</v>
      </c>
      <c r="G102" s="6" t="s">
        <v>15</v>
      </c>
      <c r="H102" s="6" t="s">
        <v>5062</v>
      </c>
      <c r="I102" s="6" t="s">
        <v>5062</v>
      </c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5032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5117</v>
      </c>
      <c r="L103" s="6" t="s">
        <v>2255</v>
      </c>
      <c r="M103" s="6"/>
    </row>
    <row r="104" spans="2:13">
      <c r="B104" s="6" t="s">
        <v>221</v>
      </c>
      <c r="C104" s="6" t="s">
        <v>4268</v>
      </c>
      <c r="D104" s="6" t="s">
        <v>5032</v>
      </c>
      <c r="E104" s="6" t="s">
        <v>222</v>
      </c>
      <c r="F104" s="6" t="s">
        <v>15</v>
      </c>
      <c r="G104" s="6" t="s">
        <v>15</v>
      </c>
      <c r="H104" s="6" t="s">
        <v>5062</v>
      </c>
      <c r="I104" s="6" t="s">
        <v>5062</v>
      </c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5032</v>
      </c>
      <c r="E105" s="6" t="s">
        <v>224</v>
      </c>
      <c r="F105" s="6" t="s">
        <v>15</v>
      </c>
      <c r="G105" s="6" t="s">
        <v>15</v>
      </c>
      <c r="H105" s="6" t="s">
        <v>5067</v>
      </c>
      <c r="I105" s="6" t="s">
        <v>5067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5032</v>
      </c>
      <c r="E106" s="6" t="s">
        <v>226</v>
      </c>
      <c r="F106" s="6"/>
      <c r="G106" s="6"/>
      <c r="H106" s="6" t="s">
        <v>5067</v>
      </c>
      <c r="I106" s="6" t="s">
        <v>5067</v>
      </c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5032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5118</v>
      </c>
      <c r="L107" s="6" t="s">
        <v>1912</v>
      </c>
      <c r="M107" s="6"/>
    </row>
    <row r="108" spans="2:13">
      <c r="B108" s="6" t="s">
        <v>229</v>
      </c>
      <c r="C108" s="6" t="s">
        <v>4268</v>
      </c>
      <c r="D108" s="6" t="s">
        <v>5032</v>
      </c>
      <c r="E108" s="6" t="s">
        <v>230</v>
      </c>
      <c r="F108" s="6" t="s">
        <v>15</v>
      </c>
      <c r="G108" s="6" t="s">
        <v>15</v>
      </c>
      <c r="H108" s="6" t="s">
        <v>5067</v>
      </c>
      <c r="I108" s="6" t="s">
        <v>5067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5032</v>
      </c>
      <c r="E109" s="6" t="s">
        <v>232</v>
      </c>
      <c r="F109" s="6"/>
      <c r="G109" s="6"/>
      <c r="H109" s="6"/>
      <c r="I109" s="6"/>
      <c r="J109" s="6"/>
      <c r="K109" s="6" t="s">
        <v>5119</v>
      </c>
      <c r="L109" s="6"/>
      <c r="M109" s="6"/>
    </row>
    <row r="110" spans="2:13">
      <c r="B110" s="6" t="s">
        <v>233</v>
      </c>
      <c r="C110" s="6" t="s">
        <v>4268</v>
      </c>
      <c r="D110" s="6" t="s">
        <v>5032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5120</v>
      </c>
      <c r="L110" s="6" t="s">
        <v>1638</v>
      </c>
      <c r="M110" s="6"/>
    </row>
    <row r="111" spans="2:13">
      <c r="B111" s="6" t="s">
        <v>235</v>
      </c>
      <c r="C111" s="6" t="s">
        <v>4268</v>
      </c>
      <c r="D111" s="6" t="s">
        <v>5032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5121</v>
      </c>
      <c r="L111" s="6" t="s">
        <v>677</v>
      </c>
      <c r="M111" s="6"/>
    </row>
    <row r="112" spans="2:13">
      <c r="B112" s="6" t="s">
        <v>237</v>
      </c>
      <c r="C112" s="6" t="s">
        <v>4268</v>
      </c>
      <c r="D112" s="6" t="s">
        <v>5032</v>
      </c>
      <c r="E112" s="6" t="s">
        <v>238</v>
      </c>
      <c r="F112" s="6" t="s">
        <v>15</v>
      </c>
      <c r="G112" s="6" t="s">
        <v>15</v>
      </c>
      <c r="H112" s="6" t="s">
        <v>5067</v>
      </c>
      <c r="I112" s="6" t="s">
        <v>5067</v>
      </c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5032</v>
      </c>
      <c r="E113" s="6" t="s">
        <v>240</v>
      </c>
      <c r="F113" s="6" t="s">
        <v>15</v>
      </c>
      <c r="G113" s="6" t="s">
        <v>15</v>
      </c>
      <c r="H113" s="6" t="s">
        <v>5067</v>
      </c>
      <c r="I113" s="6" t="s">
        <v>5067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5032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5122</v>
      </c>
      <c r="L114" s="6" t="s">
        <v>3344</v>
      </c>
      <c r="M114" s="6"/>
    </row>
    <row r="115" spans="2:13">
      <c r="B115" s="6" t="s">
        <v>243</v>
      </c>
      <c r="C115" s="6" t="s">
        <v>4268</v>
      </c>
      <c r="D115" s="6" t="s">
        <v>5032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5123</v>
      </c>
      <c r="L115" s="6" t="s">
        <v>666</v>
      </c>
      <c r="M115" s="6"/>
    </row>
    <row r="116" spans="2:13">
      <c r="B116" s="6" t="s">
        <v>245</v>
      </c>
      <c r="C116" s="6" t="s">
        <v>4268</v>
      </c>
      <c r="D116" s="6" t="s">
        <v>5032</v>
      </c>
      <c r="E116" s="6" t="s">
        <v>246</v>
      </c>
      <c r="F116" s="6" t="s">
        <v>15</v>
      </c>
      <c r="G116" s="6" t="s">
        <v>15</v>
      </c>
      <c r="H116" s="6" t="s">
        <v>5067</v>
      </c>
      <c r="I116" s="6" t="s">
        <v>5067</v>
      </c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5032</v>
      </c>
      <c r="E117" s="6" t="s">
        <v>248</v>
      </c>
      <c r="F117" s="6" t="s">
        <v>15</v>
      </c>
      <c r="G117" s="6" t="s">
        <v>15</v>
      </c>
      <c r="H117" s="6" t="s">
        <v>5067</v>
      </c>
      <c r="I117" s="6" t="s">
        <v>5067</v>
      </c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5032</v>
      </c>
      <c r="E118" s="6" t="s">
        <v>250</v>
      </c>
      <c r="F118" s="6" t="s">
        <v>15</v>
      </c>
      <c r="G118" s="6" t="s">
        <v>15</v>
      </c>
      <c r="H118" s="6" t="s">
        <v>5067</v>
      </c>
      <c r="I118" s="6" t="s">
        <v>5067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5032</v>
      </c>
      <c r="E119" s="6" t="s">
        <v>252</v>
      </c>
      <c r="F119" s="6" t="s">
        <v>15</v>
      </c>
      <c r="G119" s="6" t="s">
        <v>15</v>
      </c>
      <c r="H119" s="6" t="s">
        <v>5067</v>
      </c>
      <c r="I119" s="6" t="s">
        <v>5067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5032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5124</v>
      </c>
      <c r="L120" s="6" t="s">
        <v>666</v>
      </c>
      <c r="M120" s="6"/>
    </row>
    <row r="121" spans="2:13">
      <c r="B121" s="6" t="s">
        <v>255</v>
      </c>
      <c r="C121" s="6" t="s">
        <v>4268</v>
      </c>
      <c r="D121" s="6" t="s">
        <v>5032</v>
      </c>
      <c r="E121" s="6" t="s">
        <v>256</v>
      </c>
      <c r="F121" s="6" t="s">
        <v>15</v>
      </c>
      <c r="G121" s="6" t="s">
        <v>15</v>
      </c>
      <c r="H121" s="6" t="s">
        <v>5067</v>
      </c>
      <c r="I121" s="6" t="s">
        <v>5067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5032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5125</v>
      </c>
      <c r="L122" s="6" t="s">
        <v>666</v>
      </c>
      <c r="M122" s="6"/>
    </row>
    <row r="123" spans="2:13">
      <c r="B123" s="6" t="s">
        <v>259</v>
      </c>
      <c r="C123" s="6" t="s">
        <v>4268</v>
      </c>
      <c r="D123" s="6" t="s">
        <v>5032</v>
      </c>
      <c r="E123" s="6" t="s">
        <v>260</v>
      </c>
      <c r="F123" s="6"/>
      <c r="G123" s="6"/>
      <c r="H123" s="6" t="s">
        <v>5067</v>
      </c>
      <c r="I123" s="6" t="s">
        <v>5067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5032</v>
      </c>
      <c r="E124" s="6" t="s">
        <v>262</v>
      </c>
      <c r="F124" s="6"/>
      <c r="G124" s="6"/>
      <c r="H124" s="6" t="s">
        <v>5067</v>
      </c>
      <c r="I124" s="6" t="s">
        <v>5067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B2:M124"/>
  <sheetViews>
    <sheetView topLeftCell="I70" workbookViewId="0">
      <selection activeCell="F82" sqref="F82:J82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87.375" customWidth="1"/>
    <col min="9" max="9" width="58.625" customWidth="1"/>
    <col min="10" max="10" width="22.875" customWidth="1"/>
    <col min="11" max="11" width="55.125" customWidth="1"/>
    <col min="12" max="12" width="33" customWidth="1"/>
    <col min="13" max="13" width="31.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5126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5127</v>
      </c>
      <c r="L3" s="6" t="s">
        <v>5128</v>
      </c>
      <c r="M3" s="6" t="s">
        <v>5129</v>
      </c>
    </row>
    <row r="4" spans="2:13">
      <c r="B4" s="6" t="s">
        <v>17</v>
      </c>
      <c r="C4" s="6" t="s">
        <v>4268</v>
      </c>
      <c r="D4" s="6" t="s">
        <v>5126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5130</v>
      </c>
      <c r="L4" s="6" t="s">
        <v>5131</v>
      </c>
      <c r="M4" s="6"/>
    </row>
    <row r="5" spans="2:13">
      <c r="B5" s="6" t="s">
        <v>19</v>
      </c>
      <c r="C5" s="6" t="s">
        <v>4268</v>
      </c>
      <c r="D5" s="6" t="s">
        <v>5126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5132</v>
      </c>
      <c r="L5" s="6" t="s">
        <v>628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 t="s">
        <v>324</v>
      </c>
      <c r="I6" s="6" t="s">
        <v>324</v>
      </c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 t="s">
        <v>324</v>
      </c>
      <c r="I7" s="6" t="s">
        <v>324</v>
      </c>
      <c r="J7" s="6"/>
      <c r="K7" s="6"/>
      <c r="L7" s="6"/>
      <c r="M7" s="6" t="s">
        <v>5133</v>
      </c>
    </row>
    <row r="8" spans="2:13">
      <c r="B8" s="6" t="s">
        <v>27</v>
      </c>
      <c r="C8" s="6"/>
      <c r="D8" s="6"/>
      <c r="E8" s="6" t="s">
        <v>28</v>
      </c>
      <c r="F8" s="6"/>
      <c r="G8" s="6"/>
      <c r="H8" s="6" t="s">
        <v>324</v>
      </c>
      <c r="I8" s="6" t="s">
        <v>324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 t="s">
        <v>324</v>
      </c>
      <c r="I9" s="6" t="s">
        <v>324</v>
      </c>
      <c r="J9" s="6"/>
      <c r="K9" s="6"/>
      <c r="L9" s="6"/>
      <c r="M9" s="6" t="s">
        <v>5133</v>
      </c>
    </row>
    <row r="10" spans="2:13">
      <c r="B10" s="6" t="s">
        <v>31</v>
      </c>
      <c r="C10" s="6" t="s">
        <v>4268</v>
      </c>
      <c r="D10" s="6" t="s">
        <v>5126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5134</v>
      </c>
      <c r="L10" s="6" t="s">
        <v>5128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 t="s">
        <v>324</v>
      </c>
      <c r="I11" s="6" t="s">
        <v>324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5126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5135</v>
      </c>
      <c r="L12" s="6" t="s">
        <v>3046</v>
      </c>
      <c r="M12" s="6"/>
    </row>
    <row r="13" spans="2:13">
      <c r="B13" s="6" t="s">
        <v>37</v>
      </c>
      <c r="C13" s="6" t="s">
        <v>4268</v>
      </c>
      <c r="D13" s="6" t="s">
        <v>5126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5136</v>
      </c>
      <c r="L13" s="6" t="s">
        <v>5137</v>
      </c>
      <c r="M13" s="6" t="s">
        <v>5129</v>
      </c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 t="s">
        <v>324</v>
      </c>
      <c r="I14" s="6" t="s">
        <v>324</v>
      </c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 t="s">
        <v>324</v>
      </c>
      <c r="I15" s="6" t="s">
        <v>324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5126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5138</v>
      </c>
      <c r="L16" s="6" t="s">
        <v>1137</v>
      </c>
      <c r="M16" s="6"/>
    </row>
    <row r="17" spans="2:13">
      <c r="B17" s="6" t="s">
        <v>45</v>
      </c>
      <c r="C17" s="6" t="s">
        <v>4268</v>
      </c>
      <c r="D17" s="6" t="s">
        <v>5126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5139</v>
      </c>
      <c r="L17" s="6" t="s">
        <v>507</v>
      </c>
      <c r="M17" s="6"/>
    </row>
    <row r="18" spans="2:13">
      <c r="B18" s="6" t="s">
        <v>47</v>
      </c>
      <c r="C18" s="6" t="s">
        <v>4268</v>
      </c>
      <c r="D18" s="6" t="s">
        <v>5126</v>
      </c>
      <c r="E18" s="6" t="s">
        <v>48</v>
      </c>
      <c r="F18" s="6" t="s">
        <v>15</v>
      </c>
      <c r="G18" s="6" t="s">
        <v>15</v>
      </c>
      <c r="H18" s="6" t="s">
        <v>4381</v>
      </c>
      <c r="I18" s="6" t="s">
        <v>4381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5126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5140</v>
      </c>
      <c r="L19" s="6" t="s">
        <v>3046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 t="s">
        <v>324</v>
      </c>
      <c r="I20" s="6" t="s">
        <v>324</v>
      </c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 t="s">
        <v>324</v>
      </c>
      <c r="I21" s="6" t="s">
        <v>324</v>
      </c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 t="s">
        <v>324</v>
      </c>
      <c r="I22" s="6" t="s">
        <v>324</v>
      </c>
      <c r="J22" s="6"/>
      <c r="K22" s="6"/>
      <c r="L22" s="6"/>
      <c r="M22" s="6" t="s">
        <v>5133</v>
      </c>
    </row>
    <row r="23" spans="2:13">
      <c r="B23" s="6" t="s">
        <v>58</v>
      </c>
      <c r="C23" s="6" t="s">
        <v>4268</v>
      </c>
      <c r="D23" s="6" t="s">
        <v>5126</v>
      </c>
      <c r="E23" s="6" t="s">
        <v>59</v>
      </c>
      <c r="F23" s="6"/>
      <c r="G23" s="6"/>
      <c r="H23" s="6" t="s">
        <v>324</v>
      </c>
      <c r="I23" s="6" t="s">
        <v>324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5126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5141</v>
      </c>
      <c r="L24" s="6" t="s">
        <v>5128</v>
      </c>
      <c r="M24" s="6"/>
    </row>
    <row r="25" spans="2:13">
      <c r="B25" s="6" t="s">
        <v>62</v>
      </c>
      <c r="C25" s="6" t="s">
        <v>4268</v>
      </c>
      <c r="D25" s="6" t="s">
        <v>5126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5142</v>
      </c>
      <c r="L25" s="6" t="s">
        <v>4544</v>
      </c>
      <c r="M25" s="6" t="s">
        <v>5143</v>
      </c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 t="s">
        <v>324</v>
      </c>
      <c r="I26" s="6" t="s">
        <v>324</v>
      </c>
      <c r="J26" s="6"/>
      <c r="K26" s="6"/>
      <c r="L26" s="6"/>
      <c r="M26" s="6" t="s">
        <v>5133</v>
      </c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 t="s">
        <v>324</v>
      </c>
      <c r="I27" s="6" t="s">
        <v>324</v>
      </c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 t="s">
        <v>324</v>
      </c>
      <c r="I28" s="6" t="s">
        <v>324</v>
      </c>
      <c r="J28" s="6"/>
      <c r="K28" s="6"/>
      <c r="L28" s="6"/>
      <c r="M28" s="6" t="s">
        <v>5133</v>
      </c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 t="s">
        <v>324</v>
      </c>
      <c r="I29" s="6" t="s">
        <v>324</v>
      </c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 t="s">
        <v>324</v>
      </c>
      <c r="I30" s="6" t="s">
        <v>324</v>
      </c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 t="s">
        <v>324</v>
      </c>
      <c r="I31" s="6" t="s">
        <v>324</v>
      </c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 t="s">
        <v>324</v>
      </c>
      <c r="I32" s="6" t="s">
        <v>324</v>
      </c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 t="s">
        <v>324</v>
      </c>
      <c r="I33" s="6" t="s">
        <v>324</v>
      </c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 t="s">
        <v>324</v>
      </c>
      <c r="I34" s="6" t="s">
        <v>324</v>
      </c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 t="s">
        <v>324</v>
      </c>
      <c r="I35" s="6" t="s">
        <v>324</v>
      </c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 t="s">
        <v>324</v>
      </c>
      <c r="I36" s="6" t="s">
        <v>324</v>
      </c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 t="s">
        <v>324</v>
      </c>
      <c r="I37" s="6" t="s">
        <v>324</v>
      </c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 t="s">
        <v>324</v>
      </c>
      <c r="I38" s="6" t="s">
        <v>324</v>
      </c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 t="s">
        <v>324</v>
      </c>
      <c r="I39" s="6" t="s">
        <v>324</v>
      </c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 t="s">
        <v>324</v>
      </c>
      <c r="I40" s="6" t="s">
        <v>324</v>
      </c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 t="s">
        <v>324</v>
      </c>
      <c r="I41" s="6" t="s">
        <v>324</v>
      </c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 t="s">
        <v>324</v>
      </c>
      <c r="I42" s="6" t="s">
        <v>324</v>
      </c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 t="s">
        <v>324</v>
      </c>
      <c r="I43" s="6" t="s">
        <v>324</v>
      </c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 t="s">
        <v>324</v>
      </c>
      <c r="I44" s="6" t="s">
        <v>324</v>
      </c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 t="s">
        <v>324</v>
      </c>
      <c r="I45" s="6" t="s">
        <v>324</v>
      </c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 t="s">
        <v>324</v>
      </c>
      <c r="I46" s="6" t="s">
        <v>324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5126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5144</v>
      </c>
      <c r="L47" s="6" t="s">
        <v>838</v>
      </c>
      <c r="M47" s="6"/>
    </row>
    <row r="48" spans="2:13">
      <c r="B48" s="6" t="s">
        <v>108</v>
      </c>
      <c r="C48" s="6" t="s">
        <v>4268</v>
      </c>
      <c r="D48" s="6" t="s">
        <v>5126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5145</v>
      </c>
      <c r="L48" s="6" t="s">
        <v>5146</v>
      </c>
      <c r="M48" s="6"/>
    </row>
    <row r="49" spans="2:13">
      <c r="B49" s="6" t="s">
        <v>110</v>
      </c>
      <c r="C49" s="6" t="s">
        <v>4268</v>
      </c>
      <c r="D49" s="6" t="s">
        <v>5126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5147</v>
      </c>
      <c r="L49" s="6" t="s">
        <v>5131</v>
      </c>
      <c r="M49" s="6"/>
    </row>
    <row r="50" spans="2:13">
      <c r="B50" s="6" t="s">
        <v>112</v>
      </c>
      <c r="C50" s="6" t="s">
        <v>4268</v>
      </c>
      <c r="D50" s="6" t="s">
        <v>5126</v>
      </c>
      <c r="E50" s="6" t="s">
        <v>113</v>
      </c>
      <c r="F50" s="6" t="s">
        <v>15</v>
      </c>
      <c r="G50" s="6" t="s">
        <v>15</v>
      </c>
      <c r="H50" s="6" t="s">
        <v>5148</v>
      </c>
      <c r="I50" s="6" t="s">
        <v>5148</v>
      </c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5126</v>
      </c>
      <c r="E51" s="6" t="s">
        <v>115</v>
      </c>
      <c r="F51" s="6" t="s">
        <v>15</v>
      </c>
      <c r="G51" s="6" t="s">
        <v>15</v>
      </c>
      <c r="H51" s="6" t="s">
        <v>5148</v>
      </c>
      <c r="I51" s="6" t="s">
        <v>5148</v>
      </c>
      <c r="J51" s="6"/>
      <c r="K51" s="6"/>
      <c r="L51" s="6"/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 t="s">
        <v>324</v>
      </c>
      <c r="I52" s="6" t="s">
        <v>324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5126</v>
      </c>
      <c r="E53" s="6" t="s">
        <v>119</v>
      </c>
      <c r="F53" s="6" t="s">
        <v>15</v>
      </c>
      <c r="G53" s="6" t="s">
        <v>15</v>
      </c>
      <c r="H53" s="6" t="s">
        <v>5148</v>
      </c>
      <c r="I53" s="6" t="s">
        <v>5148</v>
      </c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5126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5149</v>
      </c>
      <c r="L54" s="6" t="s">
        <v>5150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 t="s">
        <v>324</v>
      </c>
      <c r="I55" s="6" t="s">
        <v>324</v>
      </c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5126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5151</v>
      </c>
      <c r="L56" s="6" t="s">
        <v>1437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 t="s">
        <v>324</v>
      </c>
      <c r="I57" s="6" t="s">
        <v>324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5126</v>
      </c>
      <c r="E58" s="6" t="s">
        <v>129</v>
      </c>
      <c r="F58" s="6" t="s">
        <v>15</v>
      </c>
      <c r="G58" s="6" t="s">
        <v>15</v>
      </c>
      <c r="H58" s="6" t="s">
        <v>5152</v>
      </c>
      <c r="I58" s="6" t="s">
        <v>5153</v>
      </c>
      <c r="J58" s="6" t="s">
        <v>1785</v>
      </c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5126</v>
      </c>
      <c r="E59" s="6" t="s">
        <v>131</v>
      </c>
      <c r="F59" s="6" t="s">
        <v>15</v>
      </c>
      <c r="G59" s="6" t="s">
        <v>15</v>
      </c>
      <c r="H59" s="6" t="s">
        <v>723</v>
      </c>
      <c r="I59" s="6" t="s">
        <v>723</v>
      </c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5126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5154</v>
      </c>
      <c r="L60" s="6" t="s">
        <v>4544</v>
      </c>
      <c r="M60" s="6"/>
    </row>
    <row r="61" spans="2:13">
      <c r="B61" s="6" t="s">
        <v>134</v>
      </c>
      <c r="C61" s="6" t="s">
        <v>4268</v>
      </c>
      <c r="D61" s="6" t="s">
        <v>5126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5155</v>
      </c>
      <c r="L61" s="6" t="s">
        <v>3053</v>
      </c>
      <c r="M61" s="6" t="s">
        <v>5129</v>
      </c>
    </row>
    <row r="62" spans="2:13">
      <c r="B62" s="6" t="s">
        <v>136</v>
      </c>
      <c r="C62" s="6" t="s">
        <v>4268</v>
      </c>
      <c r="D62" s="6" t="s">
        <v>5126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5156</v>
      </c>
      <c r="L62" s="6" t="s">
        <v>727</v>
      </c>
      <c r="M62" s="6"/>
    </row>
    <row r="63" spans="2:13">
      <c r="B63" s="6" t="s">
        <v>138</v>
      </c>
      <c r="C63" s="6" t="s">
        <v>4268</v>
      </c>
      <c r="D63" s="6" t="s">
        <v>5126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5157</v>
      </c>
      <c r="L63" s="6" t="s">
        <v>727</v>
      </c>
      <c r="M63" s="6"/>
    </row>
    <row r="64" spans="2:13">
      <c r="B64" s="6" t="s">
        <v>140</v>
      </c>
      <c r="C64" s="6" t="s">
        <v>4268</v>
      </c>
      <c r="D64" s="6" t="s">
        <v>5126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5158</v>
      </c>
      <c r="L64" s="6" t="s">
        <v>727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 t="s">
        <v>324</v>
      </c>
      <c r="I65" s="6" t="s">
        <v>324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5126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5159</v>
      </c>
      <c r="L66" s="6" t="s">
        <v>3046</v>
      </c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 t="s">
        <v>324</v>
      </c>
      <c r="I67" s="6" t="s">
        <v>324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5126</v>
      </c>
      <c r="E68" s="6" t="s">
        <v>149</v>
      </c>
      <c r="F68" s="6" t="s">
        <v>15</v>
      </c>
      <c r="G68" s="6" t="s">
        <v>15</v>
      </c>
      <c r="H68" s="6" t="s">
        <v>723</v>
      </c>
      <c r="I68" s="6" t="s">
        <v>723</v>
      </c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5126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5160</v>
      </c>
      <c r="L69" s="6" t="s">
        <v>986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 t="s">
        <v>324</v>
      </c>
      <c r="I70" s="6" t="s">
        <v>324</v>
      </c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 t="s">
        <v>324</v>
      </c>
      <c r="I71" s="6" t="s">
        <v>324</v>
      </c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 t="s">
        <v>324</v>
      </c>
      <c r="I72" s="6" t="s">
        <v>324</v>
      </c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 t="s">
        <v>324</v>
      </c>
      <c r="I73" s="6" t="s">
        <v>324</v>
      </c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 t="s">
        <v>324</v>
      </c>
      <c r="I74" s="6" t="s">
        <v>324</v>
      </c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 t="s">
        <v>324</v>
      </c>
      <c r="I75" s="6" t="s">
        <v>324</v>
      </c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 t="s">
        <v>324</v>
      </c>
      <c r="I76" s="6" t="s">
        <v>324</v>
      </c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 t="s">
        <v>324</v>
      </c>
      <c r="I77" s="6" t="s">
        <v>324</v>
      </c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 t="s">
        <v>324</v>
      </c>
      <c r="I78" s="6" t="s">
        <v>324</v>
      </c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 t="s">
        <v>324</v>
      </c>
      <c r="I79" s="6" t="s">
        <v>324</v>
      </c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 t="s">
        <v>324</v>
      </c>
      <c r="I80" s="6" t="s">
        <v>324</v>
      </c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 t="s">
        <v>324</v>
      </c>
      <c r="I81" s="6" t="s">
        <v>324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5126</v>
      </c>
      <c r="E82" s="6" t="s">
        <v>177</v>
      </c>
      <c r="F82" s="6" t="s">
        <v>264</v>
      </c>
      <c r="G82" s="6" t="s">
        <v>15</v>
      </c>
      <c r="H82" s="6"/>
      <c r="I82" s="6" t="s">
        <v>276</v>
      </c>
      <c r="J82" s="6" t="s">
        <v>3010</v>
      </c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5126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5161</v>
      </c>
      <c r="L83" s="6" t="s">
        <v>5131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 t="s">
        <v>324</v>
      </c>
      <c r="I84" s="6" t="s">
        <v>324</v>
      </c>
      <c r="J84" s="6"/>
      <c r="K84" s="6"/>
      <c r="L84" s="6"/>
      <c r="M84" s="6" t="s">
        <v>5133</v>
      </c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 t="s">
        <v>324</v>
      </c>
      <c r="I85" s="6" t="s">
        <v>324</v>
      </c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5126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5162</v>
      </c>
      <c r="L86" s="6" t="s">
        <v>5128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 t="s">
        <v>324</v>
      </c>
      <c r="I87" s="6" t="s">
        <v>324</v>
      </c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 t="s">
        <v>324</v>
      </c>
      <c r="I88" s="6" t="s">
        <v>324</v>
      </c>
      <c r="J88" s="6"/>
      <c r="K88" s="6"/>
      <c r="L88" s="6"/>
      <c r="M88" s="6" t="s">
        <v>5133</v>
      </c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 t="s">
        <v>324</v>
      </c>
      <c r="I89" s="6" t="s">
        <v>324</v>
      </c>
      <c r="J89" s="6"/>
      <c r="K89" s="6"/>
      <c r="L89" s="6"/>
      <c r="M89" s="6" t="s">
        <v>5133</v>
      </c>
    </row>
    <row r="90" spans="2:13">
      <c r="B90" s="6" t="s">
        <v>192</v>
      </c>
      <c r="C90" s="6" t="s">
        <v>4268</v>
      </c>
      <c r="D90" s="6" t="s">
        <v>5126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5163</v>
      </c>
      <c r="L90" s="6" t="s">
        <v>1394</v>
      </c>
      <c r="M90" s="6"/>
    </row>
    <row r="91" spans="2:13">
      <c r="B91" s="6" t="s">
        <v>194</v>
      </c>
      <c r="C91" s="6" t="s">
        <v>4268</v>
      </c>
      <c r="D91" s="6" t="s">
        <v>5126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5164</v>
      </c>
      <c r="L91" s="6" t="s">
        <v>1137</v>
      </c>
      <c r="M91" s="6"/>
    </row>
    <row r="92" spans="2:13">
      <c r="B92" s="6" t="s">
        <v>196</v>
      </c>
      <c r="C92" s="6" t="s">
        <v>4268</v>
      </c>
      <c r="D92" s="6" t="s">
        <v>5126</v>
      </c>
      <c r="E92" s="6" t="s">
        <v>197</v>
      </c>
      <c r="F92" s="6" t="s">
        <v>15</v>
      </c>
      <c r="G92" s="6" t="s">
        <v>15</v>
      </c>
      <c r="H92" s="6" t="s">
        <v>723</v>
      </c>
      <c r="I92" s="6" t="s">
        <v>723</v>
      </c>
      <c r="J92" s="6"/>
      <c r="K92" s="6"/>
      <c r="L92" s="6"/>
      <c r="M92" s="6" t="s">
        <v>5165</v>
      </c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 t="s">
        <v>324</v>
      </c>
      <c r="I93" s="6" t="s">
        <v>324</v>
      </c>
      <c r="J93" s="6"/>
      <c r="K93" s="6"/>
      <c r="L93" s="6"/>
      <c r="M93" s="6" t="s">
        <v>5133</v>
      </c>
    </row>
    <row r="94" spans="2:13">
      <c r="B94" s="6" t="s">
        <v>200</v>
      </c>
      <c r="C94" s="6" t="s">
        <v>4268</v>
      </c>
      <c r="D94" s="6" t="s">
        <v>5126</v>
      </c>
      <c r="E94" s="6" t="s">
        <v>201</v>
      </c>
      <c r="F94" s="6" t="s">
        <v>15</v>
      </c>
      <c r="G94" s="6" t="s">
        <v>15</v>
      </c>
      <c r="H94" s="6" t="s">
        <v>723</v>
      </c>
      <c r="I94" s="6" t="s">
        <v>723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5126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5166</v>
      </c>
      <c r="L95" s="6" t="s">
        <v>5167</v>
      </c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 t="s">
        <v>324</v>
      </c>
      <c r="I96" s="6" t="s">
        <v>324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5126</v>
      </c>
      <c r="E97" s="6" t="s">
        <v>207</v>
      </c>
      <c r="F97" s="6" t="s">
        <v>15</v>
      </c>
      <c r="G97" s="6" t="s">
        <v>15</v>
      </c>
      <c r="H97" s="6" t="s">
        <v>723</v>
      </c>
      <c r="I97" s="6" t="s">
        <v>723</v>
      </c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 t="s">
        <v>324</v>
      </c>
      <c r="I98" s="6" t="s">
        <v>324</v>
      </c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 t="s">
        <v>324</v>
      </c>
      <c r="I99" s="6" t="s">
        <v>324</v>
      </c>
      <c r="J99" s="6"/>
      <c r="K99" s="6"/>
      <c r="L99" s="6"/>
      <c r="M99" s="6" t="s">
        <v>5133</v>
      </c>
    </row>
    <row r="100" spans="2:13">
      <c r="B100" s="6" t="s">
        <v>212</v>
      </c>
      <c r="C100" s="6" t="s">
        <v>4268</v>
      </c>
      <c r="D100" s="6" t="s">
        <v>5126</v>
      </c>
      <c r="E100" s="6" t="s">
        <v>213</v>
      </c>
      <c r="F100" s="6" t="s">
        <v>15</v>
      </c>
      <c r="G100" s="6" t="s">
        <v>15</v>
      </c>
      <c r="H100" s="6" t="s">
        <v>723</v>
      </c>
      <c r="I100" s="6" t="s">
        <v>723</v>
      </c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5126</v>
      </c>
      <c r="E101" s="6" t="s">
        <v>215</v>
      </c>
      <c r="F101" s="6" t="s">
        <v>15</v>
      </c>
      <c r="G101" s="6" t="s">
        <v>15</v>
      </c>
      <c r="H101" s="6" t="s">
        <v>723</v>
      </c>
      <c r="I101" s="6" t="s">
        <v>723</v>
      </c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5126</v>
      </c>
      <c r="E102" s="6" t="s">
        <v>218</v>
      </c>
      <c r="F102" s="6" t="s">
        <v>15</v>
      </c>
      <c r="G102" s="6" t="s">
        <v>15</v>
      </c>
      <c r="H102" s="6" t="s">
        <v>5168</v>
      </c>
      <c r="I102" s="6" t="s">
        <v>5168</v>
      </c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5126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5169</v>
      </c>
      <c r="L103" s="6" t="s">
        <v>5170</v>
      </c>
      <c r="M103" s="6"/>
    </row>
    <row r="104" spans="2:13">
      <c r="B104" s="6" t="s">
        <v>221</v>
      </c>
      <c r="C104" s="6" t="s">
        <v>4268</v>
      </c>
      <c r="D104" s="6" t="s">
        <v>5126</v>
      </c>
      <c r="E104" s="6" t="s">
        <v>222</v>
      </c>
      <c r="F104" s="6" t="s">
        <v>15</v>
      </c>
      <c r="G104" s="6" t="s">
        <v>15</v>
      </c>
      <c r="H104" s="6" t="s">
        <v>723</v>
      </c>
      <c r="I104" s="6" t="s">
        <v>723</v>
      </c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5126</v>
      </c>
      <c r="E105" s="6" t="s">
        <v>224</v>
      </c>
      <c r="F105" s="6" t="s">
        <v>15</v>
      </c>
      <c r="G105" s="6" t="s">
        <v>15</v>
      </c>
      <c r="H105" s="6" t="s">
        <v>2910</v>
      </c>
      <c r="I105" s="6" t="s">
        <v>5168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 t="s">
        <v>324</v>
      </c>
      <c r="I106" s="6" t="s">
        <v>324</v>
      </c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5126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5171</v>
      </c>
      <c r="L107" s="6" t="s">
        <v>5128</v>
      </c>
      <c r="M107" s="6" t="s">
        <v>5129</v>
      </c>
    </row>
    <row r="108" spans="2:13">
      <c r="B108" s="6" t="s">
        <v>229</v>
      </c>
      <c r="C108" s="6" t="s">
        <v>4268</v>
      </c>
      <c r="D108" s="6" t="s">
        <v>5126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5172</v>
      </c>
      <c r="L108" s="6" t="s">
        <v>5173</v>
      </c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 t="s">
        <v>324</v>
      </c>
      <c r="I109" s="6" t="s">
        <v>324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5126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5174</v>
      </c>
      <c r="L110" s="6" t="s">
        <v>1345</v>
      </c>
      <c r="M110" s="6"/>
    </row>
    <row r="111" spans="2:13">
      <c r="B111" s="6" t="s">
        <v>235</v>
      </c>
      <c r="C111" s="6" t="s">
        <v>4268</v>
      </c>
      <c r="D111" s="6" t="s">
        <v>5126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5175</v>
      </c>
      <c r="L111" s="6" t="s">
        <v>1394</v>
      </c>
      <c r="M111" s="6"/>
    </row>
    <row r="112" spans="2:13">
      <c r="B112" s="6" t="s">
        <v>237</v>
      </c>
      <c r="C112" s="6" t="s">
        <v>4268</v>
      </c>
      <c r="D112" s="6" t="s">
        <v>5126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5176</v>
      </c>
      <c r="L112" s="6" t="s">
        <v>5177</v>
      </c>
      <c r="M112" s="6"/>
    </row>
    <row r="113" spans="2:13">
      <c r="B113" s="6" t="s">
        <v>239</v>
      </c>
      <c r="C113" s="6" t="s">
        <v>4268</v>
      </c>
      <c r="D113" s="6" t="s">
        <v>5126</v>
      </c>
      <c r="E113" s="6" t="s">
        <v>240</v>
      </c>
      <c r="F113" s="6" t="s">
        <v>15</v>
      </c>
      <c r="G113" s="6" t="s">
        <v>15</v>
      </c>
      <c r="H113" s="6" t="s">
        <v>386</v>
      </c>
      <c r="I113" s="6" t="s">
        <v>386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5126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5178</v>
      </c>
      <c r="L114" s="6" t="s">
        <v>5179</v>
      </c>
      <c r="M114" s="6"/>
    </row>
    <row r="115" spans="2:13">
      <c r="B115" s="6" t="s">
        <v>243</v>
      </c>
      <c r="C115" s="6" t="s">
        <v>4268</v>
      </c>
      <c r="D115" s="6" t="s">
        <v>5126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5180</v>
      </c>
      <c r="L115" s="6" t="s">
        <v>2165</v>
      </c>
      <c r="M115" s="6" t="s">
        <v>5129</v>
      </c>
    </row>
    <row r="116" spans="2:13">
      <c r="B116" s="6" t="s">
        <v>245</v>
      </c>
      <c r="C116" s="6" t="s">
        <v>4268</v>
      </c>
      <c r="D116" s="6" t="s">
        <v>5126</v>
      </c>
      <c r="E116" s="6" t="s">
        <v>246</v>
      </c>
      <c r="F116" s="6" t="s">
        <v>15</v>
      </c>
      <c r="G116" s="6" t="s">
        <v>15</v>
      </c>
      <c r="H116" s="6" t="s">
        <v>723</v>
      </c>
      <c r="I116" s="6" t="s">
        <v>723</v>
      </c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5126</v>
      </c>
      <c r="E117" s="6" t="s">
        <v>248</v>
      </c>
      <c r="F117" s="6" t="s">
        <v>15</v>
      </c>
      <c r="G117" s="6" t="s">
        <v>15</v>
      </c>
      <c r="H117" s="6" t="s">
        <v>723</v>
      </c>
      <c r="I117" s="6" t="s">
        <v>723</v>
      </c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5126</v>
      </c>
      <c r="E118" s="6" t="s">
        <v>250</v>
      </c>
      <c r="F118" s="6" t="s">
        <v>15</v>
      </c>
      <c r="G118" s="6" t="s">
        <v>15</v>
      </c>
      <c r="H118" s="6" t="s">
        <v>723</v>
      </c>
      <c r="I118" s="6" t="s">
        <v>723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5126</v>
      </c>
      <c r="E119" s="6" t="s">
        <v>252</v>
      </c>
      <c r="F119" s="6" t="s">
        <v>15</v>
      </c>
      <c r="G119" s="6" t="s">
        <v>15</v>
      </c>
      <c r="H119" s="6" t="s">
        <v>723</v>
      </c>
      <c r="I119" s="6" t="s">
        <v>723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5126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5181</v>
      </c>
      <c r="L120" s="6" t="s">
        <v>626</v>
      </c>
      <c r="M120" s="6"/>
    </row>
    <row r="121" spans="2:13">
      <c r="B121" s="6" t="s">
        <v>255</v>
      </c>
      <c r="C121" s="6" t="s">
        <v>4268</v>
      </c>
      <c r="D121" s="6" t="s">
        <v>5126</v>
      </c>
      <c r="E121" s="6" t="s">
        <v>256</v>
      </c>
      <c r="F121" s="6" t="s">
        <v>15</v>
      </c>
      <c r="G121" s="6" t="s">
        <v>15</v>
      </c>
      <c r="H121" s="6" t="s">
        <v>723</v>
      </c>
      <c r="I121" s="6" t="s">
        <v>723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5126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5182</v>
      </c>
      <c r="L122" s="6" t="s">
        <v>5183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 t="s">
        <v>324</v>
      </c>
      <c r="I123" s="6" t="s">
        <v>324</v>
      </c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 t="s">
        <v>324</v>
      </c>
      <c r="I124" s="6" t="s">
        <v>324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107.875" customWidth="1"/>
    <col min="9" max="9" width="70.375" customWidth="1"/>
    <col min="10" max="10" width="43.25" customWidth="1"/>
    <col min="11" max="11" width="53.3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5184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5185</v>
      </c>
      <c r="L3" s="6" t="s">
        <v>2623</v>
      </c>
      <c r="M3" s="6"/>
    </row>
    <row r="4" spans="2:13">
      <c r="B4" s="6" t="s">
        <v>17</v>
      </c>
      <c r="C4" s="6" t="s">
        <v>4268</v>
      </c>
      <c r="D4" s="6" t="s">
        <v>5184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5186</v>
      </c>
      <c r="L4" s="6" t="s">
        <v>5187</v>
      </c>
      <c r="M4" s="6"/>
    </row>
    <row r="5" spans="2:13">
      <c r="B5" s="6" t="s">
        <v>19</v>
      </c>
      <c r="C5" s="6" t="s">
        <v>4268</v>
      </c>
      <c r="D5" s="6" t="s">
        <v>5184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5188</v>
      </c>
      <c r="L5" s="6" t="s">
        <v>2161</v>
      </c>
      <c r="M5" s="6"/>
    </row>
    <row r="6" spans="2:13">
      <c r="B6" s="6" t="s">
        <v>21</v>
      </c>
      <c r="C6" s="6" t="s">
        <v>4268</v>
      </c>
      <c r="D6" s="6" t="s">
        <v>5184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5184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5184</v>
      </c>
      <c r="E8" s="6" t="s">
        <v>28</v>
      </c>
      <c r="F8" s="6"/>
      <c r="G8" s="6"/>
      <c r="H8" s="6"/>
      <c r="I8" s="6" t="s">
        <v>1403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5184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5184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5189</v>
      </c>
      <c r="L10" s="6" t="s">
        <v>2728</v>
      </c>
      <c r="M10" s="6"/>
    </row>
    <row r="11" spans="2:13">
      <c r="B11" s="6" t="s">
        <v>33</v>
      </c>
      <c r="C11" s="6" t="s">
        <v>4268</v>
      </c>
      <c r="D11" s="6" t="s">
        <v>5184</v>
      </c>
      <c r="E11" s="6" t="s">
        <v>34</v>
      </c>
      <c r="F11" s="6"/>
      <c r="G11" s="6"/>
      <c r="H11" s="6" t="s">
        <v>5190</v>
      </c>
      <c r="I11" s="6" t="s">
        <v>5191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5184</v>
      </c>
      <c r="E12" s="6" t="s">
        <v>36</v>
      </c>
      <c r="F12" s="6" t="s">
        <v>15</v>
      </c>
      <c r="G12" s="6" t="s">
        <v>15</v>
      </c>
      <c r="H12" s="6" t="s">
        <v>5192</v>
      </c>
      <c r="I12" s="6" t="s">
        <v>5193</v>
      </c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 t="s">
        <v>5184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5194</v>
      </c>
      <c r="L13" s="6" t="s">
        <v>590</v>
      </c>
      <c r="M13" s="6"/>
    </row>
    <row r="14" spans="2:13">
      <c r="B14" s="6" t="s">
        <v>39</v>
      </c>
      <c r="C14" s="6" t="s">
        <v>4268</v>
      </c>
      <c r="D14" s="6" t="s">
        <v>5184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 t="s">
        <v>1627</v>
      </c>
      <c r="M14" s="6"/>
    </row>
    <row r="15" spans="2:13">
      <c r="B15" s="6" t="s">
        <v>41</v>
      </c>
      <c r="C15" s="6" t="s">
        <v>4268</v>
      </c>
      <c r="D15" s="6" t="s">
        <v>5184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5184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5195</v>
      </c>
      <c r="L16" s="6" t="s">
        <v>5196</v>
      </c>
      <c r="M16" s="6"/>
    </row>
    <row r="17" spans="2:13">
      <c r="B17" s="6" t="s">
        <v>45</v>
      </c>
      <c r="C17" s="6" t="s">
        <v>4268</v>
      </c>
      <c r="D17" s="6" t="s">
        <v>5184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5197</v>
      </c>
      <c r="L17" s="6" t="s">
        <v>590</v>
      </c>
      <c r="M17" s="6"/>
    </row>
    <row r="18" spans="2:13">
      <c r="B18" s="6" t="s">
        <v>47</v>
      </c>
      <c r="C18" s="6" t="s">
        <v>4268</v>
      </c>
      <c r="D18" s="6" t="s">
        <v>5184</v>
      </c>
      <c r="E18" s="6" t="s">
        <v>48</v>
      </c>
      <c r="F18" s="6" t="s">
        <v>15</v>
      </c>
      <c r="G18" s="6" t="s">
        <v>15</v>
      </c>
      <c r="H18" s="6" t="s">
        <v>5190</v>
      </c>
      <c r="I18" s="6" t="s">
        <v>5191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5184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5198</v>
      </c>
      <c r="L19" s="6" t="s">
        <v>5199</v>
      </c>
      <c r="M19" s="6"/>
    </row>
    <row r="20" spans="2:13">
      <c r="B20" s="6" t="s">
        <v>52</v>
      </c>
      <c r="C20" s="6" t="s">
        <v>4268</v>
      </c>
      <c r="D20" s="6" t="s">
        <v>5184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5184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5184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5184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5184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5200</v>
      </c>
      <c r="L24" s="6" t="s">
        <v>3567</v>
      </c>
      <c r="M24" s="6"/>
    </row>
    <row r="25" spans="2:13">
      <c r="B25" s="6" t="s">
        <v>62</v>
      </c>
      <c r="C25" s="6" t="s">
        <v>4268</v>
      </c>
      <c r="D25" s="6" t="s">
        <v>5184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5201</v>
      </c>
      <c r="L25" s="6" t="s">
        <v>5202</v>
      </c>
      <c r="M25" s="6"/>
    </row>
    <row r="26" spans="2:13">
      <c r="B26" s="6" t="s">
        <v>64</v>
      </c>
      <c r="C26" s="6" t="s">
        <v>4268</v>
      </c>
      <c r="D26" s="6" t="s">
        <v>5184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 t="s">
        <v>328</v>
      </c>
      <c r="M26" s="6"/>
    </row>
    <row r="27" spans="2:13">
      <c r="B27" s="6" t="s">
        <v>66</v>
      </c>
      <c r="C27" s="6" t="s">
        <v>4268</v>
      </c>
      <c r="D27" s="6" t="s">
        <v>5184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5184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5184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5184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5184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5184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5184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5184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5184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5184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5184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5184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5184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5184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5184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5184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5184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5184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5184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5184</v>
      </c>
      <c r="E46" s="6" t="s">
        <v>105</v>
      </c>
      <c r="F46" s="6"/>
      <c r="G46" s="6"/>
      <c r="H46" s="6"/>
      <c r="I46" s="6" t="s">
        <v>1403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5184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5203</v>
      </c>
      <c r="L47" s="6" t="s">
        <v>5204</v>
      </c>
      <c r="M47" s="6"/>
    </row>
    <row r="48" spans="2:13">
      <c r="B48" s="6" t="s">
        <v>108</v>
      </c>
      <c r="C48" s="6" t="s">
        <v>4268</v>
      </c>
      <c r="D48" s="6" t="s">
        <v>5184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5205</v>
      </c>
      <c r="L48" s="6" t="s">
        <v>3556</v>
      </c>
      <c r="M48" s="6"/>
    </row>
    <row r="49" spans="2:13">
      <c r="B49" s="6" t="s">
        <v>110</v>
      </c>
      <c r="C49" s="6" t="s">
        <v>4268</v>
      </c>
      <c r="D49" s="6" t="s">
        <v>5184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5206</v>
      </c>
      <c r="L49" s="6" t="s">
        <v>495</v>
      </c>
      <c r="M49" s="6"/>
    </row>
    <row r="50" spans="2:13">
      <c r="B50" s="6" t="s">
        <v>112</v>
      </c>
      <c r="C50" s="6" t="s">
        <v>4268</v>
      </c>
      <c r="D50" s="6" t="s">
        <v>5184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5207</v>
      </c>
      <c r="L50" s="6" t="s">
        <v>5204</v>
      </c>
      <c r="M50" s="6"/>
    </row>
    <row r="51" spans="2:13">
      <c r="B51" s="6" t="s">
        <v>114</v>
      </c>
      <c r="C51" s="6" t="s">
        <v>4268</v>
      </c>
      <c r="D51" s="6" t="s">
        <v>5184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5208</v>
      </c>
      <c r="L51" s="6" t="s">
        <v>628</v>
      </c>
      <c r="M51" s="6"/>
    </row>
    <row r="52" spans="2:13">
      <c r="B52" s="6" t="s">
        <v>116</v>
      </c>
      <c r="C52" s="6" t="s">
        <v>4268</v>
      </c>
      <c r="D52" s="6" t="s">
        <v>5184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5184</v>
      </c>
      <c r="E53" s="6" t="s">
        <v>119</v>
      </c>
      <c r="F53" s="6" t="s">
        <v>15</v>
      </c>
      <c r="G53" s="6" t="s">
        <v>15</v>
      </c>
      <c r="H53" s="6" t="s">
        <v>5190</v>
      </c>
      <c r="I53" s="6" t="s">
        <v>5191</v>
      </c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5184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5209</v>
      </c>
      <c r="L54" s="6" t="s">
        <v>1162</v>
      </c>
      <c r="M54" s="6"/>
    </row>
    <row r="55" spans="2:13">
      <c r="B55" s="6" t="s">
        <v>122</v>
      </c>
      <c r="C55" s="6" t="s">
        <v>4268</v>
      </c>
      <c r="D55" s="6" t="s">
        <v>5184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5184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5210</v>
      </c>
      <c r="L56" s="6" t="s">
        <v>3044</v>
      </c>
      <c r="M56" s="6"/>
    </row>
    <row r="57" spans="2:13">
      <c r="B57" s="6" t="s">
        <v>126</v>
      </c>
      <c r="C57" s="6" t="s">
        <v>4268</v>
      </c>
      <c r="D57" s="6" t="s">
        <v>5184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5184</v>
      </c>
      <c r="E58" s="6" t="s">
        <v>129</v>
      </c>
      <c r="F58" s="6" t="s">
        <v>15</v>
      </c>
      <c r="G58" s="6" t="s">
        <v>15</v>
      </c>
      <c r="H58" s="6" t="s">
        <v>5190</v>
      </c>
      <c r="I58" s="6" t="s">
        <v>5191</v>
      </c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5184</v>
      </c>
      <c r="E59" s="6" t="s">
        <v>131</v>
      </c>
      <c r="F59" s="6" t="s">
        <v>15</v>
      </c>
      <c r="G59" s="6" t="s">
        <v>15</v>
      </c>
      <c r="H59" s="6" t="s">
        <v>5190</v>
      </c>
      <c r="I59" s="6" t="s">
        <v>5191</v>
      </c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5184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5211</v>
      </c>
      <c r="L60" s="6" t="s">
        <v>584</v>
      </c>
      <c r="M60" s="6"/>
    </row>
    <row r="61" spans="2:13">
      <c r="B61" s="6" t="s">
        <v>134</v>
      </c>
      <c r="C61" s="6" t="s">
        <v>4268</v>
      </c>
      <c r="D61" s="6" t="s">
        <v>5184</v>
      </c>
      <c r="E61" s="6" t="s">
        <v>135</v>
      </c>
      <c r="F61" s="6" t="s">
        <v>264</v>
      </c>
      <c r="G61" s="6" t="s">
        <v>15</v>
      </c>
      <c r="H61" s="6"/>
      <c r="I61" s="6" t="s">
        <v>5212</v>
      </c>
      <c r="J61" s="6" t="s">
        <v>5213</v>
      </c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5184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5214</v>
      </c>
      <c r="L62" s="6" t="s">
        <v>5204</v>
      </c>
      <c r="M62" s="6"/>
    </row>
    <row r="63" spans="2:13">
      <c r="B63" s="6" t="s">
        <v>138</v>
      </c>
      <c r="C63" s="6" t="s">
        <v>4268</v>
      </c>
      <c r="D63" s="6" t="s">
        <v>5184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5215</v>
      </c>
      <c r="L63" s="6" t="s">
        <v>2392</v>
      </c>
      <c r="M63" s="6"/>
    </row>
    <row r="64" spans="2:13">
      <c r="B64" s="6" t="s">
        <v>140</v>
      </c>
      <c r="C64" s="6" t="s">
        <v>4268</v>
      </c>
      <c r="D64" s="6" t="s">
        <v>5184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5216</v>
      </c>
      <c r="L64" s="6" t="s">
        <v>5204</v>
      </c>
      <c r="M64" s="6"/>
    </row>
    <row r="65" spans="2:13">
      <c r="B65" s="6" t="s">
        <v>142</v>
      </c>
      <c r="C65" s="6" t="s">
        <v>4268</v>
      </c>
      <c r="D65" s="6" t="s">
        <v>5184</v>
      </c>
      <c r="E65" s="6" t="s">
        <v>143</v>
      </c>
      <c r="F65" s="6"/>
      <c r="G65" s="6"/>
      <c r="H65" s="6"/>
      <c r="I65" s="6" t="s">
        <v>5217</v>
      </c>
      <c r="J65" s="6" t="s">
        <v>5213</v>
      </c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5184</v>
      </c>
      <c r="E66" s="6" t="s">
        <v>145</v>
      </c>
      <c r="F66" s="6" t="s">
        <v>15</v>
      </c>
      <c r="G66" s="6" t="s">
        <v>15</v>
      </c>
      <c r="H66" s="6" t="s">
        <v>5190</v>
      </c>
      <c r="I66" s="6" t="s">
        <v>5191</v>
      </c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5184</v>
      </c>
      <c r="E67" s="6" t="s">
        <v>147</v>
      </c>
      <c r="F67" s="6"/>
      <c r="G67" s="6"/>
      <c r="H67" s="6"/>
      <c r="I67" s="6" t="s">
        <v>1403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5184</v>
      </c>
      <c r="E68" s="6" t="s">
        <v>149</v>
      </c>
      <c r="F68" s="6" t="s">
        <v>15</v>
      </c>
      <c r="G68" s="6" t="s">
        <v>15</v>
      </c>
      <c r="H68" s="6" t="s">
        <v>5190</v>
      </c>
      <c r="I68" s="6" t="s">
        <v>5191</v>
      </c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5184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5218</v>
      </c>
      <c r="L69" s="6" t="s">
        <v>3335</v>
      </c>
      <c r="M69" s="6"/>
    </row>
    <row r="70" spans="2:13">
      <c r="B70" s="6" t="s">
        <v>152</v>
      </c>
      <c r="C70" s="6" t="s">
        <v>4268</v>
      </c>
      <c r="D70" s="6" t="s">
        <v>5184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5184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5184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5184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5184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5184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5184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5184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5184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5184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5184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5184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5184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5219</v>
      </c>
      <c r="L82" s="6" t="s">
        <v>5220</v>
      </c>
      <c r="M82" s="6"/>
    </row>
    <row r="83" spans="2:13">
      <c r="B83" s="6" t="s">
        <v>178</v>
      </c>
      <c r="C83" s="6" t="s">
        <v>4268</v>
      </c>
      <c r="D83" s="6" t="s">
        <v>5184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5221</v>
      </c>
      <c r="L83" s="6" t="s">
        <v>2116</v>
      </c>
      <c r="M83" s="6"/>
    </row>
    <row r="84" spans="2:13">
      <c r="B84" s="6" t="s">
        <v>180</v>
      </c>
      <c r="C84" s="6" t="s">
        <v>4268</v>
      </c>
      <c r="D84" s="6" t="s">
        <v>5184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5184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5184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5222</v>
      </c>
      <c r="L86" s="6" t="s">
        <v>4154</v>
      </c>
      <c r="M86" s="6"/>
    </row>
    <row r="87" spans="2:13">
      <c r="B87" s="6" t="s">
        <v>186</v>
      </c>
      <c r="C87" s="6" t="s">
        <v>4268</v>
      </c>
      <c r="D87" s="6" t="s">
        <v>5184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5184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5184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5184</v>
      </c>
      <c r="E90" s="6" t="s">
        <v>193</v>
      </c>
      <c r="F90" s="6" t="s">
        <v>15</v>
      </c>
      <c r="G90" s="6" t="s">
        <v>15</v>
      </c>
      <c r="H90" s="6" t="s">
        <v>5190</v>
      </c>
      <c r="I90" s="6" t="s">
        <v>5191</v>
      </c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 t="s">
        <v>5184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5223</v>
      </c>
      <c r="L91" s="6" t="s">
        <v>5224</v>
      </c>
      <c r="M91" s="6"/>
    </row>
    <row r="92" spans="2:13">
      <c r="B92" s="6" t="s">
        <v>196</v>
      </c>
      <c r="C92" s="6" t="s">
        <v>4268</v>
      </c>
      <c r="D92" s="6" t="s">
        <v>5184</v>
      </c>
      <c r="E92" s="6" t="s">
        <v>197</v>
      </c>
      <c r="F92" s="6" t="s">
        <v>15</v>
      </c>
      <c r="G92" s="6" t="s">
        <v>15</v>
      </c>
      <c r="H92" s="6" t="s">
        <v>5190</v>
      </c>
      <c r="I92" s="6" t="s">
        <v>5191</v>
      </c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5184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5184</v>
      </c>
      <c r="E94" s="6" t="s">
        <v>201</v>
      </c>
      <c r="F94" s="6" t="s">
        <v>15</v>
      </c>
      <c r="G94" s="6" t="s">
        <v>15</v>
      </c>
      <c r="H94" s="6" t="s">
        <v>5190</v>
      </c>
      <c r="I94" s="6" t="s">
        <v>5191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5184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5225</v>
      </c>
      <c r="L95" s="6" t="s">
        <v>5226</v>
      </c>
      <c r="M95" s="6"/>
    </row>
    <row r="96" spans="2:13">
      <c r="B96" s="6" t="s">
        <v>204</v>
      </c>
      <c r="C96" s="6" t="s">
        <v>4268</v>
      </c>
      <c r="D96" s="6" t="s">
        <v>5184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5184</v>
      </c>
      <c r="E97" s="6" t="s">
        <v>207</v>
      </c>
      <c r="F97" s="6" t="s">
        <v>15</v>
      </c>
      <c r="G97" s="6" t="s">
        <v>15</v>
      </c>
      <c r="H97" s="6" t="s">
        <v>5227</v>
      </c>
      <c r="I97" s="6" t="s">
        <v>5228</v>
      </c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5184</v>
      </c>
      <c r="E98" s="6" t="s">
        <v>209</v>
      </c>
      <c r="F98" s="6"/>
      <c r="G98" s="6"/>
      <c r="H98" s="6"/>
      <c r="I98" s="6" t="s">
        <v>1403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5184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5184</v>
      </c>
      <c r="E100" s="6" t="s">
        <v>213</v>
      </c>
      <c r="F100" s="6" t="s">
        <v>15</v>
      </c>
      <c r="G100" s="6" t="s">
        <v>15</v>
      </c>
      <c r="H100" s="6" t="s">
        <v>5190</v>
      </c>
      <c r="I100" s="6" t="s">
        <v>5191</v>
      </c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5184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5229</v>
      </c>
      <c r="L101" s="6" t="s">
        <v>894</v>
      </c>
      <c r="M101" s="6"/>
    </row>
    <row r="102" spans="2:13">
      <c r="B102" s="6" t="s">
        <v>217</v>
      </c>
      <c r="C102" s="6" t="s">
        <v>4268</v>
      </c>
      <c r="D102" s="6" t="s">
        <v>5184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5230</v>
      </c>
      <c r="L102" s="6" t="s">
        <v>5231</v>
      </c>
      <c r="M102" s="6"/>
    </row>
    <row r="103" spans="2:13">
      <c r="B103" s="6" t="s">
        <v>219</v>
      </c>
      <c r="C103" s="6" t="s">
        <v>4268</v>
      </c>
      <c r="D103" s="6" t="s">
        <v>5184</v>
      </c>
      <c r="E103" s="6" t="s">
        <v>220</v>
      </c>
      <c r="F103" s="6" t="s">
        <v>15</v>
      </c>
      <c r="G103" s="6" t="s">
        <v>15</v>
      </c>
      <c r="H103" s="6" t="s">
        <v>5232</v>
      </c>
      <c r="I103" s="6" t="s">
        <v>5233</v>
      </c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 t="s">
        <v>5184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5234</v>
      </c>
      <c r="L104" s="6" t="s">
        <v>5235</v>
      </c>
      <c r="M104" s="6"/>
    </row>
    <row r="105" spans="2:13">
      <c r="B105" s="6" t="s">
        <v>223</v>
      </c>
      <c r="C105" s="6" t="s">
        <v>4268</v>
      </c>
      <c r="D105" s="6" t="s">
        <v>5184</v>
      </c>
      <c r="E105" s="6" t="s">
        <v>224</v>
      </c>
      <c r="F105" s="6" t="s">
        <v>15</v>
      </c>
      <c r="G105" s="6" t="s">
        <v>15</v>
      </c>
      <c r="H105" s="6" t="s">
        <v>5190</v>
      </c>
      <c r="I105" s="6" t="s">
        <v>5191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5184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5184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5236</v>
      </c>
      <c r="L107" s="6" t="s">
        <v>696</v>
      </c>
      <c r="M107" s="6"/>
    </row>
    <row r="108" spans="2:13">
      <c r="B108" s="6" t="s">
        <v>229</v>
      </c>
      <c r="C108" s="6" t="s">
        <v>4268</v>
      </c>
      <c r="D108" s="6" t="s">
        <v>5184</v>
      </c>
      <c r="E108" s="6" t="s">
        <v>230</v>
      </c>
      <c r="F108" s="6" t="s">
        <v>15</v>
      </c>
      <c r="G108" s="6" t="s">
        <v>15</v>
      </c>
      <c r="H108" s="6" t="s">
        <v>5190</v>
      </c>
      <c r="I108" s="6" t="s">
        <v>5191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5184</v>
      </c>
      <c r="E109" s="6" t="s">
        <v>232</v>
      </c>
      <c r="F109" s="6"/>
      <c r="G109" s="6"/>
      <c r="H109" s="6"/>
      <c r="I109" s="6" t="s">
        <v>1403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5184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5237</v>
      </c>
      <c r="L110" s="6" t="s">
        <v>2392</v>
      </c>
      <c r="M110" s="6"/>
    </row>
    <row r="111" spans="2:13">
      <c r="B111" s="6" t="s">
        <v>235</v>
      </c>
      <c r="C111" s="6" t="s">
        <v>4268</v>
      </c>
      <c r="D111" s="6" t="s">
        <v>5184</v>
      </c>
      <c r="E111" s="6" t="s">
        <v>236</v>
      </c>
      <c r="F111" s="6" t="s">
        <v>15</v>
      </c>
      <c r="G111" s="6" t="s">
        <v>15</v>
      </c>
      <c r="H111" s="6" t="s">
        <v>5190</v>
      </c>
      <c r="I111" s="6" t="s">
        <v>5191</v>
      </c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5184</v>
      </c>
      <c r="E112" s="6" t="s">
        <v>238</v>
      </c>
      <c r="F112" s="6" t="s">
        <v>15</v>
      </c>
      <c r="G112" s="6" t="s">
        <v>15</v>
      </c>
      <c r="H112" s="6" t="s">
        <v>5238</v>
      </c>
      <c r="I112" s="6" t="s">
        <v>5239</v>
      </c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5184</v>
      </c>
      <c r="E113" s="6" t="s">
        <v>240</v>
      </c>
      <c r="F113" s="6" t="s">
        <v>15</v>
      </c>
      <c r="G113" s="6" t="s">
        <v>15</v>
      </c>
      <c r="H113" s="6" t="s">
        <v>5190</v>
      </c>
      <c r="I113" s="6" t="s">
        <v>5191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5184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5240</v>
      </c>
      <c r="L114" s="6" t="s">
        <v>5241</v>
      </c>
      <c r="M114" s="6"/>
    </row>
    <row r="115" spans="2:13">
      <c r="B115" s="6" t="s">
        <v>243</v>
      </c>
      <c r="C115" s="6" t="s">
        <v>4268</v>
      </c>
      <c r="D115" s="6" t="s">
        <v>5184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5242</v>
      </c>
      <c r="L115" s="6" t="s">
        <v>2161</v>
      </c>
      <c r="M115" s="6"/>
    </row>
    <row r="116" spans="2:13">
      <c r="B116" s="6" t="s">
        <v>245</v>
      </c>
      <c r="C116" s="6" t="s">
        <v>4268</v>
      </c>
      <c r="D116" s="6" t="s">
        <v>5184</v>
      </c>
      <c r="E116" s="6" t="s">
        <v>246</v>
      </c>
      <c r="F116" s="6" t="s">
        <v>15</v>
      </c>
      <c r="G116" s="6" t="s">
        <v>15</v>
      </c>
      <c r="H116" s="6" t="s">
        <v>5190</v>
      </c>
      <c r="I116" s="6" t="s">
        <v>5191</v>
      </c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5184</v>
      </c>
      <c r="E117" s="6" t="s">
        <v>248</v>
      </c>
      <c r="F117" s="6" t="s">
        <v>15</v>
      </c>
      <c r="G117" s="6" t="s">
        <v>15</v>
      </c>
      <c r="H117" s="6" t="s">
        <v>5190</v>
      </c>
      <c r="I117" s="6" t="s">
        <v>5191</v>
      </c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5184</v>
      </c>
      <c r="E118" s="6" t="s">
        <v>250</v>
      </c>
      <c r="F118" s="6" t="s">
        <v>15</v>
      </c>
      <c r="G118" s="6" t="s">
        <v>15</v>
      </c>
      <c r="H118" s="6" t="s">
        <v>5243</v>
      </c>
      <c r="I118" s="6" t="s">
        <v>5243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5184</v>
      </c>
      <c r="E119" s="6" t="s">
        <v>252</v>
      </c>
      <c r="F119" s="6" t="s">
        <v>15</v>
      </c>
      <c r="G119" s="6" t="s">
        <v>15</v>
      </c>
      <c r="H119" s="6" t="s">
        <v>5243</v>
      </c>
      <c r="I119" s="6" t="s">
        <v>5243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5184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5244</v>
      </c>
      <c r="L120" s="6" t="s">
        <v>1381</v>
      </c>
      <c r="M120" s="6"/>
    </row>
    <row r="121" spans="2:13">
      <c r="B121" s="6" t="s">
        <v>255</v>
      </c>
      <c r="C121" s="6" t="s">
        <v>4268</v>
      </c>
      <c r="D121" s="6" t="s">
        <v>5184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5245</v>
      </c>
      <c r="L121" s="6" t="s">
        <v>5246</v>
      </c>
      <c r="M121" s="6"/>
    </row>
    <row r="122" spans="2:13">
      <c r="B122" s="6" t="s">
        <v>257</v>
      </c>
      <c r="C122" s="6" t="s">
        <v>4268</v>
      </c>
      <c r="D122" s="6" t="s">
        <v>5184</v>
      </c>
      <c r="E122" s="6" t="s">
        <v>258</v>
      </c>
      <c r="F122" s="6" t="s">
        <v>264</v>
      </c>
      <c r="G122" s="6" t="s">
        <v>15</v>
      </c>
      <c r="H122" s="6"/>
      <c r="I122" s="6" t="s">
        <v>276</v>
      </c>
      <c r="J122" s="6" t="s">
        <v>4076</v>
      </c>
      <c r="K122" s="6"/>
      <c r="L122" s="6"/>
      <c r="M122" s="6"/>
    </row>
    <row r="123" spans="2:13">
      <c r="B123" s="6" t="s">
        <v>259</v>
      </c>
      <c r="C123" s="6" t="s">
        <v>4268</v>
      </c>
      <c r="D123" s="6" t="s">
        <v>5184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5184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6" customWidth="1"/>
    <col min="5" max="6" width="26.25" customWidth="1"/>
    <col min="7" max="7" width="39.875" customWidth="1"/>
    <col min="8" max="8" width="63.625" customWidth="1"/>
    <col min="9" max="9" width="60.25" customWidth="1"/>
    <col min="10" max="10" width="33" customWidth="1"/>
    <col min="11" max="11" width="53.3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5247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5248</v>
      </c>
      <c r="L3" s="6" t="s">
        <v>845</v>
      </c>
      <c r="M3" s="6"/>
    </row>
    <row r="4" spans="2:13">
      <c r="B4" s="6" t="s">
        <v>17</v>
      </c>
      <c r="C4" s="6" t="s">
        <v>4268</v>
      </c>
      <c r="D4" s="6" t="s">
        <v>5247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5249</v>
      </c>
      <c r="L4" s="6" t="s">
        <v>2949</v>
      </c>
      <c r="M4" s="6"/>
    </row>
    <row r="5" spans="2:13">
      <c r="B5" s="6" t="s">
        <v>19</v>
      </c>
      <c r="C5" s="6" t="s">
        <v>4268</v>
      </c>
      <c r="D5" s="6" t="s">
        <v>5247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5250</v>
      </c>
      <c r="L5" s="6" t="s">
        <v>1710</v>
      </c>
      <c r="M5" s="6"/>
    </row>
    <row r="6" spans="2:13">
      <c r="B6" s="6" t="s">
        <v>21</v>
      </c>
      <c r="C6" s="6" t="s">
        <v>4268</v>
      </c>
      <c r="D6" s="6" t="s">
        <v>5247</v>
      </c>
      <c r="E6" s="6" t="s">
        <v>22</v>
      </c>
      <c r="F6" s="6"/>
      <c r="G6" s="6"/>
      <c r="H6" s="6"/>
      <c r="I6" s="6" t="s">
        <v>5251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5247</v>
      </c>
      <c r="E7" s="6" t="s">
        <v>25</v>
      </c>
      <c r="F7" s="6"/>
      <c r="G7" s="6"/>
      <c r="H7" s="6"/>
      <c r="I7" s="6" t="s">
        <v>5252</v>
      </c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5247</v>
      </c>
      <c r="E8" s="6" t="s">
        <v>28</v>
      </c>
      <c r="F8" s="6"/>
      <c r="G8" s="6"/>
      <c r="H8" s="6"/>
      <c r="I8" s="6" t="s">
        <v>5253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5247</v>
      </c>
      <c r="E9" s="6" t="s">
        <v>30</v>
      </c>
      <c r="F9" s="6"/>
      <c r="G9" s="6"/>
      <c r="H9" s="6"/>
      <c r="I9" s="6" t="s">
        <v>5254</v>
      </c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5247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5255</v>
      </c>
      <c r="L10" s="6" t="s">
        <v>1351</v>
      </c>
      <c r="M10" s="6"/>
    </row>
    <row r="11" spans="2:13">
      <c r="B11" s="6" t="s">
        <v>33</v>
      </c>
      <c r="C11" s="6" t="s">
        <v>4268</v>
      </c>
      <c r="D11" s="6" t="s">
        <v>5247</v>
      </c>
      <c r="E11" s="6" t="s">
        <v>34</v>
      </c>
      <c r="F11" s="6"/>
      <c r="G11" s="6"/>
      <c r="H11" s="6"/>
      <c r="I11" s="6" t="s">
        <v>5253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5247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5256</v>
      </c>
      <c r="L12" s="6" t="s">
        <v>765</v>
      </c>
      <c r="M12" s="6"/>
    </row>
    <row r="13" spans="2:13">
      <c r="B13" s="6" t="s">
        <v>37</v>
      </c>
      <c r="C13" s="6" t="s">
        <v>4268</v>
      </c>
      <c r="D13" s="6" t="s">
        <v>5247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5257</v>
      </c>
      <c r="L13" s="6" t="s">
        <v>1401</v>
      </c>
      <c r="M13" s="6"/>
    </row>
    <row r="14" spans="2:13">
      <c r="B14" s="6" t="s">
        <v>39</v>
      </c>
      <c r="C14" s="6" t="s">
        <v>4268</v>
      </c>
      <c r="D14" s="6" t="s">
        <v>5247</v>
      </c>
      <c r="E14" s="6" t="s">
        <v>40</v>
      </c>
      <c r="F14" s="6"/>
      <c r="G14" s="6"/>
      <c r="H14" s="6"/>
      <c r="I14" s="6" t="s">
        <v>5251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5247</v>
      </c>
      <c r="E15" s="6" t="s">
        <v>42</v>
      </c>
      <c r="F15" s="6"/>
      <c r="G15" s="6"/>
      <c r="H15" s="6"/>
      <c r="I15" s="6" t="s">
        <v>5258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5247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5259</v>
      </c>
      <c r="L16" s="6" t="s">
        <v>1020</v>
      </c>
      <c r="M16" s="6"/>
    </row>
    <row r="17" spans="2:13">
      <c r="B17" s="6" t="s">
        <v>45</v>
      </c>
      <c r="C17" s="6" t="s">
        <v>4268</v>
      </c>
      <c r="D17" s="6" t="s">
        <v>5247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5260</v>
      </c>
      <c r="L17" s="6" t="s">
        <v>765</v>
      </c>
      <c r="M17" s="6"/>
    </row>
    <row r="18" spans="2:13">
      <c r="B18" s="6" t="s">
        <v>47</v>
      </c>
      <c r="C18" s="6" t="s">
        <v>4268</v>
      </c>
      <c r="D18" s="6" t="s">
        <v>5247</v>
      </c>
      <c r="E18" s="6" t="s">
        <v>48</v>
      </c>
      <c r="F18" s="6" t="s">
        <v>15</v>
      </c>
      <c r="G18" s="6" t="s">
        <v>15</v>
      </c>
      <c r="H18" s="6" t="s">
        <v>49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5247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5261</v>
      </c>
      <c r="L19" s="6" t="s">
        <v>5262</v>
      </c>
      <c r="M19" s="6"/>
    </row>
    <row r="20" spans="2:13">
      <c r="B20" s="6" t="s">
        <v>52</v>
      </c>
      <c r="C20" s="6" t="s">
        <v>4268</v>
      </c>
      <c r="D20" s="6" t="s">
        <v>5247</v>
      </c>
      <c r="E20" s="6" t="s">
        <v>53</v>
      </c>
      <c r="F20" s="6"/>
      <c r="G20" s="6"/>
      <c r="H20" s="6"/>
      <c r="I20" s="6" t="s">
        <v>5263</v>
      </c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5247</v>
      </c>
      <c r="E21" s="6" t="s">
        <v>55</v>
      </c>
      <c r="F21" s="6"/>
      <c r="G21" s="6"/>
      <c r="H21" s="6"/>
      <c r="I21" s="6" t="s">
        <v>5264</v>
      </c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5247</v>
      </c>
      <c r="E22" s="6" t="s">
        <v>57</v>
      </c>
      <c r="F22" s="6"/>
      <c r="G22" s="6"/>
      <c r="H22" s="6"/>
      <c r="I22" s="6" t="s">
        <v>5265</v>
      </c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5247</v>
      </c>
      <c r="E23" s="6" t="s">
        <v>59</v>
      </c>
      <c r="F23" s="6"/>
      <c r="G23" s="6"/>
      <c r="H23" s="6"/>
      <c r="I23" s="6" t="s">
        <v>5251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5247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5266</v>
      </c>
      <c r="L24" s="6" t="s">
        <v>730</v>
      </c>
      <c r="M24" s="6"/>
    </row>
    <row r="25" spans="2:13">
      <c r="B25" s="6" t="s">
        <v>62</v>
      </c>
      <c r="C25" s="6" t="s">
        <v>4268</v>
      </c>
      <c r="D25" s="6" t="s">
        <v>5247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5267</v>
      </c>
      <c r="L25" s="6" t="s">
        <v>1710</v>
      </c>
      <c r="M25" s="6"/>
    </row>
    <row r="26" spans="2:13">
      <c r="B26" s="6" t="s">
        <v>64</v>
      </c>
      <c r="C26" s="6" t="s">
        <v>4268</v>
      </c>
      <c r="D26" s="6" t="s">
        <v>5247</v>
      </c>
      <c r="E26" s="6" t="s">
        <v>65</v>
      </c>
      <c r="F26" s="6"/>
      <c r="G26" s="6"/>
      <c r="H26" s="6"/>
      <c r="I26" s="6" t="s">
        <v>5251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5247</v>
      </c>
      <c r="E27" s="6" t="s">
        <v>67</v>
      </c>
      <c r="F27" s="6"/>
      <c r="G27" s="6"/>
      <c r="H27" s="6"/>
      <c r="I27" s="6" t="s">
        <v>5251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5247</v>
      </c>
      <c r="E28" s="6" t="s">
        <v>69</v>
      </c>
      <c r="F28" s="6"/>
      <c r="G28" s="6"/>
      <c r="H28" s="6"/>
      <c r="I28" s="6" t="s">
        <v>5268</v>
      </c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5247</v>
      </c>
      <c r="E29" s="6" t="s">
        <v>71</v>
      </c>
      <c r="F29" s="6"/>
      <c r="G29" s="6"/>
      <c r="H29" s="6"/>
      <c r="I29" s="6" t="s">
        <v>5268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5247</v>
      </c>
      <c r="E30" s="6" t="s">
        <v>73</v>
      </c>
      <c r="F30" s="6"/>
      <c r="G30" s="6"/>
      <c r="H30" s="6" t="s">
        <v>5269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5247</v>
      </c>
      <c r="E31" s="6" t="s">
        <v>75</v>
      </c>
      <c r="F31" s="6"/>
      <c r="G31" s="6"/>
      <c r="H31" s="6" t="s">
        <v>5269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5247</v>
      </c>
      <c r="E32" s="6" t="s">
        <v>77</v>
      </c>
      <c r="F32" s="6"/>
      <c r="G32" s="6"/>
      <c r="H32" s="6" t="s">
        <v>5269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5247</v>
      </c>
      <c r="E33" s="6" t="s">
        <v>79</v>
      </c>
      <c r="F33" s="6"/>
      <c r="G33" s="6"/>
      <c r="H33" s="6" t="s">
        <v>5270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5247</v>
      </c>
      <c r="E34" s="6" t="s">
        <v>81</v>
      </c>
      <c r="F34" s="6"/>
      <c r="G34" s="6"/>
      <c r="H34" s="6" t="s">
        <v>5270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5247</v>
      </c>
      <c r="E35" s="6" t="s">
        <v>83</v>
      </c>
      <c r="F35" s="6"/>
      <c r="G35" s="6"/>
      <c r="H35" s="6" t="s">
        <v>5270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5247</v>
      </c>
      <c r="E36" s="6" t="s">
        <v>85</v>
      </c>
      <c r="F36" s="6"/>
      <c r="G36" s="6"/>
      <c r="H36" s="6" t="s">
        <v>5270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5247</v>
      </c>
      <c r="E37" s="6" t="s">
        <v>87</v>
      </c>
      <c r="F37" s="6"/>
      <c r="G37" s="6"/>
      <c r="H37" s="6" t="s">
        <v>5271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5247</v>
      </c>
      <c r="E38" s="6" t="s">
        <v>89</v>
      </c>
      <c r="F38" s="6"/>
      <c r="G38" s="6"/>
      <c r="H38" s="6" t="s">
        <v>5272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5247</v>
      </c>
      <c r="E39" s="6" t="s">
        <v>91</v>
      </c>
      <c r="F39" s="6"/>
      <c r="G39" s="6"/>
      <c r="H39" s="6" t="s">
        <v>5272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5247</v>
      </c>
      <c r="E40" s="6" t="s">
        <v>93</v>
      </c>
      <c r="F40" s="6"/>
      <c r="G40" s="6"/>
      <c r="H40" s="6" t="s">
        <v>5273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5247</v>
      </c>
      <c r="E41" s="6" t="s">
        <v>95</v>
      </c>
      <c r="F41" s="6"/>
      <c r="G41" s="6"/>
      <c r="H41" s="6" t="s">
        <v>5273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5247</v>
      </c>
      <c r="E42" s="6" t="s">
        <v>97</v>
      </c>
      <c r="F42" s="6"/>
      <c r="G42" s="6"/>
      <c r="H42" s="6" t="s">
        <v>5274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5247</v>
      </c>
      <c r="E43" s="6" t="s">
        <v>99</v>
      </c>
      <c r="F43" s="6"/>
      <c r="G43" s="6"/>
      <c r="H43" s="6" t="s">
        <v>5275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5247</v>
      </c>
      <c r="E44" s="6" t="s">
        <v>101</v>
      </c>
      <c r="F44" s="6"/>
      <c r="G44" s="6"/>
      <c r="H44" s="6" t="s">
        <v>5275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5247</v>
      </c>
      <c r="E45" s="6" t="s">
        <v>103</v>
      </c>
      <c r="F45" s="6"/>
      <c r="G45" s="6"/>
      <c r="H45" s="6" t="s">
        <v>5275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5247</v>
      </c>
      <c r="E46" s="6" t="s">
        <v>105</v>
      </c>
      <c r="F46" s="6"/>
      <c r="G46" s="6"/>
      <c r="H46" s="6"/>
      <c r="I46" s="6" t="s">
        <v>5251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5247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5276</v>
      </c>
      <c r="L47" s="6" t="s">
        <v>921</v>
      </c>
      <c r="M47" s="6"/>
    </row>
    <row r="48" spans="2:13">
      <c r="B48" s="6" t="s">
        <v>108</v>
      </c>
      <c r="C48" s="6" t="s">
        <v>4268</v>
      </c>
      <c r="D48" s="6" t="s">
        <v>5247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5277</v>
      </c>
      <c r="L48" s="6" t="s">
        <v>2453</v>
      </c>
      <c r="M48" s="6"/>
    </row>
    <row r="49" spans="2:13">
      <c r="B49" s="6" t="s">
        <v>110</v>
      </c>
      <c r="C49" s="6" t="s">
        <v>4268</v>
      </c>
      <c r="D49" s="6" t="s">
        <v>5247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5278</v>
      </c>
      <c r="L49" s="6" t="s">
        <v>2425</v>
      </c>
      <c r="M49" s="6"/>
    </row>
    <row r="50" spans="2:13">
      <c r="B50" s="6" t="s">
        <v>112</v>
      </c>
      <c r="C50" s="6" t="s">
        <v>4268</v>
      </c>
      <c r="D50" s="6" t="s">
        <v>5247</v>
      </c>
      <c r="E50" s="6" t="s">
        <v>113</v>
      </c>
      <c r="F50" s="6" t="s">
        <v>15</v>
      </c>
      <c r="G50" s="6" t="s">
        <v>15</v>
      </c>
      <c r="H50" s="6" t="s">
        <v>49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5247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5279</v>
      </c>
      <c r="L51" s="6" t="s">
        <v>921</v>
      </c>
      <c r="M51" s="6"/>
    </row>
    <row r="52" spans="2:13">
      <c r="B52" s="6" t="s">
        <v>116</v>
      </c>
      <c r="C52" s="6" t="s">
        <v>4268</v>
      </c>
      <c r="D52" s="6" t="s">
        <v>5247</v>
      </c>
      <c r="E52" s="6" t="s">
        <v>117</v>
      </c>
      <c r="F52" s="6"/>
      <c r="G52" s="6"/>
      <c r="H52" s="6"/>
      <c r="I52" s="6" t="s">
        <v>5280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5247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5281</v>
      </c>
      <c r="L53" s="6" t="s">
        <v>1401</v>
      </c>
      <c r="M53" s="6"/>
    </row>
    <row r="54" spans="2:13">
      <c r="B54" s="6" t="s">
        <v>120</v>
      </c>
      <c r="C54" s="6" t="s">
        <v>4268</v>
      </c>
      <c r="D54" s="6" t="s">
        <v>5247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5282</v>
      </c>
      <c r="L54" s="6" t="s">
        <v>533</v>
      </c>
      <c r="M54" s="6"/>
    </row>
    <row r="55" spans="2:13">
      <c r="B55" s="6" t="s">
        <v>122</v>
      </c>
      <c r="C55" s="6" t="s">
        <v>4268</v>
      </c>
      <c r="D55" s="6" t="s">
        <v>5247</v>
      </c>
      <c r="E55" s="6" t="s">
        <v>123</v>
      </c>
      <c r="F55" s="6"/>
      <c r="G55" s="6"/>
      <c r="H55" s="6" t="s">
        <v>5283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5247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5284</v>
      </c>
      <c r="L56" s="6" t="s">
        <v>772</v>
      </c>
      <c r="M56" s="6"/>
    </row>
    <row r="57" spans="2:13">
      <c r="B57" s="6" t="s">
        <v>126</v>
      </c>
      <c r="C57" s="6" t="s">
        <v>4268</v>
      </c>
      <c r="D57" s="6" t="s">
        <v>5247</v>
      </c>
      <c r="E57" s="6" t="s">
        <v>127</v>
      </c>
      <c r="F57" s="6"/>
      <c r="G57" s="6"/>
      <c r="H57" s="6"/>
      <c r="I57" s="6" t="s">
        <v>5285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5247</v>
      </c>
      <c r="E58" s="6" t="s">
        <v>129</v>
      </c>
      <c r="F58" s="6" t="s">
        <v>264</v>
      </c>
      <c r="G58" s="6" t="s">
        <v>15</v>
      </c>
      <c r="H58" s="6"/>
      <c r="I58" s="6" t="s">
        <v>5286</v>
      </c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5247</v>
      </c>
      <c r="E59" s="6" t="s">
        <v>131</v>
      </c>
      <c r="F59" s="6" t="s">
        <v>15</v>
      </c>
      <c r="G59" s="6" t="s">
        <v>15</v>
      </c>
      <c r="H59" s="6" t="s">
        <v>49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5247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5287</v>
      </c>
      <c r="L60" s="6" t="s">
        <v>772</v>
      </c>
      <c r="M60" s="6"/>
    </row>
    <row r="61" spans="2:13">
      <c r="B61" s="6" t="s">
        <v>134</v>
      </c>
      <c r="C61" s="6" t="s">
        <v>4268</v>
      </c>
      <c r="D61" s="6" t="s">
        <v>5247</v>
      </c>
      <c r="E61" s="6" t="s">
        <v>135</v>
      </c>
      <c r="F61" s="6" t="s">
        <v>15</v>
      </c>
      <c r="G61" s="6" t="s">
        <v>15</v>
      </c>
      <c r="H61" s="6" t="s">
        <v>5288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5247</v>
      </c>
      <c r="E62" s="6" t="s">
        <v>137</v>
      </c>
      <c r="F62" s="6" t="s">
        <v>15</v>
      </c>
      <c r="G62" s="6" t="s">
        <v>15</v>
      </c>
      <c r="H62" s="6" t="s">
        <v>49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5247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5289</v>
      </c>
      <c r="L63" s="6" t="s">
        <v>1401</v>
      </c>
      <c r="M63" s="6"/>
    </row>
    <row r="64" spans="2:13">
      <c r="B64" s="6" t="s">
        <v>140</v>
      </c>
      <c r="C64" s="6" t="s">
        <v>4268</v>
      </c>
      <c r="D64" s="6" t="s">
        <v>5247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5290</v>
      </c>
      <c r="L64" s="6" t="s">
        <v>2340</v>
      </c>
      <c r="M64" s="6"/>
    </row>
    <row r="65" spans="2:13">
      <c r="B65" s="6" t="s">
        <v>142</v>
      </c>
      <c r="C65" s="6" t="s">
        <v>4268</v>
      </c>
      <c r="D65" s="6" t="s">
        <v>5247</v>
      </c>
      <c r="E65" s="6" t="s">
        <v>143</v>
      </c>
      <c r="F65" s="6"/>
      <c r="G65" s="6"/>
      <c r="H65" s="6"/>
      <c r="I65" s="6" t="s">
        <v>5253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5247</v>
      </c>
      <c r="E66" s="6" t="s">
        <v>145</v>
      </c>
      <c r="F66" s="6" t="s">
        <v>15</v>
      </c>
      <c r="G66" s="6" t="s">
        <v>15</v>
      </c>
      <c r="H66" s="6" t="s">
        <v>49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 t="s">
        <v>5247</v>
      </c>
      <c r="E67" s="6" t="s">
        <v>147</v>
      </c>
      <c r="F67" s="6"/>
      <c r="G67" s="6"/>
      <c r="H67" s="6"/>
      <c r="I67" s="6" t="s">
        <v>5251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5247</v>
      </c>
      <c r="E68" s="6" t="s">
        <v>149</v>
      </c>
      <c r="F68" s="6" t="s">
        <v>15</v>
      </c>
      <c r="G68" s="6" t="s">
        <v>15</v>
      </c>
      <c r="H68" s="6" t="s">
        <v>49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5247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5291</v>
      </c>
      <c r="L69" s="6" t="s">
        <v>1401</v>
      </c>
      <c r="M69" s="6"/>
    </row>
    <row r="70" spans="2:13">
      <c r="B70" s="6" t="s">
        <v>152</v>
      </c>
      <c r="C70" s="6" t="s">
        <v>4268</v>
      </c>
      <c r="D70" s="6" t="s">
        <v>5247</v>
      </c>
      <c r="E70" s="6" t="s">
        <v>153</v>
      </c>
      <c r="F70" s="6"/>
      <c r="G70" s="6"/>
      <c r="H70" s="6" t="s">
        <v>5292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5247</v>
      </c>
      <c r="E71" s="6" t="s">
        <v>155</v>
      </c>
      <c r="F71" s="6"/>
      <c r="G71" s="6"/>
      <c r="H71" s="6" t="s">
        <v>5292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5247</v>
      </c>
      <c r="E72" s="6" t="s">
        <v>157</v>
      </c>
      <c r="F72" s="6"/>
      <c r="G72" s="6"/>
      <c r="H72" s="6" t="s">
        <v>5292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5247</v>
      </c>
      <c r="E73" s="6" t="s">
        <v>159</v>
      </c>
      <c r="F73" s="6"/>
      <c r="G73" s="6"/>
      <c r="H73" s="6" t="s">
        <v>5269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5247</v>
      </c>
      <c r="E74" s="6" t="s">
        <v>161</v>
      </c>
      <c r="F74" s="6"/>
      <c r="G74" s="6"/>
      <c r="H74" s="6" t="s">
        <v>5269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5247</v>
      </c>
      <c r="E75" s="6" t="s">
        <v>163</v>
      </c>
      <c r="F75" s="6"/>
      <c r="G75" s="6"/>
      <c r="H75" s="6" t="s">
        <v>5293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5247</v>
      </c>
      <c r="E76" s="6" t="s">
        <v>165</v>
      </c>
      <c r="F76" s="6"/>
      <c r="G76" s="6"/>
      <c r="H76" s="6" t="s">
        <v>5293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5247</v>
      </c>
      <c r="E77" s="6" t="s">
        <v>167</v>
      </c>
      <c r="F77" s="6"/>
      <c r="G77" s="6"/>
      <c r="H77" s="6" t="s">
        <v>5293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5247</v>
      </c>
      <c r="E78" s="6" t="s">
        <v>169</v>
      </c>
      <c r="F78" s="6"/>
      <c r="G78" s="6"/>
      <c r="H78" s="6" t="s">
        <v>5293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5247</v>
      </c>
      <c r="E79" s="6" t="s">
        <v>171</v>
      </c>
      <c r="F79" s="6"/>
      <c r="G79" s="6"/>
      <c r="H79" s="6" t="s">
        <v>5293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5247</v>
      </c>
      <c r="E80" s="6" t="s">
        <v>173</v>
      </c>
      <c r="F80" s="6"/>
      <c r="G80" s="6"/>
      <c r="H80" s="6" t="s">
        <v>5293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5247</v>
      </c>
      <c r="E81" s="6" t="s">
        <v>175</v>
      </c>
      <c r="F81" s="6"/>
      <c r="G81" s="6"/>
      <c r="H81" s="6" t="s">
        <v>5293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5247</v>
      </c>
      <c r="E82" s="6" t="s">
        <v>177</v>
      </c>
      <c r="F82" s="6" t="s">
        <v>15</v>
      </c>
      <c r="G82" s="6" t="s">
        <v>15</v>
      </c>
      <c r="H82" s="6" t="s">
        <v>49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5247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5294</v>
      </c>
      <c r="L83" s="6" t="s">
        <v>862</v>
      </c>
      <c r="M83" s="6"/>
    </row>
    <row r="84" spans="2:13">
      <c r="B84" s="6" t="s">
        <v>180</v>
      </c>
      <c r="C84" s="6" t="s">
        <v>4268</v>
      </c>
      <c r="D84" s="6" t="s">
        <v>5247</v>
      </c>
      <c r="E84" s="6" t="s">
        <v>181</v>
      </c>
      <c r="F84" s="6"/>
      <c r="G84" s="6"/>
      <c r="H84" s="6" t="s">
        <v>5295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5247</v>
      </c>
      <c r="E85" s="6" t="s">
        <v>183</v>
      </c>
      <c r="F85" s="6"/>
      <c r="G85" s="6"/>
      <c r="H85" s="6" t="s">
        <v>5296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5247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5297</v>
      </c>
      <c r="L86" s="6" t="s">
        <v>696</v>
      </c>
      <c r="M86" s="6"/>
    </row>
    <row r="87" spans="2:13">
      <c r="B87" s="6" t="s">
        <v>186</v>
      </c>
      <c r="C87" s="6" t="s">
        <v>4268</v>
      </c>
      <c r="D87" s="6" t="s">
        <v>5247</v>
      </c>
      <c r="E87" s="6" t="s">
        <v>187</v>
      </c>
      <c r="F87" s="6"/>
      <c r="G87" s="6"/>
      <c r="H87" s="6" t="s">
        <v>5298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5247</v>
      </c>
      <c r="E88" s="6" t="s">
        <v>189</v>
      </c>
      <c r="F88" s="6"/>
      <c r="G88" s="6"/>
      <c r="H88" s="6"/>
      <c r="I88" s="6" t="s">
        <v>5299</v>
      </c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5247</v>
      </c>
      <c r="E89" s="6" t="s">
        <v>191</v>
      </c>
      <c r="F89" s="6"/>
      <c r="G89" s="6"/>
      <c r="H89" s="6"/>
      <c r="I89" s="6" t="s">
        <v>5251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5247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5300</v>
      </c>
      <c r="L90" s="6" t="s">
        <v>2340</v>
      </c>
      <c r="M90" s="6"/>
    </row>
    <row r="91" spans="2:13">
      <c r="B91" s="6" t="s">
        <v>194</v>
      </c>
      <c r="C91" s="6" t="s">
        <v>4268</v>
      </c>
      <c r="D91" s="6" t="s">
        <v>5247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5301</v>
      </c>
      <c r="L91" s="6" t="s">
        <v>2340</v>
      </c>
      <c r="M91" s="6"/>
    </row>
    <row r="92" spans="2:13">
      <c r="B92" s="6" t="s">
        <v>196</v>
      </c>
      <c r="C92" s="6" t="s">
        <v>4268</v>
      </c>
      <c r="D92" s="6" t="s">
        <v>5247</v>
      </c>
      <c r="E92" s="6" t="s">
        <v>197</v>
      </c>
      <c r="F92" s="6" t="s">
        <v>15</v>
      </c>
      <c r="G92" s="6" t="s">
        <v>15</v>
      </c>
      <c r="H92" s="6" t="s">
        <v>49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5247</v>
      </c>
      <c r="E93" s="6" t="s">
        <v>199</v>
      </c>
      <c r="F93" s="6"/>
      <c r="G93" s="6"/>
      <c r="H93" s="6"/>
      <c r="I93" s="6" t="s">
        <v>5302</v>
      </c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5247</v>
      </c>
      <c r="E94" s="6" t="s">
        <v>201</v>
      </c>
      <c r="F94" s="6" t="s">
        <v>15</v>
      </c>
      <c r="G94" s="6" t="s">
        <v>15</v>
      </c>
      <c r="H94" s="6" t="s">
        <v>49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5247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5303</v>
      </c>
      <c r="L95" s="6" t="s">
        <v>1447</v>
      </c>
      <c r="M95" s="6"/>
    </row>
    <row r="96" spans="2:13">
      <c r="B96" s="6" t="s">
        <v>204</v>
      </c>
      <c r="C96" s="6" t="s">
        <v>4268</v>
      </c>
      <c r="D96" s="6" t="s">
        <v>5247</v>
      </c>
      <c r="E96" s="6" t="s">
        <v>205</v>
      </c>
      <c r="F96" s="6"/>
      <c r="G96" s="6"/>
      <c r="H96" s="6" t="s">
        <v>5295</v>
      </c>
      <c r="I96" s="6" t="s">
        <v>5295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5247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5304</v>
      </c>
      <c r="L97" s="6" t="s">
        <v>727</v>
      </c>
      <c r="M97" s="6"/>
    </row>
    <row r="98" spans="2:13">
      <c r="B98" s="6" t="s">
        <v>208</v>
      </c>
      <c r="C98" s="6" t="s">
        <v>4268</v>
      </c>
      <c r="D98" s="6" t="s">
        <v>5247</v>
      </c>
      <c r="E98" s="6" t="s">
        <v>209</v>
      </c>
      <c r="F98" s="6"/>
      <c r="G98" s="6"/>
      <c r="H98" s="6" t="s">
        <v>5305</v>
      </c>
      <c r="I98" s="6" t="s">
        <v>5251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5247</v>
      </c>
      <c r="E99" s="6" t="s">
        <v>211</v>
      </c>
      <c r="F99" s="6"/>
      <c r="G99" s="6"/>
      <c r="H99" s="6" t="s">
        <v>5295</v>
      </c>
      <c r="I99" s="6" t="s">
        <v>5295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5247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5247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5306</v>
      </c>
      <c r="L101" s="6" t="s">
        <v>765</v>
      </c>
      <c r="M101" s="6"/>
    </row>
    <row r="102" spans="2:13">
      <c r="B102" s="6" t="s">
        <v>217</v>
      </c>
      <c r="C102" s="6" t="s">
        <v>4268</v>
      </c>
      <c r="D102" s="6" t="s">
        <v>5247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5307</v>
      </c>
      <c r="L102" s="6" t="s">
        <v>675</v>
      </c>
      <c r="M102" s="6"/>
    </row>
    <row r="103" spans="2:13">
      <c r="B103" s="6" t="s">
        <v>219</v>
      </c>
      <c r="C103" s="6" t="s">
        <v>4268</v>
      </c>
      <c r="D103" s="6" t="s">
        <v>5247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5308</v>
      </c>
      <c r="L103" s="6" t="s">
        <v>845</v>
      </c>
      <c r="M103" s="6"/>
    </row>
    <row r="104" spans="2:13">
      <c r="B104" s="6" t="s">
        <v>221</v>
      </c>
      <c r="C104" s="6" t="s">
        <v>4268</v>
      </c>
      <c r="D104" s="6" t="s">
        <v>5247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5309</v>
      </c>
      <c r="L104" s="6" t="s">
        <v>765</v>
      </c>
      <c r="M104" s="6"/>
    </row>
    <row r="105" spans="2:13">
      <c r="B105" s="6" t="s">
        <v>223</v>
      </c>
      <c r="C105" s="6" t="s">
        <v>4268</v>
      </c>
      <c r="D105" s="6" t="s">
        <v>5247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5247</v>
      </c>
      <c r="E106" s="6" t="s">
        <v>226</v>
      </c>
      <c r="F106" s="6"/>
      <c r="G106" s="6"/>
      <c r="H106" s="6" t="s">
        <v>5296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5247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5310</v>
      </c>
      <c r="L107" s="6" t="s">
        <v>414</v>
      </c>
      <c r="M107" s="6"/>
    </row>
    <row r="108" spans="2:13">
      <c r="B108" s="6" t="s">
        <v>229</v>
      </c>
      <c r="C108" s="6" t="s">
        <v>4268</v>
      </c>
      <c r="D108" s="6" t="s">
        <v>5247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5247</v>
      </c>
      <c r="E109" s="6" t="s">
        <v>232</v>
      </c>
      <c r="F109" s="6"/>
      <c r="G109" s="6"/>
      <c r="H109" s="6"/>
      <c r="I109" s="6" t="s">
        <v>5251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5311</v>
      </c>
      <c r="E110" s="6" t="s">
        <v>234</v>
      </c>
      <c r="F110" s="6" t="s">
        <v>15</v>
      </c>
      <c r="G110" s="6" t="s">
        <v>15</v>
      </c>
      <c r="H110" s="6" t="s">
        <v>5312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 t="s">
        <v>5247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5313</v>
      </c>
      <c r="L111" s="6" t="s">
        <v>1752</v>
      </c>
      <c r="M111" s="6"/>
    </row>
    <row r="112" spans="2:13">
      <c r="B112" s="6" t="s">
        <v>237</v>
      </c>
      <c r="C112" s="6" t="s">
        <v>4268</v>
      </c>
      <c r="D112" s="6" t="s">
        <v>5247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5247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5247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5314</v>
      </c>
      <c r="L114" s="6" t="s">
        <v>1710</v>
      </c>
      <c r="M114" s="6"/>
    </row>
    <row r="115" spans="2:13">
      <c r="B115" s="6" t="s">
        <v>243</v>
      </c>
      <c r="C115" s="6" t="s">
        <v>4268</v>
      </c>
      <c r="D115" s="6" t="s">
        <v>5247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5315</v>
      </c>
      <c r="L115" s="6" t="s">
        <v>2369</v>
      </c>
      <c r="M115" s="6"/>
    </row>
    <row r="116" spans="2:13">
      <c r="B116" s="6" t="s">
        <v>245</v>
      </c>
      <c r="C116" s="6" t="s">
        <v>4268</v>
      </c>
      <c r="D116" s="6" t="s">
        <v>5247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5247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5247</v>
      </c>
      <c r="E118" s="6" t="s">
        <v>250</v>
      </c>
      <c r="F118" s="6" t="s">
        <v>15</v>
      </c>
      <c r="G118" s="6" t="s">
        <v>15</v>
      </c>
      <c r="H118" s="6"/>
      <c r="I118" s="6" t="s">
        <v>5316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5247</v>
      </c>
      <c r="E119" s="6" t="s">
        <v>252</v>
      </c>
      <c r="F119" s="6" t="s">
        <v>264</v>
      </c>
      <c r="G119" s="6" t="s">
        <v>15</v>
      </c>
      <c r="H119" s="6"/>
      <c r="I119" s="6" t="s">
        <v>5316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5247</v>
      </c>
      <c r="E120" s="6" t="s">
        <v>254</v>
      </c>
      <c r="F120" s="6" t="s">
        <v>264</v>
      </c>
      <c r="G120" s="6" t="s">
        <v>15</v>
      </c>
      <c r="H120" s="6"/>
      <c r="I120" s="6" t="s">
        <v>5317</v>
      </c>
      <c r="J120" s="6" t="s">
        <v>5318</v>
      </c>
      <c r="K120" s="6"/>
      <c r="L120" s="6"/>
      <c r="M120" s="6"/>
    </row>
    <row r="121" spans="2:13">
      <c r="B121" s="6" t="s">
        <v>255</v>
      </c>
      <c r="C121" s="6" t="s">
        <v>4268</v>
      </c>
      <c r="D121" s="6" t="s">
        <v>5247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5247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5319</v>
      </c>
      <c r="L122" s="6" t="s">
        <v>696</v>
      </c>
      <c r="M122" s="6"/>
    </row>
    <row r="123" spans="2:13">
      <c r="B123" s="6" t="s">
        <v>259</v>
      </c>
      <c r="C123" s="6" t="s">
        <v>4268</v>
      </c>
      <c r="D123" s="6" t="s">
        <v>5247</v>
      </c>
      <c r="E123" s="6" t="s">
        <v>260</v>
      </c>
      <c r="F123" s="6"/>
      <c r="G123" s="6"/>
      <c r="H123" s="6"/>
      <c r="I123" s="6" t="s">
        <v>5320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5247</v>
      </c>
      <c r="E124" s="6" t="s">
        <v>262</v>
      </c>
      <c r="F124" s="6"/>
      <c r="G124" s="6"/>
      <c r="H124" s="6"/>
      <c r="I124" s="6" t="s">
        <v>5320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61.875" customWidth="1"/>
    <col min="10" max="10" width="44.875" customWidth="1"/>
    <col min="11" max="11" width="53.375" customWidth="1"/>
    <col min="12" max="12" width="33" customWidth="1"/>
    <col min="13" max="13" width="39.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5321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5322</v>
      </c>
      <c r="L3" s="6" t="s">
        <v>5323</v>
      </c>
      <c r="M3" s="6"/>
    </row>
    <row r="4" spans="2:13">
      <c r="B4" s="6" t="s">
        <v>17</v>
      </c>
      <c r="C4" s="6" t="s">
        <v>4268</v>
      </c>
      <c r="D4" s="6" t="s">
        <v>5321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5324</v>
      </c>
      <c r="L4" s="6" t="s">
        <v>5325</v>
      </c>
      <c r="M4" s="6"/>
    </row>
    <row r="5" spans="2:13">
      <c r="B5" s="6" t="s">
        <v>19</v>
      </c>
      <c r="C5" s="6" t="s">
        <v>4268</v>
      </c>
      <c r="D5" s="6" t="s">
        <v>5321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5326</v>
      </c>
      <c r="L5" s="6" t="s">
        <v>5323</v>
      </c>
      <c r="M5" s="6"/>
    </row>
    <row r="6" spans="2:13">
      <c r="B6" s="6" t="s">
        <v>21</v>
      </c>
      <c r="C6" s="6" t="s">
        <v>4268</v>
      </c>
      <c r="D6" s="6" t="s">
        <v>5321</v>
      </c>
      <c r="E6" s="6" t="s">
        <v>22</v>
      </c>
      <c r="F6" s="6"/>
      <c r="G6" s="6"/>
      <c r="H6" s="6"/>
      <c r="I6" s="6" t="s">
        <v>5327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5321</v>
      </c>
      <c r="E7" s="6" t="s">
        <v>25</v>
      </c>
      <c r="F7" s="6"/>
      <c r="G7" s="6"/>
      <c r="H7" s="6"/>
      <c r="I7" s="6" t="s">
        <v>3269</v>
      </c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5321</v>
      </c>
      <c r="E8" s="6" t="s">
        <v>28</v>
      </c>
      <c r="F8" s="6"/>
      <c r="G8" s="6"/>
      <c r="H8" s="6"/>
      <c r="I8" s="6" t="s">
        <v>5328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5321</v>
      </c>
      <c r="E9" s="6" t="s">
        <v>30</v>
      </c>
      <c r="F9" s="6"/>
      <c r="G9" s="6"/>
      <c r="H9" s="6"/>
      <c r="I9" s="6" t="s">
        <v>3270</v>
      </c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5321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5329</v>
      </c>
      <c r="L10" s="6" t="s">
        <v>1961</v>
      </c>
      <c r="M10" s="6"/>
    </row>
    <row r="11" spans="2:13">
      <c r="B11" s="6" t="s">
        <v>33</v>
      </c>
      <c r="C11" s="6" t="s">
        <v>4268</v>
      </c>
      <c r="D11" s="6" t="s">
        <v>5321</v>
      </c>
      <c r="E11" s="6" t="s">
        <v>34</v>
      </c>
      <c r="F11" s="6"/>
      <c r="G11" s="6"/>
      <c r="H11" s="6"/>
      <c r="I11" s="6" t="s">
        <v>5328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5321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5330</v>
      </c>
      <c r="L12" s="6" t="s">
        <v>1961</v>
      </c>
      <c r="M12" s="6"/>
    </row>
    <row r="13" spans="2:13">
      <c r="B13" s="6" t="s">
        <v>37</v>
      </c>
      <c r="C13" s="6" t="s">
        <v>4268</v>
      </c>
      <c r="D13" s="6" t="s">
        <v>5321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5331</v>
      </c>
      <c r="L13" s="6" t="s">
        <v>5325</v>
      </c>
      <c r="M13" s="6"/>
    </row>
    <row r="14" spans="2:13">
      <c r="B14" s="6" t="s">
        <v>39</v>
      </c>
      <c r="C14" s="6" t="s">
        <v>4268</v>
      </c>
      <c r="D14" s="6" t="s">
        <v>5321</v>
      </c>
      <c r="E14" s="6" t="s">
        <v>40</v>
      </c>
      <c r="F14" s="6"/>
      <c r="G14" s="6"/>
      <c r="H14" s="6"/>
      <c r="I14" s="6" t="s">
        <v>5327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5321</v>
      </c>
      <c r="E15" s="6" t="s">
        <v>42</v>
      </c>
      <c r="F15" s="6"/>
      <c r="G15" s="6"/>
      <c r="H15" s="6"/>
      <c r="I15" s="6" t="s">
        <v>3274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5321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5332</v>
      </c>
      <c r="L16" s="6" t="s">
        <v>716</v>
      </c>
      <c r="M16" s="6"/>
    </row>
    <row r="17" spans="2:13">
      <c r="B17" s="6" t="s">
        <v>45</v>
      </c>
      <c r="C17" s="6" t="s">
        <v>4268</v>
      </c>
      <c r="D17" s="6" t="s">
        <v>5321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5333</v>
      </c>
      <c r="L17" s="6" t="s">
        <v>5323</v>
      </c>
      <c r="M17" s="6"/>
    </row>
    <row r="18" spans="2:13">
      <c r="B18" s="6" t="s">
        <v>47</v>
      </c>
      <c r="C18" s="6" t="s">
        <v>4268</v>
      </c>
      <c r="D18" s="6" t="s">
        <v>5321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5334</v>
      </c>
      <c r="L18" s="6" t="s">
        <v>1146</v>
      </c>
      <c r="M18" s="6"/>
    </row>
    <row r="19" spans="2:13">
      <c r="B19" s="6" t="s">
        <v>50</v>
      </c>
      <c r="C19" s="6" t="s">
        <v>4268</v>
      </c>
      <c r="D19" s="6" t="s">
        <v>5321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5335</v>
      </c>
      <c r="L19" s="6" t="s">
        <v>716</v>
      </c>
      <c r="M19" s="6"/>
    </row>
    <row r="20" spans="2:13">
      <c r="B20" s="6" t="s">
        <v>52</v>
      </c>
      <c r="C20" s="6" t="s">
        <v>4268</v>
      </c>
      <c r="D20" s="6" t="s">
        <v>5321</v>
      </c>
      <c r="E20" s="6" t="s">
        <v>53</v>
      </c>
      <c r="F20" s="6"/>
      <c r="G20" s="6"/>
      <c r="H20" s="6"/>
      <c r="I20" s="6" t="s">
        <v>5336</v>
      </c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5321</v>
      </c>
      <c r="E21" s="6" t="s">
        <v>55</v>
      </c>
      <c r="F21" s="6"/>
      <c r="G21" s="6"/>
      <c r="H21" s="6"/>
      <c r="I21" s="6" t="s">
        <v>5337</v>
      </c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5321</v>
      </c>
      <c r="E22" s="6" t="s">
        <v>57</v>
      </c>
      <c r="F22" s="6"/>
      <c r="G22" s="6"/>
      <c r="H22" s="6"/>
      <c r="I22" s="6" t="s">
        <v>3278</v>
      </c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5321</v>
      </c>
      <c r="E23" s="6" t="s">
        <v>59</v>
      </c>
      <c r="F23" s="6"/>
      <c r="G23" s="6"/>
      <c r="H23" s="6"/>
      <c r="I23" s="6" t="s">
        <v>5327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5321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5338</v>
      </c>
      <c r="L24" s="6" t="s">
        <v>3562</v>
      </c>
      <c r="M24" s="6"/>
    </row>
    <row r="25" spans="2:13">
      <c r="B25" s="6" t="s">
        <v>62</v>
      </c>
      <c r="C25" s="6" t="s">
        <v>4268</v>
      </c>
      <c r="D25" s="6" t="s">
        <v>5321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5339</v>
      </c>
      <c r="L25" s="6" t="s">
        <v>743</v>
      </c>
      <c r="M25" s="6"/>
    </row>
    <row r="26" spans="2:13">
      <c r="B26" s="6" t="s">
        <v>64</v>
      </c>
      <c r="C26" s="6" t="s">
        <v>4268</v>
      </c>
      <c r="D26" s="6" t="s">
        <v>5321</v>
      </c>
      <c r="E26" s="6" t="s">
        <v>65</v>
      </c>
      <c r="F26" s="6"/>
      <c r="G26" s="6"/>
      <c r="H26" s="6"/>
      <c r="I26" s="6" t="s">
        <v>5327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5321</v>
      </c>
      <c r="E27" s="6" t="s">
        <v>67</v>
      </c>
      <c r="F27" s="6"/>
      <c r="G27" s="6"/>
      <c r="H27" s="6"/>
      <c r="I27" s="6" t="s">
        <v>5327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5321</v>
      </c>
      <c r="E28" s="6" t="s">
        <v>69</v>
      </c>
      <c r="F28" s="6"/>
      <c r="G28" s="6"/>
      <c r="H28" s="6"/>
      <c r="I28" s="6" t="s">
        <v>3281</v>
      </c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5321</v>
      </c>
      <c r="E29" s="6" t="s">
        <v>71</v>
      </c>
      <c r="F29" s="6"/>
      <c r="G29" s="6"/>
      <c r="H29" s="6"/>
      <c r="I29" s="6" t="s">
        <v>3281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5321</v>
      </c>
      <c r="E30" s="6" t="s">
        <v>73</v>
      </c>
      <c r="F30" s="6"/>
      <c r="G30" s="6"/>
      <c r="H30" s="6"/>
      <c r="I30" s="6" t="s">
        <v>3282</v>
      </c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5321</v>
      </c>
      <c r="E31" s="6" t="s">
        <v>75</v>
      </c>
      <c r="F31" s="6"/>
      <c r="G31" s="6"/>
      <c r="H31" s="6"/>
      <c r="I31" s="6" t="s">
        <v>3282</v>
      </c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5321</v>
      </c>
      <c r="E32" s="6" t="s">
        <v>77</v>
      </c>
      <c r="F32" s="6"/>
      <c r="G32" s="6"/>
      <c r="H32" s="6"/>
      <c r="I32" s="6" t="s">
        <v>3282</v>
      </c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5321</v>
      </c>
      <c r="E33" s="6" t="s">
        <v>79</v>
      </c>
      <c r="F33" s="6"/>
      <c r="G33" s="6"/>
      <c r="H33" s="6"/>
      <c r="I33" s="6" t="s">
        <v>3283</v>
      </c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5321</v>
      </c>
      <c r="E34" s="6" t="s">
        <v>81</v>
      </c>
      <c r="F34" s="6"/>
      <c r="G34" s="6"/>
      <c r="H34" s="6"/>
      <c r="I34" s="6" t="s">
        <v>3283</v>
      </c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5321</v>
      </c>
      <c r="E35" s="6" t="s">
        <v>83</v>
      </c>
      <c r="F35" s="6"/>
      <c r="G35" s="6"/>
      <c r="H35" s="6"/>
      <c r="I35" s="6" t="s">
        <v>3283</v>
      </c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5321</v>
      </c>
      <c r="E36" s="6" t="s">
        <v>85</v>
      </c>
      <c r="F36" s="6"/>
      <c r="G36" s="6"/>
      <c r="H36" s="6"/>
      <c r="I36" s="6" t="s">
        <v>3283</v>
      </c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5321</v>
      </c>
      <c r="E37" s="6" t="s">
        <v>87</v>
      </c>
      <c r="F37" s="6"/>
      <c r="G37" s="6"/>
      <c r="H37" s="6"/>
      <c r="I37" s="6" t="s">
        <v>3270</v>
      </c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5321</v>
      </c>
      <c r="E38" s="6" t="s">
        <v>89</v>
      </c>
      <c r="F38" s="6"/>
      <c r="G38" s="6"/>
      <c r="H38" s="6"/>
      <c r="I38" s="6" t="s">
        <v>3284</v>
      </c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5321</v>
      </c>
      <c r="E39" s="6" t="s">
        <v>91</v>
      </c>
      <c r="F39" s="6"/>
      <c r="G39" s="6"/>
      <c r="H39" s="6"/>
      <c r="I39" s="6" t="s">
        <v>3284</v>
      </c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5321</v>
      </c>
      <c r="E40" s="6" t="s">
        <v>93</v>
      </c>
      <c r="F40" s="6"/>
      <c r="G40" s="6"/>
      <c r="H40" s="6"/>
      <c r="I40" s="6" t="s">
        <v>3285</v>
      </c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5321</v>
      </c>
      <c r="E41" s="6" t="s">
        <v>95</v>
      </c>
      <c r="F41" s="6"/>
      <c r="G41" s="6"/>
      <c r="H41" s="6"/>
      <c r="I41" s="6" t="s">
        <v>3285</v>
      </c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5321</v>
      </c>
      <c r="E42" s="6" t="s">
        <v>97</v>
      </c>
      <c r="F42" s="6"/>
      <c r="G42" s="6"/>
      <c r="H42" s="6"/>
      <c r="I42" s="6" t="s">
        <v>3286</v>
      </c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5321</v>
      </c>
      <c r="E43" s="6" t="s">
        <v>99</v>
      </c>
      <c r="F43" s="6"/>
      <c r="G43" s="6"/>
      <c r="H43" s="6"/>
      <c r="I43" s="6" t="s">
        <v>3287</v>
      </c>
      <c r="J43" s="6"/>
      <c r="K43" s="6"/>
      <c r="L43" s="6"/>
      <c r="M43" s="6" t="s">
        <v>5340</v>
      </c>
    </row>
    <row r="44" spans="2:13">
      <c r="B44" s="6" t="s">
        <v>100</v>
      </c>
      <c r="C44" s="6" t="s">
        <v>4268</v>
      </c>
      <c r="D44" s="6" t="s">
        <v>5321</v>
      </c>
      <c r="E44" s="6" t="s">
        <v>101</v>
      </c>
      <c r="F44" s="6"/>
      <c r="G44" s="6"/>
      <c r="H44" s="6"/>
      <c r="I44" s="6" t="s">
        <v>3287</v>
      </c>
      <c r="J44" s="6"/>
      <c r="K44" s="6"/>
      <c r="L44" s="6"/>
      <c r="M44" s="6" t="s">
        <v>5340</v>
      </c>
    </row>
    <row r="45" spans="2:13">
      <c r="B45" s="6" t="s">
        <v>102</v>
      </c>
      <c r="C45" s="6" t="s">
        <v>4268</v>
      </c>
      <c r="D45" s="6" t="s">
        <v>5321</v>
      </c>
      <c r="E45" s="6" t="s">
        <v>103</v>
      </c>
      <c r="F45" s="6"/>
      <c r="G45" s="6"/>
      <c r="H45" s="6"/>
      <c r="I45" s="6" t="s">
        <v>3287</v>
      </c>
      <c r="J45" s="6"/>
      <c r="K45" s="6"/>
      <c r="L45" s="6"/>
      <c r="M45" s="6" t="s">
        <v>5340</v>
      </c>
    </row>
    <row r="46" spans="2:13">
      <c r="B46" s="6" t="s">
        <v>104</v>
      </c>
      <c r="C46" s="6" t="s">
        <v>4268</v>
      </c>
      <c r="D46" s="6" t="s">
        <v>5321</v>
      </c>
      <c r="E46" s="6" t="s">
        <v>105</v>
      </c>
      <c r="F46" s="6"/>
      <c r="G46" s="6"/>
      <c r="H46" s="6"/>
      <c r="I46" s="6" t="s">
        <v>5327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5321</v>
      </c>
      <c r="E47" s="6" t="s">
        <v>107</v>
      </c>
      <c r="F47" s="6" t="s">
        <v>15</v>
      </c>
      <c r="G47" s="6" t="s">
        <v>15</v>
      </c>
      <c r="H47" s="6" t="s">
        <v>5341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5321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5342</v>
      </c>
      <c r="L48" s="6" t="s">
        <v>5343</v>
      </c>
      <c r="M48" s="6"/>
    </row>
    <row r="49" spans="2:13">
      <c r="B49" s="6" t="s">
        <v>110</v>
      </c>
      <c r="C49" s="6" t="s">
        <v>4268</v>
      </c>
      <c r="D49" s="6" t="s">
        <v>5321</v>
      </c>
      <c r="E49" s="6" t="s">
        <v>111</v>
      </c>
      <c r="F49" s="6" t="s">
        <v>15</v>
      </c>
      <c r="G49" s="6" t="s">
        <v>15</v>
      </c>
      <c r="H49" s="6" t="s">
        <v>5344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 t="s">
        <v>5321</v>
      </c>
      <c r="E50" s="6" t="s">
        <v>113</v>
      </c>
      <c r="F50" s="6" t="s">
        <v>15</v>
      </c>
      <c r="G50" s="6" t="s">
        <v>15</v>
      </c>
      <c r="H50" s="6" t="s">
        <v>5344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5321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5345</v>
      </c>
      <c r="L51" s="6" t="s">
        <v>5325</v>
      </c>
      <c r="M51" s="6"/>
    </row>
    <row r="52" spans="2:13">
      <c r="B52" s="6" t="s">
        <v>116</v>
      </c>
      <c r="C52" s="6" t="s">
        <v>4268</v>
      </c>
      <c r="D52" s="6" t="s">
        <v>5321</v>
      </c>
      <c r="E52" s="6" t="s">
        <v>117</v>
      </c>
      <c r="F52" s="6"/>
      <c r="G52" s="6"/>
      <c r="H52" s="6"/>
      <c r="I52" s="6" t="s">
        <v>3292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5321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5346</v>
      </c>
      <c r="L53" s="6" t="s">
        <v>5323</v>
      </c>
      <c r="M53" s="6"/>
    </row>
    <row r="54" spans="2:13">
      <c r="B54" s="6" t="s">
        <v>120</v>
      </c>
      <c r="C54" s="6" t="s">
        <v>4268</v>
      </c>
      <c r="D54" s="6" t="s">
        <v>5321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5347</v>
      </c>
      <c r="L54" s="6" t="s">
        <v>5323</v>
      </c>
      <c r="M54" s="6"/>
    </row>
    <row r="55" spans="2:13">
      <c r="B55" s="6" t="s">
        <v>122</v>
      </c>
      <c r="C55" s="6" t="s">
        <v>4268</v>
      </c>
      <c r="D55" s="6" t="s">
        <v>5321</v>
      </c>
      <c r="E55" s="6" t="s">
        <v>123</v>
      </c>
      <c r="F55" s="6"/>
      <c r="G55" s="6"/>
      <c r="H55" s="6"/>
      <c r="I55" s="6" t="s">
        <v>3294</v>
      </c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5321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5348</v>
      </c>
      <c r="L56" s="6" t="s">
        <v>5325</v>
      </c>
      <c r="M56" s="6"/>
    </row>
    <row r="57" spans="2:13">
      <c r="B57" s="6" t="s">
        <v>126</v>
      </c>
      <c r="C57" s="6" t="s">
        <v>4268</v>
      </c>
      <c r="D57" s="6" t="s">
        <v>5321</v>
      </c>
      <c r="E57" s="6" t="s">
        <v>127</v>
      </c>
      <c r="F57" s="6"/>
      <c r="G57" s="6"/>
      <c r="H57" s="6"/>
      <c r="I57" s="6" t="s">
        <v>3296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5321</v>
      </c>
      <c r="E58" s="6" t="s">
        <v>129</v>
      </c>
      <c r="F58" s="6" t="s">
        <v>15</v>
      </c>
      <c r="G58" s="6" t="s">
        <v>15</v>
      </c>
      <c r="H58" s="6" t="s">
        <v>5344</v>
      </c>
      <c r="I58" s="6"/>
      <c r="J58" s="6"/>
      <c r="K58" s="6"/>
      <c r="L58" s="6"/>
      <c r="M58" s="6" t="s">
        <v>5349</v>
      </c>
    </row>
    <row r="59" spans="2:13">
      <c r="B59" s="6" t="s">
        <v>130</v>
      </c>
      <c r="C59" s="6" t="s">
        <v>4268</v>
      </c>
      <c r="D59" s="6" t="s">
        <v>5321</v>
      </c>
      <c r="E59" s="6" t="s">
        <v>131</v>
      </c>
      <c r="F59" s="6" t="s">
        <v>15</v>
      </c>
      <c r="G59" s="6" t="s">
        <v>15</v>
      </c>
      <c r="H59" s="6" t="s">
        <v>5344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5321</v>
      </c>
      <c r="E60" s="6" t="s">
        <v>133</v>
      </c>
      <c r="F60" s="6" t="s">
        <v>15</v>
      </c>
      <c r="G60" s="6" t="s">
        <v>15</v>
      </c>
      <c r="H60" s="6" t="s">
        <v>5344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 t="s">
        <v>5321</v>
      </c>
      <c r="E61" s="6" t="s">
        <v>135</v>
      </c>
      <c r="F61" s="6" t="s">
        <v>264</v>
      </c>
      <c r="G61" s="6" t="s">
        <v>15</v>
      </c>
      <c r="H61" s="6"/>
      <c r="I61" s="6" t="s">
        <v>5350</v>
      </c>
      <c r="J61" s="6" t="s">
        <v>5351</v>
      </c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5321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5352</v>
      </c>
      <c r="L62" s="6" t="s">
        <v>5323</v>
      </c>
      <c r="M62" s="6"/>
    </row>
    <row r="63" spans="2:13">
      <c r="B63" s="6" t="s">
        <v>138</v>
      </c>
      <c r="C63" s="6" t="s">
        <v>4268</v>
      </c>
      <c r="D63" s="6" t="s">
        <v>5321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5353</v>
      </c>
      <c r="L63" s="6" t="s">
        <v>5325</v>
      </c>
      <c r="M63" s="6"/>
    </row>
    <row r="64" spans="2:13">
      <c r="B64" s="6" t="s">
        <v>140</v>
      </c>
      <c r="C64" s="6" t="s">
        <v>4268</v>
      </c>
      <c r="D64" s="6" t="s">
        <v>5321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5354</v>
      </c>
      <c r="L64" s="6" t="s">
        <v>5323</v>
      </c>
      <c r="M64" s="6"/>
    </row>
    <row r="65" spans="2:13">
      <c r="B65" s="6" t="s">
        <v>142</v>
      </c>
      <c r="C65" s="6" t="s">
        <v>4268</v>
      </c>
      <c r="D65" s="6" t="s">
        <v>5321</v>
      </c>
      <c r="E65" s="6" t="s">
        <v>143</v>
      </c>
      <c r="F65" s="6"/>
      <c r="G65" s="6"/>
      <c r="H65" s="6"/>
      <c r="I65" s="6" t="s">
        <v>5328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5321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5355</v>
      </c>
      <c r="L66" s="6" t="s">
        <v>5325</v>
      </c>
      <c r="M66" s="6"/>
    </row>
    <row r="67" spans="2:13">
      <c r="B67" s="6" t="s">
        <v>146</v>
      </c>
      <c r="C67" s="6" t="s">
        <v>4268</v>
      </c>
      <c r="D67" s="6" t="s">
        <v>5321</v>
      </c>
      <c r="E67" s="6" t="s">
        <v>147</v>
      </c>
      <c r="F67" s="6"/>
      <c r="G67" s="6"/>
      <c r="H67" s="6"/>
      <c r="I67" s="6" t="s">
        <v>5327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5321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5356</v>
      </c>
      <c r="L68" s="6" t="s">
        <v>4056</v>
      </c>
      <c r="M68" s="6"/>
    </row>
    <row r="69" spans="2:13">
      <c r="B69" s="6" t="s">
        <v>150</v>
      </c>
      <c r="C69" s="6" t="s">
        <v>4268</v>
      </c>
      <c r="D69" s="6" t="s">
        <v>5321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5357</v>
      </c>
      <c r="L69" s="6" t="s">
        <v>5358</v>
      </c>
      <c r="M69" s="6"/>
    </row>
    <row r="70" spans="2:13">
      <c r="B70" s="6" t="s">
        <v>152</v>
      </c>
      <c r="C70" s="6" t="s">
        <v>4268</v>
      </c>
      <c r="D70" s="6" t="s">
        <v>5321</v>
      </c>
      <c r="E70" s="6" t="s">
        <v>153</v>
      </c>
      <c r="F70" s="6"/>
      <c r="G70" s="6"/>
      <c r="H70" s="6"/>
      <c r="I70" s="6" t="s">
        <v>5359</v>
      </c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5321</v>
      </c>
      <c r="E71" s="6" t="s">
        <v>155</v>
      </c>
      <c r="F71" s="6"/>
      <c r="G71" s="6"/>
      <c r="H71" s="6"/>
      <c r="I71" s="6" t="s">
        <v>5359</v>
      </c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5321</v>
      </c>
      <c r="E72" s="6" t="s">
        <v>157</v>
      </c>
      <c r="F72" s="6"/>
      <c r="G72" s="6"/>
      <c r="H72" s="6"/>
      <c r="I72" s="6" t="s">
        <v>5359</v>
      </c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5321</v>
      </c>
      <c r="E73" s="6" t="s">
        <v>159</v>
      </c>
      <c r="F73" s="6"/>
      <c r="G73" s="6"/>
      <c r="H73" s="6"/>
      <c r="I73" s="6" t="s">
        <v>3282</v>
      </c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5321</v>
      </c>
      <c r="E74" s="6" t="s">
        <v>161</v>
      </c>
      <c r="F74" s="6"/>
      <c r="G74" s="6"/>
      <c r="H74" s="6"/>
      <c r="I74" s="6" t="s">
        <v>3282</v>
      </c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5321</v>
      </c>
      <c r="E75" s="6" t="s">
        <v>163</v>
      </c>
      <c r="F75" s="6"/>
      <c r="G75" s="6"/>
      <c r="H75" s="6"/>
      <c r="I75" s="6" t="s">
        <v>3303</v>
      </c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5321</v>
      </c>
      <c r="E76" s="6" t="s">
        <v>165</v>
      </c>
      <c r="F76" s="6"/>
      <c r="G76" s="6"/>
      <c r="H76" s="6"/>
      <c r="I76" s="6" t="s">
        <v>3303</v>
      </c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5321</v>
      </c>
      <c r="E77" s="6" t="s">
        <v>167</v>
      </c>
      <c r="F77" s="6"/>
      <c r="G77" s="6"/>
      <c r="H77" s="6"/>
      <c r="I77" s="6" t="s">
        <v>3303</v>
      </c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5321</v>
      </c>
      <c r="E78" s="6" t="s">
        <v>169</v>
      </c>
      <c r="F78" s="6"/>
      <c r="G78" s="6"/>
      <c r="H78" s="6"/>
      <c r="I78" s="6" t="s">
        <v>3303</v>
      </c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5321</v>
      </c>
      <c r="E79" s="6" t="s">
        <v>171</v>
      </c>
      <c r="F79" s="6"/>
      <c r="G79" s="6"/>
      <c r="H79" s="6"/>
      <c r="I79" s="6" t="s">
        <v>3303</v>
      </c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5321</v>
      </c>
      <c r="E80" s="6" t="s">
        <v>173</v>
      </c>
      <c r="F80" s="6"/>
      <c r="G80" s="6"/>
      <c r="H80" s="6"/>
      <c r="I80" s="6" t="s">
        <v>3303</v>
      </c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5321</v>
      </c>
      <c r="E81" s="6" t="s">
        <v>175</v>
      </c>
      <c r="F81" s="6"/>
      <c r="G81" s="6"/>
      <c r="H81" s="6"/>
      <c r="I81" s="6" t="s">
        <v>3303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5321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5360</v>
      </c>
      <c r="L82" s="6" t="s">
        <v>5361</v>
      </c>
      <c r="M82" s="6"/>
    </row>
    <row r="83" spans="2:13">
      <c r="B83" s="6" t="s">
        <v>178</v>
      </c>
      <c r="C83" s="6" t="s">
        <v>4268</v>
      </c>
      <c r="D83" s="6" t="s">
        <v>5321</v>
      </c>
      <c r="E83" s="6" t="s">
        <v>179</v>
      </c>
      <c r="F83" s="6" t="s">
        <v>15</v>
      </c>
      <c r="G83" s="6" t="s">
        <v>15</v>
      </c>
      <c r="H83" s="6" t="s">
        <v>5341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 t="s">
        <v>5321</v>
      </c>
      <c r="E84" s="6" t="s">
        <v>181</v>
      </c>
      <c r="F84" s="6"/>
      <c r="G84" s="6"/>
      <c r="H84" s="6"/>
      <c r="I84" s="6" t="s">
        <v>3305</v>
      </c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5321</v>
      </c>
      <c r="E85" s="6" t="s">
        <v>183</v>
      </c>
      <c r="F85" s="6"/>
      <c r="G85" s="6"/>
      <c r="H85" s="6"/>
      <c r="I85" s="6" t="s">
        <v>3306</v>
      </c>
      <c r="J85" s="6"/>
      <c r="K85" s="6"/>
      <c r="L85" s="6"/>
      <c r="M85" s="6" t="s">
        <v>5340</v>
      </c>
    </row>
    <row r="86" spans="2:13">
      <c r="B86" s="6" t="s">
        <v>184</v>
      </c>
      <c r="C86" s="6" t="s">
        <v>4268</v>
      </c>
      <c r="D86" s="6" t="s">
        <v>5321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5362</v>
      </c>
      <c r="L86" s="6" t="s">
        <v>5323</v>
      </c>
      <c r="M86" s="6"/>
    </row>
    <row r="87" spans="2:13">
      <c r="B87" s="6" t="s">
        <v>186</v>
      </c>
      <c r="C87" s="6" t="s">
        <v>4268</v>
      </c>
      <c r="D87" s="6" t="s">
        <v>5321</v>
      </c>
      <c r="E87" s="6" t="s">
        <v>187</v>
      </c>
      <c r="F87" s="6"/>
      <c r="G87" s="6"/>
      <c r="H87" s="6"/>
      <c r="I87" s="6" t="s">
        <v>3307</v>
      </c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5321</v>
      </c>
      <c r="E88" s="6" t="s">
        <v>189</v>
      </c>
      <c r="F88" s="6"/>
      <c r="G88" s="6"/>
      <c r="H88" s="6"/>
      <c r="I88" s="6" t="s">
        <v>3281</v>
      </c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5321</v>
      </c>
      <c r="E89" s="6" t="s">
        <v>191</v>
      </c>
      <c r="F89" s="6"/>
      <c r="G89" s="6"/>
      <c r="H89" s="6"/>
      <c r="I89" s="6" t="s">
        <v>5327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5321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5363</v>
      </c>
      <c r="L90" s="6" t="s">
        <v>5323</v>
      </c>
      <c r="M90" s="6"/>
    </row>
    <row r="91" spans="2:13">
      <c r="B91" s="6" t="s">
        <v>194</v>
      </c>
      <c r="C91" s="6" t="s">
        <v>4268</v>
      </c>
      <c r="D91" s="6" t="s">
        <v>5321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5364</v>
      </c>
      <c r="L91" s="6" t="s">
        <v>5323</v>
      </c>
      <c r="M91" s="6"/>
    </row>
    <row r="92" spans="2:13">
      <c r="B92" s="6" t="s">
        <v>196</v>
      </c>
      <c r="C92" s="6" t="s">
        <v>4268</v>
      </c>
      <c r="D92" s="6" t="s">
        <v>5321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5365</v>
      </c>
      <c r="L92" s="6" t="s">
        <v>5325</v>
      </c>
      <c r="M92" s="6"/>
    </row>
    <row r="93" spans="2:13">
      <c r="B93" s="6" t="s">
        <v>198</v>
      </c>
      <c r="C93" s="6" t="s">
        <v>4268</v>
      </c>
      <c r="D93" s="6" t="s">
        <v>5321</v>
      </c>
      <c r="E93" s="6" t="s">
        <v>199</v>
      </c>
      <c r="F93" s="6"/>
      <c r="G93" s="6"/>
      <c r="H93" s="6"/>
      <c r="I93" s="6" t="s">
        <v>3310</v>
      </c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5321</v>
      </c>
      <c r="E94" s="6" t="s">
        <v>201</v>
      </c>
      <c r="F94" s="6" t="s">
        <v>15</v>
      </c>
      <c r="G94" s="6" t="s">
        <v>15</v>
      </c>
      <c r="H94" s="6" t="s">
        <v>5344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5321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5366</v>
      </c>
      <c r="L95" s="6" t="s">
        <v>3566</v>
      </c>
      <c r="M95" s="6"/>
    </row>
    <row r="96" spans="2:13">
      <c r="B96" s="6" t="s">
        <v>204</v>
      </c>
      <c r="C96" s="6" t="s">
        <v>4268</v>
      </c>
      <c r="D96" s="6" t="s">
        <v>5321</v>
      </c>
      <c r="E96" s="6" t="s">
        <v>205</v>
      </c>
      <c r="F96" s="6"/>
      <c r="G96" s="6"/>
      <c r="H96" s="6"/>
      <c r="I96" s="6" t="s">
        <v>5367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5321</v>
      </c>
      <c r="E97" s="6" t="s">
        <v>207</v>
      </c>
      <c r="F97" s="6" t="s">
        <v>15</v>
      </c>
      <c r="G97" s="6" t="s">
        <v>15</v>
      </c>
      <c r="H97" s="6" t="s">
        <v>5341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5321</v>
      </c>
      <c r="E98" s="6" t="s">
        <v>209</v>
      </c>
      <c r="F98" s="6"/>
      <c r="G98" s="6"/>
      <c r="H98" s="6"/>
      <c r="I98" s="6" t="s">
        <v>5327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5321</v>
      </c>
      <c r="E99" s="6" t="s">
        <v>211</v>
      </c>
      <c r="F99" s="6"/>
      <c r="G99" s="6"/>
      <c r="H99" s="6"/>
      <c r="I99" s="6" t="s">
        <v>3305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5321</v>
      </c>
      <c r="E100" s="6" t="s">
        <v>213</v>
      </c>
      <c r="F100" s="6" t="s">
        <v>15</v>
      </c>
      <c r="G100" s="6" t="s">
        <v>15</v>
      </c>
      <c r="H100" s="6" t="s">
        <v>5344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5321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5368</v>
      </c>
      <c r="L101" s="6" t="s">
        <v>5369</v>
      </c>
      <c r="M101" s="6"/>
    </row>
    <row r="102" spans="2:13">
      <c r="B102" s="6" t="s">
        <v>217</v>
      </c>
      <c r="C102" s="6" t="s">
        <v>4268</v>
      </c>
      <c r="D102" s="6" t="s">
        <v>5321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5370</v>
      </c>
      <c r="L102" s="6" t="s">
        <v>5371</v>
      </c>
      <c r="M102" s="6"/>
    </row>
    <row r="103" spans="2:13">
      <c r="B103" s="6" t="s">
        <v>219</v>
      </c>
      <c r="C103" s="6" t="s">
        <v>4268</v>
      </c>
      <c r="D103" s="6" t="s">
        <v>5321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5372</v>
      </c>
      <c r="L103" s="6" t="s">
        <v>1169</v>
      </c>
      <c r="M103" s="6"/>
    </row>
    <row r="104" spans="2:13">
      <c r="B104" s="6" t="s">
        <v>221</v>
      </c>
      <c r="C104" s="6" t="s">
        <v>4268</v>
      </c>
      <c r="D104" s="6" t="s">
        <v>5321</v>
      </c>
      <c r="E104" s="6" t="s">
        <v>222</v>
      </c>
      <c r="F104" s="6" t="s">
        <v>15</v>
      </c>
      <c r="G104" s="6" t="s">
        <v>15</v>
      </c>
      <c r="H104" s="6" t="s">
        <v>5341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5321</v>
      </c>
      <c r="E105" s="6" t="s">
        <v>224</v>
      </c>
      <c r="F105" s="6" t="s">
        <v>15</v>
      </c>
      <c r="G105" s="6" t="s">
        <v>15</v>
      </c>
      <c r="H105" s="6" t="s">
        <v>5344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5321</v>
      </c>
      <c r="E106" s="6" t="s">
        <v>226</v>
      </c>
      <c r="F106" s="6"/>
      <c r="G106" s="6"/>
      <c r="H106" s="6"/>
      <c r="I106" s="6" t="s">
        <v>3306</v>
      </c>
      <c r="J106" s="6"/>
      <c r="K106" s="6"/>
      <c r="L106" s="6"/>
      <c r="M106" s="6" t="s">
        <v>5340</v>
      </c>
    </row>
    <row r="107" spans="2:13">
      <c r="B107" s="6" t="s">
        <v>227</v>
      </c>
      <c r="C107" s="6" t="s">
        <v>4268</v>
      </c>
      <c r="D107" s="6" t="s">
        <v>5321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5373</v>
      </c>
      <c r="L107" s="6" t="s">
        <v>5374</v>
      </c>
      <c r="M107" s="6"/>
    </row>
    <row r="108" spans="2:13">
      <c r="B108" s="6" t="s">
        <v>229</v>
      </c>
      <c r="C108" s="6" t="s">
        <v>4268</v>
      </c>
      <c r="D108" s="6" t="s">
        <v>5321</v>
      </c>
      <c r="E108" s="6" t="s">
        <v>230</v>
      </c>
      <c r="F108" s="6" t="s">
        <v>15</v>
      </c>
      <c r="G108" s="6" t="s">
        <v>15</v>
      </c>
      <c r="H108" s="6" t="s">
        <v>5344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5321</v>
      </c>
      <c r="E109" s="6" t="s">
        <v>232</v>
      </c>
      <c r="F109" s="6"/>
      <c r="G109" s="6"/>
      <c r="H109" s="6"/>
      <c r="I109" s="6" t="s">
        <v>5327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5321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5375</v>
      </c>
      <c r="L110" s="6" t="s">
        <v>5323</v>
      </c>
      <c r="M110" s="6"/>
    </row>
    <row r="111" spans="2:13">
      <c r="B111" s="6" t="s">
        <v>235</v>
      </c>
      <c r="C111" s="6" t="s">
        <v>4268</v>
      </c>
      <c r="D111" s="6" t="s">
        <v>5321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5376</v>
      </c>
      <c r="L111" s="6" t="s">
        <v>5325</v>
      </c>
      <c r="M111" s="6"/>
    </row>
    <row r="112" spans="2:13">
      <c r="B112" s="6" t="s">
        <v>237</v>
      </c>
      <c r="C112" s="6" t="s">
        <v>4268</v>
      </c>
      <c r="D112" s="6" t="s">
        <v>5321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5377</v>
      </c>
      <c r="L112" s="6" t="s">
        <v>3562</v>
      </c>
      <c r="M112" s="6"/>
    </row>
    <row r="113" spans="2:13">
      <c r="B113" s="6" t="s">
        <v>239</v>
      </c>
      <c r="C113" s="6" t="s">
        <v>4268</v>
      </c>
      <c r="D113" s="6" t="s">
        <v>5321</v>
      </c>
      <c r="E113" s="6" t="s">
        <v>240</v>
      </c>
      <c r="F113" s="6" t="s">
        <v>15</v>
      </c>
      <c r="G113" s="6" t="s">
        <v>15</v>
      </c>
      <c r="H113" s="6" t="s">
        <v>5344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5321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5378</v>
      </c>
      <c r="L114" s="6" t="s">
        <v>1203</v>
      </c>
      <c r="M114" s="6"/>
    </row>
    <row r="115" spans="2:13">
      <c r="B115" s="6" t="s">
        <v>243</v>
      </c>
      <c r="C115" s="6" t="s">
        <v>4268</v>
      </c>
      <c r="D115" s="6" t="s">
        <v>5321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5379</v>
      </c>
      <c r="L115" s="6" t="s">
        <v>1647</v>
      </c>
      <c r="M115" s="6"/>
    </row>
    <row r="116" spans="2:13">
      <c r="B116" s="6" t="s">
        <v>245</v>
      </c>
      <c r="C116" s="6" t="s">
        <v>4268</v>
      </c>
      <c r="D116" s="6" t="s">
        <v>5321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5380</v>
      </c>
      <c r="L116" s="6" t="s">
        <v>1203</v>
      </c>
      <c r="M116" s="6"/>
    </row>
    <row r="117" spans="2:13">
      <c r="B117" s="6" t="s">
        <v>247</v>
      </c>
      <c r="C117" s="6" t="s">
        <v>4268</v>
      </c>
      <c r="D117" s="6" t="s">
        <v>5321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5381</v>
      </c>
      <c r="L117" s="6" t="s">
        <v>1203</v>
      </c>
      <c r="M117" s="6"/>
    </row>
    <row r="118" spans="2:13">
      <c r="B118" s="6" t="s">
        <v>249</v>
      </c>
      <c r="C118" s="6" t="s">
        <v>4268</v>
      </c>
      <c r="D118" s="6" t="s">
        <v>5321</v>
      </c>
      <c r="E118" s="6" t="s">
        <v>250</v>
      </c>
      <c r="F118" s="6" t="s">
        <v>15</v>
      </c>
      <c r="G118" s="6" t="s">
        <v>15</v>
      </c>
      <c r="H118" s="6" t="s">
        <v>5341</v>
      </c>
      <c r="I118" s="6"/>
      <c r="J118" s="6"/>
      <c r="K118" s="6"/>
      <c r="L118" s="6"/>
      <c r="M118" s="6" t="s">
        <v>5349</v>
      </c>
    </row>
    <row r="119" spans="2:13">
      <c r="B119" s="6" t="s">
        <v>251</v>
      </c>
      <c r="C119" s="6" t="s">
        <v>4268</v>
      </c>
      <c r="D119" s="6" t="s">
        <v>5321</v>
      </c>
      <c r="E119" s="6" t="s">
        <v>252</v>
      </c>
      <c r="F119" s="6" t="s">
        <v>15</v>
      </c>
      <c r="G119" s="6" t="s">
        <v>15</v>
      </c>
      <c r="H119" s="6" t="s">
        <v>5341</v>
      </c>
      <c r="I119" s="6"/>
      <c r="J119" s="6"/>
      <c r="K119" s="6"/>
      <c r="L119" s="6"/>
      <c r="M119" s="6" t="s">
        <v>5349</v>
      </c>
    </row>
    <row r="120" spans="2:13">
      <c r="B120" s="6" t="s">
        <v>253</v>
      </c>
      <c r="C120" s="6" t="s">
        <v>4268</v>
      </c>
      <c r="D120" s="6" t="s">
        <v>5321</v>
      </c>
      <c r="E120" s="6" t="s">
        <v>254</v>
      </c>
      <c r="F120" s="6" t="s">
        <v>15</v>
      </c>
      <c r="G120" s="6" t="s">
        <v>15</v>
      </c>
      <c r="H120" s="6" t="s">
        <v>5341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 t="s">
        <v>5321</v>
      </c>
      <c r="E121" s="6" t="s">
        <v>256</v>
      </c>
      <c r="F121" s="6" t="s">
        <v>15</v>
      </c>
      <c r="G121" s="6" t="s">
        <v>15</v>
      </c>
      <c r="H121" s="6" t="s">
        <v>5344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5321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5382</v>
      </c>
      <c r="L122" s="6" t="s">
        <v>1203</v>
      </c>
      <c r="M122" s="6"/>
    </row>
    <row r="123" spans="2:13">
      <c r="B123" s="6" t="s">
        <v>259</v>
      </c>
      <c r="C123" s="6" t="s">
        <v>4268</v>
      </c>
      <c r="D123" s="6" t="s">
        <v>5321</v>
      </c>
      <c r="E123" s="6" t="s">
        <v>260</v>
      </c>
      <c r="F123" s="6"/>
      <c r="G123" s="6"/>
      <c r="H123" s="6"/>
      <c r="I123" s="6" t="s">
        <v>3281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5321</v>
      </c>
      <c r="E124" s="6" t="s">
        <v>262</v>
      </c>
      <c r="F124" s="6"/>
      <c r="G124" s="6"/>
      <c r="H124" s="6"/>
      <c r="I124" s="6" t="s">
        <v>3281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6.25" customWidth="1"/>
    <col min="10" max="10" width="17.75" customWidth="1"/>
    <col min="11" max="11" width="53.3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5383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5384</v>
      </c>
      <c r="L3" s="6" t="s">
        <v>2343</v>
      </c>
      <c r="M3" s="6"/>
    </row>
    <row r="4" spans="2:13">
      <c r="B4" s="6" t="s">
        <v>17</v>
      </c>
      <c r="C4" s="6" t="s">
        <v>4268</v>
      </c>
      <c r="D4" s="6" t="s">
        <v>5383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5385</v>
      </c>
      <c r="L4" s="6" t="s">
        <v>1687</v>
      </c>
      <c r="M4" s="6"/>
    </row>
    <row r="5" spans="2:13">
      <c r="B5" s="6" t="s">
        <v>19</v>
      </c>
      <c r="C5" s="6" t="s">
        <v>4268</v>
      </c>
      <c r="D5" s="6" t="s">
        <v>5383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5386</v>
      </c>
      <c r="L5" s="6" t="s">
        <v>1687</v>
      </c>
      <c r="M5" s="6"/>
    </row>
    <row r="6" spans="2:13">
      <c r="B6" s="6" t="s">
        <v>21</v>
      </c>
      <c r="C6" s="6" t="s">
        <v>4268</v>
      </c>
      <c r="D6" s="6" t="s">
        <v>5383</v>
      </c>
      <c r="E6" s="6" t="s">
        <v>22</v>
      </c>
      <c r="F6" s="6"/>
      <c r="G6" s="6"/>
      <c r="H6" s="6"/>
      <c r="I6" s="6" t="s">
        <v>1902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5383</v>
      </c>
      <c r="E7" s="6" t="s">
        <v>25</v>
      </c>
      <c r="F7" s="6"/>
      <c r="G7" s="6"/>
      <c r="H7" s="6"/>
      <c r="I7" s="6" t="s">
        <v>1952</v>
      </c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5383</v>
      </c>
      <c r="E8" s="6" t="s">
        <v>28</v>
      </c>
      <c r="F8" s="6"/>
      <c r="G8" s="6"/>
      <c r="H8" s="6"/>
      <c r="I8" s="6" t="s">
        <v>1902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5383</v>
      </c>
      <c r="E9" s="6" t="s">
        <v>30</v>
      </c>
      <c r="F9" s="6"/>
      <c r="G9" s="6"/>
      <c r="H9" s="6"/>
      <c r="I9" s="6" t="s">
        <v>1952</v>
      </c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5383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5387</v>
      </c>
      <c r="L10" s="6" t="s">
        <v>765</v>
      </c>
      <c r="M10" s="6"/>
    </row>
    <row r="11" spans="2:13">
      <c r="B11" s="6" t="s">
        <v>33</v>
      </c>
      <c r="C11" s="6" t="s">
        <v>4268</v>
      </c>
      <c r="D11" s="6" t="s">
        <v>5383</v>
      </c>
      <c r="E11" s="6" t="s">
        <v>34</v>
      </c>
      <c r="F11" s="6"/>
      <c r="G11" s="6"/>
      <c r="H11" s="6" t="s">
        <v>5388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5383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5389</v>
      </c>
      <c r="L12" s="6" t="s">
        <v>765</v>
      </c>
      <c r="M12" s="6"/>
    </row>
    <row r="13" spans="2:13">
      <c r="B13" s="6" t="s">
        <v>37</v>
      </c>
      <c r="C13" s="6" t="s">
        <v>4268</v>
      </c>
      <c r="D13" s="6" t="s">
        <v>5383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5390</v>
      </c>
      <c r="L13" s="6" t="s">
        <v>2343</v>
      </c>
      <c r="M13" s="6"/>
    </row>
    <row r="14" spans="2:13">
      <c r="B14" s="6" t="s">
        <v>39</v>
      </c>
      <c r="C14" s="6" t="s">
        <v>4268</v>
      </c>
      <c r="D14" s="6" t="s">
        <v>5383</v>
      </c>
      <c r="E14" s="6" t="s">
        <v>40</v>
      </c>
      <c r="F14" s="6"/>
      <c r="G14" s="6"/>
      <c r="H14" s="6"/>
      <c r="I14" s="6" t="s">
        <v>1902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5383</v>
      </c>
      <c r="E15" s="6" t="s">
        <v>42</v>
      </c>
      <c r="F15" s="6"/>
      <c r="G15" s="6"/>
      <c r="H15" s="6"/>
      <c r="I15" s="6" t="s">
        <v>1952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5383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5391</v>
      </c>
      <c r="L16" s="6" t="s">
        <v>1687</v>
      </c>
      <c r="M16" s="6"/>
    </row>
    <row r="17" spans="2:13">
      <c r="B17" s="6" t="s">
        <v>45</v>
      </c>
      <c r="C17" s="6" t="s">
        <v>4268</v>
      </c>
      <c r="D17" s="6" t="s">
        <v>5383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5392</v>
      </c>
      <c r="L17" s="6" t="s">
        <v>765</v>
      </c>
      <c r="M17" s="6"/>
    </row>
    <row r="18" spans="2:13">
      <c r="B18" s="6" t="s">
        <v>47</v>
      </c>
      <c r="C18" s="6" t="s">
        <v>4268</v>
      </c>
      <c r="D18" s="6" t="s">
        <v>5383</v>
      </c>
      <c r="E18" s="6" t="s">
        <v>48</v>
      </c>
      <c r="F18" s="6" t="s">
        <v>15</v>
      </c>
      <c r="G18" s="6" t="s">
        <v>15</v>
      </c>
      <c r="H18" s="6" t="s">
        <v>5388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5383</v>
      </c>
      <c r="E19" s="6" t="s">
        <v>51</v>
      </c>
      <c r="F19" s="6" t="s">
        <v>15</v>
      </c>
      <c r="G19" s="6" t="s">
        <v>15</v>
      </c>
      <c r="H19" s="6" t="s">
        <v>5388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 t="s">
        <v>5383</v>
      </c>
      <c r="E20" s="6" t="s">
        <v>53</v>
      </c>
      <c r="F20" s="6"/>
      <c r="G20" s="6"/>
      <c r="H20" s="6" t="s">
        <v>5388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5383</v>
      </c>
      <c r="E21" s="6" t="s">
        <v>55</v>
      </c>
      <c r="F21" s="6"/>
      <c r="G21" s="6"/>
      <c r="H21" s="6"/>
      <c r="I21" s="6" t="s">
        <v>1952</v>
      </c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5383</v>
      </c>
      <c r="E22" s="6" t="s">
        <v>57</v>
      </c>
      <c r="F22" s="6"/>
      <c r="G22" s="6"/>
      <c r="H22" s="6"/>
      <c r="I22" s="6" t="s">
        <v>1952</v>
      </c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5383</v>
      </c>
      <c r="E23" s="6" t="s">
        <v>59</v>
      </c>
      <c r="F23" s="6"/>
      <c r="G23" s="6"/>
      <c r="H23" s="6"/>
      <c r="I23" s="6" t="s">
        <v>1902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5383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5393</v>
      </c>
      <c r="L24" s="6" t="s">
        <v>979</v>
      </c>
      <c r="M24" s="6"/>
    </row>
    <row r="25" spans="2:13">
      <c r="B25" s="6" t="s">
        <v>62</v>
      </c>
      <c r="C25" s="6" t="s">
        <v>4268</v>
      </c>
      <c r="D25" s="6" t="s">
        <v>5383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5394</v>
      </c>
      <c r="L25" s="6" t="s">
        <v>2343</v>
      </c>
      <c r="M25" s="6"/>
    </row>
    <row r="26" spans="2:13">
      <c r="B26" s="6" t="s">
        <v>64</v>
      </c>
      <c r="C26" s="6" t="s">
        <v>4268</v>
      </c>
      <c r="D26" s="6" t="s">
        <v>5383</v>
      </c>
      <c r="E26" s="6" t="s">
        <v>65</v>
      </c>
      <c r="F26" s="6"/>
      <c r="G26" s="6"/>
      <c r="H26" s="6"/>
      <c r="I26" s="6" t="s">
        <v>1902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5383</v>
      </c>
      <c r="E27" s="6" t="s">
        <v>67</v>
      </c>
      <c r="F27" s="6"/>
      <c r="G27" s="6"/>
      <c r="H27" s="6"/>
      <c r="I27" s="6" t="s">
        <v>1902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5383</v>
      </c>
      <c r="E28" s="6" t="s">
        <v>69</v>
      </c>
      <c r="F28" s="6"/>
      <c r="G28" s="6"/>
      <c r="H28" s="6"/>
      <c r="I28" s="6" t="s">
        <v>1952</v>
      </c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5383</v>
      </c>
      <c r="E29" s="6" t="s">
        <v>71</v>
      </c>
      <c r="F29" s="6"/>
      <c r="G29" s="6"/>
      <c r="H29" s="6"/>
      <c r="I29" s="6" t="s">
        <v>1952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5383</v>
      </c>
      <c r="E30" s="6" t="s">
        <v>73</v>
      </c>
      <c r="F30" s="6"/>
      <c r="G30" s="6"/>
      <c r="H30" s="6" t="s">
        <v>5388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5383</v>
      </c>
      <c r="E31" s="6" t="s">
        <v>75</v>
      </c>
      <c r="F31" s="6"/>
      <c r="G31" s="6"/>
      <c r="H31" s="6" t="s">
        <v>5388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5383</v>
      </c>
      <c r="E32" s="6" t="s">
        <v>77</v>
      </c>
      <c r="F32" s="6"/>
      <c r="G32" s="6"/>
      <c r="H32" s="6" t="s">
        <v>5388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5383</v>
      </c>
      <c r="E33" s="6" t="s">
        <v>79</v>
      </c>
      <c r="F33" s="6"/>
      <c r="G33" s="6"/>
      <c r="H33" s="6"/>
      <c r="I33" s="6" t="s">
        <v>1952</v>
      </c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5383</v>
      </c>
      <c r="E34" s="6" t="s">
        <v>81</v>
      </c>
      <c r="F34" s="6"/>
      <c r="G34" s="6"/>
      <c r="H34" s="6"/>
      <c r="I34" s="6" t="s">
        <v>1952</v>
      </c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5383</v>
      </c>
      <c r="E35" s="6" t="s">
        <v>83</v>
      </c>
      <c r="F35" s="6"/>
      <c r="G35" s="6"/>
      <c r="H35" s="6"/>
      <c r="I35" s="6" t="s">
        <v>1952</v>
      </c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5383</v>
      </c>
      <c r="E36" s="6" t="s">
        <v>85</v>
      </c>
      <c r="F36" s="6"/>
      <c r="G36" s="6"/>
      <c r="H36" s="6"/>
      <c r="I36" s="6" t="s">
        <v>1952</v>
      </c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5383</v>
      </c>
      <c r="E37" s="6" t="s">
        <v>87</v>
      </c>
      <c r="F37" s="6"/>
      <c r="G37" s="6"/>
      <c r="H37" s="6" t="s">
        <v>5388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5383</v>
      </c>
      <c r="E38" s="6" t="s">
        <v>89</v>
      </c>
      <c r="F38" s="6"/>
      <c r="G38" s="6"/>
      <c r="H38" s="6" t="s">
        <v>5388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5383</v>
      </c>
      <c r="E39" s="6" t="s">
        <v>91</v>
      </c>
      <c r="F39" s="6"/>
      <c r="G39" s="6"/>
      <c r="H39" s="6" t="s">
        <v>5388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5383</v>
      </c>
      <c r="E40" s="6" t="s">
        <v>93</v>
      </c>
      <c r="F40" s="6"/>
      <c r="G40" s="6"/>
      <c r="H40" s="6" t="s">
        <v>5388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5383</v>
      </c>
      <c r="E41" s="6" t="s">
        <v>95</v>
      </c>
      <c r="F41" s="6"/>
      <c r="G41" s="6"/>
      <c r="H41" s="6" t="s">
        <v>5388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5383</v>
      </c>
      <c r="E42" s="6" t="s">
        <v>97</v>
      </c>
      <c r="F42" s="6"/>
      <c r="G42" s="6"/>
      <c r="H42" s="6" t="s">
        <v>5388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5383</v>
      </c>
      <c r="E43" s="6" t="s">
        <v>99</v>
      </c>
      <c r="F43" s="6"/>
      <c r="G43" s="6"/>
      <c r="H43" s="6" t="s">
        <v>5388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5383</v>
      </c>
      <c r="E44" s="6" t="s">
        <v>101</v>
      </c>
      <c r="F44" s="6"/>
      <c r="G44" s="6"/>
      <c r="H44" s="6" t="s">
        <v>5388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5383</v>
      </c>
      <c r="E45" s="6" t="s">
        <v>103</v>
      </c>
      <c r="F45" s="6"/>
      <c r="G45" s="6"/>
      <c r="H45" s="6" t="s">
        <v>5388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5383</v>
      </c>
      <c r="E46" s="6" t="s">
        <v>105</v>
      </c>
      <c r="F46" s="6"/>
      <c r="G46" s="6"/>
      <c r="H46" s="6"/>
      <c r="I46" s="6" t="s">
        <v>1902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5383</v>
      </c>
      <c r="E47" s="6" t="s">
        <v>107</v>
      </c>
      <c r="F47" s="6" t="s">
        <v>15</v>
      </c>
      <c r="G47" s="6" t="s">
        <v>15</v>
      </c>
      <c r="H47" s="6" t="s">
        <v>5388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5383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5395</v>
      </c>
      <c r="L48" s="6" t="s">
        <v>1517</v>
      </c>
      <c r="M48" s="6"/>
    </row>
    <row r="49" spans="2:13">
      <c r="B49" s="6" t="s">
        <v>110</v>
      </c>
      <c r="C49" s="6" t="s">
        <v>4268</v>
      </c>
      <c r="D49" s="6" t="s">
        <v>5383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5396</v>
      </c>
      <c r="L49" s="6" t="s">
        <v>1687</v>
      </c>
      <c r="M49" s="6"/>
    </row>
    <row r="50" spans="2:13">
      <c r="B50" s="6" t="s">
        <v>112</v>
      </c>
      <c r="C50" s="6" t="s">
        <v>4268</v>
      </c>
      <c r="D50" s="6" t="s">
        <v>5383</v>
      </c>
      <c r="E50" s="6" t="s">
        <v>113</v>
      </c>
      <c r="F50" s="6" t="s">
        <v>15</v>
      </c>
      <c r="G50" s="6" t="s">
        <v>15</v>
      </c>
      <c r="H50" s="6" t="s">
        <v>5388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5383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5397</v>
      </c>
      <c r="L51" s="6" t="s">
        <v>2097</v>
      </c>
      <c r="M51" s="6"/>
    </row>
    <row r="52" spans="2:13">
      <c r="B52" s="6" t="s">
        <v>116</v>
      </c>
      <c r="C52" s="6" t="s">
        <v>4268</v>
      </c>
      <c r="D52" s="6" t="s">
        <v>5383</v>
      </c>
      <c r="E52" s="6" t="s">
        <v>117</v>
      </c>
      <c r="F52" s="6"/>
      <c r="G52" s="6"/>
      <c r="H52" s="6"/>
      <c r="I52" s="6" t="s">
        <v>1952</v>
      </c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5383</v>
      </c>
      <c r="E53" s="6" t="s">
        <v>119</v>
      </c>
      <c r="F53" s="6" t="s">
        <v>15</v>
      </c>
      <c r="G53" s="6" t="s">
        <v>15</v>
      </c>
      <c r="H53" s="6" t="s">
        <v>5388</v>
      </c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5383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5398</v>
      </c>
      <c r="L54" s="6" t="s">
        <v>1687</v>
      </c>
      <c r="M54" s="6"/>
    </row>
    <row r="55" spans="2:13">
      <c r="B55" s="6" t="s">
        <v>122</v>
      </c>
      <c r="C55" s="6" t="s">
        <v>4268</v>
      </c>
      <c r="D55" s="6" t="s">
        <v>5383</v>
      </c>
      <c r="E55" s="6" t="s">
        <v>123</v>
      </c>
      <c r="F55" s="6"/>
      <c r="G55" s="6"/>
      <c r="H55" s="6" t="s">
        <v>5388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5383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5399</v>
      </c>
      <c r="L56" s="6" t="s">
        <v>1687</v>
      </c>
      <c r="M56" s="6"/>
    </row>
    <row r="57" spans="2:13">
      <c r="B57" s="6" t="s">
        <v>126</v>
      </c>
      <c r="C57" s="6" t="s">
        <v>4268</v>
      </c>
      <c r="D57" s="6" t="s">
        <v>5383</v>
      </c>
      <c r="E57" s="6" t="s">
        <v>127</v>
      </c>
      <c r="F57" s="6"/>
      <c r="G57" s="6"/>
      <c r="H57" s="6"/>
      <c r="I57" s="6" t="s">
        <v>1952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5383</v>
      </c>
      <c r="E58" s="6" t="s">
        <v>129</v>
      </c>
      <c r="F58" s="6" t="s">
        <v>15</v>
      </c>
      <c r="G58" s="6" t="s">
        <v>15</v>
      </c>
      <c r="H58" s="6" t="s">
        <v>5388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5383</v>
      </c>
      <c r="E59" s="6" t="s">
        <v>131</v>
      </c>
      <c r="F59" s="6" t="s">
        <v>15</v>
      </c>
      <c r="G59" s="6" t="s">
        <v>15</v>
      </c>
      <c r="H59" s="6" t="s">
        <v>5388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5383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5400</v>
      </c>
      <c r="L60" s="6" t="s">
        <v>2097</v>
      </c>
      <c r="M60" s="6"/>
    </row>
    <row r="61" spans="2:13">
      <c r="B61" s="6" t="s">
        <v>134</v>
      </c>
      <c r="C61" s="6" t="s">
        <v>4268</v>
      </c>
      <c r="D61" s="6" t="s">
        <v>5383</v>
      </c>
      <c r="E61" s="6" t="s">
        <v>135</v>
      </c>
      <c r="F61" s="6" t="s">
        <v>15</v>
      </c>
      <c r="G61" s="6" t="s">
        <v>15</v>
      </c>
      <c r="H61" s="6"/>
      <c r="I61" s="6" t="s">
        <v>1952</v>
      </c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5383</v>
      </c>
      <c r="E62" s="6" t="s">
        <v>137</v>
      </c>
      <c r="F62" s="6" t="s">
        <v>15</v>
      </c>
      <c r="G62" s="6" t="s">
        <v>15</v>
      </c>
      <c r="H62" s="6" t="s">
        <v>5388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5383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5401</v>
      </c>
      <c r="L63" s="6" t="s">
        <v>2097</v>
      </c>
      <c r="M63" s="6"/>
    </row>
    <row r="64" spans="2:13">
      <c r="B64" s="6" t="s">
        <v>140</v>
      </c>
      <c r="C64" s="6" t="s">
        <v>4268</v>
      </c>
      <c r="D64" s="6" t="s">
        <v>5383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5402</v>
      </c>
      <c r="L64" s="6" t="s">
        <v>2343</v>
      </c>
      <c r="M64" s="6"/>
    </row>
    <row r="65" spans="2:13">
      <c r="B65" s="6" t="s">
        <v>142</v>
      </c>
      <c r="C65" s="6" t="s">
        <v>4268</v>
      </c>
      <c r="D65" s="6" t="s">
        <v>5383</v>
      </c>
      <c r="E65" s="6" t="s">
        <v>143</v>
      </c>
      <c r="F65" s="6"/>
      <c r="G65" s="6"/>
      <c r="H65" s="6"/>
      <c r="I65" s="6" t="s">
        <v>1902</v>
      </c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5383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5403</v>
      </c>
      <c r="L66" s="6" t="s">
        <v>2097</v>
      </c>
      <c r="M66" s="6"/>
    </row>
    <row r="67" spans="2:13">
      <c r="B67" s="6" t="s">
        <v>146</v>
      </c>
      <c r="C67" s="6" t="s">
        <v>4268</v>
      </c>
      <c r="D67" s="6" t="s">
        <v>5383</v>
      </c>
      <c r="E67" s="6" t="s">
        <v>147</v>
      </c>
      <c r="F67" s="6"/>
      <c r="G67" s="6"/>
      <c r="H67" s="6" t="s">
        <v>5388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5383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5404</v>
      </c>
      <c r="L68" s="6" t="s">
        <v>1517</v>
      </c>
      <c r="M68" s="6"/>
    </row>
    <row r="69" spans="2:13">
      <c r="B69" s="6" t="s">
        <v>150</v>
      </c>
      <c r="C69" s="6" t="s">
        <v>4268</v>
      </c>
      <c r="D69" s="6" t="s">
        <v>5383</v>
      </c>
      <c r="E69" s="6" t="s">
        <v>151</v>
      </c>
      <c r="F69" s="6" t="s">
        <v>15</v>
      </c>
      <c r="G69" s="6" t="s">
        <v>15</v>
      </c>
      <c r="H69" s="6" t="s">
        <v>5388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 t="s">
        <v>5383</v>
      </c>
      <c r="E70" s="6" t="s">
        <v>153</v>
      </c>
      <c r="F70" s="6"/>
      <c r="G70" s="6"/>
      <c r="H70" s="6"/>
      <c r="I70" s="6" t="s">
        <v>1952</v>
      </c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5383</v>
      </c>
      <c r="E71" s="6" t="s">
        <v>155</v>
      </c>
      <c r="F71" s="6"/>
      <c r="G71" s="6"/>
      <c r="H71" s="6"/>
      <c r="I71" s="6" t="s">
        <v>1952</v>
      </c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5383</v>
      </c>
      <c r="E72" s="6" t="s">
        <v>157</v>
      </c>
      <c r="F72" s="6"/>
      <c r="G72" s="6"/>
      <c r="H72" s="6"/>
      <c r="I72" s="6" t="s">
        <v>1952</v>
      </c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5383</v>
      </c>
      <c r="E73" s="6" t="s">
        <v>159</v>
      </c>
      <c r="F73" s="6"/>
      <c r="G73" s="6"/>
      <c r="H73" s="6"/>
      <c r="I73" s="6" t="s">
        <v>1952</v>
      </c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5383</v>
      </c>
      <c r="E74" s="6" t="s">
        <v>161</v>
      </c>
      <c r="F74" s="6"/>
      <c r="G74" s="6"/>
      <c r="H74" s="6"/>
      <c r="I74" s="6" t="s">
        <v>1952</v>
      </c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5383</v>
      </c>
      <c r="E75" s="6" t="s">
        <v>163</v>
      </c>
      <c r="F75" s="6"/>
      <c r="G75" s="6"/>
      <c r="H75" s="6" t="s">
        <v>5388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5383</v>
      </c>
      <c r="E76" s="6" t="s">
        <v>165</v>
      </c>
      <c r="F76" s="6"/>
      <c r="G76" s="6"/>
      <c r="H76" s="6" t="s">
        <v>5388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5383</v>
      </c>
      <c r="E77" s="6" t="s">
        <v>167</v>
      </c>
      <c r="F77" s="6"/>
      <c r="G77" s="6"/>
      <c r="H77" s="6" t="s">
        <v>5388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5383</v>
      </c>
      <c r="E78" s="6" t="s">
        <v>169</v>
      </c>
      <c r="F78" s="6"/>
      <c r="G78" s="6"/>
      <c r="H78" s="6" t="s">
        <v>5388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5383</v>
      </c>
      <c r="E79" s="6" t="s">
        <v>171</v>
      </c>
      <c r="F79" s="6"/>
      <c r="G79" s="6"/>
      <c r="H79" s="6" t="s">
        <v>5388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5383</v>
      </c>
      <c r="E80" s="6" t="s">
        <v>173</v>
      </c>
      <c r="F80" s="6"/>
      <c r="G80" s="6"/>
      <c r="H80" s="6" t="s">
        <v>5388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5383</v>
      </c>
      <c r="E81" s="6" t="s">
        <v>175</v>
      </c>
      <c r="F81" s="6"/>
      <c r="G81" s="6"/>
      <c r="H81" s="6" t="s">
        <v>5388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5383</v>
      </c>
      <c r="E82" s="6" t="s">
        <v>177</v>
      </c>
      <c r="F82" s="6" t="s">
        <v>15</v>
      </c>
      <c r="G82" s="6" t="s">
        <v>15</v>
      </c>
      <c r="H82" s="6" t="s">
        <v>5388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5383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5405</v>
      </c>
      <c r="L83" s="6" t="s">
        <v>1517</v>
      </c>
      <c r="M83" s="6"/>
    </row>
    <row r="84" spans="2:13">
      <c r="B84" s="6" t="s">
        <v>180</v>
      </c>
      <c r="C84" s="6" t="s">
        <v>4268</v>
      </c>
      <c r="D84" s="6" t="s">
        <v>5383</v>
      </c>
      <c r="E84" s="6" t="s">
        <v>181</v>
      </c>
      <c r="F84" s="6"/>
      <c r="G84" s="6"/>
      <c r="H84" s="6" t="s">
        <v>5388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5383</v>
      </c>
      <c r="E85" s="6" t="s">
        <v>183</v>
      </c>
      <c r="F85" s="6"/>
      <c r="G85" s="6"/>
      <c r="H85" s="6" t="s">
        <v>5388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5383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5406</v>
      </c>
      <c r="L86" s="6" t="s">
        <v>765</v>
      </c>
      <c r="M86" s="6"/>
    </row>
    <row r="87" spans="2:13">
      <c r="B87" s="6" t="s">
        <v>186</v>
      </c>
      <c r="C87" s="6" t="s">
        <v>4268</v>
      </c>
      <c r="D87" s="6" t="s">
        <v>5383</v>
      </c>
      <c r="E87" s="6" t="s">
        <v>187</v>
      </c>
      <c r="F87" s="6"/>
      <c r="G87" s="6"/>
      <c r="H87" s="6" t="s">
        <v>5388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5383</v>
      </c>
      <c r="E88" s="6" t="s">
        <v>189</v>
      </c>
      <c r="F88" s="6"/>
      <c r="G88" s="6"/>
      <c r="H88" s="6"/>
      <c r="I88" s="6" t="s">
        <v>1952</v>
      </c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5383</v>
      </c>
      <c r="E89" s="6" t="s">
        <v>191</v>
      </c>
      <c r="F89" s="6"/>
      <c r="G89" s="6"/>
      <c r="H89" s="6"/>
      <c r="I89" s="6" t="s">
        <v>1902</v>
      </c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5383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5407</v>
      </c>
      <c r="L90" s="6" t="s">
        <v>2097</v>
      </c>
      <c r="M90" s="6"/>
    </row>
    <row r="91" spans="2:13">
      <c r="B91" s="6" t="s">
        <v>194</v>
      </c>
      <c r="C91" s="6" t="s">
        <v>4268</v>
      </c>
      <c r="D91" s="6" t="s">
        <v>5383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5408</v>
      </c>
      <c r="L91" s="6" t="s">
        <v>2097</v>
      </c>
      <c r="M91" s="6"/>
    </row>
    <row r="92" spans="2:13">
      <c r="B92" s="6" t="s">
        <v>196</v>
      </c>
      <c r="C92" s="6" t="s">
        <v>4268</v>
      </c>
      <c r="D92" s="6" t="s">
        <v>5383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5409</v>
      </c>
      <c r="L92" s="6" t="s">
        <v>2097</v>
      </c>
      <c r="M92" s="6"/>
    </row>
    <row r="93" spans="2:13">
      <c r="B93" s="6" t="s">
        <v>198</v>
      </c>
      <c r="C93" s="6" t="s">
        <v>4268</v>
      </c>
      <c r="D93" s="6" t="s">
        <v>5383</v>
      </c>
      <c r="E93" s="6" t="s">
        <v>199</v>
      </c>
      <c r="F93" s="6"/>
      <c r="G93" s="6"/>
      <c r="H93" s="6" t="s">
        <v>5388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5383</v>
      </c>
      <c r="E94" s="6" t="s">
        <v>201</v>
      </c>
      <c r="F94" s="6" t="s">
        <v>15</v>
      </c>
      <c r="G94" s="6" t="s">
        <v>15</v>
      </c>
      <c r="H94" s="6" t="s">
        <v>5388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5383</v>
      </c>
      <c r="E95" s="6" t="s">
        <v>203</v>
      </c>
      <c r="F95" s="6" t="s">
        <v>15</v>
      </c>
      <c r="G95" s="6" t="s">
        <v>15</v>
      </c>
      <c r="H95" s="6" t="s">
        <v>5388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5383</v>
      </c>
      <c r="E96" s="6" t="s">
        <v>205</v>
      </c>
      <c r="F96" s="6"/>
      <c r="G96" s="6"/>
      <c r="H96" s="6" t="s">
        <v>5388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5383</v>
      </c>
      <c r="E97" s="6" t="s">
        <v>207</v>
      </c>
      <c r="F97" s="6" t="s">
        <v>15</v>
      </c>
      <c r="G97" s="6" t="s">
        <v>15</v>
      </c>
      <c r="H97" s="6" t="s">
        <v>5388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5383</v>
      </c>
      <c r="E98" s="6" t="s">
        <v>209</v>
      </c>
      <c r="F98" s="6"/>
      <c r="G98" s="6"/>
      <c r="H98" s="6" t="s">
        <v>5388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5383</v>
      </c>
      <c r="E99" s="6" t="s">
        <v>211</v>
      </c>
      <c r="F99" s="6"/>
      <c r="G99" s="6"/>
      <c r="H99" s="6"/>
      <c r="I99" s="6" t="s">
        <v>1952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5383</v>
      </c>
      <c r="E100" s="6" t="s">
        <v>213</v>
      </c>
      <c r="F100" s="6" t="s">
        <v>15</v>
      </c>
      <c r="G100" s="6" t="s">
        <v>15</v>
      </c>
      <c r="H100" s="6" t="s">
        <v>5388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5383</v>
      </c>
      <c r="E101" s="6" t="s">
        <v>215</v>
      </c>
      <c r="F101" s="6" t="s">
        <v>15</v>
      </c>
      <c r="G101" s="6" t="s">
        <v>15</v>
      </c>
      <c r="H101" s="6" t="s">
        <v>5388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5383</v>
      </c>
      <c r="E102" s="6" t="s">
        <v>218</v>
      </c>
      <c r="F102" s="6" t="s">
        <v>15</v>
      </c>
      <c r="G102" s="6" t="s">
        <v>15</v>
      </c>
      <c r="H102" s="6" t="s">
        <v>5388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5383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5410</v>
      </c>
      <c r="L103" s="6" t="s">
        <v>1687</v>
      </c>
      <c r="M103" s="6"/>
    </row>
    <row r="104" spans="2:13">
      <c r="B104" s="6" t="s">
        <v>221</v>
      </c>
      <c r="C104" s="6" t="s">
        <v>4268</v>
      </c>
      <c r="D104" s="6" t="s">
        <v>5383</v>
      </c>
      <c r="E104" s="6" t="s">
        <v>222</v>
      </c>
      <c r="F104" s="6" t="s">
        <v>15</v>
      </c>
      <c r="G104" s="6" t="s">
        <v>15</v>
      </c>
      <c r="H104" s="6" t="s">
        <v>5388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5383</v>
      </c>
      <c r="E105" s="6" t="s">
        <v>224</v>
      </c>
      <c r="F105" s="6" t="s">
        <v>15</v>
      </c>
      <c r="G105" s="6" t="s">
        <v>15</v>
      </c>
      <c r="H105" s="6" t="s">
        <v>5388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5383</v>
      </c>
      <c r="E106" s="6" t="s">
        <v>226</v>
      </c>
      <c r="F106" s="6"/>
      <c r="G106" s="6"/>
      <c r="H106" s="6" t="s">
        <v>5388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5383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5411</v>
      </c>
      <c r="L107" s="6" t="s">
        <v>2343</v>
      </c>
      <c r="M107" s="6"/>
    </row>
    <row r="108" spans="2:13">
      <c r="B108" s="6" t="s">
        <v>229</v>
      </c>
      <c r="C108" s="6" t="s">
        <v>4268</v>
      </c>
      <c r="D108" s="6" t="s">
        <v>5383</v>
      </c>
      <c r="E108" s="6" t="s">
        <v>230</v>
      </c>
      <c r="F108" s="6" t="s">
        <v>15</v>
      </c>
      <c r="G108" s="6" t="s">
        <v>15</v>
      </c>
      <c r="H108" s="6" t="s">
        <v>5388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5383</v>
      </c>
      <c r="E109" s="6" t="s">
        <v>232</v>
      </c>
      <c r="F109" s="6"/>
      <c r="G109" s="6"/>
      <c r="H109" s="6"/>
      <c r="I109" s="6" t="s">
        <v>1902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5383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5412</v>
      </c>
      <c r="L110" s="6" t="s">
        <v>2097</v>
      </c>
      <c r="M110" s="6"/>
    </row>
    <row r="111" spans="2:13">
      <c r="B111" s="6" t="s">
        <v>235</v>
      </c>
      <c r="C111" s="6" t="s">
        <v>4268</v>
      </c>
      <c r="D111" s="6" t="s">
        <v>5383</v>
      </c>
      <c r="E111" s="6" t="s">
        <v>236</v>
      </c>
      <c r="F111" s="6" t="s">
        <v>15</v>
      </c>
      <c r="G111" s="6" t="s">
        <v>15</v>
      </c>
      <c r="H111" s="6" t="s">
        <v>5388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5383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5413</v>
      </c>
      <c r="L112" s="6" t="s">
        <v>2343</v>
      </c>
      <c r="M112" s="6"/>
    </row>
    <row r="113" spans="2:13">
      <c r="B113" s="6" t="s">
        <v>239</v>
      </c>
      <c r="C113" s="6" t="s">
        <v>4268</v>
      </c>
      <c r="D113" s="6" t="s">
        <v>5383</v>
      </c>
      <c r="E113" s="6" t="s">
        <v>240</v>
      </c>
      <c r="F113" s="6" t="s">
        <v>15</v>
      </c>
      <c r="G113" s="6" t="s">
        <v>15</v>
      </c>
      <c r="H113" s="6" t="s">
        <v>5388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5383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5414</v>
      </c>
      <c r="L114" s="6" t="s">
        <v>2097</v>
      </c>
      <c r="M114" s="6"/>
    </row>
    <row r="115" spans="2:13">
      <c r="B115" s="6" t="s">
        <v>243</v>
      </c>
      <c r="C115" s="6" t="s">
        <v>4268</v>
      </c>
      <c r="D115" s="6" t="s">
        <v>5383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5415</v>
      </c>
      <c r="L115" s="6" t="s">
        <v>2343</v>
      </c>
      <c r="M115" s="6"/>
    </row>
    <row r="116" spans="2:13">
      <c r="B116" s="6" t="s">
        <v>245</v>
      </c>
      <c r="C116" s="6" t="s">
        <v>4268</v>
      </c>
      <c r="D116" s="6" t="s">
        <v>5383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5416</v>
      </c>
      <c r="L116" s="6" t="s">
        <v>2097</v>
      </c>
      <c r="M116" s="6"/>
    </row>
    <row r="117" spans="2:13">
      <c r="B117" s="6" t="s">
        <v>247</v>
      </c>
      <c r="C117" s="6" t="s">
        <v>4268</v>
      </c>
      <c r="D117" s="6" t="s">
        <v>5383</v>
      </c>
      <c r="E117" s="6" t="s">
        <v>248</v>
      </c>
      <c r="F117" s="6" t="s">
        <v>15</v>
      </c>
      <c r="G117" s="6" t="s">
        <v>15</v>
      </c>
      <c r="H117" s="6" t="s">
        <v>5388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5383</v>
      </c>
      <c r="E118" s="6" t="s">
        <v>250</v>
      </c>
      <c r="F118" s="6" t="s">
        <v>15</v>
      </c>
      <c r="G118" s="6" t="s">
        <v>15</v>
      </c>
      <c r="H118" s="6" t="s">
        <v>5388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5383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5417</v>
      </c>
      <c r="L119" s="6" t="s">
        <v>513</v>
      </c>
      <c r="M119" s="6"/>
    </row>
    <row r="120" spans="2:13">
      <c r="B120" s="6" t="s">
        <v>253</v>
      </c>
      <c r="C120" s="6" t="s">
        <v>4268</v>
      </c>
      <c r="D120" s="6" t="s">
        <v>5383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5418</v>
      </c>
      <c r="L120" s="6" t="s">
        <v>2343</v>
      </c>
      <c r="M120" s="6"/>
    </row>
    <row r="121" spans="2:13">
      <c r="B121" s="6" t="s">
        <v>255</v>
      </c>
      <c r="C121" s="6" t="s">
        <v>4268</v>
      </c>
      <c r="D121" s="6" t="s">
        <v>5383</v>
      </c>
      <c r="E121" s="6" t="s">
        <v>256</v>
      </c>
      <c r="F121" s="6" t="s">
        <v>15</v>
      </c>
      <c r="G121" s="6" t="s">
        <v>15</v>
      </c>
      <c r="H121" s="6" t="s">
        <v>5388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5383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5419</v>
      </c>
      <c r="L122" s="6" t="s">
        <v>1517</v>
      </c>
      <c r="M122" s="6"/>
    </row>
    <row r="123" spans="2:13">
      <c r="B123" s="6" t="s">
        <v>259</v>
      </c>
      <c r="C123" s="6" t="s">
        <v>4268</v>
      </c>
      <c r="D123" s="6" t="s">
        <v>5383</v>
      </c>
      <c r="E123" s="6" t="s">
        <v>260</v>
      </c>
      <c r="F123" s="6"/>
      <c r="G123" s="6"/>
      <c r="H123" s="6" t="s">
        <v>5388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5383</v>
      </c>
      <c r="E124" s="6" t="s">
        <v>262</v>
      </c>
      <c r="F124" s="6"/>
      <c r="G124" s="6"/>
      <c r="H124" s="6" t="s">
        <v>5388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8.125" customWidth="1"/>
    <col min="9" max="9" width="43.25" customWidth="1"/>
    <col min="10" max="10" width="34.75" customWidth="1"/>
    <col min="11" max="11" width="53.3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5420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5421</v>
      </c>
      <c r="L3" s="6" t="s">
        <v>1627</v>
      </c>
      <c r="M3" s="6"/>
    </row>
    <row r="4" spans="2:13">
      <c r="B4" s="6" t="s">
        <v>17</v>
      </c>
      <c r="C4" s="6" t="s">
        <v>4268</v>
      </c>
      <c r="D4" s="6" t="s">
        <v>5420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5422</v>
      </c>
      <c r="L4" s="6" t="s">
        <v>1627</v>
      </c>
      <c r="M4" s="6"/>
    </row>
    <row r="5" spans="2:13">
      <c r="B5" s="6" t="s">
        <v>19</v>
      </c>
      <c r="C5" s="6" t="s">
        <v>4268</v>
      </c>
      <c r="D5" s="6" t="s">
        <v>5420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5423</v>
      </c>
      <c r="L5" s="6" t="s">
        <v>1521</v>
      </c>
      <c r="M5" s="6"/>
    </row>
    <row r="6" spans="2:13">
      <c r="B6" s="6" t="s">
        <v>21</v>
      </c>
      <c r="C6" s="6" t="s">
        <v>4268</v>
      </c>
      <c r="D6" s="6" t="s">
        <v>5420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5420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5420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5420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5420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5424</v>
      </c>
      <c r="L10" s="6" t="s">
        <v>1627</v>
      </c>
      <c r="M10" s="6"/>
    </row>
    <row r="11" spans="2:13">
      <c r="B11" s="6" t="s">
        <v>33</v>
      </c>
      <c r="C11" s="6" t="s">
        <v>4268</v>
      </c>
      <c r="D11" s="6" t="s">
        <v>5420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5420</v>
      </c>
      <c r="E12" s="6" t="s">
        <v>36</v>
      </c>
      <c r="F12" s="6" t="s">
        <v>15</v>
      </c>
      <c r="G12" s="6" t="s">
        <v>15</v>
      </c>
      <c r="H12" s="6" t="s">
        <v>5425</v>
      </c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 t="s">
        <v>5420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5426</v>
      </c>
      <c r="L13" s="6" t="s">
        <v>1437</v>
      </c>
      <c r="M13" s="6"/>
    </row>
    <row r="14" spans="2:13">
      <c r="B14" s="6" t="s">
        <v>39</v>
      </c>
      <c r="C14" s="6" t="s">
        <v>4268</v>
      </c>
      <c r="D14" s="6" t="s">
        <v>5420</v>
      </c>
      <c r="E14" s="6" t="s">
        <v>40</v>
      </c>
      <c r="F14" s="6"/>
      <c r="G14" s="6"/>
      <c r="H14" s="6"/>
      <c r="I14" s="6"/>
      <c r="J14" s="6"/>
      <c r="K14" s="6"/>
      <c r="L14" s="6" t="s">
        <v>979</v>
      </c>
      <c r="M14" s="6"/>
    </row>
    <row r="15" spans="2:13">
      <c r="B15" s="6" t="s">
        <v>41</v>
      </c>
      <c r="C15" s="6" t="s">
        <v>4268</v>
      </c>
      <c r="D15" s="6" t="s">
        <v>5420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5420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5427</v>
      </c>
      <c r="L16" s="6" t="s">
        <v>1627</v>
      </c>
      <c r="M16" s="6"/>
    </row>
    <row r="17" spans="2:13">
      <c r="B17" s="6" t="s">
        <v>45</v>
      </c>
      <c r="C17" s="6" t="s">
        <v>4268</v>
      </c>
      <c r="D17" s="6" t="s">
        <v>5420</v>
      </c>
      <c r="E17" s="6" t="s">
        <v>46</v>
      </c>
      <c r="F17" s="6" t="s">
        <v>264</v>
      </c>
      <c r="G17" s="6" t="s">
        <v>15</v>
      </c>
      <c r="H17" s="6"/>
      <c r="I17" s="6" t="s">
        <v>5428</v>
      </c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 t="s">
        <v>5420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5429</v>
      </c>
      <c r="L18" s="6" t="s">
        <v>1521</v>
      </c>
      <c r="M18" s="6"/>
    </row>
    <row r="19" spans="2:13">
      <c r="B19" s="6" t="s">
        <v>50</v>
      </c>
      <c r="C19" s="6" t="s">
        <v>4268</v>
      </c>
      <c r="D19" s="6" t="s">
        <v>5420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5430</v>
      </c>
      <c r="L19" s="6" t="s">
        <v>1437</v>
      </c>
      <c r="M19" s="6"/>
    </row>
    <row r="20" spans="2:13">
      <c r="B20" s="6" t="s">
        <v>52</v>
      </c>
      <c r="C20" s="6" t="s">
        <v>4268</v>
      </c>
      <c r="D20" s="6" t="s">
        <v>5420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5420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5420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5420</v>
      </c>
      <c r="E23" s="6" t="s">
        <v>59</v>
      </c>
      <c r="F23" s="6"/>
      <c r="G23" s="6"/>
      <c r="H23" s="6"/>
      <c r="I23" s="6"/>
      <c r="J23" s="6"/>
      <c r="K23" s="6"/>
      <c r="L23" s="6" t="s">
        <v>765</v>
      </c>
      <c r="M23" s="6"/>
    </row>
    <row r="24" spans="2:13">
      <c r="B24" s="6" t="s">
        <v>60</v>
      </c>
      <c r="C24" s="6" t="s">
        <v>4268</v>
      </c>
      <c r="D24" s="6" t="s">
        <v>5420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5431</v>
      </c>
      <c r="L24" s="6" t="s">
        <v>1394</v>
      </c>
      <c r="M24" s="6"/>
    </row>
    <row r="25" spans="2:13">
      <c r="B25" s="6" t="s">
        <v>62</v>
      </c>
      <c r="C25" s="6" t="s">
        <v>4268</v>
      </c>
      <c r="D25" s="6" t="s">
        <v>5420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5432</v>
      </c>
      <c r="L25" s="6" t="s">
        <v>1521</v>
      </c>
      <c r="M25" s="6"/>
    </row>
    <row r="26" spans="2:13">
      <c r="B26" s="6" t="s">
        <v>64</v>
      </c>
      <c r="C26" s="6" t="s">
        <v>4268</v>
      </c>
      <c r="D26" s="6" t="s">
        <v>5420</v>
      </c>
      <c r="E26" s="6" t="s">
        <v>65</v>
      </c>
      <c r="F26" s="6"/>
      <c r="G26" s="6"/>
      <c r="H26" s="6"/>
      <c r="I26" s="6"/>
      <c r="J26" s="6"/>
      <c r="K26" s="6"/>
      <c r="L26" s="6" t="s">
        <v>765</v>
      </c>
      <c r="M26" s="6"/>
    </row>
    <row r="27" spans="2:13">
      <c r="B27" s="6" t="s">
        <v>66</v>
      </c>
      <c r="C27" s="6" t="s">
        <v>4268</v>
      </c>
      <c r="D27" s="6" t="s">
        <v>5420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5420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5420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5420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5420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5420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5420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5420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5420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5420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5420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5420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5420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5420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5420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5420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5420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5420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5420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5420</v>
      </c>
      <c r="E46" s="6" t="s">
        <v>105</v>
      </c>
      <c r="F46" s="6"/>
      <c r="G46" s="6"/>
      <c r="H46" s="6" t="s">
        <v>5433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5420</v>
      </c>
      <c r="E47" s="6" t="s">
        <v>107</v>
      </c>
      <c r="F47" s="6" t="s">
        <v>15</v>
      </c>
      <c r="G47" s="6" t="s">
        <v>15</v>
      </c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5420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5434</v>
      </c>
      <c r="L48" s="6" t="s">
        <v>407</v>
      </c>
      <c r="M48" s="6"/>
    </row>
    <row r="49" spans="2:13">
      <c r="B49" s="6" t="s">
        <v>110</v>
      </c>
      <c r="C49" s="6" t="s">
        <v>4268</v>
      </c>
      <c r="D49" s="6" t="s">
        <v>5420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5435</v>
      </c>
      <c r="L49" s="6" t="s">
        <v>1394</v>
      </c>
      <c r="M49" s="6"/>
    </row>
    <row r="50" spans="2:13">
      <c r="B50" s="6" t="s">
        <v>112</v>
      </c>
      <c r="C50" s="6" t="s">
        <v>4268</v>
      </c>
      <c r="D50" s="6" t="s">
        <v>5420</v>
      </c>
      <c r="E50" s="6" t="s">
        <v>113</v>
      </c>
      <c r="F50" s="6" t="s">
        <v>15</v>
      </c>
      <c r="G50" s="6" t="s">
        <v>15</v>
      </c>
      <c r="H50" s="6" t="s">
        <v>5436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5420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5437</v>
      </c>
      <c r="L51" s="6" t="s">
        <v>407</v>
      </c>
      <c r="M51" s="6"/>
    </row>
    <row r="52" spans="2:13">
      <c r="B52" s="6" t="s">
        <v>116</v>
      </c>
      <c r="C52" s="6" t="s">
        <v>4268</v>
      </c>
      <c r="D52" s="6" t="s">
        <v>5420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5420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5438</v>
      </c>
      <c r="L53" s="6" t="s">
        <v>407</v>
      </c>
      <c r="M53" s="6"/>
    </row>
    <row r="54" spans="2:13">
      <c r="B54" s="6" t="s">
        <v>120</v>
      </c>
      <c r="C54" s="6" t="s">
        <v>4268</v>
      </c>
      <c r="D54" s="6" t="s">
        <v>5420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5439</v>
      </c>
      <c r="L54" s="6" t="s">
        <v>1437</v>
      </c>
      <c r="M54" s="6"/>
    </row>
    <row r="55" spans="2:13">
      <c r="B55" s="6" t="s">
        <v>122</v>
      </c>
      <c r="C55" s="6" t="s">
        <v>4268</v>
      </c>
      <c r="D55" s="6" t="s">
        <v>5420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5420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5440</v>
      </c>
      <c r="L56" s="6" t="s">
        <v>1437</v>
      </c>
      <c r="M56" s="6"/>
    </row>
    <row r="57" spans="2:13">
      <c r="B57" s="6" t="s">
        <v>126</v>
      </c>
      <c r="C57" s="6" t="s">
        <v>4268</v>
      </c>
      <c r="D57" s="6" t="s">
        <v>5420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5420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5441</v>
      </c>
      <c r="L58" s="6" t="s">
        <v>1394</v>
      </c>
      <c r="M58" s="6"/>
    </row>
    <row r="59" spans="2:13">
      <c r="B59" s="6" t="s">
        <v>130</v>
      </c>
      <c r="C59" s="6" t="s">
        <v>4268</v>
      </c>
      <c r="D59" s="6" t="s">
        <v>5420</v>
      </c>
      <c r="E59" s="6" t="s">
        <v>131</v>
      </c>
      <c r="F59" s="6" t="s">
        <v>15</v>
      </c>
      <c r="G59" s="6" t="s">
        <v>15</v>
      </c>
      <c r="H59" s="6" t="s">
        <v>5442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5420</v>
      </c>
      <c r="E60" s="6" t="s">
        <v>133</v>
      </c>
      <c r="F60" s="6" t="s">
        <v>15</v>
      </c>
      <c r="G60" s="6" t="s">
        <v>15</v>
      </c>
      <c r="H60" s="6" t="s">
        <v>5443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 t="s">
        <v>5420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5420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5444</v>
      </c>
      <c r="L62" s="6"/>
      <c r="M62" s="6"/>
    </row>
    <row r="63" spans="2:13">
      <c r="B63" s="6" t="s">
        <v>138</v>
      </c>
      <c r="C63" s="6" t="s">
        <v>4268</v>
      </c>
      <c r="D63" s="6" t="s">
        <v>5420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5445</v>
      </c>
      <c r="L63" s="6" t="s">
        <v>1437</v>
      </c>
      <c r="M63" s="6"/>
    </row>
    <row r="64" spans="2:13">
      <c r="B64" s="6" t="s">
        <v>140</v>
      </c>
      <c r="C64" s="6" t="s">
        <v>4268</v>
      </c>
      <c r="D64" s="6" t="s">
        <v>5420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5446</v>
      </c>
      <c r="L64" s="6" t="s">
        <v>407</v>
      </c>
      <c r="M64" s="6"/>
    </row>
    <row r="65" spans="2:13">
      <c r="B65" s="6" t="s">
        <v>142</v>
      </c>
      <c r="C65" s="6" t="s">
        <v>4268</v>
      </c>
      <c r="D65" s="6" t="s">
        <v>5420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5420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5447</v>
      </c>
      <c r="L66" s="6" t="s">
        <v>1437</v>
      </c>
      <c r="M66" s="6"/>
    </row>
    <row r="67" spans="2:13">
      <c r="B67" s="6" t="s">
        <v>146</v>
      </c>
      <c r="C67" s="6" t="s">
        <v>4268</v>
      </c>
      <c r="D67" s="6" t="s">
        <v>5420</v>
      </c>
      <c r="E67" s="6" t="s">
        <v>147</v>
      </c>
      <c r="F67" s="6"/>
      <c r="G67" s="6"/>
      <c r="H67" s="6"/>
      <c r="I67" s="6"/>
      <c r="J67" s="6"/>
      <c r="K67" s="6"/>
      <c r="L67" s="6" t="s">
        <v>1437</v>
      </c>
      <c r="M67" s="6"/>
    </row>
    <row r="68" spans="2:13">
      <c r="B68" s="6" t="s">
        <v>148</v>
      </c>
      <c r="C68" s="6" t="s">
        <v>4268</v>
      </c>
      <c r="D68" s="6" t="s">
        <v>5420</v>
      </c>
      <c r="E68" s="6" t="s">
        <v>149</v>
      </c>
      <c r="F68" s="6" t="s">
        <v>15</v>
      </c>
      <c r="G68" s="6" t="s">
        <v>15</v>
      </c>
      <c r="H68" s="6" t="s">
        <v>5448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5420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5449</v>
      </c>
      <c r="L69" s="6" t="s">
        <v>1437</v>
      </c>
      <c r="M69" s="6"/>
    </row>
    <row r="70" spans="2:13">
      <c r="B70" s="6" t="s">
        <v>152</v>
      </c>
      <c r="C70" s="6" t="s">
        <v>4268</v>
      </c>
      <c r="D70" s="6" t="s">
        <v>5420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5420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5420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5420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5420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5420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5420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5420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5420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5420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5420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5420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5420</v>
      </c>
      <c r="E82" s="6" t="s">
        <v>177</v>
      </c>
      <c r="F82" s="6" t="s">
        <v>15</v>
      </c>
      <c r="G82" s="6" t="s">
        <v>15</v>
      </c>
      <c r="H82" s="6" t="s">
        <v>5450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5420</v>
      </c>
      <c r="E83" s="6" t="s">
        <v>179</v>
      </c>
      <c r="F83" s="6" t="s">
        <v>15</v>
      </c>
      <c r="G83" s="6" t="s">
        <v>15</v>
      </c>
      <c r="H83" s="6" t="s">
        <v>5451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 t="s">
        <v>5420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5420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5420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5452</v>
      </c>
      <c r="L86" s="6" t="s">
        <v>1394</v>
      </c>
      <c r="M86" s="6"/>
    </row>
    <row r="87" spans="2:13">
      <c r="B87" s="6" t="s">
        <v>186</v>
      </c>
      <c r="C87" s="6" t="s">
        <v>4268</v>
      </c>
      <c r="D87" s="6" t="s">
        <v>5420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5420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5420</v>
      </c>
      <c r="E89" s="6" t="s">
        <v>191</v>
      </c>
      <c r="F89" s="6"/>
      <c r="G89" s="6"/>
      <c r="H89" s="6"/>
      <c r="I89" s="6"/>
      <c r="J89" s="6"/>
      <c r="K89" s="6"/>
      <c r="L89" s="6" t="s">
        <v>1394</v>
      </c>
      <c r="M89" s="6"/>
    </row>
    <row r="90" spans="2:13">
      <c r="B90" s="6" t="s">
        <v>192</v>
      </c>
      <c r="C90" s="6" t="s">
        <v>4268</v>
      </c>
      <c r="D90" s="6" t="s">
        <v>5420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5453</v>
      </c>
      <c r="L90" s="6" t="s">
        <v>1437</v>
      </c>
      <c r="M90" s="6"/>
    </row>
    <row r="91" spans="2:13">
      <c r="B91" s="6" t="s">
        <v>194</v>
      </c>
      <c r="C91" s="6" t="s">
        <v>4268</v>
      </c>
      <c r="D91" s="6" t="s">
        <v>5420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5454</v>
      </c>
      <c r="L91" s="6" t="s">
        <v>1437</v>
      </c>
      <c r="M91" s="6"/>
    </row>
    <row r="92" spans="2:13">
      <c r="B92" s="6" t="s">
        <v>196</v>
      </c>
      <c r="C92" s="6" t="s">
        <v>4268</v>
      </c>
      <c r="D92" s="6" t="s">
        <v>5420</v>
      </c>
      <c r="E92" s="6" t="s">
        <v>197</v>
      </c>
      <c r="F92" s="6" t="s">
        <v>15</v>
      </c>
      <c r="G92" s="6" t="s">
        <v>15</v>
      </c>
      <c r="H92" s="6" t="s">
        <v>5455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5420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5420</v>
      </c>
      <c r="E94" s="6" t="s">
        <v>201</v>
      </c>
      <c r="F94" s="6" t="s">
        <v>15</v>
      </c>
      <c r="G94" s="6" t="s">
        <v>15</v>
      </c>
      <c r="H94" s="6" t="s">
        <v>5456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5420</v>
      </c>
      <c r="E95" s="6" t="s">
        <v>203</v>
      </c>
      <c r="F95" s="6" t="s">
        <v>15</v>
      </c>
      <c r="G95" s="6" t="s">
        <v>15</v>
      </c>
      <c r="H95" s="6" t="s">
        <v>5457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5420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5420</v>
      </c>
      <c r="E97" s="6" t="s">
        <v>207</v>
      </c>
      <c r="F97" s="6" t="s">
        <v>15</v>
      </c>
      <c r="G97" s="6" t="s">
        <v>15</v>
      </c>
      <c r="H97" s="6"/>
      <c r="I97" s="6" t="s">
        <v>5458</v>
      </c>
      <c r="J97" s="6" t="s">
        <v>5459</v>
      </c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5420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5420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5420</v>
      </c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5420</v>
      </c>
      <c r="E101" s="6" t="s">
        <v>215</v>
      </c>
      <c r="F101" s="6" t="s">
        <v>264</v>
      </c>
      <c r="G101" s="6" t="s">
        <v>15</v>
      </c>
      <c r="H101" s="6"/>
      <c r="I101" s="6" t="s">
        <v>5460</v>
      </c>
      <c r="J101" s="6" t="s">
        <v>5459</v>
      </c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5420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5461</v>
      </c>
      <c r="L102" s="6" t="s">
        <v>1394</v>
      </c>
      <c r="M102" s="6"/>
    </row>
    <row r="103" spans="2:13">
      <c r="B103" s="6" t="s">
        <v>219</v>
      </c>
      <c r="C103" s="6" t="s">
        <v>4268</v>
      </c>
      <c r="D103" s="6" t="s">
        <v>5420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5462</v>
      </c>
      <c r="L103" s="6" t="s">
        <v>1521</v>
      </c>
      <c r="M103" s="6"/>
    </row>
    <row r="104" spans="2:13">
      <c r="B104" s="6" t="s">
        <v>221</v>
      </c>
      <c r="C104" s="6" t="s">
        <v>4268</v>
      </c>
      <c r="D104" s="6" t="s">
        <v>5420</v>
      </c>
      <c r="E104" s="6" t="s">
        <v>222</v>
      </c>
      <c r="F104" s="6" t="s">
        <v>15</v>
      </c>
      <c r="G104" s="6" t="s">
        <v>15</v>
      </c>
      <c r="H104" s="6"/>
      <c r="I104" s="6" t="s">
        <v>5458</v>
      </c>
      <c r="J104" s="6" t="s">
        <v>5459</v>
      </c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5420</v>
      </c>
      <c r="E105" s="6" t="s">
        <v>224</v>
      </c>
      <c r="F105" s="6" t="s">
        <v>15</v>
      </c>
      <c r="G105" s="6" t="s">
        <v>15</v>
      </c>
      <c r="H105" s="6" t="s">
        <v>5463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5420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5420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5464</v>
      </c>
      <c r="L107" s="6" t="s">
        <v>1394</v>
      </c>
      <c r="M107" s="6"/>
    </row>
    <row r="108" spans="2:13">
      <c r="B108" s="6" t="s">
        <v>229</v>
      </c>
      <c r="C108" s="6" t="s">
        <v>4268</v>
      </c>
      <c r="D108" s="6" t="s">
        <v>5420</v>
      </c>
      <c r="E108" s="6" t="s">
        <v>230</v>
      </c>
      <c r="F108" s="6" t="s">
        <v>15</v>
      </c>
      <c r="G108" s="6" t="s">
        <v>15</v>
      </c>
      <c r="H108" s="6" t="s">
        <v>5465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5420</v>
      </c>
      <c r="E109" s="6" t="s">
        <v>232</v>
      </c>
      <c r="F109" s="6"/>
      <c r="G109" s="6"/>
      <c r="H109" s="6"/>
      <c r="I109" s="6"/>
      <c r="J109" s="6"/>
      <c r="K109" s="6"/>
      <c r="L109" s="6" t="s">
        <v>765</v>
      </c>
      <c r="M109" s="6"/>
    </row>
    <row r="110" spans="2:13">
      <c r="B110" s="6" t="s">
        <v>233</v>
      </c>
      <c r="C110" s="6" t="s">
        <v>4268</v>
      </c>
      <c r="D110" s="6" t="s">
        <v>5420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5466</v>
      </c>
      <c r="L110" s="6" t="s">
        <v>1437</v>
      </c>
      <c r="M110" s="6"/>
    </row>
    <row r="111" spans="2:13">
      <c r="B111" s="6" t="s">
        <v>235</v>
      </c>
      <c r="C111" s="6" t="s">
        <v>4268</v>
      </c>
      <c r="D111" s="6" t="s">
        <v>5420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5467</v>
      </c>
      <c r="L111" s="6" t="s">
        <v>1627</v>
      </c>
      <c r="M111" s="6"/>
    </row>
    <row r="112" spans="2:13">
      <c r="B112" s="6" t="s">
        <v>237</v>
      </c>
      <c r="C112" s="6" t="s">
        <v>4268</v>
      </c>
      <c r="D112" s="6" t="s">
        <v>5420</v>
      </c>
      <c r="E112" s="6" t="s">
        <v>238</v>
      </c>
      <c r="F112" s="6" t="s">
        <v>15</v>
      </c>
      <c r="G112" s="6" t="s">
        <v>15</v>
      </c>
      <c r="H112" s="6" t="s">
        <v>5468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5420</v>
      </c>
      <c r="E113" s="6" t="s">
        <v>240</v>
      </c>
      <c r="F113" s="6" t="s">
        <v>15</v>
      </c>
      <c r="G113" s="6" t="s">
        <v>15</v>
      </c>
      <c r="H113" s="6" t="s">
        <v>5469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5420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5470</v>
      </c>
      <c r="L114" s="6" t="s">
        <v>1394</v>
      </c>
      <c r="M114" s="6"/>
    </row>
    <row r="115" spans="2:13">
      <c r="B115" s="6" t="s">
        <v>243</v>
      </c>
      <c r="C115" s="6" t="s">
        <v>4268</v>
      </c>
      <c r="D115" s="6" t="s">
        <v>5420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5471</v>
      </c>
      <c r="L115" s="6" t="s">
        <v>1394</v>
      </c>
      <c r="M115" s="6"/>
    </row>
    <row r="116" spans="2:13">
      <c r="B116" s="6" t="s">
        <v>245</v>
      </c>
      <c r="C116" s="6" t="s">
        <v>4268</v>
      </c>
      <c r="D116" s="6" t="s">
        <v>5420</v>
      </c>
      <c r="E116" s="6" t="s">
        <v>246</v>
      </c>
      <c r="F116" s="6" t="s">
        <v>15</v>
      </c>
      <c r="G116" s="6" t="s">
        <v>15</v>
      </c>
      <c r="H116" s="6" t="s">
        <v>5472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5420</v>
      </c>
      <c r="E117" s="6" t="s">
        <v>248</v>
      </c>
      <c r="F117" s="6" t="s">
        <v>15</v>
      </c>
      <c r="G117" s="6" t="s">
        <v>15</v>
      </c>
      <c r="H117" s="6" t="s">
        <v>5473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5420</v>
      </c>
      <c r="E118" s="6" t="s">
        <v>250</v>
      </c>
      <c r="F118" s="6" t="s">
        <v>264</v>
      </c>
      <c r="G118" s="6" t="s">
        <v>15</v>
      </c>
      <c r="H118" s="6"/>
      <c r="I118" s="6" t="s">
        <v>5474</v>
      </c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5420</v>
      </c>
      <c r="E119" s="6" t="s">
        <v>252</v>
      </c>
      <c r="F119" s="6" t="s">
        <v>264</v>
      </c>
      <c r="G119" s="6" t="s">
        <v>15</v>
      </c>
      <c r="H119" s="6"/>
      <c r="I119" s="6" t="s">
        <v>5474</v>
      </c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5420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5475</v>
      </c>
      <c r="L120" s="6" t="s">
        <v>1521</v>
      </c>
      <c r="M120" s="6"/>
    </row>
    <row r="121" spans="2:13">
      <c r="B121" s="6" t="s">
        <v>255</v>
      </c>
      <c r="C121" s="6" t="s">
        <v>4268</v>
      </c>
      <c r="D121" s="6" t="s">
        <v>5420</v>
      </c>
      <c r="E121" s="6" t="s">
        <v>256</v>
      </c>
      <c r="F121" s="6" t="s">
        <v>15</v>
      </c>
      <c r="G121" s="6" t="s">
        <v>15</v>
      </c>
      <c r="H121" s="6" t="s">
        <v>5476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5420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5477</v>
      </c>
      <c r="L122" s="6" t="s">
        <v>1521</v>
      </c>
      <c r="M122" s="6"/>
    </row>
    <row r="123" spans="2:13">
      <c r="B123" s="6" t="s">
        <v>259</v>
      </c>
      <c r="C123" s="6" t="s">
        <v>4268</v>
      </c>
      <c r="D123" s="6" t="s">
        <v>5420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5420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50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/>
      <c r="D3" s="6"/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5478</v>
      </c>
      <c r="L3" s="6" t="s">
        <v>5479</v>
      </c>
      <c r="M3" s="6"/>
    </row>
    <row r="4" spans="2:13">
      <c r="B4" s="6" t="s">
        <v>17</v>
      </c>
      <c r="C4" s="6"/>
      <c r="D4" s="6"/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5480</v>
      </c>
      <c r="L4" s="6" t="s">
        <v>2343</v>
      </c>
      <c r="M4" s="6"/>
    </row>
    <row r="5" spans="2:13">
      <c r="B5" s="6" t="s">
        <v>19</v>
      </c>
      <c r="C5" s="6"/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5481</v>
      </c>
      <c r="L5" s="6" t="s">
        <v>2343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 t="s">
        <v>1403</v>
      </c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/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5482</v>
      </c>
      <c r="L10" s="6" t="s">
        <v>1394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/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5483</v>
      </c>
      <c r="L12" s="6" t="s">
        <v>5484</v>
      </c>
      <c r="M12" s="6"/>
    </row>
    <row r="13" spans="2:13">
      <c r="B13" s="6" t="s">
        <v>37</v>
      </c>
      <c r="C13" s="6"/>
      <c r="D13" s="6"/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5485</v>
      </c>
      <c r="L13" s="6" t="s">
        <v>2343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 t="s">
        <v>1403</v>
      </c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/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5486</v>
      </c>
      <c r="L16" s="6" t="s">
        <v>2343</v>
      </c>
      <c r="M16" s="6"/>
    </row>
    <row r="17" spans="2:13">
      <c r="B17" s="6" t="s">
        <v>45</v>
      </c>
      <c r="C17" s="6"/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5487</v>
      </c>
      <c r="L17" s="6" t="s">
        <v>2343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5488</v>
      </c>
      <c r="L18" s="6" t="s">
        <v>2343</v>
      </c>
      <c r="M18" s="6"/>
    </row>
    <row r="19" spans="2:1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5489</v>
      </c>
      <c r="I19" s="6"/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 t="s">
        <v>1403</v>
      </c>
      <c r="M23" s="6"/>
    </row>
    <row r="24" spans="2:13">
      <c r="B24" s="6" t="s">
        <v>60</v>
      </c>
      <c r="C24" s="6"/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5490</v>
      </c>
      <c r="L24" s="6" t="s">
        <v>2343</v>
      </c>
      <c r="M24" s="6"/>
    </row>
    <row r="25" spans="2:13">
      <c r="B25" s="6" t="s">
        <v>62</v>
      </c>
      <c r="C25" s="6"/>
      <c r="D25" s="6"/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5491</v>
      </c>
      <c r="L25" s="6" t="s">
        <v>5492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 t="s">
        <v>1403</v>
      </c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 t="s">
        <v>1403</v>
      </c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 t="s">
        <v>1403</v>
      </c>
      <c r="M46" s="6"/>
    </row>
    <row r="47" spans="2:13">
      <c r="B47" s="6" t="s">
        <v>106</v>
      </c>
      <c r="C47" s="6"/>
      <c r="D47" s="6"/>
      <c r="E47" s="6" t="s">
        <v>107</v>
      </c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/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5493</v>
      </c>
      <c r="L48" s="6" t="s">
        <v>520</v>
      </c>
      <c r="M48" s="6"/>
    </row>
    <row r="49" spans="2:13">
      <c r="B49" s="6" t="s">
        <v>110</v>
      </c>
      <c r="C49" s="6"/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5494</v>
      </c>
      <c r="L49" s="6" t="s">
        <v>2343</v>
      </c>
      <c r="M49" s="6"/>
    </row>
    <row r="50" spans="2:13">
      <c r="B50" s="6" t="s">
        <v>112</v>
      </c>
      <c r="C50" s="6"/>
      <c r="D50" s="6"/>
      <c r="E50" s="6" t="s">
        <v>113</v>
      </c>
      <c r="F50" s="6"/>
      <c r="G50" s="6"/>
      <c r="H50" s="6" t="s">
        <v>5495</v>
      </c>
      <c r="I50" s="6"/>
      <c r="J50" s="6"/>
      <c r="K50" s="6"/>
      <c r="L50" s="6"/>
      <c r="M50" s="6"/>
    </row>
    <row r="51" spans="2:13">
      <c r="B51" s="6" t="s">
        <v>114</v>
      </c>
      <c r="C51" s="6"/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5496</v>
      </c>
      <c r="L51" s="6" t="s">
        <v>520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5497</v>
      </c>
      <c r="I53" s="6"/>
      <c r="J53" s="6"/>
      <c r="K53" s="6"/>
      <c r="L53" s="6"/>
      <c r="M53" s="6"/>
    </row>
    <row r="54" spans="2:13">
      <c r="B54" s="6" t="s">
        <v>120</v>
      </c>
      <c r="C54" s="6"/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5498</v>
      </c>
      <c r="L54" s="6" t="s">
        <v>2343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/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5499</v>
      </c>
      <c r="L56" s="6" t="s">
        <v>566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5500</v>
      </c>
      <c r="L60" s="6" t="s">
        <v>5501</v>
      </c>
      <c r="M60" s="6"/>
    </row>
    <row r="61" spans="2:13">
      <c r="B61" s="6" t="s">
        <v>134</v>
      </c>
      <c r="C61" s="6"/>
      <c r="D61" s="6"/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/>
      <c r="D62" s="6"/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5502</v>
      </c>
      <c r="L62" s="6" t="s">
        <v>2343</v>
      </c>
      <c r="M62" s="6"/>
    </row>
    <row r="63" spans="2:13">
      <c r="B63" s="6" t="s">
        <v>138</v>
      </c>
      <c r="C63" s="6"/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5503</v>
      </c>
      <c r="L63" s="6" t="s">
        <v>5479</v>
      </c>
      <c r="M63" s="6"/>
    </row>
    <row r="64" spans="2:13">
      <c r="B64" s="6" t="s">
        <v>140</v>
      </c>
      <c r="C64" s="6"/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5504</v>
      </c>
      <c r="L64" s="6" t="s">
        <v>2343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 t="s">
        <v>1403</v>
      </c>
      <c r="M67" s="6"/>
    </row>
    <row r="68" spans="2:13">
      <c r="B68" s="6" t="s">
        <v>148</v>
      </c>
      <c r="C68" s="6"/>
      <c r="D68" s="6"/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5505</v>
      </c>
      <c r="L68" s="6" t="s">
        <v>2343</v>
      </c>
      <c r="M68" s="6"/>
    </row>
    <row r="69" spans="2:13">
      <c r="B69" s="6" t="s">
        <v>150</v>
      </c>
      <c r="C69" s="6"/>
      <c r="D69" s="6"/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5506</v>
      </c>
      <c r="L69" s="6" t="s">
        <v>2343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5507</v>
      </c>
      <c r="L83" s="6" t="s">
        <v>2343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5508</v>
      </c>
      <c r="L86" s="6" t="s">
        <v>2343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 t="s">
        <v>1403</v>
      </c>
      <c r="M89" s="6"/>
    </row>
    <row r="90" spans="2:13">
      <c r="B90" s="6" t="s">
        <v>192</v>
      </c>
      <c r="C90" s="6"/>
      <c r="D90" s="6"/>
      <c r="E90" s="6" t="s">
        <v>193</v>
      </c>
      <c r="F90" s="6"/>
      <c r="G90" s="6"/>
      <c r="H90" s="6" t="s">
        <v>5509</v>
      </c>
      <c r="I90" s="6"/>
      <c r="J90" s="6"/>
      <c r="K90" s="6"/>
      <c r="L90" s="6"/>
      <c r="M90" s="6"/>
    </row>
    <row r="91" spans="2:13">
      <c r="B91" s="6" t="s">
        <v>194</v>
      </c>
      <c r="C91" s="6"/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5510</v>
      </c>
      <c r="L91" s="6" t="s">
        <v>2343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5511</v>
      </c>
      <c r="L92" s="6" t="s">
        <v>2343</v>
      </c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5512</v>
      </c>
      <c r="L97" s="6" t="s">
        <v>566</v>
      </c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/>
      <c r="H100" s="6" t="s">
        <v>5513</v>
      </c>
      <c r="I100" s="6"/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5514</v>
      </c>
      <c r="L101" s="6" t="s">
        <v>2343</v>
      </c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5515</v>
      </c>
      <c r="L102" s="6" t="s">
        <v>5492</v>
      </c>
      <c r="M102" s="6"/>
    </row>
    <row r="103" spans="2:13">
      <c r="B103" s="6" t="s">
        <v>219</v>
      </c>
      <c r="C103" s="6"/>
      <c r="D103" s="6"/>
      <c r="E103" s="6" t="s">
        <v>220</v>
      </c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5516</v>
      </c>
      <c r="L104" s="6" t="s">
        <v>520</v>
      </c>
      <c r="M104" s="6"/>
    </row>
    <row r="105" spans="2:13">
      <c r="B105" s="6" t="s">
        <v>223</v>
      </c>
      <c r="C105" s="6"/>
      <c r="D105" s="6"/>
      <c r="E105" s="6" t="s">
        <v>224</v>
      </c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/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5517</v>
      </c>
      <c r="L107" s="6" t="s">
        <v>2343</v>
      </c>
      <c r="M107" s="6"/>
    </row>
    <row r="108" spans="2:13">
      <c r="B108" s="6" t="s">
        <v>229</v>
      </c>
      <c r="C108" s="6"/>
      <c r="D108" s="6"/>
      <c r="E108" s="6" t="s">
        <v>230</v>
      </c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5518</v>
      </c>
      <c r="L110" s="6" t="s">
        <v>2343</v>
      </c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5519</v>
      </c>
      <c r="L111" s="6" t="s">
        <v>5479</v>
      </c>
      <c r="M111" s="6"/>
    </row>
    <row r="112" spans="2:13">
      <c r="B112" s="6" t="s">
        <v>237</v>
      </c>
      <c r="C112" s="6"/>
      <c r="D112" s="6"/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5520</v>
      </c>
      <c r="L112" s="6" t="s">
        <v>361</v>
      </c>
      <c r="M112" s="6"/>
    </row>
    <row r="113" spans="2:13">
      <c r="B113" s="6" t="s">
        <v>239</v>
      </c>
      <c r="C113" s="6"/>
      <c r="D113" s="6"/>
      <c r="E113" s="6" t="s">
        <v>240</v>
      </c>
      <c r="F113" s="6"/>
      <c r="G113" s="6"/>
      <c r="H113" s="6" t="s">
        <v>5521</v>
      </c>
      <c r="I113" s="6"/>
      <c r="J113" s="6"/>
      <c r="K113" s="6"/>
      <c r="L113" s="6"/>
      <c r="M113" s="6"/>
    </row>
    <row r="114" spans="2:13">
      <c r="B114" s="6" t="s">
        <v>241</v>
      </c>
      <c r="C114" s="6"/>
      <c r="D114" s="6"/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5522</v>
      </c>
      <c r="L114" s="6" t="s">
        <v>520</v>
      </c>
      <c r="M114" s="6"/>
    </row>
    <row r="115" spans="2:13">
      <c r="B115" s="6" t="s">
        <v>243</v>
      </c>
      <c r="C115" s="6"/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5523</v>
      </c>
      <c r="L115" s="6" t="s">
        <v>5492</v>
      </c>
      <c r="M115" s="6"/>
    </row>
    <row r="116" spans="2:13">
      <c r="B116" s="6" t="s">
        <v>245</v>
      </c>
      <c r="C116" s="6"/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5524</v>
      </c>
      <c r="L116" s="6" t="s">
        <v>520</v>
      </c>
      <c r="M116" s="6"/>
    </row>
    <row r="117" spans="2:13">
      <c r="B117" s="6" t="s">
        <v>247</v>
      </c>
      <c r="C117" s="6"/>
      <c r="D117" s="6"/>
      <c r="E117" s="6" t="s">
        <v>248</v>
      </c>
      <c r="F117" s="6"/>
      <c r="G117" s="6"/>
      <c r="H117" s="6" t="s">
        <v>5525</v>
      </c>
      <c r="I117" s="6"/>
      <c r="J117" s="6"/>
      <c r="K117" s="6"/>
      <c r="L117" s="6"/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5526</v>
      </c>
      <c r="L118" s="6" t="s">
        <v>1524</v>
      </c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5527</v>
      </c>
      <c r="L119" s="6" t="s">
        <v>1524</v>
      </c>
      <c r="M119" s="6"/>
    </row>
    <row r="120" spans="2:13">
      <c r="B120" s="6" t="s">
        <v>253</v>
      </c>
      <c r="C120" s="6"/>
      <c r="D120" s="6"/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/>
      <c r="G121" s="6"/>
      <c r="H121" s="6" t="s">
        <v>2261</v>
      </c>
      <c r="I121" s="6"/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5528</v>
      </c>
      <c r="L122" s="6" t="s">
        <v>520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8" width="39.875" customWidth="1"/>
    <col min="9" max="9" width="33" customWidth="1"/>
    <col min="10" max="10" width="17.75" customWidth="1"/>
    <col min="11" max="11" width="53.375" customWidth="1"/>
    <col min="12" max="12" width="33" customWidth="1"/>
    <col min="13" max="13" width="21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5529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5530</v>
      </c>
      <c r="L3" s="6" t="s">
        <v>979</v>
      </c>
      <c r="M3" s="6"/>
    </row>
    <row r="4" spans="2:13">
      <c r="B4" s="6" t="s">
        <v>17</v>
      </c>
      <c r="C4" s="6" t="s">
        <v>4268</v>
      </c>
      <c r="D4" s="6" t="s">
        <v>5529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5531</v>
      </c>
      <c r="L4" s="6" t="s">
        <v>732</v>
      </c>
      <c r="M4" s="6"/>
    </row>
    <row r="5" spans="2:13">
      <c r="B5" s="6" t="s">
        <v>19</v>
      </c>
      <c r="C5" s="6" t="s">
        <v>4268</v>
      </c>
      <c r="D5" s="6" t="s">
        <v>5529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5532</v>
      </c>
      <c r="L5" s="6" t="s">
        <v>732</v>
      </c>
      <c r="M5" s="6"/>
    </row>
    <row r="6" spans="2:13">
      <c r="B6" s="6" t="s">
        <v>21</v>
      </c>
      <c r="C6" s="6" t="s">
        <v>4268</v>
      </c>
      <c r="D6" s="6" t="s">
        <v>5529</v>
      </c>
      <c r="E6" s="6" t="s">
        <v>22</v>
      </c>
      <c r="F6" s="6"/>
      <c r="G6" s="6"/>
      <c r="H6" s="6"/>
      <c r="I6" s="6"/>
      <c r="J6" s="6"/>
      <c r="K6" s="6"/>
      <c r="L6" s="6" t="s">
        <v>1039</v>
      </c>
      <c r="M6" s="6" t="s">
        <v>5533</v>
      </c>
    </row>
    <row r="7" spans="2:13">
      <c r="B7" s="6" t="s">
        <v>24</v>
      </c>
      <c r="C7" s="6" t="s">
        <v>4268</v>
      </c>
      <c r="D7" s="6" t="s">
        <v>5529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5529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5534</v>
      </c>
    </row>
    <row r="9" spans="2:13">
      <c r="B9" s="6" t="s">
        <v>29</v>
      </c>
      <c r="C9" s="6" t="s">
        <v>4268</v>
      </c>
      <c r="D9" s="6" t="s">
        <v>5529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5529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5535</v>
      </c>
      <c r="L10" s="6" t="s">
        <v>765</v>
      </c>
      <c r="M10" s="6"/>
    </row>
    <row r="11" spans="2:13">
      <c r="B11" s="6" t="s">
        <v>33</v>
      </c>
      <c r="C11" s="6" t="s">
        <v>4268</v>
      </c>
      <c r="D11" s="6" t="s">
        <v>5529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5534</v>
      </c>
    </row>
    <row r="12" spans="2:13">
      <c r="B12" s="6" t="s">
        <v>35</v>
      </c>
      <c r="C12" s="6" t="s">
        <v>4268</v>
      </c>
      <c r="D12" s="6" t="s">
        <v>5529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5536</v>
      </c>
      <c r="L12" s="6" t="s">
        <v>765</v>
      </c>
      <c r="M12" s="6"/>
    </row>
    <row r="13" spans="2:13">
      <c r="B13" s="6" t="s">
        <v>37</v>
      </c>
      <c r="C13" s="6" t="s">
        <v>4268</v>
      </c>
      <c r="D13" s="6" t="s">
        <v>5529</v>
      </c>
      <c r="E13" s="6" t="s">
        <v>38</v>
      </c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 t="s">
        <v>5529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5537</v>
      </c>
    </row>
    <row r="15" spans="2:13">
      <c r="B15" s="6" t="s">
        <v>41</v>
      </c>
      <c r="C15" s="6" t="s">
        <v>4268</v>
      </c>
      <c r="D15" s="6" t="s">
        <v>5529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5529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5538</v>
      </c>
      <c r="L16" s="6" t="s">
        <v>1039</v>
      </c>
      <c r="M16" s="6"/>
    </row>
    <row r="17" spans="2:13">
      <c r="B17" s="6" t="s">
        <v>45</v>
      </c>
      <c r="C17" s="6" t="s">
        <v>4268</v>
      </c>
      <c r="D17" s="6" t="s">
        <v>5529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5539</v>
      </c>
      <c r="L17" s="6" t="s">
        <v>1501</v>
      </c>
      <c r="M17" s="6"/>
    </row>
    <row r="18" spans="2:13">
      <c r="B18" s="6" t="s">
        <v>47</v>
      </c>
      <c r="C18" s="6" t="s">
        <v>4268</v>
      </c>
      <c r="D18" s="6" t="s">
        <v>5529</v>
      </c>
      <c r="E18" s="6" t="s">
        <v>48</v>
      </c>
      <c r="F18" s="6" t="s">
        <v>15</v>
      </c>
      <c r="G18" s="6" t="s">
        <v>15</v>
      </c>
      <c r="H18" s="6" t="s">
        <v>1893</v>
      </c>
      <c r="I18" s="6" t="s">
        <v>5540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5529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5541</v>
      </c>
      <c r="L19" s="6" t="s">
        <v>1501</v>
      </c>
      <c r="M19" s="6"/>
    </row>
    <row r="20" spans="2:13">
      <c r="B20" s="6" t="s">
        <v>52</v>
      </c>
      <c r="C20" s="6" t="s">
        <v>4268</v>
      </c>
      <c r="D20" s="6" t="s">
        <v>5529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5529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5529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5529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5537</v>
      </c>
    </row>
    <row r="24" spans="2:13">
      <c r="B24" s="6" t="s">
        <v>60</v>
      </c>
      <c r="C24" s="6" t="s">
        <v>4268</v>
      </c>
      <c r="D24" s="6" t="s">
        <v>5529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5542</v>
      </c>
      <c r="L24" s="6" t="s">
        <v>1351</v>
      </c>
      <c r="M24" s="6"/>
    </row>
    <row r="25" spans="2:13">
      <c r="B25" s="6" t="s">
        <v>62</v>
      </c>
      <c r="C25" s="6" t="s">
        <v>4268</v>
      </c>
      <c r="D25" s="6" t="s">
        <v>5529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5543</v>
      </c>
      <c r="L25" s="6" t="s">
        <v>1394</v>
      </c>
      <c r="M25" s="6"/>
    </row>
    <row r="26" spans="2:13">
      <c r="B26" s="6" t="s">
        <v>64</v>
      </c>
      <c r="C26" s="6" t="s">
        <v>4268</v>
      </c>
      <c r="D26" s="6" t="s">
        <v>5529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5537</v>
      </c>
    </row>
    <row r="27" spans="2:13">
      <c r="B27" s="6" t="s">
        <v>66</v>
      </c>
      <c r="C27" s="6" t="s">
        <v>4268</v>
      </c>
      <c r="D27" s="6" t="s">
        <v>5529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5537</v>
      </c>
    </row>
    <row r="28" spans="2:13">
      <c r="B28" s="6" t="s">
        <v>68</v>
      </c>
      <c r="C28" s="6" t="s">
        <v>4268</v>
      </c>
      <c r="D28" s="6" t="s">
        <v>5529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5529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5529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5529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5529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5529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5529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5529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5529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5529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5529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5529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5529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5529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5529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5529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5529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5529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5529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5537</v>
      </c>
    </row>
    <row r="47" spans="2:13">
      <c r="B47" s="6" t="s">
        <v>106</v>
      </c>
      <c r="C47" s="6" t="s">
        <v>4268</v>
      </c>
      <c r="D47" s="6" t="s">
        <v>5529</v>
      </c>
      <c r="E47" s="6" t="s">
        <v>107</v>
      </c>
      <c r="F47" s="6" t="s">
        <v>15</v>
      </c>
      <c r="G47" s="6" t="s">
        <v>15</v>
      </c>
      <c r="H47" s="6" t="s">
        <v>1893</v>
      </c>
      <c r="I47" s="6" t="s">
        <v>5540</v>
      </c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 t="s">
        <v>5529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5544</v>
      </c>
      <c r="L48" s="6" t="s">
        <v>979</v>
      </c>
      <c r="M48" s="6"/>
    </row>
    <row r="49" spans="2:13">
      <c r="B49" s="6" t="s">
        <v>110</v>
      </c>
      <c r="C49" s="6" t="s">
        <v>4268</v>
      </c>
      <c r="D49" s="6" t="s">
        <v>5529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5545</v>
      </c>
      <c r="L49" s="6" t="s">
        <v>732</v>
      </c>
      <c r="M49" s="6"/>
    </row>
    <row r="50" spans="2:13">
      <c r="B50" s="6" t="s">
        <v>112</v>
      </c>
      <c r="C50" s="6" t="s">
        <v>4268</v>
      </c>
      <c r="D50" s="6" t="s">
        <v>5529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5546</v>
      </c>
      <c r="L50" s="6" t="s">
        <v>765</v>
      </c>
      <c r="M50" s="6"/>
    </row>
    <row r="51" spans="2:13">
      <c r="B51" s="6" t="s">
        <v>114</v>
      </c>
      <c r="C51" s="6" t="s">
        <v>4268</v>
      </c>
      <c r="D51" s="6" t="s">
        <v>5529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5547</v>
      </c>
      <c r="L51" s="6" t="s">
        <v>765</v>
      </c>
      <c r="M51" s="6"/>
    </row>
    <row r="52" spans="2:13">
      <c r="B52" s="6" t="s">
        <v>116</v>
      </c>
      <c r="C52" s="6" t="s">
        <v>4268</v>
      </c>
      <c r="D52" s="6" t="s">
        <v>5529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5529</v>
      </c>
      <c r="E53" s="6" t="s">
        <v>119</v>
      </c>
      <c r="F53" s="6" t="s">
        <v>15</v>
      </c>
      <c r="G53" s="6" t="s">
        <v>15</v>
      </c>
      <c r="H53" s="6" t="s">
        <v>5548</v>
      </c>
      <c r="I53" s="6" t="s">
        <v>5549</v>
      </c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5529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5550</v>
      </c>
      <c r="L54" s="6" t="s">
        <v>727</v>
      </c>
      <c r="M54" s="6"/>
    </row>
    <row r="55" spans="2:13">
      <c r="B55" s="6" t="s">
        <v>122</v>
      </c>
      <c r="C55" s="6" t="s">
        <v>4268</v>
      </c>
      <c r="D55" s="6" t="s">
        <v>5529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5529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5551</v>
      </c>
      <c r="L56" s="6" t="s">
        <v>1351</v>
      </c>
      <c r="M56" s="6"/>
    </row>
    <row r="57" spans="2:13">
      <c r="B57" s="6" t="s">
        <v>126</v>
      </c>
      <c r="C57" s="6" t="s">
        <v>4268</v>
      </c>
      <c r="D57" s="6" t="s">
        <v>5529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5529</v>
      </c>
      <c r="E58" s="6" t="s">
        <v>129</v>
      </c>
      <c r="F58" s="6" t="s">
        <v>15</v>
      </c>
      <c r="G58" s="6" t="s">
        <v>15</v>
      </c>
      <c r="H58" s="6" t="s">
        <v>1893</v>
      </c>
      <c r="I58" s="6" t="s">
        <v>5540</v>
      </c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5529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5552</v>
      </c>
      <c r="L59" s="6" t="s">
        <v>979</v>
      </c>
      <c r="M59" s="6"/>
    </row>
    <row r="60" spans="2:13">
      <c r="B60" s="6" t="s">
        <v>132</v>
      </c>
      <c r="C60" s="6" t="s">
        <v>4268</v>
      </c>
      <c r="D60" s="6" t="s">
        <v>5529</v>
      </c>
      <c r="E60" s="6" t="s">
        <v>133</v>
      </c>
      <c r="F60" s="6" t="s">
        <v>15</v>
      </c>
      <c r="G60" s="6" t="s">
        <v>15</v>
      </c>
      <c r="H60" s="6" t="s">
        <v>5553</v>
      </c>
      <c r="I60" s="6" t="s">
        <v>5554</v>
      </c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 t="s">
        <v>5529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5555</v>
      </c>
      <c r="L61" s="6" t="s">
        <v>979</v>
      </c>
      <c r="M61" s="6"/>
    </row>
    <row r="62" spans="2:13">
      <c r="B62" s="6" t="s">
        <v>136</v>
      </c>
      <c r="C62" s="6" t="s">
        <v>4268</v>
      </c>
      <c r="D62" s="6" t="s">
        <v>5529</v>
      </c>
      <c r="E62" s="6" t="s">
        <v>137</v>
      </c>
      <c r="F62" s="6" t="s">
        <v>15</v>
      </c>
      <c r="G62" s="6" t="s">
        <v>15</v>
      </c>
      <c r="H62" s="6" t="s">
        <v>1893</v>
      </c>
      <c r="I62" s="6" t="s">
        <v>5540</v>
      </c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5529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5556</v>
      </c>
      <c r="L63" s="6" t="s">
        <v>765</v>
      </c>
      <c r="M63" s="6"/>
    </row>
    <row r="64" spans="2:13">
      <c r="B64" s="6" t="s">
        <v>140</v>
      </c>
      <c r="C64" s="6" t="s">
        <v>4268</v>
      </c>
      <c r="D64" s="6" t="s">
        <v>5529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5557</v>
      </c>
      <c r="L64" s="6" t="s">
        <v>1351</v>
      </c>
      <c r="M64" s="6"/>
    </row>
    <row r="65" spans="2:13">
      <c r="B65" s="6" t="s">
        <v>142</v>
      </c>
      <c r="C65" s="6" t="s">
        <v>4268</v>
      </c>
      <c r="D65" s="6" t="s">
        <v>5529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5534</v>
      </c>
    </row>
    <row r="66" spans="2:13">
      <c r="B66" s="6" t="s">
        <v>144</v>
      </c>
      <c r="C66" s="6" t="s">
        <v>4268</v>
      </c>
      <c r="D66" s="6" t="s">
        <v>5529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5558</v>
      </c>
      <c r="L66" s="6" t="s">
        <v>1501</v>
      </c>
      <c r="M66" s="6"/>
    </row>
    <row r="67" spans="2:13">
      <c r="B67" s="6" t="s">
        <v>146</v>
      </c>
      <c r="C67" s="6" t="s">
        <v>4268</v>
      </c>
      <c r="D67" s="6" t="s">
        <v>5529</v>
      </c>
      <c r="E67" s="6" t="s">
        <v>147</v>
      </c>
      <c r="F67" s="6"/>
      <c r="G67" s="6"/>
      <c r="H67" s="6"/>
      <c r="I67" s="6"/>
      <c r="J67" s="6"/>
      <c r="K67" s="6"/>
      <c r="L67" s="6" t="s">
        <v>1039</v>
      </c>
      <c r="M67" s="6"/>
    </row>
    <row r="68" spans="2:13">
      <c r="B68" s="6" t="s">
        <v>148</v>
      </c>
      <c r="C68" s="6" t="s">
        <v>4268</v>
      </c>
      <c r="D68" s="6" t="s">
        <v>5529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5559</v>
      </c>
      <c r="L68" s="6" t="s">
        <v>732</v>
      </c>
      <c r="M68" s="6"/>
    </row>
    <row r="69" spans="2:13">
      <c r="B69" s="6" t="s">
        <v>150</v>
      </c>
      <c r="C69" s="6" t="s">
        <v>4268</v>
      </c>
      <c r="D69" s="6" t="s">
        <v>5529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5560</v>
      </c>
      <c r="L69" s="6" t="s">
        <v>765</v>
      </c>
      <c r="M69" s="6"/>
    </row>
    <row r="70" spans="2:13">
      <c r="B70" s="6" t="s">
        <v>152</v>
      </c>
      <c r="C70" s="6" t="s">
        <v>4268</v>
      </c>
      <c r="D70" s="6" t="s">
        <v>5529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5529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5529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5529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5529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5529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5529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5529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5529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5529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5529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5529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5529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5561</v>
      </c>
      <c r="L82" s="6" t="s">
        <v>979</v>
      </c>
      <c r="M82" s="6"/>
    </row>
    <row r="83" spans="2:13">
      <c r="B83" s="6" t="s">
        <v>178</v>
      </c>
      <c r="C83" s="6" t="s">
        <v>4268</v>
      </c>
      <c r="D83" s="6" t="s">
        <v>5529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5562</v>
      </c>
      <c r="L83" s="6" t="s">
        <v>979</v>
      </c>
      <c r="M83" s="6"/>
    </row>
    <row r="84" spans="2:13">
      <c r="B84" s="6" t="s">
        <v>180</v>
      </c>
      <c r="C84" s="6" t="s">
        <v>4268</v>
      </c>
      <c r="D84" s="6" t="s">
        <v>5529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5529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5529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5563</v>
      </c>
      <c r="L86" s="6" t="s">
        <v>979</v>
      </c>
      <c r="M86" s="6"/>
    </row>
    <row r="87" spans="2:13">
      <c r="B87" s="6" t="s">
        <v>186</v>
      </c>
      <c r="C87" s="6" t="s">
        <v>4268</v>
      </c>
      <c r="D87" s="6" t="s">
        <v>5529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5529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5529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5537</v>
      </c>
    </row>
    <row r="90" spans="2:13">
      <c r="B90" s="6" t="s">
        <v>192</v>
      </c>
      <c r="C90" s="6" t="s">
        <v>4268</v>
      </c>
      <c r="D90" s="6" t="s">
        <v>5529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5564</v>
      </c>
      <c r="L90" s="6" t="s">
        <v>732</v>
      </c>
      <c r="M90" s="6"/>
    </row>
    <row r="91" spans="2:13">
      <c r="B91" s="6" t="s">
        <v>194</v>
      </c>
      <c r="C91" s="6" t="s">
        <v>4268</v>
      </c>
      <c r="D91" s="6" t="s">
        <v>5529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5565</v>
      </c>
      <c r="L91" s="6" t="s">
        <v>732</v>
      </c>
      <c r="M91" s="6"/>
    </row>
    <row r="92" spans="2:13">
      <c r="B92" s="6" t="s">
        <v>196</v>
      </c>
      <c r="C92" s="6" t="s">
        <v>4268</v>
      </c>
      <c r="D92" s="6" t="s">
        <v>5529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5566</v>
      </c>
      <c r="L92" s="6" t="s">
        <v>732</v>
      </c>
      <c r="M92" s="6"/>
    </row>
    <row r="93" spans="2:13">
      <c r="B93" s="6" t="s">
        <v>198</v>
      </c>
      <c r="C93" s="6" t="s">
        <v>4268</v>
      </c>
      <c r="D93" s="6" t="s">
        <v>5529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5529</v>
      </c>
      <c r="E94" s="6" t="s">
        <v>201</v>
      </c>
      <c r="F94" s="6" t="s">
        <v>15</v>
      </c>
      <c r="G94" s="6" t="s">
        <v>15</v>
      </c>
      <c r="H94" s="6" t="s">
        <v>5548</v>
      </c>
      <c r="I94" s="6" t="s">
        <v>5549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5529</v>
      </c>
      <c r="E95" s="6" t="s">
        <v>203</v>
      </c>
      <c r="F95" s="6" t="s">
        <v>15</v>
      </c>
      <c r="G95" s="6" t="s">
        <v>15</v>
      </c>
      <c r="H95" s="6" t="s">
        <v>5548</v>
      </c>
      <c r="I95" s="6" t="s">
        <v>5549</v>
      </c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5529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5529</v>
      </c>
      <c r="E97" s="6" t="s">
        <v>207</v>
      </c>
      <c r="F97" s="6" t="s">
        <v>15</v>
      </c>
      <c r="G97" s="6" t="s">
        <v>15</v>
      </c>
      <c r="H97" s="6" t="s">
        <v>1893</v>
      </c>
      <c r="I97" s="6" t="s">
        <v>5540</v>
      </c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5529</v>
      </c>
      <c r="E98" s="6" t="s">
        <v>209</v>
      </c>
      <c r="F98" s="6"/>
      <c r="G98" s="6"/>
      <c r="H98" s="6"/>
      <c r="I98" s="6"/>
      <c r="J98" s="6"/>
      <c r="K98" s="6"/>
      <c r="L98" s="6" t="s">
        <v>979</v>
      </c>
      <c r="M98" s="6" t="s">
        <v>5537</v>
      </c>
    </row>
    <row r="99" spans="2:13">
      <c r="B99" s="6" t="s">
        <v>210</v>
      </c>
      <c r="C99" s="6" t="s">
        <v>4268</v>
      </c>
      <c r="D99" s="6" t="s">
        <v>5529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5529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5567</v>
      </c>
      <c r="L100" s="6" t="s">
        <v>979</v>
      </c>
      <c r="M100" s="6"/>
    </row>
    <row r="101" spans="2:13">
      <c r="B101" s="6" t="s">
        <v>214</v>
      </c>
      <c r="C101" s="6" t="s">
        <v>4268</v>
      </c>
      <c r="D101" s="6" t="s">
        <v>5529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5568</v>
      </c>
      <c r="L101" s="6" t="s">
        <v>1039</v>
      </c>
      <c r="M101" s="6"/>
    </row>
    <row r="102" spans="2:13">
      <c r="B102" s="6" t="s">
        <v>217</v>
      </c>
      <c r="C102" s="6" t="s">
        <v>4268</v>
      </c>
      <c r="D102" s="6" t="s">
        <v>5529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5569</v>
      </c>
      <c r="L102" s="6" t="s">
        <v>979</v>
      </c>
      <c r="M102" s="6"/>
    </row>
    <row r="103" spans="2:13">
      <c r="B103" s="6" t="s">
        <v>219</v>
      </c>
      <c r="C103" s="6" t="s">
        <v>4268</v>
      </c>
      <c r="D103" s="6" t="s">
        <v>5529</v>
      </c>
      <c r="E103" s="6" t="s">
        <v>220</v>
      </c>
      <c r="F103" s="6" t="s">
        <v>15</v>
      </c>
      <c r="G103" s="6" t="s">
        <v>15</v>
      </c>
      <c r="H103" s="6" t="s">
        <v>1893</v>
      </c>
      <c r="I103" s="6" t="s">
        <v>5540</v>
      </c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 t="s">
        <v>5529</v>
      </c>
      <c r="E104" s="6" t="s">
        <v>222</v>
      </c>
      <c r="F104" s="6" t="s">
        <v>15</v>
      </c>
      <c r="G104" s="6" t="s">
        <v>15</v>
      </c>
      <c r="H104" s="6" t="s">
        <v>1893</v>
      </c>
      <c r="I104" s="6" t="s">
        <v>5540</v>
      </c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5529</v>
      </c>
      <c r="E105" s="6" t="s">
        <v>224</v>
      </c>
      <c r="F105" s="6" t="s">
        <v>15</v>
      </c>
      <c r="G105" s="6" t="s">
        <v>15</v>
      </c>
      <c r="H105" s="6" t="s">
        <v>1893</v>
      </c>
      <c r="I105" s="6" t="s">
        <v>5540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5529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5529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5570</v>
      </c>
      <c r="L107" s="6" t="s">
        <v>979</v>
      </c>
      <c r="M107" s="6"/>
    </row>
    <row r="108" spans="2:13">
      <c r="B108" s="6" t="s">
        <v>229</v>
      </c>
      <c r="C108" s="6" t="s">
        <v>4268</v>
      </c>
      <c r="D108" s="6" t="s">
        <v>5529</v>
      </c>
      <c r="E108" s="6" t="s">
        <v>230</v>
      </c>
      <c r="F108" s="6" t="s">
        <v>15</v>
      </c>
      <c r="G108" s="6" t="s">
        <v>15</v>
      </c>
      <c r="H108" s="6" t="s">
        <v>1893</v>
      </c>
      <c r="I108" s="6" t="s">
        <v>5540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5529</v>
      </c>
      <c r="E109" s="6" t="s">
        <v>232</v>
      </c>
      <c r="F109" s="6"/>
      <c r="G109" s="6"/>
      <c r="H109" s="6"/>
      <c r="I109" s="6"/>
      <c r="J109" s="6"/>
      <c r="K109" s="6"/>
      <c r="L109" s="6" t="s">
        <v>1039</v>
      </c>
      <c r="M109" s="6" t="s">
        <v>5537</v>
      </c>
    </row>
    <row r="110" spans="2:13">
      <c r="B110" s="6" t="s">
        <v>233</v>
      </c>
      <c r="C110" s="6" t="s">
        <v>4268</v>
      </c>
      <c r="D110" s="6" t="s">
        <v>5529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5571</v>
      </c>
      <c r="L110" s="6" t="s">
        <v>979</v>
      </c>
      <c r="M110" s="6"/>
    </row>
    <row r="111" spans="2:13">
      <c r="B111" s="6" t="s">
        <v>235</v>
      </c>
      <c r="C111" s="6" t="s">
        <v>4268</v>
      </c>
      <c r="D111" s="6" t="s">
        <v>5529</v>
      </c>
      <c r="E111" s="6" t="s">
        <v>236</v>
      </c>
      <c r="F111" s="6" t="s">
        <v>15</v>
      </c>
      <c r="G111" s="6" t="s">
        <v>15</v>
      </c>
      <c r="H111" s="6" t="s">
        <v>5548</v>
      </c>
      <c r="I111" s="6" t="s">
        <v>5549</v>
      </c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5529</v>
      </c>
      <c r="E112" s="6" t="s">
        <v>238</v>
      </c>
      <c r="F112" s="6" t="s">
        <v>15</v>
      </c>
      <c r="G112" s="6" t="s">
        <v>15</v>
      </c>
      <c r="H112" s="6" t="s">
        <v>1893</v>
      </c>
      <c r="I112" s="6" t="s">
        <v>5540</v>
      </c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5529</v>
      </c>
      <c r="E113" s="6" t="s">
        <v>240</v>
      </c>
      <c r="F113" s="6" t="s">
        <v>15</v>
      </c>
      <c r="G113" s="6" t="s">
        <v>15</v>
      </c>
      <c r="H113" s="6" t="s">
        <v>5548</v>
      </c>
      <c r="I113" s="6" t="s">
        <v>5549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5529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5572</v>
      </c>
      <c r="L114" s="6" t="s">
        <v>979</v>
      </c>
      <c r="M114" s="6"/>
    </row>
    <row r="115" spans="2:13">
      <c r="B115" s="6" t="s">
        <v>243</v>
      </c>
      <c r="C115" s="6" t="s">
        <v>4268</v>
      </c>
      <c r="D115" s="6" t="s">
        <v>5529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5573</v>
      </c>
      <c r="L115" s="6" t="s">
        <v>1394</v>
      </c>
      <c r="M115" s="6"/>
    </row>
    <row r="116" spans="2:13">
      <c r="B116" s="6" t="s">
        <v>245</v>
      </c>
      <c r="C116" s="6" t="s">
        <v>4268</v>
      </c>
      <c r="D116" s="6" t="s">
        <v>5529</v>
      </c>
      <c r="E116" s="6" t="s">
        <v>246</v>
      </c>
      <c r="F116" s="6" t="s">
        <v>15</v>
      </c>
      <c r="G116" s="6" t="s">
        <v>15</v>
      </c>
      <c r="H116" s="6" t="s">
        <v>1893</v>
      </c>
      <c r="I116" s="6" t="s">
        <v>5540</v>
      </c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5529</v>
      </c>
      <c r="E117" s="6" t="s">
        <v>248</v>
      </c>
      <c r="F117" s="6" t="s">
        <v>15</v>
      </c>
      <c r="G117" s="6" t="s">
        <v>15</v>
      </c>
      <c r="H117" s="6" t="s">
        <v>1893</v>
      </c>
      <c r="I117" s="6" t="s">
        <v>5540</v>
      </c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5529</v>
      </c>
      <c r="E118" s="6" t="s">
        <v>250</v>
      </c>
      <c r="F118" s="6" t="s">
        <v>264</v>
      </c>
      <c r="G118" s="6" t="s">
        <v>15</v>
      </c>
      <c r="H118" s="6"/>
      <c r="I118" s="6" t="s">
        <v>5574</v>
      </c>
      <c r="J118" s="6"/>
      <c r="K118" s="6"/>
      <c r="L118" s="6"/>
      <c r="M118" s="6" t="s">
        <v>5575</v>
      </c>
    </row>
    <row r="119" spans="2:13">
      <c r="B119" s="6" t="s">
        <v>251</v>
      </c>
      <c r="C119" s="6" t="s">
        <v>4268</v>
      </c>
      <c r="D119" s="6" t="s">
        <v>5529</v>
      </c>
      <c r="E119" s="6" t="s">
        <v>252</v>
      </c>
      <c r="F119" s="6" t="s">
        <v>264</v>
      </c>
      <c r="G119" s="6" t="s">
        <v>15</v>
      </c>
      <c r="H119" s="6"/>
      <c r="I119" s="6" t="s">
        <v>5574</v>
      </c>
      <c r="J119" s="6"/>
      <c r="K119" s="6"/>
      <c r="L119" s="6"/>
      <c r="M119" s="6" t="s">
        <v>5575</v>
      </c>
    </row>
    <row r="120" spans="2:13">
      <c r="B120" s="6" t="s">
        <v>253</v>
      </c>
      <c r="C120" s="6" t="s">
        <v>4268</v>
      </c>
      <c r="D120" s="6" t="s">
        <v>5529</v>
      </c>
      <c r="E120" s="6" t="s">
        <v>254</v>
      </c>
      <c r="F120" s="6" t="s">
        <v>15</v>
      </c>
      <c r="G120" s="6" t="s">
        <v>15</v>
      </c>
      <c r="H120" s="6" t="s">
        <v>1893</v>
      </c>
      <c r="I120" s="6" t="s">
        <v>5540</v>
      </c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 t="s">
        <v>5529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5576</v>
      </c>
      <c r="L121" s="6" t="s">
        <v>979</v>
      </c>
      <c r="M121" s="6"/>
    </row>
    <row r="122" spans="2:13">
      <c r="B122" s="6" t="s">
        <v>257</v>
      </c>
      <c r="C122" s="6" t="s">
        <v>4268</v>
      </c>
      <c r="D122" s="6" t="s">
        <v>5529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5577</v>
      </c>
      <c r="L122" s="6" t="s">
        <v>979</v>
      </c>
      <c r="M122" s="6"/>
    </row>
    <row r="123" spans="2:13">
      <c r="B123" s="6" t="s">
        <v>259</v>
      </c>
      <c r="C123" s="6" t="s">
        <v>4268</v>
      </c>
      <c r="D123" s="6" t="s">
        <v>5529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5529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58.625" customWidth="1"/>
    <col min="10" max="10" width="24.625" customWidth="1"/>
    <col min="11" max="11" width="43.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5578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5579</v>
      </c>
      <c r="L3" s="6" t="s">
        <v>772</v>
      </c>
      <c r="M3" s="6"/>
    </row>
    <row r="4" spans="2:13">
      <c r="B4" s="6" t="s">
        <v>17</v>
      </c>
      <c r="C4" s="6" t="s">
        <v>4268</v>
      </c>
      <c r="D4" s="6" t="s">
        <v>5578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5580</v>
      </c>
      <c r="L4" s="6" t="s">
        <v>921</v>
      </c>
      <c r="M4" s="6"/>
    </row>
    <row r="5" spans="2:13">
      <c r="B5" s="6" t="s">
        <v>19</v>
      </c>
      <c r="C5" s="6" t="s">
        <v>4268</v>
      </c>
      <c r="D5" s="6" t="s">
        <v>5578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5581</v>
      </c>
      <c r="L5" s="6" t="s">
        <v>921</v>
      </c>
      <c r="M5" s="6"/>
    </row>
    <row r="6" spans="2:13">
      <c r="B6" s="6" t="s">
        <v>21</v>
      </c>
      <c r="C6" s="6" t="s">
        <v>4268</v>
      </c>
      <c r="D6" s="6" t="s">
        <v>5578</v>
      </c>
      <c r="E6" s="6" t="s">
        <v>22</v>
      </c>
      <c r="F6" s="6"/>
      <c r="G6" s="6"/>
      <c r="H6" s="6"/>
      <c r="I6" s="6" t="s">
        <v>23</v>
      </c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5578</v>
      </c>
      <c r="E7" s="6" t="s">
        <v>25</v>
      </c>
      <c r="F7" s="6"/>
      <c r="G7" s="6"/>
      <c r="H7" s="6"/>
      <c r="I7" s="6" t="s">
        <v>26</v>
      </c>
      <c r="J7" s="6" t="s">
        <v>5582</v>
      </c>
      <c r="K7" s="6" t="s">
        <v>5583</v>
      </c>
      <c r="L7" s="6" t="s">
        <v>3157</v>
      </c>
      <c r="M7" s="6"/>
    </row>
    <row r="8" spans="2:13">
      <c r="B8" s="6" t="s">
        <v>27</v>
      </c>
      <c r="C8" s="6" t="s">
        <v>4268</v>
      </c>
      <c r="D8" s="6" t="s">
        <v>5578</v>
      </c>
      <c r="E8" s="6" t="s">
        <v>28</v>
      </c>
      <c r="F8" s="6"/>
      <c r="G8" s="6"/>
      <c r="H8" s="6"/>
      <c r="I8" s="6" t="s">
        <v>23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5578</v>
      </c>
      <c r="E9" s="6" t="s">
        <v>30</v>
      </c>
      <c r="F9" s="6"/>
      <c r="G9" s="6"/>
      <c r="H9" s="6"/>
      <c r="I9" s="6" t="s">
        <v>26</v>
      </c>
      <c r="J9" s="6" t="s">
        <v>5582</v>
      </c>
      <c r="K9" s="6" t="s">
        <v>5584</v>
      </c>
      <c r="L9" s="6" t="s">
        <v>1924</v>
      </c>
      <c r="M9" s="6"/>
    </row>
    <row r="10" spans="2:13">
      <c r="B10" s="6" t="s">
        <v>31</v>
      </c>
      <c r="C10" s="6" t="s">
        <v>4268</v>
      </c>
      <c r="D10" s="6" t="s">
        <v>5578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5585</v>
      </c>
      <c r="L10" s="6" t="s">
        <v>1924</v>
      </c>
      <c r="M10" s="6"/>
    </row>
    <row r="11" spans="2:13">
      <c r="B11" s="6" t="s">
        <v>33</v>
      </c>
      <c r="C11" s="6" t="s">
        <v>4268</v>
      </c>
      <c r="D11" s="6" t="s">
        <v>5578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5578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5586</v>
      </c>
      <c r="L12" s="6" t="s">
        <v>1924</v>
      </c>
      <c r="M12" s="6"/>
    </row>
    <row r="13" spans="2:13">
      <c r="B13" s="6" t="s">
        <v>37</v>
      </c>
      <c r="C13" s="6" t="s">
        <v>4268</v>
      </c>
      <c r="D13" s="6" t="s">
        <v>5578</v>
      </c>
      <c r="E13" s="6" t="s">
        <v>38</v>
      </c>
      <c r="F13" s="6" t="s">
        <v>264</v>
      </c>
      <c r="G13" s="6" t="s">
        <v>15</v>
      </c>
      <c r="H13" s="6"/>
      <c r="I13" s="6"/>
      <c r="J13" s="6" t="s">
        <v>5587</v>
      </c>
      <c r="K13" s="6"/>
      <c r="L13" s="6"/>
      <c r="M13" s="6"/>
    </row>
    <row r="14" spans="2:13">
      <c r="B14" s="6" t="s">
        <v>39</v>
      </c>
      <c r="C14" s="6" t="s">
        <v>4268</v>
      </c>
      <c r="D14" s="6" t="s">
        <v>5578</v>
      </c>
      <c r="E14" s="6" t="s">
        <v>40</v>
      </c>
      <c r="F14" s="6"/>
      <c r="G14" s="6"/>
      <c r="H14" s="6"/>
      <c r="I14" s="6" t="s">
        <v>23</v>
      </c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5578</v>
      </c>
      <c r="E15" s="6" t="s">
        <v>42</v>
      </c>
      <c r="F15" s="6"/>
      <c r="G15" s="6"/>
      <c r="H15" s="6"/>
      <c r="I15" s="6" t="s">
        <v>26</v>
      </c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5578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5588</v>
      </c>
      <c r="L16" s="6" t="s">
        <v>772</v>
      </c>
      <c r="M16" s="6"/>
    </row>
    <row r="17" spans="2:13">
      <c r="B17" s="6" t="s">
        <v>45</v>
      </c>
      <c r="C17" s="6" t="s">
        <v>4268</v>
      </c>
      <c r="D17" s="6" t="s">
        <v>5578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5589</v>
      </c>
      <c r="L17" s="6" t="s">
        <v>772</v>
      </c>
      <c r="M17" s="6"/>
    </row>
    <row r="18" spans="2:13">
      <c r="B18" s="6" t="s">
        <v>47</v>
      </c>
      <c r="C18" s="6" t="s">
        <v>4268</v>
      </c>
      <c r="D18" s="6" t="s">
        <v>5578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5590</v>
      </c>
      <c r="L18" s="6" t="s">
        <v>1924</v>
      </c>
      <c r="M18" s="6"/>
    </row>
    <row r="19" spans="2:13">
      <c r="B19" s="6" t="s">
        <v>50</v>
      </c>
      <c r="C19" s="6" t="s">
        <v>4268</v>
      </c>
      <c r="D19" s="6" t="s">
        <v>5578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5591</v>
      </c>
      <c r="L19" s="6" t="s">
        <v>1924</v>
      </c>
      <c r="M19" s="6"/>
    </row>
    <row r="20" spans="2:13">
      <c r="B20" s="6" t="s">
        <v>52</v>
      </c>
      <c r="C20" s="6" t="s">
        <v>4268</v>
      </c>
      <c r="D20" s="6" t="s">
        <v>5578</v>
      </c>
      <c r="E20" s="6" t="s">
        <v>53</v>
      </c>
      <c r="F20" s="6"/>
      <c r="G20" s="6"/>
      <c r="H20" s="6"/>
      <c r="I20" s="6" t="s">
        <v>26</v>
      </c>
      <c r="J20" s="6" t="s">
        <v>5582</v>
      </c>
      <c r="K20" s="6" t="s">
        <v>5592</v>
      </c>
      <c r="L20" s="6" t="s">
        <v>1924</v>
      </c>
      <c r="M20" s="6"/>
    </row>
    <row r="21" spans="2:13">
      <c r="B21" s="6" t="s">
        <v>54</v>
      </c>
      <c r="C21" s="6" t="s">
        <v>4268</v>
      </c>
      <c r="D21" s="6" t="s">
        <v>5578</v>
      </c>
      <c r="E21" s="6" t="s">
        <v>55</v>
      </c>
      <c r="F21" s="6"/>
      <c r="G21" s="6"/>
      <c r="H21" s="6"/>
      <c r="I21" s="6" t="s">
        <v>26</v>
      </c>
      <c r="J21" s="6" t="s">
        <v>5582</v>
      </c>
      <c r="K21" s="6" t="s">
        <v>5593</v>
      </c>
      <c r="L21" s="6" t="s">
        <v>2104</v>
      </c>
      <c r="M21" s="6"/>
    </row>
    <row r="22" spans="2:13">
      <c r="B22" s="6" t="s">
        <v>56</v>
      </c>
      <c r="C22" s="6" t="s">
        <v>4268</v>
      </c>
      <c r="D22" s="6" t="s">
        <v>5578</v>
      </c>
      <c r="E22" s="6" t="s">
        <v>57</v>
      </c>
      <c r="F22" s="6"/>
      <c r="G22" s="6"/>
      <c r="H22" s="6"/>
      <c r="I22" s="6" t="s">
        <v>26</v>
      </c>
      <c r="J22" s="6" t="s">
        <v>5582</v>
      </c>
      <c r="K22" s="6" t="s">
        <v>5594</v>
      </c>
      <c r="L22" s="6" t="s">
        <v>2104</v>
      </c>
      <c r="M22" s="6"/>
    </row>
    <row r="23" spans="2:13">
      <c r="B23" s="6" t="s">
        <v>58</v>
      </c>
      <c r="C23" s="6" t="s">
        <v>4268</v>
      </c>
      <c r="D23" s="6" t="s">
        <v>5578</v>
      </c>
      <c r="E23" s="6" t="s">
        <v>59</v>
      </c>
      <c r="F23" s="6"/>
      <c r="G23" s="6"/>
      <c r="H23" s="6"/>
      <c r="I23" s="6" t="s">
        <v>23</v>
      </c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5578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5595</v>
      </c>
      <c r="L24" s="6" t="s">
        <v>921</v>
      </c>
      <c r="M24" s="6"/>
    </row>
    <row r="25" spans="2:13">
      <c r="B25" s="6" t="s">
        <v>62</v>
      </c>
      <c r="C25" s="6" t="s">
        <v>4268</v>
      </c>
      <c r="D25" s="6" t="s">
        <v>5578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5596</v>
      </c>
      <c r="L25" s="6" t="s">
        <v>921</v>
      </c>
      <c r="M25" s="6"/>
    </row>
    <row r="26" spans="2:13">
      <c r="B26" s="6" t="s">
        <v>64</v>
      </c>
      <c r="C26" s="6" t="s">
        <v>4268</v>
      </c>
      <c r="D26" s="6" t="s">
        <v>5578</v>
      </c>
      <c r="E26" s="6" t="s">
        <v>65</v>
      </c>
      <c r="F26" s="6"/>
      <c r="G26" s="6"/>
      <c r="H26" s="6"/>
      <c r="I26" s="6" t="s">
        <v>23</v>
      </c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5578</v>
      </c>
      <c r="E27" s="6" t="s">
        <v>67</v>
      </c>
      <c r="F27" s="6"/>
      <c r="G27" s="6"/>
      <c r="H27" s="6"/>
      <c r="I27" s="6" t="s">
        <v>23</v>
      </c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5578</v>
      </c>
      <c r="E28" s="6" t="s">
        <v>69</v>
      </c>
      <c r="F28" s="6"/>
      <c r="G28" s="6"/>
      <c r="H28" s="6"/>
      <c r="I28" s="6" t="s">
        <v>26</v>
      </c>
      <c r="J28" s="6" t="s">
        <v>5582</v>
      </c>
      <c r="K28" s="6" t="s">
        <v>5597</v>
      </c>
      <c r="L28" s="6" t="s">
        <v>628</v>
      </c>
      <c r="M28" s="6"/>
    </row>
    <row r="29" spans="2:13">
      <c r="B29" s="6" t="s">
        <v>70</v>
      </c>
      <c r="C29" s="6" t="s">
        <v>4268</v>
      </c>
      <c r="D29" s="6" t="s">
        <v>5578</v>
      </c>
      <c r="E29" s="6" t="s">
        <v>71</v>
      </c>
      <c r="F29" s="6"/>
      <c r="G29" s="6"/>
      <c r="H29" s="6"/>
      <c r="I29" s="6" t="s">
        <v>26</v>
      </c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5578</v>
      </c>
      <c r="E30" s="6" t="s">
        <v>73</v>
      </c>
      <c r="F30" s="6"/>
      <c r="G30" s="6"/>
      <c r="H30" s="6"/>
      <c r="I30" s="6" t="s">
        <v>26</v>
      </c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5578</v>
      </c>
      <c r="E31" s="6" t="s">
        <v>75</v>
      </c>
      <c r="F31" s="6"/>
      <c r="G31" s="6"/>
      <c r="H31" s="6"/>
      <c r="I31" s="6" t="s">
        <v>26</v>
      </c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5578</v>
      </c>
      <c r="E32" s="6" t="s">
        <v>77</v>
      </c>
      <c r="F32" s="6"/>
      <c r="G32" s="6"/>
      <c r="H32" s="6"/>
      <c r="I32" s="6" t="s">
        <v>26</v>
      </c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5578</v>
      </c>
      <c r="E33" s="6" t="s">
        <v>79</v>
      </c>
      <c r="F33" s="6"/>
      <c r="G33" s="6"/>
      <c r="H33" s="6"/>
      <c r="I33" s="6" t="s">
        <v>26</v>
      </c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5578</v>
      </c>
      <c r="E34" s="6" t="s">
        <v>81</v>
      </c>
      <c r="F34" s="6"/>
      <c r="G34" s="6"/>
      <c r="H34" s="6"/>
      <c r="I34" s="6" t="s">
        <v>26</v>
      </c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5578</v>
      </c>
      <c r="E35" s="6" t="s">
        <v>83</v>
      </c>
      <c r="F35" s="6"/>
      <c r="G35" s="6"/>
      <c r="H35" s="6"/>
      <c r="I35" s="6" t="s">
        <v>26</v>
      </c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5578</v>
      </c>
      <c r="E36" s="6" t="s">
        <v>85</v>
      </c>
      <c r="F36" s="6"/>
      <c r="G36" s="6"/>
      <c r="H36" s="6"/>
      <c r="I36" s="6" t="s">
        <v>26</v>
      </c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5578</v>
      </c>
      <c r="E37" s="6" t="s">
        <v>87</v>
      </c>
      <c r="F37" s="6"/>
      <c r="G37" s="6"/>
      <c r="H37" s="6"/>
      <c r="I37" s="6" t="s">
        <v>26</v>
      </c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5578</v>
      </c>
      <c r="E38" s="6" t="s">
        <v>89</v>
      </c>
      <c r="F38" s="6"/>
      <c r="G38" s="6"/>
      <c r="H38" s="6"/>
      <c r="I38" s="6" t="s">
        <v>26</v>
      </c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5578</v>
      </c>
      <c r="E39" s="6" t="s">
        <v>91</v>
      </c>
      <c r="F39" s="6"/>
      <c r="G39" s="6"/>
      <c r="H39" s="6"/>
      <c r="I39" s="6" t="s">
        <v>26</v>
      </c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5578</v>
      </c>
      <c r="E40" s="6" t="s">
        <v>93</v>
      </c>
      <c r="F40" s="6"/>
      <c r="G40" s="6"/>
      <c r="H40" s="6"/>
      <c r="I40" s="6" t="s">
        <v>26</v>
      </c>
      <c r="J40" s="6" t="s">
        <v>5582</v>
      </c>
      <c r="K40" s="6" t="s">
        <v>5598</v>
      </c>
      <c r="L40" s="6" t="s">
        <v>5599</v>
      </c>
      <c r="M40" s="6"/>
    </row>
    <row r="41" spans="2:13">
      <c r="B41" s="6" t="s">
        <v>94</v>
      </c>
      <c r="C41" s="6" t="s">
        <v>4268</v>
      </c>
      <c r="D41" s="6" t="s">
        <v>5578</v>
      </c>
      <c r="E41" s="6" t="s">
        <v>95</v>
      </c>
      <c r="F41" s="6"/>
      <c r="G41" s="6"/>
      <c r="H41" s="6"/>
      <c r="I41" s="6" t="s">
        <v>26</v>
      </c>
      <c r="J41" s="6" t="s">
        <v>5582</v>
      </c>
      <c r="K41" s="6" t="s">
        <v>5600</v>
      </c>
      <c r="L41" s="6" t="s">
        <v>5599</v>
      </c>
      <c r="M41" s="6"/>
    </row>
    <row r="42" spans="2:13">
      <c r="B42" s="6" t="s">
        <v>96</v>
      </c>
      <c r="C42" s="6" t="s">
        <v>4268</v>
      </c>
      <c r="D42" s="6" t="s">
        <v>5578</v>
      </c>
      <c r="E42" s="6" t="s">
        <v>97</v>
      </c>
      <c r="F42" s="6"/>
      <c r="G42" s="6"/>
      <c r="H42" s="6"/>
      <c r="I42" s="6" t="s">
        <v>26</v>
      </c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5578</v>
      </c>
      <c r="E43" s="6" t="s">
        <v>99</v>
      </c>
      <c r="F43" s="6"/>
      <c r="G43" s="6"/>
      <c r="H43" s="6"/>
      <c r="I43" s="6" t="s">
        <v>26</v>
      </c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5578</v>
      </c>
      <c r="E44" s="6" t="s">
        <v>101</v>
      </c>
      <c r="F44" s="6"/>
      <c r="G44" s="6"/>
      <c r="H44" s="6"/>
      <c r="I44" s="6" t="s">
        <v>26</v>
      </c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5578</v>
      </c>
      <c r="E45" s="6" t="s">
        <v>103</v>
      </c>
      <c r="F45" s="6"/>
      <c r="G45" s="6"/>
      <c r="H45" s="6"/>
      <c r="I45" s="6" t="s">
        <v>26</v>
      </c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5578</v>
      </c>
      <c r="E46" s="6" t="s">
        <v>105</v>
      </c>
      <c r="F46" s="6"/>
      <c r="G46" s="6"/>
      <c r="H46" s="6"/>
      <c r="I46" s="6" t="s">
        <v>23</v>
      </c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5578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5601</v>
      </c>
      <c r="L47" s="6" t="s">
        <v>1924</v>
      </c>
      <c r="M47" s="6"/>
    </row>
    <row r="48" spans="2:13">
      <c r="B48" s="6" t="s">
        <v>108</v>
      </c>
      <c r="C48" s="6" t="s">
        <v>4268</v>
      </c>
      <c r="D48" s="6" t="s">
        <v>5578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5602</v>
      </c>
      <c r="L48" s="6" t="s">
        <v>1924</v>
      </c>
      <c r="M48" s="6"/>
    </row>
    <row r="49" spans="2:13">
      <c r="B49" s="6" t="s">
        <v>110</v>
      </c>
      <c r="C49" s="6" t="s">
        <v>4268</v>
      </c>
      <c r="D49" s="6" t="s">
        <v>5578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5603</v>
      </c>
      <c r="L49" s="6" t="s">
        <v>1924</v>
      </c>
      <c r="M49" s="6"/>
    </row>
    <row r="50" spans="2:13">
      <c r="B50" s="6" t="s">
        <v>112</v>
      </c>
      <c r="C50" s="6" t="s">
        <v>4268</v>
      </c>
      <c r="D50" s="6" t="s">
        <v>5578</v>
      </c>
      <c r="E50" s="6" t="s">
        <v>113</v>
      </c>
      <c r="F50" s="6" t="s">
        <v>15</v>
      </c>
      <c r="G50" s="6" t="s">
        <v>15</v>
      </c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5578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5604</v>
      </c>
      <c r="L51" s="6" t="s">
        <v>921</v>
      </c>
      <c r="M51" s="6"/>
    </row>
    <row r="52" spans="2:13">
      <c r="B52" s="6" t="s">
        <v>116</v>
      </c>
      <c r="C52" s="6" t="s">
        <v>4268</v>
      </c>
      <c r="D52" s="6" t="s">
        <v>5578</v>
      </c>
      <c r="E52" s="6" t="s">
        <v>117</v>
      </c>
      <c r="F52" s="6"/>
      <c r="G52" s="6"/>
      <c r="H52" s="6"/>
      <c r="I52" s="6" t="s">
        <v>26</v>
      </c>
      <c r="J52" s="6" t="s">
        <v>5582</v>
      </c>
      <c r="K52" s="6" t="s">
        <v>5605</v>
      </c>
      <c r="L52" s="6" t="s">
        <v>616</v>
      </c>
      <c r="M52" s="6"/>
    </row>
    <row r="53" spans="2:13">
      <c r="B53" s="6" t="s">
        <v>118</v>
      </c>
      <c r="C53" s="6" t="s">
        <v>4268</v>
      </c>
      <c r="D53" s="6" t="s">
        <v>5578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5606</v>
      </c>
      <c r="L53" s="6" t="s">
        <v>1924</v>
      </c>
      <c r="M53" s="6"/>
    </row>
    <row r="54" spans="2:13">
      <c r="B54" s="6" t="s">
        <v>120</v>
      </c>
      <c r="C54" s="6" t="s">
        <v>4268</v>
      </c>
      <c r="D54" s="6" t="s">
        <v>5578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5607</v>
      </c>
      <c r="L54" s="6" t="s">
        <v>1924</v>
      </c>
      <c r="M54" s="6"/>
    </row>
    <row r="55" spans="2:13">
      <c r="B55" s="6" t="s">
        <v>122</v>
      </c>
      <c r="C55" s="6" t="s">
        <v>4268</v>
      </c>
      <c r="D55" s="6" t="s">
        <v>5578</v>
      </c>
      <c r="E55" s="6" t="s">
        <v>123</v>
      </c>
      <c r="F55" s="6"/>
      <c r="G55" s="6"/>
      <c r="H55" s="6"/>
      <c r="I55" s="6" t="s">
        <v>26</v>
      </c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5578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5608</v>
      </c>
      <c r="L56" s="6" t="s">
        <v>1937</v>
      </c>
      <c r="M56" s="6"/>
    </row>
    <row r="57" spans="2:13">
      <c r="B57" s="6" t="s">
        <v>126</v>
      </c>
      <c r="C57" s="6" t="s">
        <v>4268</v>
      </c>
      <c r="D57" s="6" t="s">
        <v>5578</v>
      </c>
      <c r="E57" s="6" t="s">
        <v>127</v>
      </c>
      <c r="F57" s="6"/>
      <c r="G57" s="6"/>
      <c r="H57" s="6"/>
      <c r="I57" s="6" t="s">
        <v>26</v>
      </c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5578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5609</v>
      </c>
      <c r="L58" s="6" t="s">
        <v>1924</v>
      </c>
      <c r="M58" s="6"/>
    </row>
    <row r="59" spans="2:13">
      <c r="B59" s="6" t="s">
        <v>130</v>
      </c>
      <c r="C59" s="6" t="s">
        <v>4268</v>
      </c>
      <c r="D59" s="6" t="s">
        <v>5578</v>
      </c>
      <c r="E59" s="6" t="s">
        <v>131</v>
      </c>
      <c r="F59" s="6" t="s">
        <v>15</v>
      </c>
      <c r="G59" s="6" t="s">
        <v>15</v>
      </c>
      <c r="H59" s="6" t="s">
        <v>5610</v>
      </c>
      <c r="I59" s="6" t="s">
        <v>5610</v>
      </c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 t="s">
        <v>5578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5611</v>
      </c>
      <c r="L60" s="6" t="s">
        <v>772</v>
      </c>
      <c r="M60" s="6"/>
    </row>
    <row r="61" spans="2:13">
      <c r="B61" s="6" t="s">
        <v>134</v>
      </c>
      <c r="C61" s="6" t="s">
        <v>4268</v>
      </c>
      <c r="D61" s="6" t="s">
        <v>5578</v>
      </c>
      <c r="E61" s="6" t="s">
        <v>135</v>
      </c>
      <c r="F61" s="6" t="s">
        <v>264</v>
      </c>
      <c r="G61" s="6" t="s">
        <v>15</v>
      </c>
      <c r="H61" s="6"/>
      <c r="I61" s="6"/>
      <c r="J61" s="6" t="s">
        <v>5587</v>
      </c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5578</v>
      </c>
      <c r="E62" s="6" t="s">
        <v>137</v>
      </c>
      <c r="F62" s="6" t="s">
        <v>15</v>
      </c>
      <c r="G62" s="6" t="s">
        <v>15</v>
      </c>
      <c r="H62" s="6" t="s">
        <v>5612</v>
      </c>
      <c r="I62" s="6" t="s">
        <v>5612</v>
      </c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 t="s">
        <v>5578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5613</v>
      </c>
      <c r="L63" s="6" t="s">
        <v>921</v>
      </c>
      <c r="M63" s="6"/>
    </row>
    <row r="64" spans="2:13">
      <c r="B64" s="6" t="s">
        <v>140</v>
      </c>
      <c r="C64" s="6" t="s">
        <v>4268</v>
      </c>
      <c r="D64" s="6" t="s">
        <v>5578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5614</v>
      </c>
      <c r="L64" s="6" t="s">
        <v>921</v>
      </c>
      <c r="M64" s="6"/>
    </row>
    <row r="65" spans="2:13">
      <c r="B65" s="6" t="s">
        <v>142</v>
      </c>
      <c r="C65" s="6" t="s">
        <v>4268</v>
      </c>
      <c r="D65" s="6" t="s">
        <v>5578</v>
      </c>
      <c r="E65" s="6" t="s">
        <v>143</v>
      </c>
      <c r="F65" s="6"/>
      <c r="G65" s="6"/>
      <c r="H65" s="6"/>
      <c r="I65" s="6" t="s">
        <v>23</v>
      </c>
      <c r="J65" s="6" t="s">
        <v>5582</v>
      </c>
      <c r="K65" s="6" t="s">
        <v>5615</v>
      </c>
      <c r="L65" s="6" t="s">
        <v>1924</v>
      </c>
      <c r="M65" s="6"/>
    </row>
    <row r="66" spans="2:13">
      <c r="B66" s="6" t="s">
        <v>144</v>
      </c>
      <c r="C66" s="6" t="s">
        <v>4268</v>
      </c>
      <c r="D66" s="6" t="s">
        <v>5578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5616</v>
      </c>
      <c r="L66" s="6" t="s">
        <v>2061</v>
      </c>
      <c r="M66" s="6"/>
    </row>
    <row r="67" spans="2:13">
      <c r="B67" s="6" t="s">
        <v>146</v>
      </c>
      <c r="C67" s="6" t="s">
        <v>4268</v>
      </c>
      <c r="D67" s="6" t="s">
        <v>5578</v>
      </c>
      <c r="E67" s="6" t="s">
        <v>147</v>
      </c>
      <c r="F67" s="6"/>
      <c r="G67" s="6"/>
      <c r="H67" s="6"/>
      <c r="I67" s="6" t="s">
        <v>23</v>
      </c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5578</v>
      </c>
      <c r="E68" s="6" t="s">
        <v>149</v>
      </c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5578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5617</v>
      </c>
      <c r="L69" s="6" t="s">
        <v>921</v>
      </c>
      <c r="M69" s="6"/>
    </row>
    <row r="70" spans="2:13">
      <c r="B70" s="6" t="s">
        <v>152</v>
      </c>
      <c r="C70" s="6" t="s">
        <v>4268</v>
      </c>
      <c r="D70" s="6" t="s">
        <v>5578</v>
      </c>
      <c r="E70" s="6" t="s">
        <v>153</v>
      </c>
      <c r="F70" s="6"/>
      <c r="G70" s="6"/>
      <c r="H70" s="6"/>
      <c r="I70" s="6" t="s">
        <v>26</v>
      </c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5578</v>
      </c>
      <c r="E71" s="6" t="s">
        <v>155</v>
      </c>
      <c r="F71" s="6"/>
      <c r="G71" s="6"/>
      <c r="H71" s="6"/>
      <c r="I71" s="6" t="s">
        <v>26</v>
      </c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5578</v>
      </c>
      <c r="E72" s="6" t="s">
        <v>157</v>
      </c>
      <c r="F72" s="6"/>
      <c r="G72" s="6"/>
      <c r="H72" s="6"/>
      <c r="I72" s="6" t="s">
        <v>26</v>
      </c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5578</v>
      </c>
      <c r="E73" s="6" t="s">
        <v>159</v>
      </c>
      <c r="F73" s="6"/>
      <c r="G73" s="6"/>
      <c r="H73" s="6"/>
      <c r="I73" s="6" t="s">
        <v>26</v>
      </c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5578</v>
      </c>
      <c r="E74" s="6" t="s">
        <v>161</v>
      </c>
      <c r="F74" s="6"/>
      <c r="G74" s="6"/>
      <c r="H74" s="6"/>
      <c r="I74" s="6" t="s">
        <v>26</v>
      </c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5578</v>
      </c>
      <c r="E75" s="6" t="s">
        <v>163</v>
      </c>
      <c r="F75" s="6"/>
      <c r="G75" s="6"/>
      <c r="H75" s="6"/>
      <c r="I75" s="6" t="s">
        <v>26</v>
      </c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5578</v>
      </c>
      <c r="E76" s="6" t="s">
        <v>165</v>
      </c>
      <c r="F76" s="6"/>
      <c r="G76" s="6"/>
      <c r="H76" s="6"/>
      <c r="I76" s="6" t="s">
        <v>26</v>
      </c>
      <c r="J76" s="6"/>
      <c r="K76" s="6" t="s">
        <v>5618</v>
      </c>
      <c r="L76" s="6" t="s">
        <v>882</v>
      </c>
      <c r="M76" s="6"/>
    </row>
    <row r="77" spans="2:13">
      <c r="B77" s="6" t="s">
        <v>166</v>
      </c>
      <c r="C77" s="6" t="s">
        <v>4268</v>
      </c>
      <c r="D77" s="6" t="s">
        <v>5578</v>
      </c>
      <c r="E77" s="6" t="s">
        <v>167</v>
      </c>
      <c r="F77" s="6"/>
      <c r="G77" s="6"/>
      <c r="H77" s="6"/>
      <c r="I77" s="6" t="s">
        <v>26</v>
      </c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5578</v>
      </c>
      <c r="E78" s="6" t="s">
        <v>169</v>
      </c>
      <c r="F78" s="6"/>
      <c r="G78" s="6"/>
      <c r="H78" s="6"/>
      <c r="I78" s="6" t="s">
        <v>26</v>
      </c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5578</v>
      </c>
      <c r="E79" s="6" t="s">
        <v>171</v>
      </c>
      <c r="F79" s="6"/>
      <c r="G79" s="6"/>
      <c r="H79" s="6"/>
      <c r="I79" s="6" t="s">
        <v>26</v>
      </c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5578</v>
      </c>
      <c r="E80" s="6" t="s">
        <v>173</v>
      </c>
      <c r="F80" s="6"/>
      <c r="G80" s="6"/>
      <c r="H80" s="6"/>
      <c r="I80" s="6" t="s">
        <v>26</v>
      </c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5578</v>
      </c>
      <c r="E81" s="6" t="s">
        <v>175</v>
      </c>
      <c r="F81" s="6"/>
      <c r="G81" s="6"/>
      <c r="H81" s="6"/>
      <c r="I81" s="6" t="s">
        <v>26</v>
      </c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5578</v>
      </c>
      <c r="E82" s="6" t="s">
        <v>177</v>
      </c>
      <c r="F82" s="6" t="s">
        <v>15</v>
      </c>
      <c r="G82" s="6" t="s">
        <v>15</v>
      </c>
      <c r="H82" s="6" t="s">
        <v>5619</v>
      </c>
      <c r="I82" s="6" t="s">
        <v>5619</v>
      </c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5578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5620</v>
      </c>
      <c r="L83" s="6" t="s">
        <v>772</v>
      </c>
      <c r="M83" s="6"/>
    </row>
    <row r="84" spans="2:13">
      <c r="B84" s="6" t="s">
        <v>180</v>
      </c>
      <c r="C84" s="6" t="s">
        <v>4268</v>
      </c>
      <c r="D84" s="6" t="s">
        <v>5578</v>
      </c>
      <c r="E84" s="6" t="s">
        <v>181</v>
      </c>
      <c r="F84" s="6"/>
      <c r="G84" s="6"/>
      <c r="H84" s="6"/>
      <c r="I84" s="6" t="s">
        <v>26</v>
      </c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5578</v>
      </c>
      <c r="E85" s="6" t="s">
        <v>183</v>
      </c>
      <c r="F85" s="6"/>
      <c r="G85" s="6"/>
      <c r="H85" s="6"/>
      <c r="I85" s="6" t="s">
        <v>26</v>
      </c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5578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5621</v>
      </c>
      <c r="L86" s="6" t="s">
        <v>772</v>
      </c>
      <c r="M86" s="6"/>
    </row>
    <row r="87" spans="2:13">
      <c r="B87" s="6" t="s">
        <v>186</v>
      </c>
      <c r="C87" s="6" t="s">
        <v>4268</v>
      </c>
      <c r="D87" s="6" t="s">
        <v>5578</v>
      </c>
      <c r="E87" s="6" t="s">
        <v>187</v>
      </c>
      <c r="F87" s="6"/>
      <c r="G87" s="6"/>
      <c r="H87" s="6"/>
      <c r="I87" s="6" t="s">
        <v>26</v>
      </c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5578</v>
      </c>
      <c r="E88" s="6" t="s">
        <v>189</v>
      </c>
      <c r="F88" s="6"/>
      <c r="G88" s="6"/>
      <c r="H88" s="6"/>
      <c r="I88" s="6" t="s">
        <v>26</v>
      </c>
      <c r="J88" s="6" t="s">
        <v>5582</v>
      </c>
      <c r="K88" s="6" t="s">
        <v>5622</v>
      </c>
      <c r="L88" s="6" t="s">
        <v>741</v>
      </c>
      <c r="M88" s="6"/>
    </row>
    <row r="89" spans="2:13">
      <c r="B89" s="6" t="s">
        <v>190</v>
      </c>
      <c r="C89" s="6" t="s">
        <v>4268</v>
      </c>
      <c r="D89" s="6" t="s">
        <v>5578</v>
      </c>
      <c r="E89" s="6" t="s">
        <v>191</v>
      </c>
      <c r="F89" s="6"/>
      <c r="G89" s="6"/>
      <c r="H89" s="6"/>
      <c r="I89" s="6" t="s">
        <v>23</v>
      </c>
      <c r="J89" s="6" t="s">
        <v>5582</v>
      </c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5578</v>
      </c>
      <c r="E90" s="6" t="s">
        <v>193</v>
      </c>
      <c r="F90" s="6" t="s">
        <v>15</v>
      </c>
      <c r="G90" s="6" t="s">
        <v>15</v>
      </c>
      <c r="H90" s="6" t="s">
        <v>5623</v>
      </c>
      <c r="I90" s="6" t="s">
        <v>5623</v>
      </c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 t="s">
        <v>5578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5624</v>
      </c>
      <c r="L91" s="6" t="s">
        <v>1924</v>
      </c>
      <c r="M91" s="6"/>
    </row>
    <row r="92" spans="2:13">
      <c r="B92" s="6" t="s">
        <v>196</v>
      </c>
      <c r="C92" s="6" t="s">
        <v>4268</v>
      </c>
      <c r="D92" s="6" t="s">
        <v>5578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5625</v>
      </c>
      <c r="L92" s="6" t="s">
        <v>1924</v>
      </c>
      <c r="M92" s="6"/>
    </row>
    <row r="93" spans="2:13">
      <c r="B93" s="6" t="s">
        <v>198</v>
      </c>
      <c r="C93" s="6" t="s">
        <v>4268</v>
      </c>
      <c r="D93" s="6" t="s">
        <v>5578</v>
      </c>
      <c r="E93" s="6" t="s">
        <v>199</v>
      </c>
      <c r="F93" s="6"/>
      <c r="G93" s="6"/>
      <c r="H93" s="6"/>
      <c r="I93" s="6" t="s">
        <v>26</v>
      </c>
      <c r="J93" s="6" t="s">
        <v>5582</v>
      </c>
      <c r="K93" s="6" t="s">
        <v>5626</v>
      </c>
      <c r="L93" s="6" t="s">
        <v>628</v>
      </c>
      <c r="M93" s="6"/>
    </row>
    <row r="94" spans="2:13">
      <c r="B94" s="6" t="s">
        <v>200</v>
      </c>
      <c r="C94" s="6" t="s">
        <v>4268</v>
      </c>
      <c r="D94" s="6" t="s">
        <v>5578</v>
      </c>
      <c r="E94" s="6" t="s">
        <v>201</v>
      </c>
      <c r="F94" s="6" t="s">
        <v>15</v>
      </c>
      <c r="G94" s="6" t="s">
        <v>15</v>
      </c>
      <c r="H94" s="6" t="s">
        <v>5627</v>
      </c>
      <c r="I94" s="6" t="s">
        <v>5627</v>
      </c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5578</v>
      </c>
      <c r="E95" s="6" t="s">
        <v>203</v>
      </c>
      <c r="F95" s="6" t="s">
        <v>15</v>
      </c>
      <c r="G95" s="6" t="s">
        <v>15</v>
      </c>
      <c r="H95" s="6" t="s">
        <v>5628</v>
      </c>
      <c r="I95" s="6" t="s">
        <v>5628</v>
      </c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5578</v>
      </c>
      <c r="E96" s="6" t="s">
        <v>205</v>
      </c>
      <c r="F96" s="6"/>
      <c r="G96" s="6"/>
      <c r="H96" s="6"/>
      <c r="I96" s="6" t="s">
        <v>26</v>
      </c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5578</v>
      </c>
      <c r="E97" s="6" t="s">
        <v>207</v>
      </c>
      <c r="F97" s="6" t="s">
        <v>264</v>
      </c>
      <c r="G97" s="6" t="s">
        <v>15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5578</v>
      </c>
      <c r="E98" s="6" t="s">
        <v>209</v>
      </c>
      <c r="F98" s="6"/>
      <c r="G98" s="6"/>
      <c r="H98" s="6"/>
      <c r="I98" s="6" t="s">
        <v>23</v>
      </c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5578</v>
      </c>
      <c r="E99" s="6" t="s">
        <v>211</v>
      </c>
      <c r="F99" s="6"/>
      <c r="G99" s="6"/>
      <c r="H99" s="6"/>
      <c r="I99" s="6" t="s">
        <v>26</v>
      </c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5578</v>
      </c>
      <c r="E100" s="6" t="s">
        <v>213</v>
      </c>
      <c r="F100" s="6" t="s">
        <v>15</v>
      </c>
      <c r="G100" s="6" t="s">
        <v>15</v>
      </c>
      <c r="H100" s="6" t="s">
        <v>5629</v>
      </c>
      <c r="I100" s="6" t="s">
        <v>5629</v>
      </c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 t="s">
        <v>5578</v>
      </c>
      <c r="E101" s="6" t="s">
        <v>215</v>
      </c>
      <c r="F101" s="6" t="s">
        <v>264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5578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5630</v>
      </c>
      <c r="L102" s="6" t="s">
        <v>4998</v>
      </c>
      <c r="M102" s="6"/>
    </row>
    <row r="103" spans="2:13">
      <c r="B103" s="6" t="s">
        <v>219</v>
      </c>
      <c r="C103" s="6" t="s">
        <v>4268</v>
      </c>
      <c r="D103" s="6" t="s">
        <v>5578</v>
      </c>
      <c r="E103" s="6" t="s">
        <v>220</v>
      </c>
      <c r="F103" s="6" t="s">
        <v>15</v>
      </c>
      <c r="G103" s="6" t="s">
        <v>15</v>
      </c>
      <c r="H103" s="6" t="s">
        <v>5631</v>
      </c>
      <c r="I103" s="6" t="s">
        <v>5631</v>
      </c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 t="s">
        <v>5578</v>
      </c>
      <c r="E104" s="6" t="s">
        <v>222</v>
      </c>
      <c r="F104" s="6" t="s">
        <v>264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5578</v>
      </c>
      <c r="E105" s="6" t="s">
        <v>224</v>
      </c>
      <c r="F105" s="6" t="s">
        <v>15</v>
      </c>
      <c r="G105" s="6" t="s">
        <v>15</v>
      </c>
      <c r="H105" s="6" t="s">
        <v>5632</v>
      </c>
      <c r="I105" s="6" t="s">
        <v>5632</v>
      </c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5578</v>
      </c>
      <c r="E106" s="6" t="s">
        <v>226</v>
      </c>
      <c r="F106" s="6"/>
      <c r="G106" s="6"/>
      <c r="H106" s="6"/>
      <c r="I106" s="6" t="s">
        <v>26</v>
      </c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5578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5633</v>
      </c>
      <c r="L107" s="6" t="s">
        <v>772</v>
      </c>
      <c r="M107" s="6"/>
    </row>
    <row r="108" spans="2:13">
      <c r="B108" s="6" t="s">
        <v>229</v>
      </c>
      <c r="C108" s="6" t="s">
        <v>4268</v>
      </c>
      <c r="D108" s="6" t="s">
        <v>5578</v>
      </c>
      <c r="E108" s="6" t="s">
        <v>230</v>
      </c>
      <c r="F108" s="6" t="s">
        <v>15</v>
      </c>
      <c r="G108" s="6" t="s">
        <v>15</v>
      </c>
      <c r="H108" s="6" t="s">
        <v>5634</v>
      </c>
      <c r="I108" s="6" t="s">
        <v>5634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5578</v>
      </c>
      <c r="E109" s="6" t="s">
        <v>232</v>
      </c>
      <c r="F109" s="6"/>
      <c r="G109" s="6"/>
      <c r="H109" s="6"/>
      <c r="I109" s="6" t="s">
        <v>23</v>
      </c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5578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5635</v>
      </c>
      <c r="L110" s="6" t="s">
        <v>1924</v>
      </c>
      <c r="M110" s="6"/>
    </row>
    <row r="111" spans="2:13">
      <c r="B111" s="6" t="s">
        <v>235</v>
      </c>
      <c r="C111" s="6" t="s">
        <v>4268</v>
      </c>
      <c r="D111" s="6" t="s">
        <v>5578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5636</v>
      </c>
      <c r="L111" s="6" t="s">
        <v>1924</v>
      </c>
      <c r="M111" s="6"/>
    </row>
    <row r="112" spans="2:13">
      <c r="B112" s="6" t="s">
        <v>237</v>
      </c>
      <c r="C112" s="6" t="s">
        <v>4268</v>
      </c>
      <c r="D112" s="6" t="s">
        <v>5578</v>
      </c>
      <c r="E112" s="6" t="s">
        <v>238</v>
      </c>
      <c r="F112" s="6" t="s">
        <v>264</v>
      </c>
      <c r="G112" s="6" t="s">
        <v>15</v>
      </c>
      <c r="H112" s="6"/>
      <c r="I112" s="6"/>
      <c r="J112" s="6" t="s">
        <v>5587</v>
      </c>
      <c r="K112" s="6"/>
      <c r="L112" s="6"/>
      <c r="M112" s="6"/>
    </row>
    <row r="113" spans="2:13">
      <c r="B113" s="6" t="s">
        <v>239</v>
      </c>
      <c r="C113" s="6" t="s">
        <v>4268</v>
      </c>
      <c r="D113" s="6" t="s">
        <v>5578</v>
      </c>
      <c r="E113" s="6" t="s">
        <v>240</v>
      </c>
      <c r="F113" s="6" t="s">
        <v>15</v>
      </c>
      <c r="G113" s="6" t="s">
        <v>15</v>
      </c>
      <c r="H113" s="6" t="s">
        <v>5637</v>
      </c>
      <c r="I113" s="6" t="s">
        <v>5637</v>
      </c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5578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5638</v>
      </c>
      <c r="L114" s="6" t="s">
        <v>1924</v>
      </c>
      <c r="M114" s="6"/>
    </row>
    <row r="115" spans="2:13">
      <c r="B115" s="6" t="s">
        <v>243</v>
      </c>
      <c r="C115" s="6" t="s">
        <v>4268</v>
      </c>
      <c r="D115" s="6" t="s">
        <v>5578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5639</v>
      </c>
      <c r="L115" s="6" t="s">
        <v>1924</v>
      </c>
      <c r="M115" s="6"/>
    </row>
    <row r="116" spans="2:13">
      <c r="B116" s="6" t="s">
        <v>245</v>
      </c>
      <c r="C116" s="6" t="s">
        <v>4268</v>
      </c>
      <c r="D116" s="6" t="s">
        <v>5578</v>
      </c>
      <c r="E116" s="6" t="s">
        <v>246</v>
      </c>
      <c r="F116" s="6" t="s">
        <v>15</v>
      </c>
      <c r="G116" s="6" t="s">
        <v>15</v>
      </c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 t="s">
        <v>5578</v>
      </c>
      <c r="E117" s="6" t="s">
        <v>248</v>
      </c>
      <c r="F117" s="6" t="s">
        <v>15</v>
      </c>
      <c r="G117" s="6" t="s">
        <v>15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 t="s">
        <v>5578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5640</v>
      </c>
      <c r="L118" s="6" t="s">
        <v>1924</v>
      </c>
      <c r="M118" s="6"/>
    </row>
    <row r="119" spans="2:13">
      <c r="B119" s="6" t="s">
        <v>251</v>
      </c>
      <c r="C119" s="6" t="s">
        <v>4268</v>
      </c>
      <c r="D119" s="6" t="s">
        <v>5578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5641</v>
      </c>
      <c r="L119" s="6" t="s">
        <v>1924</v>
      </c>
      <c r="M119" s="6"/>
    </row>
    <row r="120" spans="2:13">
      <c r="B120" s="6" t="s">
        <v>253</v>
      </c>
      <c r="C120" s="6" t="s">
        <v>4268</v>
      </c>
      <c r="D120" s="6" t="s">
        <v>5578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5642</v>
      </c>
      <c r="L120" s="6" t="s">
        <v>1924</v>
      </c>
      <c r="M120" s="6"/>
    </row>
    <row r="121" spans="2:13">
      <c r="B121" s="6" t="s">
        <v>255</v>
      </c>
      <c r="C121" s="6" t="s">
        <v>4268</v>
      </c>
      <c r="D121" s="6" t="s">
        <v>5578</v>
      </c>
      <c r="E121" s="6" t="s">
        <v>256</v>
      </c>
      <c r="F121" s="6" t="s">
        <v>15</v>
      </c>
      <c r="G121" s="6" t="s">
        <v>15</v>
      </c>
      <c r="H121" s="6" t="s">
        <v>5643</v>
      </c>
      <c r="I121" s="6" t="s">
        <v>5643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5578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5644</v>
      </c>
      <c r="L122" s="6" t="s">
        <v>772</v>
      </c>
      <c r="M122" s="6"/>
    </row>
    <row r="123" spans="2:13">
      <c r="B123" s="6" t="s">
        <v>259</v>
      </c>
      <c r="C123" s="6" t="s">
        <v>4268</v>
      </c>
      <c r="D123" s="6" t="s">
        <v>5578</v>
      </c>
      <c r="E123" s="6" t="s">
        <v>260</v>
      </c>
      <c r="F123" s="6"/>
      <c r="G123" s="6"/>
      <c r="H123" s="6"/>
      <c r="I123" s="6" t="s">
        <v>26</v>
      </c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5578</v>
      </c>
      <c r="E124" s="6" t="s">
        <v>262</v>
      </c>
      <c r="F124" s="6"/>
      <c r="G124" s="6"/>
      <c r="H124" s="6"/>
      <c r="I124" s="6" t="s">
        <v>26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/>
  <dimension ref="B2:N124"/>
  <sheetViews>
    <sheetView topLeftCell="A50" workbookViewId="0">
      <selection activeCell="L123" sqref="L123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4.75" customWidth="1"/>
    <col min="9" max="9" width="41.6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4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4">
      <c r="B3" s="6" t="s">
        <v>12</v>
      </c>
      <c r="C3" s="6" t="s">
        <v>4268</v>
      </c>
      <c r="D3" s="6" t="s">
        <v>5645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5646</v>
      </c>
      <c r="L3" s="6" t="s">
        <v>2401</v>
      </c>
      <c r="M3" s="6"/>
      <c r="N3" t="b">
        <f>F3=G3</f>
        <v>1</v>
      </c>
    </row>
    <row r="4" spans="2:14">
      <c r="B4" s="6" t="s">
        <v>17</v>
      </c>
      <c r="C4" s="6" t="s">
        <v>4268</v>
      </c>
      <c r="D4" s="6" t="s">
        <v>5645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5647</v>
      </c>
      <c r="L4" s="6" t="s">
        <v>1162</v>
      </c>
      <c r="M4" s="6"/>
      <c r="N4" t="b">
        <f t="shared" ref="N4:N67" si="0">F4=G4</f>
        <v>1</v>
      </c>
    </row>
    <row r="5" spans="2:14">
      <c r="B5" s="6" t="s">
        <v>19</v>
      </c>
      <c r="C5" s="6" t="s">
        <v>4268</v>
      </c>
      <c r="D5" s="6" t="s">
        <v>5645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5648</v>
      </c>
      <c r="L5" s="6" t="s">
        <v>2401</v>
      </c>
      <c r="M5" s="6"/>
      <c r="N5" t="b">
        <f t="shared" si="0"/>
        <v>1</v>
      </c>
    </row>
    <row r="6" spans="2:14">
      <c r="B6" s="6" t="s">
        <v>21</v>
      </c>
      <c r="C6" s="6" t="s">
        <v>4268</v>
      </c>
      <c r="D6" s="6" t="s">
        <v>5645</v>
      </c>
      <c r="E6" s="6" t="s">
        <v>22</v>
      </c>
      <c r="F6" s="6"/>
      <c r="G6" s="6"/>
      <c r="H6" s="6"/>
      <c r="I6" s="6" t="s">
        <v>3363</v>
      </c>
      <c r="J6" s="6"/>
      <c r="K6" s="6"/>
      <c r="L6" s="6"/>
      <c r="M6" s="6"/>
      <c r="N6" t="b">
        <f t="shared" si="0"/>
        <v>1</v>
      </c>
    </row>
    <row r="7" spans="2:14">
      <c r="B7" s="6" t="s">
        <v>24</v>
      </c>
      <c r="C7" s="6" t="s">
        <v>4268</v>
      </c>
      <c r="D7" s="6" t="s">
        <v>5645</v>
      </c>
      <c r="E7" s="6" t="s">
        <v>25</v>
      </c>
      <c r="F7" s="6"/>
      <c r="G7" s="6"/>
      <c r="H7" s="6" t="s">
        <v>5649</v>
      </c>
      <c r="I7" s="6" t="s">
        <v>5649</v>
      </c>
      <c r="J7" s="6"/>
      <c r="K7" s="6"/>
      <c r="L7" s="6"/>
      <c r="M7" s="6"/>
      <c r="N7" t="b">
        <f t="shared" si="0"/>
        <v>1</v>
      </c>
    </row>
    <row r="8" spans="2:14">
      <c r="B8" s="6" t="s">
        <v>27</v>
      </c>
      <c r="C8" s="6" t="s">
        <v>4268</v>
      </c>
      <c r="D8" s="6" t="s">
        <v>5645</v>
      </c>
      <c r="E8" s="6" t="s">
        <v>28</v>
      </c>
      <c r="F8" s="6"/>
      <c r="G8" s="6"/>
      <c r="H8" s="6"/>
      <c r="I8" s="6" t="s">
        <v>3363</v>
      </c>
      <c r="J8" s="6"/>
      <c r="K8" s="6"/>
      <c r="L8" s="6"/>
      <c r="M8" s="6"/>
      <c r="N8" t="b">
        <f t="shared" si="0"/>
        <v>1</v>
      </c>
    </row>
    <row r="9" spans="2:14">
      <c r="B9" s="6" t="s">
        <v>29</v>
      </c>
      <c r="C9" s="6" t="s">
        <v>4268</v>
      </c>
      <c r="D9" s="6" t="s">
        <v>5645</v>
      </c>
      <c r="E9" s="6" t="s">
        <v>30</v>
      </c>
      <c r="F9" s="6"/>
      <c r="G9" s="6"/>
      <c r="H9" s="6" t="s">
        <v>5649</v>
      </c>
      <c r="I9" s="6" t="s">
        <v>5649</v>
      </c>
      <c r="J9" s="6"/>
      <c r="K9" s="6"/>
      <c r="L9" s="6"/>
      <c r="M9" s="6"/>
      <c r="N9" t="b">
        <f t="shared" si="0"/>
        <v>1</v>
      </c>
    </row>
    <row r="10" spans="2:14">
      <c r="B10" s="6" t="s">
        <v>31</v>
      </c>
      <c r="C10" s="6" t="s">
        <v>4268</v>
      </c>
      <c r="D10" s="6" t="s">
        <v>5645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5650</v>
      </c>
      <c r="L10" s="6" t="s">
        <v>2401</v>
      </c>
      <c r="M10" s="6"/>
      <c r="N10" t="b">
        <f t="shared" si="0"/>
        <v>1</v>
      </c>
    </row>
    <row r="11" spans="2:14">
      <c r="B11" s="6" t="s">
        <v>33</v>
      </c>
      <c r="C11" s="6" t="s">
        <v>4268</v>
      </c>
      <c r="D11" s="6" t="s">
        <v>5645</v>
      </c>
      <c r="E11" s="6" t="s">
        <v>34</v>
      </c>
      <c r="F11" s="6"/>
      <c r="G11" s="6"/>
      <c r="H11" s="6"/>
      <c r="I11" s="6" t="s">
        <v>3363</v>
      </c>
      <c r="J11" s="6"/>
      <c r="K11" s="6"/>
      <c r="L11" s="6"/>
      <c r="M11" s="6"/>
      <c r="N11" t="b">
        <f t="shared" si="0"/>
        <v>1</v>
      </c>
    </row>
    <row r="12" spans="2:14">
      <c r="B12" s="6" t="s">
        <v>35</v>
      </c>
      <c r="C12" s="6" t="s">
        <v>4268</v>
      </c>
      <c r="D12" s="6" t="s">
        <v>5645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5651</v>
      </c>
      <c r="L12" s="6" t="s">
        <v>2401</v>
      </c>
      <c r="M12" s="6"/>
      <c r="N12" t="b">
        <f t="shared" si="0"/>
        <v>1</v>
      </c>
    </row>
    <row r="13" spans="2:14">
      <c r="B13" s="6" t="s">
        <v>37</v>
      </c>
      <c r="C13" s="6" t="s">
        <v>4268</v>
      </c>
      <c r="D13" s="6" t="s">
        <v>5645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5652</v>
      </c>
      <c r="L13" s="6" t="s">
        <v>1162</v>
      </c>
      <c r="M13" s="6"/>
      <c r="N13" t="b">
        <f t="shared" si="0"/>
        <v>1</v>
      </c>
    </row>
    <row r="14" spans="2:14">
      <c r="B14" s="6" t="s">
        <v>39</v>
      </c>
      <c r="C14" s="6" t="s">
        <v>4268</v>
      </c>
      <c r="D14" s="6" t="s">
        <v>5645</v>
      </c>
      <c r="E14" s="6" t="s">
        <v>40</v>
      </c>
      <c r="F14" s="6"/>
      <c r="G14" s="6"/>
      <c r="H14" s="6"/>
      <c r="I14" s="6" t="s">
        <v>3363</v>
      </c>
      <c r="J14" s="6"/>
      <c r="K14" s="6"/>
      <c r="L14" s="6"/>
      <c r="M14" s="6"/>
      <c r="N14" t="b">
        <f t="shared" si="0"/>
        <v>1</v>
      </c>
    </row>
    <row r="15" spans="2:14">
      <c r="B15" s="6" t="s">
        <v>41</v>
      </c>
      <c r="C15" s="6" t="s">
        <v>4268</v>
      </c>
      <c r="D15" s="6" t="s">
        <v>5645</v>
      </c>
      <c r="E15" s="6" t="s">
        <v>42</v>
      </c>
      <c r="F15" s="6"/>
      <c r="G15" s="6"/>
      <c r="H15" s="6" t="s">
        <v>5649</v>
      </c>
      <c r="I15" s="6" t="s">
        <v>5649</v>
      </c>
      <c r="J15" s="6"/>
      <c r="K15" s="6"/>
      <c r="L15" s="6"/>
      <c r="M15" s="6"/>
      <c r="N15" t="b">
        <f t="shared" si="0"/>
        <v>1</v>
      </c>
    </row>
    <row r="16" spans="2:14">
      <c r="B16" s="6" t="s">
        <v>43</v>
      </c>
      <c r="C16" s="6" t="s">
        <v>4268</v>
      </c>
      <c r="D16" s="6" t="s">
        <v>5645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5653</v>
      </c>
      <c r="L16" s="6" t="s">
        <v>5654</v>
      </c>
      <c r="M16" s="6"/>
      <c r="N16" t="b">
        <f t="shared" si="0"/>
        <v>1</v>
      </c>
    </row>
    <row r="17" spans="2:14">
      <c r="B17" s="6" t="s">
        <v>45</v>
      </c>
      <c r="C17" s="6" t="s">
        <v>4268</v>
      </c>
      <c r="D17" s="6" t="s">
        <v>5645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5655</v>
      </c>
      <c r="L17" s="6" t="s">
        <v>1203</v>
      </c>
      <c r="M17" s="6"/>
      <c r="N17" t="b">
        <f t="shared" si="0"/>
        <v>1</v>
      </c>
    </row>
    <row r="18" spans="2:14">
      <c r="B18" s="6" t="s">
        <v>47</v>
      </c>
      <c r="C18" s="6" t="s">
        <v>4268</v>
      </c>
      <c r="D18" s="6" t="s">
        <v>5645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5656</v>
      </c>
      <c r="L18" s="6" t="s">
        <v>2587</v>
      </c>
      <c r="M18" s="6"/>
      <c r="N18" t="b">
        <f t="shared" si="0"/>
        <v>1</v>
      </c>
    </row>
    <row r="19" spans="2:14">
      <c r="B19" s="6" t="s">
        <v>50</v>
      </c>
      <c r="C19" s="6" t="s">
        <v>4268</v>
      </c>
      <c r="D19" s="6" t="s">
        <v>5645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5657</v>
      </c>
      <c r="L19" s="6" t="s">
        <v>5654</v>
      </c>
      <c r="M19" s="6"/>
      <c r="N19" t="b">
        <f t="shared" si="0"/>
        <v>1</v>
      </c>
    </row>
    <row r="20" spans="2:14">
      <c r="B20" s="6" t="s">
        <v>52</v>
      </c>
      <c r="C20" s="6" t="s">
        <v>4268</v>
      </c>
      <c r="D20" s="6" t="s">
        <v>5645</v>
      </c>
      <c r="E20" s="6" t="s">
        <v>53</v>
      </c>
      <c r="F20" s="6"/>
      <c r="G20" s="6"/>
      <c r="H20" s="6" t="s">
        <v>1546</v>
      </c>
      <c r="I20" s="6" t="s">
        <v>5658</v>
      </c>
      <c r="J20" s="6"/>
      <c r="K20" s="6"/>
      <c r="L20" s="6"/>
      <c r="M20" s="6"/>
      <c r="N20" t="b">
        <f t="shared" si="0"/>
        <v>1</v>
      </c>
    </row>
    <row r="21" spans="2:14">
      <c r="B21" s="6" t="s">
        <v>54</v>
      </c>
      <c r="C21" s="6" t="s">
        <v>4268</v>
      </c>
      <c r="D21" s="6" t="s">
        <v>5645</v>
      </c>
      <c r="E21" s="6" t="s">
        <v>55</v>
      </c>
      <c r="F21" s="6"/>
      <c r="G21" s="6"/>
      <c r="H21" s="6" t="s">
        <v>5649</v>
      </c>
      <c r="I21" s="6" t="s">
        <v>5649</v>
      </c>
      <c r="J21" s="6"/>
      <c r="K21" s="6"/>
      <c r="L21" s="6"/>
      <c r="M21" s="6"/>
      <c r="N21" t="b">
        <f t="shared" si="0"/>
        <v>1</v>
      </c>
    </row>
    <row r="22" spans="2:14">
      <c r="B22" s="6" t="s">
        <v>56</v>
      </c>
      <c r="C22" s="6" t="s">
        <v>4268</v>
      </c>
      <c r="D22" s="6" t="s">
        <v>5645</v>
      </c>
      <c r="E22" s="6" t="s">
        <v>57</v>
      </c>
      <c r="F22" s="6"/>
      <c r="G22" s="6"/>
      <c r="H22" s="6" t="s">
        <v>5649</v>
      </c>
      <c r="I22" s="6" t="s">
        <v>5649</v>
      </c>
      <c r="J22" s="6"/>
      <c r="K22" s="6"/>
      <c r="L22" s="6"/>
      <c r="M22" s="6"/>
      <c r="N22" t="b">
        <f t="shared" si="0"/>
        <v>1</v>
      </c>
    </row>
    <row r="23" spans="2:14">
      <c r="B23" s="6" t="s">
        <v>58</v>
      </c>
      <c r="C23" s="6" t="s">
        <v>4268</v>
      </c>
      <c r="D23" s="6" t="s">
        <v>5645</v>
      </c>
      <c r="E23" s="6" t="s">
        <v>59</v>
      </c>
      <c r="F23" s="6"/>
      <c r="G23" s="6"/>
      <c r="H23" s="6"/>
      <c r="I23" s="6" t="s">
        <v>3363</v>
      </c>
      <c r="J23" s="6"/>
      <c r="K23" s="6"/>
      <c r="L23" s="6"/>
      <c r="M23" s="6"/>
      <c r="N23" t="b">
        <f t="shared" si="0"/>
        <v>1</v>
      </c>
    </row>
    <row r="24" spans="2:14">
      <c r="B24" s="6" t="s">
        <v>60</v>
      </c>
      <c r="C24" s="6" t="s">
        <v>4268</v>
      </c>
      <c r="D24" s="6" t="s">
        <v>5645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5659</v>
      </c>
      <c r="L24" s="6" t="s">
        <v>2401</v>
      </c>
      <c r="M24" s="6"/>
      <c r="N24" t="b">
        <f t="shared" si="0"/>
        <v>1</v>
      </c>
    </row>
    <row r="25" spans="2:14">
      <c r="B25" s="6" t="s">
        <v>62</v>
      </c>
      <c r="C25" s="6" t="s">
        <v>4268</v>
      </c>
      <c r="D25" s="6" t="s">
        <v>5645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5660</v>
      </c>
      <c r="L25" s="6" t="s">
        <v>1162</v>
      </c>
      <c r="M25" s="6"/>
      <c r="N25" t="b">
        <f t="shared" si="0"/>
        <v>1</v>
      </c>
    </row>
    <row r="26" spans="2:14">
      <c r="B26" s="6" t="s">
        <v>64</v>
      </c>
      <c r="C26" s="6" t="s">
        <v>4268</v>
      </c>
      <c r="D26" s="6" t="s">
        <v>5645</v>
      </c>
      <c r="E26" s="6" t="s">
        <v>65</v>
      </c>
      <c r="F26" s="6"/>
      <c r="G26" s="6"/>
      <c r="H26" s="6"/>
      <c r="I26" s="6" t="s">
        <v>3363</v>
      </c>
      <c r="J26" s="6"/>
      <c r="K26" s="6"/>
      <c r="L26" s="6"/>
      <c r="M26" s="6"/>
      <c r="N26" t="b">
        <f t="shared" si="0"/>
        <v>1</v>
      </c>
    </row>
    <row r="27" spans="2:14">
      <c r="B27" s="6" t="s">
        <v>66</v>
      </c>
      <c r="C27" s="6" t="s">
        <v>4268</v>
      </c>
      <c r="D27" s="6" t="s">
        <v>5645</v>
      </c>
      <c r="E27" s="6" t="s">
        <v>67</v>
      </c>
      <c r="F27" s="6"/>
      <c r="G27" s="6"/>
      <c r="H27" s="6"/>
      <c r="I27" s="6" t="s">
        <v>3363</v>
      </c>
      <c r="J27" s="6"/>
      <c r="K27" s="6"/>
      <c r="L27" s="6"/>
      <c r="M27" s="6"/>
      <c r="N27" t="b">
        <f t="shared" si="0"/>
        <v>1</v>
      </c>
    </row>
    <row r="28" spans="2:14">
      <c r="B28" s="6" t="s">
        <v>68</v>
      </c>
      <c r="C28" s="6" t="s">
        <v>4268</v>
      </c>
      <c r="D28" s="6" t="s">
        <v>5645</v>
      </c>
      <c r="E28" s="6" t="s">
        <v>69</v>
      </c>
      <c r="F28" s="6"/>
      <c r="G28" s="6"/>
      <c r="H28" s="6" t="s">
        <v>5649</v>
      </c>
      <c r="I28" s="6" t="s">
        <v>5649</v>
      </c>
      <c r="J28" s="6"/>
      <c r="K28" s="6"/>
      <c r="L28" s="6"/>
      <c r="M28" s="6"/>
      <c r="N28" t="b">
        <f t="shared" si="0"/>
        <v>1</v>
      </c>
    </row>
    <row r="29" spans="2:14">
      <c r="B29" s="6" t="s">
        <v>70</v>
      </c>
      <c r="C29" s="6" t="s">
        <v>4268</v>
      </c>
      <c r="D29" s="6" t="s">
        <v>5645</v>
      </c>
      <c r="E29" s="6" t="s">
        <v>71</v>
      </c>
      <c r="F29" s="6"/>
      <c r="G29" s="6"/>
      <c r="H29" s="6" t="s">
        <v>5649</v>
      </c>
      <c r="I29" s="6" t="s">
        <v>5649</v>
      </c>
      <c r="J29" s="6"/>
      <c r="K29" s="6"/>
      <c r="L29" s="6"/>
      <c r="M29" s="6"/>
      <c r="N29" t="b">
        <f t="shared" si="0"/>
        <v>1</v>
      </c>
    </row>
    <row r="30" spans="2:14">
      <c r="B30" s="6" t="s">
        <v>72</v>
      </c>
      <c r="C30" s="6" t="s">
        <v>4268</v>
      </c>
      <c r="D30" s="6" t="s">
        <v>5645</v>
      </c>
      <c r="E30" s="6" t="s">
        <v>73</v>
      </c>
      <c r="F30" s="6"/>
      <c r="G30" s="6"/>
      <c r="H30" s="6" t="s">
        <v>5649</v>
      </c>
      <c r="I30" s="6" t="s">
        <v>5649</v>
      </c>
      <c r="J30" s="6"/>
      <c r="K30" s="6"/>
      <c r="L30" s="6"/>
      <c r="M30" s="6"/>
      <c r="N30" t="b">
        <f t="shared" si="0"/>
        <v>1</v>
      </c>
    </row>
    <row r="31" spans="2:14">
      <c r="B31" s="6" t="s">
        <v>74</v>
      </c>
      <c r="C31" s="6" t="s">
        <v>4268</v>
      </c>
      <c r="D31" s="6" t="s">
        <v>5645</v>
      </c>
      <c r="E31" s="6" t="s">
        <v>75</v>
      </c>
      <c r="F31" s="6"/>
      <c r="G31" s="6"/>
      <c r="H31" s="6" t="s">
        <v>5649</v>
      </c>
      <c r="I31" s="6" t="s">
        <v>5649</v>
      </c>
      <c r="J31" s="6"/>
      <c r="K31" s="6"/>
      <c r="L31" s="6"/>
      <c r="M31" s="6"/>
      <c r="N31" t="b">
        <f t="shared" si="0"/>
        <v>1</v>
      </c>
    </row>
    <row r="32" spans="2:14">
      <c r="B32" s="6" t="s">
        <v>76</v>
      </c>
      <c r="C32" s="6" t="s">
        <v>4268</v>
      </c>
      <c r="D32" s="6" t="s">
        <v>5645</v>
      </c>
      <c r="E32" s="6" t="s">
        <v>77</v>
      </c>
      <c r="F32" s="6"/>
      <c r="G32" s="6"/>
      <c r="H32" s="6" t="s">
        <v>5649</v>
      </c>
      <c r="I32" s="6" t="s">
        <v>5649</v>
      </c>
      <c r="J32" s="6"/>
      <c r="K32" s="6"/>
      <c r="L32" s="6"/>
      <c r="M32" s="6"/>
      <c r="N32" t="b">
        <f t="shared" si="0"/>
        <v>1</v>
      </c>
    </row>
    <row r="33" spans="2:14">
      <c r="B33" s="6" t="s">
        <v>78</v>
      </c>
      <c r="C33" s="6" t="s">
        <v>4268</v>
      </c>
      <c r="D33" s="6" t="s">
        <v>5645</v>
      </c>
      <c r="E33" s="6" t="s">
        <v>79</v>
      </c>
      <c r="F33" s="6"/>
      <c r="G33" s="6"/>
      <c r="H33" s="6" t="s">
        <v>5649</v>
      </c>
      <c r="I33" s="6" t="s">
        <v>5649</v>
      </c>
      <c r="J33" s="6"/>
      <c r="K33" s="6"/>
      <c r="L33" s="6"/>
      <c r="M33" s="6"/>
      <c r="N33" t="b">
        <f t="shared" si="0"/>
        <v>1</v>
      </c>
    </row>
    <row r="34" spans="2:14">
      <c r="B34" s="6" t="s">
        <v>80</v>
      </c>
      <c r="C34" s="6" t="s">
        <v>4268</v>
      </c>
      <c r="D34" s="6" t="s">
        <v>5645</v>
      </c>
      <c r="E34" s="6" t="s">
        <v>81</v>
      </c>
      <c r="F34" s="6"/>
      <c r="G34" s="6"/>
      <c r="H34" s="6" t="s">
        <v>5649</v>
      </c>
      <c r="I34" s="6" t="s">
        <v>5649</v>
      </c>
      <c r="J34" s="6"/>
      <c r="K34" s="6"/>
      <c r="L34" s="6"/>
      <c r="M34" s="6"/>
      <c r="N34" t="b">
        <f t="shared" si="0"/>
        <v>1</v>
      </c>
    </row>
    <row r="35" spans="2:14">
      <c r="B35" s="6" t="s">
        <v>82</v>
      </c>
      <c r="C35" s="6" t="s">
        <v>4268</v>
      </c>
      <c r="D35" s="6" t="s">
        <v>5645</v>
      </c>
      <c r="E35" s="6" t="s">
        <v>83</v>
      </c>
      <c r="F35" s="6"/>
      <c r="G35" s="6"/>
      <c r="H35" s="6" t="s">
        <v>5649</v>
      </c>
      <c r="I35" s="6" t="s">
        <v>5649</v>
      </c>
      <c r="J35" s="6"/>
      <c r="K35" s="6"/>
      <c r="L35" s="6"/>
      <c r="M35" s="6"/>
      <c r="N35" t="b">
        <f t="shared" si="0"/>
        <v>1</v>
      </c>
    </row>
    <row r="36" spans="2:14">
      <c r="B36" s="6" t="s">
        <v>84</v>
      </c>
      <c r="C36" s="6" t="s">
        <v>4268</v>
      </c>
      <c r="D36" s="6" t="s">
        <v>5645</v>
      </c>
      <c r="E36" s="6" t="s">
        <v>85</v>
      </c>
      <c r="F36" s="6"/>
      <c r="G36" s="6"/>
      <c r="H36" s="6" t="s">
        <v>5649</v>
      </c>
      <c r="I36" s="6" t="s">
        <v>5649</v>
      </c>
      <c r="J36" s="6"/>
      <c r="K36" s="6"/>
      <c r="L36" s="6"/>
      <c r="M36" s="6"/>
      <c r="N36" t="b">
        <f t="shared" si="0"/>
        <v>1</v>
      </c>
    </row>
    <row r="37" spans="2:14">
      <c r="B37" s="6" t="s">
        <v>86</v>
      </c>
      <c r="C37" s="6" t="s">
        <v>4268</v>
      </c>
      <c r="D37" s="6" t="s">
        <v>5645</v>
      </c>
      <c r="E37" s="6" t="s">
        <v>87</v>
      </c>
      <c r="F37" s="6"/>
      <c r="G37" s="6"/>
      <c r="H37" s="6" t="s">
        <v>1546</v>
      </c>
      <c r="I37" s="6" t="s">
        <v>5658</v>
      </c>
      <c r="J37" s="6"/>
      <c r="K37" s="6"/>
      <c r="L37" s="6"/>
      <c r="M37" s="6"/>
      <c r="N37" t="b">
        <f t="shared" si="0"/>
        <v>1</v>
      </c>
    </row>
    <row r="38" spans="2:14">
      <c r="B38" s="6" t="s">
        <v>88</v>
      </c>
      <c r="C38" s="6" t="s">
        <v>4268</v>
      </c>
      <c r="D38" s="6" t="s">
        <v>5645</v>
      </c>
      <c r="E38" s="6" t="s">
        <v>89</v>
      </c>
      <c r="F38" s="6"/>
      <c r="G38" s="6"/>
      <c r="H38" s="6" t="s">
        <v>1546</v>
      </c>
      <c r="I38" s="6" t="s">
        <v>5658</v>
      </c>
      <c r="J38" s="6"/>
      <c r="K38" s="6"/>
      <c r="L38" s="6"/>
      <c r="M38" s="6"/>
      <c r="N38" t="b">
        <f t="shared" si="0"/>
        <v>1</v>
      </c>
    </row>
    <row r="39" spans="2:14">
      <c r="B39" s="6" t="s">
        <v>90</v>
      </c>
      <c r="C39" s="6" t="s">
        <v>4268</v>
      </c>
      <c r="D39" s="6" t="s">
        <v>5645</v>
      </c>
      <c r="E39" s="6" t="s">
        <v>91</v>
      </c>
      <c r="F39" s="6"/>
      <c r="G39" s="6"/>
      <c r="H39" s="6" t="s">
        <v>1546</v>
      </c>
      <c r="I39" s="6" t="s">
        <v>5658</v>
      </c>
      <c r="J39" s="6"/>
      <c r="K39" s="6"/>
      <c r="L39" s="6"/>
      <c r="M39" s="6"/>
      <c r="N39" t="b">
        <f t="shared" si="0"/>
        <v>1</v>
      </c>
    </row>
    <row r="40" spans="2:14">
      <c r="B40" s="6" t="s">
        <v>92</v>
      </c>
      <c r="C40" s="6" t="s">
        <v>4268</v>
      </c>
      <c r="D40" s="6" t="s">
        <v>5645</v>
      </c>
      <c r="E40" s="6" t="s">
        <v>93</v>
      </c>
      <c r="F40" s="6"/>
      <c r="G40" s="6"/>
      <c r="H40" s="6" t="s">
        <v>5649</v>
      </c>
      <c r="I40" s="6" t="s">
        <v>5649</v>
      </c>
      <c r="J40" s="6"/>
      <c r="K40" s="6"/>
      <c r="L40" s="6"/>
      <c r="M40" s="6"/>
      <c r="N40" t="b">
        <f t="shared" si="0"/>
        <v>1</v>
      </c>
    </row>
    <row r="41" spans="2:14">
      <c r="B41" s="6" t="s">
        <v>94</v>
      </c>
      <c r="C41" s="6" t="s">
        <v>4268</v>
      </c>
      <c r="D41" s="6" t="s">
        <v>5645</v>
      </c>
      <c r="E41" s="6" t="s">
        <v>95</v>
      </c>
      <c r="F41" s="6"/>
      <c r="G41" s="6"/>
      <c r="H41" s="6" t="s">
        <v>5649</v>
      </c>
      <c r="I41" s="6" t="s">
        <v>5649</v>
      </c>
      <c r="J41" s="6"/>
      <c r="K41" s="6"/>
      <c r="L41" s="6"/>
      <c r="M41" s="6"/>
      <c r="N41" t="b">
        <f t="shared" si="0"/>
        <v>1</v>
      </c>
    </row>
    <row r="42" spans="2:14">
      <c r="B42" s="6" t="s">
        <v>96</v>
      </c>
      <c r="C42" s="6" t="s">
        <v>4268</v>
      </c>
      <c r="D42" s="6" t="s">
        <v>5645</v>
      </c>
      <c r="E42" s="6" t="s">
        <v>97</v>
      </c>
      <c r="F42" s="6"/>
      <c r="G42" s="6"/>
      <c r="H42" s="6" t="s">
        <v>1546</v>
      </c>
      <c r="I42" s="6" t="s">
        <v>5658</v>
      </c>
      <c r="J42" s="6"/>
      <c r="K42" s="6"/>
      <c r="L42" s="6"/>
      <c r="M42" s="6"/>
      <c r="N42" t="b">
        <f t="shared" si="0"/>
        <v>1</v>
      </c>
    </row>
    <row r="43" spans="2:14">
      <c r="B43" s="6" t="s">
        <v>98</v>
      </c>
      <c r="C43" s="6" t="s">
        <v>4268</v>
      </c>
      <c r="D43" s="6" t="s">
        <v>5645</v>
      </c>
      <c r="E43" s="6" t="s">
        <v>99</v>
      </c>
      <c r="F43" s="6"/>
      <c r="G43" s="6"/>
      <c r="H43" s="6" t="s">
        <v>1546</v>
      </c>
      <c r="I43" s="6" t="s">
        <v>5658</v>
      </c>
      <c r="J43" s="6"/>
      <c r="K43" s="6"/>
      <c r="L43" s="6"/>
      <c r="M43" s="6"/>
      <c r="N43" t="b">
        <f t="shared" si="0"/>
        <v>1</v>
      </c>
    </row>
    <row r="44" spans="2:14">
      <c r="B44" s="6" t="s">
        <v>100</v>
      </c>
      <c r="C44" s="6" t="s">
        <v>4268</v>
      </c>
      <c r="D44" s="6" t="s">
        <v>5645</v>
      </c>
      <c r="E44" s="6" t="s">
        <v>101</v>
      </c>
      <c r="F44" s="6"/>
      <c r="G44" s="6"/>
      <c r="H44" s="6" t="s">
        <v>1546</v>
      </c>
      <c r="I44" s="6" t="s">
        <v>5658</v>
      </c>
      <c r="J44" s="6"/>
      <c r="K44" s="6"/>
      <c r="L44" s="6"/>
      <c r="M44" s="6"/>
      <c r="N44" t="b">
        <f t="shared" si="0"/>
        <v>1</v>
      </c>
    </row>
    <row r="45" spans="2:14">
      <c r="B45" s="6" t="s">
        <v>102</v>
      </c>
      <c r="C45" s="6" t="s">
        <v>4268</v>
      </c>
      <c r="D45" s="6" t="s">
        <v>5645</v>
      </c>
      <c r="E45" s="6" t="s">
        <v>103</v>
      </c>
      <c r="F45" s="6"/>
      <c r="G45" s="6"/>
      <c r="H45" s="6" t="s">
        <v>1546</v>
      </c>
      <c r="I45" s="6" t="s">
        <v>5658</v>
      </c>
      <c r="J45" s="6"/>
      <c r="K45" s="6"/>
      <c r="L45" s="6"/>
      <c r="M45" s="6"/>
      <c r="N45" t="b">
        <f t="shared" si="0"/>
        <v>1</v>
      </c>
    </row>
    <row r="46" spans="2:14">
      <c r="B46" s="6" t="s">
        <v>104</v>
      </c>
      <c r="C46" s="6" t="s">
        <v>4268</v>
      </c>
      <c r="D46" s="6" t="s">
        <v>5645</v>
      </c>
      <c r="E46" s="6" t="s">
        <v>105</v>
      </c>
      <c r="F46" s="6"/>
      <c r="G46" s="6"/>
      <c r="H46" s="6"/>
      <c r="I46" s="6" t="s">
        <v>3363</v>
      </c>
      <c r="J46" s="6"/>
      <c r="K46" s="6"/>
      <c r="L46" s="6"/>
      <c r="M46" s="6"/>
      <c r="N46" t="b">
        <f t="shared" si="0"/>
        <v>1</v>
      </c>
    </row>
    <row r="47" spans="2:14">
      <c r="B47" s="6" t="s">
        <v>106</v>
      </c>
      <c r="C47" s="6" t="s">
        <v>4268</v>
      </c>
      <c r="D47" s="6" t="s">
        <v>5645</v>
      </c>
      <c r="E47" s="6" t="s">
        <v>107</v>
      </c>
      <c r="F47" s="6" t="s">
        <v>15</v>
      </c>
      <c r="G47" s="6" t="s">
        <v>15</v>
      </c>
      <c r="H47" s="6" t="s">
        <v>1546</v>
      </c>
      <c r="I47" s="6" t="s">
        <v>5661</v>
      </c>
      <c r="J47" s="6"/>
      <c r="K47" s="6"/>
      <c r="L47" s="6"/>
      <c r="M47" s="6"/>
      <c r="N47" t="b">
        <f t="shared" si="0"/>
        <v>1</v>
      </c>
    </row>
    <row r="48" spans="2:14">
      <c r="B48" s="6" t="s">
        <v>108</v>
      </c>
      <c r="C48" s="6" t="s">
        <v>4268</v>
      </c>
      <c r="D48" s="6" t="s">
        <v>5645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5662</v>
      </c>
      <c r="L48" s="6" t="s">
        <v>1162</v>
      </c>
      <c r="M48" s="6"/>
      <c r="N48" t="b">
        <f t="shared" si="0"/>
        <v>1</v>
      </c>
    </row>
    <row r="49" spans="2:14">
      <c r="B49" s="6" t="s">
        <v>110</v>
      </c>
      <c r="C49" s="6" t="s">
        <v>4268</v>
      </c>
      <c r="D49" s="6" t="s">
        <v>5645</v>
      </c>
      <c r="E49" s="6" t="s">
        <v>111</v>
      </c>
      <c r="F49" s="6" t="s">
        <v>15</v>
      </c>
      <c r="G49" s="6" t="s">
        <v>15</v>
      </c>
      <c r="H49" s="6" t="s">
        <v>1546</v>
      </c>
      <c r="I49" s="6" t="s">
        <v>5661</v>
      </c>
      <c r="J49" s="6"/>
      <c r="K49" s="6"/>
      <c r="L49" s="6"/>
      <c r="M49" s="6"/>
      <c r="N49" t="b">
        <f t="shared" si="0"/>
        <v>1</v>
      </c>
    </row>
    <row r="50" spans="2:14">
      <c r="B50" s="6" t="s">
        <v>112</v>
      </c>
      <c r="C50" s="6" t="s">
        <v>4268</v>
      </c>
      <c r="D50" s="6" t="s">
        <v>5645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5663</v>
      </c>
      <c r="L50" s="6" t="s">
        <v>1162</v>
      </c>
      <c r="M50" s="6"/>
      <c r="N50" t="b">
        <f t="shared" si="0"/>
        <v>1</v>
      </c>
    </row>
    <row r="51" spans="2:14">
      <c r="B51" s="6" t="s">
        <v>114</v>
      </c>
      <c r="C51" s="6" t="s">
        <v>4268</v>
      </c>
      <c r="D51" s="6" t="s">
        <v>5645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5664</v>
      </c>
      <c r="L51" s="6" t="s">
        <v>1162</v>
      </c>
      <c r="M51" s="6"/>
      <c r="N51" t="b">
        <f t="shared" si="0"/>
        <v>1</v>
      </c>
    </row>
    <row r="52" spans="2:14">
      <c r="B52" s="6" t="s">
        <v>116</v>
      </c>
      <c r="C52" s="6" t="s">
        <v>4268</v>
      </c>
      <c r="D52" s="6" t="s">
        <v>5645</v>
      </c>
      <c r="E52" s="6" t="s">
        <v>117</v>
      </c>
      <c r="F52" s="6"/>
      <c r="G52" s="6"/>
      <c r="H52" s="6" t="s">
        <v>5649</v>
      </c>
      <c r="I52" s="6" t="s">
        <v>5649</v>
      </c>
      <c r="J52" s="6"/>
      <c r="K52" s="6"/>
      <c r="L52" s="6"/>
      <c r="M52" s="6"/>
      <c r="N52" t="b">
        <f t="shared" si="0"/>
        <v>1</v>
      </c>
    </row>
    <row r="53" spans="2:14">
      <c r="B53" s="6" t="s">
        <v>118</v>
      </c>
      <c r="C53" s="6" t="s">
        <v>4268</v>
      </c>
      <c r="D53" s="6" t="s">
        <v>5645</v>
      </c>
      <c r="E53" s="6" t="s">
        <v>119</v>
      </c>
      <c r="F53" s="6" t="s">
        <v>15</v>
      </c>
      <c r="G53" s="6" t="s">
        <v>15</v>
      </c>
      <c r="H53" s="6" t="s">
        <v>1546</v>
      </c>
      <c r="I53" s="6" t="s">
        <v>5658</v>
      </c>
      <c r="J53" s="6"/>
      <c r="K53" s="6"/>
      <c r="L53" s="6"/>
      <c r="M53" s="6"/>
      <c r="N53" t="b">
        <f t="shared" si="0"/>
        <v>1</v>
      </c>
    </row>
    <row r="54" spans="2:14">
      <c r="B54" s="6" t="s">
        <v>120</v>
      </c>
      <c r="C54" s="6" t="s">
        <v>4268</v>
      </c>
      <c r="D54" s="6" t="s">
        <v>5645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5665</v>
      </c>
      <c r="L54" s="6" t="s">
        <v>646</v>
      </c>
      <c r="M54" s="6"/>
      <c r="N54" t="b">
        <f t="shared" si="0"/>
        <v>1</v>
      </c>
    </row>
    <row r="55" spans="2:14">
      <c r="B55" s="6" t="s">
        <v>122</v>
      </c>
      <c r="C55" s="6" t="s">
        <v>4268</v>
      </c>
      <c r="D55" s="6" t="s">
        <v>5645</v>
      </c>
      <c r="E55" s="6" t="s">
        <v>123</v>
      </c>
      <c r="F55" s="6"/>
      <c r="G55" s="6"/>
      <c r="H55" s="6" t="s">
        <v>5649</v>
      </c>
      <c r="I55" s="6" t="s">
        <v>5658</v>
      </c>
      <c r="J55" s="6"/>
      <c r="K55" s="6"/>
      <c r="L55" s="6"/>
      <c r="M55" s="6"/>
      <c r="N55" t="b">
        <f t="shared" si="0"/>
        <v>1</v>
      </c>
    </row>
    <row r="56" spans="2:14">
      <c r="B56" s="6" t="s">
        <v>124</v>
      </c>
      <c r="C56" s="6" t="s">
        <v>4268</v>
      </c>
      <c r="D56" s="6" t="s">
        <v>5645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5666</v>
      </c>
      <c r="L56" s="6" t="s">
        <v>5667</v>
      </c>
      <c r="M56" s="6"/>
      <c r="N56" t="b">
        <f t="shared" si="0"/>
        <v>1</v>
      </c>
    </row>
    <row r="57" spans="2:14">
      <c r="B57" s="6" t="s">
        <v>126</v>
      </c>
      <c r="C57" s="6" t="s">
        <v>4268</v>
      </c>
      <c r="D57" s="6" t="s">
        <v>5645</v>
      </c>
      <c r="E57" s="6" t="s">
        <v>127</v>
      </c>
      <c r="F57" s="6"/>
      <c r="G57" s="6"/>
      <c r="H57" s="6" t="s">
        <v>5649</v>
      </c>
      <c r="I57" s="6" t="s">
        <v>5658</v>
      </c>
      <c r="J57" s="6"/>
      <c r="K57" s="6"/>
      <c r="L57" s="6"/>
      <c r="M57" s="6"/>
      <c r="N57" t="b">
        <f t="shared" si="0"/>
        <v>1</v>
      </c>
    </row>
    <row r="58" spans="2:14">
      <c r="B58" s="6" t="s">
        <v>128</v>
      </c>
      <c r="C58" s="6" t="s">
        <v>4268</v>
      </c>
      <c r="D58" s="6" t="s">
        <v>5645</v>
      </c>
      <c r="E58" s="6" t="s">
        <v>129</v>
      </c>
      <c r="F58" s="6" t="s">
        <v>264</v>
      </c>
      <c r="G58" s="6" t="s">
        <v>15</v>
      </c>
      <c r="H58" s="6" t="s">
        <v>5649</v>
      </c>
      <c r="I58" s="6" t="s">
        <v>5658</v>
      </c>
      <c r="J58" s="6"/>
      <c r="K58" s="6"/>
      <c r="L58" s="6"/>
      <c r="M58" s="6"/>
      <c r="N58" t="b">
        <f t="shared" si="0"/>
        <v>0</v>
      </c>
    </row>
    <row r="59" spans="2:14">
      <c r="B59" s="6" t="s">
        <v>130</v>
      </c>
      <c r="C59" s="6" t="s">
        <v>4268</v>
      </c>
      <c r="D59" s="6" t="s">
        <v>5645</v>
      </c>
      <c r="E59" s="6" t="s">
        <v>131</v>
      </c>
      <c r="F59" s="6" t="s">
        <v>15</v>
      </c>
      <c r="G59" s="6" t="s">
        <v>15</v>
      </c>
      <c r="H59" s="6" t="s">
        <v>1546</v>
      </c>
      <c r="I59" s="6" t="s">
        <v>5661</v>
      </c>
      <c r="J59" s="6"/>
      <c r="K59" s="6"/>
      <c r="L59" s="6"/>
      <c r="M59" s="6"/>
      <c r="N59" t="b">
        <f t="shared" si="0"/>
        <v>1</v>
      </c>
    </row>
    <row r="60" spans="2:14">
      <c r="B60" s="6" t="s">
        <v>132</v>
      </c>
      <c r="C60" s="6" t="s">
        <v>4268</v>
      </c>
      <c r="D60" s="6" t="s">
        <v>5645</v>
      </c>
      <c r="E60" s="6" t="s">
        <v>133</v>
      </c>
      <c r="F60" s="6" t="s">
        <v>15</v>
      </c>
      <c r="G60" s="6" t="s">
        <v>15</v>
      </c>
      <c r="H60" s="6" t="s">
        <v>1546</v>
      </c>
      <c r="I60" s="6" t="s">
        <v>5661</v>
      </c>
      <c r="J60" s="6"/>
      <c r="K60" s="6"/>
      <c r="L60" s="6"/>
      <c r="M60" s="6"/>
      <c r="N60" t="b">
        <f t="shared" si="0"/>
        <v>1</v>
      </c>
    </row>
    <row r="61" spans="2:14">
      <c r="B61" s="6" t="s">
        <v>134</v>
      </c>
      <c r="C61" s="6" t="s">
        <v>4268</v>
      </c>
      <c r="D61" s="6" t="s">
        <v>5645</v>
      </c>
      <c r="E61" s="6" t="s">
        <v>135</v>
      </c>
      <c r="F61" s="6" t="s">
        <v>264</v>
      </c>
      <c r="G61" s="6" t="s">
        <v>15</v>
      </c>
      <c r="H61" s="6" t="s">
        <v>5649</v>
      </c>
      <c r="I61" s="6" t="s">
        <v>5649</v>
      </c>
      <c r="J61" s="6"/>
      <c r="K61" s="6"/>
      <c r="L61" s="6"/>
      <c r="M61" s="6"/>
      <c r="N61" t="b">
        <f t="shared" si="0"/>
        <v>0</v>
      </c>
    </row>
    <row r="62" spans="2:14">
      <c r="B62" s="6" t="s">
        <v>136</v>
      </c>
      <c r="C62" s="6" t="s">
        <v>4268</v>
      </c>
      <c r="D62" s="6" t="s">
        <v>5645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5668</v>
      </c>
      <c r="L62" s="6" t="s">
        <v>1162</v>
      </c>
      <c r="M62" s="6"/>
      <c r="N62" t="b">
        <f t="shared" si="0"/>
        <v>1</v>
      </c>
    </row>
    <row r="63" spans="2:14">
      <c r="B63" s="6" t="s">
        <v>138</v>
      </c>
      <c r="C63" s="6" t="s">
        <v>4268</v>
      </c>
      <c r="D63" s="6" t="s">
        <v>5645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5669</v>
      </c>
      <c r="L63" s="6" t="s">
        <v>5670</v>
      </c>
      <c r="M63" s="6"/>
      <c r="N63" t="b">
        <f t="shared" si="0"/>
        <v>1</v>
      </c>
    </row>
    <row r="64" spans="2:14">
      <c r="B64" s="6" t="s">
        <v>140</v>
      </c>
      <c r="C64" s="6" t="s">
        <v>4268</v>
      </c>
      <c r="D64" s="6" t="s">
        <v>5645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5671</v>
      </c>
      <c r="L64" s="6" t="s">
        <v>5361</v>
      </c>
      <c r="M64" s="6"/>
      <c r="N64" t="b">
        <f t="shared" si="0"/>
        <v>1</v>
      </c>
    </row>
    <row r="65" spans="2:14">
      <c r="B65" s="6" t="s">
        <v>142</v>
      </c>
      <c r="C65" s="6" t="s">
        <v>4268</v>
      </c>
      <c r="D65" s="6" t="s">
        <v>5645</v>
      </c>
      <c r="E65" s="6" t="s">
        <v>143</v>
      </c>
      <c r="F65" s="6"/>
      <c r="G65" s="6"/>
      <c r="H65" s="6"/>
      <c r="I65" s="6" t="s">
        <v>3363</v>
      </c>
      <c r="J65" s="6"/>
      <c r="K65" s="6"/>
      <c r="L65" s="6"/>
      <c r="M65" s="6"/>
      <c r="N65" t="b">
        <f t="shared" si="0"/>
        <v>1</v>
      </c>
    </row>
    <row r="66" spans="2:14">
      <c r="B66" s="6" t="s">
        <v>144</v>
      </c>
      <c r="C66" s="6" t="s">
        <v>4268</v>
      </c>
      <c r="D66" s="6" t="s">
        <v>5645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5672</v>
      </c>
      <c r="L66" s="6" t="s">
        <v>1162</v>
      </c>
      <c r="M66" s="6"/>
      <c r="N66" t="b">
        <f t="shared" si="0"/>
        <v>1</v>
      </c>
    </row>
    <row r="67" spans="2:14">
      <c r="B67" s="6" t="s">
        <v>146</v>
      </c>
      <c r="C67" s="6" t="s">
        <v>4268</v>
      </c>
      <c r="D67" s="6" t="s">
        <v>5645</v>
      </c>
      <c r="E67" s="6" t="s">
        <v>147</v>
      </c>
      <c r="F67" s="6"/>
      <c r="G67" s="6"/>
      <c r="H67" s="6" t="s">
        <v>1546</v>
      </c>
      <c r="I67" s="6" t="s">
        <v>5661</v>
      </c>
      <c r="J67" s="6"/>
      <c r="K67" s="6"/>
      <c r="L67" s="6"/>
      <c r="M67" s="6"/>
      <c r="N67" t="b">
        <f t="shared" si="0"/>
        <v>1</v>
      </c>
    </row>
    <row r="68" spans="2:14">
      <c r="B68" s="6" t="s">
        <v>148</v>
      </c>
      <c r="C68" s="6" t="s">
        <v>4268</v>
      </c>
      <c r="D68" s="6" t="s">
        <v>5645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5673</v>
      </c>
      <c r="L68" s="6" t="s">
        <v>5674</v>
      </c>
      <c r="M68" s="6"/>
      <c r="N68" t="b">
        <f t="shared" ref="N68:N124" si="1">F68=G68</f>
        <v>1</v>
      </c>
    </row>
    <row r="69" spans="2:14">
      <c r="B69" s="6" t="s">
        <v>150</v>
      </c>
      <c r="C69" s="6" t="s">
        <v>4268</v>
      </c>
      <c r="D69" s="6" t="s">
        <v>5645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5675</v>
      </c>
      <c r="L69" s="6" t="s">
        <v>1162</v>
      </c>
      <c r="M69" s="6"/>
      <c r="N69" t="b">
        <f t="shared" si="1"/>
        <v>1</v>
      </c>
    </row>
    <row r="70" spans="2:14">
      <c r="B70" s="6" t="s">
        <v>152</v>
      </c>
      <c r="C70" s="6" t="s">
        <v>4268</v>
      </c>
      <c r="D70" s="6" t="s">
        <v>5645</v>
      </c>
      <c r="E70" s="6" t="s">
        <v>153</v>
      </c>
      <c r="F70" s="6"/>
      <c r="G70" s="6"/>
      <c r="H70" s="6" t="s">
        <v>5649</v>
      </c>
      <c r="I70" s="6" t="s">
        <v>5649</v>
      </c>
      <c r="J70" s="6"/>
      <c r="K70" s="6"/>
      <c r="L70" s="6"/>
      <c r="M70" s="6"/>
      <c r="N70" t="b">
        <f t="shared" si="1"/>
        <v>1</v>
      </c>
    </row>
    <row r="71" spans="2:14">
      <c r="B71" s="6" t="s">
        <v>154</v>
      </c>
      <c r="C71" s="6" t="s">
        <v>4268</v>
      </c>
      <c r="D71" s="6" t="s">
        <v>5645</v>
      </c>
      <c r="E71" s="6" t="s">
        <v>155</v>
      </c>
      <c r="F71" s="6"/>
      <c r="G71" s="6"/>
      <c r="H71" s="6" t="s">
        <v>5649</v>
      </c>
      <c r="I71" s="6" t="s">
        <v>5649</v>
      </c>
      <c r="J71" s="6"/>
      <c r="K71" s="6"/>
      <c r="L71" s="6"/>
      <c r="M71" s="6"/>
      <c r="N71" t="b">
        <f t="shared" si="1"/>
        <v>1</v>
      </c>
    </row>
    <row r="72" spans="2:14">
      <c r="B72" s="6" t="s">
        <v>156</v>
      </c>
      <c r="C72" s="6" t="s">
        <v>4268</v>
      </c>
      <c r="D72" s="6" t="s">
        <v>5645</v>
      </c>
      <c r="E72" s="6" t="s">
        <v>157</v>
      </c>
      <c r="F72" s="6"/>
      <c r="G72" s="6"/>
      <c r="H72" s="6" t="s">
        <v>5649</v>
      </c>
      <c r="I72" s="6" t="s">
        <v>5649</v>
      </c>
      <c r="J72" s="6"/>
      <c r="K72" s="6"/>
      <c r="L72" s="6"/>
      <c r="M72" s="6"/>
      <c r="N72" t="b">
        <f t="shared" si="1"/>
        <v>1</v>
      </c>
    </row>
    <row r="73" spans="2:14">
      <c r="B73" s="6" t="s">
        <v>158</v>
      </c>
      <c r="C73" s="6" t="s">
        <v>4268</v>
      </c>
      <c r="D73" s="6" t="s">
        <v>5645</v>
      </c>
      <c r="E73" s="6" t="s">
        <v>159</v>
      </c>
      <c r="F73" s="6"/>
      <c r="G73" s="6"/>
      <c r="H73" s="6" t="s">
        <v>5649</v>
      </c>
      <c r="I73" s="6" t="s">
        <v>5649</v>
      </c>
      <c r="J73" s="6"/>
      <c r="K73" s="6"/>
      <c r="L73" s="6"/>
      <c r="M73" s="6"/>
      <c r="N73" t="b">
        <f t="shared" si="1"/>
        <v>1</v>
      </c>
    </row>
    <row r="74" spans="2:14">
      <c r="B74" s="6" t="s">
        <v>160</v>
      </c>
      <c r="C74" s="6" t="s">
        <v>4268</v>
      </c>
      <c r="D74" s="6" t="s">
        <v>5645</v>
      </c>
      <c r="E74" s="6" t="s">
        <v>161</v>
      </c>
      <c r="F74" s="6"/>
      <c r="G74" s="6"/>
      <c r="H74" s="6" t="s">
        <v>5649</v>
      </c>
      <c r="I74" s="6" t="s">
        <v>5649</v>
      </c>
      <c r="J74" s="6"/>
      <c r="K74" s="6"/>
      <c r="L74" s="6"/>
      <c r="M74" s="6"/>
      <c r="N74" t="b">
        <f t="shared" si="1"/>
        <v>1</v>
      </c>
    </row>
    <row r="75" spans="2:14">
      <c r="B75" s="6" t="s">
        <v>162</v>
      </c>
      <c r="C75" s="6" t="s">
        <v>4268</v>
      </c>
      <c r="D75" s="6" t="s">
        <v>5645</v>
      </c>
      <c r="E75" s="6" t="s">
        <v>163</v>
      </c>
      <c r="F75" s="6"/>
      <c r="G75" s="6"/>
      <c r="H75" s="6" t="s">
        <v>1546</v>
      </c>
      <c r="I75" s="6" t="s">
        <v>5658</v>
      </c>
      <c r="J75" s="6"/>
      <c r="K75" s="6"/>
      <c r="L75" s="6"/>
      <c r="M75" s="6"/>
      <c r="N75" t="b">
        <f t="shared" si="1"/>
        <v>1</v>
      </c>
    </row>
    <row r="76" spans="2:14">
      <c r="B76" s="6" t="s">
        <v>164</v>
      </c>
      <c r="C76" s="6" t="s">
        <v>4268</v>
      </c>
      <c r="D76" s="6" t="s">
        <v>5645</v>
      </c>
      <c r="E76" s="6" t="s">
        <v>165</v>
      </c>
      <c r="F76" s="6"/>
      <c r="G76" s="6"/>
      <c r="H76" s="6" t="s">
        <v>1546</v>
      </c>
      <c r="I76" s="6" t="s">
        <v>5658</v>
      </c>
      <c r="J76" s="6"/>
      <c r="K76" s="6"/>
      <c r="L76" s="6"/>
      <c r="M76" s="6"/>
      <c r="N76" t="b">
        <f t="shared" si="1"/>
        <v>1</v>
      </c>
    </row>
    <row r="77" spans="2:14">
      <c r="B77" s="6" t="s">
        <v>166</v>
      </c>
      <c r="C77" s="6" t="s">
        <v>4268</v>
      </c>
      <c r="D77" s="6" t="s">
        <v>5645</v>
      </c>
      <c r="E77" s="6" t="s">
        <v>167</v>
      </c>
      <c r="F77" s="6"/>
      <c r="G77" s="6"/>
      <c r="H77" s="6" t="s">
        <v>1546</v>
      </c>
      <c r="I77" s="6" t="s">
        <v>5658</v>
      </c>
      <c r="J77" s="6"/>
      <c r="K77" s="6"/>
      <c r="L77" s="6"/>
      <c r="M77" s="6"/>
      <c r="N77" t="b">
        <f t="shared" si="1"/>
        <v>1</v>
      </c>
    </row>
    <row r="78" spans="2:14">
      <c r="B78" s="6" t="s">
        <v>168</v>
      </c>
      <c r="C78" s="6" t="s">
        <v>4268</v>
      </c>
      <c r="D78" s="6" t="s">
        <v>5645</v>
      </c>
      <c r="E78" s="6" t="s">
        <v>169</v>
      </c>
      <c r="F78" s="6"/>
      <c r="G78" s="6"/>
      <c r="H78" s="6" t="s">
        <v>1546</v>
      </c>
      <c r="I78" s="6" t="s">
        <v>5658</v>
      </c>
      <c r="J78" s="6"/>
      <c r="K78" s="6"/>
      <c r="L78" s="6"/>
      <c r="M78" s="6"/>
      <c r="N78" t="b">
        <f t="shared" si="1"/>
        <v>1</v>
      </c>
    </row>
    <row r="79" spans="2:14">
      <c r="B79" s="6" t="s">
        <v>170</v>
      </c>
      <c r="C79" s="6" t="s">
        <v>4268</v>
      </c>
      <c r="D79" s="6" t="s">
        <v>5645</v>
      </c>
      <c r="E79" s="6" t="s">
        <v>171</v>
      </c>
      <c r="F79" s="6"/>
      <c r="G79" s="6"/>
      <c r="H79" s="6" t="s">
        <v>1546</v>
      </c>
      <c r="I79" s="6" t="s">
        <v>5658</v>
      </c>
      <c r="J79" s="6"/>
      <c r="K79" s="6"/>
      <c r="L79" s="6"/>
      <c r="M79" s="6"/>
      <c r="N79" t="b">
        <f t="shared" si="1"/>
        <v>1</v>
      </c>
    </row>
    <row r="80" spans="2:14">
      <c r="B80" s="6" t="s">
        <v>172</v>
      </c>
      <c r="C80" s="6" t="s">
        <v>4268</v>
      </c>
      <c r="D80" s="6" t="s">
        <v>5645</v>
      </c>
      <c r="E80" s="6" t="s">
        <v>173</v>
      </c>
      <c r="F80" s="6"/>
      <c r="G80" s="6"/>
      <c r="H80" s="6" t="s">
        <v>1546</v>
      </c>
      <c r="I80" s="6" t="s">
        <v>5658</v>
      </c>
      <c r="J80" s="6"/>
      <c r="K80" s="6"/>
      <c r="L80" s="6"/>
      <c r="M80" s="6"/>
      <c r="N80" t="b">
        <f t="shared" si="1"/>
        <v>1</v>
      </c>
    </row>
    <row r="81" spans="2:14">
      <c r="B81" s="6" t="s">
        <v>174</v>
      </c>
      <c r="C81" s="6" t="s">
        <v>4268</v>
      </c>
      <c r="D81" s="6" t="s">
        <v>5645</v>
      </c>
      <c r="E81" s="6" t="s">
        <v>175</v>
      </c>
      <c r="F81" s="6"/>
      <c r="G81" s="6"/>
      <c r="H81" s="6" t="s">
        <v>1546</v>
      </c>
      <c r="I81" s="6" t="s">
        <v>5658</v>
      </c>
      <c r="J81" s="6"/>
      <c r="K81" s="6"/>
      <c r="L81" s="6"/>
      <c r="M81" s="6"/>
      <c r="N81" t="b">
        <f t="shared" si="1"/>
        <v>1</v>
      </c>
    </row>
    <row r="82" spans="2:14">
      <c r="B82" s="6" t="s">
        <v>176</v>
      </c>
      <c r="C82" s="6" t="s">
        <v>4268</v>
      </c>
      <c r="D82" s="6" t="s">
        <v>5645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5676</v>
      </c>
      <c r="L82" s="6" t="s">
        <v>5361</v>
      </c>
      <c r="M82" s="6"/>
      <c r="N82" t="b">
        <f t="shared" si="1"/>
        <v>1</v>
      </c>
    </row>
    <row r="83" spans="2:14">
      <c r="B83" s="6" t="s">
        <v>178</v>
      </c>
      <c r="C83" s="6" t="s">
        <v>4268</v>
      </c>
      <c r="D83" s="6" t="s">
        <v>5645</v>
      </c>
      <c r="E83" s="6" t="s">
        <v>179</v>
      </c>
      <c r="F83" s="6" t="s">
        <v>15</v>
      </c>
      <c r="G83" s="6" t="s">
        <v>15</v>
      </c>
      <c r="H83" s="6" t="s">
        <v>1546</v>
      </c>
      <c r="I83" s="6" t="s">
        <v>5661</v>
      </c>
      <c r="J83" s="6"/>
      <c r="K83" s="6"/>
      <c r="L83" s="6"/>
      <c r="M83" s="6"/>
      <c r="N83" t="b">
        <f t="shared" si="1"/>
        <v>1</v>
      </c>
    </row>
    <row r="84" spans="2:14">
      <c r="B84" s="6" t="s">
        <v>180</v>
      </c>
      <c r="C84" s="6" t="s">
        <v>4268</v>
      </c>
      <c r="D84" s="6" t="s">
        <v>5645</v>
      </c>
      <c r="E84" s="6" t="s">
        <v>181</v>
      </c>
      <c r="F84" s="6"/>
      <c r="G84" s="6"/>
      <c r="H84" s="6" t="s">
        <v>5649</v>
      </c>
      <c r="I84" s="6" t="s">
        <v>5649</v>
      </c>
      <c r="J84" s="6"/>
      <c r="K84" s="6"/>
      <c r="L84" s="6"/>
      <c r="M84" s="6"/>
      <c r="N84" t="b">
        <f t="shared" si="1"/>
        <v>1</v>
      </c>
    </row>
    <row r="85" spans="2:14">
      <c r="B85" s="6" t="s">
        <v>182</v>
      </c>
      <c r="C85" s="6" t="s">
        <v>4268</v>
      </c>
      <c r="D85" s="6" t="s">
        <v>5645</v>
      </c>
      <c r="E85" s="6" t="s">
        <v>183</v>
      </c>
      <c r="F85" s="6"/>
      <c r="G85" s="6"/>
      <c r="H85" s="6" t="s">
        <v>1546</v>
      </c>
      <c r="I85" s="6" t="s">
        <v>5661</v>
      </c>
      <c r="J85" s="6"/>
      <c r="K85" s="6"/>
      <c r="L85" s="6"/>
      <c r="M85" s="6"/>
      <c r="N85" t="b">
        <f t="shared" si="1"/>
        <v>1</v>
      </c>
    </row>
    <row r="86" spans="2:14">
      <c r="B86" s="6" t="s">
        <v>184</v>
      </c>
      <c r="C86" s="6" t="s">
        <v>4268</v>
      </c>
      <c r="D86" s="6" t="s">
        <v>5645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5677</v>
      </c>
      <c r="L86" s="6" t="s">
        <v>2401</v>
      </c>
      <c r="M86" s="6"/>
      <c r="N86" t="b">
        <f t="shared" si="1"/>
        <v>1</v>
      </c>
    </row>
    <row r="87" spans="2:14">
      <c r="B87" s="6" t="s">
        <v>186</v>
      </c>
      <c r="C87" s="6" t="s">
        <v>4268</v>
      </c>
      <c r="D87" s="6" t="s">
        <v>5645</v>
      </c>
      <c r="E87" s="6" t="s">
        <v>187</v>
      </c>
      <c r="F87" s="6"/>
      <c r="G87" s="6"/>
      <c r="H87" s="6" t="s">
        <v>5649</v>
      </c>
      <c r="I87" s="6" t="s">
        <v>5649</v>
      </c>
      <c r="J87" s="6"/>
      <c r="K87" s="6"/>
      <c r="L87" s="6"/>
      <c r="M87" s="6"/>
      <c r="N87" t="b">
        <f t="shared" si="1"/>
        <v>1</v>
      </c>
    </row>
    <row r="88" spans="2:14">
      <c r="B88" s="6" t="s">
        <v>188</v>
      </c>
      <c r="C88" s="6" t="s">
        <v>4268</v>
      </c>
      <c r="D88" s="6" t="s">
        <v>5645</v>
      </c>
      <c r="E88" s="6" t="s">
        <v>189</v>
      </c>
      <c r="F88" s="6"/>
      <c r="G88" s="6"/>
      <c r="H88" s="6" t="s">
        <v>5649</v>
      </c>
      <c r="I88" s="6" t="s">
        <v>5649</v>
      </c>
      <c r="J88" s="6"/>
      <c r="K88" s="6"/>
      <c r="L88" s="6"/>
      <c r="M88" s="6"/>
      <c r="N88" t="b">
        <f t="shared" si="1"/>
        <v>1</v>
      </c>
    </row>
    <row r="89" spans="2:14">
      <c r="B89" s="6" t="s">
        <v>190</v>
      </c>
      <c r="C89" s="6" t="s">
        <v>4268</v>
      </c>
      <c r="D89" s="6" t="s">
        <v>5645</v>
      </c>
      <c r="E89" s="6" t="s">
        <v>191</v>
      </c>
      <c r="F89" s="6"/>
      <c r="G89" s="6"/>
      <c r="H89" s="6"/>
      <c r="I89" s="6" t="s">
        <v>3363</v>
      </c>
      <c r="J89" s="6"/>
      <c r="K89" s="6"/>
      <c r="L89" s="6"/>
      <c r="M89" s="6"/>
      <c r="N89" t="b">
        <f t="shared" si="1"/>
        <v>1</v>
      </c>
    </row>
    <row r="90" spans="2:14">
      <c r="B90" s="6" t="s">
        <v>192</v>
      </c>
      <c r="C90" s="6" t="s">
        <v>4268</v>
      </c>
      <c r="D90" s="6" t="s">
        <v>5645</v>
      </c>
      <c r="E90" s="6" t="s">
        <v>193</v>
      </c>
      <c r="F90" s="6" t="s">
        <v>15</v>
      </c>
      <c r="G90" s="6" t="s">
        <v>15</v>
      </c>
      <c r="H90" s="6" t="s">
        <v>1546</v>
      </c>
      <c r="I90" s="6" t="s">
        <v>5678</v>
      </c>
      <c r="J90" s="6"/>
      <c r="K90" s="6"/>
      <c r="L90" s="6"/>
      <c r="M90" s="6"/>
      <c r="N90" t="b">
        <f t="shared" si="1"/>
        <v>1</v>
      </c>
    </row>
    <row r="91" spans="2:14">
      <c r="B91" s="6" t="s">
        <v>194</v>
      </c>
      <c r="C91" s="6" t="s">
        <v>4268</v>
      </c>
      <c r="D91" s="6" t="s">
        <v>5645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5679</v>
      </c>
      <c r="L91" s="6" t="s">
        <v>5674</v>
      </c>
      <c r="M91" s="6"/>
      <c r="N91" t="b">
        <f t="shared" si="1"/>
        <v>1</v>
      </c>
    </row>
    <row r="92" spans="2:14">
      <c r="B92" s="6" t="s">
        <v>196</v>
      </c>
      <c r="C92" s="6" t="s">
        <v>4268</v>
      </c>
      <c r="D92" s="6" t="s">
        <v>5645</v>
      </c>
      <c r="E92" s="6" t="s">
        <v>197</v>
      </c>
      <c r="F92" s="6" t="s">
        <v>15</v>
      </c>
      <c r="G92" s="6" t="s">
        <v>15</v>
      </c>
      <c r="H92" s="6" t="s">
        <v>1546</v>
      </c>
      <c r="I92" s="6" t="s">
        <v>5661</v>
      </c>
      <c r="J92" s="6"/>
      <c r="K92" s="6"/>
      <c r="L92" s="6"/>
      <c r="M92" s="6"/>
      <c r="N92" t="b">
        <f t="shared" si="1"/>
        <v>1</v>
      </c>
    </row>
    <row r="93" spans="2:14">
      <c r="B93" s="6" t="s">
        <v>198</v>
      </c>
      <c r="C93" s="6" t="s">
        <v>4268</v>
      </c>
      <c r="D93" s="6" t="s">
        <v>5645</v>
      </c>
      <c r="E93" s="6" t="s">
        <v>199</v>
      </c>
      <c r="F93" s="6"/>
      <c r="G93" s="6"/>
      <c r="H93" s="6" t="s">
        <v>1546</v>
      </c>
      <c r="I93" s="6" t="s">
        <v>5661</v>
      </c>
      <c r="J93" s="6"/>
      <c r="K93" s="6"/>
      <c r="L93" s="6"/>
      <c r="M93" s="6"/>
      <c r="N93" t="b">
        <f t="shared" si="1"/>
        <v>1</v>
      </c>
    </row>
    <row r="94" spans="2:14">
      <c r="B94" s="6" t="s">
        <v>200</v>
      </c>
      <c r="C94" s="6" t="s">
        <v>4268</v>
      </c>
      <c r="D94" s="6" t="s">
        <v>5645</v>
      </c>
      <c r="E94" s="6" t="s">
        <v>201</v>
      </c>
      <c r="F94" s="6" t="s">
        <v>15</v>
      </c>
      <c r="G94" s="6" t="s">
        <v>15</v>
      </c>
      <c r="H94" s="6" t="s">
        <v>1546</v>
      </c>
      <c r="I94" s="6" t="s">
        <v>5661</v>
      </c>
      <c r="J94" s="6"/>
      <c r="K94" s="6"/>
      <c r="L94" s="6"/>
      <c r="M94" s="6"/>
      <c r="N94" t="b">
        <f t="shared" si="1"/>
        <v>1</v>
      </c>
    </row>
    <row r="95" spans="2:14">
      <c r="B95" s="6" t="s">
        <v>202</v>
      </c>
      <c r="C95" s="6" t="s">
        <v>4268</v>
      </c>
      <c r="D95" s="6" t="s">
        <v>5645</v>
      </c>
      <c r="E95" s="6" t="s">
        <v>203</v>
      </c>
      <c r="F95" s="6" t="s">
        <v>15</v>
      </c>
      <c r="G95" s="6" t="s">
        <v>15</v>
      </c>
      <c r="H95" s="6" t="s">
        <v>1546</v>
      </c>
      <c r="I95" s="6" t="s">
        <v>5661</v>
      </c>
      <c r="J95" s="6"/>
      <c r="K95" s="6"/>
      <c r="L95" s="6"/>
      <c r="M95" s="6"/>
      <c r="N95" t="b">
        <f t="shared" si="1"/>
        <v>1</v>
      </c>
    </row>
    <row r="96" spans="2:14">
      <c r="B96" s="6" t="s">
        <v>204</v>
      </c>
      <c r="C96" s="6" t="s">
        <v>4268</v>
      </c>
      <c r="D96" s="6" t="s">
        <v>5645</v>
      </c>
      <c r="E96" s="6" t="s">
        <v>205</v>
      </c>
      <c r="F96" s="6"/>
      <c r="G96" s="6"/>
      <c r="H96" s="6" t="s">
        <v>1546</v>
      </c>
      <c r="I96" s="6" t="s">
        <v>5658</v>
      </c>
      <c r="J96" s="6"/>
      <c r="K96" s="6"/>
      <c r="L96" s="6"/>
      <c r="M96" s="6"/>
      <c r="N96" t="b">
        <f t="shared" si="1"/>
        <v>1</v>
      </c>
    </row>
    <row r="97" spans="2:14">
      <c r="B97" s="6" t="s">
        <v>206</v>
      </c>
      <c r="C97" s="6" t="s">
        <v>4268</v>
      </c>
      <c r="D97" s="6" t="s">
        <v>5645</v>
      </c>
      <c r="E97" s="6" t="s">
        <v>207</v>
      </c>
      <c r="F97" s="6" t="s">
        <v>15</v>
      </c>
      <c r="G97" s="6" t="s">
        <v>15</v>
      </c>
      <c r="H97" s="6" t="s">
        <v>1546</v>
      </c>
      <c r="I97" s="6" t="s">
        <v>5680</v>
      </c>
      <c r="J97" s="6" t="s">
        <v>5681</v>
      </c>
      <c r="K97" s="6"/>
      <c r="L97" s="6"/>
      <c r="M97" s="6"/>
      <c r="N97" t="b">
        <f t="shared" si="1"/>
        <v>1</v>
      </c>
    </row>
    <row r="98" spans="2:14">
      <c r="B98" s="6" t="s">
        <v>208</v>
      </c>
      <c r="C98" s="6" t="s">
        <v>4268</v>
      </c>
      <c r="D98" s="6" t="s">
        <v>5645</v>
      </c>
      <c r="E98" s="6" t="s">
        <v>209</v>
      </c>
      <c r="F98" s="6"/>
      <c r="G98" s="6"/>
      <c r="H98" s="6" t="s">
        <v>1546</v>
      </c>
      <c r="I98" s="6" t="s">
        <v>5680</v>
      </c>
      <c r="J98" s="6" t="s">
        <v>5681</v>
      </c>
      <c r="K98" s="6"/>
      <c r="L98" s="6"/>
      <c r="M98" s="6"/>
      <c r="N98" t="b">
        <f t="shared" si="1"/>
        <v>1</v>
      </c>
    </row>
    <row r="99" spans="2:14">
      <c r="B99" s="6" t="s">
        <v>210</v>
      </c>
      <c r="C99" s="6" t="s">
        <v>4268</v>
      </c>
      <c r="D99" s="6" t="s">
        <v>5645</v>
      </c>
      <c r="E99" s="6" t="s">
        <v>211</v>
      </c>
      <c r="F99" s="6"/>
      <c r="G99" s="6"/>
      <c r="H99" s="6" t="s">
        <v>5649</v>
      </c>
      <c r="I99" s="6" t="s">
        <v>5649</v>
      </c>
      <c r="J99" s="6"/>
      <c r="K99" s="6"/>
      <c r="L99" s="6"/>
      <c r="M99" s="6"/>
      <c r="N99" t="b">
        <f t="shared" si="1"/>
        <v>1</v>
      </c>
    </row>
    <row r="100" spans="2:14">
      <c r="B100" s="6" t="s">
        <v>212</v>
      </c>
      <c r="C100" s="6" t="s">
        <v>4268</v>
      </c>
      <c r="D100" s="6" t="s">
        <v>5645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 t="s">
        <v>5661</v>
      </c>
      <c r="J100" s="6"/>
      <c r="K100" s="6"/>
      <c r="L100" s="6"/>
      <c r="M100" s="6"/>
      <c r="N100" t="b">
        <f t="shared" si="1"/>
        <v>1</v>
      </c>
    </row>
    <row r="101" spans="2:14">
      <c r="B101" s="6" t="s">
        <v>214</v>
      </c>
      <c r="C101" s="6" t="s">
        <v>4268</v>
      </c>
      <c r="D101" s="6" t="s">
        <v>5645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5682</v>
      </c>
      <c r="L101" s="6" t="s">
        <v>979</v>
      </c>
      <c r="M101" s="6"/>
      <c r="N101" t="b">
        <f t="shared" si="1"/>
        <v>1</v>
      </c>
    </row>
    <row r="102" spans="2:14">
      <c r="B102" s="6" t="s">
        <v>217</v>
      </c>
      <c r="C102" s="6" t="s">
        <v>4268</v>
      </c>
      <c r="D102" s="6" t="s">
        <v>5645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5683</v>
      </c>
      <c r="L102" s="6" t="s">
        <v>5684</v>
      </c>
      <c r="M102" s="6"/>
      <c r="N102" t="b">
        <f t="shared" si="1"/>
        <v>1</v>
      </c>
    </row>
    <row r="103" spans="2:14">
      <c r="B103" s="6" t="s">
        <v>219</v>
      </c>
      <c r="C103" s="6" t="s">
        <v>4268</v>
      </c>
      <c r="D103" s="6" t="s">
        <v>5645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5685</v>
      </c>
      <c r="L103" s="6" t="s">
        <v>2401</v>
      </c>
      <c r="M103" s="6"/>
      <c r="N103" t="b">
        <f t="shared" si="1"/>
        <v>1</v>
      </c>
    </row>
    <row r="104" spans="2:14">
      <c r="B104" s="6" t="s">
        <v>221</v>
      </c>
      <c r="C104" s="6" t="s">
        <v>4268</v>
      </c>
      <c r="D104" s="6" t="s">
        <v>5645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5686</v>
      </c>
      <c r="L104" s="6" t="s">
        <v>2949</v>
      </c>
      <c r="M104" s="6"/>
      <c r="N104" t="b">
        <f t="shared" si="1"/>
        <v>1</v>
      </c>
    </row>
    <row r="105" spans="2:14">
      <c r="B105" s="6" t="s">
        <v>223</v>
      </c>
      <c r="C105" s="6" t="s">
        <v>4268</v>
      </c>
      <c r="D105" s="6" t="s">
        <v>5645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 t="s">
        <v>5661</v>
      </c>
      <c r="J105" s="6"/>
      <c r="K105" s="6"/>
      <c r="L105" s="6"/>
      <c r="M105" s="6"/>
      <c r="N105" t="b">
        <f t="shared" si="1"/>
        <v>1</v>
      </c>
    </row>
    <row r="106" spans="2:14">
      <c r="B106" s="6" t="s">
        <v>225</v>
      </c>
      <c r="C106" s="6" t="s">
        <v>4268</v>
      </c>
      <c r="D106" s="6" t="s">
        <v>5645</v>
      </c>
      <c r="E106" s="6" t="s">
        <v>226</v>
      </c>
      <c r="F106" s="6"/>
      <c r="G106" s="6"/>
      <c r="H106" s="6" t="s">
        <v>1546</v>
      </c>
      <c r="I106" s="6" t="s">
        <v>5661</v>
      </c>
      <c r="J106" s="6"/>
      <c r="K106" s="6"/>
      <c r="L106" s="6"/>
      <c r="M106" s="6"/>
      <c r="N106" t="b">
        <f t="shared" si="1"/>
        <v>1</v>
      </c>
    </row>
    <row r="107" spans="2:14">
      <c r="B107" s="6" t="s">
        <v>227</v>
      </c>
      <c r="C107" s="6" t="s">
        <v>4268</v>
      </c>
      <c r="D107" s="6" t="s">
        <v>5645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5687</v>
      </c>
      <c r="L107" s="6" t="s">
        <v>2401</v>
      </c>
      <c r="M107" s="6"/>
      <c r="N107" t="b">
        <f t="shared" si="1"/>
        <v>1</v>
      </c>
    </row>
    <row r="108" spans="2:14">
      <c r="B108" s="6" t="s">
        <v>229</v>
      </c>
      <c r="C108" s="6" t="s">
        <v>4268</v>
      </c>
      <c r="D108" s="6" t="s">
        <v>5645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 t="s">
        <v>5661</v>
      </c>
      <c r="J108" s="6"/>
      <c r="K108" s="6"/>
      <c r="L108" s="6"/>
      <c r="M108" s="6"/>
      <c r="N108" t="b">
        <f t="shared" si="1"/>
        <v>1</v>
      </c>
    </row>
    <row r="109" spans="2:14">
      <c r="B109" s="6" t="s">
        <v>231</v>
      </c>
      <c r="C109" s="6" t="s">
        <v>4268</v>
      </c>
      <c r="D109" s="6" t="s">
        <v>5645</v>
      </c>
      <c r="E109" s="6" t="s">
        <v>232</v>
      </c>
      <c r="F109" s="6"/>
      <c r="G109" s="6"/>
      <c r="H109" s="6"/>
      <c r="I109" s="6" t="s">
        <v>3363</v>
      </c>
      <c r="J109" s="6"/>
      <c r="K109" s="6"/>
      <c r="L109" s="6"/>
      <c r="M109" s="6"/>
      <c r="N109" t="b">
        <f t="shared" si="1"/>
        <v>1</v>
      </c>
    </row>
    <row r="110" spans="2:14">
      <c r="B110" s="6" t="s">
        <v>233</v>
      </c>
      <c r="C110" s="6" t="s">
        <v>4268</v>
      </c>
      <c r="D110" s="6" t="s">
        <v>5645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5688</v>
      </c>
      <c r="L110" s="6" t="s">
        <v>5689</v>
      </c>
      <c r="M110" s="6"/>
      <c r="N110" t="b">
        <f t="shared" si="1"/>
        <v>1</v>
      </c>
    </row>
    <row r="111" spans="2:14">
      <c r="B111" s="6" t="s">
        <v>235</v>
      </c>
      <c r="C111" s="6" t="s">
        <v>4268</v>
      </c>
      <c r="D111" s="6" t="s">
        <v>5645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5690</v>
      </c>
      <c r="L111" s="6" t="s">
        <v>1162</v>
      </c>
      <c r="M111" s="6"/>
      <c r="N111" t="b">
        <f t="shared" si="1"/>
        <v>1</v>
      </c>
    </row>
    <row r="112" spans="2:14">
      <c r="B112" s="6" t="s">
        <v>237</v>
      </c>
      <c r="C112" s="6" t="s">
        <v>4268</v>
      </c>
      <c r="D112" s="6" t="s">
        <v>5645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5691</v>
      </c>
      <c r="L112" s="6" t="s">
        <v>2401</v>
      </c>
      <c r="M112" s="6"/>
      <c r="N112" t="b">
        <f t="shared" si="1"/>
        <v>1</v>
      </c>
    </row>
    <row r="113" spans="2:14">
      <c r="B113" s="6" t="s">
        <v>239</v>
      </c>
      <c r="C113" s="6" t="s">
        <v>4268</v>
      </c>
      <c r="D113" s="6" t="s">
        <v>5645</v>
      </c>
      <c r="E113" s="6" t="s">
        <v>240</v>
      </c>
      <c r="F113" s="6" t="s">
        <v>15</v>
      </c>
      <c r="G113" s="6" t="s">
        <v>15</v>
      </c>
      <c r="H113" s="6" t="s">
        <v>1546</v>
      </c>
      <c r="I113" s="6" t="s">
        <v>5661</v>
      </c>
      <c r="J113" s="6"/>
      <c r="K113" s="6"/>
      <c r="L113" s="6"/>
      <c r="M113" s="6"/>
      <c r="N113" t="b">
        <f t="shared" si="1"/>
        <v>1</v>
      </c>
    </row>
    <row r="114" spans="2:14">
      <c r="B114" s="6" t="s">
        <v>241</v>
      </c>
      <c r="C114" s="6" t="s">
        <v>4268</v>
      </c>
      <c r="D114" s="6" t="s">
        <v>5645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5692</v>
      </c>
      <c r="L114" s="6" t="s">
        <v>2401</v>
      </c>
      <c r="M114" s="6"/>
      <c r="N114" t="b">
        <f t="shared" si="1"/>
        <v>1</v>
      </c>
    </row>
    <row r="115" spans="2:14">
      <c r="B115" s="6" t="s">
        <v>243</v>
      </c>
      <c r="C115" s="6" t="s">
        <v>4268</v>
      </c>
      <c r="D115" s="6" t="s">
        <v>5645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5693</v>
      </c>
      <c r="L115" s="6" t="s">
        <v>2401</v>
      </c>
      <c r="M115" s="6"/>
      <c r="N115" t="b">
        <f t="shared" si="1"/>
        <v>1</v>
      </c>
    </row>
    <row r="116" spans="2:14">
      <c r="B116" s="6" t="s">
        <v>245</v>
      </c>
      <c r="C116" s="6" t="s">
        <v>4268</v>
      </c>
      <c r="D116" s="6" t="s">
        <v>5645</v>
      </c>
      <c r="E116" s="6" t="s">
        <v>246</v>
      </c>
      <c r="F116" s="6" t="s">
        <v>15</v>
      </c>
      <c r="G116" s="6" t="s">
        <v>15</v>
      </c>
      <c r="H116" s="6" t="s">
        <v>1546</v>
      </c>
      <c r="I116" s="6" t="s">
        <v>5661</v>
      </c>
      <c r="J116" s="6"/>
      <c r="K116" s="6"/>
      <c r="L116" s="6"/>
      <c r="M116" s="6"/>
      <c r="N116" t="b">
        <f t="shared" si="1"/>
        <v>1</v>
      </c>
    </row>
    <row r="117" spans="2:14">
      <c r="B117" s="6" t="s">
        <v>247</v>
      </c>
      <c r="C117" s="6" t="s">
        <v>4268</v>
      </c>
      <c r="D117" s="6" t="s">
        <v>5645</v>
      </c>
      <c r="E117" s="6" t="s">
        <v>248</v>
      </c>
      <c r="F117" s="6" t="s">
        <v>15</v>
      </c>
      <c r="G117" s="6" t="s">
        <v>15</v>
      </c>
      <c r="H117" s="6" t="s">
        <v>1546</v>
      </c>
      <c r="I117" s="6" t="s">
        <v>5661</v>
      </c>
      <c r="J117" s="6"/>
      <c r="K117" s="6"/>
      <c r="L117" s="6"/>
      <c r="M117" s="6"/>
      <c r="N117" t="b">
        <f t="shared" si="1"/>
        <v>1</v>
      </c>
    </row>
    <row r="118" spans="2:14">
      <c r="B118" s="6" t="s">
        <v>249</v>
      </c>
      <c r="C118" s="6" t="s">
        <v>4268</v>
      </c>
      <c r="D118" s="6" t="s">
        <v>5645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 t="s">
        <v>5661</v>
      </c>
      <c r="J118" s="6"/>
      <c r="K118" s="6"/>
      <c r="L118" s="6"/>
      <c r="M118" s="6"/>
      <c r="N118" t="b">
        <f t="shared" si="1"/>
        <v>1</v>
      </c>
    </row>
    <row r="119" spans="2:14">
      <c r="B119" s="6" t="s">
        <v>251</v>
      </c>
      <c r="C119" s="6" t="s">
        <v>4268</v>
      </c>
      <c r="D119" s="6" t="s">
        <v>5645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 t="s">
        <v>5661</v>
      </c>
      <c r="J119" s="6"/>
      <c r="K119" s="6"/>
      <c r="L119" s="6"/>
      <c r="M119" s="6"/>
      <c r="N119" t="b">
        <f t="shared" si="1"/>
        <v>1</v>
      </c>
    </row>
    <row r="120" spans="2:14">
      <c r="B120" s="6" t="s">
        <v>253</v>
      </c>
      <c r="C120" s="6" t="s">
        <v>4268</v>
      </c>
      <c r="D120" s="6" t="s">
        <v>5645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5694</v>
      </c>
      <c r="L120" s="6" t="s">
        <v>5684</v>
      </c>
      <c r="M120" s="6"/>
      <c r="N120" t="b">
        <f t="shared" si="1"/>
        <v>1</v>
      </c>
    </row>
    <row r="121" spans="2:14">
      <c r="B121" s="6" t="s">
        <v>255</v>
      </c>
      <c r="C121" s="6" t="s">
        <v>4268</v>
      </c>
      <c r="D121" s="6" t="s">
        <v>5645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 t="s">
        <v>5661</v>
      </c>
      <c r="J121" s="6"/>
      <c r="K121" s="6"/>
      <c r="L121" s="6"/>
      <c r="M121" s="6"/>
      <c r="N121" t="b">
        <f t="shared" si="1"/>
        <v>1</v>
      </c>
    </row>
    <row r="122" spans="2:14">
      <c r="B122" s="6" t="s">
        <v>257</v>
      </c>
      <c r="C122" s="6" t="s">
        <v>4268</v>
      </c>
      <c r="D122" s="6" t="s">
        <v>5645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 t="s">
        <v>5680</v>
      </c>
      <c r="J122" s="6"/>
      <c r="K122" s="6"/>
      <c r="L122" s="6"/>
      <c r="M122" s="6"/>
      <c r="N122" t="b">
        <f t="shared" si="1"/>
        <v>1</v>
      </c>
    </row>
    <row r="123" spans="2:14">
      <c r="B123" s="6" t="s">
        <v>259</v>
      </c>
      <c r="C123" s="6" t="s">
        <v>4268</v>
      </c>
      <c r="D123" s="6" t="s">
        <v>5645</v>
      </c>
      <c r="E123" s="6" t="s">
        <v>260</v>
      </c>
      <c r="F123" s="6"/>
      <c r="G123" s="6"/>
      <c r="H123" s="6" t="s">
        <v>5649</v>
      </c>
      <c r="I123" s="6" t="s">
        <v>5649</v>
      </c>
      <c r="J123" s="6"/>
      <c r="K123" s="6"/>
      <c r="L123" s="6"/>
      <c r="M123" s="6"/>
      <c r="N123" t="b">
        <f t="shared" si="1"/>
        <v>1</v>
      </c>
    </row>
    <row r="124" spans="2:14">
      <c r="B124" s="6" t="s">
        <v>261</v>
      </c>
      <c r="C124" s="6" t="s">
        <v>4268</v>
      </c>
      <c r="D124" s="6" t="s">
        <v>5645</v>
      </c>
      <c r="E124" s="6" t="s">
        <v>262</v>
      </c>
      <c r="F124" s="6"/>
      <c r="G124" s="6"/>
      <c r="H124" s="6" t="s">
        <v>5649</v>
      </c>
      <c r="I124" s="6" t="s">
        <v>5649</v>
      </c>
      <c r="J124" s="6"/>
      <c r="K124" s="6"/>
      <c r="L124" s="6"/>
      <c r="M124" s="6"/>
      <c r="N124" t="b">
        <f t="shared" si="1"/>
        <v>1</v>
      </c>
    </row>
  </sheetData>
  <phoneticPr fontId="5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/>
  <dimension ref="B2:M124"/>
  <sheetViews>
    <sheetView workbookViewId="0">
      <selection activeCell="L123" sqref="L123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50" customWidth="1"/>
    <col min="9" max="9" width="72.125" customWidth="1"/>
    <col min="10" max="10" width="17.75" customWidth="1"/>
    <col min="11" max="11" width="53.3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4268</v>
      </c>
      <c r="D3" s="6" t="s">
        <v>5695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5696</v>
      </c>
      <c r="L3" s="6" t="s">
        <v>5697</v>
      </c>
      <c r="M3" s="6"/>
    </row>
    <row r="4" spans="2:13">
      <c r="B4" s="6" t="s">
        <v>17</v>
      </c>
      <c r="C4" s="6" t="s">
        <v>4268</v>
      </c>
      <c r="D4" s="6" t="s">
        <v>5695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5698</v>
      </c>
      <c r="L4" s="6" t="s">
        <v>5699</v>
      </c>
      <c r="M4" s="6"/>
    </row>
    <row r="5" spans="2:13">
      <c r="B5" s="6" t="s">
        <v>19</v>
      </c>
      <c r="C5" s="6" t="s">
        <v>4268</v>
      </c>
      <c r="D5" s="6" t="s">
        <v>5695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5700</v>
      </c>
      <c r="L5" s="6" t="s">
        <v>5697</v>
      </c>
      <c r="M5" s="6"/>
    </row>
    <row r="6" spans="2:13">
      <c r="B6" s="6" t="s">
        <v>21</v>
      </c>
      <c r="C6" s="6" t="s">
        <v>4268</v>
      </c>
      <c r="D6" s="6" t="s">
        <v>5695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 t="s">
        <v>5695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 t="s">
        <v>5695</v>
      </c>
      <c r="E8" s="6" t="s">
        <v>28</v>
      </c>
      <c r="F8" s="6"/>
      <c r="G8" s="6"/>
      <c r="H8" s="6"/>
      <c r="I8" s="6" t="s">
        <v>5701</v>
      </c>
      <c r="J8" s="6"/>
      <c r="K8" s="6"/>
      <c r="L8" s="6"/>
      <c r="M8" s="6"/>
    </row>
    <row r="9" spans="2:13">
      <c r="B9" s="6" t="s">
        <v>29</v>
      </c>
      <c r="C9" s="6" t="s">
        <v>4268</v>
      </c>
      <c r="D9" s="6" t="s">
        <v>5695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 t="s">
        <v>5695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5702</v>
      </c>
      <c r="L10" s="6" t="s">
        <v>5703</v>
      </c>
      <c r="M10" s="6"/>
    </row>
    <row r="11" spans="2:13">
      <c r="B11" s="6" t="s">
        <v>33</v>
      </c>
      <c r="C11" s="6" t="s">
        <v>4268</v>
      </c>
      <c r="D11" s="6" t="s">
        <v>5695</v>
      </c>
      <c r="E11" s="6" t="s">
        <v>34</v>
      </c>
      <c r="F11" s="6"/>
      <c r="G11" s="6"/>
      <c r="H11" s="6" t="s">
        <v>5704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 t="s">
        <v>5695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5705</v>
      </c>
      <c r="L12" s="6" t="s">
        <v>5703</v>
      </c>
      <c r="M12" s="6"/>
    </row>
    <row r="13" spans="2:13">
      <c r="B13" s="6" t="s">
        <v>37</v>
      </c>
      <c r="C13" s="6" t="s">
        <v>4268</v>
      </c>
      <c r="D13" s="6" t="s">
        <v>5695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5706</v>
      </c>
      <c r="L13" s="6" t="s">
        <v>5699</v>
      </c>
      <c r="M13" s="6"/>
    </row>
    <row r="14" spans="2:13">
      <c r="B14" s="6" t="s">
        <v>39</v>
      </c>
      <c r="C14" s="6" t="s">
        <v>4268</v>
      </c>
      <c r="D14" s="6" t="s">
        <v>5695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 t="s">
        <v>5695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 t="s">
        <v>5695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5707</v>
      </c>
      <c r="L16" s="6" t="s">
        <v>2030</v>
      </c>
      <c r="M16" s="6"/>
    </row>
    <row r="17" spans="2:13">
      <c r="B17" s="6" t="s">
        <v>45</v>
      </c>
      <c r="C17" s="6" t="s">
        <v>4268</v>
      </c>
      <c r="D17" s="6" t="s">
        <v>5695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5708</v>
      </c>
      <c r="L17" s="6" t="s">
        <v>1799</v>
      </c>
      <c r="M17" s="6"/>
    </row>
    <row r="18" spans="2:13">
      <c r="B18" s="6" t="s">
        <v>47</v>
      </c>
      <c r="C18" s="6" t="s">
        <v>4268</v>
      </c>
      <c r="D18" s="6" t="s">
        <v>5695</v>
      </c>
      <c r="E18" s="6" t="s">
        <v>48</v>
      </c>
      <c r="F18" s="6" t="s">
        <v>15</v>
      </c>
      <c r="G18" s="6" t="s">
        <v>15</v>
      </c>
      <c r="H18" s="6" t="s">
        <v>5704</v>
      </c>
      <c r="I18" s="6" t="s">
        <v>5709</v>
      </c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 t="s">
        <v>5695</v>
      </c>
      <c r="E19" s="6" t="s">
        <v>51</v>
      </c>
      <c r="F19" s="6" t="s">
        <v>15</v>
      </c>
      <c r="G19" s="6" t="s">
        <v>15</v>
      </c>
      <c r="H19" s="6" t="s">
        <v>5704</v>
      </c>
      <c r="I19" s="6" t="s">
        <v>5709</v>
      </c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 t="s">
        <v>5695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 t="s">
        <v>5695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 t="s">
        <v>5695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 t="s">
        <v>5695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 t="s">
        <v>5695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5710</v>
      </c>
      <c r="L24" s="6" t="s">
        <v>1205</v>
      </c>
      <c r="M24" s="6"/>
    </row>
    <row r="25" spans="2:13">
      <c r="B25" s="6" t="s">
        <v>62</v>
      </c>
      <c r="C25" s="6" t="s">
        <v>4268</v>
      </c>
      <c r="D25" s="6" t="s">
        <v>5695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5711</v>
      </c>
      <c r="L25" s="6" t="s">
        <v>1024</v>
      </c>
      <c r="M25" s="6"/>
    </row>
    <row r="26" spans="2:13">
      <c r="B26" s="6" t="s">
        <v>64</v>
      </c>
      <c r="C26" s="6" t="s">
        <v>4268</v>
      </c>
      <c r="D26" s="6" t="s">
        <v>5695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 t="s">
        <v>5695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 t="s">
        <v>5695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 t="s">
        <v>5695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 t="s">
        <v>5695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 t="s">
        <v>5695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 t="s">
        <v>5695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 t="s">
        <v>5695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 t="s">
        <v>5695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 t="s">
        <v>5695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 t="s">
        <v>5695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 t="s">
        <v>5695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 t="s">
        <v>5695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 t="s">
        <v>5695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 t="s">
        <v>5695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 t="s">
        <v>5695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 t="s">
        <v>5695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 t="s">
        <v>5695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 t="s">
        <v>5695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 t="s">
        <v>5695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 t="s">
        <v>5695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 t="s">
        <v>5695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5712</v>
      </c>
      <c r="L47" s="6" t="s">
        <v>495</v>
      </c>
      <c r="M47" s="6"/>
    </row>
    <row r="48" spans="2:13">
      <c r="B48" s="6" t="s">
        <v>108</v>
      </c>
      <c r="C48" s="6" t="s">
        <v>4268</v>
      </c>
      <c r="D48" s="6" t="s">
        <v>5695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5713</v>
      </c>
      <c r="L48" s="6" t="s">
        <v>1969</v>
      </c>
      <c r="M48" s="6"/>
    </row>
    <row r="49" spans="2:13">
      <c r="B49" s="6" t="s">
        <v>110</v>
      </c>
      <c r="C49" s="6" t="s">
        <v>4268</v>
      </c>
      <c r="D49" s="6" t="s">
        <v>5695</v>
      </c>
      <c r="E49" s="6" t="s">
        <v>111</v>
      </c>
      <c r="F49" s="6" t="s">
        <v>15</v>
      </c>
      <c r="G49" s="6" t="s">
        <v>15</v>
      </c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 t="s">
        <v>5695</v>
      </c>
      <c r="E50" s="6" t="s">
        <v>113</v>
      </c>
      <c r="F50" s="6" t="s">
        <v>15</v>
      </c>
      <c r="G50" s="6" t="s">
        <v>15</v>
      </c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 t="s">
        <v>5695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5714</v>
      </c>
      <c r="L51" s="6" t="s">
        <v>495</v>
      </c>
      <c r="M51" s="6"/>
    </row>
    <row r="52" spans="2:13">
      <c r="B52" s="6" t="s">
        <v>116</v>
      </c>
      <c r="C52" s="6" t="s">
        <v>4268</v>
      </c>
      <c r="D52" s="6" t="s">
        <v>5695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 t="s">
        <v>5695</v>
      </c>
      <c r="E53" s="6" t="s">
        <v>119</v>
      </c>
      <c r="F53" s="6" t="s">
        <v>15</v>
      </c>
      <c r="G53" s="6" t="s">
        <v>15</v>
      </c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 t="s">
        <v>5695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5715</v>
      </c>
      <c r="L54" s="6" t="s">
        <v>618</v>
      </c>
      <c r="M54" s="6"/>
    </row>
    <row r="55" spans="2:13">
      <c r="B55" s="6" t="s">
        <v>122</v>
      </c>
      <c r="C55" s="6" t="s">
        <v>4268</v>
      </c>
      <c r="D55" s="6" t="s">
        <v>5695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 t="s">
        <v>5695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5716</v>
      </c>
      <c r="L56" s="6" t="s">
        <v>618</v>
      </c>
      <c r="M56" s="6"/>
    </row>
    <row r="57" spans="2:13">
      <c r="B57" s="6" t="s">
        <v>126</v>
      </c>
      <c r="C57" s="6" t="s">
        <v>4268</v>
      </c>
      <c r="D57" s="6" t="s">
        <v>5695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 t="s">
        <v>5695</v>
      </c>
      <c r="E58" s="6" t="s">
        <v>129</v>
      </c>
      <c r="F58" s="6" t="s">
        <v>15</v>
      </c>
      <c r="G58" s="6" t="s">
        <v>15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 t="s">
        <v>5695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5717</v>
      </c>
      <c r="L59" s="6" t="s">
        <v>5718</v>
      </c>
      <c r="M59" s="6"/>
    </row>
    <row r="60" spans="2:13">
      <c r="B60" s="6" t="s">
        <v>132</v>
      </c>
      <c r="C60" s="6" t="s">
        <v>4268</v>
      </c>
      <c r="D60" s="6" t="s">
        <v>5695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5719</v>
      </c>
      <c r="L60" s="6" t="s">
        <v>618</v>
      </c>
      <c r="M60" s="6"/>
    </row>
    <row r="61" spans="2:13">
      <c r="B61" s="6" t="s">
        <v>134</v>
      </c>
      <c r="C61" s="6" t="s">
        <v>4268</v>
      </c>
      <c r="D61" s="6" t="s">
        <v>5695</v>
      </c>
      <c r="E61" s="6" t="s">
        <v>135</v>
      </c>
      <c r="F61" s="6" t="s">
        <v>15</v>
      </c>
      <c r="G61" s="6" t="s">
        <v>15</v>
      </c>
      <c r="H61" s="6" t="s">
        <v>5704</v>
      </c>
      <c r="I61" s="6" t="s">
        <v>5709</v>
      </c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 t="s">
        <v>5695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5720</v>
      </c>
      <c r="L62" s="6" t="s">
        <v>618</v>
      </c>
      <c r="M62" s="6"/>
    </row>
    <row r="63" spans="2:13">
      <c r="B63" s="6" t="s">
        <v>138</v>
      </c>
      <c r="C63" s="6" t="s">
        <v>4268</v>
      </c>
      <c r="D63" s="6" t="s">
        <v>5695</v>
      </c>
      <c r="E63" s="6" t="s">
        <v>139</v>
      </c>
      <c r="F63" s="6" t="s">
        <v>15</v>
      </c>
      <c r="G63" s="6" t="s">
        <v>15</v>
      </c>
      <c r="H63" s="6" t="s">
        <v>5704</v>
      </c>
      <c r="I63" s="6" t="s">
        <v>5709</v>
      </c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 t="s">
        <v>5695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5721</v>
      </c>
      <c r="L64" s="6" t="s">
        <v>5722</v>
      </c>
      <c r="M64" s="6"/>
    </row>
    <row r="65" spans="2:13">
      <c r="B65" s="6" t="s">
        <v>142</v>
      </c>
      <c r="C65" s="6" t="s">
        <v>4268</v>
      </c>
      <c r="D65" s="6" t="s">
        <v>5695</v>
      </c>
      <c r="E65" s="6" t="s">
        <v>143</v>
      </c>
      <c r="F65" s="6"/>
      <c r="G65" s="6"/>
      <c r="H65" s="6" t="s">
        <v>5704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 t="s">
        <v>5695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5723</v>
      </c>
      <c r="L66" s="6" t="s">
        <v>5724</v>
      </c>
      <c r="M66" s="6"/>
    </row>
    <row r="67" spans="2:13">
      <c r="B67" s="6" t="s">
        <v>146</v>
      </c>
      <c r="C67" s="6" t="s">
        <v>4268</v>
      </c>
      <c r="D67" s="6" t="s">
        <v>5695</v>
      </c>
      <c r="E67" s="6" t="s">
        <v>147</v>
      </c>
      <c r="F67" s="6"/>
      <c r="G67" s="6"/>
      <c r="H67" s="6" t="s">
        <v>5704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 t="s">
        <v>5695</v>
      </c>
      <c r="E68" s="6" t="s">
        <v>149</v>
      </c>
      <c r="F68" s="6" t="s">
        <v>15</v>
      </c>
      <c r="G68" s="6" t="s">
        <v>15</v>
      </c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 t="s">
        <v>5695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5725</v>
      </c>
      <c r="L69" s="6" t="s">
        <v>618</v>
      </c>
      <c r="M69" s="6"/>
    </row>
    <row r="70" spans="2:13">
      <c r="B70" s="6" t="s">
        <v>152</v>
      </c>
      <c r="C70" s="6" t="s">
        <v>4268</v>
      </c>
      <c r="D70" s="6" t="s">
        <v>5695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 t="s">
        <v>5695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 t="s">
        <v>5695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 t="s">
        <v>5695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 t="s">
        <v>5695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 t="s">
        <v>5695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 t="s">
        <v>5695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 t="s">
        <v>5695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 t="s">
        <v>5695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 t="s">
        <v>5695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 t="s">
        <v>5695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 t="s">
        <v>5695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 t="s">
        <v>5695</v>
      </c>
      <c r="E82" s="6" t="s">
        <v>177</v>
      </c>
      <c r="F82" s="6" t="s">
        <v>15</v>
      </c>
      <c r="G82" s="6" t="s">
        <v>15</v>
      </c>
      <c r="H82" s="6" t="s">
        <v>5704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 t="s">
        <v>5695</v>
      </c>
      <c r="E83" s="6" t="s">
        <v>179</v>
      </c>
      <c r="F83" s="6" t="s">
        <v>15</v>
      </c>
      <c r="G83" s="6" t="s">
        <v>15</v>
      </c>
      <c r="H83" s="6" t="s">
        <v>5704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 t="s">
        <v>5695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 t="s">
        <v>5695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 t="s">
        <v>5695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5726</v>
      </c>
      <c r="L86" s="6" t="s">
        <v>1143</v>
      </c>
      <c r="M86" s="6"/>
    </row>
    <row r="87" spans="2:13">
      <c r="B87" s="6" t="s">
        <v>186</v>
      </c>
      <c r="C87" s="6" t="s">
        <v>4268</v>
      </c>
      <c r="D87" s="6" t="s">
        <v>5695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 t="s">
        <v>5695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 t="s">
        <v>5695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 t="s">
        <v>5695</v>
      </c>
      <c r="E90" s="6" t="s">
        <v>193</v>
      </c>
      <c r="F90" s="6" t="s">
        <v>15</v>
      </c>
      <c r="G90" s="6" t="s">
        <v>15</v>
      </c>
      <c r="H90" s="6" t="s">
        <v>5727</v>
      </c>
      <c r="I90" s="6" t="s">
        <v>5728</v>
      </c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 t="s">
        <v>5695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5729</v>
      </c>
      <c r="L91" s="6" t="s">
        <v>5137</v>
      </c>
      <c r="M91" s="6"/>
    </row>
    <row r="92" spans="2:13">
      <c r="B92" s="6" t="s">
        <v>196</v>
      </c>
      <c r="C92" s="6" t="s">
        <v>4268</v>
      </c>
      <c r="D92" s="6" t="s">
        <v>5695</v>
      </c>
      <c r="E92" s="6" t="s">
        <v>197</v>
      </c>
      <c r="F92" s="6" t="s">
        <v>15</v>
      </c>
      <c r="G92" s="6" t="s">
        <v>15</v>
      </c>
      <c r="H92" s="6" t="s">
        <v>5704</v>
      </c>
      <c r="I92" s="6" t="s">
        <v>5709</v>
      </c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 t="s">
        <v>5695</v>
      </c>
      <c r="E93" s="6" t="s">
        <v>199</v>
      </c>
      <c r="F93" s="6"/>
      <c r="G93" s="6"/>
      <c r="H93" s="6" t="s">
        <v>5704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 t="s">
        <v>5695</v>
      </c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 t="s">
        <v>5695</v>
      </c>
      <c r="E95" s="6" t="s">
        <v>203</v>
      </c>
      <c r="F95" s="6" t="s">
        <v>15</v>
      </c>
      <c r="G95" s="6" t="s">
        <v>15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 t="s">
        <v>5695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 t="s">
        <v>5695</v>
      </c>
      <c r="E97" s="6" t="s">
        <v>207</v>
      </c>
      <c r="F97" s="6" t="s">
        <v>15</v>
      </c>
      <c r="G97" s="6" t="s">
        <v>15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 t="s">
        <v>5695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 t="s">
        <v>5695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 t="s">
        <v>5695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5730</v>
      </c>
      <c r="L100" s="6" t="s">
        <v>5137</v>
      </c>
      <c r="M100" s="6"/>
    </row>
    <row r="101" spans="2:13">
      <c r="B101" s="6" t="s">
        <v>214</v>
      </c>
      <c r="C101" s="6" t="s">
        <v>4268</v>
      </c>
      <c r="D101" s="6" t="s">
        <v>5695</v>
      </c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 t="s">
        <v>5695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 t="s">
        <v>5695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5731</v>
      </c>
      <c r="L103" s="6" t="s">
        <v>497</v>
      </c>
      <c r="M103" s="6"/>
    </row>
    <row r="104" spans="2:13">
      <c r="B104" s="6" t="s">
        <v>221</v>
      </c>
      <c r="C104" s="6" t="s">
        <v>4268</v>
      </c>
      <c r="D104" s="6" t="s">
        <v>5695</v>
      </c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 t="s">
        <v>5695</v>
      </c>
      <c r="E105" s="6" t="s">
        <v>224</v>
      </c>
      <c r="F105" s="6" t="s">
        <v>15</v>
      </c>
      <c r="G105" s="6" t="s">
        <v>15</v>
      </c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 t="s">
        <v>5695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 t="s">
        <v>5695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5732</v>
      </c>
      <c r="L107" s="6" t="s">
        <v>1143</v>
      </c>
      <c r="M107" s="6"/>
    </row>
    <row r="108" spans="2:13">
      <c r="B108" s="6" t="s">
        <v>229</v>
      </c>
      <c r="C108" s="6" t="s">
        <v>4268</v>
      </c>
      <c r="D108" s="6" t="s">
        <v>5695</v>
      </c>
      <c r="E108" s="6" t="s">
        <v>230</v>
      </c>
      <c r="F108" s="6" t="s">
        <v>15</v>
      </c>
      <c r="G108" s="6" t="s">
        <v>15</v>
      </c>
      <c r="H108" s="6" t="s">
        <v>5704</v>
      </c>
      <c r="I108" s="6" t="s">
        <v>5709</v>
      </c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 t="s">
        <v>5695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 t="s">
        <v>5695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5733</v>
      </c>
      <c r="L110" s="6" t="s">
        <v>5734</v>
      </c>
      <c r="M110" s="6"/>
    </row>
    <row r="111" spans="2:13">
      <c r="B111" s="6" t="s">
        <v>235</v>
      </c>
      <c r="C111" s="6" t="s">
        <v>4268</v>
      </c>
      <c r="D111" s="6" t="s">
        <v>5695</v>
      </c>
      <c r="E111" s="6" t="s">
        <v>236</v>
      </c>
      <c r="F111" s="6" t="s">
        <v>15</v>
      </c>
      <c r="G111" s="6" t="s">
        <v>15</v>
      </c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 t="s">
        <v>5695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5735</v>
      </c>
      <c r="L112" s="6" t="s">
        <v>5736</v>
      </c>
      <c r="M112" s="6"/>
    </row>
    <row r="113" spans="2:13">
      <c r="B113" s="6" t="s">
        <v>239</v>
      </c>
      <c r="C113" s="6" t="s">
        <v>4268</v>
      </c>
      <c r="D113" s="6" t="s">
        <v>5695</v>
      </c>
      <c r="E113" s="6" t="s">
        <v>240</v>
      </c>
      <c r="F113" s="6" t="s">
        <v>15</v>
      </c>
      <c r="G113" s="6" t="s">
        <v>15</v>
      </c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 t="s">
        <v>5695</v>
      </c>
      <c r="E114" s="6" t="s">
        <v>242</v>
      </c>
      <c r="F114" s="6" t="s">
        <v>15</v>
      </c>
      <c r="G114" s="6" t="s">
        <v>15</v>
      </c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 t="s">
        <v>5695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5737</v>
      </c>
      <c r="L115" s="6" t="s">
        <v>5736</v>
      </c>
      <c r="M115" s="6"/>
    </row>
    <row r="116" spans="2:13">
      <c r="B116" s="6" t="s">
        <v>245</v>
      </c>
      <c r="C116" s="6" t="s">
        <v>4268</v>
      </c>
      <c r="D116" s="6" t="s">
        <v>5695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5738</v>
      </c>
      <c r="L116" s="6" t="s">
        <v>5739</v>
      </c>
      <c r="M116" s="6"/>
    </row>
    <row r="117" spans="2:13">
      <c r="B117" s="6" t="s">
        <v>247</v>
      </c>
      <c r="C117" s="6" t="s">
        <v>4268</v>
      </c>
      <c r="D117" s="6" t="s">
        <v>5695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5740</v>
      </c>
      <c r="L117" s="6" t="s">
        <v>2960</v>
      </c>
      <c r="M117" s="6"/>
    </row>
    <row r="118" spans="2:13">
      <c r="B118" s="6" t="s">
        <v>249</v>
      </c>
      <c r="C118" s="6" t="s">
        <v>4268</v>
      </c>
      <c r="D118" s="6" t="s">
        <v>5695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5695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5741</v>
      </c>
      <c r="L119" s="6" t="s">
        <v>1351</v>
      </c>
      <c r="M119" s="6"/>
    </row>
    <row r="120" spans="2:13">
      <c r="B120" s="6" t="s">
        <v>253</v>
      </c>
      <c r="C120" s="6" t="s">
        <v>4268</v>
      </c>
      <c r="D120" s="6" t="s">
        <v>5695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5742</v>
      </c>
      <c r="L120" s="6" t="s">
        <v>1143</v>
      </c>
      <c r="M120" s="6"/>
    </row>
    <row r="121" spans="2:13">
      <c r="B121" s="6" t="s">
        <v>255</v>
      </c>
      <c r="C121" s="6" t="s">
        <v>4268</v>
      </c>
      <c r="D121" s="6" t="s">
        <v>5695</v>
      </c>
      <c r="E121" s="6" t="s">
        <v>256</v>
      </c>
      <c r="F121" s="6" t="s">
        <v>15</v>
      </c>
      <c r="G121" s="6" t="s">
        <v>15</v>
      </c>
      <c r="H121" s="6" t="s">
        <v>5704</v>
      </c>
      <c r="I121" s="6" t="s">
        <v>5709</v>
      </c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 t="s">
        <v>5695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5743</v>
      </c>
      <c r="L122" s="6" t="s">
        <v>1143</v>
      </c>
      <c r="M122" s="6"/>
    </row>
    <row r="123" spans="2:13">
      <c r="B123" s="6" t="s">
        <v>259</v>
      </c>
      <c r="C123" s="6" t="s">
        <v>4268</v>
      </c>
      <c r="D123" s="6" t="s">
        <v>5695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 t="s">
        <v>5695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B2:M124"/>
  <sheetViews>
    <sheetView workbookViewId="0">
      <selection activeCell="D26" sqref="D26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3.625" customWidth="1"/>
    <col min="9" max="9" width="29.625" customWidth="1"/>
    <col min="10" max="10" width="17.75" customWidth="1"/>
    <col min="11" max="11" width="84" customWidth="1"/>
    <col min="12" max="12" width="29.625" customWidth="1"/>
    <col min="13" max="13" width="4.125" customWidth="1"/>
  </cols>
  <sheetData>
    <row r="2" spans="2:1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>
      <c r="B3" s="6" t="s">
        <v>12</v>
      </c>
      <c r="C3" s="6" t="s">
        <v>4268</v>
      </c>
      <c r="D3" s="6" t="s">
        <v>5744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5745</v>
      </c>
      <c r="L3" s="6" t="s">
        <v>5746</v>
      </c>
      <c r="M3" s="6"/>
    </row>
    <row r="4" spans="2:13">
      <c r="B4" s="6" t="s">
        <v>17</v>
      </c>
      <c r="C4" s="6" t="s">
        <v>4268</v>
      </c>
      <c r="D4" s="6" t="s">
        <v>5744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5747</v>
      </c>
      <c r="L4" s="6" t="s">
        <v>5748</v>
      </c>
      <c r="M4" s="6"/>
    </row>
    <row r="5" spans="2:13">
      <c r="B5" s="6" t="s">
        <v>19</v>
      </c>
      <c r="C5" s="6" t="s">
        <v>4268</v>
      </c>
      <c r="D5" s="6" t="s">
        <v>5744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5749</v>
      </c>
      <c r="L5" s="6" t="s">
        <v>5746</v>
      </c>
      <c r="M5" s="6"/>
    </row>
    <row r="6" spans="2:13">
      <c r="B6" s="6" t="s">
        <v>21</v>
      </c>
      <c r="C6" s="6" t="s">
        <v>4268</v>
      </c>
      <c r="D6" s="6" t="s">
        <v>5744</v>
      </c>
      <c r="E6" s="6" t="s">
        <v>22</v>
      </c>
      <c r="F6" s="6"/>
      <c r="G6" s="6"/>
      <c r="H6" s="6"/>
      <c r="I6" s="6" t="s">
        <v>5750</v>
      </c>
      <c r="J6" s="6" t="s">
        <v>2203</v>
      </c>
      <c r="K6" s="6" t="s">
        <v>2203</v>
      </c>
      <c r="L6" s="6" t="s">
        <v>2203</v>
      </c>
      <c r="M6" s="6"/>
    </row>
    <row r="7" spans="2:13">
      <c r="B7" s="6" t="s">
        <v>24</v>
      </c>
      <c r="C7" s="6" t="s">
        <v>4268</v>
      </c>
      <c r="D7" s="6" t="s">
        <v>5744</v>
      </c>
      <c r="E7" s="6" t="s">
        <v>25</v>
      </c>
      <c r="F7" s="6"/>
      <c r="G7" s="6"/>
      <c r="H7" s="6" t="s">
        <v>5751</v>
      </c>
      <c r="I7" s="6" t="s">
        <v>1618</v>
      </c>
      <c r="J7" s="6" t="s">
        <v>2203</v>
      </c>
      <c r="K7" s="6" t="s">
        <v>2203</v>
      </c>
      <c r="L7" s="6" t="s">
        <v>2203</v>
      </c>
      <c r="M7" s="6"/>
    </row>
    <row r="8" spans="2:13">
      <c r="B8" s="6" t="s">
        <v>27</v>
      </c>
      <c r="C8" s="6" t="s">
        <v>4268</v>
      </c>
      <c r="D8" s="6" t="s">
        <v>5744</v>
      </c>
      <c r="E8" s="6" t="s">
        <v>28</v>
      </c>
      <c r="F8" s="6"/>
      <c r="G8" s="6"/>
      <c r="H8" s="6"/>
      <c r="I8" s="6" t="s">
        <v>5750</v>
      </c>
      <c r="J8" s="6" t="s">
        <v>2203</v>
      </c>
      <c r="K8" s="6" t="s">
        <v>2203</v>
      </c>
      <c r="L8" s="6" t="s">
        <v>2203</v>
      </c>
      <c r="M8" s="6"/>
    </row>
    <row r="9" spans="2:13">
      <c r="B9" s="6" t="s">
        <v>29</v>
      </c>
      <c r="C9" s="6" t="s">
        <v>4268</v>
      </c>
      <c r="D9" s="6" t="s">
        <v>5744</v>
      </c>
      <c r="E9" s="6" t="s">
        <v>30</v>
      </c>
      <c r="F9" s="6"/>
      <c r="G9" s="6"/>
      <c r="H9" s="6" t="s">
        <v>5751</v>
      </c>
      <c r="I9" s="6" t="s">
        <v>1618</v>
      </c>
      <c r="J9" s="6" t="s">
        <v>2203</v>
      </c>
      <c r="K9" s="6" t="s">
        <v>2203</v>
      </c>
      <c r="L9" s="6" t="s">
        <v>2203</v>
      </c>
      <c r="M9" s="6"/>
    </row>
    <row r="10" spans="2:13">
      <c r="B10" s="6" t="s">
        <v>31</v>
      </c>
      <c r="C10" s="6" t="s">
        <v>4268</v>
      </c>
      <c r="D10" s="6" t="s">
        <v>5744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5752</v>
      </c>
      <c r="L10" s="6" t="s">
        <v>5746</v>
      </c>
      <c r="M10" s="6"/>
    </row>
    <row r="11" spans="2:13">
      <c r="B11" s="6" t="s">
        <v>33</v>
      </c>
      <c r="C11" s="6" t="s">
        <v>4268</v>
      </c>
      <c r="D11" s="6" t="s">
        <v>5744</v>
      </c>
      <c r="E11" s="6" t="s">
        <v>34</v>
      </c>
      <c r="F11" s="6"/>
      <c r="G11" s="6"/>
      <c r="H11" s="6"/>
      <c r="I11" s="6" t="s">
        <v>5750</v>
      </c>
      <c r="J11" s="6" t="s">
        <v>2203</v>
      </c>
      <c r="K11" s="6" t="s">
        <v>2203</v>
      </c>
      <c r="L11" s="6" t="s">
        <v>2203</v>
      </c>
      <c r="M11" s="6"/>
    </row>
    <row r="12" spans="2:13">
      <c r="B12" s="6" t="s">
        <v>35</v>
      </c>
      <c r="C12" s="6" t="s">
        <v>4268</v>
      </c>
      <c r="D12" s="6" t="s">
        <v>5744</v>
      </c>
      <c r="E12" s="6" t="s">
        <v>36</v>
      </c>
      <c r="F12" s="6" t="s">
        <v>15</v>
      </c>
      <c r="G12" s="6" t="s">
        <v>15</v>
      </c>
      <c r="H12" s="6" t="s">
        <v>5753</v>
      </c>
      <c r="I12" s="6" t="s">
        <v>49</v>
      </c>
      <c r="J12" s="6" t="s">
        <v>2203</v>
      </c>
      <c r="K12" s="6" t="s">
        <v>2203</v>
      </c>
      <c r="L12" s="6" t="s">
        <v>2203</v>
      </c>
      <c r="M12" s="6"/>
    </row>
    <row r="13" spans="2:13">
      <c r="B13" s="6" t="s">
        <v>37</v>
      </c>
      <c r="C13" s="6" t="s">
        <v>4268</v>
      </c>
      <c r="D13" s="6" t="s">
        <v>5744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5754</v>
      </c>
      <c r="L13" s="6" t="s">
        <v>5755</v>
      </c>
      <c r="M13" s="6"/>
    </row>
    <row r="14" spans="2:13">
      <c r="B14" s="6" t="s">
        <v>39</v>
      </c>
      <c r="C14" s="6" t="s">
        <v>4268</v>
      </c>
      <c r="D14" s="6" t="s">
        <v>5744</v>
      </c>
      <c r="E14" s="6" t="s">
        <v>40</v>
      </c>
      <c r="F14" s="6"/>
      <c r="G14" s="6"/>
      <c r="H14" s="6"/>
      <c r="I14" s="6" t="s">
        <v>5750</v>
      </c>
      <c r="J14" s="6" t="s">
        <v>2203</v>
      </c>
      <c r="K14" s="6" t="s">
        <v>2203</v>
      </c>
      <c r="L14" s="6" t="s">
        <v>2203</v>
      </c>
      <c r="M14" s="6"/>
    </row>
    <row r="15" spans="2:13">
      <c r="B15" s="6" t="s">
        <v>41</v>
      </c>
      <c r="C15" s="6" t="s">
        <v>4268</v>
      </c>
      <c r="D15" s="6" t="s">
        <v>5744</v>
      </c>
      <c r="E15" s="6" t="s">
        <v>42</v>
      </c>
      <c r="F15" s="6"/>
      <c r="G15" s="6"/>
      <c r="H15" s="6" t="s">
        <v>5751</v>
      </c>
      <c r="I15" s="6" t="s">
        <v>1618</v>
      </c>
      <c r="J15" s="6" t="s">
        <v>2203</v>
      </c>
      <c r="K15" s="6" t="s">
        <v>2203</v>
      </c>
      <c r="L15" s="6" t="s">
        <v>2203</v>
      </c>
      <c r="M15" s="6"/>
    </row>
    <row r="16" spans="2:13">
      <c r="B16" s="6" t="s">
        <v>43</v>
      </c>
      <c r="C16" s="6" t="s">
        <v>4268</v>
      </c>
      <c r="D16" s="6" t="s">
        <v>5744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5756</v>
      </c>
      <c r="L16" s="6" t="s">
        <v>5755</v>
      </c>
      <c r="M16" s="6"/>
    </row>
    <row r="17" spans="2:13">
      <c r="B17" s="6" t="s">
        <v>45</v>
      </c>
      <c r="C17" s="6" t="s">
        <v>4268</v>
      </c>
      <c r="D17" s="6" t="s">
        <v>5744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5757</v>
      </c>
      <c r="L17" s="6" t="s">
        <v>5746</v>
      </c>
      <c r="M17" s="6"/>
    </row>
    <row r="18" spans="2:13">
      <c r="B18" s="6" t="s">
        <v>47</v>
      </c>
      <c r="C18" s="6" t="s">
        <v>4268</v>
      </c>
      <c r="D18" s="6" t="s">
        <v>5744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5758</v>
      </c>
      <c r="L18" s="6" t="s">
        <v>5746</v>
      </c>
      <c r="M18" s="6"/>
    </row>
    <row r="19" spans="2:13">
      <c r="B19" s="6" t="s">
        <v>50</v>
      </c>
      <c r="C19" s="6" t="s">
        <v>4268</v>
      </c>
      <c r="D19" s="6" t="s">
        <v>5744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5759</v>
      </c>
      <c r="L19" s="6" t="s">
        <v>5755</v>
      </c>
      <c r="M19" s="6"/>
    </row>
    <row r="20" spans="2:13">
      <c r="B20" s="6" t="s">
        <v>52</v>
      </c>
      <c r="C20" s="6" t="s">
        <v>4268</v>
      </c>
      <c r="D20" s="6" t="s">
        <v>5744</v>
      </c>
      <c r="E20" s="6" t="s">
        <v>53</v>
      </c>
      <c r="F20" s="6"/>
      <c r="G20" s="6"/>
      <c r="H20" s="6" t="s">
        <v>5751</v>
      </c>
      <c r="I20" s="6" t="s">
        <v>1618</v>
      </c>
      <c r="J20" s="6" t="s">
        <v>2203</v>
      </c>
      <c r="K20" s="6" t="s">
        <v>2203</v>
      </c>
      <c r="L20" s="6" t="s">
        <v>2203</v>
      </c>
      <c r="M20" s="6"/>
    </row>
    <row r="21" spans="2:13">
      <c r="B21" s="6" t="s">
        <v>54</v>
      </c>
      <c r="C21" s="6" t="s">
        <v>4268</v>
      </c>
      <c r="D21" s="6" t="s">
        <v>5744</v>
      </c>
      <c r="E21" s="6" t="s">
        <v>55</v>
      </c>
      <c r="F21" s="6"/>
      <c r="G21" s="6"/>
      <c r="H21" s="6" t="s">
        <v>5751</v>
      </c>
      <c r="I21" s="6" t="s">
        <v>1618</v>
      </c>
      <c r="J21" s="6" t="s">
        <v>2203</v>
      </c>
      <c r="K21" s="6" t="s">
        <v>2203</v>
      </c>
      <c r="L21" s="6" t="s">
        <v>2203</v>
      </c>
      <c r="M21" s="6"/>
    </row>
    <row r="22" spans="2:13">
      <c r="B22" s="6" t="s">
        <v>56</v>
      </c>
      <c r="C22" s="6" t="s">
        <v>4268</v>
      </c>
      <c r="D22" s="6" t="s">
        <v>5744</v>
      </c>
      <c r="E22" s="6" t="s">
        <v>57</v>
      </c>
      <c r="F22" s="6"/>
      <c r="G22" s="6"/>
      <c r="H22" s="6" t="s">
        <v>5751</v>
      </c>
      <c r="I22" s="6" t="s">
        <v>1618</v>
      </c>
      <c r="J22" s="6" t="s">
        <v>2203</v>
      </c>
      <c r="K22" s="6" t="s">
        <v>2203</v>
      </c>
      <c r="L22" s="6" t="s">
        <v>2203</v>
      </c>
      <c r="M22" s="6"/>
    </row>
    <row r="23" spans="2:13">
      <c r="B23" s="6" t="s">
        <v>58</v>
      </c>
      <c r="C23" s="6" t="s">
        <v>4268</v>
      </c>
      <c r="D23" s="6" t="s">
        <v>5744</v>
      </c>
      <c r="E23" s="6" t="s">
        <v>59</v>
      </c>
      <c r="F23" s="6"/>
      <c r="G23" s="6"/>
      <c r="H23" s="6"/>
      <c r="I23" s="6" t="s">
        <v>5750</v>
      </c>
      <c r="J23" s="6" t="s">
        <v>2203</v>
      </c>
      <c r="K23" s="6" t="s">
        <v>2203</v>
      </c>
      <c r="L23" s="6" t="s">
        <v>2203</v>
      </c>
      <c r="M23" s="6"/>
    </row>
    <row r="24" spans="2:13">
      <c r="B24" s="6" t="s">
        <v>60</v>
      </c>
      <c r="C24" s="6" t="s">
        <v>4268</v>
      </c>
      <c r="D24" s="6" t="s">
        <v>5744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5760</v>
      </c>
      <c r="L24" s="6" t="s">
        <v>5746</v>
      </c>
      <c r="M24" s="6"/>
    </row>
    <row r="25" spans="2:13">
      <c r="B25" s="6" t="s">
        <v>62</v>
      </c>
      <c r="C25" s="6" t="s">
        <v>4268</v>
      </c>
      <c r="D25" s="6" t="s">
        <v>5744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5761</v>
      </c>
      <c r="L25" s="6" t="s">
        <v>5762</v>
      </c>
      <c r="M25" s="6"/>
    </row>
    <row r="26" spans="2:13">
      <c r="B26" s="6" t="s">
        <v>64</v>
      </c>
      <c r="C26" s="6" t="s">
        <v>4268</v>
      </c>
      <c r="D26" s="6" t="s">
        <v>5744</v>
      </c>
      <c r="E26" s="6" t="s">
        <v>65</v>
      </c>
      <c r="F26" s="6"/>
      <c r="G26" s="6"/>
      <c r="H26" s="6"/>
      <c r="I26" s="6" t="s">
        <v>5750</v>
      </c>
      <c r="J26" s="6" t="s">
        <v>2203</v>
      </c>
      <c r="K26" s="6" t="s">
        <v>2203</v>
      </c>
      <c r="L26" s="6" t="s">
        <v>2203</v>
      </c>
      <c r="M26" s="6"/>
    </row>
    <row r="27" spans="2:13">
      <c r="B27" s="6" t="s">
        <v>66</v>
      </c>
      <c r="C27" s="6" t="s">
        <v>4268</v>
      </c>
      <c r="D27" s="6" t="s">
        <v>5744</v>
      </c>
      <c r="E27" s="6" t="s">
        <v>67</v>
      </c>
      <c r="F27" s="6"/>
      <c r="G27" s="6"/>
      <c r="H27" s="6"/>
      <c r="I27" s="6" t="s">
        <v>5750</v>
      </c>
      <c r="J27" s="6" t="s">
        <v>2203</v>
      </c>
      <c r="K27" s="6" t="s">
        <v>2203</v>
      </c>
      <c r="L27" s="6" t="s">
        <v>2203</v>
      </c>
      <c r="M27" s="6"/>
    </row>
    <row r="28" spans="2:13">
      <c r="B28" s="6" t="s">
        <v>68</v>
      </c>
      <c r="C28" s="6" t="s">
        <v>4268</v>
      </c>
      <c r="D28" s="6" t="s">
        <v>5744</v>
      </c>
      <c r="E28" s="6" t="s">
        <v>69</v>
      </c>
      <c r="F28" s="6"/>
      <c r="G28" s="6"/>
      <c r="H28" s="6" t="s">
        <v>5751</v>
      </c>
      <c r="I28" s="6" t="s">
        <v>1618</v>
      </c>
      <c r="J28" s="6" t="s">
        <v>2203</v>
      </c>
      <c r="K28" s="6" t="s">
        <v>2203</v>
      </c>
      <c r="L28" s="6" t="s">
        <v>2203</v>
      </c>
      <c r="M28" s="6"/>
    </row>
    <row r="29" spans="2:13">
      <c r="B29" s="6" t="s">
        <v>70</v>
      </c>
      <c r="C29" s="6" t="s">
        <v>4268</v>
      </c>
      <c r="D29" s="6" t="s">
        <v>5744</v>
      </c>
      <c r="E29" s="6" t="s">
        <v>71</v>
      </c>
      <c r="F29" s="6"/>
      <c r="G29" s="6"/>
      <c r="H29" s="6" t="s">
        <v>5751</v>
      </c>
      <c r="I29" s="6" t="s">
        <v>1618</v>
      </c>
      <c r="J29" s="6" t="s">
        <v>2203</v>
      </c>
      <c r="K29" s="6" t="s">
        <v>2203</v>
      </c>
      <c r="L29" s="6" t="s">
        <v>2203</v>
      </c>
      <c r="M29" s="6"/>
    </row>
    <row r="30" spans="2:13">
      <c r="B30" s="6" t="s">
        <v>72</v>
      </c>
      <c r="C30" s="6" t="s">
        <v>4268</v>
      </c>
      <c r="D30" s="6" t="s">
        <v>5744</v>
      </c>
      <c r="E30" s="6" t="s">
        <v>73</v>
      </c>
      <c r="F30" s="6"/>
      <c r="G30" s="6"/>
      <c r="H30" s="6" t="s">
        <v>5751</v>
      </c>
      <c r="I30" s="6" t="s">
        <v>1618</v>
      </c>
      <c r="J30" s="6" t="s">
        <v>2203</v>
      </c>
      <c r="K30" s="6" t="s">
        <v>2203</v>
      </c>
      <c r="L30" s="6" t="s">
        <v>2203</v>
      </c>
      <c r="M30" s="6"/>
    </row>
    <row r="31" spans="2:13">
      <c r="B31" s="6" t="s">
        <v>74</v>
      </c>
      <c r="C31" s="6" t="s">
        <v>4268</v>
      </c>
      <c r="D31" s="6" t="s">
        <v>5744</v>
      </c>
      <c r="E31" s="6" t="s">
        <v>75</v>
      </c>
      <c r="F31" s="6"/>
      <c r="G31" s="6"/>
      <c r="H31" s="6" t="s">
        <v>5751</v>
      </c>
      <c r="I31" s="6" t="s">
        <v>1618</v>
      </c>
      <c r="J31" s="6" t="s">
        <v>2203</v>
      </c>
      <c r="K31" s="6" t="s">
        <v>2203</v>
      </c>
      <c r="L31" s="6" t="s">
        <v>2203</v>
      </c>
      <c r="M31" s="6"/>
    </row>
    <row r="32" spans="2:13">
      <c r="B32" s="6" t="s">
        <v>76</v>
      </c>
      <c r="C32" s="6" t="s">
        <v>4268</v>
      </c>
      <c r="D32" s="6" t="s">
        <v>5744</v>
      </c>
      <c r="E32" s="6" t="s">
        <v>77</v>
      </c>
      <c r="F32" s="6"/>
      <c r="G32" s="6"/>
      <c r="H32" s="6" t="s">
        <v>5751</v>
      </c>
      <c r="I32" s="6" t="s">
        <v>1618</v>
      </c>
      <c r="J32" s="6" t="s">
        <v>2203</v>
      </c>
      <c r="K32" s="6" t="s">
        <v>2203</v>
      </c>
      <c r="L32" s="6" t="s">
        <v>2203</v>
      </c>
      <c r="M32" s="6"/>
    </row>
    <row r="33" spans="2:13">
      <c r="B33" s="6" t="s">
        <v>78</v>
      </c>
      <c r="C33" s="6" t="s">
        <v>4268</v>
      </c>
      <c r="D33" s="6" t="s">
        <v>5744</v>
      </c>
      <c r="E33" s="6" t="s">
        <v>79</v>
      </c>
      <c r="F33" s="6"/>
      <c r="G33" s="6"/>
      <c r="H33" s="6" t="s">
        <v>5751</v>
      </c>
      <c r="I33" s="6" t="s">
        <v>1618</v>
      </c>
      <c r="J33" s="6" t="s">
        <v>2203</v>
      </c>
      <c r="K33" s="6" t="s">
        <v>2203</v>
      </c>
      <c r="L33" s="6" t="s">
        <v>2203</v>
      </c>
      <c r="M33" s="6"/>
    </row>
    <row r="34" spans="2:13">
      <c r="B34" s="6" t="s">
        <v>80</v>
      </c>
      <c r="C34" s="6" t="s">
        <v>4268</v>
      </c>
      <c r="D34" s="6" t="s">
        <v>5744</v>
      </c>
      <c r="E34" s="6" t="s">
        <v>81</v>
      </c>
      <c r="F34" s="6"/>
      <c r="G34" s="6"/>
      <c r="H34" s="6" t="s">
        <v>5751</v>
      </c>
      <c r="I34" s="6" t="s">
        <v>1618</v>
      </c>
      <c r="J34" s="6" t="s">
        <v>2203</v>
      </c>
      <c r="K34" s="6" t="s">
        <v>2203</v>
      </c>
      <c r="L34" s="6" t="s">
        <v>2203</v>
      </c>
      <c r="M34" s="6"/>
    </row>
    <row r="35" spans="2:13">
      <c r="B35" s="6" t="s">
        <v>82</v>
      </c>
      <c r="C35" s="6" t="s">
        <v>4268</v>
      </c>
      <c r="D35" s="6" t="s">
        <v>5744</v>
      </c>
      <c r="E35" s="6" t="s">
        <v>83</v>
      </c>
      <c r="F35" s="6"/>
      <c r="G35" s="6"/>
      <c r="H35" s="6" t="s">
        <v>5751</v>
      </c>
      <c r="I35" s="6" t="s">
        <v>1618</v>
      </c>
      <c r="J35" s="6" t="s">
        <v>2203</v>
      </c>
      <c r="K35" s="6" t="s">
        <v>2203</v>
      </c>
      <c r="L35" s="6" t="s">
        <v>2203</v>
      </c>
      <c r="M35" s="6"/>
    </row>
    <row r="36" spans="2:13">
      <c r="B36" s="6" t="s">
        <v>84</v>
      </c>
      <c r="C36" s="6" t="s">
        <v>4268</v>
      </c>
      <c r="D36" s="6" t="s">
        <v>5744</v>
      </c>
      <c r="E36" s="6" t="s">
        <v>85</v>
      </c>
      <c r="F36" s="6"/>
      <c r="G36" s="6"/>
      <c r="H36" s="6" t="s">
        <v>5751</v>
      </c>
      <c r="I36" s="6" t="s">
        <v>1618</v>
      </c>
      <c r="J36" s="6" t="s">
        <v>2203</v>
      </c>
      <c r="K36" s="6" t="s">
        <v>2203</v>
      </c>
      <c r="L36" s="6" t="s">
        <v>2203</v>
      </c>
      <c r="M36" s="6"/>
    </row>
    <row r="37" spans="2:13">
      <c r="B37" s="6" t="s">
        <v>86</v>
      </c>
      <c r="C37" s="6" t="s">
        <v>4268</v>
      </c>
      <c r="D37" s="6" t="s">
        <v>5744</v>
      </c>
      <c r="E37" s="6" t="s">
        <v>87</v>
      </c>
      <c r="F37" s="6"/>
      <c r="G37" s="6"/>
      <c r="H37" s="6" t="s">
        <v>5751</v>
      </c>
      <c r="I37" s="6" t="s">
        <v>1618</v>
      </c>
      <c r="J37" s="6" t="s">
        <v>2203</v>
      </c>
      <c r="K37" s="6" t="s">
        <v>2203</v>
      </c>
      <c r="L37" s="6" t="s">
        <v>2203</v>
      </c>
      <c r="M37" s="6"/>
    </row>
    <row r="38" spans="2:13">
      <c r="B38" s="6" t="s">
        <v>88</v>
      </c>
      <c r="C38" s="6" t="s">
        <v>4268</v>
      </c>
      <c r="D38" s="6" t="s">
        <v>5744</v>
      </c>
      <c r="E38" s="6" t="s">
        <v>89</v>
      </c>
      <c r="F38" s="6"/>
      <c r="G38" s="6"/>
      <c r="H38" s="6" t="s">
        <v>5751</v>
      </c>
      <c r="I38" s="6" t="s">
        <v>1618</v>
      </c>
      <c r="J38" s="6" t="s">
        <v>2203</v>
      </c>
      <c r="K38" s="6" t="s">
        <v>2203</v>
      </c>
      <c r="L38" s="6" t="s">
        <v>2203</v>
      </c>
      <c r="M38" s="6"/>
    </row>
    <row r="39" spans="2:13">
      <c r="B39" s="6" t="s">
        <v>90</v>
      </c>
      <c r="C39" s="6" t="s">
        <v>4268</v>
      </c>
      <c r="D39" s="6" t="s">
        <v>5744</v>
      </c>
      <c r="E39" s="6" t="s">
        <v>91</v>
      </c>
      <c r="F39" s="6"/>
      <c r="G39" s="6"/>
      <c r="H39" s="6" t="s">
        <v>5751</v>
      </c>
      <c r="I39" s="6" t="s">
        <v>1618</v>
      </c>
      <c r="J39" s="6" t="s">
        <v>2203</v>
      </c>
      <c r="K39" s="6" t="s">
        <v>2203</v>
      </c>
      <c r="L39" s="6" t="s">
        <v>2203</v>
      </c>
      <c r="M39" s="6"/>
    </row>
    <row r="40" spans="2:13">
      <c r="B40" s="6" t="s">
        <v>92</v>
      </c>
      <c r="C40" s="6" t="s">
        <v>4268</v>
      </c>
      <c r="D40" s="6" t="s">
        <v>5744</v>
      </c>
      <c r="E40" s="6" t="s">
        <v>93</v>
      </c>
      <c r="F40" s="6"/>
      <c r="G40" s="6"/>
      <c r="H40" s="6" t="s">
        <v>5751</v>
      </c>
      <c r="I40" s="6" t="s">
        <v>1618</v>
      </c>
      <c r="J40" s="6" t="s">
        <v>2203</v>
      </c>
      <c r="K40" s="6" t="s">
        <v>2203</v>
      </c>
      <c r="L40" s="6" t="s">
        <v>2203</v>
      </c>
      <c r="M40" s="6"/>
    </row>
    <row r="41" spans="2:13">
      <c r="B41" s="6" t="s">
        <v>94</v>
      </c>
      <c r="C41" s="6" t="s">
        <v>4268</v>
      </c>
      <c r="D41" s="6" t="s">
        <v>5744</v>
      </c>
      <c r="E41" s="6" t="s">
        <v>95</v>
      </c>
      <c r="F41" s="6"/>
      <c r="G41" s="6"/>
      <c r="H41" s="6" t="s">
        <v>5751</v>
      </c>
      <c r="I41" s="6" t="s">
        <v>1618</v>
      </c>
      <c r="J41" s="6" t="s">
        <v>2203</v>
      </c>
      <c r="K41" s="6" t="s">
        <v>2203</v>
      </c>
      <c r="L41" s="6" t="s">
        <v>2203</v>
      </c>
      <c r="M41" s="6"/>
    </row>
    <row r="42" spans="2:13">
      <c r="B42" s="6" t="s">
        <v>96</v>
      </c>
      <c r="C42" s="6" t="s">
        <v>4268</v>
      </c>
      <c r="D42" s="6" t="s">
        <v>5744</v>
      </c>
      <c r="E42" s="6" t="s">
        <v>97</v>
      </c>
      <c r="F42" s="6"/>
      <c r="G42" s="6"/>
      <c r="H42" s="6" t="s">
        <v>5751</v>
      </c>
      <c r="I42" s="6" t="s">
        <v>1618</v>
      </c>
      <c r="J42" s="6" t="s">
        <v>2203</v>
      </c>
      <c r="K42" s="6" t="s">
        <v>2203</v>
      </c>
      <c r="L42" s="6" t="s">
        <v>2203</v>
      </c>
      <c r="M42" s="6"/>
    </row>
    <row r="43" spans="2:13">
      <c r="B43" s="6" t="s">
        <v>98</v>
      </c>
      <c r="C43" s="6" t="s">
        <v>4268</v>
      </c>
      <c r="D43" s="6" t="s">
        <v>5744</v>
      </c>
      <c r="E43" s="6" t="s">
        <v>99</v>
      </c>
      <c r="F43" s="6"/>
      <c r="G43" s="6"/>
      <c r="H43" s="6" t="s">
        <v>5751</v>
      </c>
      <c r="I43" s="6" t="s">
        <v>1618</v>
      </c>
      <c r="J43" s="6" t="s">
        <v>2203</v>
      </c>
      <c r="K43" s="6" t="s">
        <v>2203</v>
      </c>
      <c r="L43" s="6" t="s">
        <v>2203</v>
      </c>
      <c r="M43" s="6"/>
    </row>
    <row r="44" spans="2:13">
      <c r="B44" s="6" t="s">
        <v>100</v>
      </c>
      <c r="C44" s="6" t="s">
        <v>4268</v>
      </c>
      <c r="D44" s="6" t="s">
        <v>5744</v>
      </c>
      <c r="E44" s="6" t="s">
        <v>101</v>
      </c>
      <c r="F44" s="6"/>
      <c r="G44" s="6"/>
      <c r="H44" s="6" t="s">
        <v>5751</v>
      </c>
      <c r="I44" s="6" t="s">
        <v>1618</v>
      </c>
      <c r="J44" s="6" t="s">
        <v>2203</v>
      </c>
      <c r="K44" s="6" t="s">
        <v>2203</v>
      </c>
      <c r="L44" s="6" t="s">
        <v>2203</v>
      </c>
      <c r="M44" s="6"/>
    </row>
    <row r="45" spans="2:13">
      <c r="B45" s="6" t="s">
        <v>102</v>
      </c>
      <c r="C45" s="6" t="s">
        <v>4268</v>
      </c>
      <c r="D45" s="6" t="s">
        <v>5744</v>
      </c>
      <c r="E45" s="6" t="s">
        <v>103</v>
      </c>
      <c r="F45" s="6"/>
      <c r="G45" s="6"/>
      <c r="H45" s="6" t="s">
        <v>5751</v>
      </c>
      <c r="I45" s="6" t="s">
        <v>1618</v>
      </c>
      <c r="J45" s="6" t="s">
        <v>2203</v>
      </c>
      <c r="K45" s="6" t="s">
        <v>2203</v>
      </c>
      <c r="L45" s="6" t="s">
        <v>2203</v>
      </c>
      <c r="M45" s="6"/>
    </row>
    <row r="46" spans="2:13">
      <c r="B46" s="6" t="s">
        <v>104</v>
      </c>
      <c r="C46" s="6" t="s">
        <v>4268</v>
      </c>
      <c r="D46" s="6" t="s">
        <v>5744</v>
      </c>
      <c r="E46" s="6" t="s">
        <v>105</v>
      </c>
      <c r="F46" s="6"/>
      <c r="G46" s="6"/>
      <c r="H46" s="6" t="s">
        <v>5763</v>
      </c>
      <c r="I46" s="6" t="s">
        <v>5750</v>
      </c>
      <c r="J46" s="6" t="s">
        <v>2203</v>
      </c>
      <c r="K46" s="6" t="s">
        <v>2203</v>
      </c>
      <c r="L46" s="6" t="s">
        <v>2203</v>
      </c>
      <c r="M46" s="6"/>
    </row>
    <row r="47" spans="2:13">
      <c r="B47" s="6" t="s">
        <v>106</v>
      </c>
      <c r="C47" s="6" t="s">
        <v>4268</v>
      </c>
      <c r="D47" s="6" t="s">
        <v>5744</v>
      </c>
      <c r="E47" s="6" t="s">
        <v>107</v>
      </c>
      <c r="F47" s="6" t="s">
        <v>15</v>
      </c>
      <c r="G47" s="6" t="s">
        <v>15</v>
      </c>
      <c r="H47" s="6" t="s">
        <v>5763</v>
      </c>
      <c r="I47" s="6" t="s">
        <v>49</v>
      </c>
      <c r="J47" s="6" t="s">
        <v>2203</v>
      </c>
      <c r="K47" s="6" t="s">
        <v>2203</v>
      </c>
      <c r="L47" s="6" t="s">
        <v>2203</v>
      </c>
      <c r="M47" s="6"/>
    </row>
    <row r="48" spans="2:13">
      <c r="B48" s="6" t="s">
        <v>108</v>
      </c>
      <c r="C48" s="6" t="s">
        <v>4268</v>
      </c>
      <c r="D48" s="6" t="s">
        <v>5744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5764</v>
      </c>
      <c r="L48" s="6" t="s">
        <v>5755</v>
      </c>
      <c r="M48" s="6"/>
    </row>
    <row r="49" spans="2:13">
      <c r="B49" s="6" t="s">
        <v>110</v>
      </c>
      <c r="C49" s="6" t="s">
        <v>4268</v>
      </c>
      <c r="D49" s="6" t="s">
        <v>5744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5765</v>
      </c>
      <c r="L49" s="6" t="s">
        <v>5746</v>
      </c>
      <c r="M49" s="6"/>
    </row>
    <row r="50" spans="2:13">
      <c r="B50" s="6" t="s">
        <v>112</v>
      </c>
      <c r="C50" s="6" t="s">
        <v>4268</v>
      </c>
      <c r="D50" s="6" t="s">
        <v>5744</v>
      </c>
      <c r="E50" s="6" t="s">
        <v>113</v>
      </c>
      <c r="F50" s="6" t="s">
        <v>15</v>
      </c>
      <c r="G50" s="6" t="s">
        <v>15</v>
      </c>
      <c r="H50" s="6"/>
      <c r="I50" s="6"/>
      <c r="J50" s="6"/>
      <c r="K50" s="6" t="s">
        <v>2203</v>
      </c>
      <c r="L50" s="6"/>
      <c r="M50" s="6"/>
    </row>
    <row r="51" spans="2:13">
      <c r="B51" s="6" t="s">
        <v>114</v>
      </c>
      <c r="C51" s="6" t="s">
        <v>4268</v>
      </c>
      <c r="D51" s="6" t="s">
        <v>5744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5766</v>
      </c>
      <c r="L51" s="6" t="s">
        <v>5755</v>
      </c>
      <c r="M51" s="6"/>
    </row>
    <row r="52" spans="2:13">
      <c r="B52" s="6" t="s">
        <v>116</v>
      </c>
      <c r="C52" s="6" t="s">
        <v>4268</v>
      </c>
      <c r="D52" s="6" t="s">
        <v>5744</v>
      </c>
      <c r="E52" s="6" t="s">
        <v>117</v>
      </c>
      <c r="F52" s="6"/>
      <c r="G52" s="6"/>
      <c r="H52" s="6" t="s">
        <v>5751</v>
      </c>
      <c r="I52" s="6" t="s">
        <v>1618</v>
      </c>
      <c r="J52" s="6" t="s">
        <v>2203</v>
      </c>
      <c r="K52" s="6" t="s">
        <v>2203</v>
      </c>
      <c r="L52" s="6" t="s">
        <v>2203</v>
      </c>
      <c r="M52" s="6"/>
    </row>
    <row r="53" spans="2:13">
      <c r="B53" s="6" t="s">
        <v>118</v>
      </c>
      <c r="C53" s="6" t="s">
        <v>4268</v>
      </c>
      <c r="D53" s="6" t="s">
        <v>5744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5767</v>
      </c>
      <c r="L53" s="6" t="s">
        <v>5746</v>
      </c>
      <c r="M53" s="6"/>
    </row>
    <row r="54" spans="2:13">
      <c r="B54" s="6" t="s">
        <v>120</v>
      </c>
      <c r="C54" s="6" t="s">
        <v>4268</v>
      </c>
      <c r="D54" s="6" t="s">
        <v>5744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5768</v>
      </c>
      <c r="L54" s="6" t="s">
        <v>5746</v>
      </c>
      <c r="M54" s="6"/>
    </row>
    <row r="55" spans="2:13">
      <c r="B55" s="6" t="s">
        <v>122</v>
      </c>
      <c r="C55" s="6" t="s">
        <v>4268</v>
      </c>
      <c r="D55" s="6" t="s">
        <v>5744</v>
      </c>
      <c r="E55" s="6" t="s">
        <v>123</v>
      </c>
      <c r="F55" s="6"/>
      <c r="G55" s="6"/>
      <c r="H55" s="6" t="s">
        <v>5751</v>
      </c>
      <c r="I55" s="6" t="s">
        <v>1618</v>
      </c>
      <c r="J55" s="6" t="s">
        <v>2203</v>
      </c>
      <c r="K55" s="6" t="s">
        <v>2203</v>
      </c>
      <c r="L55" s="6" t="s">
        <v>2203</v>
      </c>
      <c r="M55" s="6"/>
    </row>
    <row r="56" spans="2:13">
      <c r="B56" s="6" t="s">
        <v>124</v>
      </c>
      <c r="C56" s="6" t="s">
        <v>4268</v>
      </c>
      <c r="D56" s="6" t="s">
        <v>5744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5769</v>
      </c>
      <c r="L56" s="6" t="s">
        <v>1892</v>
      </c>
      <c r="M56" s="6"/>
    </row>
    <row r="57" spans="2:13">
      <c r="B57" s="6" t="s">
        <v>126</v>
      </c>
      <c r="C57" s="6" t="s">
        <v>4268</v>
      </c>
      <c r="D57" s="6" t="s">
        <v>5744</v>
      </c>
      <c r="E57" s="6" t="s">
        <v>127</v>
      </c>
      <c r="F57" s="6"/>
      <c r="G57" s="6"/>
      <c r="H57" s="6" t="s">
        <v>5751</v>
      </c>
      <c r="I57" s="6" t="s">
        <v>1618</v>
      </c>
      <c r="J57" s="6" t="s">
        <v>2203</v>
      </c>
      <c r="K57" s="6" t="s">
        <v>2203</v>
      </c>
      <c r="L57" s="6" t="s">
        <v>2203</v>
      </c>
      <c r="M57" s="6"/>
    </row>
    <row r="58" spans="2:13">
      <c r="B58" s="6" t="s">
        <v>128</v>
      </c>
      <c r="C58" s="6" t="s">
        <v>4268</v>
      </c>
      <c r="D58" s="6" t="s">
        <v>5744</v>
      </c>
      <c r="E58" s="6" t="s">
        <v>129</v>
      </c>
      <c r="F58" s="6" t="s">
        <v>15</v>
      </c>
      <c r="G58" s="6" t="s">
        <v>15</v>
      </c>
      <c r="H58" s="6"/>
      <c r="I58" s="6"/>
      <c r="J58" s="6"/>
      <c r="K58" s="6" t="s">
        <v>2203</v>
      </c>
      <c r="L58" s="6"/>
      <c r="M58" s="6"/>
    </row>
    <row r="59" spans="2:13">
      <c r="B59" s="6" t="s">
        <v>130</v>
      </c>
      <c r="C59" s="6" t="s">
        <v>4268</v>
      </c>
      <c r="D59" s="6" t="s">
        <v>5744</v>
      </c>
      <c r="E59" s="6" t="s">
        <v>131</v>
      </c>
      <c r="F59" s="6" t="s">
        <v>15</v>
      </c>
      <c r="G59" s="6" t="s">
        <v>15</v>
      </c>
      <c r="H59" s="6" t="s">
        <v>5753</v>
      </c>
      <c r="I59" s="6" t="s">
        <v>49</v>
      </c>
      <c r="J59" s="6" t="s">
        <v>2203</v>
      </c>
      <c r="K59" s="6" t="s">
        <v>2203</v>
      </c>
      <c r="L59" s="6" t="s">
        <v>2203</v>
      </c>
      <c r="M59" s="6"/>
    </row>
    <row r="60" spans="2:13">
      <c r="B60" s="6" t="s">
        <v>132</v>
      </c>
      <c r="C60" s="6" t="s">
        <v>4268</v>
      </c>
      <c r="D60" s="6" t="s">
        <v>5744</v>
      </c>
      <c r="E60" s="6" t="s">
        <v>133</v>
      </c>
      <c r="F60" s="6" t="s">
        <v>15</v>
      </c>
      <c r="G60" s="6" t="s">
        <v>15</v>
      </c>
      <c r="H60" s="6" t="s">
        <v>5753</v>
      </c>
      <c r="I60" s="6" t="s">
        <v>49</v>
      </c>
      <c r="J60" s="6" t="s">
        <v>2203</v>
      </c>
      <c r="K60" s="6" t="s">
        <v>2203</v>
      </c>
      <c r="L60" s="6" t="s">
        <v>2203</v>
      </c>
      <c r="M60" s="6"/>
    </row>
    <row r="61" spans="2:13">
      <c r="B61" s="6" t="s">
        <v>134</v>
      </c>
      <c r="C61" s="6" t="s">
        <v>4268</v>
      </c>
      <c r="D61" s="6" t="s">
        <v>5744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 t="s">
        <v>2203</v>
      </c>
      <c r="L61" s="6"/>
      <c r="M61" s="6"/>
    </row>
    <row r="62" spans="2:13">
      <c r="B62" s="6" t="s">
        <v>136</v>
      </c>
      <c r="C62" s="6" t="s">
        <v>4268</v>
      </c>
      <c r="D62" s="6" t="s">
        <v>5744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5770</v>
      </c>
      <c r="L62" s="6" t="s">
        <v>5746</v>
      </c>
      <c r="M62" s="6"/>
    </row>
    <row r="63" spans="2:13">
      <c r="B63" s="6" t="s">
        <v>138</v>
      </c>
      <c r="C63" s="6" t="s">
        <v>4268</v>
      </c>
      <c r="D63" s="6" t="s">
        <v>5744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5771</v>
      </c>
      <c r="L63" s="6" t="s">
        <v>5746</v>
      </c>
      <c r="M63" s="6"/>
    </row>
    <row r="64" spans="2:13">
      <c r="B64" s="6" t="s">
        <v>140</v>
      </c>
      <c r="C64" s="6" t="s">
        <v>4268</v>
      </c>
      <c r="D64" s="6" t="s">
        <v>5744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5772</v>
      </c>
      <c r="L64" s="6" t="s">
        <v>5746</v>
      </c>
      <c r="M64" s="6"/>
    </row>
    <row r="65" spans="2:13">
      <c r="B65" s="6" t="s">
        <v>142</v>
      </c>
      <c r="C65" s="6" t="s">
        <v>4268</v>
      </c>
      <c r="D65" s="6" t="s">
        <v>5744</v>
      </c>
      <c r="E65" s="6" t="s">
        <v>143</v>
      </c>
      <c r="F65" s="6"/>
      <c r="G65" s="6"/>
      <c r="H65" s="6"/>
      <c r="I65" s="6" t="s">
        <v>5750</v>
      </c>
      <c r="J65" s="6" t="s">
        <v>2203</v>
      </c>
      <c r="K65" s="6" t="s">
        <v>2203</v>
      </c>
      <c r="L65" s="6" t="s">
        <v>2203</v>
      </c>
      <c r="M65" s="6"/>
    </row>
    <row r="66" spans="2:13">
      <c r="B66" s="6" t="s">
        <v>144</v>
      </c>
      <c r="C66" s="6" t="s">
        <v>4268</v>
      </c>
      <c r="D66" s="6" t="s">
        <v>5744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5773</v>
      </c>
      <c r="L66" s="6" t="s">
        <v>5746</v>
      </c>
      <c r="M66" s="6"/>
    </row>
    <row r="67" spans="2:13">
      <c r="B67" s="6" t="s">
        <v>146</v>
      </c>
      <c r="C67" s="6" t="s">
        <v>4268</v>
      </c>
      <c r="D67" s="6" t="s">
        <v>5744</v>
      </c>
      <c r="E67" s="6" t="s">
        <v>147</v>
      </c>
      <c r="F67" s="6"/>
      <c r="G67" s="6"/>
      <c r="H67" s="6"/>
      <c r="I67" s="6" t="s">
        <v>5750</v>
      </c>
      <c r="J67" s="6" t="s">
        <v>2203</v>
      </c>
      <c r="K67" s="6" t="s">
        <v>2203</v>
      </c>
      <c r="L67" s="6" t="s">
        <v>2203</v>
      </c>
      <c r="M67" s="6"/>
    </row>
    <row r="68" spans="2:13">
      <c r="B68" s="6" t="s">
        <v>148</v>
      </c>
      <c r="C68" s="6" t="s">
        <v>4268</v>
      </c>
      <c r="D68" s="6" t="s">
        <v>5744</v>
      </c>
      <c r="E68" s="6" t="s">
        <v>149</v>
      </c>
      <c r="F68" s="6" t="s">
        <v>15</v>
      </c>
      <c r="G68" s="6" t="s">
        <v>15</v>
      </c>
      <c r="H68" s="6" t="s">
        <v>5753</v>
      </c>
      <c r="I68" s="6" t="s">
        <v>49</v>
      </c>
      <c r="J68" s="6" t="s">
        <v>2203</v>
      </c>
      <c r="K68" s="6" t="s">
        <v>2203</v>
      </c>
      <c r="L68" s="6" t="s">
        <v>2203</v>
      </c>
      <c r="M68" s="6"/>
    </row>
    <row r="69" spans="2:13">
      <c r="B69" s="6" t="s">
        <v>150</v>
      </c>
      <c r="C69" s="6" t="s">
        <v>4268</v>
      </c>
      <c r="D69" s="6" t="s">
        <v>5744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5774</v>
      </c>
      <c r="L69" s="6" t="s">
        <v>5755</v>
      </c>
      <c r="M69" s="6"/>
    </row>
    <row r="70" spans="2:13">
      <c r="B70" s="6" t="s">
        <v>152</v>
      </c>
      <c r="C70" s="6" t="s">
        <v>4268</v>
      </c>
      <c r="D70" s="6" t="s">
        <v>5744</v>
      </c>
      <c r="E70" s="6" t="s">
        <v>153</v>
      </c>
      <c r="F70" s="6"/>
      <c r="G70" s="6"/>
      <c r="H70" s="6" t="s">
        <v>5751</v>
      </c>
      <c r="I70" s="6" t="s">
        <v>1618</v>
      </c>
      <c r="J70" s="6" t="s">
        <v>2203</v>
      </c>
      <c r="K70" s="6" t="s">
        <v>2203</v>
      </c>
      <c r="L70" s="6" t="s">
        <v>2203</v>
      </c>
      <c r="M70" s="6"/>
    </row>
    <row r="71" spans="2:13">
      <c r="B71" s="6" t="s">
        <v>154</v>
      </c>
      <c r="C71" s="6" t="s">
        <v>4268</v>
      </c>
      <c r="D71" s="6" t="s">
        <v>5744</v>
      </c>
      <c r="E71" s="6" t="s">
        <v>155</v>
      </c>
      <c r="F71" s="6"/>
      <c r="G71" s="6"/>
      <c r="H71" s="6" t="s">
        <v>5751</v>
      </c>
      <c r="I71" s="6" t="s">
        <v>1618</v>
      </c>
      <c r="J71" s="6" t="s">
        <v>2203</v>
      </c>
      <c r="K71" s="6" t="s">
        <v>2203</v>
      </c>
      <c r="L71" s="6" t="s">
        <v>2203</v>
      </c>
      <c r="M71" s="6"/>
    </row>
    <row r="72" spans="2:13">
      <c r="B72" s="6" t="s">
        <v>156</v>
      </c>
      <c r="C72" s="6" t="s">
        <v>4268</v>
      </c>
      <c r="D72" s="6" t="s">
        <v>5744</v>
      </c>
      <c r="E72" s="6" t="s">
        <v>157</v>
      </c>
      <c r="F72" s="6"/>
      <c r="G72" s="6"/>
      <c r="H72" s="6" t="s">
        <v>5751</v>
      </c>
      <c r="I72" s="6" t="s">
        <v>1618</v>
      </c>
      <c r="J72" s="6" t="s">
        <v>2203</v>
      </c>
      <c r="K72" s="6" t="s">
        <v>2203</v>
      </c>
      <c r="L72" s="6" t="s">
        <v>2203</v>
      </c>
      <c r="M72" s="6"/>
    </row>
    <row r="73" spans="2:13">
      <c r="B73" s="6" t="s">
        <v>158</v>
      </c>
      <c r="C73" s="6" t="s">
        <v>4268</v>
      </c>
      <c r="D73" s="6" t="s">
        <v>5744</v>
      </c>
      <c r="E73" s="6" t="s">
        <v>159</v>
      </c>
      <c r="F73" s="6"/>
      <c r="G73" s="6"/>
      <c r="H73" s="6" t="s">
        <v>5751</v>
      </c>
      <c r="I73" s="6" t="s">
        <v>1618</v>
      </c>
      <c r="J73" s="6" t="s">
        <v>2203</v>
      </c>
      <c r="K73" s="6" t="s">
        <v>2203</v>
      </c>
      <c r="L73" s="6" t="s">
        <v>2203</v>
      </c>
      <c r="M73" s="6"/>
    </row>
    <row r="74" spans="2:13">
      <c r="B74" s="6" t="s">
        <v>160</v>
      </c>
      <c r="C74" s="6" t="s">
        <v>4268</v>
      </c>
      <c r="D74" s="6" t="s">
        <v>5744</v>
      </c>
      <c r="E74" s="6" t="s">
        <v>161</v>
      </c>
      <c r="F74" s="6"/>
      <c r="G74" s="6"/>
      <c r="H74" s="6" t="s">
        <v>5751</v>
      </c>
      <c r="I74" s="6" t="s">
        <v>1618</v>
      </c>
      <c r="J74" s="6" t="s">
        <v>2203</v>
      </c>
      <c r="K74" s="6" t="s">
        <v>2203</v>
      </c>
      <c r="L74" s="6" t="s">
        <v>2203</v>
      </c>
      <c r="M74" s="6"/>
    </row>
    <row r="75" spans="2:13">
      <c r="B75" s="6" t="s">
        <v>162</v>
      </c>
      <c r="C75" s="6" t="s">
        <v>4268</v>
      </c>
      <c r="D75" s="6" t="s">
        <v>5744</v>
      </c>
      <c r="E75" s="6" t="s">
        <v>163</v>
      </c>
      <c r="F75" s="6"/>
      <c r="G75" s="6"/>
      <c r="H75" s="6" t="s">
        <v>5751</v>
      </c>
      <c r="I75" s="6" t="s">
        <v>1618</v>
      </c>
      <c r="J75" s="6" t="s">
        <v>2203</v>
      </c>
      <c r="K75" s="6" t="s">
        <v>2203</v>
      </c>
      <c r="L75" s="6" t="s">
        <v>2203</v>
      </c>
      <c r="M75" s="6"/>
    </row>
    <row r="76" spans="2:13">
      <c r="B76" s="6" t="s">
        <v>164</v>
      </c>
      <c r="C76" s="6" t="s">
        <v>4268</v>
      </c>
      <c r="D76" s="6" t="s">
        <v>5744</v>
      </c>
      <c r="E76" s="6" t="s">
        <v>165</v>
      </c>
      <c r="F76" s="6"/>
      <c r="G76" s="6"/>
      <c r="H76" s="6" t="s">
        <v>5751</v>
      </c>
      <c r="I76" s="6" t="s">
        <v>1618</v>
      </c>
      <c r="J76" s="6" t="s">
        <v>2203</v>
      </c>
      <c r="K76" s="6" t="s">
        <v>2203</v>
      </c>
      <c r="L76" s="6" t="s">
        <v>2203</v>
      </c>
      <c r="M76" s="6"/>
    </row>
    <row r="77" spans="2:13">
      <c r="B77" s="6" t="s">
        <v>166</v>
      </c>
      <c r="C77" s="6" t="s">
        <v>4268</v>
      </c>
      <c r="D77" s="6" t="s">
        <v>5744</v>
      </c>
      <c r="E77" s="6" t="s">
        <v>167</v>
      </c>
      <c r="F77" s="6"/>
      <c r="G77" s="6"/>
      <c r="H77" s="6" t="s">
        <v>5751</v>
      </c>
      <c r="I77" s="6" t="s">
        <v>1618</v>
      </c>
      <c r="J77" s="6" t="s">
        <v>2203</v>
      </c>
      <c r="K77" s="6" t="s">
        <v>2203</v>
      </c>
      <c r="L77" s="6" t="s">
        <v>2203</v>
      </c>
      <c r="M77" s="6"/>
    </row>
    <row r="78" spans="2:13">
      <c r="B78" s="6" t="s">
        <v>168</v>
      </c>
      <c r="C78" s="6" t="s">
        <v>4268</v>
      </c>
      <c r="D78" s="6" t="s">
        <v>5744</v>
      </c>
      <c r="E78" s="6" t="s">
        <v>169</v>
      </c>
      <c r="F78" s="6"/>
      <c r="G78" s="6"/>
      <c r="H78" s="6" t="s">
        <v>5751</v>
      </c>
      <c r="I78" s="6" t="s">
        <v>1618</v>
      </c>
      <c r="J78" s="6" t="s">
        <v>2203</v>
      </c>
      <c r="K78" s="6" t="s">
        <v>2203</v>
      </c>
      <c r="L78" s="6" t="s">
        <v>2203</v>
      </c>
      <c r="M78" s="6"/>
    </row>
    <row r="79" spans="2:13">
      <c r="B79" s="6" t="s">
        <v>170</v>
      </c>
      <c r="C79" s="6" t="s">
        <v>4268</v>
      </c>
      <c r="D79" s="6" t="s">
        <v>5744</v>
      </c>
      <c r="E79" s="6" t="s">
        <v>171</v>
      </c>
      <c r="F79" s="6"/>
      <c r="G79" s="6"/>
      <c r="H79" s="6" t="s">
        <v>5751</v>
      </c>
      <c r="I79" s="6" t="s">
        <v>1618</v>
      </c>
      <c r="J79" s="6" t="s">
        <v>2203</v>
      </c>
      <c r="K79" s="6" t="s">
        <v>2203</v>
      </c>
      <c r="L79" s="6" t="s">
        <v>2203</v>
      </c>
      <c r="M79" s="6"/>
    </row>
    <row r="80" spans="2:13">
      <c r="B80" s="6" t="s">
        <v>172</v>
      </c>
      <c r="C80" s="6" t="s">
        <v>4268</v>
      </c>
      <c r="D80" s="6" t="s">
        <v>5744</v>
      </c>
      <c r="E80" s="6" t="s">
        <v>173</v>
      </c>
      <c r="F80" s="6"/>
      <c r="G80" s="6"/>
      <c r="H80" s="6" t="s">
        <v>5751</v>
      </c>
      <c r="I80" s="6" t="s">
        <v>1618</v>
      </c>
      <c r="J80" s="6" t="s">
        <v>2203</v>
      </c>
      <c r="K80" s="6" t="s">
        <v>2203</v>
      </c>
      <c r="L80" s="6" t="s">
        <v>2203</v>
      </c>
      <c r="M80" s="6"/>
    </row>
    <row r="81" spans="2:13">
      <c r="B81" s="6" t="s">
        <v>174</v>
      </c>
      <c r="C81" s="6" t="s">
        <v>4268</v>
      </c>
      <c r="D81" s="6" t="s">
        <v>5744</v>
      </c>
      <c r="E81" s="6" t="s">
        <v>175</v>
      </c>
      <c r="F81" s="6"/>
      <c r="G81" s="6"/>
      <c r="H81" s="6" t="s">
        <v>5751</v>
      </c>
      <c r="I81" s="6" t="s">
        <v>1618</v>
      </c>
      <c r="J81" s="6" t="s">
        <v>2203</v>
      </c>
      <c r="K81" s="6" t="s">
        <v>2203</v>
      </c>
      <c r="L81" s="6" t="s">
        <v>2203</v>
      </c>
      <c r="M81" s="6"/>
    </row>
    <row r="82" spans="2:13">
      <c r="B82" s="6" t="s">
        <v>176</v>
      </c>
      <c r="C82" s="6" t="s">
        <v>4268</v>
      </c>
      <c r="D82" s="6" t="s">
        <v>5744</v>
      </c>
      <c r="E82" s="6" t="s">
        <v>177</v>
      </c>
      <c r="F82" s="6" t="s">
        <v>15</v>
      </c>
      <c r="G82" s="6" t="s">
        <v>15</v>
      </c>
      <c r="H82" s="6" t="s">
        <v>5753</v>
      </c>
      <c r="I82" s="6" t="s">
        <v>49</v>
      </c>
      <c r="J82" s="6" t="s">
        <v>2203</v>
      </c>
      <c r="K82" s="6" t="s">
        <v>2203</v>
      </c>
      <c r="L82" s="6" t="s">
        <v>2203</v>
      </c>
      <c r="M82" s="6"/>
    </row>
    <row r="83" spans="2:13">
      <c r="B83" s="6" t="s">
        <v>178</v>
      </c>
      <c r="C83" s="6" t="s">
        <v>4268</v>
      </c>
      <c r="D83" s="6" t="s">
        <v>5744</v>
      </c>
      <c r="E83" s="6" t="s">
        <v>179</v>
      </c>
      <c r="F83" s="6" t="s">
        <v>15</v>
      </c>
      <c r="G83" s="6" t="s">
        <v>15</v>
      </c>
      <c r="H83" s="6" t="s">
        <v>5753</v>
      </c>
      <c r="I83" s="6" t="s">
        <v>49</v>
      </c>
      <c r="J83" s="6" t="s">
        <v>2203</v>
      </c>
      <c r="K83" s="6" t="s">
        <v>2203</v>
      </c>
      <c r="L83" s="6" t="s">
        <v>2203</v>
      </c>
      <c r="M83" s="6"/>
    </row>
    <row r="84" spans="2:13">
      <c r="B84" s="6" t="s">
        <v>180</v>
      </c>
      <c r="C84" s="6" t="s">
        <v>4268</v>
      </c>
      <c r="D84" s="6" t="s">
        <v>5744</v>
      </c>
      <c r="E84" s="6" t="s">
        <v>181</v>
      </c>
      <c r="F84" s="6"/>
      <c r="G84" s="6"/>
      <c r="H84" s="6" t="s">
        <v>5751</v>
      </c>
      <c r="I84" s="6" t="s">
        <v>1618</v>
      </c>
      <c r="J84" s="6" t="s">
        <v>2203</v>
      </c>
      <c r="K84" s="6" t="s">
        <v>2203</v>
      </c>
      <c r="L84" s="6" t="s">
        <v>2203</v>
      </c>
      <c r="M84" s="6"/>
    </row>
    <row r="85" spans="2:13">
      <c r="B85" s="6" t="s">
        <v>182</v>
      </c>
      <c r="C85" s="6" t="s">
        <v>4268</v>
      </c>
      <c r="D85" s="6" t="s">
        <v>5744</v>
      </c>
      <c r="E85" s="6" t="s">
        <v>183</v>
      </c>
      <c r="F85" s="6"/>
      <c r="G85" s="6"/>
      <c r="H85" s="6" t="s">
        <v>5751</v>
      </c>
      <c r="I85" s="6" t="s">
        <v>1618</v>
      </c>
      <c r="J85" s="6" t="s">
        <v>2203</v>
      </c>
      <c r="K85" s="6" t="s">
        <v>2203</v>
      </c>
      <c r="L85" s="6" t="s">
        <v>2203</v>
      </c>
      <c r="M85" s="6"/>
    </row>
    <row r="86" spans="2:13">
      <c r="B86" s="6" t="s">
        <v>184</v>
      </c>
      <c r="C86" s="6" t="s">
        <v>4268</v>
      </c>
      <c r="D86" s="6" t="s">
        <v>5744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5775</v>
      </c>
      <c r="L86" s="6" t="s">
        <v>5746</v>
      </c>
      <c r="M86" s="6"/>
    </row>
    <row r="87" spans="2:13">
      <c r="B87" s="6" t="s">
        <v>186</v>
      </c>
      <c r="C87" s="6" t="s">
        <v>4268</v>
      </c>
      <c r="D87" s="6" t="s">
        <v>5744</v>
      </c>
      <c r="E87" s="6" t="s">
        <v>187</v>
      </c>
      <c r="F87" s="6"/>
      <c r="G87" s="6"/>
      <c r="H87" s="6" t="s">
        <v>5751</v>
      </c>
      <c r="I87" s="6" t="s">
        <v>1618</v>
      </c>
      <c r="J87" s="6" t="s">
        <v>2203</v>
      </c>
      <c r="K87" s="6" t="s">
        <v>2203</v>
      </c>
      <c r="L87" s="6" t="s">
        <v>2203</v>
      </c>
      <c r="M87" s="6"/>
    </row>
    <row r="88" spans="2:13">
      <c r="B88" s="6" t="s">
        <v>188</v>
      </c>
      <c r="C88" s="6" t="s">
        <v>4268</v>
      </c>
      <c r="D88" s="6" t="s">
        <v>5744</v>
      </c>
      <c r="E88" s="6" t="s">
        <v>189</v>
      </c>
      <c r="F88" s="6"/>
      <c r="G88" s="6"/>
      <c r="H88" s="6" t="s">
        <v>5751</v>
      </c>
      <c r="I88" s="6" t="s">
        <v>1618</v>
      </c>
      <c r="J88" s="6" t="s">
        <v>2203</v>
      </c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4268</v>
      </c>
      <c r="D89" s="6" t="s">
        <v>5744</v>
      </c>
      <c r="E89" s="6" t="s">
        <v>191</v>
      </c>
      <c r="F89" s="6"/>
      <c r="G89" s="6"/>
      <c r="H89" s="6"/>
      <c r="I89" s="6" t="s">
        <v>5750</v>
      </c>
      <c r="J89" s="6" t="s">
        <v>2203</v>
      </c>
      <c r="K89" s="6" t="s">
        <v>2203</v>
      </c>
      <c r="L89" s="6" t="s">
        <v>2203</v>
      </c>
      <c r="M89" s="6"/>
    </row>
    <row r="90" spans="2:13">
      <c r="B90" s="6" t="s">
        <v>192</v>
      </c>
      <c r="C90" s="6" t="s">
        <v>4268</v>
      </c>
      <c r="D90" s="6" t="s">
        <v>5744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5776</v>
      </c>
      <c r="L90" s="6" t="s">
        <v>5746</v>
      </c>
      <c r="M90" s="6"/>
    </row>
    <row r="91" spans="2:13">
      <c r="B91" s="6" t="s">
        <v>194</v>
      </c>
      <c r="C91" s="6" t="s">
        <v>4268</v>
      </c>
      <c r="D91" s="6" t="s">
        <v>5744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5777</v>
      </c>
      <c r="L91" s="6" t="s">
        <v>5746</v>
      </c>
      <c r="M91" s="6"/>
    </row>
    <row r="92" spans="2:13">
      <c r="B92" s="6" t="s">
        <v>196</v>
      </c>
      <c r="C92" s="6" t="s">
        <v>4268</v>
      </c>
      <c r="D92" s="6" t="s">
        <v>5744</v>
      </c>
      <c r="E92" s="6" t="s">
        <v>197</v>
      </c>
      <c r="F92" s="6" t="s">
        <v>15</v>
      </c>
      <c r="G92" s="6" t="s">
        <v>15</v>
      </c>
      <c r="H92" s="6" t="s">
        <v>5753</v>
      </c>
      <c r="I92" s="6" t="s">
        <v>49</v>
      </c>
      <c r="J92" s="6" t="s">
        <v>2203</v>
      </c>
      <c r="K92" s="6" t="s">
        <v>2203</v>
      </c>
      <c r="L92" s="6" t="s">
        <v>2203</v>
      </c>
      <c r="M92" s="6"/>
    </row>
    <row r="93" spans="2:13">
      <c r="B93" s="6" t="s">
        <v>198</v>
      </c>
      <c r="C93" s="6" t="s">
        <v>4268</v>
      </c>
      <c r="D93" s="6" t="s">
        <v>5744</v>
      </c>
      <c r="E93" s="6" t="s">
        <v>199</v>
      </c>
      <c r="F93" s="6"/>
      <c r="G93" s="6"/>
      <c r="H93" s="6" t="s">
        <v>5751</v>
      </c>
      <c r="I93" s="6" t="s">
        <v>1618</v>
      </c>
      <c r="J93" s="6" t="s">
        <v>2203</v>
      </c>
      <c r="K93" s="6" t="s">
        <v>2203</v>
      </c>
      <c r="L93" s="6" t="s">
        <v>2203</v>
      </c>
      <c r="M93" s="6"/>
    </row>
    <row r="94" spans="2:13">
      <c r="B94" s="6" t="s">
        <v>200</v>
      </c>
      <c r="C94" s="6" t="s">
        <v>4268</v>
      </c>
      <c r="D94" s="6" t="s">
        <v>5744</v>
      </c>
      <c r="E94" s="6" t="s">
        <v>201</v>
      </c>
      <c r="F94" s="6" t="s">
        <v>15</v>
      </c>
      <c r="G94" s="6" t="s">
        <v>15</v>
      </c>
      <c r="H94" s="6" t="s">
        <v>5753</v>
      </c>
      <c r="I94" s="6" t="s">
        <v>49</v>
      </c>
      <c r="J94" s="6" t="s">
        <v>2203</v>
      </c>
      <c r="K94" s="6" t="s">
        <v>2203</v>
      </c>
      <c r="L94" s="6" t="s">
        <v>2203</v>
      </c>
      <c r="M94" s="6"/>
    </row>
    <row r="95" spans="2:13">
      <c r="B95" s="6" t="s">
        <v>202</v>
      </c>
      <c r="C95" s="6" t="s">
        <v>4268</v>
      </c>
      <c r="D95" s="6" t="s">
        <v>5744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5778</v>
      </c>
      <c r="L95" s="6" t="s">
        <v>5746</v>
      </c>
      <c r="M95" s="6"/>
    </row>
    <row r="96" spans="2:13">
      <c r="B96" s="6" t="s">
        <v>204</v>
      </c>
      <c r="C96" s="6" t="s">
        <v>4268</v>
      </c>
      <c r="D96" s="6" t="s">
        <v>5744</v>
      </c>
      <c r="E96" s="6" t="s">
        <v>205</v>
      </c>
      <c r="F96" s="6"/>
      <c r="G96" s="6"/>
      <c r="H96" s="6" t="s">
        <v>5751</v>
      </c>
      <c r="I96" s="6" t="s">
        <v>1618</v>
      </c>
      <c r="J96" s="6" t="s">
        <v>2203</v>
      </c>
      <c r="K96" s="6" t="s">
        <v>2203</v>
      </c>
      <c r="L96" s="6" t="s">
        <v>2203</v>
      </c>
      <c r="M96" s="6"/>
    </row>
    <row r="97" spans="2:13">
      <c r="B97" s="6" t="s">
        <v>206</v>
      </c>
      <c r="C97" s="6" t="s">
        <v>4268</v>
      </c>
      <c r="D97" s="6" t="s">
        <v>5744</v>
      </c>
      <c r="E97" s="6" t="s">
        <v>207</v>
      </c>
      <c r="F97" s="6" t="s">
        <v>15</v>
      </c>
      <c r="G97" s="6" t="s">
        <v>15</v>
      </c>
      <c r="H97" s="6" t="s">
        <v>5753</v>
      </c>
      <c r="I97" s="6" t="s">
        <v>49</v>
      </c>
      <c r="J97" s="6" t="s">
        <v>2203</v>
      </c>
      <c r="K97" s="6" t="s">
        <v>2203</v>
      </c>
      <c r="L97" s="6" t="s">
        <v>2203</v>
      </c>
      <c r="M97" s="6"/>
    </row>
    <row r="98" spans="2:13">
      <c r="B98" s="6" t="s">
        <v>208</v>
      </c>
      <c r="C98" s="6" t="s">
        <v>4268</v>
      </c>
      <c r="D98" s="6" t="s">
        <v>5744</v>
      </c>
      <c r="E98" s="6" t="s">
        <v>209</v>
      </c>
      <c r="F98" s="6"/>
      <c r="G98" s="6"/>
      <c r="H98" s="6" t="s">
        <v>5763</v>
      </c>
      <c r="I98" s="6" t="s">
        <v>5750</v>
      </c>
      <c r="J98" s="6" t="s">
        <v>2203</v>
      </c>
      <c r="K98" s="6" t="s">
        <v>2203</v>
      </c>
      <c r="L98" s="6" t="s">
        <v>2203</v>
      </c>
      <c r="M98" s="6"/>
    </row>
    <row r="99" spans="2:13">
      <c r="B99" s="6" t="s">
        <v>210</v>
      </c>
      <c r="C99" s="6" t="s">
        <v>4268</v>
      </c>
      <c r="D99" s="6" t="s">
        <v>5744</v>
      </c>
      <c r="E99" s="6" t="s">
        <v>211</v>
      </c>
      <c r="F99" s="6"/>
      <c r="G99" s="6"/>
      <c r="H99" s="6" t="s">
        <v>5751</v>
      </c>
      <c r="I99" s="6" t="s">
        <v>1618</v>
      </c>
      <c r="J99" s="6" t="s">
        <v>2203</v>
      </c>
      <c r="K99" s="6" t="s">
        <v>2203</v>
      </c>
      <c r="L99" s="6" t="s">
        <v>2203</v>
      </c>
      <c r="M99" s="6"/>
    </row>
    <row r="100" spans="2:13">
      <c r="B100" s="6" t="s">
        <v>212</v>
      </c>
      <c r="C100" s="6" t="s">
        <v>4268</v>
      </c>
      <c r="D100" s="6" t="s">
        <v>5744</v>
      </c>
      <c r="E100" s="6" t="s">
        <v>213</v>
      </c>
      <c r="F100" s="6" t="s">
        <v>15</v>
      </c>
      <c r="G100" s="6" t="s">
        <v>15</v>
      </c>
      <c r="H100" s="6" t="s">
        <v>5753</v>
      </c>
      <c r="I100" s="6" t="s">
        <v>49</v>
      </c>
      <c r="J100" s="6" t="s">
        <v>2203</v>
      </c>
      <c r="K100" s="6" t="s">
        <v>2203</v>
      </c>
      <c r="L100" s="6" t="s">
        <v>2203</v>
      </c>
      <c r="M100" s="6"/>
    </row>
    <row r="101" spans="2:13">
      <c r="B101" s="6" t="s">
        <v>214</v>
      </c>
      <c r="C101" s="6" t="s">
        <v>4268</v>
      </c>
      <c r="D101" s="6" t="s">
        <v>5744</v>
      </c>
      <c r="E101" s="6" t="s">
        <v>215</v>
      </c>
      <c r="F101" s="6" t="s">
        <v>15</v>
      </c>
      <c r="G101" s="6" t="s">
        <v>15</v>
      </c>
      <c r="H101" s="6" t="s">
        <v>5753</v>
      </c>
      <c r="I101" s="6" t="s">
        <v>49</v>
      </c>
      <c r="J101" s="6" t="s">
        <v>2203</v>
      </c>
      <c r="K101" s="6" t="s">
        <v>2203</v>
      </c>
      <c r="L101" s="6" t="s">
        <v>2203</v>
      </c>
      <c r="M101" s="6"/>
    </row>
    <row r="102" spans="2:13">
      <c r="B102" s="6" t="s">
        <v>217</v>
      </c>
      <c r="C102" s="6" t="s">
        <v>4268</v>
      </c>
      <c r="D102" s="6" t="s">
        <v>5744</v>
      </c>
      <c r="E102" s="6" t="s">
        <v>218</v>
      </c>
      <c r="F102" s="6" t="s">
        <v>15</v>
      </c>
      <c r="G102" s="6" t="s">
        <v>15</v>
      </c>
      <c r="H102" s="6" t="s">
        <v>5753</v>
      </c>
      <c r="I102" s="6" t="s">
        <v>49</v>
      </c>
      <c r="J102" s="6" t="s">
        <v>2203</v>
      </c>
      <c r="K102" s="6" t="s">
        <v>2203</v>
      </c>
      <c r="L102" s="6" t="s">
        <v>2203</v>
      </c>
      <c r="M102" s="6"/>
    </row>
    <row r="103" spans="2:13">
      <c r="B103" s="6" t="s">
        <v>219</v>
      </c>
      <c r="C103" s="6" t="s">
        <v>4268</v>
      </c>
      <c r="D103" s="6" t="s">
        <v>5744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 t="s">
        <v>5744</v>
      </c>
      <c r="E104" s="6" t="s">
        <v>222</v>
      </c>
      <c r="F104" s="6" t="s">
        <v>15</v>
      </c>
      <c r="G104" s="6" t="s">
        <v>15</v>
      </c>
      <c r="H104" s="6" t="s">
        <v>5753</v>
      </c>
      <c r="I104" s="6" t="s">
        <v>49</v>
      </c>
      <c r="J104" s="6" t="s">
        <v>2203</v>
      </c>
      <c r="K104" s="6" t="s">
        <v>2203</v>
      </c>
      <c r="L104" s="6" t="s">
        <v>2203</v>
      </c>
      <c r="M104" s="6"/>
    </row>
    <row r="105" spans="2:13">
      <c r="B105" s="6" t="s">
        <v>223</v>
      </c>
      <c r="C105" s="6" t="s">
        <v>4268</v>
      </c>
      <c r="D105" s="6" t="s">
        <v>5744</v>
      </c>
      <c r="E105" s="6" t="s">
        <v>224</v>
      </c>
      <c r="F105" s="6" t="s">
        <v>15</v>
      </c>
      <c r="G105" s="6" t="s">
        <v>15</v>
      </c>
      <c r="H105" s="6" t="s">
        <v>5753</v>
      </c>
      <c r="I105" s="6" t="s">
        <v>49</v>
      </c>
      <c r="J105" s="6" t="s">
        <v>2203</v>
      </c>
      <c r="K105" s="6" t="s">
        <v>2203</v>
      </c>
      <c r="L105" s="6" t="s">
        <v>2203</v>
      </c>
      <c r="M105" s="6"/>
    </row>
    <row r="106" spans="2:13">
      <c r="B106" s="6" t="s">
        <v>225</v>
      </c>
      <c r="C106" s="6" t="s">
        <v>4268</v>
      </c>
      <c r="D106" s="6" t="s">
        <v>5744</v>
      </c>
      <c r="E106" s="6" t="s">
        <v>226</v>
      </c>
      <c r="F106" s="6"/>
      <c r="G106" s="6"/>
      <c r="H106" s="6" t="s">
        <v>5751</v>
      </c>
      <c r="I106" s="6" t="s">
        <v>1618</v>
      </c>
      <c r="J106" s="6" t="s">
        <v>2203</v>
      </c>
      <c r="K106" s="6" t="s">
        <v>2203</v>
      </c>
      <c r="L106" s="6" t="s">
        <v>2203</v>
      </c>
      <c r="M106" s="6"/>
    </row>
    <row r="107" spans="2:13">
      <c r="B107" s="6" t="s">
        <v>227</v>
      </c>
      <c r="C107" s="6" t="s">
        <v>4268</v>
      </c>
      <c r="D107" s="6" t="s">
        <v>5744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5779</v>
      </c>
      <c r="L107" s="6" t="s">
        <v>5746</v>
      </c>
      <c r="M107" s="6"/>
    </row>
    <row r="108" spans="2:13">
      <c r="B108" s="6" t="s">
        <v>229</v>
      </c>
      <c r="C108" s="6" t="s">
        <v>4268</v>
      </c>
      <c r="D108" s="6" t="s">
        <v>5744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5780</v>
      </c>
      <c r="L108" s="6" t="s">
        <v>5746</v>
      </c>
      <c r="M108" s="6"/>
    </row>
    <row r="109" spans="2:13">
      <c r="B109" s="6" t="s">
        <v>231</v>
      </c>
      <c r="C109" s="6" t="s">
        <v>4268</v>
      </c>
      <c r="D109" s="6" t="s">
        <v>5744</v>
      </c>
      <c r="E109" s="6" t="s">
        <v>232</v>
      </c>
      <c r="F109" s="6"/>
      <c r="G109" s="6"/>
      <c r="H109" s="6"/>
      <c r="I109" s="6" t="s">
        <v>5750</v>
      </c>
      <c r="J109" s="6" t="s">
        <v>2203</v>
      </c>
      <c r="K109" s="6" t="s">
        <v>2203</v>
      </c>
      <c r="L109" s="6" t="s">
        <v>2203</v>
      </c>
      <c r="M109" s="6"/>
    </row>
    <row r="110" spans="2:13">
      <c r="B110" s="6" t="s">
        <v>233</v>
      </c>
      <c r="C110" s="6" t="s">
        <v>4268</v>
      </c>
      <c r="D110" s="6" t="s">
        <v>5744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5781</v>
      </c>
      <c r="L110" s="6" t="s">
        <v>5746</v>
      </c>
      <c r="M110" s="6"/>
    </row>
    <row r="111" spans="2:13">
      <c r="B111" s="6" t="s">
        <v>235</v>
      </c>
      <c r="C111" s="6" t="s">
        <v>4268</v>
      </c>
      <c r="D111" s="6" t="s">
        <v>5744</v>
      </c>
      <c r="E111" s="6" t="s">
        <v>236</v>
      </c>
      <c r="F111" s="6" t="s">
        <v>15</v>
      </c>
      <c r="G111" s="6" t="s">
        <v>15</v>
      </c>
      <c r="H111" s="6" t="s">
        <v>5753</v>
      </c>
      <c r="I111" s="6" t="s">
        <v>49</v>
      </c>
      <c r="J111" s="6" t="s">
        <v>2203</v>
      </c>
      <c r="K111" s="6" t="s">
        <v>2203</v>
      </c>
      <c r="L111" s="6" t="s">
        <v>2203</v>
      </c>
      <c r="M111" s="6"/>
    </row>
    <row r="112" spans="2:13">
      <c r="B112" s="6" t="s">
        <v>237</v>
      </c>
      <c r="C112" s="6" t="s">
        <v>4268</v>
      </c>
      <c r="D112" s="6" t="s">
        <v>5744</v>
      </c>
      <c r="E112" s="6" t="s">
        <v>238</v>
      </c>
      <c r="F112" s="6" t="s">
        <v>15</v>
      </c>
      <c r="G112" s="6" t="s">
        <v>15</v>
      </c>
      <c r="H112" s="6" t="s">
        <v>5753</v>
      </c>
      <c r="I112" s="6" t="s">
        <v>49</v>
      </c>
      <c r="J112" s="6" t="s">
        <v>2203</v>
      </c>
      <c r="K112" s="6" t="s">
        <v>2203</v>
      </c>
      <c r="L112" s="6" t="s">
        <v>2203</v>
      </c>
      <c r="M112" s="6"/>
    </row>
    <row r="113" spans="2:13">
      <c r="B113" s="6" t="s">
        <v>239</v>
      </c>
      <c r="C113" s="6" t="s">
        <v>4268</v>
      </c>
      <c r="D113" s="6" t="s">
        <v>5744</v>
      </c>
      <c r="E113" s="6" t="s">
        <v>240</v>
      </c>
      <c r="F113" s="6" t="s">
        <v>15</v>
      </c>
      <c r="G113" s="6" t="s">
        <v>15</v>
      </c>
      <c r="H113" s="6" t="s">
        <v>5753</v>
      </c>
      <c r="I113" s="6" t="s">
        <v>49</v>
      </c>
      <c r="J113" s="6" t="s">
        <v>2203</v>
      </c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4268</v>
      </c>
      <c r="D114" s="6" t="s">
        <v>5744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5782</v>
      </c>
      <c r="L114" s="6" t="s">
        <v>5746</v>
      </c>
      <c r="M114" s="6"/>
    </row>
    <row r="115" spans="2:13">
      <c r="B115" s="6" t="s">
        <v>243</v>
      </c>
      <c r="C115" s="6" t="s">
        <v>4268</v>
      </c>
      <c r="D115" s="6" t="s">
        <v>5744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5783</v>
      </c>
      <c r="L115" s="6" t="s">
        <v>5746</v>
      </c>
      <c r="M115" s="6"/>
    </row>
    <row r="116" spans="2:13">
      <c r="B116" s="6" t="s">
        <v>245</v>
      </c>
      <c r="C116" s="6" t="s">
        <v>4268</v>
      </c>
      <c r="D116" s="6" t="s">
        <v>5744</v>
      </c>
      <c r="E116" s="6" t="s">
        <v>246</v>
      </c>
      <c r="F116" s="6" t="s">
        <v>15</v>
      </c>
      <c r="G116" s="6" t="s">
        <v>15</v>
      </c>
      <c r="H116" s="6" t="s">
        <v>5753</v>
      </c>
      <c r="I116" s="6" t="s">
        <v>49</v>
      </c>
      <c r="J116" s="6" t="s">
        <v>2203</v>
      </c>
      <c r="K116" s="6" t="s">
        <v>2203</v>
      </c>
      <c r="L116" s="6" t="s">
        <v>2203</v>
      </c>
      <c r="M116" s="6"/>
    </row>
    <row r="117" spans="2:13">
      <c r="B117" s="6" t="s">
        <v>247</v>
      </c>
      <c r="C117" s="6" t="s">
        <v>4268</v>
      </c>
      <c r="D117" s="6" t="s">
        <v>5744</v>
      </c>
      <c r="E117" s="6" t="s">
        <v>248</v>
      </c>
      <c r="F117" s="6" t="s">
        <v>15</v>
      </c>
      <c r="G117" s="6" t="s">
        <v>15</v>
      </c>
      <c r="H117" s="6" t="s">
        <v>5753</v>
      </c>
      <c r="I117" s="6" t="s">
        <v>49</v>
      </c>
      <c r="J117" s="6" t="s">
        <v>2203</v>
      </c>
      <c r="K117" s="6" t="s">
        <v>2203</v>
      </c>
      <c r="L117" s="6" t="s">
        <v>2203</v>
      </c>
      <c r="M117" s="6"/>
    </row>
    <row r="118" spans="2:13">
      <c r="B118" s="6" t="s">
        <v>249</v>
      </c>
      <c r="C118" s="6" t="s">
        <v>4268</v>
      </c>
      <c r="D118" s="6" t="s">
        <v>5744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 t="s">
        <v>5744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 t="s">
        <v>5744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 t="s">
        <v>5744</v>
      </c>
      <c r="E121" s="6" t="s">
        <v>256</v>
      </c>
      <c r="F121" s="6" t="s">
        <v>15</v>
      </c>
      <c r="G121" s="6" t="s">
        <v>15</v>
      </c>
      <c r="H121" s="6" t="s">
        <v>5753</v>
      </c>
      <c r="I121" s="6" t="s">
        <v>49</v>
      </c>
      <c r="J121" s="6" t="s">
        <v>2203</v>
      </c>
      <c r="K121" s="6" t="s">
        <v>2203</v>
      </c>
      <c r="L121" s="6" t="s">
        <v>2203</v>
      </c>
      <c r="M121" s="6"/>
    </row>
    <row r="122" spans="2:13">
      <c r="B122" s="6" t="s">
        <v>257</v>
      </c>
      <c r="C122" s="6" t="s">
        <v>4268</v>
      </c>
      <c r="D122" s="6" t="s">
        <v>5744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5784</v>
      </c>
      <c r="L122" s="6" t="s">
        <v>5746</v>
      </c>
      <c r="M122" s="6"/>
    </row>
    <row r="123" spans="2:13">
      <c r="B123" s="6" t="s">
        <v>259</v>
      </c>
      <c r="C123" s="6" t="s">
        <v>4268</v>
      </c>
      <c r="D123" s="6" t="s">
        <v>5744</v>
      </c>
      <c r="E123" s="6" t="s">
        <v>260</v>
      </c>
      <c r="F123" s="6"/>
      <c r="G123" s="6"/>
      <c r="H123" s="6" t="s">
        <v>5751</v>
      </c>
      <c r="I123" s="6" t="s">
        <v>1618</v>
      </c>
      <c r="J123" s="6" t="s">
        <v>2203</v>
      </c>
      <c r="K123" s="6" t="s">
        <v>2203</v>
      </c>
      <c r="L123" s="6" t="s">
        <v>2203</v>
      </c>
      <c r="M123" s="6"/>
    </row>
    <row r="124" spans="2:13">
      <c r="B124" s="6" t="s">
        <v>261</v>
      </c>
      <c r="C124" s="6" t="s">
        <v>4268</v>
      </c>
      <c r="D124" s="6" t="s">
        <v>5744</v>
      </c>
      <c r="E124" s="6" t="s">
        <v>262</v>
      </c>
      <c r="F124" s="6"/>
      <c r="G124" s="6"/>
      <c r="H124" s="6" t="s">
        <v>5751</v>
      </c>
      <c r="I124" s="6" t="s">
        <v>1618</v>
      </c>
      <c r="J124" s="6" t="s">
        <v>2203</v>
      </c>
      <c r="K124" s="6" t="s">
        <v>2203</v>
      </c>
      <c r="L124" s="6" t="s">
        <v>2203</v>
      </c>
      <c r="M124" s="6"/>
    </row>
  </sheetData>
  <phoneticPr fontId="5" type="noConversion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D61AC-C423-4709-8072-BD7A0F76A6F5}">
  <sheetPr codeName="Sheet218"/>
  <dimension ref="B2:M124"/>
  <sheetViews>
    <sheetView workbookViewId="0">
      <selection activeCell="B25" sqref="B2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3.625" customWidth="1"/>
    <col min="9" max="9" width="29.625" customWidth="1"/>
    <col min="10" max="10" width="17.75" customWidth="1"/>
    <col min="11" max="11" width="84" customWidth="1"/>
    <col min="12" max="12" width="29.625" customWidth="1"/>
    <col min="13" max="13" width="4.125" customWidth="1"/>
  </cols>
  <sheetData>
    <row r="2" spans="2:1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>
      <c r="B3" s="6" t="s">
        <v>12</v>
      </c>
      <c r="C3" s="6" t="s">
        <v>4268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4268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4268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4268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4268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4268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4268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4268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4268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4268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4268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4268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4268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4268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4268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4268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02D12-651B-4B63-8989-1ED5C2DC3940}">
  <sheetPr codeName="Sheet219"/>
  <dimension ref="B2:M124"/>
  <sheetViews>
    <sheetView workbookViewId="0">
      <selection activeCell="D3" sqref="D3:M124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3.625" customWidth="1"/>
    <col min="9" max="9" width="29.625" customWidth="1"/>
    <col min="10" max="10" width="17.75" customWidth="1"/>
    <col min="11" max="11" width="84" customWidth="1"/>
    <col min="12" max="12" width="29.625" customWidth="1"/>
    <col min="13" max="13" width="4.125" customWidth="1"/>
  </cols>
  <sheetData>
    <row r="2" spans="2:1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>
      <c r="B3" s="6" t="s">
        <v>12</v>
      </c>
      <c r="C3" s="6" t="s">
        <v>4268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4268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4268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4268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4268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4268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4268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4268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4268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4268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4268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4268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4268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4268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4268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4268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014B4-3A90-46A7-9CDD-19D542BD3CE3}">
  <sheetPr codeName="Sheet227"/>
  <dimension ref="B2:M124"/>
  <sheetViews>
    <sheetView workbookViewId="0">
      <selection activeCell="D3" sqref="D3:M124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3.625" customWidth="1"/>
    <col min="9" max="9" width="29.625" customWidth="1"/>
    <col min="10" max="10" width="17.75" customWidth="1"/>
    <col min="11" max="11" width="84" customWidth="1"/>
    <col min="12" max="12" width="29.625" customWidth="1"/>
    <col min="13" max="13" width="4.125" customWidth="1"/>
  </cols>
  <sheetData>
    <row r="2" spans="2:1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>
      <c r="B3" s="6" t="s">
        <v>12</v>
      </c>
      <c r="C3" s="6" t="s">
        <v>4268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4268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4268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4268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4268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4268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4268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4268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4268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4268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4268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4268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4268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4268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4268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4268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B15BB-0025-4C58-8C60-361509A2A93A}">
  <sheetPr codeName="Sheet228"/>
  <dimension ref="B2:M124"/>
  <sheetViews>
    <sheetView workbookViewId="0">
      <selection activeCell="D3" sqref="D3:M124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3.625" customWidth="1"/>
    <col min="9" max="9" width="29.625" customWidth="1"/>
    <col min="10" max="10" width="17.75" customWidth="1"/>
    <col min="11" max="11" width="84" customWidth="1"/>
    <col min="12" max="12" width="29.625" customWidth="1"/>
    <col min="13" max="13" width="4.125" customWidth="1"/>
  </cols>
  <sheetData>
    <row r="2" spans="2:1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>
      <c r="B3" s="6" t="s">
        <v>12</v>
      </c>
      <c r="C3" s="6" t="s">
        <v>4268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4268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4268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4268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4268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4268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4268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4268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4268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4268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4268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4268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4268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4268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4268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4268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981E0-C0B7-46D8-941D-E318F30B0994}">
  <sheetPr codeName="Sheet229"/>
  <dimension ref="B2:M124"/>
  <sheetViews>
    <sheetView workbookViewId="0">
      <selection activeCell="A2" sqref="A2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3.625" customWidth="1"/>
    <col min="9" max="9" width="29.625" customWidth="1"/>
    <col min="10" max="10" width="17.75" customWidth="1"/>
    <col min="11" max="11" width="84" customWidth="1"/>
    <col min="12" max="12" width="29.625" customWidth="1"/>
    <col min="13" max="13" width="4.125" customWidth="1"/>
  </cols>
  <sheetData>
    <row r="2" spans="2:1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>
      <c r="B3" s="6" t="s">
        <v>12</v>
      </c>
      <c r="C3" s="6" t="s">
        <v>4268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4268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4268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4268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4268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4268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4268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4268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4268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4268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4268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4268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4268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4268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4268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4268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4268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4268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4268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4268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4268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4268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4268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4268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4268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4268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4268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4268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4268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4268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4268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4268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4268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4268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4268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4268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4268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4268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4268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4268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4268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4268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4268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4268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4268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4268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4268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4268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4268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4268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4268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4268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4268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4268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4268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4268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4268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4268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4268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4268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4268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4268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4268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4268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4268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4268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4268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4268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4268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4268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4268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4268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4268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4268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4268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4268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4268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4268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4268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4268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4268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4268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4268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4268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4268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4268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4268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4268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4268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4268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4268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4268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4268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4268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4268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4268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4268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4268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4268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4268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4268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4268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4268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4268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4268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4268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4268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4268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4268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4268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4268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4268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4268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4268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4268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4268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4268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4268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4268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4268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4268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4268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7A805-DE24-42F3-8BFF-B6BAEF423CB1}">
  <sheetPr codeName="Sheet217">
    <pageSetUpPr fitToPage="1"/>
  </sheetPr>
  <dimension ref="B1:M124"/>
  <sheetViews>
    <sheetView zoomScale="70" zoomScaleNormal="70" workbookViewId="0">
      <selection activeCell="B2" sqref="B2"/>
    </sheetView>
  </sheetViews>
  <sheetFormatPr defaultRowHeight="16.5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125" style="40" bestFit="1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 ht="33">
      <c r="B3" s="42">
        <v>1</v>
      </c>
      <c r="C3" s="63" t="s">
        <v>10973</v>
      </c>
      <c r="D3" s="63" t="s">
        <v>11556</v>
      </c>
      <c r="E3" s="41" t="s">
        <v>10790</v>
      </c>
      <c r="F3" s="68" t="s">
        <v>15</v>
      </c>
      <c r="G3" s="68" t="s">
        <v>10776</v>
      </c>
      <c r="H3" s="68" t="s">
        <v>11551</v>
      </c>
      <c r="I3" s="68" t="s">
        <v>11552</v>
      </c>
      <c r="J3" s="68"/>
      <c r="K3" s="43"/>
      <c r="L3" s="43"/>
      <c r="M3" s="45"/>
    </row>
    <row r="4" spans="2:13" ht="33">
      <c r="B4" s="42">
        <v>2</v>
      </c>
      <c r="C4" s="63" t="s">
        <v>10973</v>
      </c>
      <c r="D4" s="63" t="s">
        <v>11556</v>
      </c>
      <c r="E4" s="41" t="s">
        <v>10792</v>
      </c>
      <c r="F4" s="68" t="s">
        <v>15</v>
      </c>
      <c r="G4" s="68" t="s">
        <v>10776</v>
      </c>
      <c r="H4" s="68" t="s">
        <v>11551</v>
      </c>
      <c r="I4" s="68" t="s">
        <v>11552</v>
      </c>
      <c r="J4" s="68"/>
      <c r="K4" s="43"/>
      <c r="L4" s="43"/>
      <c r="M4" s="45"/>
    </row>
    <row r="5" spans="2:13" ht="33">
      <c r="B5" s="42">
        <v>3</v>
      </c>
      <c r="C5" s="63" t="s">
        <v>10973</v>
      </c>
      <c r="D5" s="63" t="s">
        <v>11556</v>
      </c>
      <c r="E5" s="41" t="s">
        <v>10794</v>
      </c>
      <c r="F5" s="68" t="s">
        <v>15</v>
      </c>
      <c r="G5" s="68" t="s">
        <v>10776</v>
      </c>
      <c r="H5" s="68" t="s">
        <v>11551</v>
      </c>
      <c r="I5" s="68" t="s">
        <v>11552</v>
      </c>
      <c r="J5" s="68"/>
      <c r="K5" s="43"/>
      <c r="L5" s="43"/>
      <c r="M5" s="45"/>
    </row>
    <row r="6" spans="2:13" ht="33">
      <c r="B6" s="42">
        <v>4</v>
      </c>
      <c r="C6" s="63" t="s">
        <v>10973</v>
      </c>
      <c r="D6" s="63" t="s">
        <v>11556</v>
      </c>
      <c r="E6" s="41" t="s">
        <v>10796</v>
      </c>
      <c r="F6" s="68"/>
      <c r="G6" s="68"/>
      <c r="H6" s="68" t="s">
        <v>11551</v>
      </c>
      <c r="I6" s="68" t="s">
        <v>11553</v>
      </c>
      <c r="J6" s="68"/>
      <c r="K6" s="68"/>
      <c r="L6" s="69"/>
      <c r="M6" s="45"/>
    </row>
    <row r="7" spans="2:13" ht="33">
      <c r="B7" s="42">
        <v>5</v>
      </c>
      <c r="C7" s="63" t="s">
        <v>10973</v>
      </c>
      <c r="D7" s="63" t="s">
        <v>11556</v>
      </c>
      <c r="E7" s="41" t="s">
        <v>10797</v>
      </c>
      <c r="F7" s="68"/>
      <c r="G7" s="68"/>
      <c r="H7" s="68"/>
      <c r="I7" s="68" t="s">
        <v>11554</v>
      </c>
      <c r="J7" s="68"/>
      <c r="K7" s="68"/>
      <c r="L7" s="69"/>
      <c r="M7" s="45"/>
    </row>
    <row r="8" spans="2:13" ht="33">
      <c r="B8" s="42">
        <v>6</v>
      </c>
      <c r="C8" s="63" t="s">
        <v>10973</v>
      </c>
      <c r="D8" s="63" t="s">
        <v>11556</v>
      </c>
      <c r="E8" s="41" t="s">
        <v>10799</v>
      </c>
      <c r="F8" s="68"/>
      <c r="G8" s="68"/>
      <c r="H8" s="68" t="s">
        <v>11551</v>
      </c>
      <c r="I8" s="68" t="s">
        <v>11553</v>
      </c>
      <c r="J8" s="68"/>
      <c r="K8" s="43"/>
      <c r="L8" s="43"/>
      <c r="M8" s="45"/>
    </row>
    <row r="9" spans="2:13" ht="33">
      <c r="B9" s="42">
        <v>7</v>
      </c>
      <c r="C9" s="63" t="s">
        <v>10973</v>
      </c>
      <c r="D9" s="63" t="s">
        <v>11556</v>
      </c>
      <c r="E9" s="41" t="s">
        <v>30</v>
      </c>
      <c r="F9" s="68"/>
      <c r="G9" s="68"/>
      <c r="H9" s="68"/>
      <c r="I9" s="68" t="s">
        <v>11554</v>
      </c>
      <c r="J9" s="68"/>
      <c r="K9" s="43"/>
      <c r="L9" s="43"/>
      <c r="M9" s="45"/>
    </row>
    <row r="10" spans="2:13" ht="33">
      <c r="B10" s="42">
        <v>8</v>
      </c>
      <c r="C10" s="63" t="s">
        <v>10973</v>
      </c>
      <c r="D10" s="63" t="s">
        <v>11556</v>
      </c>
      <c r="E10" s="41" t="s">
        <v>10801</v>
      </c>
      <c r="F10" s="68" t="s">
        <v>15</v>
      </c>
      <c r="G10" s="68" t="s">
        <v>10776</v>
      </c>
      <c r="H10" s="68" t="s">
        <v>11551</v>
      </c>
      <c r="I10" s="68" t="s">
        <v>11552</v>
      </c>
      <c r="J10" s="68"/>
      <c r="K10" s="43"/>
      <c r="L10" s="43"/>
      <c r="M10" s="45"/>
    </row>
    <row r="11" spans="2:13" ht="33">
      <c r="B11" s="42">
        <v>9</v>
      </c>
      <c r="C11" s="63" t="s">
        <v>10973</v>
      </c>
      <c r="D11" s="63" t="s">
        <v>11556</v>
      </c>
      <c r="E11" s="41" t="s">
        <v>10803</v>
      </c>
      <c r="F11" s="68"/>
      <c r="G11" s="68"/>
      <c r="H11" s="68" t="s">
        <v>11551</v>
      </c>
      <c r="I11" s="68" t="s">
        <v>11553</v>
      </c>
      <c r="J11" s="68"/>
      <c r="K11" s="43"/>
      <c r="L11" s="43"/>
      <c r="M11" s="45"/>
    </row>
    <row r="12" spans="2:13" ht="33">
      <c r="B12" s="42">
        <v>10</v>
      </c>
      <c r="C12" s="63" t="s">
        <v>10973</v>
      </c>
      <c r="D12" s="63" t="s">
        <v>11556</v>
      </c>
      <c r="E12" s="41" t="s">
        <v>10804</v>
      </c>
      <c r="F12" s="68" t="s">
        <v>15</v>
      </c>
      <c r="G12" s="68" t="s">
        <v>10776</v>
      </c>
      <c r="H12" s="68" t="s">
        <v>11551</v>
      </c>
      <c r="I12" s="68" t="s">
        <v>11552</v>
      </c>
      <c r="J12" s="68"/>
      <c r="K12" s="43"/>
      <c r="L12" s="43"/>
      <c r="M12" s="45"/>
    </row>
    <row r="13" spans="2:13" ht="33">
      <c r="B13" s="42">
        <v>11</v>
      </c>
      <c r="C13" s="63" t="s">
        <v>10973</v>
      </c>
      <c r="D13" s="63" t="s">
        <v>11556</v>
      </c>
      <c r="E13" s="41" t="s">
        <v>10806</v>
      </c>
      <c r="F13" s="68" t="s">
        <v>15</v>
      </c>
      <c r="G13" s="68" t="s">
        <v>10776</v>
      </c>
      <c r="H13" s="68" t="s">
        <v>11551</v>
      </c>
      <c r="I13" s="68" t="s">
        <v>11552</v>
      </c>
      <c r="J13" s="68"/>
      <c r="K13" s="43"/>
      <c r="L13" s="43"/>
      <c r="M13" s="45"/>
    </row>
    <row r="14" spans="2:13" ht="33">
      <c r="B14" s="42">
        <v>12</v>
      </c>
      <c r="C14" s="63" t="s">
        <v>10973</v>
      </c>
      <c r="D14" s="63" t="s">
        <v>11556</v>
      </c>
      <c r="E14" s="41" t="s">
        <v>10808</v>
      </c>
      <c r="F14" s="68"/>
      <c r="G14" s="68"/>
      <c r="H14" s="68" t="s">
        <v>11551</v>
      </c>
      <c r="I14" s="68" t="s">
        <v>11553</v>
      </c>
      <c r="J14" s="68"/>
      <c r="K14" s="43"/>
      <c r="L14" s="43"/>
      <c r="M14" s="45"/>
    </row>
    <row r="15" spans="2:13" ht="33">
      <c r="B15" s="42">
        <v>13</v>
      </c>
      <c r="C15" s="63" t="s">
        <v>10973</v>
      </c>
      <c r="D15" s="63" t="s">
        <v>11556</v>
      </c>
      <c r="E15" s="41" t="s">
        <v>10809</v>
      </c>
      <c r="F15" s="68"/>
      <c r="G15" s="68"/>
      <c r="H15" s="68"/>
      <c r="I15" s="68" t="s">
        <v>11554</v>
      </c>
      <c r="J15" s="68"/>
      <c r="K15" s="43"/>
      <c r="L15" s="43"/>
      <c r="M15" s="45"/>
    </row>
    <row r="16" spans="2:13" ht="33">
      <c r="B16" s="42">
        <v>14</v>
      </c>
      <c r="C16" s="63" t="s">
        <v>10973</v>
      </c>
      <c r="D16" s="63" t="s">
        <v>11556</v>
      </c>
      <c r="E16" s="41" t="s">
        <v>10811</v>
      </c>
      <c r="F16" s="68" t="s">
        <v>15</v>
      </c>
      <c r="G16" s="68" t="s">
        <v>10776</v>
      </c>
      <c r="H16" s="68" t="s">
        <v>11551</v>
      </c>
      <c r="I16" s="68" t="s">
        <v>11552</v>
      </c>
      <c r="J16" s="68"/>
      <c r="K16" s="43"/>
      <c r="L16" s="43"/>
      <c r="M16" s="45"/>
    </row>
    <row r="17" spans="2:13" ht="33">
      <c r="B17" s="42">
        <v>15</v>
      </c>
      <c r="C17" s="63" t="s">
        <v>10973</v>
      </c>
      <c r="D17" s="63" t="s">
        <v>11556</v>
      </c>
      <c r="E17" s="41" t="s">
        <v>10813</v>
      </c>
      <c r="F17" s="68" t="s">
        <v>15</v>
      </c>
      <c r="G17" s="68" t="s">
        <v>10776</v>
      </c>
      <c r="H17" s="68" t="s">
        <v>11551</v>
      </c>
      <c r="I17" s="68" t="s">
        <v>11552</v>
      </c>
      <c r="J17" s="68"/>
      <c r="K17" s="43"/>
      <c r="L17" s="43"/>
      <c r="M17" s="45"/>
    </row>
    <row r="18" spans="2:13" ht="33">
      <c r="B18" s="42">
        <v>16</v>
      </c>
      <c r="C18" s="63" t="s">
        <v>10973</v>
      </c>
      <c r="D18" s="63" t="s">
        <v>11556</v>
      </c>
      <c r="E18" s="41" t="s">
        <v>10815</v>
      </c>
      <c r="F18" s="68" t="s">
        <v>15</v>
      </c>
      <c r="G18" s="68" t="s">
        <v>10776</v>
      </c>
      <c r="H18" s="68" t="s">
        <v>11551</v>
      </c>
      <c r="I18" s="68" t="s">
        <v>11552</v>
      </c>
      <c r="J18" s="68"/>
      <c r="K18" s="43"/>
      <c r="L18" s="43"/>
      <c r="M18" s="45"/>
    </row>
    <row r="19" spans="2:13" ht="33">
      <c r="B19" s="42">
        <v>17</v>
      </c>
      <c r="C19" s="63" t="s">
        <v>10973</v>
      </c>
      <c r="D19" s="63" t="s">
        <v>11556</v>
      </c>
      <c r="E19" s="41" t="s">
        <v>10817</v>
      </c>
      <c r="F19" s="68" t="s">
        <v>15</v>
      </c>
      <c r="G19" s="68" t="s">
        <v>10776</v>
      </c>
      <c r="H19" s="68" t="s">
        <v>11551</v>
      </c>
      <c r="I19" s="68" t="s">
        <v>11552</v>
      </c>
      <c r="J19" s="68"/>
      <c r="K19" s="43"/>
      <c r="L19" s="43"/>
      <c r="M19" s="45"/>
    </row>
    <row r="20" spans="2:13" ht="33">
      <c r="B20" s="42">
        <v>18</v>
      </c>
      <c r="C20" s="63" t="s">
        <v>10973</v>
      </c>
      <c r="D20" s="63" t="s">
        <v>11556</v>
      </c>
      <c r="E20" s="41" t="s">
        <v>53</v>
      </c>
      <c r="F20" s="68"/>
      <c r="G20" s="68"/>
      <c r="H20" s="68"/>
      <c r="I20" s="68" t="s">
        <v>11554</v>
      </c>
      <c r="J20" s="68"/>
      <c r="K20" s="43"/>
      <c r="L20" s="43"/>
      <c r="M20" s="45"/>
    </row>
    <row r="21" spans="2:13" ht="33">
      <c r="B21" s="42">
        <v>19</v>
      </c>
      <c r="C21" s="63" t="s">
        <v>10973</v>
      </c>
      <c r="D21" s="63" t="s">
        <v>11556</v>
      </c>
      <c r="E21" s="41" t="s">
        <v>10820</v>
      </c>
      <c r="F21" s="68"/>
      <c r="G21" s="68"/>
      <c r="H21" s="68"/>
      <c r="I21" s="68" t="s">
        <v>11554</v>
      </c>
      <c r="J21" s="68"/>
      <c r="K21" s="43"/>
      <c r="L21" s="43"/>
      <c r="M21" s="45"/>
    </row>
    <row r="22" spans="2:13" ht="33">
      <c r="B22" s="42">
        <v>20</v>
      </c>
      <c r="C22" s="63" t="s">
        <v>10973</v>
      </c>
      <c r="D22" s="63" t="s">
        <v>11556</v>
      </c>
      <c r="E22" s="41" t="s">
        <v>10822</v>
      </c>
      <c r="F22" s="68"/>
      <c r="G22" s="68"/>
      <c r="H22" s="68"/>
      <c r="I22" s="68" t="s">
        <v>11554</v>
      </c>
      <c r="J22" s="68"/>
      <c r="K22" s="43"/>
      <c r="L22" s="43"/>
      <c r="M22" s="45"/>
    </row>
    <row r="23" spans="2:13" ht="33">
      <c r="B23" s="42">
        <v>21</v>
      </c>
      <c r="C23" s="63" t="s">
        <v>10973</v>
      </c>
      <c r="D23" s="63" t="s">
        <v>11556</v>
      </c>
      <c r="E23" s="41" t="s">
        <v>10824</v>
      </c>
      <c r="F23" s="68"/>
      <c r="G23" s="68"/>
      <c r="H23" s="68" t="s">
        <v>11551</v>
      </c>
      <c r="I23" s="68" t="s">
        <v>11553</v>
      </c>
      <c r="J23" s="68"/>
      <c r="K23" s="43"/>
      <c r="L23" s="43"/>
      <c r="M23" s="45"/>
    </row>
    <row r="24" spans="2:13" ht="33">
      <c r="B24" s="42">
        <v>22</v>
      </c>
      <c r="C24" s="63" t="s">
        <v>10973</v>
      </c>
      <c r="D24" s="63" t="s">
        <v>11556</v>
      </c>
      <c r="E24" s="41" t="s">
        <v>10825</v>
      </c>
      <c r="F24" s="68" t="s">
        <v>15</v>
      </c>
      <c r="G24" s="68" t="s">
        <v>10776</v>
      </c>
      <c r="H24" s="68" t="s">
        <v>11551</v>
      </c>
      <c r="I24" s="68" t="s">
        <v>11552</v>
      </c>
      <c r="J24" s="68"/>
      <c r="K24" s="43"/>
      <c r="L24" s="43"/>
      <c r="M24" s="45"/>
    </row>
    <row r="25" spans="2:13" ht="33">
      <c r="B25" s="42">
        <v>23</v>
      </c>
      <c r="C25" s="63" t="s">
        <v>10973</v>
      </c>
      <c r="D25" s="63" t="s">
        <v>11556</v>
      </c>
      <c r="E25" s="41" t="s">
        <v>10827</v>
      </c>
      <c r="F25" s="68" t="s">
        <v>15</v>
      </c>
      <c r="G25" s="68" t="s">
        <v>10776</v>
      </c>
      <c r="H25" s="68" t="s">
        <v>11551</v>
      </c>
      <c r="I25" s="68" t="s">
        <v>11552</v>
      </c>
      <c r="J25" s="68"/>
      <c r="K25" s="43"/>
      <c r="L25" s="43"/>
      <c r="M25" s="45"/>
    </row>
    <row r="26" spans="2:13" ht="33">
      <c r="B26" s="42">
        <v>24</v>
      </c>
      <c r="C26" s="63" t="s">
        <v>10973</v>
      </c>
      <c r="D26" s="63" t="s">
        <v>11556</v>
      </c>
      <c r="E26" s="41" t="s">
        <v>10829</v>
      </c>
      <c r="F26" s="68"/>
      <c r="G26" s="68"/>
      <c r="H26" s="68" t="s">
        <v>11551</v>
      </c>
      <c r="I26" s="68" t="s">
        <v>11553</v>
      </c>
      <c r="J26" s="68"/>
      <c r="K26" s="43"/>
      <c r="L26" s="43"/>
      <c r="M26" s="45"/>
    </row>
    <row r="27" spans="2:13" ht="33">
      <c r="B27" s="42">
        <v>25</v>
      </c>
      <c r="C27" s="63" t="s">
        <v>10973</v>
      </c>
      <c r="D27" s="63" t="s">
        <v>11556</v>
      </c>
      <c r="E27" s="41" t="s">
        <v>10830</v>
      </c>
      <c r="F27" s="68"/>
      <c r="G27" s="68"/>
      <c r="H27" s="68" t="s">
        <v>11551</v>
      </c>
      <c r="I27" s="68" t="s">
        <v>11553</v>
      </c>
      <c r="J27" s="68"/>
      <c r="K27" s="43"/>
      <c r="L27" s="43"/>
      <c r="M27" s="45"/>
    </row>
    <row r="28" spans="2:13" ht="33">
      <c r="B28" s="42">
        <v>26</v>
      </c>
      <c r="C28" s="63" t="s">
        <v>10973</v>
      </c>
      <c r="D28" s="63" t="s">
        <v>11556</v>
      </c>
      <c r="E28" s="41" t="s">
        <v>10831</v>
      </c>
      <c r="F28" s="68"/>
      <c r="G28" s="68"/>
      <c r="H28" s="68"/>
      <c r="I28" s="68" t="s">
        <v>11554</v>
      </c>
      <c r="J28" s="68"/>
      <c r="K28" s="43"/>
      <c r="L28" s="43"/>
      <c r="M28" s="45"/>
    </row>
    <row r="29" spans="2:13" ht="33">
      <c r="B29" s="42">
        <v>27</v>
      </c>
      <c r="C29" s="63" t="s">
        <v>10973</v>
      </c>
      <c r="D29" s="63" t="s">
        <v>11556</v>
      </c>
      <c r="E29" s="41" t="s">
        <v>10833</v>
      </c>
      <c r="F29" s="68"/>
      <c r="G29" s="68"/>
      <c r="H29" s="68"/>
      <c r="I29" s="68" t="s">
        <v>11554</v>
      </c>
      <c r="J29" s="68"/>
      <c r="K29" s="43"/>
      <c r="L29" s="43"/>
      <c r="M29" s="45"/>
    </row>
    <row r="30" spans="2:13" ht="33">
      <c r="B30" s="42">
        <v>28</v>
      </c>
      <c r="C30" s="63" t="s">
        <v>10973</v>
      </c>
      <c r="D30" s="63" t="s">
        <v>11556</v>
      </c>
      <c r="E30" s="41" t="s">
        <v>10834</v>
      </c>
      <c r="F30" s="68"/>
      <c r="G30" s="68"/>
      <c r="H30" s="68"/>
      <c r="I30" s="68" t="s">
        <v>11554</v>
      </c>
      <c r="J30" s="68"/>
      <c r="K30" s="43"/>
      <c r="L30" s="43"/>
      <c r="M30" s="45"/>
    </row>
    <row r="31" spans="2:13" ht="33">
      <c r="B31" s="42">
        <v>29</v>
      </c>
      <c r="C31" s="63" t="s">
        <v>10973</v>
      </c>
      <c r="D31" s="63" t="s">
        <v>11556</v>
      </c>
      <c r="E31" s="41" t="s">
        <v>10836</v>
      </c>
      <c r="F31" s="68"/>
      <c r="G31" s="68"/>
      <c r="H31" s="68"/>
      <c r="I31" s="68" t="s">
        <v>11554</v>
      </c>
      <c r="J31" s="68"/>
      <c r="K31" s="43"/>
      <c r="L31" s="43"/>
      <c r="M31" s="45"/>
    </row>
    <row r="32" spans="2:13" ht="33">
      <c r="B32" s="42">
        <v>30</v>
      </c>
      <c r="C32" s="63" t="s">
        <v>10973</v>
      </c>
      <c r="D32" s="63" t="s">
        <v>11556</v>
      </c>
      <c r="E32" s="41" t="s">
        <v>10837</v>
      </c>
      <c r="F32" s="68"/>
      <c r="G32" s="68"/>
      <c r="H32" s="68"/>
      <c r="I32" s="68" t="s">
        <v>11554</v>
      </c>
      <c r="J32" s="68"/>
      <c r="K32" s="43"/>
      <c r="L32" s="43"/>
      <c r="M32" s="45"/>
    </row>
    <row r="33" spans="2:13" ht="33">
      <c r="B33" s="42">
        <v>31</v>
      </c>
      <c r="C33" s="63" t="s">
        <v>10973</v>
      </c>
      <c r="D33" s="63" t="s">
        <v>11556</v>
      </c>
      <c r="E33" s="41" t="s">
        <v>10838</v>
      </c>
      <c r="F33" s="68"/>
      <c r="G33" s="68"/>
      <c r="H33" s="68"/>
      <c r="I33" s="68" t="s">
        <v>11554</v>
      </c>
      <c r="J33" s="68"/>
      <c r="K33" s="43"/>
      <c r="L33" s="43"/>
      <c r="M33" s="45"/>
    </row>
    <row r="34" spans="2:13" ht="33">
      <c r="B34" s="42">
        <v>32</v>
      </c>
      <c r="C34" s="63" t="s">
        <v>10973</v>
      </c>
      <c r="D34" s="63" t="s">
        <v>11556</v>
      </c>
      <c r="E34" s="41" t="s">
        <v>10840</v>
      </c>
      <c r="F34" s="68"/>
      <c r="G34" s="68"/>
      <c r="H34" s="68"/>
      <c r="I34" s="68" t="s">
        <v>11554</v>
      </c>
      <c r="J34" s="68"/>
      <c r="K34" s="43"/>
      <c r="L34" s="43"/>
      <c r="M34" s="45"/>
    </row>
    <row r="35" spans="2:13" ht="33">
      <c r="B35" s="42">
        <v>33</v>
      </c>
      <c r="C35" s="63" t="s">
        <v>10973</v>
      </c>
      <c r="D35" s="63" t="s">
        <v>11556</v>
      </c>
      <c r="E35" s="41" t="s">
        <v>10841</v>
      </c>
      <c r="F35" s="68"/>
      <c r="G35" s="68"/>
      <c r="H35" s="68"/>
      <c r="I35" s="68" t="s">
        <v>11554</v>
      </c>
      <c r="J35" s="68"/>
      <c r="K35" s="43"/>
      <c r="L35" s="43"/>
      <c r="M35" s="45"/>
    </row>
    <row r="36" spans="2:13" ht="33">
      <c r="B36" s="42">
        <v>34</v>
      </c>
      <c r="C36" s="63" t="s">
        <v>10973</v>
      </c>
      <c r="D36" s="63" t="s">
        <v>11556</v>
      </c>
      <c r="E36" s="41" t="s">
        <v>10842</v>
      </c>
      <c r="F36" s="68"/>
      <c r="G36" s="68"/>
      <c r="H36" s="68"/>
      <c r="I36" s="68" t="s">
        <v>11554</v>
      </c>
      <c r="J36" s="68"/>
      <c r="K36" s="43"/>
      <c r="L36" s="43"/>
      <c r="M36" s="45"/>
    </row>
    <row r="37" spans="2:13" ht="33">
      <c r="B37" s="42">
        <v>35</v>
      </c>
      <c r="C37" s="63" t="s">
        <v>10973</v>
      </c>
      <c r="D37" s="63" t="s">
        <v>11556</v>
      </c>
      <c r="E37" s="41" t="s">
        <v>10843</v>
      </c>
      <c r="F37" s="68"/>
      <c r="G37" s="68"/>
      <c r="H37" s="68"/>
      <c r="I37" s="68" t="s">
        <v>11554</v>
      </c>
      <c r="J37" s="68"/>
      <c r="K37" s="43"/>
      <c r="L37" s="43"/>
      <c r="M37" s="45"/>
    </row>
    <row r="38" spans="2:13" ht="33">
      <c r="B38" s="42">
        <v>36</v>
      </c>
      <c r="C38" s="63" t="s">
        <v>10973</v>
      </c>
      <c r="D38" s="63" t="s">
        <v>11556</v>
      </c>
      <c r="E38" s="41" t="s">
        <v>10845</v>
      </c>
      <c r="F38" s="68"/>
      <c r="G38" s="68"/>
      <c r="H38" s="68"/>
      <c r="I38" s="68" t="s">
        <v>11554</v>
      </c>
      <c r="J38" s="68"/>
      <c r="K38" s="43"/>
      <c r="L38" s="43"/>
      <c r="M38" s="45"/>
    </row>
    <row r="39" spans="2:13" ht="33">
      <c r="B39" s="42">
        <v>37</v>
      </c>
      <c r="C39" s="63" t="s">
        <v>10973</v>
      </c>
      <c r="D39" s="63" t="s">
        <v>11556</v>
      </c>
      <c r="E39" s="41" t="s">
        <v>10847</v>
      </c>
      <c r="F39" s="68"/>
      <c r="G39" s="68"/>
      <c r="H39" s="68"/>
      <c r="I39" s="68" t="s">
        <v>11554</v>
      </c>
      <c r="J39" s="68"/>
      <c r="K39" s="43"/>
      <c r="L39" s="43"/>
      <c r="M39" s="45"/>
    </row>
    <row r="40" spans="2:13" ht="33">
      <c r="B40" s="42">
        <v>38</v>
      </c>
      <c r="C40" s="63" t="s">
        <v>10973</v>
      </c>
      <c r="D40" s="63" t="s">
        <v>11556</v>
      </c>
      <c r="E40" s="41" t="s">
        <v>10848</v>
      </c>
      <c r="F40" s="68"/>
      <c r="G40" s="68"/>
      <c r="H40" s="68"/>
      <c r="I40" s="68" t="s">
        <v>11554</v>
      </c>
      <c r="J40" s="68"/>
      <c r="K40" s="43"/>
      <c r="L40" s="43"/>
      <c r="M40" s="45"/>
    </row>
    <row r="41" spans="2:13" ht="33">
      <c r="B41" s="42">
        <v>39</v>
      </c>
      <c r="C41" s="63" t="s">
        <v>10973</v>
      </c>
      <c r="D41" s="63" t="s">
        <v>11556</v>
      </c>
      <c r="E41" s="41" t="s">
        <v>10850</v>
      </c>
      <c r="F41" s="68"/>
      <c r="G41" s="68"/>
      <c r="H41" s="68"/>
      <c r="I41" s="68" t="s">
        <v>11554</v>
      </c>
      <c r="J41" s="68"/>
      <c r="K41" s="43"/>
      <c r="L41" s="43"/>
      <c r="M41" s="45"/>
    </row>
    <row r="42" spans="2:13" ht="33">
      <c r="B42" s="42">
        <v>40</v>
      </c>
      <c r="C42" s="63" t="s">
        <v>10973</v>
      </c>
      <c r="D42" s="63" t="s">
        <v>11556</v>
      </c>
      <c r="E42" s="41" t="s">
        <v>10851</v>
      </c>
      <c r="F42" s="68"/>
      <c r="G42" s="68"/>
      <c r="H42" s="68"/>
      <c r="I42" s="68" t="s">
        <v>11554</v>
      </c>
      <c r="J42" s="68"/>
      <c r="K42" s="43"/>
      <c r="L42" s="43"/>
      <c r="M42" s="45"/>
    </row>
    <row r="43" spans="2:13" ht="33">
      <c r="B43" s="42">
        <v>41</v>
      </c>
      <c r="C43" s="63" t="s">
        <v>10973</v>
      </c>
      <c r="D43" s="63" t="s">
        <v>11556</v>
      </c>
      <c r="E43" s="41" t="s">
        <v>10853</v>
      </c>
      <c r="F43" s="68"/>
      <c r="G43" s="68"/>
      <c r="H43" s="68"/>
      <c r="I43" s="68" t="s">
        <v>11554</v>
      </c>
      <c r="J43" s="68"/>
      <c r="K43" s="43"/>
      <c r="L43" s="43"/>
      <c r="M43" s="45"/>
    </row>
    <row r="44" spans="2:13" ht="33">
      <c r="B44" s="42">
        <v>42</v>
      </c>
      <c r="C44" s="63" t="s">
        <v>10973</v>
      </c>
      <c r="D44" s="63" t="s">
        <v>11556</v>
      </c>
      <c r="E44" s="41" t="s">
        <v>10855</v>
      </c>
      <c r="F44" s="68"/>
      <c r="G44" s="68"/>
      <c r="H44" s="68"/>
      <c r="I44" s="68" t="s">
        <v>11554</v>
      </c>
      <c r="J44" s="68"/>
      <c r="K44" s="43"/>
      <c r="L44" s="43"/>
      <c r="M44" s="45"/>
    </row>
    <row r="45" spans="2:13" ht="33">
      <c r="B45" s="42">
        <v>43</v>
      </c>
      <c r="C45" s="63" t="s">
        <v>10973</v>
      </c>
      <c r="D45" s="63" t="s">
        <v>11556</v>
      </c>
      <c r="E45" s="41" t="s">
        <v>10856</v>
      </c>
      <c r="F45" s="68"/>
      <c r="G45" s="68"/>
      <c r="H45" s="68"/>
      <c r="I45" s="68" t="s">
        <v>11554</v>
      </c>
      <c r="J45" s="68"/>
      <c r="K45" s="43"/>
      <c r="L45" s="43"/>
      <c r="M45" s="45"/>
    </row>
    <row r="46" spans="2:13" ht="33">
      <c r="B46" s="42">
        <v>44</v>
      </c>
      <c r="C46" s="63" t="s">
        <v>10973</v>
      </c>
      <c r="D46" s="63" t="s">
        <v>11556</v>
      </c>
      <c r="E46" s="41" t="s">
        <v>10857</v>
      </c>
      <c r="F46" s="68"/>
      <c r="G46" s="68"/>
      <c r="H46" s="68" t="s">
        <v>11551</v>
      </c>
      <c r="I46" s="68" t="s">
        <v>11553</v>
      </c>
      <c r="J46" s="68"/>
      <c r="K46" s="43"/>
      <c r="L46" s="43"/>
      <c r="M46" s="45"/>
    </row>
    <row r="47" spans="2:13" ht="33">
      <c r="B47" s="42">
        <v>45</v>
      </c>
      <c r="C47" s="63" t="s">
        <v>10973</v>
      </c>
      <c r="D47" s="63" t="s">
        <v>11556</v>
      </c>
      <c r="E47" s="41" t="s">
        <v>10858</v>
      </c>
      <c r="F47" s="68" t="s">
        <v>15</v>
      </c>
      <c r="G47" s="68" t="s">
        <v>10776</v>
      </c>
      <c r="H47" s="68" t="s">
        <v>11551</v>
      </c>
      <c r="I47" s="68" t="s">
        <v>11552</v>
      </c>
      <c r="J47" s="68"/>
      <c r="K47" s="43"/>
      <c r="L47" s="43"/>
      <c r="M47" s="45"/>
    </row>
    <row r="48" spans="2:13" ht="33">
      <c r="B48" s="42">
        <v>46</v>
      </c>
      <c r="C48" s="63" t="s">
        <v>10973</v>
      </c>
      <c r="D48" s="63" t="s">
        <v>11556</v>
      </c>
      <c r="E48" s="41" t="s">
        <v>10860</v>
      </c>
      <c r="F48" s="68" t="s">
        <v>15</v>
      </c>
      <c r="G48" s="68" t="s">
        <v>10776</v>
      </c>
      <c r="H48" s="68" t="s">
        <v>11551</v>
      </c>
      <c r="I48" s="68" t="s">
        <v>11552</v>
      </c>
      <c r="J48" s="68"/>
      <c r="K48" s="43"/>
      <c r="L48" s="43"/>
      <c r="M48" s="45"/>
    </row>
    <row r="49" spans="2:13" ht="33">
      <c r="B49" s="42">
        <v>47</v>
      </c>
      <c r="C49" s="63" t="s">
        <v>10973</v>
      </c>
      <c r="D49" s="63" t="s">
        <v>11556</v>
      </c>
      <c r="E49" s="41" t="s">
        <v>10862</v>
      </c>
      <c r="F49" s="68" t="s">
        <v>15</v>
      </c>
      <c r="G49" s="68" t="s">
        <v>10776</v>
      </c>
      <c r="H49" s="68" t="s">
        <v>11551</v>
      </c>
      <c r="I49" s="68" t="s">
        <v>11552</v>
      </c>
      <c r="J49" s="68"/>
      <c r="K49" s="43"/>
      <c r="L49" s="43"/>
      <c r="M49" s="45"/>
    </row>
    <row r="50" spans="2:13" ht="33">
      <c r="B50" s="42">
        <v>48</v>
      </c>
      <c r="C50" s="63" t="s">
        <v>10973</v>
      </c>
      <c r="D50" s="63" t="s">
        <v>11556</v>
      </c>
      <c r="E50" s="41" t="s">
        <v>10864</v>
      </c>
      <c r="F50" s="68" t="s">
        <v>15</v>
      </c>
      <c r="G50" s="68" t="s">
        <v>10776</v>
      </c>
      <c r="H50" s="68" t="s">
        <v>11551</v>
      </c>
      <c r="I50" s="68" t="s">
        <v>11552</v>
      </c>
      <c r="J50" s="68"/>
      <c r="K50" s="43"/>
      <c r="L50" s="43"/>
      <c r="M50" s="45"/>
    </row>
    <row r="51" spans="2:13" ht="33">
      <c r="B51" s="42">
        <v>49</v>
      </c>
      <c r="C51" s="63" t="s">
        <v>10973</v>
      </c>
      <c r="D51" s="63" t="s">
        <v>11556</v>
      </c>
      <c r="E51" s="41" t="s">
        <v>10866</v>
      </c>
      <c r="F51" s="68" t="s">
        <v>15</v>
      </c>
      <c r="G51" s="68" t="s">
        <v>10776</v>
      </c>
      <c r="H51" s="68" t="s">
        <v>11551</v>
      </c>
      <c r="I51" s="68" t="s">
        <v>11552</v>
      </c>
      <c r="J51" s="68"/>
      <c r="K51" s="43"/>
      <c r="L51" s="43"/>
      <c r="M51" s="45"/>
    </row>
    <row r="52" spans="2:13" ht="33">
      <c r="B52" s="42">
        <v>50</v>
      </c>
      <c r="C52" s="63" t="s">
        <v>10973</v>
      </c>
      <c r="D52" s="63" t="s">
        <v>11556</v>
      </c>
      <c r="E52" s="41" t="s">
        <v>10868</v>
      </c>
      <c r="F52" s="68"/>
      <c r="G52" s="68"/>
      <c r="H52" s="68"/>
      <c r="I52" s="68" t="s">
        <v>11554</v>
      </c>
      <c r="J52" s="68"/>
      <c r="K52" s="43"/>
      <c r="L52" s="43"/>
      <c r="M52" s="45"/>
    </row>
    <row r="53" spans="2:13" ht="33">
      <c r="B53" s="42">
        <v>51</v>
      </c>
      <c r="C53" s="63" t="s">
        <v>10973</v>
      </c>
      <c r="D53" s="63" t="s">
        <v>11556</v>
      </c>
      <c r="E53" s="41" t="s">
        <v>10870</v>
      </c>
      <c r="F53" s="68" t="s">
        <v>15</v>
      </c>
      <c r="G53" s="68" t="s">
        <v>10776</v>
      </c>
      <c r="H53" s="68" t="s">
        <v>11551</v>
      </c>
      <c r="I53" s="68" t="s">
        <v>11552</v>
      </c>
      <c r="J53" s="68"/>
      <c r="K53" s="43"/>
      <c r="L53" s="43"/>
      <c r="M53" s="45"/>
    </row>
    <row r="54" spans="2:13" ht="33">
      <c r="B54" s="42">
        <v>52</v>
      </c>
      <c r="C54" s="63" t="s">
        <v>10973</v>
      </c>
      <c r="D54" s="63" t="s">
        <v>11556</v>
      </c>
      <c r="E54" s="41" t="s">
        <v>10872</v>
      </c>
      <c r="F54" s="68" t="s">
        <v>15</v>
      </c>
      <c r="G54" s="68" t="s">
        <v>10776</v>
      </c>
      <c r="H54" s="68" t="s">
        <v>11551</v>
      </c>
      <c r="I54" s="68" t="s">
        <v>11552</v>
      </c>
      <c r="J54" s="68"/>
      <c r="K54" s="43"/>
      <c r="L54" s="43"/>
      <c r="M54" s="45"/>
    </row>
    <row r="55" spans="2:13" ht="33">
      <c r="B55" s="42">
        <v>53</v>
      </c>
      <c r="C55" s="63" t="s">
        <v>10973</v>
      </c>
      <c r="D55" s="63" t="s">
        <v>11556</v>
      </c>
      <c r="E55" s="41" t="s">
        <v>10874</v>
      </c>
      <c r="F55" s="68"/>
      <c r="G55" s="68"/>
      <c r="H55" s="68"/>
      <c r="I55" s="68" t="s">
        <v>11554</v>
      </c>
      <c r="J55" s="68"/>
      <c r="K55" s="43"/>
      <c r="L55" s="43"/>
      <c r="M55" s="45"/>
    </row>
    <row r="56" spans="2:13" ht="33">
      <c r="B56" s="42">
        <v>54</v>
      </c>
      <c r="C56" s="63" t="s">
        <v>10973</v>
      </c>
      <c r="D56" s="63" t="s">
        <v>11556</v>
      </c>
      <c r="E56" s="41" t="s">
        <v>10876</v>
      </c>
      <c r="F56" s="68" t="s">
        <v>15</v>
      </c>
      <c r="G56" s="68" t="s">
        <v>10776</v>
      </c>
      <c r="H56" s="68" t="s">
        <v>11551</v>
      </c>
      <c r="I56" s="68" t="s">
        <v>11552</v>
      </c>
      <c r="J56" s="68"/>
      <c r="K56" s="43"/>
      <c r="L56" s="43"/>
      <c r="M56" s="45"/>
    </row>
    <row r="57" spans="2:13" ht="33">
      <c r="B57" s="42">
        <v>55</v>
      </c>
      <c r="C57" s="63" t="s">
        <v>10973</v>
      </c>
      <c r="D57" s="63" t="s">
        <v>11556</v>
      </c>
      <c r="E57" s="41" t="s">
        <v>10878</v>
      </c>
      <c r="F57" s="68"/>
      <c r="G57" s="68"/>
      <c r="H57" s="68"/>
      <c r="I57" s="68" t="s">
        <v>11554</v>
      </c>
      <c r="J57" s="68"/>
      <c r="K57" s="43"/>
      <c r="L57" s="43"/>
      <c r="M57" s="45"/>
    </row>
    <row r="58" spans="2:13" ht="33">
      <c r="B58" s="42">
        <v>56</v>
      </c>
      <c r="C58" s="63" t="s">
        <v>10973</v>
      </c>
      <c r="D58" s="63" t="s">
        <v>11556</v>
      </c>
      <c r="E58" s="41" t="s">
        <v>10880</v>
      </c>
      <c r="F58" s="68"/>
      <c r="G58" s="68"/>
      <c r="H58" s="68" t="s">
        <v>11551</v>
      </c>
      <c r="I58" s="68" t="s">
        <v>11552</v>
      </c>
      <c r="J58" s="68"/>
      <c r="K58" s="43"/>
      <c r="L58" s="43"/>
      <c r="M58" s="45"/>
    </row>
    <row r="59" spans="2:13" ht="33">
      <c r="B59" s="42">
        <v>57</v>
      </c>
      <c r="C59" s="63" t="s">
        <v>10973</v>
      </c>
      <c r="D59" s="63" t="s">
        <v>11556</v>
      </c>
      <c r="E59" s="41" t="s">
        <v>10882</v>
      </c>
      <c r="F59" s="68" t="s">
        <v>15</v>
      </c>
      <c r="G59" s="68" t="s">
        <v>10776</v>
      </c>
      <c r="H59" s="68" t="s">
        <v>11551</v>
      </c>
      <c r="I59" s="68" t="s">
        <v>11552</v>
      </c>
      <c r="J59" s="68"/>
      <c r="K59" s="43"/>
      <c r="L59" s="43"/>
      <c r="M59" s="45"/>
    </row>
    <row r="60" spans="2:13" ht="33">
      <c r="B60" s="42">
        <v>58</v>
      </c>
      <c r="C60" s="63" t="s">
        <v>10973</v>
      </c>
      <c r="D60" s="63" t="s">
        <v>11556</v>
      </c>
      <c r="E60" s="41" t="s">
        <v>10885</v>
      </c>
      <c r="F60" s="68" t="s">
        <v>15</v>
      </c>
      <c r="G60" s="68" t="s">
        <v>10776</v>
      </c>
      <c r="H60" s="68" t="s">
        <v>11551</v>
      </c>
      <c r="I60" s="68" t="s">
        <v>11552</v>
      </c>
      <c r="J60" s="68"/>
      <c r="K60" s="43"/>
      <c r="L60" s="43"/>
      <c r="M60" s="45"/>
    </row>
    <row r="61" spans="2:13" ht="33">
      <c r="B61" s="42">
        <v>59</v>
      </c>
      <c r="C61" s="63" t="s">
        <v>10973</v>
      </c>
      <c r="D61" s="63" t="s">
        <v>11556</v>
      </c>
      <c r="E61" s="41" t="s">
        <v>10888</v>
      </c>
      <c r="F61" s="68" t="s">
        <v>15</v>
      </c>
      <c r="G61" s="68" t="s">
        <v>10776</v>
      </c>
      <c r="H61" s="68" t="s">
        <v>11551</v>
      </c>
      <c r="I61" s="68" t="s">
        <v>11552</v>
      </c>
      <c r="J61" s="68"/>
      <c r="K61" s="43"/>
      <c r="L61" s="43"/>
      <c r="M61" s="45"/>
    </row>
    <row r="62" spans="2:13" ht="33">
      <c r="B62" s="42">
        <v>60</v>
      </c>
      <c r="C62" s="63" t="s">
        <v>10973</v>
      </c>
      <c r="D62" s="63" t="s">
        <v>11556</v>
      </c>
      <c r="E62" s="41" t="s">
        <v>10890</v>
      </c>
      <c r="F62" s="68" t="s">
        <v>15</v>
      </c>
      <c r="G62" s="68" t="s">
        <v>10776</v>
      </c>
      <c r="H62" s="68" t="s">
        <v>11551</v>
      </c>
      <c r="I62" s="68" t="s">
        <v>11552</v>
      </c>
      <c r="J62" s="68"/>
      <c r="K62" s="43"/>
      <c r="L62" s="43"/>
      <c r="M62" s="45"/>
    </row>
    <row r="63" spans="2:13" ht="33">
      <c r="B63" s="42">
        <v>61</v>
      </c>
      <c r="C63" s="63" t="s">
        <v>10973</v>
      </c>
      <c r="D63" s="63" t="s">
        <v>11556</v>
      </c>
      <c r="E63" s="41" t="s">
        <v>10892</v>
      </c>
      <c r="F63" s="68" t="s">
        <v>15</v>
      </c>
      <c r="G63" s="68" t="s">
        <v>10776</v>
      </c>
      <c r="H63" s="68" t="s">
        <v>11551</v>
      </c>
      <c r="I63" s="68" t="s">
        <v>11552</v>
      </c>
      <c r="J63" s="68"/>
      <c r="K63" s="43"/>
      <c r="L63" s="43"/>
      <c r="M63" s="45"/>
    </row>
    <row r="64" spans="2:13" ht="33">
      <c r="B64" s="42">
        <v>62</v>
      </c>
      <c r="C64" s="63" t="s">
        <v>10973</v>
      </c>
      <c r="D64" s="63" t="s">
        <v>11556</v>
      </c>
      <c r="E64" s="41" t="s">
        <v>10894</v>
      </c>
      <c r="F64" s="68" t="s">
        <v>15</v>
      </c>
      <c r="G64" s="68" t="s">
        <v>10776</v>
      </c>
      <c r="H64" s="68" t="s">
        <v>11551</v>
      </c>
      <c r="I64" s="68" t="s">
        <v>11552</v>
      </c>
      <c r="J64" s="68"/>
      <c r="K64" s="43"/>
      <c r="L64" s="43"/>
      <c r="M64" s="45"/>
    </row>
    <row r="65" spans="2:13" ht="33">
      <c r="B65" s="42">
        <v>63</v>
      </c>
      <c r="C65" s="63" t="s">
        <v>10973</v>
      </c>
      <c r="D65" s="63" t="s">
        <v>11556</v>
      </c>
      <c r="E65" s="41" t="s">
        <v>10896</v>
      </c>
      <c r="F65" s="68"/>
      <c r="G65" s="68"/>
      <c r="H65" s="68" t="s">
        <v>11551</v>
      </c>
      <c r="I65" s="68" t="s">
        <v>11553</v>
      </c>
      <c r="J65" s="68"/>
      <c r="K65" s="43"/>
      <c r="L65" s="43"/>
      <c r="M65" s="45"/>
    </row>
    <row r="66" spans="2:13" ht="33">
      <c r="B66" s="42">
        <v>64</v>
      </c>
      <c r="C66" s="63" t="s">
        <v>10973</v>
      </c>
      <c r="D66" s="63" t="s">
        <v>11556</v>
      </c>
      <c r="E66" s="41" t="s">
        <v>10897</v>
      </c>
      <c r="F66" s="68" t="s">
        <v>15</v>
      </c>
      <c r="G66" s="68" t="s">
        <v>10776</v>
      </c>
      <c r="H66" s="68" t="s">
        <v>11551</v>
      </c>
      <c r="I66" s="68" t="s">
        <v>11552</v>
      </c>
      <c r="J66" s="68"/>
      <c r="K66" s="43"/>
      <c r="L66" s="43"/>
      <c r="M66" s="45"/>
    </row>
    <row r="67" spans="2:13" ht="33">
      <c r="B67" s="42">
        <v>65</v>
      </c>
      <c r="C67" s="63" t="s">
        <v>10973</v>
      </c>
      <c r="D67" s="63" t="s">
        <v>11556</v>
      </c>
      <c r="E67" s="41" t="s">
        <v>10899</v>
      </c>
      <c r="F67" s="68"/>
      <c r="G67" s="68"/>
      <c r="H67" s="68" t="s">
        <v>11551</v>
      </c>
      <c r="I67" s="68" t="s">
        <v>11553</v>
      </c>
      <c r="J67" s="68"/>
      <c r="K67" s="43"/>
      <c r="L67" s="43"/>
      <c r="M67" s="45"/>
    </row>
    <row r="68" spans="2:13" ht="33">
      <c r="B68" s="42">
        <v>66</v>
      </c>
      <c r="C68" s="63" t="s">
        <v>10973</v>
      </c>
      <c r="D68" s="63" t="s">
        <v>11556</v>
      </c>
      <c r="E68" s="41" t="s">
        <v>10900</v>
      </c>
      <c r="F68" s="68" t="s">
        <v>15</v>
      </c>
      <c r="G68" s="68" t="s">
        <v>10776</v>
      </c>
      <c r="H68" s="68" t="s">
        <v>11551</v>
      </c>
      <c r="I68" s="68" t="s">
        <v>11552</v>
      </c>
      <c r="J68" s="68"/>
      <c r="K68" s="43"/>
      <c r="L68" s="43"/>
      <c r="M68" s="45"/>
    </row>
    <row r="69" spans="2:13" ht="33">
      <c r="B69" s="42">
        <v>67</v>
      </c>
      <c r="C69" s="63" t="s">
        <v>10973</v>
      </c>
      <c r="D69" s="63" t="s">
        <v>11556</v>
      </c>
      <c r="E69" s="41" t="s">
        <v>10902</v>
      </c>
      <c r="F69" s="68" t="s">
        <v>15</v>
      </c>
      <c r="G69" s="68" t="s">
        <v>10776</v>
      </c>
      <c r="H69" s="68" t="s">
        <v>11551</v>
      </c>
      <c r="I69" s="68" t="s">
        <v>11552</v>
      </c>
      <c r="J69" s="68"/>
      <c r="K69" s="43"/>
      <c r="L69" s="43"/>
      <c r="M69" s="45"/>
    </row>
    <row r="70" spans="2:13" ht="33">
      <c r="B70" s="42">
        <v>68</v>
      </c>
      <c r="C70" s="63" t="s">
        <v>10973</v>
      </c>
      <c r="D70" s="63" t="s">
        <v>11556</v>
      </c>
      <c r="E70" s="41" t="s">
        <v>10905</v>
      </c>
      <c r="F70" s="68"/>
      <c r="G70" s="68"/>
      <c r="H70" s="68"/>
      <c r="I70" s="68" t="s">
        <v>11554</v>
      </c>
      <c r="J70" s="68"/>
      <c r="K70" s="43"/>
      <c r="L70" s="43"/>
      <c r="M70" s="45"/>
    </row>
    <row r="71" spans="2:13" ht="33">
      <c r="B71" s="42">
        <v>69</v>
      </c>
      <c r="C71" s="63" t="s">
        <v>10973</v>
      </c>
      <c r="D71" s="63" t="s">
        <v>11556</v>
      </c>
      <c r="E71" s="41" t="s">
        <v>10907</v>
      </c>
      <c r="F71" s="68"/>
      <c r="G71" s="68"/>
      <c r="H71" s="68"/>
      <c r="I71" s="68" t="s">
        <v>11554</v>
      </c>
      <c r="J71" s="68"/>
      <c r="K71" s="43"/>
      <c r="L71" s="43"/>
      <c r="M71" s="45"/>
    </row>
    <row r="72" spans="2:13" ht="33">
      <c r="B72" s="42">
        <v>70</v>
      </c>
      <c r="C72" s="63" t="s">
        <v>10973</v>
      </c>
      <c r="D72" s="63" t="s">
        <v>11556</v>
      </c>
      <c r="E72" s="41" t="s">
        <v>10908</v>
      </c>
      <c r="F72" s="68"/>
      <c r="G72" s="68"/>
      <c r="H72" s="68"/>
      <c r="I72" s="68" t="s">
        <v>11554</v>
      </c>
      <c r="J72" s="68"/>
      <c r="K72" s="43"/>
      <c r="L72" s="43"/>
      <c r="M72" s="45"/>
    </row>
    <row r="73" spans="2:13" ht="33">
      <c r="B73" s="42">
        <v>71</v>
      </c>
      <c r="C73" s="63" t="s">
        <v>10973</v>
      </c>
      <c r="D73" s="63" t="s">
        <v>11556</v>
      </c>
      <c r="E73" s="41" t="s">
        <v>10909</v>
      </c>
      <c r="F73" s="68"/>
      <c r="G73" s="68"/>
      <c r="H73" s="68"/>
      <c r="I73" s="68" t="s">
        <v>11554</v>
      </c>
      <c r="J73" s="68"/>
      <c r="K73" s="43"/>
      <c r="L73" s="43"/>
      <c r="M73" s="45"/>
    </row>
    <row r="74" spans="2:13" ht="33">
      <c r="B74" s="42">
        <v>72</v>
      </c>
      <c r="C74" s="63" t="s">
        <v>10973</v>
      </c>
      <c r="D74" s="63" t="s">
        <v>11556</v>
      </c>
      <c r="E74" s="41" t="s">
        <v>10910</v>
      </c>
      <c r="F74" s="68"/>
      <c r="G74" s="68"/>
      <c r="H74" s="68"/>
      <c r="I74" s="68" t="s">
        <v>11554</v>
      </c>
      <c r="J74" s="68"/>
      <c r="K74" s="43"/>
      <c r="L74" s="43"/>
      <c r="M74" s="45"/>
    </row>
    <row r="75" spans="2:13" ht="33">
      <c r="B75" s="42">
        <v>73</v>
      </c>
      <c r="C75" s="63" t="s">
        <v>10973</v>
      </c>
      <c r="D75" s="63" t="s">
        <v>11556</v>
      </c>
      <c r="E75" s="41" t="s">
        <v>163</v>
      </c>
      <c r="F75" s="68"/>
      <c r="G75" s="68"/>
      <c r="H75" s="68"/>
      <c r="I75" s="68" t="s">
        <v>11554</v>
      </c>
      <c r="J75" s="68"/>
      <c r="K75" s="43"/>
      <c r="L75" s="43"/>
      <c r="M75" s="45"/>
    </row>
    <row r="76" spans="2:13" ht="33">
      <c r="B76" s="42">
        <v>74</v>
      </c>
      <c r="C76" s="63" t="s">
        <v>10973</v>
      </c>
      <c r="D76" s="63" t="s">
        <v>11556</v>
      </c>
      <c r="E76" s="41" t="s">
        <v>165</v>
      </c>
      <c r="F76" s="68"/>
      <c r="G76" s="68"/>
      <c r="H76" s="68"/>
      <c r="I76" s="68" t="s">
        <v>11554</v>
      </c>
      <c r="J76" s="68"/>
      <c r="K76" s="43"/>
      <c r="L76" s="43"/>
      <c r="M76" s="45"/>
    </row>
    <row r="77" spans="2:13" ht="33">
      <c r="B77" s="42">
        <v>75</v>
      </c>
      <c r="C77" s="63" t="s">
        <v>10973</v>
      </c>
      <c r="D77" s="63" t="s">
        <v>11556</v>
      </c>
      <c r="E77" s="41" t="s">
        <v>167</v>
      </c>
      <c r="F77" s="68"/>
      <c r="G77" s="68"/>
      <c r="H77" s="68"/>
      <c r="I77" s="68" t="s">
        <v>11554</v>
      </c>
      <c r="J77" s="68"/>
      <c r="K77" s="43"/>
      <c r="L77" s="43"/>
      <c r="M77" s="45"/>
    </row>
    <row r="78" spans="2:13" ht="33">
      <c r="B78" s="42">
        <v>76</v>
      </c>
      <c r="C78" s="63" t="s">
        <v>10973</v>
      </c>
      <c r="D78" s="63" t="s">
        <v>11556</v>
      </c>
      <c r="E78" s="41" t="s">
        <v>169</v>
      </c>
      <c r="F78" s="68"/>
      <c r="G78" s="68"/>
      <c r="H78" s="68"/>
      <c r="I78" s="68" t="s">
        <v>11554</v>
      </c>
      <c r="J78" s="68"/>
      <c r="K78" s="43"/>
      <c r="L78" s="43"/>
      <c r="M78" s="45"/>
    </row>
    <row r="79" spans="2:13" ht="33">
      <c r="B79" s="42">
        <v>77</v>
      </c>
      <c r="C79" s="63" t="s">
        <v>10973</v>
      </c>
      <c r="D79" s="63" t="s">
        <v>11556</v>
      </c>
      <c r="E79" s="41" t="s">
        <v>171</v>
      </c>
      <c r="F79" s="68"/>
      <c r="G79" s="68"/>
      <c r="H79" s="68"/>
      <c r="I79" s="68" t="s">
        <v>11554</v>
      </c>
      <c r="J79" s="68"/>
      <c r="K79" s="43"/>
      <c r="L79" s="43"/>
      <c r="M79" s="45"/>
    </row>
    <row r="80" spans="2:13" ht="33">
      <c r="B80" s="42">
        <v>78</v>
      </c>
      <c r="C80" s="63" t="s">
        <v>10973</v>
      </c>
      <c r="D80" s="63" t="s">
        <v>11556</v>
      </c>
      <c r="E80" s="41" t="s">
        <v>173</v>
      </c>
      <c r="F80" s="68"/>
      <c r="G80" s="68"/>
      <c r="H80" s="68"/>
      <c r="I80" s="68" t="s">
        <v>11554</v>
      </c>
      <c r="J80" s="68"/>
      <c r="K80" s="43"/>
      <c r="L80" s="43"/>
      <c r="M80" s="45"/>
    </row>
    <row r="81" spans="2:13" ht="33">
      <c r="B81" s="42">
        <v>79</v>
      </c>
      <c r="C81" s="63" t="s">
        <v>10973</v>
      </c>
      <c r="D81" s="63" t="s">
        <v>11556</v>
      </c>
      <c r="E81" s="41" t="s">
        <v>175</v>
      </c>
      <c r="F81" s="68"/>
      <c r="G81" s="68"/>
      <c r="H81" s="68"/>
      <c r="I81" s="68" t="s">
        <v>11554</v>
      </c>
      <c r="J81" s="68"/>
      <c r="K81" s="43"/>
      <c r="L81" s="43"/>
      <c r="M81" s="45"/>
    </row>
    <row r="82" spans="2:13" ht="33">
      <c r="B82" s="42">
        <v>80</v>
      </c>
      <c r="C82" s="63" t="s">
        <v>10973</v>
      </c>
      <c r="D82" s="63" t="s">
        <v>11556</v>
      </c>
      <c r="E82" s="41" t="s">
        <v>10912</v>
      </c>
      <c r="F82" s="68" t="s">
        <v>15</v>
      </c>
      <c r="G82" s="68" t="s">
        <v>10776</v>
      </c>
      <c r="H82" s="68" t="s">
        <v>11551</v>
      </c>
      <c r="I82" s="68" t="s">
        <v>11552</v>
      </c>
      <c r="J82" s="68"/>
      <c r="K82" s="43"/>
      <c r="L82" s="43"/>
      <c r="M82" s="45"/>
    </row>
    <row r="83" spans="2:13" ht="33">
      <c r="B83" s="42">
        <v>81</v>
      </c>
      <c r="C83" s="63" t="s">
        <v>10973</v>
      </c>
      <c r="D83" s="63" t="s">
        <v>11556</v>
      </c>
      <c r="E83" s="41" t="s">
        <v>10913</v>
      </c>
      <c r="F83" s="68" t="s">
        <v>15</v>
      </c>
      <c r="G83" s="68" t="s">
        <v>10776</v>
      </c>
      <c r="H83" s="68" t="s">
        <v>11551</v>
      </c>
      <c r="I83" s="68" t="s">
        <v>11552</v>
      </c>
      <c r="J83" s="68"/>
      <c r="K83" s="43"/>
      <c r="L83" s="43"/>
      <c r="M83" s="45"/>
    </row>
    <row r="84" spans="2:13" ht="33">
      <c r="B84" s="42">
        <v>82</v>
      </c>
      <c r="C84" s="63" t="s">
        <v>10973</v>
      </c>
      <c r="D84" s="63" t="s">
        <v>11556</v>
      </c>
      <c r="E84" s="41" t="s">
        <v>181</v>
      </c>
      <c r="F84" s="68"/>
      <c r="G84" s="68"/>
      <c r="H84" s="68"/>
      <c r="I84" s="68" t="s">
        <v>11554</v>
      </c>
      <c r="J84" s="68"/>
      <c r="K84" s="43"/>
      <c r="L84" s="43"/>
      <c r="M84" s="45"/>
    </row>
    <row r="85" spans="2:13" ht="33">
      <c r="B85" s="42">
        <v>83</v>
      </c>
      <c r="C85" s="63" t="s">
        <v>10973</v>
      </c>
      <c r="D85" s="63" t="s">
        <v>11556</v>
      </c>
      <c r="E85" s="41" t="s">
        <v>10916</v>
      </c>
      <c r="F85" s="68"/>
      <c r="G85" s="68"/>
      <c r="H85" s="68"/>
      <c r="I85" s="68" t="s">
        <v>11554</v>
      </c>
      <c r="J85" s="68"/>
      <c r="K85" s="43"/>
      <c r="L85" s="43"/>
      <c r="M85" s="45"/>
    </row>
    <row r="86" spans="2:13" ht="33">
      <c r="B86" s="42">
        <v>84</v>
      </c>
      <c r="C86" s="63" t="s">
        <v>10973</v>
      </c>
      <c r="D86" s="63" t="s">
        <v>11556</v>
      </c>
      <c r="E86" s="41" t="s">
        <v>10918</v>
      </c>
      <c r="F86" s="68" t="s">
        <v>15</v>
      </c>
      <c r="G86" s="68" t="s">
        <v>10776</v>
      </c>
      <c r="H86" s="68" t="s">
        <v>11551</v>
      </c>
      <c r="I86" s="68" t="s">
        <v>11552</v>
      </c>
      <c r="J86" s="68"/>
      <c r="K86" s="43"/>
      <c r="L86" s="43"/>
      <c r="M86" s="45"/>
    </row>
    <row r="87" spans="2:13" ht="33">
      <c r="B87" s="42">
        <v>85</v>
      </c>
      <c r="C87" s="63" t="s">
        <v>10973</v>
      </c>
      <c r="D87" s="63" t="s">
        <v>11556</v>
      </c>
      <c r="E87" s="41" t="s">
        <v>10920</v>
      </c>
      <c r="F87" s="68"/>
      <c r="G87" s="68"/>
      <c r="H87" s="68"/>
      <c r="I87" s="68" t="s">
        <v>11554</v>
      </c>
      <c r="J87" s="68"/>
      <c r="K87" s="43"/>
      <c r="L87" s="43"/>
      <c r="M87" s="45"/>
    </row>
    <row r="88" spans="2:13" ht="33">
      <c r="B88" s="42">
        <v>86</v>
      </c>
      <c r="C88" s="63" t="s">
        <v>10973</v>
      </c>
      <c r="D88" s="63" t="s">
        <v>11556</v>
      </c>
      <c r="E88" s="41" t="s">
        <v>10922</v>
      </c>
      <c r="F88" s="68"/>
      <c r="G88" s="68"/>
      <c r="H88" s="68"/>
      <c r="I88" s="68" t="s">
        <v>11554</v>
      </c>
      <c r="J88" s="68"/>
      <c r="K88" s="43"/>
      <c r="L88" s="43"/>
      <c r="M88" s="45"/>
    </row>
    <row r="89" spans="2:13" ht="33">
      <c r="B89" s="42">
        <v>87</v>
      </c>
      <c r="C89" s="63" t="s">
        <v>10973</v>
      </c>
      <c r="D89" s="63" t="s">
        <v>11556</v>
      </c>
      <c r="E89" s="41" t="s">
        <v>10924</v>
      </c>
      <c r="F89" s="68"/>
      <c r="G89" s="68"/>
      <c r="H89" s="68" t="s">
        <v>11551</v>
      </c>
      <c r="I89" s="68" t="s">
        <v>11553</v>
      </c>
      <c r="J89" s="68"/>
      <c r="K89" s="43"/>
      <c r="L89" s="43"/>
      <c r="M89" s="45"/>
    </row>
    <row r="90" spans="2:13" ht="33">
      <c r="B90" s="42">
        <v>88</v>
      </c>
      <c r="C90" s="63" t="s">
        <v>10973</v>
      </c>
      <c r="D90" s="63" t="s">
        <v>11556</v>
      </c>
      <c r="E90" s="41" t="s">
        <v>10925</v>
      </c>
      <c r="F90" s="68" t="s">
        <v>15</v>
      </c>
      <c r="G90" s="68" t="s">
        <v>10776</v>
      </c>
      <c r="H90" s="68" t="s">
        <v>11551</v>
      </c>
      <c r="I90" s="68" t="s">
        <v>11552</v>
      </c>
      <c r="J90" s="68"/>
      <c r="K90" s="43"/>
      <c r="L90" s="43"/>
      <c r="M90" s="45"/>
    </row>
    <row r="91" spans="2:13" ht="33">
      <c r="B91" s="42">
        <v>89</v>
      </c>
      <c r="C91" s="63" t="s">
        <v>10973</v>
      </c>
      <c r="D91" s="63" t="s">
        <v>11556</v>
      </c>
      <c r="E91" s="41" t="s">
        <v>10927</v>
      </c>
      <c r="F91" s="68" t="s">
        <v>15</v>
      </c>
      <c r="G91" s="68" t="s">
        <v>10776</v>
      </c>
      <c r="H91" s="68" t="s">
        <v>11551</v>
      </c>
      <c r="I91" s="68" t="s">
        <v>11552</v>
      </c>
      <c r="J91" s="68"/>
      <c r="K91" s="43"/>
      <c r="L91" s="43"/>
      <c r="M91" s="45"/>
    </row>
    <row r="92" spans="2:13" ht="33">
      <c r="B92" s="42">
        <v>90</v>
      </c>
      <c r="C92" s="63" t="s">
        <v>10973</v>
      </c>
      <c r="D92" s="63" t="s">
        <v>11556</v>
      </c>
      <c r="E92" s="41" t="s">
        <v>10929</v>
      </c>
      <c r="F92" s="68" t="s">
        <v>15</v>
      </c>
      <c r="G92" s="68" t="s">
        <v>10776</v>
      </c>
      <c r="H92" s="68" t="s">
        <v>11551</v>
      </c>
      <c r="I92" s="68" t="s">
        <v>11552</v>
      </c>
      <c r="J92" s="68"/>
      <c r="K92" s="43"/>
      <c r="L92" s="43"/>
      <c r="M92" s="45"/>
    </row>
    <row r="93" spans="2:13" ht="33">
      <c r="B93" s="42">
        <v>91</v>
      </c>
      <c r="C93" s="63" t="s">
        <v>10973</v>
      </c>
      <c r="D93" s="63" t="s">
        <v>11556</v>
      </c>
      <c r="E93" s="41" t="s">
        <v>10931</v>
      </c>
      <c r="F93" s="68"/>
      <c r="G93" s="68"/>
      <c r="H93" s="68"/>
      <c r="I93" s="68" t="s">
        <v>11554</v>
      </c>
      <c r="J93" s="68"/>
      <c r="K93" s="43"/>
      <c r="L93" s="43"/>
      <c r="M93" s="45"/>
    </row>
    <row r="94" spans="2:13" ht="33">
      <c r="B94" s="42">
        <v>92</v>
      </c>
      <c r="C94" s="63" t="s">
        <v>10973</v>
      </c>
      <c r="D94" s="63" t="s">
        <v>11556</v>
      </c>
      <c r="E94" s="41" t="s">
        <v>10932</v>
      </c>
      <c r="F94" s="68" t="s">
        <v>15</v>
      </c>
      <c r="G94" s="68" t="s">
        <v>10776</v>
      </c>
      <c r="H94" s="68" t="s">
        <v>11551</v>
      </c>
      <c r="I94" s="68" t="s">
        <v>11552</v>
      </c>
      <c r="J94" s="68"/>
      <c r="K94" s="43"/>
      <c r="L94" s="43"/>
      <c r="M94" s="45"/>
    </row>
    <row r="95" spans="2:13" ht="33">
      <c r="B95" s="42">
        <v>93</v>
      </c>
      <c r="C95" s="63" t="s">
        <v>10973</v>
      </c>
      <c r="D95" s="63" t="s">
        <v>11556</v>
      </c>
      <c r="E95" s="41" t="s">
        <v>10933</v>
      </c>
      <c r="F95" s="68" t="s">
        <v>15</v>
      </c>
      <c r="G95" s="68" t="s">
        <v>10776</v>
      </c>
      <c r="H95" s="68" t="s">
        <v>11551</v>
      </c>
      <c r="I95" s="68" t="s">
        <v>11552</v>
      </c>
      <c r="J95" s="68"/>
      <c r="K95" s="43"/>
      <c r="L95" s="43"/>
      <c r="M95" s="45"/>
    </row>
    <row r="96" spans="2:13" ht="33">
      <c r="B96" s="42">
        <v>94</v>
      </c>
      <c r="C96" s="63" t="s">
        <v>10973</v>
      </c>
      <c r="D96" s="63" t="s">
        <v>11556</v>
      </c>
      <c r="E96" s="41" t="s">
        <v>10934</v>
      </c>
      <c r="F96" s="68"/>
      <c r="G96" s="68"/>
      <c r="H96" s="68"/>
      <c r="I96" s="68" t="s">
        <v>11554</v>
      </c>
      <c r="J96" s="68"/>
      <c r="K96" s="43"/>
      <c r="L96" s="43"/>
      <c r="M96" s="45"/>
    </row>
    <row r="97" spans="2:13" ht="33">
      <c r="B97" s="42">
        <v>95</v>
      </c>
      <c r="C97" s="63" t="s">
        <v>10973</v>
      </c>
      <c r="D97" s="63" t="s">
        <v>11556</v>
      </c>
      <c r="E97" s="41" t="s">
        <v>10936</v>
      </c>
      <c r="F97" s="68" t="s">
        <v>15</v>
      </c>
      <c r="G97" s="68" t="s">
        <v>10776</v>
      </c>
      <c r="H97" s="68" t="s">
        <v>11551</v>
      </c>
      <c r="I97" s="68" t="s">
        <v>11552</v>
      </c>
      <c r="J97" s="68"/>
      <c r="K97" s="43"/>
      <c r="L97" s="43"/>
      <c r="M97" s="45"/>
    </row>
    <row r="98" spans="2:13" ht="33">
      <c r="B98" s="42">
        <v>96</v>
      </c>
      <c r="C98" s="63" t="s">
        <v>10973</v>
      </c>
      <c r="D98" s="63" t="s">
        <v>11556</v>
      </c>
      <c r="E98" s="41" t="s">
        <v>10938</v>
      </c>
      <c r="F98" s="68"/>
      <c r="G98" s="68"/>
      <c r="H98" s="68" t="s">
        <v>11551</v>
      </c>
      <c r="I98" s="68" t="s">
        <v>11553</v>
      </c>
      <c r="J98" s="68"/>
      <c r="K98" s="43"/>
      <c r="L98" s="43"/>
      <c r="M98" s="45"/>
    </row>
    <row r="99" spans="2:13" ht="33">
      <c r="B99" s="42">
        <v>97</v>
      </c>
      <c r="C99" s="63" t="s">
        <v>10973</v>
      </c>
      <c r="D99" s="63" t="s">
        <v>11556</v>
      </c>
      <c r="E99" s="41" t="s">
        <v>211</v>
      </c>
      <c r="F99" s="68"/>
      <c r="G99" s="68"/>
      <c r="H99" s="68"/>
      <c r="I99" s="68" t="s">
        <v>11554</v>
      </c>
      <c r="J99" s="68"/>
      <c r="K99" s="43"/>
      <c r="L99" s="43"/>
      <c r="M99" s="45"/>
    </row>
    <row r="100" spans="2:13" ht="33">
      <c r="B100" s="42">
        <v>98</v>
      </c>
      <c r="C100" s="63" t="s">
        <v>10973</v>
      </c>
      <c r="D100" s="63" t="s">
        <v>11556</v>
      </c>
      <c r="E100" s="41" t="s">
        <v>10939</v>
      </c>
      <c r="F100" s="68" t="s">
        <v>15</v>
      </c>
      <c r="G100" s="68" t="s">
        <v>10776</v>
      </c>
      <c r="H100" s="68" t="s">
        <v>11551</v>
      </c>
      <c r="I100" s="68" t="s">
        <v>11552</v>
      </c>
      <c r="J100" s="68"/>
      <c r="K100" s="43"/>
      <c r="L100" s="43"/>
      <c r="M100" s="45"/>
    </row>
    <row r="101" spans="2:13" ht="33">
      <c r="B101" s="42">
        <v>99</v>
      </c>
      <c r="C101" s="63" t="s">
        <v>10973</v>
      </c>
      <c r="D101" s="63" t="s">
        <v>11556</v>
      </c>
      <c r="E101" s="41" t="s">
        <v>10940</v>
      </c>
      <c r="F101" s="68" t="s">
        <v>15</v>
      </c>
      <c r="G101" s="68" t="s">
        <v>10776</v>
      </c>
      <c r="H101" s="68" t="s">
        <v>11551</v>
      </c>
      <c r="I101" s="68" t="s">
        <v>11552</v>
      </c>
      <c r="J101" s="68"/>
      <c r="K101" s="43"/>
      <c r="L101" s="43"/>
      <c r="M101" s="45"/>
    </row>
    <row r="102" spans="2:13" ht="33">
      <c r="B102" s="42">
        <v>100</v>
      </c>
      <c r="C102" s="63" t="s">
        <v>10973</v>
      </c>
      <c r="D102" s="63" t="s">
        <v>11556</v>
      </c>
      <c r="E102" s="41" t="s">
        <v>10942</v>
      </c>
      <c r="F102" s="68" t="s">
        <v>15</v>
      </c>
      <c r="G102" s="68" t="s">
        <v>10776</v>
      </c>
      <c r="H102" s="68" t="s">
        <v>11551</v>
      </c>
      <c r="I102" s="68" t="s">
        <v>11552</v>
      </c>
      <c r="J102" s="68"/>
      <c r="K102" s="43"/>
      <c r="L102" s="43"/>
      <c r="M102" s="45"/>
    </row>
    <row r="103" spans="2:13" ht="33">
      <c r="B103" s="42">
        <v>101</v>
      </c>
      <c r="C103" s="63" t="s">
        <v>10973</v>
      </c>
      <c r="D103" s="63" t="s">
        <v>11556</v>
      </c>
      <c r="E103" s="41" t="s">
        <v>10944</v>
      </c>
      <c r="F103" s="68" t="s">
        <v>15</v>
      </c>
      <c r="G103" s="68" t="s">
        <v>10776</v>
      </c>
      <c r="H103" s="68" t="s">
        <v>11551</v>
      </c>
      <c r="I103" s="68" t="s">
        <v>11552</v>
      </c>
      <c r="J103" s="68"/>
      <c r="K103" s="43"/>
      <c r="L103" s="43"/>
      <c r="M103" s="45"/>
    </row>
    <row r="104" spans="2:13" ht="33">
      <c r="B104" s="42">
        <v>102</v>
      </c>
      <c r="C104" s="63" t="s">
        <v>10973</v>
      </c>
      <c r="D104" s="63" t="s">
        <v>11556</v>
      </c>
      <c r="E104" s="41" t="s">
        <v>10946</v>
      </c>
      <c r="F104" s="68" t="s">
        <v>15</v>
      </c>
      <c r="G104" s="68" t="s">
        <v>10776</v>
      </c>
      <c r="H104" s="68" t="s">
        <v>11551</v>
      </c>
      <c r="I104" s="68" t="s">
        <v>11552</v>
      </c>
      <c r="J104" s="68"/>
      <c r="K104" s="43"/>
      <c r="L104" s="43"/>
      <c r="M104" s="45"/>
    </row>
    <row r="105" spans="2:13" ht="33">
      <c r="B105" s="42">
        <v>103</v>
      </c>
      <c r="C105" s="63" t="s">
        <v>10973</v>
      </c>
      <c r="D105" s="63" t="s">
        <v>11556</v>
      </c>
      <c r="E105" s="41" t="s">
        <v>10947</v>
      </c>
      <c r="F105" s="68" t="s">
        <v>15</v>
      </c>
      <c r="G105" s="68" t="s">
        <v>10776</v>
      </c>
      <c r="H105" s="68" t="s">
        <v>11551</v>
      </c>
      <c r="I105" s="68" t="s">
        <v>11552</v>
      </c>
      <c r="J105" s="68"/>
      <c r="K105" s="43"/>
      <c r="L105" s="43"/>
      <c r="M105" s="45"/>
    </row>
    <row r="106" spans="2:13" ht="33">
      <c r="B106" s="42">
        <v>104</v>
      </c>
      <c r="C106" s="63" t="s">
        <v>10973</v>
      </c>
      <c r="D106" s="63" t="s">
        <v>11556</v>
      </c>
      <c r="E106" s="41" t="s">
        <v>10948</v>
      </c>
      <c r="F106" s="68"/>
      <c r="G106" s="68"/>
      <c r="H106" s="68"/>
      <c r="I106" s="68" t="s">
        <v>11554</v>
      </c>
      <c r="J106" s="68"/>
      <c r="K106" s="43"/>
      <c r="L106" s="43"/>
      <c r="M106" s="45"/>
    </row>
    <row r="107" spans="2:13" ht="33">
      <c r="B107" s="42">
        <v>105</v>
      </c>
      <c r="C107" s="63" t="s">
        <v>10973</v>
      </c>
      <c r="D107" s="63" t="s">
        <v>11556</v>
      </c>
      <c r="E107" s="41" t="s">
        <v>10949</v>
      </c>
      <c r="F107" s="68" t="s">
        <v>15</v>
      </c>
      <c r="G107" s="68" t="s">
        <v>10776</v>
      </c>
      <c r="H107" s="68" t="s">
        <v>11551</v>
      </c>
      <c r="I107" s="68" t="s">
        <v>11552</v>
      </c>
      <c r="J107" s="68"/>
      <c r="K107" s="43"/>
      <c r="L107" s="43"/>
      <c r="M107" s="45"/>
    </row>
    <row r="108" spans="2:13" ht="33">
      <c r="B108" s="42">
        <v>106</v>
      </c>
      <c r="C108" s="63" t="s">
        <v>10973</v>
      </c>
      <c r="D108" s="63" t="s">
        <v>11556</v>
      </c>
      <c r="E108" s="41" t="s">
        <v>10951</v>
      </c>
      <c r="F108" s="68" t="s">
        <v>15</v>
      </c>
      <c r="G108" s="68" t="s">
        <v>10776</v>
      </c>
      <c r="H108" s="68" t="s">
        <v>11551</v>
      </c>
      <c r="I108" s="68" t="s">
        <v>11552</v>
      </c>
      <c r="J108" s="68"/>
      <c r="K108" s="43"/>
      <c r="L108" s="43"/>
      <c r="M108" s="45"/>
    </row>
    <row r="109" spans="2:13" ht="33">
      <c r="B109" s="42">
        <v>107</v>
      </c>
      <c r="C109" s="63" t="s">
        <v>10973</v>
      </c>
      <c r="D109" s="63" t="s">
        <v>11556</v>
      </c>
      <c r="E109" s="41" t="s">
        <v>10953</v>
      </c>
      <c r="F109" s="68"/>
      <c r="G109" s="68"/>
      <c r="H109" s="68" t="s">
        <v>11551</v>
      </c>
      <c r="I109" s="68" t="s">
        <v>11553</v>
      </c>
      <c r="J109" s="68"/>
      <c r="K109" s="43"/>
      <c r="L109" s="43"/>
      <c r="M109" s="45"/>
    </row>
    <row r="110" spans="2:13" ht="33">
      <c r="B110" s="42">
        <v>108</v>
      </c>
      <c r="C110" s="63" t="s">
        <v>10973</v>
      </c>
      <c r="D110" s="63" t="s">
        <v>11556</v>
      </c>
      <c r="E110" s="41" t="s">
        <v>10954</v>
      </c>
      <c r="F110" s="68" t="s">
        <v>15</v>
      </c>
      <c r="G110" s="68" t="s">
        <v>10776</v>
      </c>
      <c r="H110" s="68" t="s">
        <v>11551</v>
      </c>
      <c r="I110" s="68" t="s">
        <v>11552</v>
      </c>
      <c r="J110" s="68"/>
      <c r="K110" s="43"/>
      <c r="L110" s="43"/>
      <c r="M110" s="45"/>
    </row>
    <row r="111" spans="2:13" ht="33">
      <c r="B111" s="42">
        <v>109</v>
      </c>
      <c r="C111" s="63" t="s">
        <v>10973</v>
      </c>
      <c r="D111" s="63" t="s">
        <v>11556</v>
      </c>
      <c r="E111" s="41" t="s">
        <v>10956</v>
      </c>
      <c r="F111" s="68" t="s">
        <v>15</v>
      </c>
      <c r="G111" s="68" t="s">
        <v>10776</v>
      </c>
      <c r="H111" s="68" t="s">
        <v>11551</v>
      </c>
      <c r="I111" s="68" t="s">
        <v>11552</v>
      </c>
      <c r="J111" s="68"/>
      <c r="K111" s="43"/>
      <c r="L111" s="43"/>
      <c r="M111" s="45"/>
    </row>
    <row r="112" spans="2:13" ht="33">
      <c r="B112" s="42">
        <v>110</v>
      </c>
      <c r="C112" s="63" t="s">
        <v>10973</v>
      </c>
      <c r="D112" s="63" t="s">
        <v>11556</v>
      </c>
      <c r="E112" s="41" t="s">
        <v>10957</v>
      </c>
      <c r="F112" s="68" t="s">
        <v>15</v>
      </c>
      <c r="G112" s="68" t="s">
        <v>10776</v>
      </c>
      <c r="H112" s="68" t="s">
        <v>11551</v>
      </c>
      <c r="I112" s="68" t="s">
        <v>11552</v>
      </c>
      <c r="J112" s="43"/>
      <c r="K112" s="43"/>
      <c r="L112" s="43"/>
      <c r="M112" s="45"/>
    </row>
    <row r="113" spans="2:13" ht="33">
      <c r="B113" s="42">
        <v>111</v>
      </c>
      <c r="C113" s="63" t="s">
        <v>10973</v>
      </c>
      <c r="D113" s="63" t="s">
        <v>11556</v>
      </c>
      <c r="E113" s="41" t="s">
        <v>10959</v>
      </c>
      <c r="F113" s="68" t="s">
        <v>15</v>
      </c>
      <c r="G113" s="68" t="s">
        <v>10776</v>
      </c>
      <c r="H113" s="68" t="s">
        <v>11551</v>
      </c>
      <c r="I113" s="68" t="s">
        <v>11552</v>
      </c>
      <c r="J113" s="43"/>
      <c r="K113" s="43"/>
      <c r="L113" s="43"/>
      <c r="M113" s="45"/>
    </row>
    <row r="114" spans="2:13" ht="33">
      <c r="B114" s="42">
        <v>112</v>
      </c>
      <c r="C114" s="63" t="s">
        <v>10973</v>
      </c>
      <c r="D114" s="63" t="s">
        <v>11556</v>
      </c>
      <c r="E114" s="41" t="s">
        <v>10960</v>
      </c>
      <c r="F114" s="68" t="s">
        <v>15</v>
      </c>
      <c r="G114" s="68" t="s">
        <v>10776</v>
      </c>
      <c r="H114" s="68" t="s">
        <v>11551</v>
      </c>
      <c r="I114" s="68" t="s">
        <v>11552</v>
      </c>
      <c r="J114" s="43"/>
      <c r="K114" s="43"/>
      <c r="L114" s="43"/>
      <c r="M114" s="45"/>
    </row>
    <row r="115" spans="2:13" ht="33">
      <c r="B115" s="42">
        <v>113</v>
      </c>
      <c r="C115" s="63" t="s">
        <v>10973</v>
      </c>
      <c r="D115" s="63" t="s">
        <v>11556</v>
      </c>
      <c r="E115" s="41" t="s">
        <v>10962</v>
      </c>
      <c r="F115" s="68" t="s">
        <v>15</v>
      </c>
      <c r="G115" s="68" t="s">
        <v>10776</v>
      </c>
      <c r="H115" s="68" t="s">
        <v>11551</v>
      </c>
      <c r="I115" s="68" t="s">
        <v>11552</v>
      </c>
      <c r="J115" s="43"/>
      <c r="K115" s="43"/>
      <c r="L115" s="43"/>
      <c r="M115" s="45"/>
    </row>
    <row r="116" spans="2:13" ht="33">
      <c r="B116" s="42">
        <v>114</v>
      </c>
      <c r="C116" s="63" t="s">
        <v>10973</v>
      </c>
      <c r="D116" s="63" t="s">
        <v>11556</v>
      </c>
      <c r="E116" s="41" t="s">
        <v>10964</v>
      </c>
      <c r="F116" s="68" t="s">
        <v>15</v>
      </c>
      <c r="G116" s="68" t="s">
        <v>10776</v>
      </c>
      <c r="H116" s="68" t="s">
        <v>11551</v>
      </c>
      <c r="I116" s="68" t="s">
        <v>11552</v>
      </c>
      <c r="J116" s="43"/>
      <c r="K116" s="43"/>
      <c r="L116" s="43"/>
      <c r="M116" s="45"/>
    </row>
    <row r="117" spans="2:13" ht="33">
      <c r="B117" s="42">
        <v>115</v>
      </c>
      <c r="C117" s="63" t="s">
        <v>10973</v>
      </c>
      <c r="D117" s="63" t="s">
        <v>11556</v>
      </c>
      <c r="E117" s="41" t="s">
        <v>10965</v>
      </c>
      <c r="F117" s="68" t="s">
        <v>15</v>
      </c>
      <c r="G117" s="68" t="s">
        <v>10776</v>
      </c>
      <c r="H117" s="68" t="s">
        <v>11551</v>
      </c>
      <c r="I117" s="68" t="s">
        <v>11552</v>
      </c>
      <c r="J117" s="43"/>
      <c r="K117" s="43"/>
      <c r="L117" s="43"/>
      <c r="M117" s="45"/>
    </row>
    <row r="118" spans="2:13">
      <c r="B118" s="42">
        <v>116</v>
      </c>
      <c r="C118" s="63" t="s">
        <v>10973</v>
      </c>
      <c r="D118" s="63" t="s">
        <v>11556</v>
      </c>
      <c r="E118" s="41" t="s">
        <v>250</v>
      </c>
      <c r="F118" s="68"/>
      <c r="G118" s="68"/>
      <c r="H118" s="68"/>
      <c r="I118" s="68"/>
      <c r="J118" s="43" t="s">
        <v>11555</v>
      </c>
      <c r="K118" s="43"/>
      <c r="L118" s="43"/>
      <c r="M118" s="45"/>
    </row>
    <row r="119" spans="2:13">
      <c r="B119" s="42">
        <v>117</v>
      </c>
      <c r="C119" s="63" t="s">
        <v>10973</v>
      </c>
      <c r="D119" s="63" t="s">
        <v>11556</v>
      </c>
      <c r="E119" s="41" t="s">
        <v>252</v>
      </c>
      <c r="F119" s="68"/>
      <c r="G119" s="68"/>
      <c r="H119" s="68"/>
      <c r="I119" s="68"/>
      <c r="J119" s="43" t="s">
        <v>11555</v>
      </c>
      <c r="K119" s="43"/>
      <c r="L119" s="43"/>
      <c r="M119" s="45"/>
    </row>
    <row r="120" spans="2:13" ht="33">
      <c r="B120" s="42">
        <v>118</v>
      </c>
      <c r="C120" s="63" t="s">
        <v>10973</v>
      </c>
      <c r="D120" s="63" t="s">
        <v>11556</v>
      </c>
      <c r="E120" s="41" t="s">
        <v>10967</v>
      </c>
      <c r="F120" s="68" t="s">
        <v>15</v>
      </c>
      <c r="G120" s="68" t="s">
        <v>10776</v>
      </c>
      <c r="H120" s="68" t="s">
        <v>11551</v>
      </c>
      <c r="I120" s="68" t="s">
        <v>11552</v>
      </c>
      <c r="J120" s="43"/>
      <c r="K120" s="43"/>
      <c r="L120" s="43"/>
      <c r="M120" s="45"/>
    </row>
    <row r="121" spans="2:13" ht="33">
      <c r="B121" s="42">
        <v>119</v>
      </c>
      <c r="C121" s="63" t="s">
        <v>10973</v>
      </c>
      <c r="D121" s="63" t="s">
        <v>11556</v>
      </c>
      <c r="E121" s="41" t="s">
        <v>10968</v>
      </c>
      <c r="F121" s="68" t="s">
        <v>15</v>
      </c>
      <c r="G121" s="68" t="s">
        <v>10776</v>
      </c>
      <c r="H121" s="68" t="s">
        <v>11551</v>
      </c>
      <c r="I121" s="68" t="s">
        <v>11552</v>
      </c>
      <c r="J121" s="43"/>
      <c r="K121" s="43"/>
      <c r="L121" s="43"/>
      <c r="M121" s="45"/>
    </row>
    <row r="122" spans="2:13" ht="33">
      <c r="B122" s="42">
        <v>120</v>
      </c>
      <c r="C122" s="63" t="s">
        <v>10973</v>
      </c>
      <c r="D122" s="63" t="s">
        <v>11556</v>
      </c>
      <c r="E122" s="41" t="s">
        <v>10969</v>
      </c>
      <c r="F122" s="68" t="s">
        <v>15</v>
      </c>
      <c r="G122" s="68" t="s">
        <v>10776</v>
      </c>
      <c r="H122" s="68" t="s">
        <v>11551</v>
      </c>
      <c r="I122" s="68" t="s">
        <v>11552</v>
      </c>
      <c r="J122" s="43"/>
      <c r="K122" s="43"/>
      <c r="L122" s="43"/>
      <c r="M122" s="45"/>
    </row>
    <row r="123" spans="2:13" ht="33">
      <c r="B123" s="46">
        <v>121</v>
      </c>
      <c r="C123" s="63" t="s">
        <v>10973</v>
      </c>
      <c r="D123" s="63" t="s">
        <v>11556</v>
      </c>
      <c r="E123" s="41" t="s">
        <v>10971</v>
      </c>
      <c r="F123" s="68"/>
      <c r="G123" s="68"/>
      <c r="H123" s="68" t="s">
        <v>11551</v>
      </c>
      <c r="I123" s="68" t="s">
        <v>11554</v>
      </c>
      <c r="J123" s="43"/>
      <c r="K123" s="43"/>
      <c r="L123" s="43"/>
      <c r="M123" s="45"/>
    </row>
    <row r="124" spans="2:13" ht="33.75" thickBot="1">
      <c r="B124" s="47">
        <v>122</v>
      </c>
      <c r="C124" s="63" t="s">
        <v>10973</v>
      </c>
      <c r="D124" s="66" t="s">
        <v>11556</v>
      </c>
      <c r="E124" s="27" t="s">
        <v>10972</v>
      </c>
      <c r="F124" s="68"/>
      <c r="G124" s="68"/>
      <c r="H124" s="68" t="s">
        <v>11551</v>
      </c>
      <c r="I124" s="68" t="s">
        <v>11554</v>
      </c>
      <c r="J124" s="48"/>
      <c r="K124" s="48"/>
      <c r="L124" s="48"/>
      <c r="M124" s="49"/>
    </row>
  </sheetData>
  <sheetProtection formatCells="0" formatColumns="0" formatRows="0"/>
  <phoneticPr fontId="5" type="noConversion"/>
  <dataValidations disablePrompts="1"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8AF25D0B-43F4-43BD-8CD0-A24C0A67265F}">
      <formula1>"O,X"</formula1>
    </dataValidation>
    <dataValidation type="custom" showInputMessage="1" showErrorMessage="1" errorTitle="데이터미보유" error="데이터 미보유시에만 사유를 작성할 수 있습니다." sqref="H124" xr:uid="{6621EA9F-E233-4D7F-952E-77F0247B923D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EE0E8C29-7ACD-46C3-9DF3-56237D1973A3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0824C7BC-016B-49A6-83E3-642B6B6A8628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5A331AD2-F6F0-4F4B-AFF5-2BDA1CD242C2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B74C932A-210D-402A-9CAC-8CAAC8588657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03301B9A-B510-40CE-98EA-CD602BDBA076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396A3-7775-410C-8E3F-359A2C44ED36}">
  <sheetPr codeName="Sheet104">
    <pageSetUpPr fitToPage="1"/>
  </sheetPr>
  <dimension ref="B1:M124"/>
  <sheetViews>
    <sheetView zoomScale="70" zoomScaleNormal="70" workbookViewId="0">
      <selection activeCell="B2" sqref="B2:M2"/>
    </sheetView>
  </sheetViews>
  <sheetFormatPr defaultRowHeight="16.5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125" style="40" bestFit="1" customWidth="1"/>
    <col min="12" max="12" width="32.75" style="62" bestFit="1" customWidth="1"/>
    <col min="13" max="13" width="16.875" style="40" customWidth="1"/>
    <col min="14" max="16384" width="9" style="40"/>
  </cols>
  <sheetData>
    <row r="1" spans="2:13" ht="17.25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6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68"/>
      <c r="I3" s="68"/>
      <c r="J3" s="68"/>
      <c r="K3" s="75" t="s">
        <v>10791</v>
      </c>
      <c r="L3" s="64">
        <v>44449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68"/>
      <c r="I4" s="68"/>
      <c r="J4" s="68"/>
      <c r="K4" s="75" t="s">
        <v>10793</v>
      </c>
      <c r="L4" s="64">
        <v>44369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10775</v>
      </c>
      <c r="G5" s="68" t="s">
        <v>264</v>
      </c>
      <c r="H5" s="68"/>
      <c r="I5" s="68"/>
      <c r="J5" s="68"/>
      <c r="K5" s="75" t="s">
        <v>10795</v>
      </c>
      <c r="L5" s="64">
        <v>44470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68"/>
      <c r="I6" s="68"/>
      <c r="J6" s="68"/>
      <c r="K6" s="76"/>
      <c r="L6" s="69"/>
      <c r="M6" s="45"/>
    </row>
    <row r="7" spans="2:13" ht="3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68"/>
      <c r="I7" s="68" t="s">
        <v>10798</v>
      </c>
      <c r="J7" s="68"/>
      <c r="K7" s="76"/>
      <c r="L7" s="69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68"/>
      <c r="I8" s="68"/>
      <c r="J8" s="68"/>
      <c r="K8" s="75"/>
      <c r="L8" s="64"/>
      <c r="M8" s="45"/>
    </row>
    <row r="9" spans="2:13" ht="3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68"/>
      <c r="I9" s="68" t="s">
        <v>10800</v>
      </c>
      <c r="J9" s="68"/>
      <c r="K9" s="75"/>
      <c r="L9" s="64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68"/>
      <c r="I10" s="68"/>
      <c r="J10" s="68"/>
      <c r="K10" s="75" t="s">
        <v>10802</v>
      </c>
      <c r="L10" s="64">
        <v>44470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68"/>
      <c r="I11" s="68"/>
      <c r="J11" s="68"/>
      <c r="K11" s="75"/>
      <c r="L11" s="64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68"/>
      <c r="I12" s="68"/>
      <c r="J12" s="68"/>
      <c r="K12" s="75" t="s">
        <v>10805</v>
      </c>
      <c r="L12" s="64">
        <v>44453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264</v>
      </c>
      <c r="G13" s="68" t="s">
        <v>264</v>
      </c>
      <c r="H13" s="68"/>
      <c r="I13" s="68"/>
      <c r="J13" s="68"/>
      <c r="K13" s="75" t="s">
        <v>10807</v>
      </c>
      <c r="L13" s="64">
        <v>44117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68"/>
      <c r="I14" s="68"/>
      <c r="J14" s="68"/>
      <c r="K14" s="75"/>
      <c r="L14" s="64"/>
      <c r="M14" s="45"/>
    </row>
    <row r="15" spans="2:13" ht="49.5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68"/>
      <c r="I15" s="68" t="s">
        <v>10810</v>
      </c>
      <c r="J15" s="68"/>
      <c r="K15" s="75"/>
      <c r="L15" s="64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68"/>
      <c r="I16" s="68"/>
      <c r="J16" s="68"/>
      <c r="K16" s="75" t="s">
        <v>10812</v>
      </c>
      <c r="L16" s="64">
        <v>44264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264</v>
      </c>
      <c r="G17" s="68" t="s">
        <v>264</v>
      </c>
      <c r="H17" s="68"/>
      <c r="I17" s="68"/>
      <c r="J17" s="68"/>
      <c r="K17" s="75" t="s">
        <v>10814</v>
      </c>
      <c r="L17" s="64">
        <v>44439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264</v>
      </c>
      <c r="G18" s="68" t="s">
        <v>264</v>
      </c>
      <c r="H18" s="68"/>
      <c r="I18" s="68"/>
      <c r="J18" s="68"/>
      <c r="K18" s="75" t="s">
        <v>10816</v>
      </c>
      <c r="L18" s="64">
        <v>44433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264</v>
      </c>
      <c r="G19" s="68" t="s">
        <v>264</v>
      </c>
      <c r="H19" s="68"/>
      <c r="I19" s="68"/>
      <c r="J19" s="68"/>
      <c r="K19" s="75" t="s">
        <v>10818</v>
      </c>
      <c r="L19" s="64">
        <v>44263</v>
      </c>
      <c r="M19" s="45"/>
    </row>
    <row r="20" spans="2:13" ht="49.5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68"/>
      <c r="I20" s="68" t="s">
        <v>10819</v>
      </c>
      <c r="J20" s="68"/>
      <c r="K20" s="75"/>
      <c r="L20" s="64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68"/>
      <c r="I21" s="76" t="s">
        <v>10821</v>
      </c>
      <c r="J21" s="68"/>
      <c r="K21" s="75"/>
      <c r="L21" s="64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68"/>
      <c r="I22" s="76" t="s">
        <v>10823</v>
      </c>
      <c r="J22" s="68"/>
      <c r="K22" s="75"/>
      <c r="L22" s="64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68"/>
      <c r="I23" s="68"/>
      <c r="J23" s="68"/>
      <c r="K23" s="75"/>
      <c r="L23" s="64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68"/>
      <c r="I24" s="68"/>
      <c r="J24" s="68"/>
      <c r="K24" s="75" t="s">
        <v>10826</v>
      </c>
      <c r="L24" s="64">
        <v>44447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68"/>
      <c r="I25" s="68"/>
      <c r="J25" s="68"/>
      <c r="K25" s="75" t="s">
        <v>10828</v>
      </c>
      <c r="L25" s="64">
        <v>44169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68"/>
      <c r="I26" s="68"/>
      <c r="J26" s="68"/>
      <c r="K26" s="75"/>
      <c r="L26" s="64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68"/>
      <c r="I27" s="68"/>
      <c r="J27" s="68"/>
      <c r="K27" s="75"/>
      <c r="L27" s="64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68"/>
      <c r="I28" s="68" t="s">
        <v>10832</v>
      </c>
      <c r="J28" s="68"/>
      <c r="K28" s="75"/>
      <c r="L28" s="64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68"/>
      <c r="I29" s="68" t="s">
        <v>10832</v>
      </c>
      <c r="J29" s="68"/>
      <c r="K29" s="75"/>
      <c r="L29" s="64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68"/>
      <c r="I30" s="68" t="s">
        <v>10835</v>
      </c>
      <c r="J30" s="68"/>
      <c r="K30" s="75"/>
      <c r="L30" s="64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68"/>
      <c r="I31" s="68" t="s">
        <v>10835</v>
      </c>
      <c r="J31" s="68"/>
      <c r="K31" s="75"/>
      <c r="L31" s="64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68"/>
      <c r="I32" s="68" t="s">
        <v>10835</v>
      </c>
      <c r="J32" s="68"/>
      <c r="K32" s="75"/>
      <c r="L32" s="64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68"/>
      <c r="I33" s="76" t="s">
        <v>10839</v>
      </c>
      <c r="J33" s="68"/>
      <c r="K33" s="75"/>
      <c r="L33" s="64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68"/>
      <c r="I34" s="76" t="s">
        <v>10839</v>
      </c>
      <c r="J34" s="68"/>
      <c r="K34" s="75"/>
      <c r="L34" s="64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68"/>
      <c r="I35" s="76" t="s">
        <v>10839</v>
      </c>
      <c r="J35" s="68"/>
      <c r="K35" s="75"/>
      <c r="L35" s="64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68"/>
      <c r="I36" s="76" t="s">
        <v>10839</v>
      </c>
      <c r="J36" s="68"/>
      <c r="K36" s="75"/>
      <c r="L36" s="64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68"/>
      <c r="I37" s="76" t="s">
        <v>10844</v>
      </c>
      <c r="J37" s="68"/>
      <c r="K37" s="75"/>
      <c r="L37" s="64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68"/>
      <c r="I38" s="68" t="s">
        <v>10846</v>
      </c>
      <c r="J38" s="68"/>
      <c r="K38" s="75"/>
      <c r="L38" s="64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68"/>
      <c r="I39" s="68" t="s">
        <v>10846</v>
      </c>
      <c r="J39" s="68"/>
      <c r="K39" s="75"/>
      <c r="L39" s="64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68"/>
      <c r="I40" s="68" t="s">
        <v>10849</v>
      </c>
      <c r="J40" s="68"/>
      <c r="K40" s="75"/>
      <c r="L40" s="64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68"/>
      <c r="I41" s="68" t="s">
        <v>10849</v>
      </c>
      <c r="J41" s="68"/>
      <c r="K41" s="75"/>
      <c r="L41" s="64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68"/>
      <c r="I42" s="68" t="s">
        <v>10852</v>
      </c>
      <c r="J42" s="68"/>
      <c r="K42" s="75"/>
      <c r="L42" s="64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68"/>
      <c r="I43" s="76" t="s">
        <v>10854</v>
      </c>
      <c r="J43" s="68"/>
      <c r="K43" s="75"/>
      <c r="L43" s="64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68"/>
      <c r="I44" s="76" t="s">
        <v>10854</v>
      </c>
      <c r="J44" s="68"/>
      <c r="K44" s="75"/>
      <c r="L44" s="64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68"/>
      <c r="I45" s="76" t="s">
        <v>10854</v>
      </c>
      <c r="J45" s="68"/>
      <c r="K45" s="75"/>
      <c r="L45" s="64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68"/>
      <c r="I46" s="68"/>
      <c r="J46" s="68"/>
      <c r="K46" s="75"/>
      <c r="L46" s="64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264</v>
      </c>
      <c r="G47" s="68" t="s">
        <v>264</v>
      </c>
      <c r="H47" s="68"/>
      <c r="I47" s="68"/>
      <c r="J47" s="68"/>
      <c r="K47" s="75" t="s">
        <v>10859</v>
      </c>
      <c r="L47" s="64">
        <v>44264</v>
      </c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68"/>
      <c r="I48" s="68"/>
      <c r="J48" s="68"/>
      <c r="K48" s="75" t="s">
        <v>10861</v>
      </c>
      <c r="L48" s="64">
        <v>44376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68"/>
      <c r="I49" s="68"/>
      <c r="J49" s="68"/>
      <c r="K49" s="75" t="s">
        <v>10863</v>
      </c>
      <c r="L49" s="64">
        <v>44362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264</v>
      </c>
      <c r="G50" s="68" t="s">
        <v>264</v>
      </c>
      <c r="H50" s="68"/>
      <c r="I50" s="68"/>
      <c r="J50" s="68"/>
      <c r="K50" s="75" t="s">
        <v>10865</v>
      </c>
      <c r="L50" s="64">
        <v>44264</v>
      </c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264</v>
      </c>
      <c r="G51" s="68" t="s">
        <v>264</v>
      </c>
      <c r="H51" s="68"/>
      <c r="I51" s="68"/>
      <c r="J51" s="68"/>
      <c r="K51" s="75" t="s">
        <v>10867</v>
      </c>
      <c r="L51" s="64">
        <v>44264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68"/>
      <c r="I52" s="76" t="s">
        <v>10869</v>
      </c>
      <c r="J52" s="68"/>
      <c r="K52" s="75"/>
      <c r="L52" s="64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68"/>
      <c r="I53" s="68"/>
      <c r="J53" s="68"/>
      <c r="K53" s="75" t="s">
        <v>10871</v>
      </c>
      <c r="L53" s="64">
        <v>44309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68"/>
      <c r="I54" s="68"/>
      <c r="J54" s="68"/>
      <c r="K54" s="75" t="s">
        <v>10873</v>
      </c>
      <c r="L54" s="64">
        <v>44117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68"/>
      <c r="I55" s="68" t="s">
        <v>10875</v>
      </c>
      <c r="J55" s="68"/>
      <c r="K55" s="75"/>
      <c r="L55" s="64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264</v>
      </c>
      <c r="G56" s="68" t="s">
        <v>264</v>
      </c>
      <c r="H56" s="68"/>
      <c r="I56" s="68"/>
      <c r="J56" s="68"/>
      <c r="K56" s="75" t="s">
        <v>10877</v>
      </c>
      <c r="L56" s="64">
        <v>44354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68"/>
      <c r="I57" s="76" t="s">
        <v>10879</v>
      </c>
      <c r="J57" s="68"/>
      <c r="K57" s="75"/>
      <c r="L57" s="64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68"/>
      <c r="I58" s="68" t="s">
        <v>10832</v>
      </c>
      <c r="J58" s="68"/>
      <c r="K58" s="75"/>
      <c r="L58" s="64"/>
      <c r="M58" s="45" t="s">
        <v>10881</v>
      </c>
    </row>
    <row r="59" spans="2:13" ht="3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68" t="s">
        <v>10883</v>
      </c>
      <c r="I59" s="68" t="s">
        <v>10884</v>
      </c>
      <c r="J59" s="68"/>
      <c r="K59" s="75"/>
      <c r="L59" s="64"/>
      <c r="M59" s="45"/>
    </row>
    <row r="60" spans="2:13" ht="3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15</v>
      </c>
      <c r="G60" s="68" t="s">
        <v>15</v>
      </c>
      <c r="H60" s="68" t="s">
        <v>10886</v>
      </c>
      <c r="I60" s="68" t="s">
        <v>10887</v>
      </c>
      <c r="J60" s="68"/>
      <c r="K60" s="75"/>
      <c r="L60" s="64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15</v>
      </c>
      <c r="G61" s="68" t="s">
        <v>15</v>
      </c>
      <c r="H61" s="68" t="s">
        <v>10889</v>
      </c>
      <c r="I61" s="68" t="s">
        <v>10889</v>
      </c>
      <c r="J61" s="68"/>
      <c r="K61" s="75"/>
      <c r="L61" s="64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68"/>
      <c r="I62" s="68"/>
      <c r="J62" s="68"/>
      <c r="K62" s="75" t="s">
        <v>10891</v>
      </c>
      <c r="L62" s="64">
        <v>44190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68"/>
      <c r="I63" s="68"/>
      <c r="J63" s="68"/>
      <c r="K63" s="75" t="s">
        <v>10893</v>
      </c>
      <c r="L63" s="64">
        <v>44263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68"/>
      <c r="I64" s="68"/>
      <c r="J64" s="68"/>
      <c r="K64" s="75" t="s">
        <v>10895</v>
      </c>
      <c r="L64" s="64">
        <v>44264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68"/>
      <c r="I65" s="68"/>
      <c r="J65" s="68"/>
      <c r="K65" s="75"/>
      <c r="L65" s="64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68"/>
      <c r="I66" s="68"/>
      <c r="J66" s="68"/>
      <c r="K66" s="75" t="s">
        <v>10898</v>
      </c>
      <c r="L66" s="64">
        <v>44265</v>
      </c>
      <c r="M66" s="45"/>
    </row>
    <row r="67" spans="2:13" ht="3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68" t="s">
        <v>10886</v>
      </c>
      <c r="I67" s="68" t="s">
        <v>10887</v>
      </c>
      <c r="J67" s="68"/>
      <c r="K67" s="75"/>
      <c r="L67" s="64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264</v>
      </c>
      <c r="G68" s="68" t="s">
        <v>264</v>
      </c>
      <c r="H68" s="68"/>
      <c r="I68" s="68"/>
      <c r="J68" s="68"/>
      <c r="K68" s="75" t="s">
        <v>10901</v>
      </c>
      <c r="L68" s="64">
        <v>44466</v>
      </c>
      <c r="M68" s="45"/>
    </row>
    <row r="69" spans="2:13" ht="49.5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15</v>
      </c>
      <c r="G69" s="68" t="s">
        <v>15</v>
      </c>
      <c r="H69" s="68"/>
      <c r="I69" s="68" t="s">
        <v>10903</v>
      </c>
      <c r="J69" s="68" t="s">
        <v>10904</v>
      </c>
      <c r="K69" s="75"/>
      <c r="L69" s="64"/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68"/>
      <c r="I70" s="68" t="s">
        <v>10906</v>
      </c>
      <c r="J70" s="68"/>
      <c r="K70" s="75"/>
      <c r="L70" s="64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68"/>
      <c r="I71" s="68" t="s">
        <v>10906</v>
      </c>
      <c r="J71" s="68"/>
      <c r="K71" s="75"/>
      <c r="L71" s="64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68"/>
      <c r="I72" s="68" t="s">
        <v>10906</v>
      </c>
      <c r="J72" s="68"/>
      <c r="K72" s="75"/>
      <c r="L72" s="64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68"/>
      <c r="I73" s="68" t="s">
        <v>10835</v>
      </c>
      <c r="J73" s="68"/>
      <c r="K73" s="75"/>
      <c r="L73" s="64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68"/>
      <c r="I74" s="68" t="s">
        <v>10835</v>
      </c>
      <c r="J74" s="68"/>
      <c r="K74" s="75"/>
      <c r="L74" s="64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68"/>
      <c r="I75" s="68" t="s">
        <v>10911</v>
      </c>
      <c r="J75" s="68"/>
      <c r="K75" s="75"/>
      <c r="L75" s="64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68"/>
      <c r="I76" s="68" t="s">
        <v>10911</v>
      </c>
      <c r="J76" s="68"/>
      <c r="K76" s="75"/>
      <c r="L76" s="64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68"/>
      <c r="I77" s="68" t="s">
        <v>10911</v>
      </c>
      <c r="J77" s="68"/>
      <c r="K77" s="75"/>
      <c r="L77" s="64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68"/>
      <c r="I78" s="68" t="s">
        <v>10911</v>
      </c>
      <c r="J78" s="68"/>
      <c r="K78" s="75"/>
      <c r="L78" s="64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68"/>
      <c r="I79" s="68" t="s">
        <v>10911</v>
      </c>
      <c r="J79" s="68"/>
      <c r="K79" s="75"/>
      <c r="L79" s="64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68"/>
      <c r="I80" s="68" t="s">
        <v>10911</v>
      </c>
      <c r="J80" s="68"/>
      <c r="K80" s="75"/>
      <c r="L80" s="64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68"/>
      <c r="I81" s="68" t="s">
        <v>10911</v>
      </c>
      <c r="J81" s="68"/>
      <c r="K81" s="75"/>
      <c r="L81" s="64"/>
      <c r="M81" s="45"/>
    </row>
    <row r="82" spans="2:13" ht="3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68" t="s">
        <v>10883</v>
      </c>
      <c r="I82" s="68" t="s">
        <v>10884</v>
      </c>
      <c r="J82" s="68"/>
      <c r="K82" s="75"/>
      <c r="L82" s="64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264</v>
      </c>
      <c r="G83" s="68" t="s">
        <v>264</v>
      </c>
      <c r="H83" s="68"/>
      <c r="I83" s="68"/>
      <c r="J83" s="68"/>
      <c r="K83" s="75" t="s">
        <v>10914</v>
      </c>
      <c r="L83" s="64">
        <v>44319</v>
      </c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68"/>
      <c r="I84" s="76" t="s">
        <v>10915</v>
      </c>
      <c r="J84" s="68"/>
      <c r="K84" s="75"/>
      <c r="L84" s="64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68" t="s">
        <v>10917</v>
      </c>
      <c r="I85" s="68" t="s">
        <v>10917</v>
      </c>
      <c r="J85" s="68"/>
      <c r="K85" s="75"/>
      <c r="L85" s="64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68"/>
      <c r="I86" s="68"/>
      <c r="J86" s="68"/>
      <c r="K86" s="75" t="s">
        <v>10919</v>
      </c>
      <c r="L86" s="64">
        <v>44482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68"/>
      <c r="I87" s="68" t="s">
        <v>10921</v>
      </c>
      <c r="J87" s="68"/>
      <c r="K87" s="75"/>
      <c r="L87" s="64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68"/>
      <c r="I88" s="68" t="s">
        <v>10923</v>
      </c>
      <c r="J88" s="68"/>
      <c r="K88" s="75"/>
      <c r="L88" s="64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68"/>
      <c r="I89" s="68"/>
      <c r="J89" s="68"/>
      <c r="K89" s="75"/>
      <c r="L89" s="64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264</v>
      </c>
      <c r="G90" s="68" t="s">
        <v>264</v>
      </c>
      <c r="H90" s="68"/>
      <c r="I90" s="68"/>
      <c r="J90" s="68"/>
      <c r="K90" s="75" t="s">
        <v>10926</v>
      </c>
      <c r="L90" s="64">
        <v>44190</v>
      </c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68"/>
      <c r="I91" s="68"/>
      <c r="J91" s="68"/>
      <c r="K91" s="75" t="s">
        <v>10928</v>
      </c>
      <c r="L91" s="64">
        <v>44190</v>
      </c>
      <c r="M91" s="45"/>
    </row>
    <row r="92" spans="2:13" ht="3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68" t="s">
        <v>10930</v>
      </c>
      <c r="I92" s="68" t="s">
        <v>10887</v>
      </c>
      <c r="J92" s="68"/>
      <c r="K92" s="75"/>
      <c r="L92" s="64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68"/>
      <c r="I93" s="68"/>
      <c r="J93" s="68"/>
      <c r="K93" s="75"/>
      <c r="L93" s="64"/>
      <c r="M93" s="45"/>
    </row>
    <row r="94" spans="2:13" ht="3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68" t="s">
        <v>10883</v>
      </c>
      <c r="I94" s="68" t="s">
        <v>10884</v>
      </c>
      <c r="J94" s="68"/>
      <c r="K94" s="75"/>
      <c r="L94" s="64"/>
      <c r="M94" s="45"/>
    </row>
    <row r="95" spans="2:13" ht="3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15</v>
      </c>
      <c r="G95" s="68" t="s">
        <v>15</v>
      </c>
      <c r="H95" s="68" t="s">
        <v>10883</v>
      </c>
      <c r="I95" s="68" t="s">
        <v>10884</v>
      </c>
      <c r="J95" s="68"/>
      <c r="K95" s="75"/>
      <c r="L95" s="64"/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68"/>
      <c r="I96" s="68" t="s">
        <v>10935</v>
      </c>
      <c r="J96" s="68"/>
      <c r="K96" s="75"/>
      <c r="L96" s="64"/>
      <c r="M96" s="45"/>
    </row>
    <row r="97" spans="2:13" ht="49.5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68"/>
      <c r="I97" s="68" t="s">
        <v>10903</v>
      </c>
      <c r="J97" s="68" t="s">
        <v>10937</v>
      </c>
      <c r="K97" s="75"/>
      <c r="L97" s="64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68"/>
      <c r="I98" s="68"/>
      <c r="J98" s="68"/>
      <c r="K98" s="75"/>
      <c r="L98" s="64"/>
      <c r="M98" s="45"/>
    </row>
    <row r="99" spans="2:13" ht="3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68"/>
      <c r="I99" s="68" t="s">
        <v>10915</v>
      </c>
      <c r="J99" s="68"/>
      <c r="K99" s="75"/>
      <c r="L99" s="64"/>
      <c r="M99" s="45"/>
    </row>
    <row r="100" spans="2:13" ht="3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68" t="s">
        <v>10883</v>
      </c>
      <c r="I100" s="68" t="s">
        <v>10884</v>
      </c>
      <c r="J100" s="68"/>
      <c r="K100" s="75"/>
      <c r="L100" s="64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264</v>
      </c>
      <c r="G101" s="68" t="s">
        <v>264</v>
      </c>
      <c r="H101" s="68"/>
      <c r="I101" s="68"/>
      <c r="J101" s="68"/>
      <c r="K101" s="75" t="s">
        <v>10941</v>
      </c>
      <c r="L101" s="64">
        <v>44328</v>
      </c>
      <c r="M101" s="45"/>
    </row>
    <row r="102" spans="2:13" ht="49.5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68"/>
      <c r="I102" s="68" t="s">
        <v>10903</v>
      </c>
      <c r="J102" s="68" t="s">
        <v>10943</v>
      </c>
      <c r="K102" s="75"/>
      <c r="L102" s="64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264</v>
      </c>
      <c r="G103" s="68" t="s">
        <v>264</v>
      </c>
      <c r="H103" s="68"/>
      <c r="I103" s="68"/>
      <c r="J103" s="68"/>
      <c r="K103" s="75" t="s">
        <v>10945</v>
      </c>
      <c r="L103" s="64">
        <v>44290</v>
      </c>
      <c r="M103" s="45"/>
    </row>
    <row r="104" spans="2:13" ht="49.5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15</v>
      </c>
      <c r="G104" s="68" t="s">
        <v>15</v>
      </c>
      <c r="H104" s="68"/>
      <c r="I104" s="68" t="s">
        <v>10903</v>
      </c>
      <c r="J104" s="68" t="s">
        <v>10943</v>
      </c>
      <c r="K104" s="75"/>
      <c r="L104" s="64"/>
      <c r="M104" s="45"/>
    </row>
    <row r="105" spans="2:13" ht="3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68" t="s">
        <v>10883</v>
      </c>
      <c r="I105" s="68" t="s">
        <v>10884</v>
      </c>
      <c r="J105" s="68"/>
      <c r="K105" s="75"/>
      <c r="L105" s="64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68"/>
      <c r="I106" s="68" t="s">
        <v>10917</v>
      </c>
      <c r="J106" s="68"/>
      <c r="K106" s="75"/>
      <c r="L106" s="64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264</v>
      </c>
      <c r="G107" s="68" t="s">
        <v>264</v>
      </c>
      <c r="H107" s="68"/>
      <c r="I107" s="68"/>
      <c r="J107" s="68"/>
      <c r="K107" s="75" t="s">
        <v>10950</v>
      </c>
      <c r="L107" s="64">
        <v>44305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264</v>
      </c>
      <c r="G108" s="68" t="s">
        <v>264</v>
      </c>
      <c r="H108" s="68"/>
      <c r="I108" s="68"/>
      <c r="J108" s="68"/>
      <c r="K108" s="75" t="s">
        <v>10952</v>
      </c>
      <c r="L108" s="64">
        <v>44489</v>
      </c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68"/>
      <c r="I109" s="68"/>
      <c r="J109" s="68"/>
      <c r="K109" s="75"/>
      <c r="L109" s="64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264</v>
      </c>
      <c r="G110" s="68" t="s">
        <v>264</v>
      </c>
      <c r="H110" s="68"/>
      <c r="I110" s="68"/>
      <c r="J110" s="68"/>
      <c r="K110" s="75" t="s">
        <v>10955</v>
      </c>
      <c r="L110" s="64">
        <v>44117</v>
      </c>
      <c r="M110" s="45"/>
    </row>
    <row r="111" spans="2:13" ht="3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15</v>
      </c>
      <c r="G111" s="68" t="s">
        <v>15</v>
      </c>
      <c r="H111" s="68" t="s">
        <v>10883</v>
      </c>
      <c r="I111" s="68" t="s">
        <v>10884</v>
      </c>
      <c r="J111" s="68"/>
      <c r="K111" s="75"/>
      <c r="L111" s="64"/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264</v>
      </c>
      <c r="G112" s="68" t="s">
        <v>264</v>
      </c>
      <c r="H112" s="68"/>
      <c r="I112" s="68"/>
      <c r="J112" s="43"/>
      <c r="K112" s="75" t="s">
        <v>10958</v>
      </c>
      <c r="L112" s="64">
        <v>44296</v>
      </c>
      <c r="M112" s="45"/>
    </row>
    <row r="113" spans="2:13" ht="3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15</v>
      </c>
      <c r="G113" s="68" t="s">
        <v>15</v>
      </c>
      <c r="H113" s="68" t="s">
        <v>10883</v>
      </c>
      <c r="I113" s="68" t="s">
        <v>10884</v>
      </c>
      <c r="J113" s="43"/>
      <c r="K113" s="75"/>
      <c r="L113" s="64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264</v>
      </c>
      <c r="G114" s="68" t="s">
        <v>264</v>
      </c>
      <c r="H114" s="68"/>
      <c r="I114" s="68"/>
      <c r="J114" s="43"/>
      <c r="K114" s="75" t="s">
        <v>10961</v>
      </c>
      <c r="L114" s="64">
        <v>44454</v>
      </c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68"/>
      <c r="I115" s="68"/>
      <c r="J115" s="43"/>
      <c r="K115" s="75" t="s">
        <v>10963</v>
      </c>
      <c r="L115" s="64">
        <v>44441</v>
      </c>
      <c r="M115" s="45"/>
    </row>
    <row r="116" spans="2:13" ht="3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15</v>
      </c>
      <c r="G116" s="68" t="s">
        <v>15</v>
      </c>
      <c r="H116" s="68" t="s">
        <v>10883</v>
      </c>
      <c r="I116" s="68" t="s">
        <v>10884</v>
      </c>
      <c r="J116" s="43"/>
      <c r="K116" s="75"/>
      <c r="L116" s="64"/>
      <c r="M116" s="45"/>
    </row>
    <row r="117" spans="2:13" ht="3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15</v>
      </c>
      <c r="G117" s="68" t="s">
        <v>15</v>
      </c>
      <c r="H117" s="68" t="s">
        <v>10883</v>
      </c>
      <c r="I117" s="68" t="s">
        <v>10884</v>
      </c>
      <c r="J117" s="43"/>
      <c r="K117" s="75"/>
      <c r="L117" s="64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68"/>
      <c r="I118" s="68" t="s">
        <v>10966</v>
      </c>
      <c r="J118" s="43"/>
      <c r="K118" s="75"/>
      <c r="L118" s="64"/>
      <c r="M118" s="45" t="s">
        <v>10881</v>
      </c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68"/>
      <c r="I119" s="68" t="s">
        <v>10966</v>
      </c>
      <c r="J119" s="43"/>
      <c r="K119" s="75"/>
      <c r="L119" s="64"/>
      <c r="M119" s="45" t="s">
        <v>10881</v>
      </c>
    </row>
    <row r="120" spans="2:13" ht="3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15</v>
      </c>
      <c r="G120" s="68" t="s">
        <v>15</v>
      </c>
      <c r="H120" s="68" t="s">
        <v>10883</v>
      </c>
      <c r="I120" s="68" t="s">
        <v>10884</v>
      </c>
      <c r="J120" s="43"/>
      <c r="K120" s="75"/>
      <c r="L120" s="64"/>
      <c r="M120" s="45"/>
    </row>
    <row r="121" spans="2:13" ht="3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68" t="s">
        <v>10883</v>
      </c>
      <c r="I121" s="68" t="s">
        <v>10884</v>
      </c>
      <c r="J121" s="43"/>
      <c r="K121" s="75"/>
      <c r="L121" s="64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264</v>
      </c>
      <c r="G122" s="68" t="s">
        <v>264</v>
      </c>
      <c r="H122" s="68"/>
      <c r="I122" s="68"/>
      <c r="J122" s="43"/>
      <c r="K122" s="75" t="s">
        <v>10970</v>
      </c>
      <c r="L122" s="64">
        <v>44291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68" t="s">
        <v>10923</v>
      </c>
      <c r="J123" s="43"/>
      <c r="K123" s="75"/>
      <c r="L123" s="64"/>
      <c r="M123" s="45"/>
    </row>
    <row r="124" spans="2:13" ht="17.25" thickBot="1">
      <c r="B124" s="47">
        <v>122</v>
      </c>
      <c r="C124" s="48" t="s">
        <v>10973</v>
      </c>
      <c r="D124" s="48" t="s">
        <v>11556</v>
      </c>
      <c r="E124" s="27" t="s">
        <v>10972</v>
      </c>
      <c r="F124" s="70"/>
      <c r="G124" s="70"/>
      <c r="H124" s="70"/>
      <c r="I124" s="70" t="s">
        <v>10923</v>
      </c>
      <c r="J124" s="48"/>
      <c r="K124" s="77"/>
      <c r="L124" s="78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9A53D9E8-24FD-42F3-92CB-7F232FC8CDD3}">
      <formula1>"O,X"</formula1>
    </dataValidation>
    <dataValidation type="custom" showInputMessage="1" showErrorMessage="1" errorTitle="데이터미보유" error="데이터 미보유시에만 사유를 작성할 수 있습니다." sqref="H124" xr:uid="{A6F1D74F-4E07-482D-B31B-9327C4B1B2F5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A7C4AC1C-FC54-49CB-9576-1109B63FA23D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EE591FC3-7034-468E-BFD1-492FF0B8A905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6228237A-2A20-4B5E-80B1-7C8711E90D82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88298D77-7531-4DDC-ACC6-1EF74439E4ED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13C339A9-9917-4792-8F4C-2C5922639872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58A56-435F-49A4-8550-CCF6BB208734}">
  <sheetPr codeName="Sheet205">
    <pageSetUpPr fitToPage="1"/>
  </sheetPr>
  <dimension ref="B1:M124"/>
  <sheetViews>
    <sheetView topLeftCell="B1" zoomScale="80" zoomScaleNormal="80" workbookViewId="0">
      <selection activeCell="B2" sqref="B2:M2"/>
    </sheetView>
  </sheetViews>
  <sheetFormatPr defaultRowHeight="16.5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9" width="35.125" style="40" bestFit="1" customWidth="1"/>
    <col min="10" max="10" width="17.5" style="40" bestFit="1" customWidth="1"/>
    <col min="11" max="11" width="53.5" style="40" bestFit="1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51" t="s">
        <v>10775</v>
      </c>
      <c r="G3" s="51" t="s">
        <v>264</v>
      </c>
      <c r="H3" s="51"/>
      <c r="I3" s="51"/>
      <c r="J3" s="51"/>
      <c r="K3" s="63" t="s">
        <v>10974</v>
      </c>
      <c r="L3" s="64">
        <v>44491</v>
      </c>
      <c r="M3" s="6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51" t="s">
        <v>264</v>
      </c>
      <c r="G4" s="51" t="s">
        <v>264</v>
      </c>
      <c r="H4" s="51"/>
      <c r="I4" s="51"/>
      <c r="J4" s="51"/>
      <c r="K4" s="63" t="s">
        <v>10975</v>
      </c>
      <c r="L4" s="64">
        <v>44494</v>
      </c>
      <c r="M4" s="6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51" t="s">
        <v>264</v>
      </c>
      <c r="G5" s="51" t="s">
        <v>264</v>
      </c>
      <c r="H5" s="51"/>
      <c r="I5" s="51"/>
      <c r="J5" s="51"/>
      <c r="K5" s="63" t="s">
        <v>10976</v>
      </c>
      <c r="L5" s="64">
        <v>44491</v>
      </c>
      <c r="M5" s="6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51"/>
      <c r="G6" s="51"/>
      <c r="H6" s="51"/>
      <c r="I6" s="51" t="s">
        <v>10977</v>
      </c>
      <c r="J6" s="51"/>
      <c r="K6" s="51"/>
      <c r="L6" s="52"/>
      <c r="M6" s="6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51"/>
      <c r="G7" s="51"/>
      <c r="H7" s="51"/>
      <c r="I7" s="51" t="s">
        <v>10978</v>
      </c>
      <c r="J7" s="51"/>
      <c r="K7" s="51"/>
      <c r="L7" s="52"/>
      <c r="M7" s="6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51"/>
      <c r="G8" s="51"/>
      <c r="H8" s="51"/>
      <c r="I8" s="51" t="s">
        <v>10977</v>
      </c>
      <c r="J8" s="51"/>
      <c r="K8" s="63"/>
      <c r="L8" s="63"/>
      <c r="M8" s="6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51"/>
      <c r="G9" s="51"/>
      <c r="H9" s="51"/>
      <c r="I9" s="51" t="s">
        <v>10978</v>
      </c>
      <c r="J9" s="51"/>
      <c r="K9" s="63"/>
      <c r="L9" s="63"/>
      <c r="M9" s="6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51" t="s">
        <v>264</v>
      </c>
      <c r="G10" s="51" t="s">
        <v>264</v>
      </c>
      <c r="H10" s="51"/>
      <c r="I10" s="51"/>
      <c r="J10" s="51"/>
      <c r="K10" s="63" t="s">
        <v>10979</v>
      </c>
      <c r="L10" s="64">
        <v>44488</v>
      </c>
      <c r="M10" s="6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51"/>
      <c r="G11" s="51"/>
      <c r="H11" s="51"/>
      <c r="I11" s="51" t="s">
        <v>10977</v>
      </c>
      <c r="J11" s="51"/>
      <c r="K11" s="63"/>
      <c r="L11" s="63"/>
      <c r="M11" s="6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51" t="s">
        <v>264</v>
      </c>
      <c r="G12" s="51" t="s">
        <v>264</v>
      </c>
      <c r="H12" s="51"/>
      <c r="I12" s="51"/>
      <c r="J12" s="51"/>
      <c r="K12" s="63" t="s">
        <v>10980</v>
      </c>
      <c r="L12" s="64">
        <v>44488</v>
      </c>
      <c r="M12" s="6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51" t="s">
        <v>15</v>
      </c>
      <c r="G13" s="51" t="s">
        <v>15</v>
      </c>
      <c r="H13" s="51" t="s">
        <v>10981</v>
      </c>
      <c r="I13" s="51" t="s">
        <v>10982</v>
      </c>
      <c r="J13" s="51"/>
      <c r="K13" s="63"/>
      <c r="L13" s="63"/>
      <c r="M13" s="6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51"/>
      <c r="G14" s="51"/>
      <c r="H14" s="51"/>
      <c r="I14" s="51" t="s">
        <v>10977</v>
      </c>
      <c r="J14" s="51"/>
      <c r="K14" s="63"/>
      <c r="L14" s="63"/>
      <c r="M14" s="6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51"/>
      <c r="G15" s="51"/>
      <c r="H15" s="51"/>
      <c r="I15" s="51" t="s">
        <v>10978</v>
      </c>
      <c r="J15" s="51"/>
      <c r="K15" s="63"/>
      <c r="L15" s="63"/>
      <c r="M15" s="6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51" t="s">
        <v>264</v>
      </c>
      <c r="G16" s="51" t="s">
        <v>264</v>
      </c>
      <c r="H16" s="51"/>
      <c r="I16" s="51"/>
      <c r="J16" s="51"/>
      <c r="K16" s="63" t="s">
        <v>10983</v>
      </c>
      <c r="L16" s="64">
        <v>44488</v>
      </c>
      <c r="M16" s="6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51" t="s">
        <v>264</v>
      </c>
      <c r="G17" s="51" t="s">
        <v>264</v>
      </c>
      <c r="H17" s="51"/>
      <c r="I17" s="51"/>
      <c r="J17" s="51"/>
      <c r="K17" s="63" t="s">
        <v>10984</v>
      </c>
      <c r="L17" s="64">
        <v>44488</v>
      </c>
      <c r="M17" s="6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51" t="s">
        <v>15</v>
      </c>
      <c r="G18" s="51" t="s">
        <v>15</v>
      </c>
      <c r="H18" s="51" t="s">
        <v>10981</v>
      </c>
      <c r="I18" s="51" t="s">
        <v>10982</v>
      </c>
      <c r="J18" s="51"/>
      <c r="K18" s="63"/>
      <c r="L18" s="63"/>
      <c r="M18" s="6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51" t="s">
        <v>264</v>
      </c>
      <c r="G19" s="51" t="s">
        <v>264</v>
      </c>
      <c r="H19" s="51"/>
      <c r="I19" s="51"/>
      <c r="J19" s="51"/>
      <c r="K19" s="63" t="s">
        <v>10985</v>
      </c>
      <c r="L19" s="64">
        <v>44490</v>
      </c>
      <c r="M19" s="6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51"/>
      <c r="G20" s="51"/>
      <c r="H20" s="51"/>
      <c r="I20" s="51" t="s">
        <v>10978</v>
      </c>
      <c r="J20" s="51"/>
      <c r="K20" s="63"/>
      <c r="L20" s="63"/>
      <c r="M20" s="6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51"/>
      <c r="G21" s="51"/>
      <c r="H21" s="51"/>
      <c r="I21" s="51" t="s">
        <v>10978</v>
      </c>
      <c r="J21" s="51"/>
      <c r="K21" s="63"/>
      <c r="L21" s="63"/>
      <c r="M21" s="6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51"/>
      <c r="G22" s="51"/>
      <c r="H22" s="51"/>
      <c r="I22" s="51" t="s">
        <v>10978</v>
      </c>
      <c r="J22" s="51"/>
      <c r="K22" s="63"/>
      <c r="L22" s="63"/>
      <c r="M22" s="6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51"/>
      <c r="G23" s="51"/>
      <c r="H23" s="51"/>
      <c r="I23" s="51" t="s">
        <v>10977</v>
      </c>
      <c r="J23" s="51"/>
      <c r="K23" s="63"/>
      <c r="L23" s="63"/>
      <c r="M23" s="6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51" t="s">
        <v>264</v>
      </c>
      <c r="G24" s="51" t="s">
        <v>264</v>
      </c>
      <c r="H24" s="51"/>
      <c r="I24" s="51"/>
      <c r="J24" s="51"/>
      <c r="K24" s="63" t="s">
        <v>10986</v>
      </c>
      <c r="L24" s="64">
        <v>44489</v>
      </c>
      <c r="M24" s="6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51" t="s">
        <v>264</v>
      </c>
      <c r="G25" s="51" t="s">
        <v>264</v>
      </c>
      <c r="H25" s="51"/>
      <c r="I25" s="51"/>
      <c r="J25" s="51"/>
      <c r="K25" s="63" t="s">
        <v>10987</v>
      </c>
      <c r="L25" s="64">
        <v>44490</v>
      </c>
      <c r="M25" s="6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51"/>
      <c r="G26" s="51"/>
      <c r="H26" s="51"/>
      <c r="I26" s="51" t="s">
        <v>10977</v>
      </c>
      <c r="J26" s="51"/>
      <c r="K26" s="63"/>
      <c r="L26" s="63"/>
      <c r="M26" s="6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51"/>
      <c r="G27" s="51"/>
      <c r="H27" s="51"/>
      <c r="I27" s="51" t="s">
        <v>10977</v>
      </c>
      <c r="J27" s="51"/>
      <c r="K27" s="63"/>
      <c r="L27" s="63"/>
      <c r="M27" s="6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51"/>
      <c r="G28" s="51"/>
      <c r="H28" s="51"/>
      <c r="I28" s="51" t="s">
        <v>10978</v>
      </c>
      <c r="J28" s="51"/>
      <c r="K28" s="63"/>
      <c r="L28" s="63"/>
      <c r="M28" s="6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51"/>
      <c r="G29" s="51"/>
      <c r="H29" s="51"/>
      <c r="I29" s="51" t="s">
        <v>10978</v>
      </c>
      <c r="J29" s="51"/>
      <c r="K29" s="63"/>
      <c r="L29" s="63"/>
      <c r="M29" s="6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51"/>
      <c r="G30" s="51"/>
      <c r="H30" s="51"/>
      <c r="I30" s="51" t="s">
        <v>10978</v>
      </c>
      <c r="J30" s="51"/>
      <c r="K30" s="63"/>
      <c r="L30" s="63"/>
      <c r="M30" s="6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51"/>
      <c r="G31" s="51"/>
      <c r="H31" s="51"/>
      <c r="I31" s="51" t="s">
        <v>10978</v>
      </c>
      <c r="J31" s="51"/>
      <c r="K31" s="63"/>
      <c r="L31" s="63"/>
      <c r="M31" s="6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51"/>
      <c r="G32" s="51"/>
      <c r="H32" s="51"/>
      <c r="I32" s="51" t="s">
        <v>10978</v>
      </c>
      <c r="J32" s="51"/>
      <c r="K32" s="63"/>
      <c r="L32" s="63"/>
      <c r="M32" s="6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51"/>
      <c r="G33" s="51"/>
      <c r="H33" s="51"/>
      <c r="I33" s="51" t="s">
        <v>10978</v>
      </c>
      <c r="J33" s="51"/>
      <c r="K33" s="63"/>
      <c r="L33" s="63"/>
      <c r="M33" s="6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51"/>
      <c r="G34" s="51"/>
      <c r="H34" s="51"/>
      <c r="I34" s="51" t="s">
        <v>10978</v>
      </c>
      <c r="J34" s="51"/>
      <c r="K34" s="63"/>
      <c r="L34" s="63"/>
      <c r="M34" s="6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51"/>
      <c r="G35" s="51"/>
      <c r="H35" s="51"/>
      <c r="I35" s="51" t="s">
        <v>10978</v>
      </c>
      <c r="J35" s="51"/>
      <c r="K35" s="63"/>
      <c r="L35" s="63"/>
      <c r="M35" s="6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51"/>
      <c r="G36" s="51"/>
      <c r="H36" s="51"/>
      <c r="I36" s="51" t="s">
        <v>10978</v>
      </c>
      <c r="J36" s="51"/>
      <c r="K36" s="63"/>
      <c r="L36" s="63"/>
      <c r="M36" s="6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51"/>
      <c r="G37" s="51"/>
      <c r="H37" s="51"/>
      <c r="I37" s="51" t="s">
        <v>10978</v>
      </c>
      <c r="J37" s="51"/>
      <c r="K37" s="63"/>
      <c r="L37" s="63"/>
      <c r="M37" s="6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51"/>
      <c r="G38" s="51"/>
      <c r="H38" s="51"/>
      <c r="I38" s="51" t="s">
        <v>10978</v>
      </c>
      <c r="J38" s="51"/>
      <c r="K38" s="63"/>
      <c r="L38" s="63"/>
      <c r="M38" s="6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51"/>
      <c r="G39" s="51"/>
      <c r="H39" s="51"/>
      <c r="I39" s="51" t="s">
        <v>10978</v>
      </c>
      <c r="J39" s="51"/>
      <c r="K39" s="63"/>
      <c r="L39" s="63"/>
      <c r="M39" s="6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51"/>
      <c r="G40" s="51"/>
      <c r="H40" s="51"/>
      <c r="I40" s="51" t="s">
        <v>10978</v>
      </c>
      <c r="J40" s="51"/>
      <c r="K40" s="63"/>
      <c r="L40" s="63"/>
      <c r="M40" s="6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51"/>
      <c r="G41" s="51"/>
      <c r="H41" s="51"/>
      <c r="I41" s="51" t="s">
        <v>10978</v>
      </c>
      <c r="J41" s="51"/>
      <c r="K41" s="63"/>
      <c r="L41" s="63"/>
      <c r="M41" s="6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51"/>
      <c r="G42" s="51"/>
      <c r="H42" s="51"/>
      <c r="I42" s="51" t="s">
        <v>10978</v>
      </c>
      <c r="J42" s="51"/>
      <c r="K42" s="63"/>
      <c r="L42" s="63"/>
      <c r="M42" s="6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51"/>
      <c r="G43" s="51"/>
      <c r="H43" s="51"/>
      <c r="I43" s="51" t="s">
        <v>10978</v>
      </c>
      <c r="J43" s="51"/>
      <c r="K43" s="63"/>
      <c r="L43" s="63"/>
      <c r="M43" s="6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51"/>
      <c r="G44" s="51"/>
      <c r="H44" s="51"/>
      <c r="I44" s="51" t="s">
        <v>10978</v>
      </c>
      <c r="J44" s="51"/>
      <c r="K44" s="63"/>
      <c r="L44" s="63"/>
      <c r="M44" s="6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51"/>
      <c r="G45" s="51"/>
      <c r="H45" s="51"/>
      <c r="I45" s="51" t="s">
        <v>10978</v>
      </c>
      <c r="J45" s="51"/>
      <c r="K45" s="63"/>
      <c r="L45" s="63"/>
      <c r="M45" s="6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51"/>
      <c r="G46" s="51"/>
      <c r="H46" s="51" t="s">
        <v>10981</v>
      </c>
      <c r="I46" s="51" t="s">
        <v>10982</v>
      </c>
      <c r="J46" s="51"/>
      <c r="K46" s="63"/>
      <c r="L46" s="63"/>
      <c r="M46" s="6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51" t="s">
        <v>264</v>
      </c>
      <c r="G47" s="51" t="s">
        <v>264</v>
      </c>
      <c r="H47" s="51"/>
      <c r="I47" s="51"/>
      <c r="J47" s="51"/>
      <c r="K47" s="63" t="s">
        <v>10988</v>
      </c>
      <c r="L47" s="64">
        <v>44491</v>
      </c>
      <c r="M47" s="6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51" t="s">
        <v>15</v>
      </c>
      <c r="G48" s="51" t="s">
        <v>15</v>
      </c>
      <c r="H48" s="51" t="s">
        <v>10981</v>
      </c>
      <c r="I48" s="51" t="s">
        <v>10982</v>
      </c>
      <c r="J48" s="51"/>
      <c r="K48" s="63"/>
      <c r="L48" s="63"/>
      <c r="M48" s="6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51" t="s">
        <v>264</v>
      </c>
      <c r="G49" s="51" t="s">
        <v>264</v>
      </c>
      <c r="H49" s="51"/>
      <c r="I49" s="51"/>
      <c r="J49" s="51"/>
      <c r="K49" s="63" t="s">
        <v>10989</v>
      </c>
      <c r="L49" s="64">
        <v>44491</v>
      </c>
      <c r="M49" s="6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51" t="s">
        <v>15</v>
      </c>
      <c r="G50" s="51" t="s">
        <v>15</v>
      </c>
      <c r="H50" s="51" t="s">
        <v>10981</v>
      </c>
      <c r="I50" s="51" t="s">
        <v>10982</v>
      </c>
      <c r="J50" s="51"/>
      <c r="K50" s="63"/>
      <c r="L50" s="63"/>
      <c r="M50" s="6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51" t="s">
        <v>264</v>
      </c>
      <c r="G51" s="51" t="s">
        <v>264</v>
      </c>
      <c r="H51" s="51"/>
      <c r="I51" s="51"/>
      <c r="J51" s="51"/>
      <c r="K51" s="63" t="s">
        <v>10990</v>
      </c>
      <c r="L51" s="64">
        <v>44488</v>
      </c>
      <c r="M51" s="6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51"/>
      <c r="G52" s="51"/>
      <c r="H52" s="51"/>
      <c r="I52" s="51" t="s">
        <v>10978</v>
      </c>
      <c r="J52" s="51"/>
      <c r="K52" s="63"/>
      <c r="L52" s="63"/>
      <c r="M52" s="6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51" t="s">
        <v>264</v>
      </c>
      <c r="G53" s="51" t="s">
        <v>264</v>
      </c>
      <c r="H53" s="51"/>
      <c r="I53" s="51"/>
      <c r="J53" s="51"/>
      <c r="K53" s="63" t="s">
        <v>10991</v>
      </c>
      <c r="L53" s="64">
        <v>44495</v>
      </c>
      <c r="M53" s="6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51" t="s">
        <v>264</v>
      </c>
      <c r="G54" s="51" t="s">
        <v>264</v>
      </c>
      <c r="H54" s="51"/>
      <c r="I54" s="51"/>
      <c r="J54" s="51"/>
      <c r="K54" s="63" t="s">
        <v>10992</v>
      </c>
      <c r="L54" s="64">
        <v>44186</v>
      </c>
      <c r="M54" s="6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51"/>
      <c r="G55" s="51"/>
      <c r="H55" s="51"/>
      <c r="I55" s="51" t="s">
        <v>10978</v>
      </c>
      <c r="J55" s="51"/>
      <c r="K55" s="63"/>
      <c r="L55" s="63"/>
      <c r="M55" s="6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51" t="s">
        <v>264</v>
      </c>
      <c r="G56" s="51" t="s">
        <v>264</v>
      </c>
      <c r="H56" s="51"/>
      <c r="I56" s="51"/>
      <c r="J56" s="51"/>
      <c r="K56" s="63" t="s">
        <v>10993</v>
      </c>
      <c r="L56" s="64">
        <v>44491</v>
      </c>
      <c r="M56" s="6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51"/>
      <c r="G57" s="51"/>
      <c r="H57" s="51"/>
      <c r="I57" s="51" t="s">
        <v>10978</v>
      </c>
      <c r="J57" s="51"/>
      <c r="K57" s="63"/>
      <c r="L57" s="63"/>
      <c r="M57" s="6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51"/>
      <c r="G58" s="51"/>
      <c r="H58" s="51" t="s">
        <v>10981</v>
      </c>
      <c r="I58" s="51" t="s">
        <v>10982</v>
      </c>
      <c r="J58" s="51"/>
      <c r="K58" s="63"/>
      <c r="L58" s="63"/>
      <c r="M58" s="6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51" t="s">
        <v>15</v>
      </c>
      <c r="G59" s="51" t="s">
        <v>15</v>
      </c>
      <c r="H59" s="51" t="s">
        <v>10981</v>
      </c>
      <c r="I59" s="51" t="s">
        <v>10982</v>
      </c>
      <c r="J59" s="51"/>
      <c r="K59" s="63"/>
      <c r="L59" s="63"/>
      <c r="M59" s="6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79" t="s">
        <v>15</v>
      </c>
      <c r="G60" s="51" t="s">
        <v>15</v>
      </c>
      <c r="H60" s="51" t="s">
        <v>10981</v>
      </c>
      <c r="I60" s="51" t="s">
        <v>10982</v>
      </c>
      <c r="J60" s="51"/>
      <c r="K60" s="63"/>
      <c r="L60" s="63"/>
      <c r="M60" s="6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51" t="s">
        <v>15</v>
      </c>
      <c r="G61" s="51" t="s">
        <v>15</v>
      </c>
      <c r="H61" s="51" t="s">
        <v>10994</v>
      </c>
      <c r="I61" s="51" t="s">
        <v>10994</v>
      </c>
      <c r="J61" s="51"/>
      <c r="K61" s="63"/>
      <c r="L61" s="63"/>
      <c r="M61" s="6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51" t="s">
        <v>264</v>
      </c>
      <c r="G62" s="51" t="s">
        <v>264</v>
      </c>
      <c r="H62" s="51"/>
      <c r="I62" s="51"/>
      <c r="J62" s="51"/>
      <c r="K62" s="63" t="s">
        <v>10995</v>
      </c>
      <c r="L62" s="64">
        <v>44494</v>
      </c>
      <c r="M62" s="6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51" t="s">
        <v>264</v>
      </c>
      <c r="G63" s="51" t="s">
        <v>264</v>
      </c>
      <c r="H63" s="51"/>
      <c r="I63" s="51"/>
      <c r="J63" s="51"/>
      <c r="K63" s="63" t="s">
        <v>10996</v>
      </c>
      <c r="L63" s="64">
        <v>44490</v>
      </c>
      <c r="M63" s="6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51" t="s">
        <v>264</v>
      </c>
      <c r="G64" s="51" t="s">
        <v>264</v>
      </c>
      <c r="H64" s="51"/>
      <c r="I64" s="51"/>
      <c r="J64" s="51"/>
      <c r="K64" s="63" t="s">
        <v>10997</v>
      </c>
      <c r="L64" s="64">
        <v>44489</v>
      </c>
      <c r="M64" s="6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51"/>
      <c r="G65" s="51"/>
      <c r="H65" s="51"/>
      <c r="I65" s="51" t="s">
        <v>10977</v>
      </c>
      <c r="J65" s="51"/>
      <c r="K65" s="63"/>
      <c r="L65" s="63"/>
      <c r="M65" s="6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51" t="s">
        <v>264</v>
      </c>
      <c r="G66" s="51" t="s">
        <v>264</v>
      </c>
      <c r="H66" s="51"/>
      <c r="I66" s="51"/>
      <c r="J66" s="51"/>
      <c r="K66" s="63" t="s">
        <v>10998</v>
      </c>
      <c r="L66" s="64">
        <v>44491</v>
      </c>
      <c r="M66" s="6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51"/>
      <c r="G67" s="51"/>
      <c r="H67" s="51" t="s">
        <v>10981</v>
      </c>
      <c r="I67" s="51" t="s">
        <v>10982</v>
      </c>
      <c r="J67" s="51"/>
      <c r="K67" s="63"/>
      <c r="L67" s="63"/>
      <c r="M67" s="6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51" t="s">
        <v>264</v>
      </c>
      <c r="G68" s="51" t="s">
        <v>264</v>
      </c>
      <c r="H68" s="51"/>
      <c r="I68" s="51"/>
      <c r="J68" s="51"/>
      <c r="K68" s="63" t="s">
        <v>10999</v>
      </c>
      <c r="L68" s="64">
        <v>44494</v>
      </c>
      <c r="M68" s="6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51" t="s">
        <v>15</v>
      </c>
      <c r="G69" s="51" t="s">
        <v>15</v>
      </c>
      <c r="H69" s="51" t="s">
        <v>10981</v>
      </c>
      <c r="I69" s="51" t="s">
        <v>10982</v>
      </c>
      <c r="J69" s="51"/>
      <c r="K69" s="63"/>
      <c r="L69" s="63"/>
      <c r="M69" s="6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51"/>
      <c r="G70" s="51"/>
      <c r="H70" s="51"/>
      <c r="I70" s="51" t="s">
        <v>10978</v>
      </c>
      <c r="J70" s="51"/>
      <c r="K70" s="63"/>
      <c r="L70" s="63"/>
      <c r="M70" s="6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51"/>
      <c r="G71" s="51"/>
      <c r="H71" s="51"/>
      <c r="I71" s="51" t="s">
        <v>10978</v>
      </c>
      <c r="J71" s="51"/>
      <c r="K71" s="63"/>
      <c r="L71" s="63"/>
      <c r="M71" s="6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51"/>
      <c r="G72" s="51"/>
      <c r="H72" s="51"/>
      <c r="I72" s="51" t="s">
        <v>10978</v>
      </c>
      <c r="J72" s="51"/>
      <c r="K72" s="63"/>
      <c r="L72" s="63"/>
      <c r="M72" s="6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51"/>
      <c r="G73" s="51"/>
      <c r="H73" s="51"/>
      <c r="I73" s="51" t="s">
        <v>10978</v>
      </c>
      <c r="J73" s="51"/>
      <c r="K73" s="63"/>
      <c r="L73" s="63"/>
      <c r="M73" s="6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51"/>
      <c r="G74" s="51"/>
      <c r="H74" s="51"/>
      <c r="I74" s="51" t="s">
        <v>10978</v>
      </c>
      <c r="J74" s="51"/>
      <c r="K74" s="63"/>
      <c r="L74" s="63"/>
      <c r="M74" s="6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51"/>
      <c r="G75" s="51"/>
      <c r="H75" s="51"/>
      <c r="I75" s="51" t="s">
        <v>10978</v>
      </c>
      <c r="J75" s="51"/>
      <c r="K75" s="63"/>
      <c r="L75" s="63"/>
      <c r="M75" s="6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51"/>
      <c r="G76" s="51"/>
      <c r="H76" s="51"/>
      <c r="I76" s="51" t="s">
        <v>10978</v>
      </c>
      <c r="J76" s="51"/>
      <c r="K76" s="63"/>
      <c r="L76" s="63"/>
      <c r="M76" s="6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51"/>
      <c r="G77" s="51"/>
      <c r="H77" s="51"/>
      <c r="I77" s="51" t="s">
        <v>10978</v>
      </c>
      <c r="J77" s="51"/>
      <c r="K77" s="63"/>
      <c r="L77" s="63"/>
      <c r="M77" s="6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51"/>
      <c r="G78" s="51"/>
      <c r="H78" s="51"/>
      <c r="I78" s="51" t="s">
        <v>10978</v>
      </c>
      <c r="J78" s="51"/>
      <c r="K78" s="63"/>
      <c r="L78" s="63"/>
      <c r="M78" s="6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51"/>
      <c r="G79" s="51"/>
      <c r="H79" s="51"/>
      <c r="I79" s="51" t="s">
        <v>10978</v>
      </c>
      <c r="J79" s="51"/>
      <c r="K79" s="63"/>
      <c r="L79" s="63"/>
      <c r="M79" s="6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51"/>
      <c r="G80" s="51"/>
      <c r="H80" s="51"/>
      <c r="I80" s="51" t="s">
        <v>10978</v>
      </c>
      <c r="J80" s="51"/>
      <c r="K80" s="63"/>
      <c r="L80" s="63"/>
      <c r="M80" s="6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51"/>
      <c r="G81" s="51"/>
      <c r="H81" s="51"/>
      <c r="I81" s="51" t="s">
        <v>10978</v>
      </c>
      <c r="J81" s="51"/>
      <c r="K81" s="63"/>
      <c r="L81" s="63"/>
      <c r="M81" s="65"/>
    </row>
    <row r="82" spans="2:13" ht="33">
      <c r="B82" s="42">
        <v>80</v>
      </c>
      <c r="C82" s="43" t="s">
        <v>10973</v>
      </c>
      <c r="D82" s="43" t="s">
        <v>11556</v>
      </c>
      <c r="E82" s="41" t="s">
        <v>10912</v>
      </c>
      <c r="F82" s="51" t="s">
        <v>264</v>
      </c>
      <c r="G82" s="51" t="s">
        <v>15</v>
      </c>
      <c r="H82" s="51"/>
      <c r="I82" s="51" t="s">
        <v>276</v>
      </c>
      <c r="J82" s="51" t="s">
        <v>11000</v>
      </c>
      <c r="K82" s="63"/>
      <c r="L82" s="63"/>
      <c r="M82" s="6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51" t="s">
        <v>15</v>
      </c>
      <c r="G83" s="51" t="s">
        <v>15</v>
      </c>
      <c r="H83" s="51" t="s">
        <v>10981</v>
      </c>
      <c r="I83" s="51" t="s">
        <v>10982</v>
      </c>
      <c r="J83" s="51"/>
      <c r="K83" s="63"/>
      <c r="L83" s="63"/>
      <c r="M83" s="6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51"/>
      <c r="G84" s="51"/>
      <c r="H84" s="51"/>
      <c r="I84" s="51" t="s">
        <v>10978</v>
      </c>
      <c r="J84" s="51"/>
      <c r="K84" s="63"/>
      <c r="L84" s="63"/>
      <c r="M84" s="6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51"/>
      <c r="G85" s="51"/>
      <c r="H85" s="51"/>
      <c r="I85" s="51" t="s">
        <v>10978</v>
      </c>
      <c r="J85" s="51"/>
      <c r="K85" s="63"/>
      <c r="L85" s="63"/>
      <c r="M85" s="6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51" t="s">
        <v>264</v>
      </c>
      <c r="G86" s="51" t="s">
        <v>264</v>
      </c>
      <c r="H86" s="51"/>
      <c r="I86" s="51"/>
      <c r="J86" s="51"/>
      <c r="K86" s="63" t="s">
        <v>11001</v>
      </c>
      <c r="L86" s="64">
        <v>44491</v>
      </c>
      <c r="M86" s="6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51"/>
      <c r="G87" s="51"/>
      <c r="H87" s="51"/>
      <c r="I87" s="51" t="s">
        <v>10978</v>
      </c>
      <c r="J87" s="51"/>
      <c r="K87" s="63"/>
      <c r="L87" s="63"/>
      <c r="M87" s="6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51"/>
      <c r="G88" s="51"/>
      <c r="H88" s="51"/>
      <c r="I88" s="51" t="s">
        <v>10978</v>
      </c>
      <c r="J88" s="51"/>
      <c r="K88" s="63"/>
      <c r="L88" s="63"/>
      <c r="M88" s="6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51"/>
      <c r="G89" s="51"/>
      <c r="H89" s="51"/>
      <c r="I89" s="51" t="s">
        <v>10977</v>
      </c>
      <c r="J89" s="51"/>
      <c r="K89" s="63"/>
      <c r="L89" s="63"/>
      <c r="M89" s="6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51" t="s">
        <v>264</v>
      </c>
      <c r="G90" s="51" t="s">
        <v>264</v>
      </c>
      <c r="H90" s="51"/>
      <c r="I90" s="51"/>
      <c r="J90" s="51"/>
      <c r="K90" s="63" t="s">
        <v>11002</v>
      </c>
      <c r="L90" s="64">
        <v>44494</v>
      </c>
      <c r="M90" s="6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51" t="s">
        <v>264</v>
      </c>
      <c r="G91" s="51" t="s">
        <v>264</v>
      </c>
      <c r="H91" s="51"/>
      <c r="I91" s="51"/>
      <c r="J91" s="51"/>
      <c r="K91" s="63" t="s">
        <v>11003</v>
      </c>
      <c r="L91" s="64">
        <v>44494</v>
      </c>
      <c r="M91" s="6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51" t="s">
        <v>15</v>
      </c>
      <c r="G92" s="51" t="s">
        <v>15</v>
      </c>
      <c r="H92" s="51" t="s">
        <v>10981</v>
      </c>
      <c r="I92" s="51" t="s">
        <v>10982</v>
      </c>
      <c r="J92" s="51"/>
      <c r="K92" s="63"/>
      <c r="L92" s="63"/>
      <c r="M92" s="6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51"/>
      <c r="G93" s="51"/>
      <c r="H93" s="51"/>
      <c r="I93" s="51" t="s">
        <v>10978</v>
      </c>
      <c r="J93" s="51"/>
      <c r="K93" s="63"/>
      <c r="L93" s="63"/>
      <c r="M93" s="6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51" t="s">
        <v>15</v>
      </c>
      <c r="G94" s="51" t="s">
        <v>15</v>
      </c>
      <c r="H94" s="51" t="s">
        <v>10981</v>
      </c>
      <c r="I94" s="51" t="s">
        <v>10982</v>
      </c>
      <c r="J94" s="51"/>
      <c r="K94" s="63"/>
      <c r="L94" s="63"/>
      <c r="M94" s="6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51" t="s">
        <v>15</v>
      </c>
      <c r="G95" s="51" t="s">
        <v>15</v>
      </c>
      <c r="H95" s="51" t="s">
        <v>11004</v>
      </c>
      <c r="I95" s="51" t="s">
        <v>11005</v>
      </c>
      <c r="J95" s="51"/>
      <c r="K95" s="63"/>
      <c r="L95" s="63"/>
      <c r="M95" s="6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51"/>
      <c r="G96" s="51"/>
      <c r="H96" s="51"/>
      <c r="I96" s="51" t="s">
        <v>10978</v>
      </c>
      <c r="J96" s="51"/>
      <c r="K96" s="63"/>
      <c r="L96" s="63"/>
      <c r="M96" s="65"/>
    </row>
    <row r="97" spans="2:13" ht="33">
      <c r="B97" s="42">
        <v>95</v>
      </c>
      <c r="C97" s="43" t="s">
        <v>10973</v>
      </c>
      <c r="D97" s="43" t="s">
        <v>11556</v>
      </c>
      <c r="E97" s="41" t="s">
        <v>10936</v>
      </c>
      <c r="F97" s="51" t="s">
        <v>264</v>
      </c>
      <c r="G97" s="51" t="s">
        <v>15</v>
      </c>
      <c r="H97" s="51"/>
      <c r="I97" s="51" t="s">
        <v>276</v>
      </c>
      <c r="J97" s="51" t="s">
        <v>11000</v>
      </c>
      <c r="K97" s="63"/>
      <c r="L97" s="63"/>
      <c r="M97" s="6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51"/>
      <c r="G98" s="51"/>
      <c r="H98" s="51"/>
      <c r="I98" s="51" t="s">
        <v>10977</v>
      </c>
      <c r="J98" s="51"/>
      <c r="K98" s="63"/>
      <c r="L98" s="63"/>
      <c r="M98" s="6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51"/>
      <c r="G99" s="51"/>
      <c r="H99" s="51"/>
      <c r="I99" s="51" t="s">
        <v>10978</v>
      </c>
      <c r="J99" s="51"/>
      <c r="K99" s="63"/>
      <c r="L99" s="63"/>
      <c r="M99" s="6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51" t="s">
        <v>15</v>
      </c>
      <c r="G100" s="51" t="s">
        <v>15</v>
      </c>
      <c r="H100" s="51" t="s">
        <v>10981</v>
      </c>
      <c r="I100" s="51" t="s">
        <v>10982</v>
      </c>
      <c r="J100" s="51"/>
      <c r="K100" s="63"/>
      <c r="L100" s="63"/>
      <c r="M100" s="6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51" t="s">
        <v>15</v>
      </c>
      <c r="G101" s="51" t="s">
        <v>15</v>
      </c>
      <c r="H101" s="51" t="s">
        <v>10981</v>
      </c>
      <c r="I101" s="51" t="s">
        <v>10982</v>
      </c>
      <c r="J101" s="51"/>
      <c r="K101" s="63"/>
      <c r="L101" s="63"/>
      <c r="M101" s="6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51" t="s">
        <v>15</v>
      </c>
      <c r="G102" s="51" t="s">
        <v>15</v>
      </c>
      <c r="H102" s="51" t="s">
        <v>10981</v>
      </c>
      <c r="I102" s="51" t="s">
        <v>10982</v>
      </c>
      <c r="J102" s="51"/>
      <c r="K102" s="63"/>
      <c r="L102" s="63"/>
      <c r="M102" s="6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51" t="s">
        <v>15</v>
      </c>
      <c r="G103" s="51" t="s">
        <v>15</v>
      </c>
      <c r="H103" s="51" t="s">
        <v>11006</v>
      </c>
      <c r="I103" s="51" t="s">
        <v>11007</v>
      </c>
      <c r="J103" s="51"/>
      <c r="K103" s="63"/>
      <c r="L103" s="63"/>
      <c r="M103" s="65"/>
    </row>
    <row r="104" spans="2:13" ht="33">
      <c r="B104" s="42">
        <v>102</v>
      </c>
      <c r="C104" s="43" t="s">
        <v>10973</v>
      </c>
      <c r="D104" s="43" t="s">
        <v>11556</v>
      </c>
      <c r="E104" s="41" t="s">
        <v>10946</v>
      </c>
      <c r="F104" s="51" t="s">
        <v>264</v>
      </c>
      <c r="G104" s="51" t="s">
        <v>15</v>
      </c>
      <c r="H104" s="51"/>
      <c r="I104" s="51" t="s">
        <v>276</v>
      </c>
      <c r="J104" s="51" t="s">
        <v>11000</v>
      </c>
      <c r="K104" s="63"/>
      <c r="L104" s="63"/>
      <c r="M104" s="6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51" t="s">
        <v>15</v>
      </c>
      <c r="G105" s="51" t="s">
        <v>15</v>
      </c>
      <c r="H105" s="51" t="s">
        <v>10981</v>
      </c>
      <c r="I105" s="51" t="s">
        <v>10982</v>
      </c>
      <c r="J105" s="51"/>
      <c r="K105" s="63"/>
      <c r="L105" s="63"/>
      <c r="M105" s="6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51"/>
      <c r="G106" s="51"/>
      <c r="H106" s="51"/>
      <c r="I106" s="51" t="s">
        <v>10978</v>
      </c>
      <c r="J106" s="51"/>
      <c r="K106" s="63"/>
      <c r="L106" s="63"/>
      <c r="M106" s="6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51" t="s">
        <v>264</v>
      </c>
      <c r="G107" s="51" t="s">
        <v>264</v>
      </c>
      <c r="H107" s="51"/>
      <c r="I107" s="51"/>
      <c r="J107" s="51"/>
      <c r="K107" s="63" t="s">
        <v>11008</v>
      </c>
      <c r="L107" s="64">
        <v>44491</v>
      </c>
      <c r="M107" s="6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51" t="s">
        <v>15</v>
      </c>
      <c r="G108" s="51" t="s">
        <v>15</v>
      </c>
      <c r="H108" s="51" t="s">
        <v>10981</v>
      </c>
      <c r="I108" s="51" t="s">
        <v>10982</v>
      </c>
      <c r="J108" s="51"/>
      <c r="K108" s="63"/>
      <c r="L108" s="63"/>
      <c r="M108" s="6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51"/>
      <c r="G109" s="51"/>
      <c r="H109" s="51"/>
      <c r="I109" s="51" t="s">
        <v>10977</v>
      </c>
      <c r="J109" s="51"/>
      <c r="K109" s="63"/>
      <c r="L109" s="63"/>
      <c r="M109" s="6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51" t="s">
        <v>264</v>
      </c>
      <c r="G110" s="51" t="s">
        <v>264</v>
      </c>
      <c r="H110" s="51"/>
      <c r="I110" s="51"/>
      <c r="J110" s="51"/>
      <c r="K110" s="63" t="s">
        <v>11009</v>
      </c>
      <c r="L110" s="64">
        <v>44491</v>
      </c>
      <c r="M110" s="6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51" t="s">
        <v>264</v>
      </c>
      <c r="G111" s="51" t="s">
        <v>264</v>
      </c>
      <c r="H111" s="51"/>
      <c r="I111" s="51"/>
      <c r="J111" s="51"/>
      <c r="K111" s="63" t="s">
        <v>11010</v>
      </c>
      <c r="L111" s="64">
        <v>44495</v>
      </c>
      <c r="M111" s="6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51" t="s">
        <v>15</v>
      </c>
      <c r="G112" s="51" t="s">
        <v>15</v>
      </c>
      <c r="H112" s="51" t="s">
        <v>11011</v>
      </c>
      <c r="I112" s="51" t="s">
        <v>11012</v>
      </c>
      <c r="J112" s="63"/>
      <c r="K112" s="63"/>
      <c r="L112" s="63"/>
      <c r="M112" s="6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51" t="s">
        <v>15</v>
      </c>
      <c r="G113" s="51" t="s">
        <v>15</v>
      </c>
      <c r="H113" s="51" t="s">
        <v>10981</v>
      </c>
      <c r="I113" s="51" t="s">
        <v>10982</v>
      </c>
      <c r="J113" s="63"/>
      <c r="K113" s="63"/>
      <c r="L113" s="63"/>
      <c r="M113" s="6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51" t="s">
        <v>15</v>
      </c>
      <c r="G114" s="51" t="s">
        <v>15</v>
      </c>
      <c r="H114" s="51" t="s">
        <v>10981</v>
      </c>
      <c r="I114" s="51" t="s">
        <v>10982</v>
      </c>
      <c r="J114" s="63"/>
      <c r="K114" s="63"/>
      <c r="L114" s="63"/>
      <c r="M114" s="6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51" t="s">
        <v>264</v>
      </c>
      <c r="G115" s="51" t="s">
        <v>264</v>
      </c>
      <c r="H115" s="51"/>
      <c r="I115" s="51"/>
      <c r="J115" s="63"/>
      <c r="K115" s="63" t="s">
        <v>11013</v>
      </c>
      <c r="L115" s="64">
        <v>44489</v>
      </c>
      <c r="M115" s="6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51" t="s">
        <v>15</v>
      </c>
      <c r="G116" s="51" t="s">
        <v>15</v>
      </c>
      <c r="H116" s="51" t="s">
        <v>10981</v>
      </c>
      <c r="I116" s="51" t="s">
        <v>10982</v>
      </c>
      <c r="J116" s="63"/>
      <c r="K116" s="63"/>
      <c r="L116" s="63"/>
      <c r="M116" s="6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51" t="s">
        <v>15</v>
      </c>
      <c r="G117" s="51" t="s">
        <v>15</v>
      </c>
      <c r="H117" s="51" t="s">
        <v>10981</v>
      </c>
      <c r="I117" s="51" t="s">
        <v>10982</v>
      </c>
      <c r="J117" s="63"/>
      <c r="K117" s="63"/>
      <c r="L117" s="63"/>
      <c r="M117" s="6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51"/>
      <c r="G118" s="51"/>
      <c r="H118" s="51" t="s">
        <v>11014</v>
      </c>
      <c r="I118" s="51" t="s">
        <v>11015</v>
      </c>
      <c r="J118" s="63"/>
      <c r="K118" s="63"/>
      <c r="L118" s="63"/>
      <c r="M118" s="6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51"/>
      <c r="G119" s="51"/>
      <c r="H119" s="51" t="s">
        <v>11014</v>
      </c>
      <c r="I119" s="51" t="s">
        <v>11015</v>
      </c>
      <c r="J119" s="63"/>
      <c r="K119" s="63"/>
      <c r="L119" s="63"/>
      <c r="M119" s="6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51" t="s">
        <v>15</v>
      </c>
      <c r="G120" s="51" t="s">
        <v>15</v>
      </c>
      <c r="H120" s="51" t="s">
        <v>11014</v>
      </c>
      <c r="I120" s="51" t="s">
        <v>11015</v>
      </c>
      <c r="J120" s="63"/>
      <c r="K120" s="63"/>
      <c r="L120" s="63"/>
      <c r="M120" s="6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51" t="s">
        <v>15</v>
      </c>
      <c r="G121" s="51" t="s">
        <v>15</v>
      </c>
      <c r="H121" s="51" t="s">
        <v>10981</v>
      </c>
      <c r="I121" s="51" t="s">
        <v>10982</v>
      </c>
      <c r="J121" s="63"/>
      <c r="K121" s="63"/>
      <c r="L121" s="63"/>
      <c r="M121" s="6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51" t="s">
        <v>15</v>
      </c>
      <c r="G122" s="51" t="s">
        <v>15</v>
      </c>
      <c r="H122" s="51" t="s">
        <v>11014</v>
      </c>
      <c r="I122" s="51" t="s">
        <v>11015</v>
      </c>
      <c r="J122" s="63"/>
      <c r="K122" s="63"/>
      <c r="L122" s="63"/>
      <c r="M122" s="6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51"/>
      <c r="G123" s="51"/>
      <c r="H123" s="51"/>
      <c r="I123" s="51" t="s">
        <v>10978</v>
      </c>
      <c r="J123" s="63"/>
      <c r="K123" s="63"/>
      <c r="L123" s="63"/>
      <c r="M123" s="65"/>
    </row>
    <row r="124" spans="2:13" ht="17.25" thickBot="1">
      <c r="B124" s="47">
        <v>122</v>
      </c>
      <c r="C124" s="48" t="s">
        <v>10973</v>
      </c>
      <c r="D124" s="48" t="s">
        <v>11556</v>
      </c>
      <c r="E124" s="27" t="s">
        <v>10972</v>
      </c>
      <c r="F124" s="53"/>
      <c r="G124" s="53"/>
      <c r="H124" s="53"/>
      <c r="I124" s="53" t="s">
        <v>10978</v>
      </c>
      <c r="J124" s="66"/>
      <c r="K124" s="66"/>
      <c r="L124" s="66"/>
      <c r="M124" s="67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768B2160-9814-49CF-9162-4A7049180F90}">
      <formula1>"O,X"</formula1>
    </dataValidation>
    <dataValidation type="custom" showInputMessage="1" showErrorMessage="1" errorTitle="데이터미보유" error="데이터 미보유시에만 사유를 작성할 수 있습니다." sqref="H124" xr:uid="{4E2354D4-1301-4CD3-A400-C93B8D19E9EE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FE8562B0-0443-4F28-B383-19FE54FF7B0F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A7779515-AA8C-4814-AA56-25C60D4CF224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E47A7AF9-2873-4EFF-B8B5-A02F4BFAD568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FA420110-9374-4AD2-9F7C-2B8F22B1B976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066810CE-1FF1-4D2B-9A88-E61A53006E0C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25F87-0903-495B-863E-18D4E2E6C321}">
  <sheetPr codeName="Sheet206">
    <pageSetUpPr fitToPage="1"/>
  </sheetPr>
  <dimension ref="B1:M124"/>
  <sheetViews>
    <sheetView zoomScale="70" zoomScaleNormal="70" workbookViewId="0">
      <selection activeCell="B2" sqref="B2:M2"/>
    </sheetView>
  </sheetViews>
  <sheetFormatPr defaultRowHeight="16.5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43.375" style="40" bestFit="1" customWidth="1"/>
    <col min="9" max="9" width="106" style="40" bestFit="1" customWidth="1"/>
    <col min="10" max="10" width="43" style="40" bestFit="1" customWidth="1"/>
    <col min="11" max="11" width="105.25" style="40" bestFit="1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51"/>
      <c r="I3" s="51"/>
      <c r="J3" s="51"/>
      <c r="K3" s="43" t="s">
        <v>11016</v>
      </c>
      <c r="L3" s="44">
        <v>44481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51"/>
      <c r="I4" s="51"/>
      <c r="J4" s="51"/>
      <c r="K4" s="43" t="s">
        <v>11017</v>
      </c>
      <c r="L4" s="44">
        <v>44488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264</v>
      </c>
      <c r="G5" s="68" t="s">
        <v>264</v>
      </c>
      <c r="H5" s="28"/>
      <c r="I5" s="28"/>
      <c r="J5" s="51"/>
      <c r="K5" s="43" t="s">
        <v>11018</v>
      </c>
      <c r="L5" s="44">
        <v>44481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28"/>
      <c r="I6" s="28"/>
      <c r="J6" s="51"/>
      <c r="K6" s="43" t="s">
        <v>11019</v>
      </c>
      <c r="L6" s="44">
        <v>44486</v>
      </c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80" t="s">
        <v>11020</v>
      </c>
      <c r="I7" s="80" t="s">
        <v>11020</v>
      </c>
      <c r="J7" s="51"/>
      <c r="K7" s="51"/>
      <c r="L7" s="52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80" t="s">
        <v>11020</v>
      </c>
      <c r="I8" s="80" t="s">
        <v>11020</v>
      </c>
      <c r="J8" s="51"/>
      <c r="K8" s="43"/>
      <c r="L8" s="43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80" t="s">
        <v>11020</v>
      </c>
      <c r="I9" s="80" t="s">
        <v>11020</v>
      </c>
      <c r="J9" s="51"/>
      <c r="K9" s="43"/>
      <c r="L9" s="43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28"/>
      <c r="I10" s="28"/>
      <c r="J10" s="51"/>
      <c r="K10" s="43" t="s">
        <v>11021</v>
      </c>
      <c r="L10" s="44">
        <v>44483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80" t="s">
        <v>11020</v>
      </c>
      <c r="I11" s="80" t="s">
        <v>11020</v>
      </c>
      <c r="J11" s="51"/>
      <c r="K11" s="43"/>
      <c r="L11" s="43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28"/>
      <c r="I12" s="28"/>
      <c r="J12" s="51"/>
      <c r="K12" s="43" t="s">
        <v>11022</v>
      </c>
      <c r="L12" s="44">
        <v>44483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264</v>
      </c>
      <c r="G13" s="68" t="s">
        <v>264</v>
      </c>
      <c r="H13" s="28"/>
      <c r="I13" s="28"/>
      <c r="J13" s="51"/>
      <c r="K13" s="43" t="s">
        <v>11023</v>
      </c>
      <c r="L13" s="44">
        <v>44663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28"/>
      <c r="I14" s="28"/>
      <c r="J14" s="51"/>
      <c r="K14" s="43" t="s">
        <v>11024</v>
      </c>
      <c r="L14" s="44">
        <v>44179</v>
      </c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80" t="s">
        <v>11020</v>
      </c>
      <c r="I15" s="80" t="s">
        <v>11020</v>
      </c>
      <c r="J15" s="51"/>
      <c r="K15" s="43"/>
      <c r="L15" s="43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51"/>
      <c r="I16" s="51"/>
      <c r="J16" s="51"/>
      <c r="K16" s="43" t="s">
        <v>11025</v>
      </c>
      <c r="L16" s="44">
        <v>44474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264</v>
      </c>
      <c r="G17" s="68" t="s">
        <v>264</v>
      </c>
      <c r="H17" s="51"/>
      <c r="I17" s="51"/>
      <c r="J17" s="51"/>
      <c r="K17" s="43" t="s">
        <v>11026</v>
      </c>
      <c r="L17" s="44">
        <v>44481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15</v>
      </c>
      <c r="G18" s="68" t="s">
        <v>15</v>
      </c>
      <c r="H18" s="51" t="s">
        <v>11027</v>
      </c>
      <c r="I18" s="51" t="s">
        <v>11028</v>
      </c>
      <c r="J18" s="51"/>
      <c r="K18" s="43"/>
      <c r="L18" s="44"/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264</v>
      </c>
      <c r="G19" s="68" t="s">
        <v>264</v>
      </c>
      <c r="H19" s="51"/>
      <c r="I19" s="51"/>
      <c r="J19" s="51"/>
      <c r="K19" s="43" t="s">
        <v>11029</v>
      </c>
      <c r="L19" s="44">
        <v>44490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80" t="s">
        <v>11020</v>
      </c>
      <c r="I20" s="80" t="s">
        <v>11020</v>
      </c>
      <c r="J20" s="51"/>
      <c r="K20" s="43"/>
      <c r="L20" s="43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80" t="s">
        <v>11020</v>
      </c>
      <c r="I21" s="80" t="s">
        <v>11020</v>
      </c>
      <c r="J21" s="51"/>
      <c r="K21" s="43"/>
      <c r="L21" s="43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80" t="s">
        <v>11020</v>
      </c>
      <c r="I22" s="80" t="s">
        <v>11020</v>
      </c>
      <c r="J22" s="51"/>
      <c r="K22" s="43"/>
      <c r="L22" s="43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51"/>
      <c r="I23" s="51"/>
      <c r="J23" s="51"/>
      <c r="K23" s="43" t="s">
        <v>11030</v>
      </c>
      <c r="L23" s="44">
        <v>44480</v>
      </c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51"/>
      <c r="I24" s="51"/>
      <c r="J24" s="51"/>
      <c r="K24" s="43" t="s">
        <v>11031</v>
      </c>
      <c r="L24" s="44">
        <v>44480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51"/>
      <c r="I25" s="51"/>
      <c r="J25" s="51"/>
      <c r="K25" s="43" t="s">
        <v>11032</v>
      </c>
      <c r="L25" s="44">
        <v>44299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51"/>
      <c r="I26" s="51"/>
      <c r="J26" s="51"/>
      <c r="K26" s="43" t="s">
        <v>11033</v>
      </c>
      <c r="L26" s="44">
        <v>44476</v>
      </c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51"/>
      <c r="I27" s="51"/>
      <c r="J27" s="51"/>
      <c r="K27" s="43" t="s">
        <v>11034</v>
      </c>
      <c r="L27" s="32">
        <v>44484</v>
      </c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80" t="s">
        <v>11020</v>
      </c>
      <c r="I28" s="80" t="s">
        <v>11020</v>
      </c>
      <c r="J28" s="51"/>
      <c r="K28" s="43"/>
      <c r="L28" s="43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80" t="s">
        <v>11020</v>
      </c>
      <c r="I29" s="80" t="s">
        <v>11020</v>
      </c>
      <c r="J29" s="51"/>
      <c r="K29" s="43"/>
      <c r="L29" s="43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80" t="s">
        <v>11020</v>
      </c>
      <c r="I30" s="80" t="s">
        <v>11020</v>
      </c>
      <c r="J30" s="51"/>
      <c r="K30" s="43"/>
      <c r="L30" s="43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80" t="s">
        <v>11020</v>
      </c>
      <c r="I31" s="80" t="s">
        <v>11020</v>
      </c>
      <c r="J31" s="51"/>
      <c r="K31" s="43"/>
      <c r="L31" s="43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80" t="s">
        <v>11020</v>
      </c>
      <c r="I32" s="80" t="s">
        <v>11020</v>
      </c>
      <c r="J32" s="51"/>
      <c r="K32" s="43"/>
      <c r="L32" s="43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80" t="s">
        <v>11020</v>
      </c>
      <c r="I33" s="80" t="s">
        <v>11020</v>
      </c>
      <c r="J33" s="51"/>
      <c r="K33" s="43"/>
      <c r="L33" s="43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80" t="s">
        <v>11020</v>
      </c>
      <c r="I34" s="80" t="s">
        <v>11020</v>
      </c>
      <c r="J34" s="51"/>
      <c r="K34" s="43"/>
      <c r="L34" s="43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80" t="s">
        <v>11020</v>
      </c>
      <c r="I35" s="80" t="s">
        <v>11020</v>
      </c>
      <c r="J35" s="51"/>
      <c r="K35" s="43"/>
      <c r="L35" s="43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80" t="s">
        <v>11020</v>
      </c>
      <c r="I36" s="80" t="s">
        <v>11020</v>
      </c>
      <c r="J36" s="51"/>
      <c r="K36" s="43"/>
      <c r="L36" s="43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80" t="s">
        <v>11020</v>
      </c>
      <c r="I37" s="80" t="s">
        <v>11020</v>
      </c>
      <c r="J37" s="51"/>
      <c r="K37" s="43"/>
      <c r="L37" s="43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80" t="s">
        <v>11020</v>
      </c>
      <c r="I38" s="80" t="s">
        <v>11020</v>
      </c>
      <c r="J38" s="51"/>
      <c r="K38" s="43"/>
      <c r="L38" s="43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80" t="s">
        <v>11020</v>
      </c>
      <c r="I39" s="80" t="s">
        <v>11020</v>
      </c>
      <c r="J39" s="51"/>
      <c r="K39" s="43"/>
      <c r="L39" s="43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80" t="s">
        <v>11020</v>
      </c>
      <c r="I40" s="80" t="s">
        <v>11020</v>
      </c>
      <c r="J40" s="51"/>
      <c r="K40" s="43"/>
      <c r="L40" s="43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51"/>
      <c r="I41" s="51" t="s">
        <v>11035</v>
      </c>
      <c r="J41" s="51"/>
      <c r="K41" s="43"/>
      <c r="L41" s="44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80" t="s">
        <v>11020</v>
      </c>
      <c r="I42" s="80" t="s">
        <v>11020</v>
      </c>
      <c r="J42" s="51"/>
      <c r="K42" s="43"/>
      <c r="L42" s="43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80" t="s">
        <v>11020</v>
      </c>
      <c r="I43" s="80" t="s">
        <v>11020</v>
      </c>
      <c r="J43" s="51"/>
      <c r="K43" s="43"/>
      <c r="L43" s="43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80" t="s">
        <v>11020</v>
      </c>
      <c r="I44" s="80" t="s">
        <v>11020</v>
      </c>
      <c r="J44" s="51"/>
      <c r="K44" s="43"/>
      <c r="L44" s="43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80" t="s">
        <v>11020</v>
      </c>
      <c r="I45" s="80" t="s">
        <v>11020</v>
      </c>
      <c r="J45" s="51"/>
      <c r="K45" s="43"/>
      <c r="L45" s="43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51" t="s">
        <v>11027</v>
      </c>
      <c r="I46" s="51" t="s">
        <v>11028</v>
      </c>
      <c r="J46" s="51"/>
      <c r="K46" s="43"/>
      <c r="L46" s="43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15</v>
      </c>
      <c r="G47" s="68" t="s">
        <v>15</v>
      </c>
      <c r="H47" s="51" t="s">
        <v>11027</v>
      </c>
      <c r="I47" s="51" t="s">
        <v>11028</v>
      </c>
      <c r="J47" s="51"/>
      <c r="K47" s="43"/>
      <c r="L47" s="43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51"/>
      <c r="I48" s="51"/>
      <c r="J48" s="51"/>
      <c r="K48" s="43" t="s">
        <v>11036</v>
      </c>
      <c r="L48" s="44">
        <v>44490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51"/>
      <c r="I49" s="51"/>
      <c r="J49" s="51"/>
      <c r="K49" s="43" t="s">
        <v>11037</v>
      </c>
      <c r="L49" s="44">
        <v>44490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264</v>
      </c>
      <c r="G50" s="68" t="s">
        <v>264</v>
      </c>
      <c r="H50" s="51"/>
      <c r="I50" s="51"/>
      <c r="J50" s="51"/>
      <c r="K50" s="43" t="s">
        <v>11038</v>
      </c>
      <c r="L50" s="44">
        <v>44490</v>
      </c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264</v>
      </c>
      <c r="G51" s="68" t="s">
        <v>264</v>
      </c>
      <c r="H51" s="51"/>
      <c r="I51" s="51"/>
      <c r="J51" s="51"/>
      <c r="K51" s="43" t="s">
        <v>11039</v>
      </c>
      <c r="L51" s="44">
        <v>44483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80" t="s">
        <v>11020</v>
      </c>
      <c r="I52" s="80" t="s">
        <v>11020</v>
      </c>
      <c r="J52" s="51"/>
      <c r="K52" s="43"/>
      <c r="L52" s="43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51"/>
      <c r="I53" s="51"/>
      <c r="J53" s="51"/>
      <c r="K53" s="43" t="s">
        <v>11040</v>
      </c>
      <c r="L53" s="44">
        <v>44487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51"/>
      <c r="I54" s="51"/>
      <c r="J54" s="51"/>
      <c r="K54" s="43" t="s">
        <v>11041</v>
      </c>
      <c r="L54" s="44">
        <v>43724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80" t="s">
        <v>11020</v>
      </c>
      <c r="I55" s="80" t="s">
        <v>11020</v>
      </c>
      <c r="J55" s="51"/>
      <c r="K55" s="43"/>
      <c r="L55" s="43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264</v>
      </c>
      <c r="G56" s="68" t="s">
        <v>264</v>
      </c>
      <c r="H56" s="51"/>
      <c r="I56" s="51"/>
      <c r="J56" s="51"/>
      <c r="K56" s="43" t="s">
        <v>11042</v>
      </c>
      <c r="L56" s="81">
        <v>43724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80" t="s">
        <v>11020</v>
      </c>
      <c r="I57" s="80" t="s">
        <v>11020</v>
      </c>
      <c r="J57" s="51"/>
      <c r="K57" s="43"/>
      <c r="L57" s="43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51"/>
      <c r="I58" s="51"/>
      <c r="J58" s="51"/>
      <c r="K58" s="43" t="s">
        <v>11043</v>
      </c>
      <c r="L58" s="44">
        <v>43724</v>
      </c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51" t="s">
        <v>11027</v>
      </c>
      <c r="I59" s="51" t="s">
        <v>11028</v>
      </c>
      <c r="J59" s="51"/>
      <c r="K59" s="43"/>
      <c r="L59" s="43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15</v>
      </c>
      <c r="G60" s="68" t="s">
        <v>15</v>
      </c>
      <c r="H60" s="51" t="s">
        <v>11027</v>
      </c>
      <c r="I60" s="51" t="s">
        <v>11028</v>
      </c>
      <c r="J60" s="51"/>
      <c r="K60" s="43"/>
      <c r="L60" s="43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264</v>
      </c>
      <c r="G61" s="68" t="s">
        <v>264</v>
      </c>
      <c r="H61" s="51"/>
      <c r="I61" s="51"/>
      <c r="J61" s="51"/>
      <c r="K61" s="43" t="s">
        <v>11044</v>
      </c>
      <c r="L61" s="44">
        <v>44494</v>
      </c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51"/>
      <c r="I62" s="51"/>
      <c r="J62" s="51"/>
      <c r="K62" s="43" t="s">
        <v>11045</v>
      </c>
      <c r="L62" s="44">
        <v>44482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51"/>
      <c r="I63" s="51"/>
      <c r="J63" s="51"/>
      <c r="K63" s="43" t="s">
        <v>11046</v>
      </c>
      <c r="L63" s="44">
        <v>44477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51"/>
      <c r="I64" s="51"/>
      <c r="J64" s="51"/>
      <c r="K64" s="43" t="s">
        <v>11047</v>
      </c>
      <c r="L64" s="44">
        <v>44477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80" t="s">
        <v>11020</v>
      </c>
      <c r="I65" s="80" t="s">
        <v>11020</v>
      </c>
      <c r="J65" s="51"/>
      <c r="K65" s="43"/>
      <c r="L65" s="43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51"/>
      <c r="I66" s="51"/>
      <c r="J66" s="51"/>
      <c r="K66" s="43" t="s">
        <v>11048</v>
      </c>
      <c r="L66" s="44">
        <v>44491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51"/>
      <c r="I67" s="51"/>
      <c r="J67" s="51"/>
      <c r="K67" s="43" t="s">
        <v>11049</v>
      </c>
      <c r="L67" s="44">
        <v>44483</v>
      </c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10775</v>
      </c>
      <c r="G68" s="68" t="s">
        <v>10775</v>
      </c>
      <c r="H68" s="51"/>
      <c r="I68" s="51"/>
      <c r="J68" s="51"/>
      <c r="K68" s="43" t="s">
        <v>11050</v>
      </c>
      <c r="L68" s="44">
        <v>43614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10775</v>
      </c>
      <c r="G69" s="68" t="s">
        <v>264</v>
      </c>
      <c r="H69" s="51"/>
      <c r="I69" s="51"/>
      <c r="J69" s="51"/>
      <c r="K69" s="43" t="s">
        <v>11051</v>
      </c>
      <c r="L69" s="44">
        <v>44483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80" t="s">
        <v>11020</v>
      </c>
      <c r="I70" s="80" t="s">
        <v>11020</v>
      </c>
      <c r="J70" s="51"/>
      <c r="K70" s="43"/>
      <c r="L70" s="43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80" t="s">
        <v>11020</v>
      </c>
      <c r="I71" s="80" t="s">
        <v>11020</v>
      </c>
      <c r="J71" s="51"/>
      <c r="K71" s="43"/>
      <c r="L71" s="43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80" t="s">
        <v>11020</v>
      </c>
      <c r="I72" s="80" t="s">
        <v>11020</v>
      </c>
      <c r="J72" s="51"/>
      <c r="K72" s="43"/>
      <c r="L72" s="43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80" t="s">
        <v>11020</v>
      </c>
      <c r="I73" s="80" t="s">
        <v>11020</v>
      </c>
      <c r="J73" s="51"/>
      <c r="K73" s="43"/>
      <c r="L73" s="43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80" t="s">
        <v>11020</v>
      </c>
      <c r="I74" s="80" t="s">
        <v>11020</v>
      </c>
      <c r="J74" s="51"/>
      <c r="K74" s="43"/>
      <c r="L74" s="43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80" t="s">
        <v>11020</v>
      </c>
      <c r="I75" s="80" t="s">
        <v>11020</v>
      </c>
      <c r="J75" s="51"/>
      <c r="K75" s="43"/>
      <c r="L75" s="43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80" t="s">
        <v>11020</v>
      </c>
      <c r="I76" s="80" t="s">
        <v>11020</v>
      </c>
      <c r="J76" s="51"/>
      <c r="K76" s="43"/>
      <c r="L76" s="43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80" t="s">
        <v>11020</v>
      </c>
      <c r="I77" s="80" t="s">
        <v>11020</v>
      </c>
      <c r="J77" s="51"/>
      <c r="K77" s="43"/>
      <c r="L77" s="43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80" t="s">
        <v>11020</v>
      </c>
      <c r="I78" s="80" t="s">
        <v>11020</v>
      </c>
      <c r="J78" s="51"/>
      <c r="K78" s="43"/>
      <c r="L78" s="43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80" t="s">
        <v>11020</v>
      </c>
      <c r="I79" s="80" t="s">
        <v>11020</v>
      </c>
      <c r="J79" s="51"/>
      <c r="K79" s="43"/>
      <c r="L79" s="43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80" t="s">
        <v>11020</v>
      </c>
      <c r="I80" s="80" t="s">
        <v>11020</v>
      </c>
      <c r="J80" s="51"/>
      <c r="K80" s="43"/>
      <c r="L80" s="43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80" t="s">
        <v>11020</v>
      </c>
      <c r="I81" s="80" t="s">
        <v>11020</v>
      </c>
      <c r="J81" s="51"/>
      <c r="K81" s="43"/>
      <c r="L81" s="43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51" t="s">
        <v>11052</v>
      </c>
      <c r="I82" s="51" t="s">
        <v>11053</v>
      </c>
      <c r="J82" s="43" t="s">
        <v>11054</v>
      </c>
      <c r="K82" s="43" t="s">
        <v>11054</v>
      </c>
      <c r="L82" s="43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264</v>
      </c>
      <c r="G83" s="68" t="s">
        <v>264</v>
      </c>
      <c r="H83" s="51"/>
      <c r="I83" s="51"/>
      <c r="J83" s="51"/>
      <c r="K83" s="43" t="s">
        <v>11055</v>
      </c>
      <c r="L83" s="44">
        <v>43906</v>
      </c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80" t="s">
        <v>11020</v>
      </c>
      <c r="I84" s="80" t="s">
        <v>11020</v>
      </c>
      <c r="J84" s="51"/>
      <c r="K84" s="43"/>
      <c r="L84" s="43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80" t="s">
        <v>11020</v>
      </c>
      <c r="I85" s="80" t="s">
        <v>11020</v>
      </c>
      <c r="J85" s="51"/>
      <c r="K85" s="43"/>
      <c r="L85" s="43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51"/>
      <c r="I86" s="51"/>
      <c r="J86" s="51"/>
      <c r="K86" s="43" t="s">
        <v>11056</v>
      </c>
      <c r="L86" s="44">
        <v>43906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80" t="s">
        <v>11020</v>
      </c>
      <c r="I87" s="80" t="s">
        <v>11020</v>
      </c>
      <c r="J87" s="51"/>
      <c r="K87" s="43"/>
      <c r="L87" s="43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80" t="s">
        <v>11020</v>
      </c>
      <c r="I88" s="80" t="s">
        <v>11020</v>
      </c>
      <c r="J88" s="51"/>
      <c r="K88" s="43"/>
      <c r="L88" s="43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51"/>
      <c r="I89" s="51"/>
      <c r="J89" s="51"/>
      <c r="K89" s="43" t="s">
        <v>11057</v>
      </c>
      <c r="L89" s="44">
        <v>44482</v>
      </c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264</v>
      </c>
      <c r="G90" s="68" t="s">
        <v>264</v>
      </c>
      <c r="H90" s="51"/>
      <c r="I90" s="51"/>
      <c r="J90" s="51"/>
      <c r="K90" s="43" t="s">
        <v>11058</v>
      </c>
      <c r="L90" s="44">
        <v>44482</v>
      </c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51"/>
      <c r="I91" s="51"/>
      <c r="J91" s="51"/>
      <c r="K91" s="43" t="s">
        <v>11059</v>
      </c>
      <c r="L91" s="44">
        <v>44482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51" t="s">
        <v>11027</v>
      </c>
      <c r="I92" s="51" t="s">
        <v>11028</v>
      </c>
      <c r="J92" s="51"/>
      <c r="K92" s="43"/>
      <c r="L92" s="43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80" t="s">
        <v>11020</v>
      </c>
      <c r="I93" s="80" t="s">
        <v>11020</v>
      </c>
      <c r="J93" s="51"/>
      <c r="K93" s="43"/>
      <c r="L93" s="43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51" t="s">
        <v>11060</v>
      </c>
      <c r="I94" s="51" t="s">
        <v>11061</v>
      </c>
      <c r="J94" s="51"/>
      <c r="K94" s="43"/>
      <c r="L94" s="43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15</v>
      </c>
      <c r="G95" s="68" t="s">
        <v>15</v>
      </c>
      <c r="H95" s="51" t="s">
        <v>11062</v>
      </c>
      <c r="I95" s="51" t="s">
        <v>11062</v>
      </c>
      <c r="J95" s="51" t="s">
        <v>11063</v>
      </c>
      <c r="K95" s="43"/>
      <c r="L95" s="43"/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80" t="s">
        <v>11020</v>
      </c>
      <c r="I96" s="80" t="s">
        <v>11020</v>
      </c>
      <c r="J96" s="51"/>
      <c r="K96" s="43"/>
      <c r="L96" s="43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51" t="s">
        <v>11052</v>
      </c>
      <c r="I97" s="51" t="s">
        <v>11053</v>
      </c>
      <c r="J97" s="43" t="s">
        <v>11054</v>
      </c>
      <c r="K97" s="43"/>
      <c r="L97" s="43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51" t="s">
        <v>11052</v>
      </c>
      <c r="I98" s="51" t="s">
        <v>11053</v>
      </c>
      <c r="J98" s="43" t="s">
        <v>11054</v>
      </c>
      <c r="K98" s="43"/>
      <c r="L98" s="43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80" t="s">
        <v>11020</v>
      </c>
      <c r="I99" s="80" t="s">
        <v>11020</v>
      </c>
      <c r="J99" s="51"/>
      <c r="K99" s="43"/>
      <c r="L99" s="43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51" t="s">
        <v>11027</v>
      </c>
      <c r="I100" s="51" t="s">
        <v>11028</v>
      </c>
      <c r="J100" s="51"/>
      <c r="K100" s="43"/>
      <c r="L100" s="43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51" t="s">
        <v>264</v>
      </c>
      <c r="G101" s="51" t="s">
        <v>264</v>
      </c>
      <c r="H101" s="51"/>
      <c r="I101" s="51"/>
      <c r="J101" s="51"/>
      <c r="K101" s="43" t="s">
        <v>11064</v>
      </c>
      <c r="L101" s="43"/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51" t="s">
        <v>11027</v>
      </c>
      <c r="I102" s="51" t="s">
        <v>11028</v>
      </c>
      <c r="J102" s="51"/>
      <c r="K102" s="43"/>
      <c r="L102" s="43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51" t="s">
        <v>264</v>
      </c>
      <c r="G103" s="51" t="s">
        <v>264</v>
      </c>
      <c r="H103" s="51"/>
      <c r="I103" s="51"/>
      <c r="J103" s="51"/>
      <c r="K103" s="43" t="s">
        <v>11065</v>
      </c>
      <c r="L103" s="44">
        <v>43899</v>
      </c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51" t="s">
        <v>264</v>
      </c>
      <c r="G104" s="51" t="s">
        <v>264</v>
      </c>
      <c r="H104" s="51"/>
      <c r="I104" s="51"/>
      <c r="J104" s="51"/>
      <c r="K104" s="43"/>
      <c r="L104" s="43"/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51" t="s">
        <v>15</v>
      </c>
      <c r="G105" s="51" t="s">
        <v>15</v>
      </c>
      <c r="H105" s="51" t="s">
        <v>11027</v>
      </c>
      <c r="I105" s="51" t="s">
        <v>11028</v>
      </c>
      <c r="J105" s="51"/>
      <c r="K105" s="43"/>
      <c r="L105" s="43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51"/>
      <c r="G106" s="51"/>
      <c r="H106" s="80" t="s">
        <v>11020</v>
      </c>
      <c r="I106" s="80" t="s">
        <v>11020</v>
      </c>
      <c r="J106" s="51"/>
      <c r="K106" s="43"/>
      <c r="L106" s="43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51" t="s">
        <v>264</v>
      </c>
      <c r="G107" s="51" t="s">
        <v>264</v>
      </c>
      <c r="H107" s="51"/>
      <c r="I107" s="51"/>
      <c r="J107" s="51"/>
      <c r="K107" s="43" t="s">
        <v>11066</v>
      </c>
      <c r="L107" s="44">
        <v>43804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51" t="s">
        <v>15</v>
      </c>
      <c r="G108" s="51" t="s">
        <v>15</v>
      </c>
      <c r="H108" s="51" t="s">
        <v>11027</v>
      </c>
      <c r="I108" s="51" t="s">
        <v>11028</v>
      </c>
      <c r="J108" s="51"/>
      <c r="K108" s="43"/>
      <c r="L108" s="43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51"/>
      <c r="G109" s="51"/>
      <c r="H109" s="51"/>
      <c r="I109" s="51"/>
      <c r="J109" s="51"/>
      <c r="K109" s="43" t="s">
        <v>11067</v>
      </c>
      <c r="L109" s="44">
        <v>44176</v>
      </c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51" t="s">
        <v>264</v>
      </c>
      <c r="G110" s="51" t="s">
        <v>264</v>
      </c>
      <c r="H110" s="51"/>
      <c r="I110" s="51"/>
      <c r="J110" s="51"/>
      <c r="K110" s="43" t="s">
        <v>11068</v>
      </c>
      <c r="L110" s="44">
        <v>43724</v>
      </c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51" t="s">
        <v>264</v>
      </c>
      <c r="G111" s="51" t="s">
        <v>264</v>
      </c>
      <c r="H111" s="51"/>
      <c r="I111" s="51"/>
      <c r="J111" s="51"/>
      <c r="K111" s="43" t="s">
        <v>11069</v>
      </c>
      <c r="L111" s="44">
        <v>44481</v>
      </c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51" t="s">
        <v>264</v>
      </c>
      <c r="G112" s="51" t="s">
        <v>264</v>
      </c>
      <c r="H112" s="51"/>
      <c r="I112" s="51"/>
      <c r="J112" s="43"/>
      <c r="K112" s="43" t="s">
        <v>11070</v>
      </c>
      <c r="L112" s="44">
        <v>43909</v>
      </c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51" t="s">
        <v>15</v>
      </c>
      <c r="G113" s="51" t="s">
        <v>15</v>
      </c>
      <c r="H113" s="51" t="s">
        <v>11027</v>
      </c>
      <c r="I113" s="51" t="s">
        <v>11028</v>
      </c>
      <c r="J113" s="43"/>
      <c r="K113" s="43"/>
      <c r="L113" s="43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51" t="s">
        <v>264</v>
      </c>
      <c r="G114" s="51" t="s">
        <v>264</v>
      </c>
      <c r="H114" s="51"/>
      <c r="I114" s="51"/>
      <c r="J114" s="43"/>
      <c r="K114" s="43" t="s">
        <v>11071</v>
      </c>
      <c r="L114" s="44">
        <v>43906</v>
      </c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51" t="s">
        <v>264</v>
      </c>
      <c r="G115" s="51" t="s">
        <v>264</v>
      </c>
      <c r="H115" s="51"/>
      <c r="I115" s="51"/>
      <c r="J115" s="43"/>
      <c r="K115" s="43" t="s">
        <v>11072</v>
      </c>
      <c r="L115" s="44">
        <v>44482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51" t="s">
        <v>15</v>
      </c>
      <c r="G116" s="51" t="s">
        <v>15</v>
      </c>
      <c r="H116" s="51" t="s">
        <v>11027</v>
      </c>
      <c r="I116" s="51" t="s">
        <v>11028</v>
      </c>
      <c r="J116" s="43"/>
      <c r="K116" s="43"/>
      <c r="L116" s="43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51" t="s">
        <v>15</v>
      </c>
      <c r="G117" s="51" t="s">
        <v>15</v>
      </c>
      <c r="H117" s="51" t="s">
        <v>11027</v>
      </c>
      <c r="I117" s="51" t="s">
        <v>11028</v>
      </c>
      <c r="J117" s="43"/>
      <c r="K117" s="43"/>
      <c r="L117" s="43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51"/>
      <c r="G118" s="51"/>
      <c r="H118" s="80" t="s">
        <v>11020</v>
      </c>
      <c r="I118" s="80" t="s">
        <v>11020</v>
      </c>
      <c r="J118" s="43"/>
      <c r="K118" s="43"/>
      <c r="L118" s="43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51"/>
      <c r="G119" s="51"/>
      <c r="H119" s="80" t="s">
        <v>11020</v>
      </c>
      <c r="I119" s="80" t="s">
        <v>11020</v>
      </c>
      <c r="J119" s="43"/>
      <c r="K119" s="43"/>
      <c r="L119" s="43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51" t="s">
        <v>264</v>
      </c>
      <c r="G120" s="51" t="s">
        <v>264</v>
      </c>
      <c r="H120" s="51"/>
      <c r="I120" s="51"/>
      <c r="J120" s="43"/>
      <c r="K120" s="43" t="s">
        <v>11073</v>
      </c>
      <c r="L120" s="44">
        <v>43895</v>
      </c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51"/>
      <c r="I121" s="51"/>
      <c r="J121" s="43"/>
      <c r="K121" s="43"/>
      <c r="L121" s="43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51" t="s">
        <v>264</v>
      </c>
      <c r="G122" s="51" t="s">
        <v>264</v>
      </c>
      <c r="H122" s="51"/>
      <c r="I122" s="51"/>
      <c r="J122" s="43"/>
      <c r="K122" s="43" t="s">
        <v>11074</v>
      </c>
      <c r="L122" s="44">
        <v>43910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51"/>
      <c r="G123" s="51"/>
      <c r="H123" s="80" t="s">
        <v>11020</v>
      </c>
      <c r="I123" s="80" t="s">
        <v>11020</v>
      </c>
      <c r="J123" s="43"/>
      <c r="K123" s="43"/>
      <c r="L123" s="43"/>
      <c r="M123" s="45"/>
    </row>
    <row r="124" spans="2:13" ht="17.25" thickBot="1">
      <c r="B124" s="47">
        <v>122</v>
      </c>
      <c r="C124" s="48" t="s">
        <v>10973</v>
      </c>
      <c r="D124" s="48" t="s">
        <v>11556</v>
      </c>
      <c r="E124" s="27" t="s">
        <v>10972</v>
      </c>
      <c r="F124" s="53"/>
      <c r="G124" s="53"/>
      <c r="H124" s="53" t="s">
        <v>11075</v>
      </c>
      <c r="I124" s="53" t="s">
        <v>11075</v>
      </c>
      <c r="J124" s="48"/>
      <c r="K124" s="48"/>
      <c r="L124" s="48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FBD34E22-C729-44F7-ACD0-0B08E4DBD24F}">
      <formula1>"O,X"</formula1>
    </dataValidation>
    <dataValidation type="custom" showInputMessage="1" showErrorMessage="1" errorTitle="데이터미보유" error="데이터 미보유시에만 사유를 작성할 수 있습니다." sqref="H124" xr:uid="{01C14156-422C-473A-BC65-761BFD6D6BA1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A8448A60-8DA6-44B8-A513-2E4188C6FFED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00DA238E-E9B3-47F2-90A7-FF403F6061E3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717AE413-87F8-401E-AA1E-1CEB78A9CBC5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4C98CFF2-65E7-4945-8F6B-5267F239A9D4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570A9571-02F6-41CB-9AD1-DAE016D19CE7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78593-1203-4249-836A-457EE31132F6}">
  <sheetPr codeName="Sheet207">
    <pageSetUpPr fitToPage="1"/>
  </sheetPr>
  <dimension ref="B1:M124"/>
  <sheetViews>
    <sheetView topLeftCell="A112" zoomScaleNormal="100" workbookViewId="0">
      <selection activeCell="B2" sqref="B2:M2"/>
    </sheetView>
  </sheetViews>
  <sheetFormatPr defaultRowHeight="16.5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125" style="40" bestFit="1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 ht="49.5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264</v>
      </c>
      <c r="G3" s="68" t="s">
        <v>15</v>
      </c>
      <c r="H3" s="68"/>
      <c r="I3" s="68" t="s">
        <v>10903</v>
      </c>
      <c r="J3" s="68" t="s">
        <v>11000</v>
      </c>
      <c r="K3" s="68"/>
      <c r="L3" s="69"/>
      <c r="M3" s="45"/>
    </row>
    <row r="4" spans="2:13" ht="105.75" customHeight="1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68"/>
      <c r="I4" s="68"/>
      <c r="J4" s="68"/>
      <c r="K4" s="68" t="s">
        <v>11076</v>
      </c>
      <c r="L4" s="69">
        <v>44385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264</v>
      </c>
      <c r="G5" s="68" t="s">
        <v>264</v>
      </c>
      <c r="H5" s="68"/>
      <c r="I5" s="68"/>
      <c r="J5" s="68"/>
      <c r="K5" s="68" t="s">
        <v>11077</v>
      </c>
      <c r="L5" s="69">
        <v>44397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68"/>
      <c r="I6" s="82"/>
      <c r="J6" s="68"/>
      <c r="K6" s="68"/>
      <c r="L6" s="69"/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68"/>
      <c r="I7" s="68"/>
      <c r="J7" s="68"/>
      <c r="K7" s="68"/>
      <c r="L7" s="69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68"/>
      <c r="I8" s="82"/>
      <c r="J8" s="68"/>
      <c r="K8" s="68"/>
      <c r="L8" s="69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68"/>
      <c r="I9" s="68"/>
      <c r="J9" s="68"/>
      <c r="K9" s="68"/>
      <c r="L9" s="69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68"/>
      <c r="I10" s="68"/>
      <c r="J10" s="68"/>
      <c r="K10" s="68" t="s">
        <v>11078</v>
      </c>
      <c r="L10" s="69">
        <v>44470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68"/>
      <c r="I11" s="82"/>
      <c r="J11" s="68"/>
      <c r="K11" s="68"/>
      <c r="L11" s="69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68"/>
      <c r="I12" s="68"/>
      <c r="J12" s="68"/>
      <c r="K12" s="68" t="s">
        <v>11079</v>
      </c>
      <c r="L12" s="69">
        <v>44470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264</v>
      </c>
      <c r="G13" s="68" t="s">
        <v>264</v>
      </c>
      <c r="H13" s="68"/>
      <c r="I13" s="68"/>
      <c r="J13" s="68"/>
      <c r="K13" s="68" t="s">
        <v>11080</v>
      </c>
      <c r="L13" s="69">
        <v>44384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68"/>
      <c r="I14" s="82"/>
      <c r="J14" s="68"/>
      <c r="K14" s="68"/>
      <c r="L14" s="69"/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68"/>
      <c r="I15" s="68"/>
      <c r="J15" s="68"/>
      <c r="K15" s="68"/>
      <c r="L15" s="69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68"/>
      <c r="I16" s="68"/>
      <c r="J16" s="68"/>
      <c r="K16" s="68" t="s">
        <v>11081</v>
      </c>
      <c r="L16" s="69">
        <v>44391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264</v>
      </c>
      <c r="G17" s="68" t="s">
        <v>264</v>
      </c>
      <c r="H17" s="68"/>
      <c r="I17" s="68"/>
      <c r="J17" s="68"/>
      <c r="K17" s="68" t="s">
        <v>11082</v>
      </c>
      <c r="L17" s="69">
        <v>44448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264</v>
      </c>
      <c r="G18" s="68" t="s">
        <v>264</v>
      </c>
      <c r="H18" s="68"/>
      <c r="I18" s="68"/>
      <c r="J18" s="68"/>
      <c r="K18" s="68" t="s">
        <v>11083</v>
      </c>
      <c r="L18" s="69">
        <v>44392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264</v>
      </c>
      <c r="G19" s="68" t="s">
        <v>264</v>
      </c>
      <c r="H19" s="68"/>
      <c r="I19" s="68"/>
      <c r="J19" s="68"/>
      <c r="K19" s="68" t="s">
        <v>11084</v>
      </c>
      <c r="L19" s="69">
        <v>44453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68"/>
      <c r="I20" s="68"/>
      <c r="J20" s="68"/>
      <c r="K20" s="68"/>
      <c r="L20" s="69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68"/>
      <c r="I21" s="68"/>
      <c r="J21" s="68"/>
      <c r="K21" s="68"/>
      <c r="L21" s="69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68"/>
      <c r="I22" s="68"/>
      <c r="J22" s="68"/>
      <c r="K22" s="68"/>
      <c r="L22" s="69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68"/>
      <c r="I23" s="82"/>
      <c r="J23" s="68"/>
      <c r="K23" s="68"/>
      <c r="L23" s="69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68"/>
      <c r="I24" s="68"/>
      <c r="J24" s="68"/>
      <c r="K24" s="68" t="s">
        <v>11085</v>
      </c>
      <c r="L24" s="69">
        <v>44455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68"/>
      <c r="I25" s="68"/>
      <c r="J25" s="68"/>
      <c r="K25" s="68" t="s">
        <v>11086</v>
      </c>
      <c r="L25" s="69">
        <v>44384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68"/>
      <c r="I26" s="82"/>
      <c r="J26" s="68"/>
      <c r="K26" s="68"/>
      <c r="L26" s="69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68"/>
      <c r="I27" s="82"/>
      <c r="J27" s="68"/>
      <c r="K27" s="68"/>
      <c r="L27" s="69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68"/>
      <c r="I28" s="68"/>
      <c r="J28" s="68"/>
      <c r="K28" s="68"/>
      <c r="L28" s="69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68"/>
      <c r="I29" s="68"/>
      <c r="J29" s="68"/>
      <c r="K29" s="68"/>
      <c r="L29" s="69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68"/>
      <c r="I30" s="68"/>
      <c r="J30" s="68"/>
      <c r="K30" s="68"/>
      <c r="L30" s="69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68"/>
      <c r="I31" s="68"/>
      <c r="J31" s="68"/>
      <c r="K31" s="68"/>
      <c r="L31" s="69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68"/>
      <c r="I32" s="68"/>
      <c r="J32" s="68"/>
      <c r="K32" s="68"/>
      <c r="L32" s="69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68"/>
      <c r="I33" s="68"/>
      <c r="J33" s="68"/>
      <c r="K33" s="68"/>
      <c r="L33" s="69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68"/>
      <c r="I34" s="68"/>
      <c r="J34" s="68"/>
      <c r="K34" s="68"/>
      <c r="L34" s="69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68"/>
      <c r="I35" s="68"/>
      <c r="J35" s="68"/>
      <c r="K35" s="68"/>
      <c r="L35" s="69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68"/>
      <c r="I36" s="68"/>
      <c r="J36" s="68"/>
      <c r="K36" s="68"/>
      <c r="L36" s="69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68"/>
      <c r="I37" s="68"/>
      <c r="J37" s="68"/>
      <c r="K37" s="68"/>
      <c r="L37" s="69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68"/>
      <c r="I38" s="68"/>
      <c r="J38" s="68"/>
      <c r="K38" s="68"/>
      <c r="L38" s="69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68"/>
      <c r="I39" s="68"/>
      <c r="J39" s="68"/>
      <c r="K39" s="68"/>
      <c r="L39" s="69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68"/>
      <c r="I40" s="68"/>
      <c r="J40" s="68"/>
      <c r="K40" s="68"/>
      <c r="L40" s="69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68"/>
      <c r="I41" s="68"/>
      <c r="J41" s="68"/>
      <c r="K41" s="68"/>
      <c r="L41" s="69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68"/>
      <c r="I42" s="68"/>
      <c r="J42" s="68"/>
      <c r="K42" s="68"/>
      <c r="L42" s="69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68"/>
      <c r="I43" s="68"/>
      <c r="J43" s="68"/>
      <c r="K43" s="68"/>
      <c r="L43" s="69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68"/>
      <c r="I44" s="68"/>
      <c r="J44" s="68"/>
      <c r="K44" s="68"/>
      <c r="L44" s="69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68"/>
      <c r="I45" s="68"/>
      <c r="J45" s="68"/>
      <c r="K45" s="68"/>
      <c r="L45" s="69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68" t="s">
        <v>11087</v>
      </c>
      <c r="I46" s="68"/>
      <c r="J46" s="68"/>
      <c r="K46" s="68"/>
      <c r="L46" s="69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264</v>
      </c>
      <c r="G47" s="68" t="s">
        <v>264</v>
      </c>
      <c r="H47" s="68"/>
      <c r="I47" s="68"/>
      <c r="J47" s="68"/>
      <c r="K47" s="68" t="s">
        <v>11088</v>
      </c>
      <c r="L47" s="69">
        <v>44397</v>
      </c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68"/>
      <c r="I48" s="68"/>
      <c r="J48" s="68"/>
      <c r="K48" s="68" t="s">
        <v>11089</v>
      </c>
      <c r="L48" s="69">
        <v>44389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68"/>
      <c r="I49" s="68"/>
      <c r="J49" s="68"/>
      <c r="K49" s="68" t="s">
        <v>11090</v>
      </c>
      <c r="L49" s="69">
        <v>44358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15</v>
      </c>
      <c r="G50" s="68" t="s">
        <v>15</v>
      </c>
      <c r="H50" s="68" t="s">
        <v>11091</v>
      </c>
      <c r="I50" s="68"/>
      <c r="J50" s="68"/>
      <c r="K50" s="68"/>
      <c r="L50" s="69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264</v>
      </c>
      <c r="G51" s="68" t="s">
        <v>264</v>
      </c>
      <c r="H51" s="68"/>
      <c r="I51" s="68"/>
      <c r="J51" s="68"/>
      <c r="K51" s="68" t="s">
        <v>11092</v>
      </c>
      <c r="L51" s="69">
        <v>44382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68"/>
      <c r="I52" s="68"/>
      <c r="J52" s="68"/>
      <c r="K52" s="68"/>
      <c r="L52" s="69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68"/>
      <c r="I53" s="68"/>
      <c r="J53" s="68"/>
      <c r="K53" s="68" t="s">
        <v>11093</v>
      </c>
      <c r="L53" s="69">
        <v>44398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68"/>
      <c r="I54" s="68"/>
      <c r="J54" s="68"/>
      <c r="K54" s="68" t="s">
        <v>11094</v>
      </c>
      <c r="L54" s="69">
        <v>44383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68"/>
      <c r="I55" s="68"/>
      <c r="J55" s="68"/>
      <c r="K55" s="68"/>
      <c r="L55" s="69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264</v>
      </c>
      <c r="G56" s="68" t="s">
        <v>264</v>
      </c>
      <c r="H56" s="68"/>
      <c r="I56" s="68"/>
      <c r="J56" s="68"/>
      <c r="K56" s="68" t="s">
        <v>11095</v>
      </c>
      <c r="L56" s="69">
        <v>44398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68"/>
      <c r="I57" s="68"/>
      <c r="J57" s="68"/>
      <c r="K57" s="68"/>
      <c r="L57" s="69"/>
      <c r="M57" s="45"/>
    </row>
    <row r="58" spans="2:13" ht="49.5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68"/>
      <c r="I58" s="68" t="s">
        <v>10903</v>
      </c>
      <c r="J58" s="68" t="s">
        <v>11000</v>
      </c>
      <c r="K58" s="68"/>
      <c r="L58" s="69"/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68" t="s">
        <v>11096</v>
      </c>
      <c r="I59" s="68"/>
      <c r="J59" s="68"/>
      <c r="K59" s="68"/>
      <c r="L59" s="69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15</v>
      </c>
      <c r="G60" s="68" t="s">
        <v>15</v>
      </c>
      <c r="H60" s="68" t="s">
        <v>11096</v>
      </c>
      <c r="I60" s="68"/>
      <c r="J60" s="68"/>
      <c r="K60" s="68"/>
      <c r="L60" s="69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264</v>
      </c>
      <c r="G61" s="68" t="s">
        <v>264</v>
      </c>
      <c r="H61" s="68"/>
      <c r="I61" s="68"/>
      <c r="J61" s="68"/>
      <c r="K61" s="68" t="s">
        <v>11097</v>
      </c>
      <c r="L61" s="69">
        <v>44398</v>
      </c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15</v>
      </c>
      <c r="G62" s="68" t="s">
        <v>15</v>
      </c>
      <c r="H62" s="68" t="s">
        <v>11096</v>
      </c>
      <c r="I62" s="68"/>
      <c r="J62" s="68"/>
      <c r="K62" s="68"/>
      <c r="L62" s="69"/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68"/>
      <c r="I63" s="68"/>
      <c r="J63" s="68"/>
      <c r="K63" s="68" t="s">
        <v>11098</v>
      </c>
      <c r="L63" s="69">
        <v>44384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68"/>
      <c r="I64" s="68"/>
      <c r="J64" s="68"/>
      <c r="K64" s="68" t="s">
        <v>11099</v>
      </c>
      <c r="L64" s="69">
        <v>44384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68"/>
      <c r="I65" s="82"/>
      <c r="J65" s="68"/>
      <c r="K65" s="68"/>
      <c r="L65" s="69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68"/>
      <c r="I66" s="68"/>
      <c r="J66" s="68"/>
      <c r="K66" s="68" t="s">
        <v>11100</v>
      </c>
      <c r="L66" s="69">
        <v>44384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68" t="s">
        <v>11096</v>
      </c>
      <c r="I67" s="68"/>
      <c r="J67" s="68"/>
      <c r="K67" s="68"/>
      <c r="L67" s="69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264</v>
      </c>
      <c r="G68" s="68" t="s">
        <v>264</v>
      </c>
      <c r="H68" s="68"/>
      <c r="I68" s="68"/>
      <c r="J68" s="68"/>
      <c r="K68" s="68" t="s">
        <v>11101</v>
      </c>
      <c r="L68" s="69">
        <v>44392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15</v>
      </c>
      <c r="G69" s="68" t="s">
        <v>15</v>
      </c>
      <c r="H69" s="68" t="s">
        <v>11102</v>
      </c>
      <c r="I69" s="68"/>
      <c r="J69" s="68"/>
      <c r="K69" s="68"/>
      <c r="L69" s="69"/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68"/>
      <c r="I70" s="68"/>
      <c r="J70" s="68"/>
      <c r="K70" s="68"/>
      <c r="L70" s="69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68"/>
      <c r="I71" s="68"/>
      <c r="J71" s="68"/>
      <c r="K71" s="68"/>
      <c r="L71" s="69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68"/>
      <c r="I72" s="68"/>
      <c r="J72" s="68"/>
      <c r="K72" s="68"/>
      <c r="L72" s="69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68"/>
      <c r="I73" s="68"/>
      <c r="J73" s="68"/>
      <c r="K73" s="68"/>
      <c r="L73" s="69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68"/>
      <c r="I74" s="68"/>
      <c r="J74" s="68"/>
      <c r="K74" s="68"/>
      <c r="L74" s="69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68"/>
      <c r="I75" s="68"/>
      <c r="J75" s="68"/>
      <c r="K75" s="68"/>
      <c r="L75" s="69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68"/>
      <c r="I76" s="68"/>
      <c r="J76" s="68"/>
      <c r="K76" s="68"/>
      <c r="L76" s="69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68"/>
      <c r="I77" s="68"/>
      <c r="J77" s="68"/>
      <c r="K77" s="68"/>
      <c r="L77" s="69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68"/>
      <c r="I78" s="68"/>
      <c r="J78" s="68"/>
      <c r="K78" s="68"/>
      <c r="L78" s="69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68"/>
      <c r="I79" s="68"/>
      <c r="J79" s="68"/>
      <c r="K79" s="68"/>
      <c r="L79" s="69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68"/>
      <c r="I80" s="68"/>
      <c r="J80" s="68"/>
      <c r="K80" s="68"/>
      <c r="L80" s="69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68"/>
      <c r="I81" s="68"/>
      <c r="J81" s="68"/>
      <c r="K81" s="68"/>
      <c r="L81" s="69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68" t="s">
        <v>11096</v>
      </c>
      <c r="I82" s="68"/>
      <c r="J82" s="68"/>
      <c r="K82" s="68"/>
      <c r="L82" s="69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264</v>
      </c>
      <c r="G83" s="68" t="s">
        <v>264</v>
      </c>
      <c r="H83" s="68"/>
      <c r="I83" s="68"/>
      <c r="J83" s="68"/>
      <c r="K83" s="68" t="s">
        <v>11103</v>
      </c>
      <c r="L83" s="69">
        <v>44396</v>
      </c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68"/>
      <c r="I84" s="68"/>
      <c r="J84" s="68"/>
      <c r="K84" s="68"/>
      <c r="L84" s="69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68"/>
      <c r="I85" s="68"/>
      <c r="J85" s="68"/>
      <c r="K85" s="68"/>
      <c r="L85" s="69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68"/>
      <c r="I86" s="68"/>
      <c r="J86" s="68"/>
      <c r="K86" s="68" t="s">
        <v>11104</v>
      </c>
      <c r="L86" s="69">
        <v>44385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68"/>
      <c r="I87" s="68"/>
      <c r="J87" s="68"/>
      <c r="K87" s="68"/>
      <c r="L87" s="69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68"/>
      <c r="I88" s="68"/>
      <c r="J88" s="68"/>
      <c r="K88" s="68"/>
      <c r="L88" s="69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68"/>
      <c r="I89" s="82"/>
      <c r="J89" s="68"/>
      <c r="K89" s="68"/>
      <c r="L89" s="69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15</v>
      </c>
      <c r="G90" s="68" t="s">
        <v>15</v>
      </c>
      <c r="H90" s="68" t="s">
        <v>11105</v>
      </c>
      <c r="I90" s="68"/>
      <c r="J90" s="68"/>
      <c r="K90" s="68"/>
      <c r="L90" s="69"/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68"/>
      <c r="I91" s="68"/>
      <c r="J91" s="68"/>
      <c r="K91" s="68" t="s">
        <v>11106</v>
      </c>
      <c r="L91" s="69">
        <v>44384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68" t="s">
        <v>11096</v>
      </c>
      <c r="I92" s="68"/>
      <c r="J92" s="68"/>
      <c r="K92" s="68"/>
      <c r="L92" s="69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68"/>
      <c r="I93" s="68"/>
      <c r="J93" s="68"/>
      <c r="K93" s="68"/>
      <c r="L93" s="69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68" t="s">
        <v>11107</v>
      </c>
      <c r="I94" s="68"/>
      <c r="J94" s="68"/>
      <c r="K94" s="68"/>
      <c r="L94" s="69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264</v>
      </c>
      <c r="G95" s="68" t="s">
        <v>264</v>
      </c>
      <c r="H95" s="68"/>
      <c r="I95" s="68"/>
      <c r="J95" s="68"/>
      <c r="K95" s="68" t="s">
        <v>11108</v>
      </c>
      <c r="L95" s="69">
        <v>44384</v>
      </c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68"/>
      <c r="I96" s="68"/>
      <c r="J96" s="68"/>
      <c r="K96" s="68"/>
      <c r="L96" s="69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68" t="s">
        <v>11109</v>
      </c>
      <c r="I97" s="68"/>
      <c r="J97" s="68"/>
      <c r="K97" s="68"/>
      <c r="L97" s="69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68"/>
      <c r="I98" s="82"/>
      <c r="J98" s="68"/>
      <c r="K98" s="68"/>
      <c r="L98" s="69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68"/>
      <c r="I99" s="68"/>
      <c r="J99" s="68"/>
      <c r="K99" s="68"/>
      <c r="L99" s="69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68" t="s">
        <v>11096</v>
      </c>
      <c r="I100" s="68"/>
      <c r="J100" s="68"/>
      <c r="K100" s="68"/>
      <c r="L100" s="69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264</v>
      </c>
      <c r="G101" s="68" t="s">
        <v>264</v>
      </c>
      <c r="H101" s="68"/>
      <c r="I101" s="68"/>
      <c r="J101" s="68"/>
      <c r="K101" s="68" t="s">
        <v>11110</v>
      </c>
      <c r="L101" s="69">
        <v>44385</v>
      </c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264</v>
      </c>
      <c r="G102" s="68" t="s">
        <v>264</v>
      </c>
      <c r="H102" s="68"/>
      <c r="I102" s="68"/>
      <c r="J102" s="68"/>
      <c r="K102" s="68" t="s">
        <v>11111</v>
      </c>
      <c r="L102" s="69">
        <v>44385</v>
      </c>
      <c r="M102" s="45"/>
    </row>
    <row r="103" spans="2:13" ht="49.5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264</v>
      </c>
      <c r="G103" s="68" t="s">
        <v>15</v>
      </c>
      <c r="H103" s="68"/>
      <c r="I103" s="68" t="s">
        <v>10903</v>
      </c>
      <c r="J103" s="68" t="s">
        <v>11000</v>
      </c>
      <c r="K103" s="68"/>
      <c r="L103" s="69"/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15</v>
      </c>
      <c r="G104" s="68" t="s">
        <v>15</v>
      </c>
      <c r="H104" s="68" t="s">
        <v>11112</v>
      </c>
      <c r="I104" s="68"/>
      <c r="J104" s="68"/>
      <c r="K104" s="68"/>
      <c r="L104" s="69"/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68" t="s">
        <v>11096</v>
      </c>
      <c r="I105" s="68"/>
      <c r="J105" s="68"/>
      <c r="K105" s="68"/>
      <c r="L105" s="69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68"/>
      <c r="I106" s="68"/>
      <c r="J106" s="68"/>
      <c r="K106" s="68"/>
      <c r="L106" s="69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264</v>
      </c>
      <c r="G107" s="68" t="s">
        <v>264</v>
      </c>
      <c r="H107" s="68"/>
      <c r="I107" s="68"/>
      <c r="J107" s="68"/>
      <c r="K107" s="68" t="s">
        <v>11113</v>
      </c>
      <c r="L107" s="69">
        <v>44398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15</v>
      </c>
      <c r="G108" s="68" t="s">
        <v>15</v>
      </c>
      <c r="H108" s="68" t="s">
        <v>11096</v>
      </c>
      <c r="I108" s="68"/>
      <c r="J108" s="68"/>
      <c r="K108" s="68"/>
      <c r="L108" s="69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68"/>
      <c r="I109" s="82"/>
      <c r="J109" s="68"/>
      <c r="K109" s="68"/>
      <c r="L109" s="69"/>
      <c r="M109" s="45"/>
    </row>
    <row r="110" spans="2:13" ht="49.5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264</v>
      </c>
      <c r="G110" s="68" t="s">
        <v>15</v>
      </c>
      <c r="H110" s="68"/>
      <c r="I110" s="68" t="s">
        <v>10903</v>
      </c>
      <c r="J110" s="68" t="s">
        <v>11000</v>
      </c>
      <c r="K110" s="68"/>
      <c r="L110" s="69"/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15</v>
      </c>
      <c r="G111" s="68" t="s">
        <v>15</v>
      </c>
      <c r="H111" s="68" t="s">
        <v>11114</v>
      </c>
      <c r="I111" s="68"/>
      <c r="J111" s="68"/>
      <c r="K111" s="68"/>
      <c r="L111" s="69"/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264</v>
      </c>
      <c r="G112" s="68" t="s">
        <v>264</v>
      </c>
      <c r="H112" s="68"/>
      <c r="I112" s="68"/>
      <c r="J112" s="43"/>
      <c r="K112" s="68" t="s">
        <v>11115</v>
      </c>
      <c r="L112" s="69">
        <v>44384</v>
      </c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15</v>
      </c>
      <c r="G113" s="68" t="s">
        <v>15</v>
      </c>
      <c r="H113" s="68" t="s">
        <v>11109</v>
      </c>
      <c r="I113" s="68"/>
      <c r="J113" s="43"/>
      <c r="K113" s="68"/>
      <c r="L113" s="69"/>
      <c r="M113" s="45"/>
    </row>
    <row r="114" spans="2:13" ht="3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264</v>
      </c>
      <c r="G114" s="68" t="s">
        <v>264</v>
      </c>
      <c r="H114" s="68"/>
      <c r="I114" s="68"/>
      <c r="J114" s="43"/>
      <c r="K114" s="68" t="s">
        <v>11116</v>
      </c>
      <c r="L114" s="69">
        <v>44397</v>
      </c>
      <c r="M114" s="45"/>
    </row>
    <row r="115" spans="2:13" ht="3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68"/>
      <c r="I115" s="68"/>
      <c r="J115" s="43"/>
      <c r="K115" s="68" t="s">
        <v>11117</v>
      </c>
      <c r="L115" s="69">
        <v>44384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15</v>
      </c>
      <c r="G116" s="68" t="s">
        <v>15</v>
      </c>
      <c r="H116" s="68" t="s">
        <v>11096</v>
      </c>
      <c r="I116" s="68"/>
      <c r="J116" s="43"/>
      <c r="K116" s="68"/>
      <c r="L116" s="69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15</v>
      </c>
      <c r="G117" s="68" t="s">
        <v>15</v>
      </c>
      <c r="H117" s="68" t="s">
        <v>11096</v>
      </c>
      <c r="I117" s="68"/>
      <c r="J117" s="43"/>
      <c r="K117" s="68"/>
      <c r="L117" s="69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68" t="s">
        <v>11112</v>
      </c>
      <c r="I118" s="68"/>
      <c r="J118" s="43"/>
      <c r="K118" s="68"/>
      <c r="L118" s="69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68" t="s">
        <v>11112</v>
      </c>
      <c r="I119" s="68"/>
      <c r="J119" s="43"/>
      <c r="K119" s="68"/>
      <c r="L119" s="69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15</v>
      </c>
      <c r="G120" s="68" t="s">
        <v>15</v>
      </c>
      <c r="H120" s="68" t="s">
        <v>11096</v>
      </c>
      <c r="I120" s="68"/>
      <c r="J120" s="43"/>
      <c r="K120" s="68"/>
      <c r="L120" s="69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68" t="s">
        <v>11096</v>
      </c>
      <c r="I121" s="68"/>
      <c r="J121" s="43"/>
      <c r="K121" s="68"/>
      <c r="L121" s="69"/>
      <c r="M121" s="45"/>
    </row>
    <row r="122" spans="2:13" ht="3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264</v>
      </c>
      <c r="G122" s="68" t="s">
        <v>264</v>
      </c>
      <c r="H122" s="68"/>
      <c r="I122" s="68"/>
      <c r="J122" s="43"/>
      <c r="K122" s="68" t="s">
        <v>11118</v>
      </c>
      <c r="L122" s="69">
        <v>44385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68"/>
      <c r="J123" s="43"/>
      <c r="K123" s="68"/>
      <c r="L123" s="69"/>
      <c r="M123" s="45"/>
    </row>
    <row r="124" spans="2:13" ht="17.25" thickBot="1">
      <c r="B124" s="47">
        <v>122</v>
      </c>
      <c r="C124" s="83" t="s">
        <v>10973</v>
      </c>
      <c r="D124" s="83" t="s">
        <v>11556</v>
      </c>
      <c r="E124" s="27" t="s">
        <v>10972</v>
      </c>
      <c r="F124" s="70"/>
      <c r="G124" s="70"/>
      <c r="H124" s="70"/>
      <c r="I124" s="70"/>
      <c r="J124" s="48"/>
      <c r="K124" s="70"/>
      <c r="L124" s="84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F003FE37-6951-4953-A87F-9A7F29746455}">
      <formula1>"O,X"</formula1>
    </dataValidation>
    <dataValidation type="custom" showInputMessage="1" showErrorMessage="1" errorTitle="데이터미보유" error="데이터 미보유시에만 사유를 작성할 수 있습니다." sqref="H124" xr:uid="{570E558F-1147-495C-9655-117FE7385D00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2B587D64-89F9-4810-A29B-3ACC0B059DB2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B99DC4C5-DB39-444E-869C-ACF693F8BDAE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A3ECDA74-7435-4B07-B664-1FA21F7CF3E7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93FD2BF4-A91F-41F1-9C8C-73F9BCB87968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B6C1524C-0BF8-4814-9EAA-09545DEADC11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AC473-A4A6-459E-B256-2DFFC91F06C7}">
  <sheetPr codeName="Sheet208">
    <pageSetUpPr fitToPage="1"/>
  </sheetPr>
  <dimension ref="B1:M124"/>
  <sheetViews>
    <sheetView topLeftCell="A25" zoomScale="85" zoomScaleNormal="85" workbookViewId="0">
      <selection activeCell="B2" sqref="B2:M2"/>
    </sheetView>
  </sheetViews>
  <sheetFormatPr defaultRowHeight="16.5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125" style="40" bestFit="1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51" t="s">
        <v>15</v>
      </c>
      <c r="G3" s="51" t="s">
        <v>15</v>
      </c>
      <c r="H3" s="51" t="s">
        <v>11119</v>
      </c>
      <c r="I3" s="68"/>
      <c r="J3" s="68"/>
      <c r="K3" s="43"/>
      <c r="L3" s="43"/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51" t="s">
        <v>10775</v>
      </c>
      <c r="G4" s="51" t="s">
        <v>10775</v>
      </c>
      <c r="H4" s="51"/>
      <c r="I4" s="68"/>
      <c r="J4" s="68"/>
      <c r="K4" s="43" t="s">
        <v>11120</v>
      </c>
      <c r="L4" s="44">
        <v>44487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51" t="s">
        <v>15</v>
      </c>
      <c r="G5" s="51" t="s">
        <v>15</v>
      </c>
      <c r="H5" s="51" t="s">
        <v>11119</v>
      </c>
      <c r="I5" s="68"/>
      <c r="J5" s="68"/>
      <c r="K5" s="43"/>
      <c r="L5" s="43"/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51"/>
      <c r="G6" s="51"/>
      <c r="H6" s="51"/>
      <c r="I6" s="68"/>
      <c r="J6" s="68"/>
      <c r="K6" s="68"/>
      <c r="L6" s="69"/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51"/>
      <c r="G7" s="51"/>
      <c r="H7" s="51"/>
      <c r="I7" s="68"/>
      <c r="J7" s="68"/>
      <c r="K7" s="68"/>
      <c r="L7" s="69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51"/>
      <c r="G8" s="51"/>
      <c r="H8" s="51"/>
      <c r="I8" s="68"/>
      <c r="J8" s="68"/>
      <c r="K8" s="43"/>
      <c r="L8" s="43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51"/>
      <c r="G9" s="51"/>
      <c r="H9" s="51"/>
      <c r="I9" s="68"/>
      <c r="J9" s="68"/>
      <c r="K9" s="43"/>
      <c r="L9" s="43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51" t="s">
        <v>15</v>
      </c>
      <c r="G10" s="51" t="s">
        <v>15</v>
      </c>
      <c r="H10" s="51" t="s">
        <v>11119</v>
      </c>
      <c r="I10" s="68"/>
      <c r="J10" s="68"/>
      <c r="K10" s="43"/>
      <c r="L10" s="43"/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51"/>
      <c r="G11" s="51"/>
      <c r="H11" s="51"/>
      <c r="I11" s="68"/>
      <c r="J11" s="68"/>
      <c r="K11" s="43"/>
      <c r="L11" s="43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51" t="s">
        <v>264</v>
      </c>
      <c r="G12" s="51" t="s">
        <v>264</v>
      </c>
      <c r="H12" s="51"/>
      <c r="I12" s="68"/>
      <c r="J12" s="68"/>
      <c r="K12" s="43" t="s">
        <v>11121</v>
      </c>
      <c r="L12" s="44">
        <v>44489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51" t="s">
        <v>15</v>
      </c>
      <c r="G13" s="51" t="s">
        <v>15</v>
      </c>
      <c r="H13" s="51" t="s">
        <v>11119</v>
      </c>
      <c r="I13" s="68"/>
      <c r="J13" s="68"/>
      <c r="K13" s="43"/>
      <c r="L13" s="43"/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51"/>
      <c r="G14" s="51"/>
      <c r="H14" s="51"/>
      <c r="I14" s="68"/>
      <c r="J14" s="68"/>
      <c r="K14" s="43"/>
      <c r="L14" s="43"/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51"/>
      <c r="G15" s="51"/>
      <c r="H15" s="51"/>
      <c r="I15" s="68"/>
      <c r="J15" s="68"/>
      <c r="K15" s="43"/>
      <c r="L15" s="43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51" t="s">
        <v>264</v>
      </c>
      <c r="G16" s="51" t="s">
        <v>264</v>
      </c>
      <c r="H16" s="51"/>
      <c r="I16" s="68"/>
      <c r="J16" s="68"/>
      <c r="K16" s="43" t="s">
        <v>11122</v>
      </c>
      <c r="L16" s="44">
        <v>44482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51" t="s">
        <v>264</v>
      </c>
      <c r="G17" s="51" t="s">
        <v>264</v>
      </c>
      <c r="H17" s="51"/>
      <c r="I17" s="68"/>
      <c r="J17" s="68"/>
      <c r="K17" s="43" t="s">
        <v>11123</v>
      </c>
      <c r="L17" s="44">
        <v>44482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51" t="s">
        <v>264</v>
      </c>
      <c r="G18" s="51" t="s">
        <v>264</v>
      </c>
      <c r="H18" s="51"/>
      <c r="I18" s="68"/>
      <c r="J18" s="68"/>
      <c r="K18" s="43" t="s">
        <v>11124</v>
      </c>
      <c r="L18" s="44">
        <v>44490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51" t="s">
        <v>264</v>
      </c>
      <c r="G19" s="51" t="s">
        <v>264</v>
      </c>
      <c r="H19" s="51"/>
      <c r="I19" s="68"/>
      <c r="J19" s="68"/>
      <c r="K19" s="43" t="s">
        <v>11125</v>
      </c>
      <c r="L19" s="44">
        <v>44491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51"/>
      <c r="G20" s="51"/>
      <c r="H20" s="51"/>
      <c r="I20" s="68"/>
      <c r="J20" s="68"/>
      <c r="K20" s="43"/>
      <c r="L20" s="43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51"/>
      <c r="G21" s="51"/>
      <c r="H21" s="51"/>
      <c r="I21" s="68"/>
      <c r="J21" s="68"/>
      <c r="K21" s="43"/>
      <c r="L21" s="43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51"/>
      <c r="G22" s="51"/>
      <c r="H22" s="51"/>
      <c r="I22" s="68"/>
      <c r="J22" s="68"/>
      <c r="K22" s="43"/>
      <c r="L22" s="43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51"/>
      <c r="G23" s="51"/>
      <c r="H23" s="51"/>
      <c r="I23" s="68"/>
      <c r="J23" s="68"/>
      <c r="K23" s="43"/>
      <c r="L23" s="43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51" t="s">
        <v>264</v>
      </c>
      <c r="G24" s="51" t="s">
        <v>264</v>
      </c>
      <c r="H24" s="51"/>
      <c r="I24" s="68"/>
      <c r="J24" s="68"/>
      <c r="K24" s="43" t="s">
        <v>11126</v>
      </c>
      <c r="L24" s="44">
        <v>44497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51" t="s">
        <v>15</v>
      </c>
      <c r="G25" s="51" t="s">
        <v>15</v>
      </c>
      <c r="H25" s="51" t="s">
        <v>11119</v>
      </c>
      <c r="I25" s="68"/>
      <c r="J25" s="68"/>
      <c r="K25" s="43"/>
      <c r="L25" s="43"/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51"/>
      <c r="G26" s="51"/>
      <c r="H26" s="51"/>
      <c r="I26" s="68"/>
      <c r="J26" s="68"/>
      <c r="K26" s="43"/>
      <c r="L26" s="43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51"/>
      <c r="G27" s="51"/>
      <c r="H27" s="51"/>
      <c r="I27" s="68"/>
      <c r="J27" s="68"/>
      <c r="K27" s="43"/>
      <c r="L27" s="43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51"/>
      <c r="G28" s="51"/>
      <c r="H28" s="51"/>
      <c r="I28" s="68"/>
      <c r="J28" s="68"/>
      <c r="K28" s="43"/>
      <c r="L28" s="43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51"/>
      <c r="G29" s="51"/>
      <c r="H29" s="51"/>
      <c r="I29" s="68"/>
      <c r="J29" s="68"/>
      <c r="K29" s="43"/>
      <c r="L29" s="43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51"/>
      <c r="G30" s="51"/>
      <c r="H30" s="51"/>
      <c r="I30" s="68"/>
      <c r="J30" s="68"/>
      <c r="K30" s="43"/>
      <c r="L30" s="43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51"/>
      <c r="G31" s="51"/>
      <c r="H31" s="51"/>
      <c r="I31" s="68"/>
      <c r="J31" s="68"/>
      <c r="K31" s="43"/>
      <c r="L31" s="43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51"/>
      <c r="G32" s="51"/>
      <c r="H32" s="51"/>
      <c r="I32" s="68"/>
      <c r="J32" s="68"/>
      <c r="K32" s="43"/>
      <c r="L32" s="43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51"/>
      <c r="G33" s="51"/>
      <c r="H33" s="51"/>
      <c r="I33" s="68"/>
      <c r="J33" s="68"/>
      <c r="K33" s="43"/>
      <c r="L33" s="43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51"/>
      <c r="G34" s="51"/>
      <c r="H34" s="51"/>
      <c r="I34" s="68"/>
      <c r="J34" s="68"/>
      <c r="K34" s="43"/>
      <c r="L34" s="43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51"/>
      <c r="G35" s="51"/>
      <c r="H35" s="51"/>
      <c r="I35" s="68"/>
      <c r="J35" s="68"/>
      <c r="K35" s="43"/>
      <c r="L35" s="43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51"/>
      <c r="G36" s="51"/>
      <c r="H36" s="51"/>
      <c r="I36" s="68"/>
      <c r="J36" s="68"/>
      <c r="K36" s="43"/>
      <c r="L36" s="43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51"/>
      <c r="G37" s="51"/>
      <c r="H37" s="51"/>
      <c r="I37" s="68"/>
      <c r="J37" s="68"/>
      <c r="K37" s="43"/>
      <c r="L37" s="43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51"/>
      <c r="G38" s="51"/>
      <c r="H38" s="51"/>
      <c r="I38" s="68"/>
      <c r="J38" s="68"/>
      <c r="K38" s="43"/>
      <c r="L38" s="43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51"/>
      <c r="G39" s="51"/>
      <c r="H39" s="51"/>
      <c r="I39" s="68"/>
      <c r="J39" s="68"/>
      <c r="K39" s="43"/>
      <c r="L39" s="43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51"/>
      <c r="G40" s="51"/>
      <c r="H40" s="51"/>
      <c r="I40" s="68"/>
      <c r="J40" s="68"/>
      <c r="K40" s="43"/>
      <c r="L40" s="43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51"/>
      <c r="G41" s="51"/>
      <c r="H41" s="51"/>
      <c r="I41" s="68"/>
      <c r="J41" s="68"/>
      <c r="K41" s="43"/>
      <c r="L41" s="43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51"/>
      <c r="G42" s="51"/>
      <c r="H42" s="51"/>
      <c r="I42" s="68"/>
      <c r="J42" s="68"/>
      <c r="K42" s="43"/>
      <c r="L42" s="43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51"/>
      <c r="G43" s="51"/>
      <c r="H43" s="51"/>
      <c r="I43" s="68"/>
      <c r="J43" s="68"/>
      <c r="K43" s="43"/>
      <c r="L43" s="43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51"/>
      <c r="G44" s="51"/>
      <c r="H44" s="51"/>
      <c r="I44" s="68"/>
      <c r="J44" s="68"/>
      <c r="K44" s="43"/>
      <c r="L44" s="43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51"/>
      <c r="G45" s="51"/>
      <c r="H45" s="51"/>
      <c r="I45" s="68"/>
      <c r="J45" s="68"/>
      <c r="K45" s="43"/>
      <c r="L45" s="43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51"/>
      <c r="G46" s="51"/>
      <c r="H46" s="51"/>
      <c r="I46" s="68"/>
      <c r="J46" s="68"/>
      <c r="K46" s="43"/>
      <c r="L46" s="43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51" t="s">
        <v>15</v>
      </c>
      <c r="G47" s="51" t="s">
        <v>15</v>
      </c>
      <c r="H47" s="51" t="s">
        <v>11119</v>
      </c>
      <c r="I47" s="68"/>
      <c r="J47" s="68"/>
      <c r="K47" s="43"/>
      <c r="L47" s="43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51" t="s">
        <v>15</v>
      </c>
      <c r="G48" s="51" t="s">
        <v>15</v>
      </c>
      <c r="H48" s="51" t="s">
        <v>11119</v>
      </c>
      <c r="I48" s="68"/>
      <c r="J48" s="68"/>
      <c r="K48" s="43"/>
      <c r="L48" s="43"/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51" t="s">
        <v>15</v>
      </c>
      <c r="G49" s="51" t="s">
        <v>15</v>
      </c>
      <c r="H49" s="51" t="s">
        <v>11119</v>
      </c>
      <c r="I49" s="68"/>
      <c r="J49" s="68"/>
      <c r="K49" s="43"/>
      <c r="L49" s="43"/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51" t="s">
        <v>15</v>
      </c>
      <c r="G50" s="51" t="s">
        <v>15</v>
      </c>
      <c r="H50" s="51" t="s">
        <v>11119</v>
      </c>
      <c r="I50" s="68"/>
      <c r="J50" s="68"/>
      <c r="K50" s="43"/>
      <c r="L50" s="43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51" t="s">
        <v>264</v>
      </c>
      <c r="G51" s="51" t="s">
        <v>264</v>
      </c>
      <c r="H51" s="51"/>
      <c r="I51" s="68"/>
      <c r="J51" s="68"/>
      <c r="K51" s="43" t="s">
        <v>11127</v>
      </c>
      <c r="L51" s="44">
        <v>44489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51"/>
      <c r="G52" s="51"/>
      <c r="H52" s="51"/>
      <c r="I52" s="68"/>
      <c r="J52" s="68"/>
      <c r="K52" s="43"/>
      <c r="L52" s="43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51" t="s">
        <v>264</v>
      </c>
      <c r="G53" s="51" t="s">
        <v>264</v>
      </c>
      <c r="H53" s="51"/>
      <c r="I53" s="68"/>
      <c r="J53" s="68"/>
      <c r="K53" s="43" t="s">
        <v>11128</v>
      </c>
      <c r="L53" s="44">
        <v>44488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51" t="s">
        <v>15</v>
      </c>
      <c r="G54" s="51" t="s">
        <v>15</v>
      </c>
      <c r="H54" s="51" t="s">
        <v>11119</v>
      </c>
      <c r="I54" s="68"/>
      <c r="J54" s="68"/>
      <c r="K54" s="43"/>
      <c r="L54" s="43"/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51"/>
      <c r="G55" s="51"/>
      <c r="H55" s="51"/>
      <c r="I55" s="68"/>
      <c r="J55" s="68"/>
      <c r="K55" s="43"/>
      <c r="L55" s="43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51" t="s">
        <v>264</v>
      </c>
      <c r="G56" s="51" t="s">
        <v>264</v>
      </c>
      <c r="H56" s="51"/>
      <c r="I56" s="68"/>
      <c r="J56" s="68"/>
      <c r="K56" s="43" t="s">
        <v>11129</v>
      </c>
      <c r="L56" s="44">
        <v>44491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51"/>
      <c r="G57" s="51"/>
      <c r="H57" s="51"/>
      <c r="I57" s="68"/>
      <c r="J57" s="68"/>
      <c r="K57" s="43"/>
      <c r="L57" s="43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51"/>
      <c r="G58" s="51"/>
      <c r="H58" s="51" t="s">
        <v>11119</v>
      </c>
      <c r="I58" s="68"/>
      <c r="J58" s="68"/>
      <c r="K58" s="43"/>
      <c r="L58" s="43"/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51" t="s">
        <v>15</v>
      </c>
      <c r="G59" s="51" t="s">
        <v>15</v>
      </c>
      <c r="H59" s="51" t="s">
        <v>11119</v>
      </c>
      <c r="I59" s="68"/>
      <c r="J59" s="68"/>
      <c r="K59" s="43"/>
      <c r="L59" s="43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51" t="s">
        <v>15</v>
      </c>
      <c r="G60" s="51" t="s">
        <v>15</v>
      </c>
      <c r="H60" s="51" t="s">
        <v>11119</v>
      </c>
      <c r="I60" s="68"/>
      <c r="J60" s="68"/>
      <c r="K60" s="43"/>
      <c r="L60" s="43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51" t="s">
        <v>264</v>
      </c>
      <c r="G61" s="51" t="s">
        <v>264</v>
      </c>
      <c r="H61" s="51"/>
      <c r="I61" s="68"/>
      <c r="J61" s="68"/>
      <c r="K61" s="43" t="s">
        <v>11130</v>
      </c>
      <c r="L61" s="44">
        <v>44497</v>
      </c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51" t="s">
        <v>15</v>
      </c>
      <c r="G62" s="51" t="s">
        <v>15</v>
      </c>
      <c r="H62" s="51" t="s">
        <v>11119</v>
      </c>
      <c r="I62" s="68"/>
      <c r="J62" s="68"/>
      <c r="K62" s="43"/>
      <c r="L62" s="43"/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51" t="s">
        <v>15</v>
      </c>
      <c r="G63" s="51" t="s">
        <v>15</v>
      </c>
      <c r="H63" s="51" t="s">
        <v>11119</v>
      </c>
      <c r="I63" s="68"/>
      <c r="J63" s="68"/>
      <c r="K63" s="43"/>
      <c r="L63" s="43"/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51" t="s">
        <v>264</v>
      </c>
      <c r="G64" s="51" t="s">
        <v>264</v>
      </c>
      <c r="H64" s="51"/>
      <c r="I64" s="68"/>
      <c r="J64" s="68"/>
      <c r="K64" s="43" t="s">
        <v>11131</v>
      </c>
      <c r="L64" s="44">
        <v>44487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51"/>
      <c r="G65" s="51"/>
      <c r="H65" s="51"/>
      <c r="I65" s="68"/>
      <c r="J65" s="68"/>
      <c r="K65" s="43"/>
      <c r="L65" s="43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51" t="s">
        <v>264</v>
      </c>
      <c r="G66" s="51" t="s">
        <v>264</v>
      </c>
      <c r="H66" s="51"/>
      <c r="I66" s="68"/>
      <c r="J66" s="68"/>
      <c r="K66" s="43" t="s">
        <v>11132</v>
      </c>
      <c r="L66" s="44">
        <v>44491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51"/>
      <c r="G67" s="51"/>
      <c r="H67" s="51"/>
      <c r="I67" s="68"/>
      <c r="J67" s="68"/>
      <c r="K67" s="43"/>
      <c r="L67" s="43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51" t="s">
        <v>264</v>
      </c>
      <c r="G68" s="51" t="s">
        <v>264</v>
      </c>
      <c r="H68" s="51"/>
      <c r="I68" s="68"/>
      <c r="J68" s="68"/>
      <c r="K68" s="43" t="s">
        <v>11133</v>
      </c>
      <c r="L68" s="44">
        <v>44488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51" t="s">
        <v>264</v>
      </c>
      <c r="G69" s="51" t="s">
        <v>264</v>
      </c>
      <c r="H69" s="51"/>
      <c r="I69" s="68"/>
      <c r="J69" s="68"/>
      <c r="K69" s="43" t="s">
        <v>11134</v>
      </c>
      <c r="L69" s="44">
        <v>44489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51"/>
      <c r="G70" s="51"/>
      <c r="H70" s="51"/>
      <c r="I70" s="68"/>
      <c r="J70" s="68"/>
      <c r="K70" s="43"/>
      <c r="L70" s="43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51"/>
      <c r="G71" s="51"/>
      <c r="H71" s="51"/>
      <c r="I71" s="68"/>
      <c r="J71" s="68"/>
      <c r="K71" s="43"/>
      <c r="L71" s="43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51"/>
      <c r="G72" s="51"/>
      <c r="H72" s="51"/>
      <c r="I72" s="68"/>
      <c r="J72" s="68"/>
      <c r="K72" s="43"/>
      <c r="L72" s="43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51"/>
      <c r="G73" s="51"/>
      <c r="H73" s="51"/>
      <c r="I73" s="68"/>
      <c r="J73" s="68"/>
      <c r="K73" s="43"/>
      <c r="L73" s="43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51"/>
      <c r="G74" s="51"/>
      <c r="H74" s="51"/>
      <c r="I74" s="68"/>
      <c r="J74" s="68"/>
      <c r="K74" s="43"/>
      <c r="L74" s="43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51"/>
      <c r="G75" s="51"/>
      <c r="H75" s="51"/>
      <c r="I75" s="68"/>
      <c r="J75" s="68"/>
      <c r="K75" s="43"/>
      <c r="L75" s="43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51"/>
      <c r="G76" s="51"/>
      <c r="H76" s="51"/>
      <c r="I76" s="68"/>
      <c r="J76" s="68"/>
      <c r="K76" s="43"/>
      <c r="L76" s="43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51"/>
      <c r="G77" s="51"/>
      <c r="H77" s="51"/>
      <c r="I77" s="68"/>
      <c r="J77" s="68"/>
      <c r="K77" s="43"/>
      <c r="L77" s="43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51"/>
      <c r="G78" s="51"/>
      <c r="H78" s="51"/>
      <c r="I78" s="68"/>
      <c r="J78" s="68"/>
      <c r="K78" s="43"/>
      <c r="L78" s="43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51"/>
      <c r="G79" s="51"/>
      <c r="H79" s="51"/>
      <c r="I79" s="68"/>
      <c r="J79" s="68"/>
      <c r="K79" s="43"/>
      <c r="L79" s="43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51"/>
      <c r="G80" s="51"/>
      <c r="H80" s="51"/>
      <c r="I80" s="68"/>
      <c r="J80" s="68"/>
      <c r="K80" s="43"/>
      <c r="L80" s="43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51"/>
      <c r="G81" s="51"/>
      <c r="H81" s="51"/>
      <c r="I81" s="68"/>
      <c r="J81" s="68"/>
      <c r="K81" s="43"/>
      <c r="L81" s="43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51" t="s">
        <v>15</v>
      </c>
      <c r="G82" s="51" t="s">
        <v>15</v>
      </c>
      <c r="H82" s="51" t="s">
        <v>11119</v>
      </c>
      <c r="I82" s="68"/>
      <c r="J82" s="68"/>
      <c r="K82" s="43"/>
      <c r="L82" s="43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51" t="s">
        <v>15</v>
      </c>
      <c r="G83" s="51" t="s">
        <v>15</v>
      </c>
      <c r="H83" s="51" t="s">
        <v>11119</v>
      </c>
      <c r="I83" s="68"/>
      <c r="J83" s="68"/>
      <c r="K83" s="43"/>
      <c r="L83" s="43"/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51"/>
      <c r="G84" s="51"/>
      <c r="H84" s="51"/>
      <c r="I84" s="68"/>
      <c r="J84" s="68"/>
      <c r="K84" s="43"/>
      <c r="L84" s="43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51"/>
      <c r="G85" s="51"/>
      <c r="H85" s="51"/>
      <c r="I85" s="68"/>
      <c r="J85" s="68"/>
      <c r="K85" s="43"/>
      <c r="L85" s="43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51" t="s">
        <v>264</v>
      </c>
      <c r="G86" s="51" t="s">
        <v>264</v>
      </c>
      <c r="H86" s="51"/>
      <c r="I86" s="68"/>
      <c r="J86" s="68"/>
      <c r="K86" s="43" t="s">
        <v>11135</v>
      </c>
      <c r="L86" s="44">
        <v>44497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51"/>
      <c r="G87" s="51"/>
      <c r="H87" s="51"/>
      <c r="I87" s="68"/>
      <c r="J87" s="68"/>
      <c r="K87" s="43"/>
      <c r="L87" s="43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51"/>
      <c r="G88" s="51"/>
      <c r="H88" s="51"/>
      <c r="I88" s="68"/>
      <c r="J88" s="68"/>
      <c r="K88" s="43"/>
      <c r="L88" s="43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51"/>
      <c r="G89" s="51"/>
      <c r="H89" s="51"/>
      <c r="I89" s="68"/>
      <c r="J89" s="68"/>
      <c r="K89" s="43"/>
      <c r="L89" s="43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51" t="s">
        <v>264</v>
      </c>
      <c r="G90" s="51" t="s">
        <v>264</v>
      </c>
      <c r="H90" s="51"/>
      <c r="I90" s="68"/>
      <c r="J90" s="68"/>
      <c r="K90" s="43" t="s">
        <v>11136</v>
      </c>
      <c r="L90" s="44">
        <v>44484</v>
      </c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51" t="s">
        <v>264</v>
      </c>
      <c r="G91" s="51" t="s">
        <v>264</v>
      </c>
      <c r="H91" s="51"/>
      <c r="I91" s="68"/>
      <c r="J91" s="68"/>
      <c r="K91" s="43" t="s">
        <v>11137</v>
      </c>
      <c r="L91" s="44">
        <v>44489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51" t="s">
        <v>15</v>
      </c>
      <c r="G92" s="51" t="s">
        <v>15</v>
      </c>
      <c r="H92" s="51" t="s">
        <v>11119</v>
      </c>
      <c r="I92" s="68"/>
      <c r="J92" s="68"/>
      <c r="K92" s="43"/>
      <c r="L92" s="43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51"/>
      <c r="G93" s="51"/>
      <c r="H93" s="51"/>
      <c r="I93" s="68"/>
      <c r="J93" s="68"/>
      <c r="K93" s="43"/>
      <c r="L93" s="43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51" t="s">
        <v>15</v>
      </c>
      <c r="G94" s="51" t="s">
        <v>15</v>
      </c>
      <c r="H94" s="51" t="s">
        <v>11119</v>
      </c>
      <c r="I94" s="68"/>
      <c r="J94" s="68"/>
      <c r="K94" s="43"/>
      <c r="L94" s="43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51" t="s">
        <v>264</v>
      </c>
      <c r="G95" s="51" t="s">
        <v>264</v>
      </c>
      <c r="H95" s="51"/>
      <c r="I95" s="68"/>
      <c r="J95" s="68"/>
      <c r="K95" s="43" t="s">
        <v>11138</v>
      </c>
      <c r="L95" s="44">
        <v>44489</v>
      </c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51"/>
      <c r="G96" s="51"/>
      <c r="H96" s="51"/>
      <c r="I96" s="68"/>
      <c r="J96" s="68"/>
      <c r="K96" s="43"/>
      <c r="L96" s="43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51" t="s">
        <v>15</v>
      </c>
      <c r="G97" s="51" t="s">
        <v>15</v>
      </c>
      <c r="H97" s="51" t="s">
        <v>11119</v>
      </c>
      <c r="I97" s="68"/>
      <c r="J97" s="68"/>
      <c r="K97" s="43"/>
      <c r="L97" s="43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51"/>
      <c r="G98" s="51"/>
      <c r="H98" s="51"/>
      <c r="I98" s="68"/>
      <c r="J98" s="68"/>
      <c r="K98" s="43"/>
      <c r="L98" s="43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51"/>
      <c r="G99" s="51"/>
      <c r="H99" s="51"/>
      <c r="I99" s="68"/>
      <c r="J99" s="68"/>
      <c r="K99" s="43"/>
      <c r="L99" s="43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51" t="s">
        <v>15</v>
      </c>
      <c r="G100" s="51" t="s">
        <v>15</v>
      </c>
      <c r="H100" s="51" t="s">
        <v>11119</v>
      </c>
      <c r="I100" s="68"/>
      <c r="J100" s="68"/>
      <c r="K100" s="43"/>
      <c r="L100" s="43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51" t="s">
        <v>15</v>
      </c>
      <c r="G101" s="51" t="s">
        <v>15</v>
      </c>
      <c r="H101" s="51" t="s">
        <v>11119</v>
      </c>
      <c r="I101" s="68"/>
      <c r="J101" s="68"/>
      <c r="K101" s="43"/>
      <c r="L101" s="43"/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51" t="s">
        <v>15</v>
      </c>
      <c r="G102" s="51" t="s">
        <v>15</v>
      </c>
      <c r="H102" s="51" t="s">
        <v>11119</v>
      </c>
      <c r="I102" s="68"/>
      <c r="J102" s="68"/>
      <c r="K102" s="43"/>
      <c r="L102" s="43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51" t="s">
        <v>264</v>
      </c>
      <c r="G103" s="51" t="s">
        <v>264</v>
      </c>
      <c r="H103" s="51"/>
      <c r="I103" s="68"/>
      <c r="J103" s="68"/>
      <c r="K103" s="43" t="s">
        <v>11139</v>
      </c>
      <c r="L103" s="44">
        <v>44489</v>
      </c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51" t="s">
        <v>15</v>
      </c>
      <c r="G104" s="51" t="s">
        <v>15</v>
      </c>
      <c r="H104" s="51" t="s">
        <v>11119</v>
      </c>
      <c r="I104" s="68"/>
      <c r="J104" s="68"/>
      <c r="K104" s="43"/>
      <c r="L104" s="43"/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51" t="s">
        <v>15</v>
      </c>
      <c r="G105" s="51" t="s">
        <v>15</v>
      </c>
      <c r="H105" s="51" t="s">
        <v>11119</v>
      </c>
      <c r="I105" s="68"/>
      <c r="J105" s="68"/>
      <c r="K105" s="43"/>
      <c r="L105" s="43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51"/>
      <c r="G106" s="51"/>
      <c r="H106" s="51"/>
      <c r="I106" s="68"/>
      <c r="J106" s="68"/>
      <c r="K106" s="43"/>
      <c r="L106" s="43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51" t="s">
        <v>264</v>
      </c>
      <c r="G107" s="51" t="s">
        <v>264</v>
      </c>
      <c r="H107" s="51"/>
      <c r="I107" s="68"/>
      <c r="J107" s="68"/>
      <c r="K107" s="43" t="s">
        <v>11140</v>
      </c>
      <c r="L107" s="44">
        <v>44497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51" t="s">
        <v>15</v>
      </c>
      <c r="G108" s="51" t="s">
        <v>15</v>
      </c>
      <c r="H108" s="51" t="s">
        <v>11119</v>
      </c>
      <c r="I108" s="68"/>
      <c r="J108" s="68"/>
      <c r="K108" s="43"/>
      <c r="L108" s="43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51"/>
      <c r="G109" s="51"/>
      <c r="H109" s="51"/>
      <c r="I109" s="68"/>
      <c r="J109" s="68"/>
      <c r="K109" s="43"/>
      <c r="L109" s="43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51" t="s">
        <v>15</v>
      </c>
      <c r="G110" s="51" t="s">
        <v>15</v>
      </c>
      <c r="H110" s="51" t="s">
        <v>11119</v>
      </c>
      <c r="I110" s="68"/>
      <c r="J110" s="68"/>
      <c r="K110" s="43"/>
      <c r="L110" s="43"/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51" t="s">
        <v>15</v>
      </c>
      <c r="G111" s="51" t="s">
        <v>15</v>
      </c>
      <c r="H111" s="51" t="s">
        <v>11119</v>
      </c>
      <c r="I111" s="68"/>
      <c r="J111" s="68"/>
      <c r="K111" s="43"/>
      <c r="L111" s="43"/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51" t="s">
        <v>15</v>
      </c>
      <c r="G112" s="51" t="s">
        <v>15</v>
      </c>
      <c r="H112" s="51" t="s">
        <v>11119</v>
      </c>
      <c r="I112" s="68"/>
      <c r="J112" s="43"/>
      <c r="K112" s="43"/>
      <c r="L112" s="43"/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51" t="s">
        <v>15</v>
      </c>
      <c r="G113" s="51" t="s">
        <v>15</v>
      </c>
      <c r="H113" s="51" t="s">
        <v>11119</v>
      </c>
      <c r="I113" s="68"/>
      <c r="J113" s="43"/>
      <c r="K113" s="43"/>
      <c r="L113" s="43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51" t="s">
        <v>15</v>
      </c>
      <c r="G114" s="51" t="s">
        <v>15</v>
      </c>
      <c r="H114" s="51" t="s">
        <v>11119</v>
      </c>
      <c r="I114" s="68"/>
      <c r="J114" s="43"/>
      <c r="K114" s="43"/>
      <c r="L114" s="43"/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51" t="s">
        <v>264</v>
      </c>
      <c r="G115" s="51" t="s">
        <v>264</v>
      </c>
      <c r="H115" s="51"/>
      <c r="I115" s="68"/>
      <c r="J115" s="43"/>
      <c r="K115" s="43" t="s">
        <v>11141</v>
      </c>
      <c r="L115" s="44">
        <v>44488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51" t="s">
        <v>15</v>
      </c>
      <c r="G116" s="51" t="s">
        <v>15</v>
      </c>
      <c r="H116" s="51" t="s">
        <v>11119</v>
      </c>
      <c r="I116" s="68"/>
      <c r="J116" s="43"/>
      <c r="K116" s="43"/>
      <c r="L116" s="43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51" t="s">
        <v>15</v>
      </c>
      <c r="G117" s="51" t="s">
        <v>15</v>
      </c>
      <c r="H117" s="51" t="s">
        <v>11119</v>
      </c>
      <c r="I117" s="68"/>
      <c r="J117" s="43"/>
      <c r="K117" s="43"/>
      <c r="L117" s="43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51"/>
      <c r="G118" s="51"/>
      <c r="H118" s="51" t="s">
        <v>11119</v>
      </c>
      <c r="I118" s="68"/>
      <c r="J118" s="43"/>
      <c r="K118" s="43"/>
      <c r="L118" s="43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51"/>
      <c r="G119" s="51"/>
      <c r="H119" s="51" t="s">
        <v>11119</v>
      </c>
      <c r="I119" s="68"/>
      <c r="J119" s="43"/>
      <c r="K119" s="43"/>
      <c r="L119" s="43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51" t="s">
        <v>15</v>
      </c>
      <c r="G120" s="51" t="s">
        <v>15</v>
      </c>
      <c r="H120" s="51" t="s">
        <v>11119</v>
      </c>
      <c r="I120" s="68"/>
      <c r="J120" s="43"/>
      <c r="K120" s="43"/>
      <c r="L120" s="43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51" t="s">
        <v>15</v>
      </c>
      <c r="G121" s="51" t="s">
        <v>15</v>
      </c>
      <c r="H121" s="51" t="s">
        <v>11119</v>
      </c>
      <c r="I121" s="68"/>
      <c r="J121" s="43"/>
      <c r="K121" s="43"/>
      <c r="L121" s="43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51" t="s">
        <v>15</v>
      </c>
      <c r="G122" s="51" t="s">
        <v>15</v>
      </c>
      <c r="H122" s="51" t="s">
        <v>11119</v>
      </c>
      <c r="I122" s="68"/>
      <c r="J122" s="43"/>
      <c r="K122" s="43"/>
      <c r="L122" s="43"/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51"/>
      <c r="G123" s="51"/>
      <c r="H123" s="51"/>
      <c r="I123" s="68"/>
      <c r="J123" s="43"/>
      <c r="K123" s="43"/>
      <c r="L123" s="43"/>
      <c r="M123" s="45"/>
    </row>
    <row r="124" spans="2:13" ht="17.25" thickBot="1">
      <c r="B124" s="47">
        <v>122</v>
      </c>
      <c r="C124" s="43" t="s">
        <v>10973</v>
      </c>
      <c r="D124" s="43" t="s">
        <v>11556</v>
      </c>
      <c r="E124" s="27" t="s">
        <v>10972</v>
      </c>
      <c r="F124" s="53"/>
      <c r="G124" s="53"/>
      <c r="H124" s="53"/>
      <c r="I124" s="70"/>
      <c r="J124" s="48"/>
      <c r="K124" s="48"/>
      <c r="L124" s="48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CABC1708-5A05-41DA-B0BB-2D482E986A01}">
      <formula1>"O,X"</formula1>
    </dataValidation>
    <dataValidation type="custom" showInputMessage="1" showErrorMessage="1" errorTitle="데이터미보유" error="데이터 미보유시에만 사유를 작성할 수 있습니다." sqref="H124" xr:uid="{6A0650BE-9ECB-4A8E-9552-76E4E2A483FD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8FCA18B5-17C9-4161-A08F-7C3E84C0D079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DB638782-57CE-40FF-BF97-83CEAF73496F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D84CE844-BCA0-41AD-BD18-165989A35DB8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E33D4BDB-ED60-4800-AB79-1D6114BBA74E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921BF7C6-CFA0-4B48-9F96-1ABD65635853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157D7-0725-41DE-8103-9D58E5B5747B}">
  <sheetPr codeName="Sheet209">
    <pageSetUpPr fitToPage="1"/>
  </sheetPr>
  <dimension ref="B1:M124"/>
  <sheetViews>
    <sheetView topLeftCell="B1" zoomScale="90" zoomScaleNormal="90" workbookViewId="0">
      <selection activeCell="B2" sqref="B2:M2"/>
    </sheetView>
  </sheetViews>
  <sheetFormatPr defaultRowHeight="16.5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31.5" style="40" customWidth="1"/>
    <col min="9" max="9" width="30.375" style="40" bestFit="1" customWidth="1"/>
    <col min="10" max="10" width="17.5" style="40" bestFit="1" customWidth="1"/>
    <col min="11" max="11" width="38.125" style="40" bestFit="1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51"/>
      <c r="I3" s="51"/>
      <c r="J3" s="68"/>
      <c r="K3" s="43" t="s">
        <v>11142</v>
      </c>
      <c r="L3" s="44">
        <v>44446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51"/>
      <c r="I4" s="51"/>
      <c r="J4" s="68"/>
      <c r="K4" s="85" t="s">
        <v>11143</v>
      </c>
      <c r="L4" s="44">
        <v>44383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10775</v>
      </c>
      <c r="G5" s="68" t="s">
        <v>264</v>
      </c>
      <c r="H5" s="51"/>
      <c r="I5" s="51"/>
      <c r="J5" s="68"/>
      <c r="K5" s="85" t="s">
        <v>11144</v>
      </c>
      <c r="L5" s="44">
        <v>44446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51"/>
      <c r="I6" s="51" t="s">
        <v>11145</v>
      </c>
      <c r="J6" s="68"/>
      <c r="K6" s="68"/>
      <c r="L6" s="69"/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51"/>
      <c r="I7" s="51"/>
      <c r="J7" s="68"/>
      <c r="K7" s="68"/>
      <c r="L7" s="69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51"/>
      <c r="I8" s="51" t="s">
        <v>11145</v>
      </c>
      <c r="J8" s="68"/>
      <c r="K8" s="43"/>
      <c r="L8" s="43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51"/>
      <c r="I9" s="51"/>
      <c r="J9" s="68"/>
      <c r="K9" s="43"/>
      <c r="L9" s="43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51"/>
      <c r="I10" s="51"/>
      <c r="J10" s="68"/>
      <c r="K10" s="86" t="s">
        <v>11146</v>
      </c>
      <c r="L10" s="44">
        <v>44438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51"/>
      <c r="I11" s="51" t="s">
        <v>11145</v>
      </c>
      <c r="J11" s="68"/>
      <c r="K11" s="43"/>
      <c r="L11" s="43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51"/>
      <c r="I12" s="51"/>
      <c r="J12" s="68"/>
      <c r="K12" s="43" t="s">
        <v>11147</v>
      </c>
      <c r="L12" s="44">
        <v>44477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15</v>
      </c>
      <c r="G13" s="68" t="s">
        <v>15</v>
      </c>
      <c r="H13" s="51" t="s">
        <v>11148</v>
      </c>
      <c r="I13" s="51" t="s">
        <v>11148</v>
      </c>
      <c r="J13" s="68"/>
      <c r="K13" s="43"/>
      <c r="L13" s="43"/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51"/>
      <c r="I14" s="51" t="s">
        <v>11145</v>
      </c>
      <c r="J14" s="68"/>
      <c r="K14" s="43"/>
      <c r="L14" s="43"/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51"/>
      <c r="I15" s="51"/>
      <c r="J15" s="68"/>
      <c r="K15" s="43"/>
      <c r="L15" s="43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51"/>
      <c r="I16" s="51"/>
      <c r="J16" s="68"/>
      <c r="K16" s="85" t="s">
        <v>11149</v>
      </c>
      <c r="L16" s="44">
        <v>44372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15</v>
      </c>
      <c r="G17" s="68" t="s">
        <v>15</v>
      </c>
      <c r="H17" s="51" t="s">
        <v>11150</v>
      </c>
      <c r="I17" s="51" t="s">
        <v>11150</v>
      </c>
      <c r="J17" s="68"/>
      <c r="K17" s="43"/>
      <c r="L17" s="43"/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264</v>
      </c>
      <c r="G18" s="68" t="s">
        <v>264</v>
      </c>
      <c r="H18" s="51"/>
      <c r="I18" s="51"/>
      <c r="J18" s="68"/>
      <c r="K18" s="86" t="s">
        <v>11151</v>
      </c>
      <c r="L18" s="44">
        <v>44326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264</v>
      </c>
      <c r="G19" s="68" t="s">
        <v>264</v>
      </c>
      <c r="H19" s="51"/>
      <c r="I19" s="51"/>
      <c r="J19" s="68"/>
      <c r="K19" s="86" t="s">
        <v>11152</v>
      </c>
      <c r="L19" s="44">
        <v>44326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51"/>
      <c r="I20" s="51"/>
      <c r="J20" s="68"/>
      <c r="K20" s="43"/>
      <c r="L20" s="43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51"/>
      <c r="I21" s="51"/>
      <c r="J21" s="68"/>
      <c r="K21" s="43"/>
      <c r="L21" s="43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51"/>
      <c r="I22" s="51"/>
      <c r="J22" s="68"/>
      <c r="K22" s="43"/>
      <c r="L22" s="43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51"/>
      <c r="I23" s="51" t="s">
        <v>11145</v>
      </c>
      <c r="J23" s="68"/>
      <c r="K23" s="43"/>
      <c r="L23" s="43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51"/>
      <c r="I24" s="51"/>
      <c r="J24" s="68"/>
      <c r="K24" s="86" t="s">
        <v>11153</v>
      </c>
      <c r="L24" s="44">
        <v>44432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51"/>
      <c r="I25" s="51"/>
      <c r="J25" s="68"/>
      <c r="K25" s="86" t="s">
        <v>11154</v>
      </c>
      <c r="L25" s="44">
        <v>44377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51"/>
      <c r="I26" s="51" t="s">
        <v>11145</v>
      </c>
      <c r="J26" s="68"/>
      <c r="K26" s="43"/>
      <c r="L26" s="43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51"/>
      <c r="I27" s="51" t="s">
        <v>11145</v>
      </c>
      <c r="J27" s="68"/>
      <c r="K27" s="43"/>
      <c r="L27" s="43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51"/>
      <c r="I28" s="51"/>
      <c r="J28" s="68"/>
      <c r="K28" s="43"/>
      <c r="L28" s="43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51"/>
      <c r="I29" s="51"/>
      <c r="J29" s="68"/>
      <c r="K29" s="43"/>
      <c r="L29" s="43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51"/>
      <c r="I30" s="51"/>
      <c r="J30" s="68"/>
      <c r="K30" s="43"/>
      <c r="L30" s="43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51"/>
      <c r="I31" s="51"/>
      <c r="J31" s="68"/>
      <c r="K31" s="43"/>
      <c r="L31" s="43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51"/>
      <c r="I32" s="51"/>
      <c r="J32" s="68"/>
      <c r="K32" s="43"/>
      <c r="L32" s="43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51"/>
      <c r="I33" s="51"/>
      <c r="J33" s="68"/>
      <c r="K33" s="43"/>
      <c r="L33" s="43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51"/>
      <c r="I34" s="51"/>
      <c r="J34" s="68"/>
      <c r="K34" s="43"/>
      <c r="L34" s="43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51"/>
      <c r="I35" s="51"/>
      <c r="J35" s="68"/>
      <c r="K35" s="43"/>
      <c r="L35" s="43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51"/>
      <c r="I36" s="51"/>
      <c r="J36" s="68"/>
      <c r="K36" s="43"/>
      <c r="L36" s="43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51"/>
      <c r="I37" s="51"/>
      <c r="J37" s="68"/>
      <c r="K37" s="43"/>
      <c r="L37" s="43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51"/>
      <c r="I38" s="51"/>
      <c r="J38" s="68"/>
      <c r="K38" s="43"/>
      <c r="L38" s="43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51"/>
      <c r="I39" s="51"/>
      <c r="J39" s="68"/>
      <c r="K39" s="43"/>
      <c r="L39" s="43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51"/>
      <c r="I40" s="51"/>
      <c r="J40" s="68"/>
      <c r="K40" s="43"/>
      <c r="L40" s="43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51"/>
      <c r="I41" s="51"/>
      <c r="J41" s="68"/>
      <c r="K41" s="43"/>
      <c r="L41" s="43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51"/>
      <c r="I42" s="51"/>
      <c r="J42" s="68"/>
      <c r="K42" s="43"/>
      <c r="L42" s="43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51"/>
      <c r="I43" s="51"/>
      <c r="J43" s="68"/>
      <c r="K43" s="43"/>
      <c r="L43" s="43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51"/>
      <c r="I44" s="51"/>
      <c r="J44" s="68"/>
      <c r="K44" s="43"/>
      <c r="L44" s="43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51"/>
      <c r="I45" s="51"/>
      <c r="J45" s="68"/>
      <c r="K45" s="43"/>
      <c r="L45" s="43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51" t="s">
        <v>11155</v>
      </c>
      <c r="I46" s="51" t="s">
        <v>11145</v>
      </c>
      <c r="J46" s="68"/>
      <c r="K46" s="43"/>
      <c r="L46" s="43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15</v>
      </c>
      <c r="G47" s="68" t="s">
        <v>15</v>
      </c>
      <c r="H47" s="51" t="s">
        <v>11156</v>
      </c>
      <c r="I47" s="51" t="s">
        <v>11156</v>
      </c>
      <c r="J47" s="68"/>
      <c r="K47" s="43"/>
      <c r="L47" s="43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51"/>
      <c r="I48" s="51"/>
      <c r="J48" s="68"/>
      <c r="K48" s="43" t="s">
        <v>11157</v>
      </c>
      <c r="L48" s="44">
        <v>44476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51"/>
      <c r="I49" s="51"/>
      <c r="J49" s="68"/>
      <c r="K49" s="85" t="s">
        <v>11158</v>
      </c>
      <c r="L49" s="44">
        <v>44329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15</v>
      </c>
      <c r="G50" s="68" t="s">
        <v>15</v>
      </c>
      <c r="H50" s="51" t="s">
        <v>11159</v>
      </c>
      <c r="I50" s="51" t="s">
        <v>11159</v>
      </c>
      <c r="J50" s="68"/>
      <c r="K50" s="43"/>
      <c r="L50" s="43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264</v>
      </c>
      <c r="G51" s="68" t="s">
        <v>264</v>
      </c>
      <c r="H51" s="51"/>
      <c r="I51" s="51"/>
      <c r="J51" s="68"/>
      <c r="K51" s="43" t="s">
        <v>11160</v>
      </c>
      <c r="L51" s="44">
        <v>44329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51"/>
      <c r="I52" s="51"/>
      <c r="J52" s="68"/>
      <c r="K52" s="43"/>
      <c r="L52" s="43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51"/>
      <c r="I53" s="51"/>
      <c r="J53" s="68"/>
      <c r="K53" s="85" t="s">
        <v>11161</v>
      </c>
      <c r="L53" s="44">
        <v>44327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51"/>
      <c r="I54" s="51"/>
      <c r="J54" s="68"/>
      <c r="K54" s="85" t="s">
        <v>11162</v>
      </c>
      <c r="L54" s="44">
        <v>44329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51"/>
      <c r="I55" s="51"/>
      <c r="J55" s="68"/>
      <c r="K55" s="43"/>
      <c r="L55" s="43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264</v>
      </c>
      <c r="G56" s="68" t="s">
        <v>264</v>
      </c>
      <c r="H56" s="51"/>
      <c r="I56" s="51"/>
      <c r="J56" s="68"/>
      <c r="K56" s="43" t="s">
        <v>11163</v>
      </c>
      <c r="L56" s="44">
        <v>44306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51"/>
      <c r="I57" s="51"/>
      <c r="J57" s="68"/>
      <c r="K57" s="43"/>
      <c r="L57" s="43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51"/>
      <c r="I58" s="51"/>
      <c r="J58" s="68"/>
      <c r="K58" s="43" t="s">
        <v>11164</v>
      </c>
      <c r="L58" s="44">
        <v>44477</v>
      </c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51" t="s">
        <v>11165</v>
      </c>
      <c r="I59" s="51" t="s">
        <v>11165</v>
      </c>
      <c r="J59" s="68"/>
      <c r="K59" s="43"/>
      <c r="L59" s="43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15</v>
      </c>
      <c r="G60" s="68" t="s">
        <v>15</v>
      </c>
      <c r="H60" s="51" t="s">
        <v>11166</v>
      </c>
      <c r="I60" s="51" t="s">
        <v>11166</v>
      </c>
      <c r="J60" s="68"/>
      <c r="K60" s="43"/>
      <c r="L60" s="43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264</v>
      </c>
      <c r="G61" s="68"/>
      <c r="H61" s="51"/>
      <c r="I61" s="51"/>
      <c r="J61" s="68"/>
      <c r="K61" s="43"/>
      <c r="L61" s="43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51"/>
      <c r="I62" s="51"/>
      <c r="J62" s="68"/>
      <c r="K62" s="43" t="s">
        <v>11167</v>
      </c>
      <c r="L62" s="44">
        <v>44354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51"/>
      <c r="I63" s="51"/>
      <c r="J63" s="68"/>
      <c r="K63" s="43" t="s">
        <v>11168</v>
      </c>
      <c r="L63" s="44">
        <v>44328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51"/>
      <c r="I64" s="51"/>
      <c r="J64" s="68"/>
      <c r="K64" s="43" t="s">
        <v>11169</v>
      </c>
      <c r="L64" s="44">
        <v>44327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51"/>
      <c r="I65" s="51" t="s">
        <v>11145</v>
      </c>
      <c r="J65" s="68"/>
      <c r="K65" s="43"/>
      <c r="L65" s="43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51"/>
      <c r="I66" s="51"/>
      <c r="J66" s="68"/>
      <c r="K66" s="43" t="s">
        <v>11170</v>
      </c>
      <c r="L66" s="44">
        <v>44372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51" t="s">
        <v>11171</v>
      </c>
      <c r="I67" s="51" t="s">
        <v>11145</v>
      </c>
      <c r="J67" s="68"/>
      <c r="K67" s="43"/>
      <c r="L67" s="43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264</v>
      </c>
      <c r="G68" s="68" t="s">
        <v>264</v>
      </c>
      <c r="H68" s="51"/>
      <c r="I68" s="51"/>
      <c r="J68" s="68"/>
      <c r="K68" s="43" t="s">
        <v>11172</v>
      </c>
      <c r="L68" s="44">
        <v>44383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264</v>
      </c>
      <c r="G69" s="68" t="s">
        <v>264</v>
      </c>
      <c r="H69" s="51"/>
      <c r="I69" s="51"/>
      <c r="J69" s="68"/>
      <c r="K69" s="43" t="s">
        <v>11173</v>
      </c>
      <c r="L69" s="44">
        <v>44327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51"/>
      <c r="I70" s="51"/>
      <c r="J70" s="68"/>
      <c r="K70" s="43"/>
      <c r="L70" s="43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51"/>
      <c r="I71" s="51"/>
      <c r="J71" s="68"/>
      <c r="K71" s="43"/>
      <c r="L71" s="43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51"/>
      <c r="I72" s="51"/>
      <c r="J72" s="68"/>
      <c r="K72" s="43"/>
      <c r="L72" s="43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51"/>
      <c r="I73" s="51"/>
      <c r="J73" s="68"/>
      <c r="K73" s="43"/>
      <c r="L73" s="43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51"/>
      <c r="I74" s="51"/>
      <c r="J74" s="68"/>
      <c r="K74" s="43"/>
      <c r="L74" s="43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51"/>
      <c r="I75" s="51"/>
      <c r="J75" s="68"/>
      <c r="K75" s="43"/>
      <c r="L75" s="43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51"/>
      <c r="I76" s="51"/>
      <c r="J76" s="68"/>
      <c r="K76" s="43"/>
      <c r="L76" s="43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51"/>
      <c r="I77" s="51"/>
      <c r="J77" s="68"/>
      <c r="K77" s="43"/>
      <c r="L77" s="43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51"/>
      <c r="I78" s="51"/>
      <c r="J78" s="68"/>
      <c r="K78" s="43"/>
      <c r="L78" s="43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51"/>
      <c r="I79" s="51"/>
      <c r="J79" s="68"/>
      <c r="K79" s="43"/>
      <c r="L79" s="43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51"/>
      <c r="I80" s="51"/>
      <c r="J80" s="68"/>
      <c r="K80" s="43"/>
      <c r="L80" s="43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51"/>
      <c r="I81" s="51"/>
      <c r="J81" s="68"/>
      <c r="K81" s="43"/>
      <c r="L81" s="43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51" t="s">
        <v>11174</v>
      </c>
      <c r="I82" s="51" t="s">
        <v>11174</v>
      </c>
      <c r="J82" s="68"/>
      <c r="K82" s="43"/>
      <c r="L82" s="43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15</v>
      </c>
      <c r="G83" s="68" t="s">
        <v>15</v>
      </c>
      <c r="H83" s="51" t="s">
        <v>11175</v>
      </c>
      <c r="I83" s="51" t="s">
        <v>11175</v>
      </c>
      <c r="J83" s="68"/>
      <c r="K83" s="43"/>
      <c r="L83" s="43"/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51"/>
      <c r="I84" s="51"/>
      <c r="J84" s="68"/>
      <c r="K84" s="43"/>
      <c r="L84" s="43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51"/>
      <c r="I85" s="51"/>
      <c r="J85" s="68"/>
      <c r="K85" s="43"/>
      <c r="L85" s="43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51"/>
      <c r="I86" s="51"/>
      <c r="J86" s="68"/>
      <c r="K86" s="43"/>
      <c r="L86" s="43"/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51"/>
      <c r="I87" s="51"/>
      <c r="J87" s="68"/>
      <c r="K87" s="43"/>
      <c r="L87" s="43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51"/>
      <c r="I88" s="51"/>
      <c r="J88" s="68"/>
      <c r="K88" s="43"/>
      <c r="L88" s="43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51"/>
      <c r="I89" s="51" t="s">
        <v>11145</v>
      </c>
      <c r="J89" s="68"/>
      <c r="K89" s="43"/>
      <c r="L89" s="43"/>
      <c r="M89" s="45"/>
    </row>
    <row r="90" spans="2:13" ht="17.25" customHeight="1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264</v>
      </c>
      <c r="G90" s="68" t="s">
        <v>264</v>
      </c>
      <c r="H90" s="51"/>
      <c r="I90" s="51"/>
      <c r="J90" s="68"/>
      <c r="K90" s="43" t="s">
        <v>11176</v>
      </c>
      <c r="L90" s="44">
        <v>44327</v>
      </c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51"/>
      <c r="I91" s="51"/>
      <c r="J91" s="68"/>
      <c r="K91" s="43" t="s">
        <v>11177</v>
      </c>
      <c r="L91" s="44">
        <v>44327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51" t="s">
        <v>11178</v>
      </c>
      <c r="I92" s="51" t="s">
        <v>11178</v>
      </c>
      <c r="J92" s="68"/>
      <c r="K92" s="43"/>
      <c r="L92" s="43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51"/>
      <c r="I93" s="51"/>
      <c r="J93" s="68"/>
      <c r="K93" s="43"/>
      <c r="L93" s="43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51" t="s">
        <v>11179</v>
      </c>
      <c r="I94" s="51" t="s">
        <v>11179</v>
      </c>
      <c r="J94" s="68"/>
      <c r="K94" s="43"/>
      <c r="L94" s="43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15</v>
      </c>
      <c r="G95" s="68" t="s">
        <v>15</v>
      </c>
      <c r="H95" s="51" t="s">
        <v>11180</v>
      </c>
      <c r="I95" s="51" t="s">
        <v>11180</v>
      </c>
      <c r="J95" s="68"/>
      <c r="K95" s="43"/>
      <c r="L95" s="43"/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51"/>
      <c r="I96" s="51"/>
      <c r="J96" s="68"/>
      <c r="K96" s="43"/>
      <c r="L96" s="43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51" t="s">
        <v>11181</v>
      </c>
      <c r="I97" s="51" t="s">
        <v>11181</v>
      </c>
      <c r="J97" s="68"/>
      <c r="K97" s="43"/>
      <c r="L97" s="43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51"/>
      <c r="I98" s="51" t="s">
        <v>11145</v>
      </c>
      <c r="J98" s="68"/>
      <c r="K98" s="43"/>
      <c r="L98" s="43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51"/>
      <c r="I99" s="51"/>
      <c r="J99" s="68"/>
      <c r="K99" s="43"/>
      <c r="L99" s="43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51" t="s">
        <v>11181</v>
      </c>
      <c r="I100" s="51" t="s">
        <v>11181</v>
      </c>
      <c r="J100" s="68"/>
      <c r="K100" s="43"/>
      <c r="L100" s="43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15</v>
      </c>
      <c r="G101" s="68" t="s">
        <v>15</v>
      </c>
      <c r="H101" s="51" t="s">
        <v>11181</v>
      </c>
      <c r="I101" s="51" t="s">
        <v>11181</v>
      </c>
      <c r="J101" s="68"/>
      <c r="K101" s="43"/>
      <c r="L101" s="43"/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51" t="s">
        <v>11181</v>
      </c>
      <c r="I102" s="51" t="s">
        <v>11181</v>
      </c>
      <c r="J102" s="68"/>
      <c r="K102" s="43"/>
      <c r="L102" s="43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264</v>
      </c>
      <c r="G103" s="68" t="s">
        <v>264</v>
      </c>
      <c r="H103" s="51"/>
      <c r="I103" s="51"/>
      <c r="J103" s="68"/>
      <c r="K103" s="43" t="s">
        <v>11182</v>
      </c>
      <c r="L103" s="44">
        <v>44481</v>
      </c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15</v>
      </c>
      <c r="G104" s="68" t="s">
        <v>15</v>
      </c>
      <c r="H104" s="51" t="s">
        <v>11181</v>
      </c>
      <c r="I104" s="51" t="s">
        <v>11181</v>
      </c>
      <c r="J104" s="68"/>
      <c r="K104" s="43"/>
      <c r="L104" s="43"/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51" t="s">
        <v>11181</v>
      </c>
      <c r="I105" s="51" t="s">
        <v>11181</v>
      </c>
      <c r="J105" s="68"/>
      <c r="K105" s="43"/>
      <c r="L105" s="43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51"/>
      <c r="I106" s="51"/>
      <c r="J106" s="68"/>
      <c r="K106" s="43"/>
      <c r="L106" s="43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264</v>
      </c>
      <c r="G107" s="68" t="s">
        <v>264</v>
      </c>
      <c r="H107" s="51"/>
      <c r="I107" s="51"/>
      <c r="J107" s="68"/>
      <c r="K107" s="43" t="s">
        <v>11183</v>
      </c>
      <c r="L107" s="44">
        <v>44382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15</v>
      </c>
      <c r="G108" s="68" t="s">
        <v>15</v>
      </c>
      <c r="H108" s="51" t="s">
        <v>11184</v>
      </c>
      <c r="I108" s="51" t="s">
        <v>11184</v>
      </c>
      <c r="J108" s="68"/>
      <c r="K108" s="43"/>
      <c r="L108" s="43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51"/>
      <c r="I109" s="51" t="s">
        <v>11145</v>
      </c>
      <c r="J109" s="68"/>
      <c r="K109" s="43"/>
      <c r="L109" s="43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264</v>
      </c>
      <c r="G110" s="68" t="s">
        <v>264</v>
      </c>
      <c r="H110" s="51"/>
      <c r="I110" s="51"/>
      <c r="J110" s="68"/>
      <c r="K110" s="85" t="s">
        <v>11185</v>
      </c>
      <c r="L110" s="44">
        <v>44382</v>
      </c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15</v>
      </c>
      <c r="G111" s="68" t="s">
        <v>15</v>
      </c>
      <c r="H111" s="51" t="s">
        <v>11186</v>
      </c>
      <c r="I111" s="51" t="s">
        <v>11186</v>
      </c>
      <c r="J111" s="68"/>
      <c r="K111" s="43"/>
      <c r="L111" s="43"/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15</v>
      </c>
      <c r="G112" s="68" t="s">
        <v>15</v>
      </c>
      <c r="H112" s="51" t="s">
        <v>11187</v>
      </c>
      <c r="I112" s="51" t="s">
        <v>11187</v>
      </c>
      <c r="J112" s="43"/>
      <c r="K112" s="43"/>
      <c r="L112" s="43"/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15</v>
      </c>
      <c r="G113" s="68" t="s">
        <v>15</v>
      </c>
      <c r="H113" s="51" t="s">
        <v>11179</v>
      </c>
      <c r="I113" s="51" t="s">
        <v>11179</v>
      </c>
      <c r="J113" s="43"/>
      <c r="K113" s="43"/>
      <c r="L113" s="43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15</v>
      </c>
      <c r="G114" s="68" t="s">
        <v>15</v>
      </c>
      <c r="H114" s="51"/>
      <c r="I114" s="51"/>
      <c r="J114" s="43"/>
      <c r="K114" s="43"/>
      <c r="L114" s="43"/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51"/>
      <c r="I115" s="51"/>
      <c r="J115" s="43"/>
      <c r="K115" s="43" t="s">
        <v>11188</v>
      </c>
      <c r="L115" s="44">
        <v>44306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15</v>
      </c>
      <c r="G116" s="68" t="s">
        <v>15</v>
      </c>
      <c r="H116" s="51" t="s">
        <v>11179</v>
      </c>
      <c r="I116" s="51" t="s">
        <v>11179</v>
      </c>
      <c r="J116" s="43"/>
      <c r="K116" s="43"/>
      <c r="L116" s="43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15</v>
      </c>
      <c r="G117" s="68" t="s">
        <v>15</v>
      </c>
      <c r="H117" s="51" t="s">
        <v>11189</v>
      </c>
      <c r="I117" s="51" t="s">
        <v>11189</v>
      </c>
      <c r="J117" s="43"/>
      <c r="K117" s="43"/>
      <c r="L117" s="43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51" t="s">
        <v>11189</v>
      </c>
      <c r="I118" s="51" t="s">
        <v>11189</v>
      </c>
      <c r="J118" s="43"/>
      <c r="K118" s="43"/>
      <c r="L118" s="43"/>
      <c r="M118" s="45" t="s">
        <v>11155</v>
      </c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51"/>
      <c r="I119" s="51"/>
      <c r="J119" s="43"/>
      <c r="K119" s="43"/>
      <c r="L119" s="43"/>
      <c r="M119" s="45" t="s">
        <v>11155</v>
      </c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264</v>
      </c>
      <c r="G120" s="68" t="s">
        <v>15</v>
      </c>
      <c r="H120" s="51"/>
      <c r="I120" s="51"/>
      <c r="J120" s="43"/>
      <c r="K120" s="43"/>
      <c r="L120" s="43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51" t="s">
        <v>11190</v>
      </c>
      <c r="I121" s="51" t="s">
        <v>11190</v>
      </c>
      <c r="J121" s="43"/>
      <c r="K121" s="43"/>
      <c r="L121" s="43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264</v>
      </c>
      <c r="G122" s="68" t="s">
        <v>264</v>
      </c>
      <c r="H122" s="68"/>
      <c r="I122" s="68"/>
      <c r="J122" s="43"/>
      <c r="K122" s="43" t="s">
        <v>11191</v>
      </c>
      <c r="L122" s="44">
        <v>44382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68"/>
      <c r="J123" s="43"/>
      <c r="K123" s="43"/>
      <c r="L123" s="43"/>
      <c r="M123" s="45"/>
    </row>
    <row r="124" spans="2:13" ht="17.25" thickBot="1">
      <c r="B124" s="47">
        <v>122</v>
      </c>
      <c r="C124" s="43" t="s">
        <v>10973</v>
      </c>
      <c r="D124" s="43" t="s">
        <v>11556</v>
      </c>
      <c r="E124" s="27" t="s">
        <v>10972</v>
      </c>
      <c r="F124" s="68"/>
      <c r="G124" s="68"/>
      <c r="H124" s="70"/>
      <c r="I124" s="70"/>
      <c r="J124" s="48"/>
      <c r="K124" s="48"/>
      <c r="L124" s="48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61156954-78A8-4E67-9E21-F007ABF56C93}">
      <formula1>"O,X"</formula1>
    </dataValidation>
    <dataValidation type="custom" showInputMessage="1" showErrorMessage="1" errorTitle="데이터미보유" error="데이터 미보유시에만 사유를 작성할 수 있습니다." sqref="H124" xr:uid="{C0FA653F-92BE-4D72-B2D2-ADA37BFF449E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73B1503E-6FD7-4E6F-803E-B6025E82A992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6DCB29DC-1B3D-4E2D-98E5-6942236359D5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EEB494DC-D6D1-42BD-85DA-EF92321C36F6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EDFB2970-9B51-4116-A643-1005B54C4B7F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FC2A2CF6-31D2-468A-B170-8A1DDB09218D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A3900-0FB4-410E-81CA-339A63673699}">
  <sheetPr codeName="Sheet210">
    <pageSetUpPr fitToPage="1"/>
  </sheetPr>
  <dimension ref="B1:M124"/>
  <sheetViews>
    <sheetView topLeftCell="F6" zoomScaleNormal="100" workbookViewId="0">
      <selection activeCell="B2" sqref="B2:M2"/>
    </sheetView>
  </sheetViews>
  <sheetFormatPr defaultRowHeight="16.5"/>
  <cols>
    <col min="1" max="1" width="3" style="40" customWidth="1"/>
    <col min="2" max="2" width="5.625" style="40" customWidth="1"/>
    <col min="3" max="3" width="9.25" style="40" bestFit="1" customWidth="1"/>
    <col min="4" max="4" width="15.875" style="40" bestFit="1" customWidth="1"/>
    <col min="5" max="5" width="25.75" style="40" bestFit="1" customWidth="1"/>
    <col min="6" max="6" width="23.125" style="40" customWidth="1"/>
    <col min="7" max="7" width="31.5" style="40" customWidth="1"/>
    <col min="8" max="9" width="23.75" style="40" bestFit="1" customWidth="1"/>
    <col min="10" max="10" width="17.5" style="40" customWidth="1"/>
    <col min="11" max="11" width="49" style="40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68"/>
      <c r="I3" s="51"/>
      <c r="J3" s="52">
        <v>44560</v>
      </c>
      <c r="K3" s="63" t="s">
        <v>11192</v>
      </c>
      <c r="L3" s="64">
        <v>44385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68"/>
      <c r="I4" s="51"/>
      <c r="J4" s="52">
        <v>44499</v>
      </c>
      <c r="K4" s="63" t="s">
        <v>11193</v>
      </c>
      <c r="L4" s="64">
        <v>44110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10775</v>
      </c>
      <c r="G5" s="68" t="s">
        <v>264</v>
      </c>
      <c r="H5" s="68"/>
      <c r="I5" s="51"/>
      <c r="J5" s="52">
        <v>44499</v>
      </c>
      <c r="K5" s="63" t="s">
        <v>11194</v>
      </c>
      <c r="L5" s="64">
        <v>44327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68"/>
      <c r="I6" s="51"/>
      <c r="J6" s="51"/>
      <c r="K6" s="87"/>
      <c r="L6" s="69"/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68"/>
      <c r="I7" s="51"/>
      <c r="J7" s="51"/>
      <c r="K7" s="87"/>
      <c r="L7" s="69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68"/>
      <c r="I8" s="51"/>
      <c r="J8" s="51"/>
      <c r="K8" s="88"/>
      <c r="L8" s="63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68"/>
      <c r="I9" s="51"/>
      <c r="J9" s="51"/>
      <c r="K9" s="88"/>
      <c r="L9" s="63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68"/>
      <c r="I10" s="51"/>
      <c r="J10" s="52"/>
      <c r="K10" s="63" t="s">
        <v>11195</v>
      </c>
      <c r="L10" s="64">
        <v>44498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68"/>
      <c r="I11" s="51"/>
      <c r="J11" s="51"/>
      <c r="K11" s="88"/>
      <c r="L11" s="63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68"/>
      <c r="I12" s="51"/>
      <c r="J12" s="52">
        <v>44530</v>
      </c>
      <c r="K12" s="63" t="s">
        <v>11196</v>
      </c>
      <c r="L12" s="64">
        <v>44441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264</v>
      </c>
      <c r="G13" s="68" t="s">
        <v>264</v>
      </c>
      <c r="H13" s="68"/>
      <c r="I13" s="51"/>
      <c r="J13" s="51"/>
      <c r="K13" s="63" t="s">
        <v>11197</v>
      </c>
      <c r="L13" s="64">
        <v>44477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68"/>
      <c r="I14" s="51"/>
      <c r="J14" s="51"/>
      <c r="K14" s="88"/>
      <c r="L14" s="63"/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68"/>
      <c r="I15" s="51"/>
      <c r="J15" s="51"/>
      <c r="K15" s="88"/>
      <c r="L15" s="63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68"/>
      <c r="I16" s="51"/>
      <c r="J16" s="52">
        <v>44742</v>
      </c>
      <c r="K16" s="63" t="s">
        <v>11198</v>
      </c>
      <c r="L16" s="64">
        <v>44385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264</v>
      </c>
      <c r="G17" s="68" t="s">
        <v>264</v>
      </c>
      <c r="H17" s="68"/>
      <c r="I17" s="51"/>
      <c r="J17" s="52">
        <v>44530</v>
      </c>
      <c r="K17" s="63" t="s">
        <v>11199</v>
      </c>
      <c r="L17" s="64">
        <v>44454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264</v>
      </c>
      <c r="G18" s="68" t="s">
        <v>264</v>
      </c>
      <c r="H18" s="68"/>
      <c r="I18" s="51"/>
      <c r="J18" s="52">
        <v>44518</v>
      </c>
      <c r="K18" s="63" t="s">
        <v>11200</v>
      </c>
      <c r="L18" s="64">
        <v>44336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264</v>
      </c>
      <c r="G19" s="68" t="s">
        <v>264</v>
      </c>
      <c r="H19" s="68"/>
      <c r="I19" s="51"/>
      <c r="J19" s="52">
        <v>44681</v>
      </c>
      <c r="K19" s="63" t="s">
        <v>11201</v>
      </c>
      <c r="L19" s="64">
        <v>44327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68"/>
      <c r="I20" s="51"/>
      <c r="J20" s="51"/>
      <c r="K20" s="88"/>
      <c r="L20" s="63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68"/>
      <c r="I21" s="51"/>
      <c r="J21" s="51"/>
      <c r="K21" s="88"/>
      <c r="L21" s="63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68"/>
      <c r="I22" s="51"/>
      <c r="J22" s="51"/>
      <c r="K22" s="63" t="s">
        <v>11202</v>
      </c>
      <c r="L22" s="64">
        <v>44103</v>
      </c>
      <c r="M22" s="65" t="s">
        <v>11203</v>
      </c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68"/>
      <c r="I23" s="51"/>
      <c r="J23" s="51"/>
      <c r="K23" s="88"/>
      <c r="L23" s="63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68"/>
      <c r="I24" s="51"/>
      <c r="J24" s="51"/>
      <c r="K24" s="63" t="s">
        <v>11204</v>
      </c>
      <c r="L24" s="64">
        <v>44477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68"/>
      <c r="I25" s="51"/>
      <c r="J25" s="52">
        <v>44499</v>
      </c>
      <c r="K25" s="63" t="s">
        <v>11205</v>
      </c>
      <c r="L25" s="64">
        <v>44103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68"/>
      <c r="I26" s="51"/>
      <c r="J26" s="51"/>
      <c r="K26" s="88"/>
      <c r="L26" s="63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68"/>
      <c r="I27" s="51"/>
      <c r="J27" s="51"/>
      <c r="K27" s="88"/>
      <c r="L27" s="63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68"/>
      <c r="I28" s="51"/>
      <c r="J28" s="51"/>
      <c r="K28" s="88"/>
      <c r="L28" s="63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68"/>
      <c r="I29" s="51"/>
      <c r="J29" s="51"/>
      <c r="K29" s="88"/>
      <c r="L29" s="63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68"/>
      <c r="I30" s="51"/>
      <c r="J30" s="51"/>
      <c r="K30" s="88"/>
      <c r="L30" s="63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68"/>
      <c r="I31" s="51"/>
      <c r="J31" s="51"/>
      <c r="K31" s="88"/>
      <c r="L31" s="63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68"/>
      <c r="I32" s="51"/>
      <c r="J32" s="51"/>
      <c r="K32" s="88"/>
      <c r="L32" s="63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68"/>
      <c r="I33" s="51"/>
      <c r="J33" s="51"/>
      <c r="K33" s="88"/>
      <c r="L33" s="63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68"/>
      <c r="I34" s="51"/>
      <c r="J34" s="51"/>
      <c r="K34" s="88"/>
      <c r="L34" s="63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68"/>
      <c r="I35" s="51"/>
      <c r="J35" s="51"/>
      <c r="K35" s="88"/>
      <c r="L35" s="63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68"/>
      <c r="I36" s="51"/>
      <c r="J36" s="51"/>
      <c r="K36" s="88"/>
      <c r="L36" s="63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68"/>
      <c r="I37" s="51"/>
      <c r="J37" s="51"/>
      <c r="K37" s="88"/>
      <c r="L37" s="63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68"/>
      <c r="I38" s="51"/>
      <c r="J38" s="51"/>
      <c r="K38" s="88"/>
      <c r="L38" s="63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68"/>
      <c r="I39" s="51"/>
      <c r="J39" s="51"/>
      <c r="K39" s="88"/>
      <c r="L39" s="63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68"/>
      <c r="I40" s="51"/>
      <c r="J40" s="51"/>
      <c r="K40" s="88"/>
      <c r="L40" s="63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68"/>
      <c r="I41" s="51"/>
      <c r="J41" s="51"/>
      <c r="K41" s="88"/>
      <c r="L41" s="63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68"/>
      <c r="I42" s="51"/>
      <c r="J42" s="51"/>
      <c r="K42" s="88"/>
      <c r="L42" s="63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68"/>
      <c r="I43" s="51"/>
      <c r="J43" s="51"/>
      <c r="K43" s="88"/>
      <c r="L43" s="63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68"/>
      <c r="I44" s="51"/>
      <c r="J44" s="51"/>
      <c r="K44" s="88"/>
      <c r="L44" s="63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68"/>
      <c r="I45" s="51"/>
      <c r="J45" s="51"/>
      <c r="K45" s="88"/>
      <c r="L45" s="63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68"/>
      <c r="I46" s="51"/>
      <c r="J46" s="51"/>
      <c r="K46" s="88"/>
      <c r="L46" s="63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15</v>
      </c>
      <c r="G47" s="68" t="s">
        <v>15</v>
      </c>
      <c r="H47" s="68"/>
      <c r="I47" s="51" t="s">
        <v>11206</v>
      </c>
      <c r="J47" s="51"/>
      <c r="K47" s="63"/>
      <c r="L47" s="63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68"/>
      <c r="I48" s="51"/>
      <c r="J48" s="51"/>
      <c r="K48" s="63" t="s">
        <v>11207</v>
      </c>
      <c r="L48" s="64">
        <v>44475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68"/>
      <c r="I49" s="51"/>
      <c r="J49" s="52">
        <v>44499</v>
      </c>
      <c r="K49" s="63" t="s">
        <v>11208</v>
      </c>
      <c r="L49" s="64">
        <v>43978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264</v>
      </c>
      <c r="G50" s="68" t="s">
        <v>264</v>
      </c>
      <c r="H50" s="68"/>
      <c r="I50" s="51"/>
      <c r="J50" s="52">
        <v>44804</v>
      </c>
      <c r="K50" s="63" t="s">
        <v>11209</v>
      </c>
      <c r="L50" s="64">
        <v>44440</v>
      </c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264</v>
      </c>
      <c r="G51" s="68" t="s">
        <v>264</v>
      </c>
      <c r="H51" s="68"/>
      <c r="I51" s="51"/>
      <c r="J51" s="51"/>
      <c r="K51" s="63" t="s">
        <v>11210</v>
      </c>
      <c r="L51" s="64">
        <v>44477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68"/>
      <c r="I52" s="51"/>
      <c r="J52" s="51"/>
      <c r="K52" s="88"/>
      <c r="L52" s="63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68"/>
      <c r="I53" s="51"/>
      <c r="J53" s="52">
        <v>44499</v>
      </c>
      <c r="K53" s="63" t="s">
        <v>11211</v>
      </c>
      <c r="L53" s="64">
        <v>44110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68"/>
      <c r="I54" s="51"/>
      <c r="J54" s="51"/>
      <c r="K54" s="63" t="s">
        <v>11212</v>
      </c>
      <c r="L54" s="64">
        <v>44475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68"/>
      <c r="I55" s="51"/>
      <c r="J55" s="51"/>
      <c r="K55" s="88"/>
      <c r="L55" s="63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15</v>
      </c>
      <c r="G56" s="68" t="s">
        <v>15</v>
      </c>
      <c r="H56" s="68"/>
      <c r="I56" s="51" t="s">
        <v>11206</v>
      </c>
      <c r="J56" s="51"/>
      <c r="K56" s="63"/>
      <c r="L56" s="63"/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68"/>
      <c r="I57" s="51"/>
      <c r="J57" s="51"/>
      <c r="K57" s="88"/>
      <c r="L57" s="63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68"/>
      <c r="I58" s="51" t="s">
        <v>11206</v>
      </c>
      <c r="J58" s="51"/>
      <c r="K58" s="63"/>
      <c r="L58" s="63"/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68"/>
      <c r="I59" s="51" t="s">
        <v>11206</v>
      </c>
      <c r="J59" s="51"/>
      <c r="K59" s="63"/>
      <c r="L59" s="63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264</v>
      </c>
      <c r="G60" s="68" t="s">
        <v>264</v>
      </c>
      <c r="H60" s="68"/>
      <c r="I60" s="51"/>
      <c r="J60" s="51"/>
      <c r="K60" s="63" t="s">
        <v>11213</v>
      </c>
      <c r="L60" s="64">
        <v>44475</v>
      </c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15</v>
      </c>
      <c r="G61" s="68" t="s">
        <v>15</v>
      </c>
      <c r="H61" s="68"/>
      <c r="I61" s="51" t="s">
        <v>11206</v>
      </c>
      <c r="J61" s="51"/>
      <c r="K61" s="63"/>
      <c r="L61" s="63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68"/>
      <c r="I62" s="51"/>
      <c r="J62" s="52">
        <v>44804</v>
      </c>
      <c r="K62" s="63" t="s">
        <v>11214</v>
      </c>
      <c r="L62" s="64">
        <v>44439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68"/>
      <c r="I63" s="51"/>
      <c r="J63" s="52">
        <v>44772</v>
      </c>
      <c r="K63" s="63" t="s">
        <v>11215</v>
      </c>
      <c r="L63" s="64">
        <v>44412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68"/>
      <c r="I64" s="51"/>
      <c r="J64" s="52">
        <v>44499</v>
      </c>
      <c r="K64" s="63" t="s">
        <v>11216</v>
      </c>
      <c r="L64" s="64">
        <v>44102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68"/>
      <c r="I65" s="51"/>
      <c r="J65" s="51"/>
      <c r="K65" s="88"/>
      <c r="L65" s="63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68"/>
      <c r="I66" s="51"/>
      <c r="J66" s="52">
        <v>44499</v>
      </c>
      <c r="K66" s="63" t="s">
        <v>11217</v>
      </c>
      <c r="L66" s="64">
        <v>44111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68"/>
      <c r="I67" s="51"/>
      <c r="J67" s="51"/>
      <c r="K67" s="88"/>
      <c r="L67" s="63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264</v>
      </c>
      <c r="G68" s="68" t="s">
        <v>264</v>
      </c>
      <c r="H68" s="68"/>
      <c r="I68" s="51"/>
      <c r="J68" s="52">
        <v>44499</v>
      </c>
      <c r="K68" s="63" t="s">
        <v>11218</v>
      </c>
      <c r="L68" s="64">
        <v>43976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264</v>
      </c>
      <c r="G69" s="68" t="s">
        <v>264</v>
      </c>
      <c r="H69" s="68"/>
      <c r="I69" s="51"/>
      <c r="J69" s="51"/>
      <c r="K69" s="63" t="s">
        <v>11219</v>
      </c>
      <c r="L69" s="64">
        <v>44475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68"/>
      <c r="I70" s="51"/>
      <c r="J70" s="51"/>
      <c r="K70" s="88"/>
      <c r="L70" s="63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68"/>
      <c r="I71" s="51"/>
      <c r="J71" s="51"/>
      <c r="K71" s="88"/>
      <c r="L71" s="63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68"/>
      <c r="I72" s="51"/>
      <c r="J72" s="51"/>
      <c r="K72" s="88"/>
      <c r="L72" s="63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68"/>
      <c r="I73" s="51"/>
      <c r="J73" s="51"/>
      <c r="K73" s="88"/>
      <c r="L73" s="63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68"/>
      <c r="I74" s="51"/>
      <c r="J74" s="51"/>
      <c r="K74" s="88"/>
      <c r="L74" s="63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68"/>
      <c r="I75" s="51"/>
      <c r="J75" s="51"/>
      <c r="K75" s="88"/>
      <c r="L75" s="63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68"/>
      <c r="I76" s="51"/>
      <c r="J76" s="51"/>
      <c r="K76" s="88"/>
      <c r="L76" s="63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68"/>
      <c r="I77" s="51"/>
      <c r="J77" s="51"/>
      <c r="K77" s="88"/>
      <c r="L77" s="63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68"/>
      <c r="I78" s="51"/>
      <c r="J78" s="51"/>
      <c r="K78" s="88"/>
      <c r="L78" s="63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68"/>
      <c r="I79" s="51"/>
      <c r="J79" s="51"/>
      <c r="K79" s="88"/>
      <c r="L79" s="63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68"/>
      <c r="I80" s="51"/>
      <c r="J80" s="51"/>
      <c r="K80" s="88"/>
      <c r="L80" s="63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68"/>
      <c r="I81" s="51"/>
      <c r="J81" s="51"/>
      <c r="K81" s="88"/>
      <c r="L81" s="63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68"/>
      <c r="I82" s="51" t="s">
        <v>11206</v>
      </c>
      <c r="J82" s="51"/>
      <c r="K82" s="63"/>
      <c r="L82" s="63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264</v>
      </c>
      <c r="G83" s="68" t="s">
        <v>264</v>
      </c>
      <c r="H83" s="68"/>
      <c r="I83" s="51"/>
      <c r="J83" s="52">
        <v>44499</v>
      </c>
      <c r="K83" s="63" t="s">
        <v>11220</v>
      </c>
      <c r="L83" s="89">
        <v>44327</v>
      </c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68"/>
      <c r="I84" s="51"/>
      <c r="J84" s="51"/>
      <c r="K84" s="88"/>
      <c r="L84" s="63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68"/>
      <c r="I85" s="51"/>
      <c r="J85" s="51"/>
      <c r="K85" s="88"/>
      <c r="L85" s="63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68"/>
      <c r="I86" s="51"/>
      <c r="J86" s="52">
        <v>44499</v>
      </c>
      <c r="K86" s="63" t="s">
        <v>11221</v>
      </c>
      <c r="L86" s="64">
        <v>44327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68"/>
      <c r="I87" s="51"/>
      <c r="J87" s="51"/>
      <c r="K87" s="88"/>
      <c r="L87" s="63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68"/>
      <c r="I88" s="51"/>
      <c r="J88" s="51"/>
      <c r="K88" s="88"/>
      <c r="L88" s="63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68"/>
      <c r="I89" s="51"/>
      <c r="J89" s="51"/>
      <c r="K89" s="88"/>
      <c r="L89" s="63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264</v>
      </c>
      <c r="G90" s="68" t="s">
        <v>264</v>
      </c>
      <c r="H90" s="68"/>
      <c r="I90" s="51"/>
      <c r="J90" s="52">
        <v>44742</v>
      </c>
      <c r="K90" s="63" t="s">
        <v>11222</v>
      </c>
      <c r="L90" s="64">
        <v>44380</v>
      </c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68"/>
      <c r="I91" s="51"/>
      <c r="J91" s="52">
        <v>44742</v>
      </c>
      <c r="K91" s="63" t="s">
        <v>11223</v>
      </c>
      <c r="L91" s="64">
        <v>44380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264</v>
      </c>
      <c r="G92" s="68" t="s">
        <v>264</v>
      </c>
      <c r="H92" s="68"/>
      <c r="I92" s="51"/>
      <c r="J92" s="52">
        <v>44791</v>
      </c>
      <c r="K92" s="63" t="s">
        <v>11224</v>
      </c>
      <c r="L92" s="64">
        <v>44426</v>
      </c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68"/>
      <c r="I93" s="51"/>
      <c r="J93" s="51"/>
      <c r="K93" s="88"/>
      <c r="L93" s="63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264</v>
      </c>
      <c r="G94" s="68" t="s">
        <v>264</v>
      </c>
      <c r="H94" s="68"/>
      <c r="I94" s="51"/>
      <c r="J94" s="52">
        <v>44499</v>
      </c>
      <c r="K94" s="63" t="s">
        <v>11225</v>
      </c>
      <c r="L94" s="64">
        <v>44407</v>
      </c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264</v>
      </c>
      <c r="G95" s="68" t="s">
        <v>264</v>
      </c>
      <c r="H95" s="68"/>
      <c r="I95" s="51"/>
      <c r="J95" s="52">
        <v>44499</v>
      </c>
      <c r="K95" s="63" t="s">
        <v>11226</v>
      </c>
      <c r="L95" s="64">
        <v>44327</v>
      </c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68"/>
      <c r="I96" s="51"/>
      <c r="J96" s="51"/>
      <c r="K96" s="88"/>
      <c r="L96" s="63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68"/>
      <c r="I97" s="51" t="s">
        <v>11206</v>
      </c>
      <c r="J97" s="51"/>
      <c r="K97" s="63"/>
      <c r="L97" s="63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68"/>
      <c r="I98" s="51"/>
      <c r="J98" s="51"/>
      <c r="K98" s="88"/>
      <c r="L98" s="63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68"/>
      <c r="I99" s="51"/>
      <c r="J99" s="51"/>
      <c r="K99" s="88"/>
      <c r="L99" s="63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68"/>
      <c r="I100" s="51" t="s">
        <v>11206</v>
      </c>
      <c r="J100" s="51"/>
      <c r="K100" s="63"/>
      <c r="L100" s="63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15</v>
      </c>
      <c r="G101" s="68" t="s">
        <v>15</v>
      </c>
      <c r="H101" s="68"/>
      <c r="I101" s="51" t="s">
        <v>11206</v>
      </c>
      <c r="J101" s="51"/>
      <c r="K101" s="63"/>
      <c r="L101" s="63"/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68"/>
      <c r="I102" s="51" t="s">
        <v>11206</v>
      </c>
      <c r="J102" s="51"/>
      <c r="K102" s="63"/>
      <c r="L102" s="63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15</v>
      </c>
      <c r="G103" s="68" t="s">
        <v>15</v>
      </c>
      <c r="H103" s="68"/>
      <c r="I103" s="51" t="s">
        <v>11206</v>
      </c>
      <c r="J103" s="51"/>
      <c r="K103" s="63"/>
      <c r="L103" s="63"/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15</v>
      </c>
      <c r="G104" s="68" t="s">
        <v>15</v>
      </c>
      <c r="H104" s="68"/>
      <c r="I104" s="51" t="s">
        <v>11206</v>
      </c>
      <c r="J104" s="51"/>
      <c r="K104" s="63"/>
      <c r="L104" s="63"/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68"/>
      <c r="I105" s="51" t="s">
        <v>11206</v>
      </c>
      <c r="J105" s="51"/>
      <c r="K105" s="63"/>
      <c r="L105" s="63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68"/>
      <c r="I106" s="51"/>
      <c r="J106" s="51"/>
      <c r="K106" s="88"/>
      <c r="L106" s="63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264</v>
      </c>
      <c r="G107" s="68" t="s">
        <v>264</v>
      </c>
      <c r="H107" s="68"/>
      <c r="I107" s="51"/>
      <c r="J107" s="52">
        <v>44560</v>
      </c>
      <c r="K107" s="63" t="s">
        <v>11227</v>
      </c>
      <c r="L107" s="64">
        <v>44404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15</v>
      </c>
      <c r="G108" s="68" t="s">
        <v>15</v>
      </c>
      <c r="H108" s="68"/>
      <c r="I108" s="51" t="s">
        <v>11206</v>
      </c>
      <c r="J108" s="51"/>
      <c r="K108" s="63"/>
      <c r="L108" s="63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68"/>
      <c r="I109" s="51"/>
      <c r="J109" s="51"/>
      <c r="K109" s="88"/>
      <c r="L109" s="63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264</v>
      </c>
      <c r="G110" s="68" t="s">
        <v>264</v>
      </c>
      <c r="H110" s="68"/>
      <c r="I110" s="51"/>
      <c r="J110" s="51"/>
      <c r="K110" s="63" t="s">
        <v>11228</v>
      </c>
      <c r="L110" s="64">
        <v>44475</v>
      </c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264</v>
      </c>
      <c r="G111" s="68" t="s">
        <v>264</v>
      </c>
      <c r="H111" s="68"/>
      <c r="I111" s="51"/>
      <c r="J111" s="52">
        <v>44699</v>
      </c>
      <c r="K111" s="63" t="s">
        <v>11229</v>
      </c>
      <c r="L111" s="64">
        <v>44336</v>
      </c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264</v>
      </c>
      <c r="G112" s="68" t="s">
        <v>264</v>
      </c>
      <c r="H112" s="68"/>
      <c r="I112" s="51"/>
      <c r="J112" s="64">
        <v>44499</v>
      </c>
      <c r="K112" s="63" t="s">
        <v>11230</v>
      </c>
      <c r="L112" s="64">
        <v>44328</v>
      </c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15</v>
      </c>
      <c r="G113" s="68" t="s">
        <v>15</v>
      </c>
      <c r="H113" s="68"/>
      <c r="I113" s="51" t="s">
        <v>11206</v>
      </c>
      <c r="J113" s="63"/>
      <c r="K113" s="63"/>
      <c r="L113" s="63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264</v>
      </c>
      <c r="G114" s="68" t="s">
        <v>264</v>
      </c>
      <c r="H114" s="68"/>
      <c r="I114" s="51"/>
      <c r="J114" s="64">
        <v>44560</v>
      </c>
      <c r="K114" s="63" t="s">
        <v>11231</v>
      </c>
      <c r="L114" s="64">
        <v>44385</v>
      </c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68"/>
      <c r="I115" s="51"/>
      <c r="J115" s="64">
        <v>44499</v>
      </c>
      <c r="K115" s="63" t="s">
        <v>11232</v>
      </c>
      <c r="L115" s="64">
        <v>44327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15</v>
      </c>
      <c r="G116" s="68" t="s">
        <v>15</v>
      </c>
      <c r="H116" s="68"/>
      <c r="I116" s="51" t="s">
        <v>11206</v>
      </c>
      <c r="J116" s="63"/>
      <c r="K116" s="63"/>
      <c r="L116" s="63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15</v>
      </c>
      <c r="G117" s="68" t="s">
        <v>15</v>
      </c>
      <c r="H117" s="68"/>
      <c r="I117" s="51" t="s">
        <v>11206</v>
      </c>
      <c r="J117" s="63"/>
      <c r="K117" s="63"/>
      <c r="L117" s="63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68"/>
      <c r="I118" s="51" t="s">
        <v>11206</v>
      </c>
      <c r="J118" s="63"/>
      <c r="K118" s="63"/>
      <c r="L118" s="63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68"/>
      <c r="I119" s="51" t="s">
        <v>11206</v>
      </c>
      <c r="J119" s="63"/>
      <c r="K119" s="63"/>
      <c r="L119" s="63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15</v>
      </c>
      <c r="G120" s="68" t="s">
        <v>15</v>
      </c>
      <c r="H120" s="68"/>
      <c r="I120" s="51" t="s">
        <v>11206</v>
      </c>
      <c r="J120" s="63"/>
      <c r="K120" s="63"/>
      <c r="L120" s="63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68"/>
      <c r="I121" s="51" t="s">
        <v>11206</v>
      </c>
      <c r="J121" s="63"/>
      <c r="K121" s="63"/>
      <c r="L121" s="63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15</v>
      </c>
      <c r="G122" s="68" t="s">
        <v>15</v>
      </c>
      <c r="H122" s="68"/>
      <c r="I122" s="51" t="s">
        <v>11206</v>
      </c>
      <c r="J122" s="63"/>
      <c r="K122" s="63"/>
      <c r="L122" s="63"/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51"/>
      <c r="J123" s="63"/>
      <c r="K123" s="88"/>
      <c r="L123" s="63"/>
      <c r="M123" s="45"/>
    </row>
    <row r="124" spans="2:13" ht="17.25" thickBot="1">
      <c r="B124" s="47">
        <v>122</v>
      </c>
      <c r="C124" s="43" t="s">
        <v>10973</v>
      </c>
      <c r="D124" s="43" t="s">
        <v>11556</v>
      </c>
      <c r="E124" s="27" t="s">
        <v>10972</v>
      </c>
      <c r="F124" s="70"/>
      <c r="G124" s="70"/>
      <c r="H124" s="70"/>
      <c r="I124" s="53"/>
      <c r="J124" s="66"/>
      <c r="K124" s="90"/>
      <c r="L124" s="66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819B71A3-CB91-4D4D-B61F-774A85C2F5D6}">
      <formula1>"O,X"</formula1>
    </dataValidation>
    <dataValidation type="custom" showInputMessage="1" showErrorMessage="1" errorTitle="데이터미보유" error="데이터 미보유시에만 사유를 작성할 수 있습니다." sqref="H124" xr:uid="{E08A9C8D-F3FA-4DB1-9335-6B0A3DC9BB05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F2810809-6B70-4BEB-8FE5-96CA3B2593B8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35401900-AF08-4065-A385-970C7CACFB3A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368EE6C8-5694-4150-8534-FA688D5A30C9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C4FA809C-DEF1-406B-A241-528F1D34B168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8EF6BEE7-CCC7-410E-920B-02909E8018DE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A9FE5-78F4-4923-A07A-4E4BD24FE601}">
  <sheetPr codeName="Sheet211">
    <pageSetUpPr fitToPage="1"/>
  </sheetPr>
  <dimension ref="B1:M124"/>
  <sheetViews>
    <sheetView topLeftCell="D82" zoomScale="85" zoomScaleNormal="85" workbookViewId="0">
      <selection activeCell="B2" sqref="B2:M2"/>
    </sheetView>
  </sheetViews>
  <sheetFormatPr defaultRowHeight="16.5"/>
  <cols>
    <col min="1" max="1" width="3" style="40" customWidth="1"/>
    <col min="2" max="2" width="7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125" style="40" bestFit="1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 ht="20.25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11233</v>
      </c>
      <c r="G3" s="68" t="s">
        <v>11233</v>
      </c>
      <c r="H3" s="68"/>
      <c r="I3" s="91"/>
      <c r="J3" s="68"/>
      <c r="K3" s="43" t="s">
        <v>11234</v>
      </c>
      <c r="L3" s="92">
        <v>44356</v>
      </c>
      <c r="M3" s="45"/>
    </row>
    <row r="4" spans="2:13" ht="20.25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11233</v>
      </c>
      <c r="G4" s="68" t="s">
        <v>11233</v>
      </c>
      <c r="H4" s="68"/>
      <c r="I4" s="91"/>
      <c r="J4" s="68"/>
      <c r="K4" s="43" t="s">
        <v>11235</v>
      </c>
      <c r="L4" s="92">
        <v>44357</v>
      </c>
      <c r="M4" s="45"/>
    </row>
    <row r="5" spans="2:13" ht="20.25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11233</v>
      </c>
      <c r="G5" s="68" t="s">
        <v>11233</v>
      </c>
      <c r="H5" s="68"/>
      <c r="I5" s="91"/>
      <c r="J5" s="68"/>
      <c r="K5" s="43" t="s">
        <v>11236</v>
      </c>
      <c r="L5" s="92">
        <v>44356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68"/>
      <c r="I6" s="68" t="s">
        <v>11237</v>
      </c>
      <c r="J6" s="68"/>
      <c r="K6" s="68"/>
      <c r="L6" s="92">
        <v>44409</v>
      </c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68"/>
      <c r="I7" s="93" t="s">
        <v>11238</v>
      </c>
      <c r="J7" s="68"/>
      <c r="K7" s="68"/>
      <c r="L7" s="94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68"/>
      <c r="I8" s="95" t="s">
        <v>11239</v>
      </c>
      <c r="J8" s="68"/>
      <c r="K8" s="43"/>
      <c r="L8" s="92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68"/>
      <c r="I9" s="95" t="s">
        <v>11240</v>
      </c>
      <c r="J9" s="68"/>
      <c r="K9" s="43"/>
      <c r="L9" s="92"/>
      <c r="M9" s="45"/>
    </row>
    <row r="10" spans="2:13" ht="20.25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11233</v>
      </c>
      <c r="G10" s="68" t="s">
        <v>11233</v>
      </c>
      <c r="H10" s="68"/>
      <c r="I10" s="91"/>
      <c r="J10" s="68"/>
      <c r="K10" s="43" t="s">
        <v>11241</v>
      </c>
      <c r="L10" s="92">
        <v>44435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68"/>
      <c r="I11" s="95" t="s">
        <v>11239</v>
      </c>
      <c r="J11" s="68"/>
      <c r="K11" s="43"/>
      <c r="L11" s="92"/>
      <c r="M11" s="45"/>
    </row>
    <row r="12" spans="2:13" ht="20.25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11233</v>
      </c>
      <c r="G12" s="68" t="s">
        <v>11233</v>
      </c>
      <c r="H12" s="68"/>
      <c r="I12" s="91"/>
      <c r="J12" s="68"/>
      <c r="K12" s="43" t="s">
        <v>11243</v>
      </c>
      <c r="L12" s="92">
        <v>44435</v>
      </c>
      <c r="M12" s="45"/>
    </row>
    <row r="13" spans="2:13" ht="20.25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11242</v>
      </c>
      <c r="G13" s="68" t="s">
        <v>11242</v>
      </c>
      <c r="H13" s="68" t="s">
        <v>11148</v>
      </c>
      <c r="I13" s="91"/>
      <c r="J13" s="68"/>
      <c r="K13" s="43"/>
      <c r="L13" s="96"/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68"/>
      <c r="I14" s="68" t="s">
        <v>11237</v>
      </c>
      <c r="J14" s="68"/>
      <c r="K14" s="43"/>
      <c r="L14" s="94">
        <v>44387</v>
      </c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68"/>
      <c r="I15" s="95" t="s">
        <v>11244</v>
      </c>
      <c r="J15" s="68"/>
      <c r="K15" s="43"/>
      <c r="L15" s="92"/>
      <c r="M15" s="45"/>
    </row>
    <row r="16" spans="2:13" ht="20.25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11233</v>
      </c>
      <c r="G16" s="68" t="s">
        <v>11233</v>
      </c>
      <c r="H16" s="68"/>
      <c r="I16" s="91"/>
      <c r="J16" s="68"/>
      <c r="K16" s="43" t="s">
        <v>11245</v>
      </c>
      <c r="L16" s="92">
        <v>44370</v>
      </c>
      <c r="M16" s="45"/>
    </row>
    <row r="17" spans="2:13" ht="20.25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11233</v>
      </c>
      <c r="G17" s="68" t="s">
        <v>11233</v>
      </c>
      <c r="H17" s="68"/>
      <c r="I17" s="91"/>
      <c r="J17" s="68"/>
      <c r="K17" s="43" t="s">
        <v>11246</v>
      </c>
      <c r="L17" s="92">
        <v>44435</v>
      </c>
      <c r="M17" s="45"/>
    </row>
    <row r="18" spans="2:13" ht="20.25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11233</v>
      </c>
      <c r="G18" s="68" t="s">
        <v>11233</v>
      </c>
      <c r="H18" s="68"/>
      <c r="I18" s="91"/>
      <c r="J18" s="68"/>
      <c r="K18" s="43" t="s">
        <v>11247</v>
      </c>
      <c r="L18" s="94">
        <v>44357</v>
      </c>
      <c r="M18" s="45"/>
    </row>
    <row r="19" spans="2:13" ht="20.25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11233</v>
      </c>
      <c r="G19" s="68" t="s">
        <v>11233</v>
      </c>
      <c r="H19" s="68"/>
      <c r="I19" s="91"/>
      <c r="J19" s="68"/>
      <c r="K19" s="43" t="s">
        <v>11248</v>
      </c>
      <c r="L19" s="92">
        <v>44370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68"/>
      <c r="I20" s="95" t="s">
        <v>11249</v>
      </c>
      <c r="J20" s="68"/>
      <c r="K20" s="43"/>
      <c r="L20" s="92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68"/>
      <c r="I21" s="93" t="s">
        <v>11250</v>
      </c>
      <c r="J21" s="68"/>
      <c r="K21" s="43"/>
      <c r="L21" s="92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68"/>
      <c r="I22" s="95" t="s">
        <v>11250</v>
      </c>
      <c r="J22" s="68"/>
      <c r="K22" s="43"/>
      <c r="L22" s="92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68"/>
      <c r="I23" s="68" t="s">
        <v>11237</v>
      </c>
      <c r="J23" s="68"/>
      <c r="K23" s="43"/>
      <c r="L23" s="92">
        <v>44365</v>
      </c>
      <c r="M23" s="45"/>
    </row>
    <row r="24" spans="2:13" ht="20.25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11233</v>
      </c>
      <c r="G24" s="68" t="s">
        <v>11233</v>
      </c>
      <c r="H24" s="68"/>
      <c r="I24" s="91"/>
      <c r="J24" s="68"/>
      <c r="K24" s="43" t="s">
        <v>11251</v>
      </c>
      <c r="L24" s="92">
        <v>44435</v>
      </c>
      <c r="M24" s="45"/>
    </row>
    <row r="25" spans="2:13" ht="20.25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11233</v>
      </c>
      <c r="G25" s="68" t="s">
        <v>11233</v>
      </c>
      <c r="H25" s="68"/>
      <c r="I25" s="91"/>
      <c r="J25" s="68"/>
      <c r="K25" s="43" t="s">
        <v>11252</v>
      </c>
      <c r="L25" s="92">
        <v>44357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68"/>
      <c r="I26" s="68" t="s">
        <v>11237</v>
      </c>
      <c r="J26" s="68"/>
      <c r="K26" s="43"/>
      <c r="L26" s="92">
        <v>44383</v>
      </c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68"/>
      <c r="I27" s="68" t="s">
        <v>11237</v>
      </c>
      <c r="J27" s="68"/>
      <c r="K27" s="43"/>
      <c r="L27" s="92">
        <v>44370</v>
      </c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68" t="s">
        <v>11253</v>
      </c>
      <c r="I28" s="95" t="s">
        <v>11254</v>
      </c>
      <c r="J28" s="68"/>
      <c r="K28" s="43"/>
      <c r="L28" s="92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68" t="s">
        <v>11253</v>
      </c>
      <c r="I29" s="93" t="s">
        <v>11254</v>
      </c>
      <c r="J29" s="68"/>
      <c r="K29" s="43"/>
      <c r="L29" s="94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68" t="s">
        <v>11253</v>
      </c>
      <c r="I30" s="93" t="s">
        <v>11255</v>
      </c>
      <c r="J30" s="68"/>
      <c r="K30" s="43"/>
      <c r="L30" s="96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68" t="s">
        <v>11253</v>
      </c>
      <c r="I31" s="93" t="s">
        <v>11255</v>
      </c>
      <c r="J31" s="68"/>
      <c r="K31" s="43"/>
      <c r="L31" s="96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68" t="s">
        <v>11253</v>
      </c>
      <c r="I32" s="93" t="s">
        <v>11255</v>
      </c>
      <c r="J32" s="68"/>
      <c r="K32" s="43"/>
      <c r="L32" s="96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68" t="s">
        <v>11253</v>
      </c>
      <c r="I33" s="93" t="s">
        <v>11255</v>
      </c>
      <c r="J33" s="68"/>
      <c r="K33" s="43"/>
      <c r="L33" s="96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68" t="s">
        <v>11253</v>
      </c>
      <c r="I34" s="93" t="s">
        <v>11255</v>
      </c>
      <c r="J34" s="68"/>
      <c r="K34" s="43"/>
      <c r="L34" s="96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68" t="s">
        <v>11253</v>
      </c>
      <c r="I35" s="93" t="s">
        <v>11255</v>
      </c>
      <c r="J35" s="68"/>
      <c r="K35" s="43"/>
      <c r="L35" s="96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68" t="s">
        <v>11253</v>
      </c>
      <c r="I36" s="93" t="s">
        <v>11255</v>
      </c>
      <c r="J36" s="68"/>
      <c r="K36" s="43"/>
      <c r="L36" s="96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68" t="s">
        <v>11253</v>
      </c>
      <c r="I37" s="93" t="s">
        <v>11256</v>
      </c>
      <c r="J37" s="68"/>
      <c r="K37" s="43"/>
      <c r="L37" s="96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68" t="s">
        <v>11253</v>
      </c>
      <c r="I38" s="93" t="s">
        <v>11257</v>
      </c>
      <c r="J38" s="68"/>
      <c r="K38" s="43"/>
      <c r="L38" s="96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68" t="s">
        <v>11253</v>
      </c>
      <c r="I39" s="93" t="s">
        <v>11257</v>
      </c>
      <c r="J39" s="68"/>
      <c r="K39" s="43"/>
      <c r="L39" s="96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68" t="s">
        <v>11253</v>
      </c>
      <c r="I40" s="93" t="s">
        <v>11258</v>
      </c>
      <c r="J40" s="68"/>
      <c r="K40" s="43"/>
      <c r="L40" s="96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68" t="s">
        <v>11253</v>
      </c>
      <c r="I41" s="93" t="s">
        <v>11258</v>
      </c>
      <c r="J41" s="68"/>
      <c r="K41" s="43"/>
      <c r="L41" s="96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68" t="s">
        <v>11253</v>
      </c>
      <c r="I42" s="93" t="s">
        <v>11259</v>
      </c>
      <c r="J42" s="68"/>
      <c r="K42" s="43"/>
      <c r="L42" s="96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68" t="s">
        <v>11253</v>
      </c>
      <c r="I43" s="93" t="s">
        <v>11260</v>
      </c>
      <c r="J43" s="68"/>
      <c r="K43" s="43"/>
      <c r="L43" s="96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68" t="s">
        <v>11253</v>
      </c>
      <c r="I44" s="93" t="s">
        <v>11260</v>
      </c>
      <c r="J44" s="68"/>
      <c r="K44" s="43"/>
      <c r="L44" s="96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68" t="s">
        <v>11253</v>
      </c>
      <c r="I45" s="93" t="s">
        <v>11260</v>
      </c>
      <c r="J45" s="68"/>
      <c r="K45" s="43"/>
      <c r="L45" s="96"/>
      <c r="M45" s="45"/>
    </row>
    <row r="46" spans="2:13" ht="20.25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68" t="s">
        <v>11261</v>
      </c>
      <c r="I46" s="91"/>
      <c r="J46" s="68"/>
      <c r="K46" s="43"/>
      <c r="L46" s="96"/>
      <c r="M46" s="45"/>
    </row>
    <row r="47" spans="2:13" ht="20.25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11242</v>
      </c>
      <c r="G47" s="68" t="s">
        <v>11242</v>
      </c>
      <c r="H47" s="68" t="s">
        <v>11262</v>
      </c>
      <c r="I47" s="91"/>
      <c r="J47" s="68"/>
      <c r="K47" s="43"/>
      <c r="L47" s="96"/>
      <c r="M47" s="45"/>
    </row>
    <row r="48" spans="2:13" ht="20.25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11233</v>
      </c>
      <c r="G48" s="68" t="s">
        <v>11233</v>
      </c>
      <c r="H48" s="68"/>
      <c r="I48" s="91"/>
      <c r="J48" s="68"/>
      <c r="K48" s="43" t="s">
        <v>11263</v>
      </c>
      <c r="L48" s="94">
        <v>44357</v>
      </c>
      <c r="M48" s="45"/>
    </row>
    <row r="49" spans="2:13" ht="20.25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11233</v>
      </c>
      <c r="G49" s="68" t="s">
        <v>11233</v>
      </c>
      <c r="H49" s="68"/>
      <c r="I49" s="91"/>
      <c r="J49" s="68"/>
      <c r="K49" s="43" t="s">
        <v>11264</v>
      </c>
      <c r="L49" s="94">
        <v>44357</v>
      </c>
      <c r="M49" s="45"/>
    </row>
    <row r="50" spans="2:13" ht="20.25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11242</v>
      </c>
      <c r="G50" s="68" t="s">
        <v>11242</v>
      </c>
      <c r="H50" s="68" t="s">
        <v>11265</v>
      </c>
      <c r="I50" s="91"/>
      <c r="J50" s="68"/>
      <c r="K50" s="43"/>
      <c r="L50" s="96"/>
      <c r="M50" s="45"/>
    </row>
    <row r="51" spans="2:13" ht="20.25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11233</v>
      </c>
      <c r="G51" s="68" t="s">
        <v>11233</v>
      </c>
      <c r="H51" s="68"/>
      <c r="I51" s="91"/>
      <c r="J51" s="68"/>
      <c r="K51" s="43" t="s">
        <v>11266</v>
      </c>
      <c r="L51" s="92">
        <v>44370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97"/>
      <c r="I52" s="95" t="s">
        <v>11267</v>
      </c>
      <c r="J52" s="68"/>
      <c r="K52" s="43"/>
      <c r="L52" s="92"/>
      <c r="M52" s="45"/>
    </row>
    <row r="53" spans="2:13" ht="20.25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11233</v>
      </c>
      <c r="G53" s="68" t="s">
        <v>11233</v>
      </c>
      <c r="H53" s="68"/>
      <c r="I53" s="91"/>
      <c r="J53" s="68"/>
      <c r="K53" s="43" t="s">
        <v>11268</v>
      </c>
      <c r="L53" s="92">
        <v>44357</v>
      </c>
      <c r="M53" s="45"/>
    </row>
    <row r="54" spans="2:13" ht="20.25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11233</v>
      </c>
      <c r="G54" s="68" t="s">
        <v>11233</v>
      </c>
      <c r="H54" s="68"/>
      <c r="I54" s="91"/>
      <c r="J54" s="68"/>
      <c r="K54" s="43" t="s">
        <v>11269</v>
      </c>
      <c r="L54" s="92">
        <v>44468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68" t="s">
        <v>11253</v>
      </c>
      <c r="I55" s="93" t="s">
        <v>11258</v>
      </c>
      <c r="J55" s="68"/>
      <c r="K55" s="43"/>
      <c r="L55" s="96"/>
      <c r="M55" s="45"/>
    </row>
    <row r="56" spans="2:13" ht="20.25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11233</v>
      </c>
      <c r="G56" s="68" t="s">
        <v>11233</v>
      </c>
      <c r="H56" s="68"/>
      <c r="I56" s="91"/>
      <c r="J56" s="68"/>
      <c r="K56" s="43" t="s">
        <v>11270</v>
      </c>
      <c r="L56" s="92">
        <v>44357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68" t="s">
        <v>11253</v>
      </c>
      <c r="I57" s="93" t="s">
        <v>11271</v>
      </c>
      <c r="J57" s="68"/>
      <c r="K57" s="43"/>
      <c r="L57" s="96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68"/>
      <c r="I58" s="95" t="s">
        <v>11254</v>
      </c>
      <c r="J58" s="68"/>
      <c r="K58" s="43"/>
      <c r="L58" s="92"/>
      <c r="M58" s="45"/>
    </row>
    <row r="59" spans="2:13" ht="20.25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11242</v>
      </c>
      <c r="G59" s="68" t="s">
        <v>11242</v>
      </c>
      <c r="H59" s="68" t="s">
        <v>11272</v>
      </c>
      <c r="I59" s="91"/>
      <c r="J59" s="68"/>
      <c r="K59" s="43"/>
      <c r="L59" s="96"/>
      <c r="M59" s="45"/>
    </row>
    <row r="60" spans="2:13" ht="20.25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11242</v>
      </c>
      <c r="G60" s="68" t="s">
        <v>11242</v>
      </c>
      <c r="H60" s="68" t="s">
        <v>11273</v>
      </c>
      <c r="I60" s="91"/>
      <c r="J60" s="68"/>
      <c r="K60" s="43"/>
      <c r="L60" s="96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11242</v>
      </c>
      <c r="G61" s="68" t="s">
        <v>11242</v>
      </c>
      <c r="H61" s="68" t="s">
        <v>11253</v>
      </c>
      <c r="I61" s="93" t="s">
        <v>11274</v>
      </c>
      <c r="J61" s="68"/>
      <c r="K61" s="43"/>
      <c r="L61" s="96"/>
      <c r="M61" s="45"/>
    </row>
    <row r="62" spans="2:13" ht="20.25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11233</v>
      </c>
      <c r="G62" s="68" t="s">
        <v>11233</v>
      </c>
      <c r="H62" s="68"/>
      <c r="I62" s="91"/>
      <c r="J62" s="68"/>
      <c r="K62" s="43" t="s">
        <v>11275</v>
      </c>
      <c r="L62" s="92">
        <v>44468</v>
      </c>
      <c r="M62" s="45"/>
    </row>
    <row r="63" spans="2:13" ht="20.25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11233</v>
      </c>
      <c r="G63" s="68" t="s">
        <v>11233</v>
      </c>
      <c r="H63" s="68"/>
      <c r="I63" s="91"/>
      <c r="J63" s="68"/>
      <c r="K63" s="43" t="s">
        <v>11276</v>
      </c>
      <c r="L63" s="92">
        <v>44468</v>
      </c>
      <c r="M63" s="45"/>
    </row>
    <row r="64" spans="2:13" ht="20.25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11233</v>
      </c>
      <c r="G64" s="68" t="s">
        <v>11233</v>
      </c>
      <c r="H64" s="68"/>
      <c r="I64" s="91"/>
      <c r="J64" s="68"/>
      <c r="K64" s="43" t="s">
        <v>11277</v>
      </c>
      <c r="L64" s="94">
        <v>44357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68"/>
      <c r="I65" s="95" t="s">
        <v>11239</v>
      </c>
      <c r="J65" s="68"/>
      <c r="K65" s="43"/>
      <c r="L65" s="92"/>
      <c r="M65" s="45"/>
    </row>
    <row r="66" spans="2:13" ht="20.25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11233</v>
      </c>
      <c r="G66" s="68" t="s">
        <v>11233</v>
      </c>
      <c r="H66" s="68"/>
      <c r="I66" s="91"/>
      <c r="J66" s="68"/>
      <c r="K66" s="43" t="s">
        <v>11278</v>
      </c>
      <c r="L66" s="92">
        <v>44357</v>
      </c>
      <c r="M66" s="45"/>
    </row>
    <row r="67" spans="2:13" ht="20.25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68" t="s">
        <v>11279</v>
      </c>
      <c r="I67" s="91"/>
      <c r="J67" s="68"/>
      <c r="K67" s="43"/>
      <c r="L67" s="96"/>
      <c r="M67" s="45"/>
    </row>
    <row r="68" spans="2:13" ht="20.25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11233</v>
      </c>
      <c r="G68" s="68" t="s">
        <v>11233</v>
      </c>
      <c r="H68" s="68"/>
      <c r="I68" s="91"/>
      <c r="J68" s="68"/>
      <c r="K68" s="43" t="s">
        <v>11280</v>
      </c>
      <c r="L68" s="92">
        <v>44482</v>
      </c>
      <c r="M68" s="45"/>
    </row>
    <row r="69" spans="2:13" ht="20.25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11242</v>
      </c>
      <c r="G69" s="68" t="s">
        <v>11242</v>
      </c>
      <c r="H69" s="68" t="s">
        <v>11281</v>
      </c>
      <c r="I69" s="91"/>
      <c r="J69" s="68"/>
      <c r="K69" s="43"/>
      <c r="L69" s="96"/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68" t="s">
        <v>11253</v>
      </c>
      <c r="I70" s="93" t="s">
        <v>11282</v>
      </c>
      <c r="J70" s="68"/>
      <c r="K70" s="43"/>
      <c r="L70" s="96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68" t="s">
        <v>11253</v>
      </c>
      <c r="I71" s="93" t="s">
        <v>11282</v>
      </c>
      <c r="J71" s="68"/>
      <c r="K71" s="43"/>
      <c r="L71" s="96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68" t="s">
        <v>11253</v>
      </c>
      <c r="I72" s="93" t="s">
        <v>11282</v>
      </c>
      <c r="J72" s="68"/>
      <c r="K72" s="43"/>
      <c r="L72" s="96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68" t="s">
        <v>11253</v>
      </c>
      <c r="I73" s="93" t="s">
        <v>11282</v>
      </c>
      <c r="J73" s="68"/>
      <c r="K73" s="43"/>
      <c r="L73" s="96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68" t="s">
        <v>11253</v>
      </c>
      <c r="I74" s="93" t="s">
        <v>11282</v>
      </c>
      <c r="J74" s="68"/>
      <c r="K74" s="43"/>
      <c r="L74" s="96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68" t="s">
        <v>11253</v>
      </c>
      <c r="I75" s="93" t="s">
        <v>11283</v>
      </c>
      <c r="J75" s="68"/>
      <c r="K75" s="43"/>
      <c r="L75" s="96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68" t="s">
        <v>11253</v>
      </c>
      <c r="I76" s="93" t="s">
        <v>11283</v>
      </c>
      <c r="J76" s="68"/>
      <c r="K76" s="43"/>
      <c r="L76" s="96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68" t="s">
        <v>11253</v>
      </c>
      <c r="I77" s="93" t="s">
        <v>11283</v>
      </c>
      <c r="J77" s="68"/>
      <c r="K77" s="43"/>
      <c r="L77" s="96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68" t="s">
        <v>11253</v>
      </c>
      <c r="I78" s="93" t="s">
        <v>11283</v>
      </c>
      <c r="J78" s="68"/>
      <c r="K78" s="43"/>
      <c r="L78" s="96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68" t="s">
        <v>11253</v>
      </c>
      <c r="I79" s="93" t="s">
        <v>11283</v>
      </c>
      <c r="J79" s="68"/>
      <c r="K79" s="43"/>
      <c r="L79" s="96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68" t="s">
        <v>11253</v>
      </c>
      <c r="I80" s="93" t="s">
        <v>11283</v>
      </c>
      <c r="J80" s="68"/>
      <c r="K80" s="43"/>
      <c r="L80" s="96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68" t="s">
        <v>11253</v>
      </c>
      <c r="I81" s="93" t="s">
        <v>11283</v>
      </c>
      <c r="J81" s="68"/>
      <c r="K81" s="43"/>
      <c r="L81" s="96"/>
      <c r="M81" s="45"/>
    </row>
    <row r="82" spans="2:13" ht="20.25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11242</v>
      </c>
      <c r="G82" s="68" t="s">
        <v>11242</v>
      </c>
      <c r="H82" s="68" t="s">
        <v>11284</v>
      </c>
      <c r="I82" s="91"/>
      <c r="J82" s="68"/>
      <c r="K82" s="43"/>
      <c r="L82" s="96"/>
      <c r="M82" s="45"/>
    </row>
    <row r="83" spans="2:13" ht="20.25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11242</v>
      </c>
      <c r="G83" s="68" t="s">
        <v>11242</v>
      </c>
      <c r="H83" s="68" t="s">
        <v>11285</v>
      </c>
      <c r="I83" s="91"/>
      <c r="J83" s="68"/>
      <c r="K83" s="43"/>
      <c r="L83" s="96"/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68" t="s">
        <v>11286</v>
      </c>
      <c r="I84" s="93" t="s">
        <v>11287</v>
      </c>
      <c r="J84" s="68"/>
      <c r="K84" s="43"/>
      <c r="L84" s="96"/>
      <c r="M84" s="45"/>
    </row>
    <row r="85" spans="2:13" ht="20.25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68" t="s">
        <v>11288</v>
      </c>
      <c r="I85" s="91"/>
      <c r="J85" s="68"/>
      <c r="K85" s="43"/>
      <c r="L85" s="96"/>
      <c r="M85" s="45"/>
    </row>
    <row r="86" spans="2:13" ht="20.25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11233</v>
      </c>
      <c r="G86" s="68" t="s">
        <v>11233</v>
      </c>
      <c r="H86" s="68"/>
      <c r="I86" s="91"/>
      <c r="J86" s="68"/>
      <c r="K86" s="43" t="s">
        <v>11289</v>
      </c>
      <c r="L86" s="92">
        <v>44357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68" t="s">
        <v>11290</v>
      </c>
      <c r="I87" s="93" t="s">
        <v>11291</v>
      </c>
      <c r="J87" s="68"/>
      <c r="K87" s="43"/>
      <c r="L87" s="96"/>
      <c r="M87" s="45"/>
    </row>
    <row r="88" spans="2:13" ht="20.25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68" t="s">
        <v>11292</v>
      </c>
      <c r="I88" s="91"/>
      <c r="J88" s="68"/>
      <c r="K88" s="43"/>
      <c r="L88" s="96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68"/>
      <c r="I89" s="68" t="s">
        <v>11237</v>
      </c>
      <c r="J89" s="68"/>
      <c r="K89" s="43"/>
      <c r="L89" s="94">
        <v>44364</v>
      </c>
      <c r="M89" s="45"/>
    </row>
    <row r="90" spans="2:13" ht="20.25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11233</v>
      </c>
      <c r="G90" s="68" t="s">
        <v>11233</v>
      </c>
      <c r="H90" s="68"/>
      <c r="I90" s="91"/>
      <c r="J90" s="68"/>
      <c r="K90" s="43" t="s">
        <v>11293</v>
      </c>
      <c r="L90" s="94">
        <v>44357</v>
      </c>
      <c r="M90" s="45"/>
    </row>
    <row r="91" spans="2:13" ht="20.25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11233</v>
      </c>
      <c r="G91" s="68" t="s">
        <v>11233</v>
      </c>
      <c r="H91" s="68"/>
      <c r="I91" s="91"/>
      <c r="J91" s="68"/>
      <c r="K91" s="43" t="s">
        <v>11294</v>
      </c>
      <c r="L91" s="94">
        <v>44361</v>
      </c>
      <c r="M91" s="45"/>
    </row>
    <row r="92" spans="2:13" ht="20.25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11242</v>
      </c>
      <c r="G92" s="68" t="s">
        <v>11242</v>
      </c>
      <c r="H92" s="68" t="s">
        <v>11292</v>
      </c>
      <c r="I92" s="91"/>
      <c r="J92" s="68"/>
      <c r="K92" s="43"/>
      <c r="L92" s="96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68" t="s">
        <v>11292</v>
      </c>
      <c r="I93" s="93" t="s">
        <v>11295</v>
      </c>
      <c r="J93" s="68"/>
      <c r="K93" s="43"/>
      <c r="L93" s="96"/>
      <c r="M93" s="45"/>
    </row>
    <row r="94" spans="2:13" ht="20.25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11242</v>
      </c>
      <c r="G94" s="68" t="s">
        <v>11242</v>
      </c>
      <c r="H94" s="68" t="s">
        <v>11292</v>
      </c>
      <c r="I94" s="91"/>
      <c r="J94" s="68"/>
      <c r="K94" s="43"/>
      <c r="L94" s="96"/>
      <c r="M94" s="45"/>
    </row>
    <row r="95" spans="2:13" ht="20.25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11242</v>
      </c>
      <c r="G95" s="68" t="s">
        <v>11242</v>
      </c>
      <c r="H95" s="68" t="s">
        <v>11292</v>
      </c>
      <c r="I95" s="91"/>
      <c r="J95" s="68"/>
      <c r="K95" s="43"/>
      <c r="L95" s="96"/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68" t="s">
        <v>11292</v>
      </c>
      <c r="I96" s="93" t="s">
        <v>11287</v>
      </c>
      <c r="J96" s="68"/>
      <c r="K96" s="43"/>
      <c r="L96" s="96"/>
      <c r="M96" s="45"/>
    </row>
    <row r="97" spans="2:13" ht="20.25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11242</v>
      </c>
      <c r="G97" s="68" t="s">
        <v>11242</v>
      </c>
      <c r="H97" s="68" t="s">
        <v>11292</v>
      </c>
      <c r="I97" s="91"/>
      <c r="J97" s="68"/>
      <c r="K97" s="43"/>
      <c r="L97" s="96"/>
      <c r="M97" s="45"/>
    </row>
    <row r="98" spans="2:13" ht="20.25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68" t="s">
        <v>11292</v>
      </c>
      <c r="I98" s="91"/>
      <c r="J98" s="68"/>
      <c r="K98" s="43"/>
      <c r="L98" s="96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68" t="s">
        <v>11296</v>
      </c>
      <c r="I99" s="93" t="s">
        <v>11287</v>
      </c>
      <c r="J99" s="68"/>
      <c r="K99" s="43"/>
      <c r="L99" s="96"/>
      <c r="M99" s="45"/>
    </row>
    <row r="100" spans="2:13" ht="20.25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11242</v>
      </c>
      <c r="G100" s="68" t="s">
        <v>11242</v>
      </c>
      <c r="H100" s="68" t="s">
        <v>11297</v>
      </c>
      <c r="I100" s="91"/>
      <c r="J100" s="68"/>
      <c r="K100" s="43"/>
      <c r="L100" s="96"/>
      <c r="M100" s="45"/>
    </row>
    <row r="101" spans="2:13" ht="20.25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264</v>
      </c>
      <c r="G101" s="68" t="s">
        <v>264</v>
      </c>
      <c r="H101" s="68"/>
      <c r="I101" s="91"/>
      <c r="J101" s="68"/>
      <c r="K101" s="43" t="s">
        <v>11298</v>
      </c>
      <c r="L101" s="96"/>
      <c r="M101" s="45"/>
    </row>
    <row r="102" spans="2:13" ht="20.25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11242</v>
      </c>
      <c r="G102" s="68" t="s">
        <v>11242</v>
      </c>
      <c r="H102" s="68" t="s">
        <v>11299</v>
      </c>
      <c r="I102" s="91"/>
      <c r="J102" s="68"/>
      <c r="K102" s="43"/>
      <c r="L102" s="96"/>
      <c r="M102" s="45"/>
    </row>
    <row r="103" spans="2:13" ht="20.25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11233</v>
      </c>
      <c r="G103" s="68" t="s">
        <v>11233</v>
      </c>
      <c r="H103" s="68"/>
      <c r="I103" s="91"/>
      <c r="J103" s="68"/>
      <c r="K103" s="43" t="s">
        <v>11300</v>
      </c>
      <c r="L103" s="92">
        <v>44356</v>
      </c>
      <c r="M103" s="45"/>
    </row>
    <row r="104" spans="2:13" ht="20.25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11242</v>
      </c>
      <c r="G104" s="68" t="s">
        <v>11242</v>
      </c>
      <c r="H104" s="68" t="s">
        <v>11292</v>
      </c>
      <c r="I104" s="91"/>
      <c r="J104" s="68"/>
      <c r="K104" s="43"/>
      <c r="L104" s="96"/>
      <c r="M104" s="45"/>
    </row>
    <row r="105" spans="2:13" ht="20.25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11242</v>
      </c>
      <c r="G105" s="68" t="s">
        <v>11242</v>
      </c>
      <c r="H105" s="68" t="s">
        <v>11292</v>
      </c>
      <c r="I105" s="91"/>
      <c r="J105" s="68"/>
      <c r="K105" s="43"/>
      <c r="L105" s="96"/>
      <c r="M105" s="45"/>
    </row>
    <row r="106" spans="2:13" ht="20.25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68" t="s">
        <v>11292</v>
      </c>
      <c r="I106" s="91"/>
      <c r="J106" s="68"/>
      <c r="K106" s="43"/>
      <c r="L106" s="96"/>
      <c r="M106" s="45"/>
    </row>
    <row r="107" spans="2:13" ht="20.25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11233</v>
      </c>
      <c r="G107" s="68" t="s">
        <v>11233</v>
      </c>
      <c r="H107" s="68"/>
      <c r="I107" s="91"/>
      <c r="J107" s="68"/>
      <c r="K107" s="43" t="s">
        <v>11301</v>
      </c>
      <c r="L107" s="92">
        <v>44357</v>
      </c>
      <c r="M107" s="45"/>
    </row>
    <row r="108" spans="2:13" ht="20.25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11233</v>
      </c>
      <c r="G108" s="68" t="s">
        <v>11233</v>
      </c>
      <c r="H108" s="68"/>
      <c r="I108" s="91"/>
      <c r="J108" s="68"/>
      <c r="K108" s="43" t="s">
        <v>11302</v>
      </c>
      <c r="L108" s="92">
        <v>44482</v>
      </c>
      <c r="M108" s="45"/>
    </row>
    <row r="109" spans="2:13" ht="20.25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68" t="s">
        <v>11292</v>
      </c>
      <c r="I109" s="91"/>
      <c r="J109" s="68"/>
      <c r="K109" s="43"/>
      <c r="L109" s="96"/>
      <c r="M109" s="45"/>
    </row>
    <row r="110" spans="2:13" ht="20.25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11242</v>
      </c>
      <c r="G110" s="68" t="s">
        <v>11242</v>
      </c>
      <c r="H110" s="68" t="s">
        <v>11292</v>
      </c>
      <c r="I110" s="91"/>
      <c r="J110" s="68"/>
      <c r="K110" s="43"/>
      <c r="L110" s="96"/>
      <c r="M110" s="45"/>
    </row>
    <row r="111" spans="2:13" ht="20.25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11233</v>
      </c>
      <c r="G111" s="68" t="s">
        <v>11233</v>
      </c>
      <c r="H111" s="68"/>
      <c r="I111" s="91"/>
      <c r="J111" s="68"/>
      <c r="K111" s="43" t="s">
        <v>11303</v>
      </c>
      <c r="L111" s="92">
        <v>44356</v>
      </c>
      <c r="M111" s="45"/>
    </row>
    <row r="112" spans="2:13" ht="20.25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11242</v>
      </c>
      <c r="G112" s="68" t="s">
        <v>11242</v>
      </c>
      <c r="H112" s="68" t="s">
        <v>11292</v>
      </c>
      <c r="I112" s="98"/>
      <c r="J112" s="43"/>
      <c r="K112" s="43"/>
      <c r="L112" s="96"/>
      <c r="M112" s="45"/>
    </row>
    <row r="113" spans="2:13" ht="20.25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11242</v>
      </c>
      <c r="G113" s="68" t="s">
        <v>11242</v>
      </c>
      <c r="H113" s="68" t="s">
        <v>11292</v>
      </c>
      <c r="I113" s="98"/>
      <c r="J113" s="43"/>
      <c r="K113" s="43"/>
      <c r="L113" s="96"/>
      <c r="M113" s="45"/>
    </row>
    <row r="114" spans="2:13" ht="20.25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11233</v>
      </c>
      <c r="G114" s="63" t="s">
        <v>11233</v>
      </c>
      <c r="H114" s="43"/>
      <c r="I114" s="98"/>
      <c r="J114" s="43"/>
      <c r="K114" s="43" t="s">
        <v>11304</v>
      </c>
      <c r="L114" s="94">
        <v>44357</v>
      </c>
      <c r="M114" s="45"/>
    </row>
    <row r="115" spans="2:13" ht="20.25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68"/>
      <c r="I115" s="98"/>
      <c r="J115" s="43"/>
      <c r="K115" s="43" t="s">
        <v>11305</v>
      </c>
      <c r="L115" s="94">
        <v>44466</v>
      </c>
      <c r="M115" s="45"/>
    </row>
    <row r="116" spans="2:13" ht="20.25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11242</v>
      </c>
      <c r="G116" s="68" t="s">
        <v>11242</v>
      </c>
      <c r="H116" s="68" t="s">
        <v>11292</v>
      </c>
      <c r="I116" s="98"/>
      <c r="J116" s="43"/>
      <c r="K116" s="43"/>
      <c r="L116" s="96"/>
      <c r="M116" s="45"/>
    </row>
    <row r="117" spans="2:13" ht="20.25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11242</v>
      </c>
      <c r="G117" s="68" t="s">
        <v>11242</v>
      </c>
      <c r="H117" s="68" t="s">
        <v>11292</v>
      </c>
      <c r="I117" s="98"/>
      <c r="J117" s="43"/>
      <c r="K117" s="43"/>
      <c r="L117" s="96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68" t="s">
        <v>11306</v>
      </c>
      <c r="I118" s="93" t="s">
        <v>11307</v>
      </c>
      <c r="J118" s="43"/>
      <c r="K118" s="43"/>
      <c r="L118" s="96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68" t="s">
        <v>11306</v>
      </c>
      <c r="I119" s="93" t="s">
        <v>11307</v>
      </c>
      <c r="J119" s="43"/>
      <c r="K119" s="43"/>
      <c r="L119" s="96"/>
      <c r="M119" s="45"/>
    </row>
    <row r="120" spans="2:13" ht="20.25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11242</v>
      </c>
      <c r="G120" s="68" t="s">
        <v>11242</v>
      </c>
      <c r="H120" s="68" t="s">
        <v>11292</v>
      </c>
      <c r="I120" s="98"/>
      <c r="J120" s="43"/>
      <c r="K120" s="43"/>
      <c r="L120" s="96"/>
      <c r="M120" s="45"/>
    </row>
    <row r="121" spans="2:13" ht="20.25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11242</v>
      </c>
      <c r="G121" s="68" t="s">
        <v>11242</v>
      </c>
      <c r="H121" s="68" t="s">
        <v>11292</v>
      </c>
      <c r="I121" s="98"/>
      <c r="J121" s="43"/>
      <c r="K121" s="43"/>
      <c r="L121" s="96"/>
      <c r="M121" s="45"/>
    </row>
    <row r="122" spans="2:13" ht="21" thickBot="1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11233</v>
      </c>
      <c r="G122" s="66" t="s">
        <v>11233</v>
      </c>
      <c r="H122" s="48"/>
      <c r="I122" s="99"/>
      <c r="J122" s="43"/>
      <c r="K122" s="43" t="s">
        <v>11308</v>
      </c>
      <c r="L122" s="92">
        <v>44356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93" t="s">
        <v>11254</v>
      </c>
      <c r="J123" s="43"/>
      <c r="K123" s="43"/>
      <c r="L123" s="92"/>
      <c r="M123" s="45"/>
    </row>
    <row r="124" spans="2:13" ht="17.25" thickBot="1">
      <c r="B124" s="47">
        <v>122</v>
      </c>
      <c r="C124" s="43" t="s">
        <v>10973</v>
      </c>
      <c r="D124" s="43" t="s">
        <v>11556</v>
      </c>
      <c r="E124" s="27" t="s">
        <v>10972</v>
      </c>
      <c r="F124" s="70"/>
      <c r="G124" s="66"/>
      <c r="H124" s="48"/>
      <c r="I124" s="93" t="s">
        <v>11254</v>
      </c>
      <c r="J124" s="48"/>
      <c r="K124" s="48"/>
      <c r="L124" s="48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070E37DC-E638-48AD-8464-7F5D450F8CD5}">
      <formula1>"O,X"</formula1>
    </dataValidation>
    <dataValidation type="custom" showInputMessage="1" showErrorMessage="1" errorTitle="데이터미보유" error="데이터 미보유시에만 사유를 작성할 수 있습니다." sqref="H124" xr:uid="{7B2AF05F-BD35-40BD-8348-CDA840CCAE94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1BA26646-6E0C-4C5B-B32E-828B705991B4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C04FCFBD-8901-4CDF-973E-9977B300BC74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5865330C-BE49-4582-A487-F365E5E94784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E35A15FD-0F16-4705-B7FC-EE37C5FC7A7D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FB0C0C11-A1DC-4ADA-B966-98960B42B04F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B4B7A-98E9-4ED7-B33B-64A606D0B01E}">
  <sheetPr codeName="Sheet212">
    <pageSetUpPr fitToPage="1"/>
  </sheetPr>
  <dimension ref="B1:M124"/>
  <sheetViews>
    <sheetView zoomScale="70" zoomScaleNormal="70" workbookViewId="0">
      <pane ySplit="2" topLeftCell="A3" activePane="bottomLeft" state="frozen"/>
      <selection activeCell="B2" sqref="B2:M2"/>
      <selection pane="bottomLeft" activeCell="B2" sqref="B2:M2"/>
    </sheetView>
  </sheetViews>
  <sheetFormatPr defaultRowHeight="16.5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62.625" style="40" bestFit="1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68"/>
      <c r="I3" s="68"/>
      <c r="J3" s="68"/>
      <c r="K3" s="100" t="s">
        <v>11309</v>
      </c>
      <c r="L3" s="44">
        <v>43732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68"/>
      <c r="I4" s="68"/>
      <c r="J4" s="68"/>
      <c r="K4" s="100" t="s">
        <v>11310</v>
      </c>
      <c r="L4" s="44">
        <v>44376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10775</v>
      </c>
      <c r="G5" s="68" t="s">
        <v>10776</v>
      </c>
      <c r="H5" s="68"/>
      <c r="I5" s="68"/>
      <c r="J5" s="68"/>
      <c r="K5" s="43" t="s">
        <v>11311</v>
      </c>
      <c r="L5" s="50">
        <v>43734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68"/>
      <c r="I6" s="68" t="s">
        <v>11312</v>
      </c>
      <c r="J6" s="68"/>
      <c r="K6" s="68"/>
      <c r="L6" s="69"/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68"/>
      <c r="I7" s="68" t="s">
        <v>11313</v>
      </c>
      <c r="J7" s="68"/>
      <c r="K7" s="68"/>
      <c r="L7" s="69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68"/>
      <c r="I8" s="68" t="s">
        <v>11312</v>
      </c>
      <c r="J8" s="68"/>
      <c r="K8" s="43"/>
      <c r="L8" s="43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68"/>
      <c r="I9" s="68" t="s">
        <v>11313</v>
      </c>
      <c r="J9" s="68"/>
      <c r="K9" s="43"/>
      <c r="L9" s="43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68"/>
      <c r="I10" s="68"/>
      <c r="J10" s="68"/>
      <c r="K10" s="43" t="s">
        <v>11314</v>
      </c>
      <c r="L10" s="44">
        <v>43844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68"/>
      <c r="I11" s="68" t="s">
        <v>11312</v>
      </c>
      <c r="J11" s="68"/>
      <c r="K11" s="43"/>
      <c r="L11" s="43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/>
      <c r="G12" s="68"/>
      <c r="H12" s="68"/>
      <c r="I12" s="68"/>
      <c r="J12" s="68"/>
      <c r="K12" s="100" t="s">
        <v>11315</v>
      </c>
      <c r="L12" s="44">
        <v>44027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/>
      <c r="G13" s="68"/>
      <c r="H13" s="68"/>
      <c r="I13" s="68"/>
      <c r="J13" s="68"/>
      <c r="K13" s="43" t="s">
        <v>11316</v>
      </c>
      <c r="L13" s="44">
        <v>43734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68"/>
      <c r="I14" s="68" t="s">
        <v>11312</v>
      </c>
      <c r="J14" s="68"/>
      <c r="K14" s="43"/>
      <c r="L14" s="43"/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68"/>
      <c r="I15" s="68" t="s">
        <v>11313</v>
      </c>
      <c r="J15" s="68"/>
      <c r="K15" s="43"/>
      <c r="L15" s="43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/>
      <c r="G16" s="68"/>
      <c r="H16" s="68"/>
      <c r="I16" s="68"/>
      <c r="J16" s="68"/>
      <c r="K16" s="100" t="s">
        <v>11317</v>
      </c>
      <c r="L16" s="50">
        <v>43734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/>
      <c r="G17" s="68"/>
      <c r="H17" s="68"/>
      <c r="I17" s="68"/>
      <c r="J17" s="68"/>
      <c r="K17" s="43" t="s">
        <v>11318</v>
      </c>
      <c r="L17" s="50">
        <v>43844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/>
      <c r="G18" s="68"/>
      <c r="H18" s="68"/>
      <c r="I18" s="68"/>
      <c r="J18" s="68"/>
      <c r="K18" s="43" t="s">
        <v>11319</v>
      </c>
      <c r="L18" s="44">
        <v>43734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/>
      <c r="G19" s="68"/>
      <c r="H19" s="68"/>
      <c r="I19" s="68"/>
      <c r="J19" s="68"/>
      <c r="K19" s="43" t="s">
        <v>11320</v>
      </c>
      <c r="L19" s="44">
        <v>44027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68"/>
      <c r="I20" s="68" t="s">
        <v>11313</v>
      </c>
      <c r="J20" s="68"/>
      <c r="K20" s="43"/>
      <c r="L20" s="43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68"/>
      <c r="I21" s="68" t="s">
        <v>11313</v>
      </c>
      <c r="J21" s="68"/>
      <c r="K21" s="43"/>
      <c r="L21" s="43"/>
      <c r="M21" s="45"/>
    </row>
    <row r="22" spans="2:13">
      <c r="B22" s="101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68"/>
      <c r="I22" s="68" t="s">
        <v>11313</v>
      </c>
      <c r="J22" s="68"/>
      <c r="K22" s="43" t="s">
        <v>11321</v>
      </c>
      <c r="L22" s="44">
        <v>43731</v>
      </c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68"/>
      <c r="I23" s="68" t="s">
        <v>11312</v>
      </c>
      <c r="J23" s="68"/>
      <c r="K23" s="43"/>
      <c r="L23" s="43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/>
      <c r="G24" s="68"/>
      <c r="H24" s="68"/>
      <c r="I24" s="68"/>
      <c r="J24" s="68"/>
      <c r="K24" s="43" t="s">
        <v>11322</v>
      </c>
      <c r="L24" s="44">
        <v>43196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/>
      <c r="G25" s="68"/>
      <c r="H25" s="68"/>
      <c r="I25" s="68"/>
      <c r="J25" s="68"/>
      <c r="K25" s="43" t="s">
        <v>11323</v>
      </c>
      <c r="L25" s="50">
        <v>43427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68"/>
      <c r="I26" s="68" t="s">
        <v>11312</v>
      </c>
      <c r="J26" s="68"/>
      <c r="K26" s="43"/>
      <c r="L26" s="43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68"/>
      <c r="I27" s="68" t="s">
        <v>11312</v>
      </c>
      <c r="J27" s="68"/>
      <c r="K27" s="43"/>
      <c r="L27" s="43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68"/>
      <c r="I28" s="68" t="s">
        <v>11313</v>
      </c>
      <c r="J28" s="68"/>
      <c r="K28" s="43"/>
      <c r="L28" s="43"/>
      <c r="M28" s="45"/>
    </row>
    <row r="29" spans="2:13">
      <c r="B29" s="101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68"/>
      <c r="I29" s="68" t="s">
        <v>11313</v>
      </c>
      <c r="J29" s="68"/>
      <c r="K29" s="43" t="s">
        <v>11324</v>
      </c>
      <c r="L29" s="44">
        <v>44026</v>
      </c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68"/>
      <c r="I30" s="68" t="s">
        <v>11313</v>
      </c>
      <c r="J30" s="68"/>
      <c r="K30" s="43"/>
      <c r="L30" s="43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68"/>
      <c r="I31" s="68" t="s">
        <v>11313</v>
      </c>
      <c r="J31" s="68"/>
      <c r="K31" s="43"/>
      <c r="L31" s="43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68"/>
      <c r="I32" s="68" t="s">
        <v>11313</v>
      </c>
      <c r="J32" s="68"/>
      <c r="K32" s="43"/>
      <c r="L32" s="43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68"/>
      <c r="I33" s="68" t="s">
        <v>11313</v>
      </c>
      <c r="J33" s="68"/>
      <c r="K33" s="43"/>
      <c r="L33" s="43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68"/>
      <c r="I34" s="68" t="s">
        <v>11313</v>
      </c>
      <c r="J34" s="68"/>
      <c r="K34" s="43"/>
      <c r="L34" s="43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68"/>
      <c r="I35" s="68" t="s">
        <v>11313</v>
      </c>
      <c r="J35" s="68"/>
      <c r="K35" s="43"/>
      <c r="L35" s="43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68"/>
      <c r="I36" s="68" t="s">
        <v>11313</v>
      </c>
      <c r="J36" s="68"/>
      <c r="K36" s="43"/>
      <c r="L36" s="43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68"/>
      <c r="I37" s="68" t="s">
        <v>11313</v>
      </c>
      <c r="J37" s="68"/>
      <c r="K37" s="43"/>
      <c r="L37" s="43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68"/>
      <c r="I38" s="68" t="s">
        <v>11313</v>
      </c>
      <c r="J38" s="68"/>
      <c r="K38" s="43"/>
      <c r="L38" s="43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68"/>
      <c r="I39" s="68" t="s">
        <v>11313</v>
      </c>
      <c r="J39" s="68"/>
      <c r="K39" s="43"/>
      <c r="L39" s="43"/>
      <c r="M39" s="45"/>
    </row>
    <row r="40" spans="2:13">
      <c r="B40" s="101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68"/>
      <c r="I40" s="68" t="s">
        <v>11313</v>
      </c>
      <c r="J40" s="68"/>
      <c r="K40" s="43" t="s">
        <v>11325</v>
      </c>
      <c r="L40" s="44">
        <v>43734</v>
      </c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68"/>
      <c r="I41" s="68" t="s">
        <v>11313</v>
      </c>
      <c r="J41" s="68"/>
      <c r="K41" s="43"/>
      <c r="L41" s="43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68"/>
      <c r="I42" s="68" t="s">
        <v>11313</v>
      </c>
      <c r="J42" s="68"/>
      <c r="K42" s="43"/>
      <c r="L42" s="43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68"/>
      <c r="I43" s="68" t="s">
        <v>11313</v>
      </c>
      <c r="J43" s="68"/>
      <c r="K43" s="43"/>
      <c r="L43" s="43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68"/>
      <c r="I44" s="68" t="s">
        <v>11313</v>
      </c>
      <c r="J44" s="68"/>
      <c r="K44" s="43"/>
      <c r="L44" s="43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68"/>
      <c r="I45" s="68" t="s">
        <v>11313</v>
      </c>
      <c r="J45" s="68"/>
      <c r="K45" s="43"/>
      <c r="L45" s="43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68"/>
      <c r="I46" s="68" t="s">
        <v>11312</v>
      </c>
      <c r="J46" s="68"/>
      <c r="K46" s="43"/>
      <c r="L46" s="43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15</v>
      </c>
      <c r="G47" s="68" t="s">
        <v>15</v>
      </c>
      <c r="H47" s="68" t="s">
        <v>11119</v>
      </c>
      <c r="I47" s="68"/>
      <c r="J47" s="68"/>
      <c r="K47" s="43"/>
      <c r="L47" s="43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15</v>
      </c>
      <c r="G48" s="68" t="s">
        <v>15</v>
      </c>
      <c r="H48" s="68" t="s">
        <v>11119</v>
      </c>
      <c r="I48" s="68"/>
      <c r="J48" s="68"/>
      <c r="K48" s="43"/>
      <c r="L48" s="43"/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68"/>
      <c r="I49" s="68"/>
      <c r="J49" s="68"/>
      <c r="K49" s="43" t="s">
        <v>11326</v>
      </c>
      <c r="L49" s="50">
        <v>43427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15</v>
      </c>
      <c r="G50" s="68" t="s">
        <v>15</v>
      </c>
      <c r="H50" s="68" t="s">
        <v>11119</v>
      </c>
      <c r="I50" s="68"/>
      <c r="J50" s="68"/>
      <c r="K50" s="43"/>
      <c r="L50" s="43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/>
      <c r="G51" s="68"/>
      <c r="H51" s="68"/>
      <c r="I51" s="68"/>
      <c r="J51" s="68"/>
      <c r="K51" s="100" t="s">
        <v>11327</v>
      </c>
      <c r="L51" s="50">
        <v>43731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68"/>
      <c r="I52" s="68" t="s">
        <v>11313</v>
      </c>
      <c r="J52" s="68"/>
      <c r="K52" s="43"/>
      <c r="L52" s="43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/>
      <c r="G53" s="68"/>
      <c r="H53" s="68"/>
      <c r="I53" s="68"/>
      <c r="J53" s="68"/>
      <c r="K53" s="100" t="s">
        <v>11328</v>
      </c>
      <c r="L53" s="50">
        <v>44022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/>
      <c r="G54" s="68"/>
      <c r="H54" s="68"/>
      <c r="I54" s="68"/>
      <c r="J54" s="68"/>
      <c r="K54" s="43" t="s">
        <v>11329</v>
      </c>
      <c r="L54" s="44">
        <v>43731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68"/>
      <c r="I55" s="68" t="s">
        <v>11313</v>
      </c>
      <c r="J55" s="68"/>
      <c r="K55" s="43"/>
      <c r="L55" s="43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15</v>
      </c>
      <c r="G56" s="68" t="s">
        <v>15</v>
      </c>
      <c r="H56" s="68" t="s">
        <v>11119</v>
      </c>
      <c r="I56" s="68"/>
      <c r="J56" s="68"/>
      <c r="K56" s="43"/>
      <c r="L56" s="43"/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68"/>
      <c r="I57" s="68" t="s">
        <v>11313</v>
      </c>
      <c r="J57" s="68"/>
      <c r="K57" s="43"/>
      <c r="L57" s="43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68"/>
      <c r="I58" s="68" t="s">
        <v>11313</v>
      </c>
      <c r="J58" s="68"/>
      <c r="K58" s="43"/>
      <c r="L58" s="43"/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68" t="s">
        <v>11119</v>
      </c>
      <c r="I59" s="68"/>
      <c r="J59" s="68"/>
      <c r="K59" s="43"/>
      <c r="L59" s="43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15</v>
      </c>
      <c r="G60" s="68" t="s">
        <v>15</v>
      </c>
      <c r="H60" s="68" t="s">
        <v>11330</v>
      </c>
      <c r="I60" s="68"/>
      <c r="J60" s="68"/>
      <c r="K60" s="43"/>
      <c r="L60" s="43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15</v>
      </c>
      <c r="G61" s="68" t="s">
        <v>15</v>
      </c>
      <c r="H61" s="68" t="s">
        <v>11119</v>
      </c>
      <c r="I61" s="68"/>
      <c r="J61" s="68"/>
      <c r="K61" s="43"/>
      <c r="L61" s="43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68"/>
      <c r="I62" s="68"/>
      <c r="J62" s="68"/>
      <c r="K62" s="43" t="s">
        <v>11331</v>
      </c>
      <c r="L62" s="44">
        <v>44026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15</v>
      </c>
      <c r="G63" s="68" t="s">
        <v>15</v>
      </c>
      <c r="H63" s="68" t="s">
        <v>11332</v>
      </c>
      <c r="I63" s="68"/>
      <c r="J63" s="68"/>
      <c r="K63" s="43"/>
      <c r="L63" s="43"/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68"/>
      <c r="I64" s="68"/>
      <c r="J64" s="68"/>
      <c r="K64" s="100" t="s">
        <v>11333</v>
      </c>
      <c r="L64" s="44">
        <v>44018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68"/>
      <c r="I65" s="68" t="s">
        <v>11312</v>
      </c>
      <c r="J65" s="68"/>
      <c r="K65" s="43"/>
      <c r="L65" s="43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68"/>
      <c r="I66" s="68"/>
      <c r="J66" s="68"/>
      <c r="K66" s="43" t="s">
        <v>11334</v>
      </c>
      <c r="L66" s="44">
        <v>44026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68" t="s">
        <v>11335</v>
      </c>
      <c r="I67" s="68" t="s">
        <v>11312</v>
      </c>
      <c r="J67" s="68"/>
      <c r="K67" s="43"/>
      <c r="L67" s="43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15</v>
      </c>
      <c r="G68" s="68" t="s">
        <v>15</v>
      </c>
      <c r="H68" s="68" t="s">
        <v>11336</v>
      </c>
      <c r="I68" s="68"/>
      <c r="J68" s="68"/>
      <c r="K68" s="43"/>
      <c r="L68" s="43"/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15</v>
      </c>
      <c r="G69" s="68" t="s">
        <v>15</v>
      </c>
      <c r="H69" s="68" t="s">
        <v>11119</v>
      </c>
      <c r="I69" s="68"/>
      <c r="J69" s="68"/>
      <c r="K69" s="43"/>
      <c r="L69" s="43"/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68"/>
      <c r="I70" s="68" t="s">
        <v>11313</v>
      </c>
      <c r="J70" s="68"/>
      <c r="K70" s="43"/>
      <c r="L70" s="43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68"/>
      <c r="I71" s="68" t="s">
        <v>11313</v>
      </c>
      <c r="J71" s="68"/>
      <c r="K71" s="43"/>
      <c r="L71" s="43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68"/>
      <c r="I72" s="68" t="s">
        <v>11313</v>
      </c>
      <c r="J72" s="68"/>
      <c r="K72" s="43"/>
      <c r="L72" s="43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68"/>
      <c r="I73" s="68" t="s">
        <v>11313</v>
      </c>
      <c r="J73" s="68"/>
      <c r="K73" s="43"/>
      <c r="L73" s="43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68"/>
      <c r="I74" s="68" t="s">
        <v>11313</v>
      </c>
      <c r="J74" s="68"/>
      <c r="K74" s="43"/>
      <c r="L74" s="43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68" t="s">
        <v>11119</v>
      </c>
      <c r="I75" s="68" t="s">
        <v>11313</v>
      </c>
      <c r="J75" s="68"/>
      <c r="K75" s="43"/>
      <c r="L75" s="43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68" t="s">
        <v>11119</v>
      </c>
      <c r="I76" s="68" t="s">
        <v>11313</v>
      </c>
      <c r="J76" s="68"/>
      <c r="K76" s="43"/>
      <c r="L76" s="43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68" t="s">
        <v>11119</v>
      </c>
      <c r="I77" s="68" t="s">
        <v>11313</v>
      </c>
      <c r="J77" s="68"/>
      <c r="K77" s="43"/>
      <c r="L77" s="43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68" t="s">
        <v>11119</v>
      </c>
      <c r="I78" s="68" t="s">
        <v>11313</v>
      </c>
      <c r="J78" s="68"/>
      <c r="K78" s="43"/>
      <c r="L78" s="43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68" t="s">
        <v>11119</v>
      </c>
      <c r="I79" s="68" t="s">
        <v>11313</v>
      </c>
      <c r="J79" s="68"/>
      <c r="K79" s="43"/>
      <c r="L79" s="43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68" t="s">
        <v>11119</v>
      </c>
      <c r="I80" s="68" t="s">
        <v>11313</v>
      </c>
      <c r="J80" s="68"/>
      <c r="K80" s="43"/>
      <c r="L80" s="43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68" t="s">
        <v>11119</v>
      </c>
      <c r="I81" s="68" t="s">
        <v>11313</v>
      </c>
      <c r="J81" s="68"/>
      <c r="K81" s="43"/>
      <c r="L81" s="43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68" t="s">
        <v>11337</v>
      </c>
      <c r="I82" s="68"/>
      <c r="J82" s="68"/>
      <c r="K82" s="43"/>
      <c r="L82" s="43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15</v>
      </c>
      <c r="G83" s="68" t="s">
        <v>15</v>
      </c>
      <c r="H83" s="68" t="s">
        <v>11206</v>
      </c>
      <c r="I83" s="68"/>
      <c r="J83" s="68"/>
      <c r="K83" s="43"/>
      <c r="L83" s="43"/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68" t="s">
        <v>11119</v>
      </c>
      <c r="I84" s="68"/>
      <c r="J84" s="68"/>
      <c r="K84" s="43"/>
      <c r="L84" s="43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68" t="s">
        <v>11119</v>
      </c>
      <c r="I85" s="68"/>
      <c r="J85" s="68"/>
      <c r="K85" s="43"/>
      <c r="L85" s="43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68"/>
      <c r="I86" s="68"/>
      <c r="J86" s="68"/>
      <c r="K86" s="43" t="s">
        <v>11338</v>
      </c>
      <c r="L86" s="44">
        <v>44022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68"/>
      <c r="I87" s="68" t="s">
        <v>11313</v>
      </c>
      <c r="J87" s="68"/>
      <c r="K87" s="43"/>
      <c r="L87" s="43"/>
      <c r="M87" s="45"/>
    </row>
    <row r="88" spans="2:13">
      <c r="B88" s="101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68"/>
      <c r="I88" s="68" t="s">
        <v>11313</v>
      </c>
      <c r="J88" s="68"/>
      <c r="K88" s="43" t="s">
        <v>11339</v>
      </c>
      <c r="L88" s="44">
        <v>44013</v>
      </c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68"/>
      <c r="I89" s="68" t="s">
        <v>11312</v>
      </c>
      <c r="J89" s="68"/>
      <c r="K89" s="43"/>
      <c r="L89" s="43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15</v>
      </c>
      <c r="G90" s="68" t="s">
        <v>15</v>
      </c>
      <c r="H90" s="68" t="s">
        <v>11337</v>
      </c>
      <c r="I90" s="68"/>
      <c r="J90" s="68"/>
      <c r="K90" s="43"/>
      <c r="L90" s="43"/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68"/>
      <c r="I91" s="68"/>
      <c r="J91" s="68"/>
      <c r="K91" s="43" t="s">
        <v>11340</v>
      </c>
      <c r="L91" s="44">
        <v>44363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68" t="s">
        <v>11337</v>
      </c>
      <c r="I92" s="68"/>
      <c r="J92" s="68"/>
      <c r="K92" s="43"/>
      <c r="L92" s="43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68"/>
      <c r="I93" s="68" t="s">
        <v>11313</v>
      </c>
      <c r="J93" s="68"/>
      <c r="K93" s="43"/>
      <c r="L93" s="43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68"/>
      <c r="I94" s="68"/>
      <c r="J94" s="68"/>
      <c r="K94" s="43"/>
      <c r="L94" s="43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264</v>
      </c>
      <c r="G95" s="68" t="s">
        <v>264</v>
      </c>
      <c r="H95" s="68"/>
      <c r="I95" s="68"/>
      <c r="J95" s="68"/>
      <c r="K95" s="43" t="s">
        <v>11341</v>
      </c>
      <c r="L95" s="44">
        <v>43731</v>
      </c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68" t="s">
        <v>11206</v>
      </c>
      <c r="I96" s="68"/>
      <c r="J96" s="68"/>
      <c r="K96" s="43"/>
      <c r="L96" s="43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68" t="s">
        <v>11206</v>
      </c>
      <c r="I97" s="68"/>
      <c r="J97" s="68"/>
      <c r="K97" s="43"/>
      <c r="L97" s="43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68" t="s">
        <v>11206</v>
      </c>
      <c r="I98" s="68"/>
      <c r="J98" s="68"/>
      <c r="K98" s="43"/>
      <c r="L98" s="43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68" t="s">
        <v>11206</v>
      </c>
      <c r="I99" s="68"/>
      <c r="J99" s="68"/>
      <c r="K99" s="43"/>
      <c r="L99" s="43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68" t="s">
        <v>11337</v>
      </c>
      <c r="I100" s="68"/>
      <c r="J100" s="68"/>
      <c r="K100" s="43"/>
      <c r="L100" s="43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264</v>
      </c>
      <c r="G101" s="68" t="s">
        <v>264</v>
      </c>
      <c r="H101" s="68"/>
      <c r="I101" s="68"/>
      <c r="J101" s="68"/>
      <c r="K101" s="43" t="s">
        <v>11342</v>
      </c>
      <c r="L101" s="50">
        <v>43427</v>
      </c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68" t="s">
        <v>11119</v>
      </c>
      <c r="I102" s="68"/>
      <c r="J102" s="68"/>
      <c r="K102" s="43"/>
      <c r="L102" s="43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15</v>
      </c>
      <c r="G103" s="68" t="s">
        <v>15</v>
      </c>
      <c r="H103" s="68" t="s">
        <v>11337</v>
      </c>
      <c r="I103" s="68"/>
      <c r="J103" s="68"/>
      <c r="K103" s="43"/>
      <c r="L103" s="43"/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264</v>
      </c>
      <c r="G104" s="68" t="s">
        <v>264</v>
      </c>
      <c r="H104" s="68"/>
      <c r="I104" s="68"/>
      <c r="J104" s="68"/>
      <c r="K104" s="100" t="s">
        <v>11343</v>
      </c>
      <c r="L104" s="50">
        <v>44382</v>
      </c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68" t="s">
        <v>11337</v>
      </c>
      <c r="I105" s="68"/>
      <c r="J105" s="68"/>
      <c r="K105" s="43"/>
      <c r="L105" s="43"/>
      <c r="M105" s="45"/>
    </row>
    <row r="106" spans="2:13">
      <c r="B106" s="101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68"/>
      <c r="I106" s="68" t="s">
        <v>11313</v>
      </c>
      <c r="J106" s="68"/>
      <c r="K106" s="100" t="s">
        <v>11344</v>
      </c>
      <c r="L106" s="44">
        <v>44026</v>
      </c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264</v>
      </c>
      <c r="G107" s="68" t="s">
        <v>264</v>
      </c>
      <c r="H107" s="68"/>
      <c r="I107" s="68"/>
      <c r="J107" s="68"/>
      <c r="K107" s="43" t="s">
        <v>11345</v>
      </c>
      <c r="L107" s="44">
        <v>43734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15</v>
      </c>
      <c r="G108" s="68" t="s">
        <v>15</v>
      </c>
      <c r="H108" s="68" t="s">
        <v>11337</v>
      </c>
      <c r="I108" s="68"/>
      <c r="J108" s="68"/>
      <c r="K108" s="43"/>
      <c r="L108" s="43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68"/>
      <c r="I109" s="68" t="s">
        <v>11312</v>
      </c>
      <c r="J109" s="68"/>
      <c r="K109" s="43"/>
      <c r="L109" s="43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264</v>
      </c>
      <c r="G110" s="68" t="s">
        <v>264</v>
      </c>
      <c r="H110" s="68"/>
      <c r="I110" s="68"/>
      <c r="J110" s="68"/>
      <c r="K110" s="43" t="s">
        <v>11346</v>
      </c>
      <c r="L110" s="44">
        <v>44364</v>
      </c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264</v>
      </c>
      <c r="G111" s="68" t="s">
        <v>264</v>
      </c>
      <c r="H111" s="68"/>
      <c r="I111" s="68"/>
      <c r="J111" s="68"/>
      <c r="K111" s="43" t="s">
        <v>11347</v>
      </c>
      <c r="L111" s="44">
        <v>43427</v>
      </c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264</v>
      </c>
      <c r="G112" s="68" t="s">
        <v>264</v>
      </c>
      <c r="H112" s="68"/>
      <c r="I112" s="68"/>
      <c r="J112" s="43"/>
      <c r="K112" s="43" t="s">
        <v>11348</v>
      </c>
      <c r="L112" s="44">
        <v>44033</v>
      </c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15</v>
      </c>
      <c r="G113" s="68" t="s">
        <v>15</v>
      </c>
      <c r="H113" s="68" t="s">
        <v>11119</v>
      </c>
      <c r="I113" s="68"/>
      <c r="J113" s="43"/>
      <c r="K113" s="43"/>
      <c r="L113" s="43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15</v>
      </c>
      <c r="G114" s="68" t="s">
        <v>15</v>
      </c>
      <c r="H114" s="68" t="s">
        <v>11337</v>
      </c>
      <c r="I114" s="68"/>
      <c r="J114" s="43"/>
      <c r="K114" s="43"/>
      <c r="L114" s="43"/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68"/>
      <c r="I115" s="68"/>
      <c r="J115" s="43"/>
      <c r="K115" s="43" t="s">
        <v>11349</v>
      </c>
      <c r="L115" s="44">
        <v>43734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15</v>
      </c>
      <c r="G116" s="68" t="s">
        <v>15</v>
      </c>
      <c r="H116" s="68" t="s">
        <v>11337</v>
      </c>
      <c r="I116" s="68"/>
      <c r="J116" s="43"/>
      <c r="K116" s="43"/>
      <c r="L116" s="43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15</v>
      </c>
      <c r="G117" s="68" t="s">
        <v>15</v>
      </c>
      <c r="H117" s="68" t="s">
        <v>11337</v>
      </c>
      <c r="I117" s="68"/>
      <c r="J117" s="43"/>
      <c r="K117" s="43"/>
      <c r="L117" s="43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68" t="s">
        <v>11337</v>
      </c>
      <c r="I118" s="68"/>
      <c r="J118" s="43"/>
      <c r="K118" s="43"/>
      <c r="L118" s="43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68" t="s">
        <v>11337</v>
      </c>
      <c r="I119" s="68"/>
      <c r="J119" s="43"/>
      <c r="K119" s="43"/>
      <c r="L119" s="43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15</v>
      </c>
      <c r="G120" s="68" t="s">
        <v>15</v>
      </c>
      <c r="H120" s="68" t="s">
        <v>11337</v>
      </c>
      <c r="I120" s="68"/>
      <c r="J120" s="43"/>
      <c r="K120" s="43"/>
      <c r="L120" s="43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68" t="s">
        <v>11337</v>
      </c>
      <c r="I121" s="68"/>
      <c r="J121" s="43"/>
      <c r="K121" s="43"/>
      <c r="L121" s="43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15</v>
      </c>
      <c r="G122" s="68" t="s">
        <v>15</v>
      </c>
      <c r="H122" s="68" t="s">
        <v>11337</v>
      </c>
      <c r="I122" s="68"/>
      <c r="J122" s="43"/>
      <c r="K122" s="43"/>
      <c r="L122" s="43"/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68" t="s">
        <v>1618</v>
      </c>
      <c r="J123" s="43"/>
      <c r="K123" s="43"/>
      <c r="L123" s="43"/>
      <c r="M123" s="45"/>
    </row>
    <row r="124" spans="2:13" ht="17.25" thickBot="1">
      <c r="B124" s="47">
        <v>122</v>
      </c>
      <c r="C124" s="48" t="s">
        <v>10973</v>
      </c>
      <c r="D124" s="48" t="s">
        <v>11556</v>
      </c>
      <c r="E124" s="27" t="s">
        <v>10972</v>
      </c>
      <c r="F124" s="68"/>
      <c r="G124" s="68"/>
      <c r="H124" s="70"/>
      <c r="I124" s="70" t="s">
        <v>1618</v>
      </c>
      <c r="J124" s="48"/>
      <c r="K124" s="48"/>
      <c r="L124" s="48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5B50137C-924C-461E-8620-1087E66CFABD}">
      <formula1>"O,X"</formula1>
    </dataValidation>
    <dataValidation type="custom" showInputMessage="1" showErrorMessage="1" errorTitle="데이터미보유" error="데이터 미보유시에만 사유를 작성할 수 있습니다." sqref="H124" xr:uid="{FCE39B5C-0BD2-4A9A-95C4-3F73D1016432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BB12E346-91FE-4B99-BF5C-47399DE72F11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953BC947-D90A-4A2D-BB0F-4F709FCCA909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8365DF49-4ED0-45F7-9C2E-AAB653E42434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EB9A1930-595F-488B-B0FB-2D9C3BDF72EB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10EBC260-B80F-448A-B94B-A3FD08A3D1F7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6899A-B6B9-49C8-96D8-80810416F5E3}">
  <sheetPr codeName="Sheet213">
    <pageSetUpPr fitToPage="1"/>
  </sheetPr>
  <dimension ref="B1:M124"/>
  <sheetViews>
    <sheetView topLeftCell="H9" zoomScale="130" zoomScaleNormal="130" workbookViewId="0">
      <selection activeCell="B2" sqref="B2:M2"/>
    </sheetView>
  </sheetViews>
  <sheetFormatPr defaultRowHeight="16.5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31.5" style="40" customWidth="1"/>
    <col min="9" max="9" width="31.375" style="40" bestFit="1" customWidth="1"/>
    <col min="10" max="10" width="17.5" style="40" bestFit="1" customWidth="1"/>
    <col min="11" max="11" width="38.125" style="40" bestFit="1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10775</v>
      </c>
      <c r="H3" s="51"/>
      <c r="I3" s="51"/>
      <c r="J3" s="68"/>
      <c r="K3" s="43" t="s">
        <v>11350</v>
      </c>
      <c r="L3" s="44">
        <v>44253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10775</v>
      </c>
      <c r="H4" s="51"/>
      <c r="I4" s="51"/>
      <c r="J4" s="68"/>
      <c r="K4" s="43" t="s">
        <v>11351</v>
      </c>
      <c r="L4" s="44">
        <v>44490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264</v>
      </c>
      <c r="G5" s="68" t="s">
        <v>10775</v>
      </c>
      <c r="H5" s="51"/>
      <c r="I5" s="51"/>
      <c r="J5" s="68"/>
      <c r="K5" s="43" t="s">
        <v>11352</v>
      </c>
      <c r="L5" s="44">
        <v>44490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51"/>
      <c r="I6" s="51"/>
      <c r="J6" s="68"/>
      <c r="K6" s="43" t="s">
        <v>11353</v>
      </c>
      <c r="L6" s="44">
        <v>44158</v>
      </c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51" t="s">
        <v>11354</v>
      </c>
      <c r="I7" s="51" t="s">
        <v>11354</v>
      </c>
      <c r="J7" s="68"/>
      <c r="K7" s="43"/>
      <c r="L7" s="44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51"/>
      <c r="I8" s="51"/>
      <c r="J8" s="68"/>
      <c r="K8" s="43" t="s">
        <v>11355</v>
      </c>
      <c r="L8" s="44">
        <v>44491</v>
      </c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51" t="s">
        <v>11354</v>
      </c>
      <c r="I9" s="51" t="s">
        <v>11354</v>
      </c>
      <c r="J9" s="68"/>
      <c r="K9" s="43"/>
      <c r="L9" s="43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15</v>
      </c>
      <c r="H10" s="51"/>
      <c r="I10" s="51" t="s">
        <v>11356</v>
      </c>
      <c r="J10" s="68"/>
      <c r="K10" s="43" t="s">
        <v>11357</v>
      </c>
      <c r="L10" s="44">
        <v>44069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51"/>
      <c r="I11" s="51"/>
      <c r="J11" s="68"/>
      <c r="K11" s="43" t="s">
        <v>11358</v>
      </c>
      <c r="L11" s="44">
        <v>44158</v>
      </c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51"/>
      <c r="I12" s="51"/>
      <c r="J12" s="68"/>
      <c r="K12" s="43" t="s">
        <v>11359</v>
      </c>
      <c r="L12" s="102" t="s">
        <v>11360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51" t="s">
        <v>15</v>
      </c>
      <c r="G13" s="51" t="s">
        <v>15</v>
      </c>
      <c r="H13" s="51" t="s">
        <v>11361</v>
      </c>
      <c r="I13" s="51" t="s">
        <v>11361</v>
      </c>
      <c r="J13" s="51"/>
      <c r="K13" s="43"/>
      <c r="L13" s="43"/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79"/>
      <c r="G14" s="79"/>
      <c r="H14" s="51"/>
      <c r="I14" s="51"/>
      <c r="J14" s="79"/>
      <c r="K14" s="103" t="s">
        <v>11362</v>
      </c>
      <c r="L14" s="104">
        <v>44489</v>
      </c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51"/>
      <c r="I15" s="51" t="s">
        <v>11354</v>
      </c>
      <c r="J15" s="68"/>
      <c r="K15" s="43"/>
      <c r="L15" s="43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51"/>
      <c r="I16" s="51"/>
      <c r="J16" s="68"/>
      <c r="K16" s="43" t="s">
        <v>11363</v>
      </c>
      <c r="L16" s="44">
        <v>44490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264</v>
      </c>
      <c r="G17" s="68" t="s">
        <v>264</v>
      </c>
      <c r="H17" s="51"/>
      <c r="I17" s="51"/>
      <c r="J17" s="68"/>
      <c r="K17" s="43" t="s">
        <v>11364</v>
      </c>
      <c r="L17" s="44">
        <v>44490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10775</v>
      </c>
      <c r="G18" s="68" t="s">
        <v>10775</v>
      </c>
      <c r="H18" s="51"/>
      <c r="I18" s="51"/>
      <c r="J18" s="68"/>
      <c r="K18" s="43" t="s">
        <v>11365</v>
      </c>
      <c r="L18" s="44">
        <v>44490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10775</v>
      </c>
      <c r="G19" s="68" t="s">
        <v>10775</v>
      </c>
      <c r="H19" s="51"/>
      <c r="I19" s="51"/>
      <c r="J19" s="68"/>
      <c r="K19" s="43" t="s">
        <v>11366</v>
      </c>
      <c r="L19" s="44">
        <v>44490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51"/>
      <c r="I20" s="51"/>
      <c r="J20" s="68"/>
      <c r="K20" s="43" t="s">
        <v>11367</v>
      </c>
      <c r="L20" s="44">
        <v>44158</v>
      </c>
      <c r="M20" s="45"/>
    </row>
    <row r="21" spans="2:13" ht="15.75" customHeight="1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51"/>
      <c r="I21" s="51" t="s">
        <v>11354</v>
      </c>
      <c r="J21" s="68"/>
      <c r="K21" s="43"/>
      <c r="L21" s="43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51"/>
      <c r="I22" s="51" t="s">
        <v>11354</v>
      </c>
      <c r="J22" s="68"/>
      <c r="K22" s="43"/>
      <c r="L22" s="43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51"/>
      <c r="I23" s="51"/>
      <c r="J23" s="68"/>
      <c r="K23" s="43" t="s">
        <v>11368</v>
      </c>
      <c r="L23" s="44">
        <v>44158</v>
      </c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51"/>
      <c r="I24" s="51"/>
      <c r="J24" s="68"/>
      <c r="K24" s="43" t="s">
        <v>11369</v>
      </c>
      <c r="L24" s="44">
        <v>44490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51"/>
      <c r="I25" s="51"/>
      <c r="J25" s="68"/>
      <c r="K25" s="43" t="s">
        <v>11370</v>
      </c>
      <c r="L25" s="44">
        <v>44158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51"/>
      <c r="I26" s="51" t="s">
        <v>11354</v>
      </c>
      <c r="J26" s="68"/>
      <c r="K26" s="43"/>
      <c r="L26" s="43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51"/>
      <c r="I27" s="51"/>
      <c r="J27" s="68"/>
      <c r="K27" s="43" t="s">
        <v>11371</v>
      </c>
      <c r="L27" s="44">
        <v>44158</v>
      </c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51"/>
      <c r="I28" s="51" t="s">
        <v>11354</v>
      </c>
      <c r="J28" s="68"/>
      <c r="K28" s="43"/>
      <c r="L28" s="43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51"/>
      <c r="I29" s="51" t="s">
        <v>11354</v>
      </c>
      <c r="J29" s="68"/>
      <c r="K29" s="43"/>
      <c r="L29" s="43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51"/>
      <c r="I30" s="51" t="s">
        <v>11354</v>
      </c>
      <c r="J30" s="68"/>
      <c r="K30" s="43"/>
      <c r="L30" s="43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51"/>
      <c r="I31" s="51" t="s">
        <v>11354</v>
      </c>
      <c r="J31" s="68"/>
      <c r="K31" s="43"/>
      <c r="L31" s="43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51"/>
      <c r="I32" s="51" t="s">
        <v>11354</v>
      </c>
      <c r="J32" s="68"/>
      <c r="K32" s="43"/>
      <c r="L32" s="43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51"/>
      <c r="I33" s="51" t="s">
        <v>11354</v>
      </c>
      <c r="J33" s="68"/>
      <c r="K33" s="43"/>
      <c r="L33" s="43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51"/>
      <c r="I34" s="51" t="s">
        <v>11354</v>
      </c>
      <c r="J34" s="68"/>
      <c r="K34" s="43"/>
      <c r="L34" s="43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51"/>
      <c r="I35" s="51" t="s">
        <v>11354</v>
      </c>
      <c r="J35" s="68"/>
      <c r="K35" s="43"/>
      <c r="L35" s="43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51"/>
      <c r="I36" s="51" t="s">
        <v>11354</v>
      </c>
      <c r="J36" s="68"/>
      <c r="K36" s="43"/>
      <c r="L36" s="43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51" t="s">
        <v>11354</v>
      </c>
      <c r="I37" s="51" t="s">
        <v>11354</v>
      </c>
      <c r="J37" s="68"/>
      <c r="K37" s="43"/>
      <c r="L37" s="43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51" t="s">
        <v>11354</v>
      </c>
      <c r="I38" s="51" t="s">
        <v>11354</v>
      </c>
      <c r="J38" s="68"/>
      <c r="K38" s="43"/>
      <c r="L38" s="43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51" t="s">
        <v>11354</v>
      </c>
      <c r="I39" s="51" t="s">
        <v>11354</v>
      </c>
      <c r="J39" s="68"/>
      <c r="K39" s="43"/>
      <c r="L39" s="43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51" t="s">
        <v>11354</v>
      </c>
      <c r="I40" s="51" t="s">
        <v>11354</v>
      </c>
      <c r="J40" s="68"/>
      <c r="K40" s="43"/>
      <c r="L40" s="43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51" t="s">
        <v>11354</v>
      </c>
      <c r="I41" s="51" t="s">
        <v>11354</v>
      </c>
      <c r="J41" s="68"/>
      <c r="K41" s="43"/>
      <c r="L41" s="43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51" t="s">
        <v>11354</v>
      </c>
      <c r="I42" s="51" t="s">
        <v>11354</v>
      </c>
      <c r="J42" s="68"/>
      <c r="K42" s="43"/>
      <c r="L42" s="43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51" t="s">
        <v>11354</v>
      </c>
      <c r="I43" s="51" t="s">
        <v>11354</v>
      </c>
      <c r="J43" s="68"/>
      <c r="K43" s="43"/>
      <c r="L43" s="43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51" t="s">
        <v>11354</v>
      </c>
      <c r="I44" s="51" t="s">
        <v>11354</v>
      </c>
      <c r="J44" s="68"/>
      <c r="K44" s="43"/>
      <c r="L44" s="43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51" t="s">
        <v>11354</v>
      </c>
      <c r="I45" s="51" t="s">
        <v>11354</v>
      </c>
      <c r="J45" s="68"/>
      <c r="K45" s="43"/>
      <c r="L45" s="43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51"/>
      <c r="I46" s="51" t="s">
        <v>11354</v>
      </c>
      <c r="J46" s="68"/>
      <c r="K46" s="43"/>
      <c r="L46" s="44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264</v>
      </c>
      <c r="G47" s="68" t="s">
        <v>264</v>
      </c>
      <c r="H47" s="51"/>
      <c r="I47" s="51"/>
      <c r="J47" s="68"/>
      <c r="K47" s="43" t="s">
        <v>11372</v>
      </c>
      <c r="L47" s="44">
        <v>44158</v>
      </c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51"/>
      <c r="I48" s="51"/>
      <c r="J48" s="68"/>
      <c r="K48" s="43" t="s">
        <v>11373</v>
      </c>
      <c r="L48" s="44">
        <v>44491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15</v>
      </c>
      <c r="G49" s="68" t="s">
        <v>15</v>
      </c>
      <c r="H49" s="51" t="s">
        <v>11361</v>
      </c>
      <c r="I49" s="51" t="s">
        <v>11361</v>
      </c>
      <c r="J49" s="68"/>
      <c r="K49" s="43"/>
      <c r="L49" s="43"/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15</v>
      </c>
      <c r="G50" s="68" t="s">
        <v>15</v>
      </c>
      <c r="H50" s="51" t="s">
        <v>11361</v>
      </c>
      <c r="I50" s="51" t="s">
        <v>11361</v>
      </c>
      <c r="J50" s="68"/>
      <c r="K50" s="43"/>
      <c r="L50" s="43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15</v>
      </c>
      <c r="G51" s="68" t="s">
        <v>15</v>
      </c>
      <c r="H51" s="51" t="s">
        <v>11361</v>
      </c>
      <c r="I51" s="51" t="s">
        <v>11361</v>
      </c>
      <c r="J51" s="68"/>
      <c r="K51" s="43"/>
      <c r="L51" s="43"/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51"/>
      <c r="I52" s="51" t="s">
        <v>11354</v>
      </c>
      <c r="J52" s="68"/>
      <c r="K52" s="43"/>
      <c r="L52" s="43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51"/>
      <c r="I53" s="51"/>
      <c r="J53" s="68"/>
      <c r="K53" s="43" t="s">
        <v>11374</v>
      </c>
      <c r="L53" s="44">
        <v>44490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51"/>
      <c r="I54" s="51"/>
      <c r="J54" s="68"/>
      <c r="K54" s="43" t="s">
        <v>11375</v>
      </c>
      <c r="L54" s="44">
        <v>44490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51"/>
      <c r="I55" s="51" t="s">
        <v>11354</v>
      </c>
      <c r="J55" s="68"/>
      <c r="K55" s="43"/>
      <c r="L55" s="43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264</v>
      </c>
      <c r="G56" s="68" t="s">
        <v>264</v>
      </c>
      <c r="H56" s="51"/>
      <c r="I56" s="51"/>
      <c r="J56" s="68"/>
      <c r="K56" s="43" t="s">
        <v>11376</v>
      </c>
      <c r="L56" s="44">
        <v>44158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51" t="s">
        <v>11354</v>
      </c>
      <c r="I57" s="51" t="s">
        <v>11354</v>
      </c>
      <c r="J57" s="68"/>
      <c r="K57" s="43"/>
      <c r="L57" s="43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79"/>
      <c r="G58" s="79"/>
      <c r="H58" s="51"/>
      <c r="I58" s="51"/>
      <c r="J58" s="79"/>
      <c r="K58" s="103" t="s">
        <v>11377</v>
      </c>
      <c r="L58" s="104">
        <v>44490</v>
      </c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79" t="s">
        <v>15</v>
      </c>
      <c r="G59" s="79" t="s">
        <v>15</v>
      </c>
      <c r="H59" s="51" t="s">
        <v>11361</v>
      </c>
      <c r="I59" s="51" t="s">
        <v>11361</v>
      </c>
      <c r="J59" s="79"/>
      <c r="K59" s="103"/>
      <c r="L59" s="103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79" t="s">
        <v>15</v>
      </c>
      <c r="G60" s="79" t="s">
        <v>15</v>
      </c>
      <c r="H60" s="51" t="s">
        <v>11361</v>
      </c>
      <c r="I60" s="51" t="s">
        <v>11361</v>
      </c>
      <c r="J60" s="79"/>
      <c r="K60" s="103"/>
      <c r="L60" s="103"/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79" t="s">
        <v>15</v>
      </c>
      <c r="G61" s="79" t="s">
        <v>15</v>
      </c>
      <c r="H61" s="51" t="s">
        <v>11361</v>
      </c>
      <c r="I61" s="51" t="s">
        <v>11361</v>
      </c>
      <c r="J61" s="68"/>
      <c r="K61" s="43"/>
      <c r="L61" s="43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51"/>
      <c r="I62" s="51"/>
      <c r="J62" s="68"/>
      <c r="K62" s="43" t="s">
        <v>11378</v>
      </c>
      <c r="L62" s="44">
        <v>44158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51"/>
      <c r="I63" s="51"/>
      <c r="J63" s="68"/>
      <c r="K63" s="43" t="s">
        <v>11379</v>
      </c>
      <c r="L63" s="44">
        <v>44489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51"/>
      <c r="I64" s="51"/>
      <c r="J64" s="68"/>
      <c r="K64" s="43" t="s">
        <v>11380</v>
      </c>
      <c r="L64" s="44">
        <v>44488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51"/>
      <c r="I65" s="51" t="s">
        <v>11354</v>
      </c>
      <c r="J65" s="68"/>
      <c r="K65" s="43"/>
      <c r="L65" s="43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51"/>
      <c r="I66" s="51"/>
      <c r="J66" s="68"/>
      <c r="K66" s="43" t="s">
        <v>11381</v>
      </c>
      <c r="L66" s="44">
        <v>44490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51"/>
      <c r="I67" s="51"/>
      <c r="J67" s="68"/>
      <c r="K67" s="43" t="s">
        <v>11382</v>
      </c>
      <c r="L67" s="44">
        <v>44158</v>
      </c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264</v>
      </c>
      <c r="G68" s="68" t="s">
        <v>10775</v>
      </c>
      <c r="H68" s="51"/>
      <c r="I68" s="51"/>
      <c r="J68" s="68"/>
      <c r="K68" s="43" t="s">
        <v>11383</v>
      </c>
      <c r="L68" s="44">
        <v>44491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264</v>
      </c>
      <c r="G69" s="68" t="s">
        <v>264</v>
      </c>
      <c r="H69" s="51"/>
      <c r="I69" s="51"/>
      <c r="J69" s="68"/>
      <c r="K69" s="43" t="s">
        <v>11384</v>
      </c>
      <c r="L69" s="44">
        <v>44856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51"/>
      <c r="I70" s="51" t="s">
        <v>11354</v>
      </c>
      <c r="J70" s="68"/>
      <c r="K70" s="43"/>
      <c r="L70" s="43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51"/>
      <c r="I71" s="51" t="s">
        <v>11354</v>
      </c>
      <c r="J71" s="68"/>
      <c r="K71" s="43"/>
      <c r="L71" s="43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51"/>
      <c r="I72" s="51" t="s">
        <v>11354</v>
      </c>
      <c r="J72" s="68"/>
      <c r="K72" s="43"/>
      <c r="L72" s="43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51"/>
      <c r="I73" s="51" t="s">
        <v>11354</v>
      </c>
      <c r="J73" s="68"/>
      <c r="K73" s="43"/>
      <c r="L73" s="43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51"/>
      <c r="I74" s="51" t="s">
        <v>11354</v>
      </c>
      <c r="J74" s="68"/>
      <c r="K74" s="43"/>
      <c r="L74" s="43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51"/>
      <c r="I75" s="51" t="s">
        <v>11354</v>
      </c>
      <c r="J75" s="68"/>
      <c r="K75" s="43"/>
      <c r="L75" s="43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51"/>
      <c r="I76" s="51" t="s">
        <v>11354</v>
      </c>
      <c r="J76" s="68"/>
      <c r="K76" s="43"/>
      <c r="L76" s="43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51"/>
      <c r="I77" s="51" t="s">
        <v>11354</v>
      </c>
      <c r="J77" s="68"/>
      <c r="K77" s="43"/>
      <c r="L77" s="43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51"/>
      <c r="I78" s="51" t="s">
        <v>11354</v>
      </c>
      <c r="J78" s="68"/>
      <c r="K78" s="43"/>
      <c r="L78" s="43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51"/>
      <c r="I79" s="51" t="s">
        <v>11354</v>
      </c>
      <c r="J79" s="68"/>
      <c r="K79" s="43"/>
      <c r="L79" s="43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51"/>
      <c r="I80" s="51" t="s">
        <v>11354</v>
      </c>
      <c r="J80" s="68"/>
      <c r="K80" s="43"/>
      <c r="L80" s="43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51"/>
      <c r="I81" s="51" t="s">
        <v>11354</v>
      </c>
      <c r="J81" s="68"/>
      <c r="K81" s="43"/>
      <c r="L81" s="43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51" t="s">
        <v>11361</v>
      </c>
      <c r="I82" s="51" t="s">
        <v>11361</v>
      </c>
      <c r="J82" s="68"/>
      <c r="K82" s="43"/>
      <c r="L82" s="43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15</v>
      </c>
      <c r="G83" s="68" t="s">
        <v>15</v>
      </c>
      <c r="H83" s="51" t="s">
        <v>11361</v>
      </c>
      <c r="I83" s="51" t="s">
        <v>11361</v>
      </c>
      <c r="J83" s="68"/>
      <c r="K83" s="43"/>
      <c r="L83" s="43"/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51" t="s">
        <v>11361</v>
      </c>
      <c r="I84" s="51" t="s">
        <v>11361</v>
      </c>
      <c r="J84" s="68"/>
      <c r="K84" s="43"/>
      <c r="L84" s="43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51" t="s">
        <v>11361</v>
      </c>
      <c r="I85" s="51" t="s">
        <v>11361</v>
      </c>
      <c r="J85" s="68"/>
      <c r="K85" s="43"/>
      <c r="L85" s="43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15</v>
      </c>
      <c r="G86" s="68" t="s">
        <v>15</v>
      </c>
      <c r="H86" s="51" t="s">
        <v>11361</v>
      </c>
      <c r="I86" s="51" t="s">
        <v>11361</v>
      </c>
      <c r="J86" s="68"/>
      <c r="K86" s="43"/>
      <c r="L86" s="43"/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51" t="s">
        <v>11361</v>
      </c>
      <c r="I87" s="51" t="s">
        <v>11361</v>
      </c>
      <c r="J87" s="68"/>
      <c r="K87" s="43"/>
      <c r="L87" s="43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51" t="s">
        <v>11361</v>
      </c>
      <c r="I88" s="51" t="s">
        <v>11361</v>
      </c>
      <c r="J88" s="68"/>
      <c r="K88" s="43"/>
      <c r="L88" s="43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51"/>
      <c r="I89" s="51" t="s">
        <v>11354</v>
      </c>
      <c r="J89" s="68"/>
      <c r="K89" s="43"/>
      <c r="L89" s="43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15</v>
      </c>
      <c r="G90" s="68" t="s">
        <v>15</v>
      </c>
      <c r="H90" s="51" t="s">
        <v>11361</v>
      </c>
      <c r="I90" s="51" t="s">
        <v>11361</v>
      </c>
      <c r="J90" s="68"/>
      <c r="K90" s="43"/>
      <c r="L90" s="43"/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51"/>
      <c r="I91" s="51"/>
      <c r="J91" s="68"/>
      <c r="K91" s="43" t="s">
        <v>11385</v>
      </c>
      <c r="L91" s="44">
        <v>44158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51" t="s">
        <v>11361</v>
      </c>
      <c r="I92" s="51" t="s">
        <v>11361</v>
      </c>
      <c r="J92" s="68"/>
      <c r="K92" s="43"/>
      <c r="L92" s="43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51"/>
      <c r="I93" s="51" t="s">
        <v>11354</v>
      </c>
      <c r="J93" s="68"/>
      <c r="K93" s="43"/>
      <c r="L93" s="43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51" t="s">
        <v>11361</v>
      </c>
      <c r="I94" s="51" t="s">
        <v>11361</v>
      </c>
      <c r="J94" s="68"/>
      <c r="K94" s="43"/>
      <c r="L94" s="43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15</v>
      </c>
      <c r="G95" s="68" t="s">
        <v>15</v>
      </c>
      <c r="H95" s="51" t="s">
        <v>11361</v>
      </c>
      <c r="I95" s="51" t="s">
        <v>11361</v>
      </c>
      <c r="J95" s="68"/>
      <c r="K95" s="43"/>
      <c r="L95" s="43"/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51"/>
      <c r="I96" s="51" t="s">
        <v>11354</v>
      </c>
      <c r="J96" s="68"/>
      <c r="K96" s="43"/>
      <c r="L96" s="43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51" t="s">
        <v>11361</v>
      </c>
      <c r="I97" s="51" t="s">
        <v>11361</v>
      </c>
      <c r="J97" s="68"/>
      <c r="K97" s="43"/>
      <c r="L97" s="43"/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51"/>
      <c r="I98" s="51" t="s">
        <v>11354</v>
      </c>
      <c r="J98" s="68"/>
      <c r="K98" s="43"/>
      <c r="L98" s="43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51"/>
      <c r="I99" s="51" t="s">
        <v>11354</v>
      </c>
      <c r="J99" s="68"/>
      <c r="K99" s="43"/>
      <c r="L99" s="43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51" t="s">
        <v>11361</v>
      </c>
      <c r="I100" s="51" t="s">
        <v>11361</v>
      </c>
      <c r="J100" s="68"/>
      <c r="K100" s="43"/>
      <c r="L100" s="43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15</v>
      </c>
      <c r="G101" s="68" t="s">
        <v>15</v>
      </c>
      <c r="H101" s="51" t="s">
        <v>11361</v>
      </c>
      <c r="I101" s="51" t="s">
        <v>11361</v>
      </c>
      <c r="J101" s="68"/>
      <c r="K101" s="43"/>
      <c r="L101" s="43"/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51" t="s">
        <v>11361</v>
      </c>
      <c r="I102" s="51" t="s">
        <v>11361</v>
      </c>
      <c r="J102" s="68"/>
      <c r="K102" s="43"/>
      <c r="L102" s="43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15</v>
      </c>
      <c r="G103" s="68" t="s">
        <v>15</v>
      </c>
      <c r="H103" s="51" t="s">
        <v>11361</v>
      </c>
      <c r="I103" s="51" t="s">
        <v>11361</v>
      </c>
      <c r="J103" s="68"/>
      <c r="K103" s="43"/>
      <c r="L103" s="43"/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15</v>
      </c>
      <c r="G104" s="68" t="s">
        <v>15</v>
      </c>
      <c r="H104" s="51" t="s">
        <v>11361</v>
      </c>
      <c r="I104" s="51" t="s">
        <v>11361</v>
      </c>
      <c r="J104" s="68"/>
      <c r="K104" s="43"/>
      <c r="L104" s="43"/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51" t="s">
        <v>11361</v>
      </c>
      <c r="I105" s="51" t="s">
        <v>11361</v>
      </c>
      <c r="J105" s="68"/>
      <c r="K105" s="43"/>
      <c r="L105" s="43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51"/>
      <c r="I106" s="51" t="s">
        <v>11354</v>
      </c>
      <c r="J106" s="68"/>
      <c r="K106" s="43"/>
      <c r="L106" s="102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79" t="s">
        <v>264</v>
      </c>
      <c r="G107" s="79" t="s">
        <v>264</v>
      </c>
      <c r="H107" s="51"/>
      <c r="I107" s="51"/>
      <c r="J107" s="79"/>
      <c r="K107" s="103" t="s">
        <v>11386</v>
      </c>
      <c r="L107" s="105">
        <v>44490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264</v>
      </c>
      <c r="G108" s="68" t="s">
        <v>15</v>
      </c>
      <c r="H108" s="51" t="s">
        <v>11361</v>
      </c>
      <c r="I108" s="51" t="s">
        <v>11361</v>
      </c>
      <c r="J108" s="68"/>
      <c r="K108" s="43"/>
      <c r="L108" s="102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51" t="s">
        <v>11361</v>
      </c>
      <c r="I109" s="51" t="s">
        <v>11354</v>
      </c>
      <c r="J109" s="68"/>
      <c r="K109" s="43"/>
      <c r="L109" s="102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79" t="s">
        <v>15</v>
      </c>
      <c r="G110" s="79" t="s">
        <v>15</v>
      </c>
      <c r="H110" s="51" t="s">
        <v>11361</v>
      </c>
      <c r="I110" s="51" t="s">
        <v>11361</v>
      </c>
      <c r="J110" s="68"/>
      <c r="K110" s="43"/>
      <c r="L110" s="102"/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264</v>
      </c>
      <c r="G111" s="68" t="s">
        <v>15</v>
      </c>
      <c r="H111" s="51"/>
      <c r="I111" s="51" t="s">
        <v>11361</v>
      </c>
      <c r="J111" s="68"/>
      <c r="K111" s="43"/>
      <c r="L111" s="102"/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51" t="s">
        <v>264</v>
      </c>
      <c r="G112" s="51" t="s">
        <v>10775</v>
      </c>
      <c r="H112" s="51"/>
      <c r="I112" s="51"/>
      <c r="J112" s="43"/>
      <c r="K112" s="63" t="s">
        <v>11387</v>
      </c>
      <c r="L112" s="106">
        <v>44489</v>
      </c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79" t="s">
        <v>15</v>
      </c>
      <c r="G113" s="79" t="s">
        <v>15</v>
      </c>
      <c r="H113" s="51" t="s">
        <v>11361</v>
      </c>
      <c r="I113" s="51" t="s">
        <v>11361</v>
      </c>
      <c r="J113" s="43"/>
      <c r="K113" s="43"/>
      <c r="L113" s="102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79" t="s">
        <v>264</v>
      </c>
      <c r="G114" s="79" t="s">
        <v>264</v>
      </c>
      <c r="H114" s="51"/>
      <c r="I114" s="51"/>
      <c r="J114" s="103"/>
      <c r="K114" s="103" t="s">
        <v>11388</v>
      </c>
      <c r="L114" s="105">
        <v>44490</v>
      </c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51" t="s">
        <v>10775</v>
      </c>
      <c r="G115" s="51" t="s">
        <v>10775</v>
      </c>
      <c r="H115" s="51"/>
      <c r="I115" s="51"/>
      <c r="J115" s="43"/>
      <c r="K115" s="43" t="s">
        <v>11389</v>
      </c>
      <c r="L115" s="106">
        <v>44489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79" t="s">
        <v>15</v>
      </c>
      <c r="G116" s="79" t="s">
        <v>15</v>
      </c>
      <c r="H116" s="51" t="s">
        <v>11361</v>
      </c>
      <c r="I116" s="51" t="s">
        <v>11361</v>
      </c>
      <c r="J116" s="43"/>
      <c r="K116" s="43"/>
      <c r="L116" s="102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79" t="s">
        <v>15</v>
      </c>
      <c r="G117" s="79" t="s">
        <v>15</v>
      </c>
      <c r="H117" s="51" t="s">
        <v>11361</v>
      </c>
      <c r="I117" s="51" t="s">
        <v>11361</v>
      </c>
      <c r="J117" s="43"/>
      <c r="K117" s="43"/>
      <c r="L117" s="102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79"/>
      <c r="G118" s="79"/>
      <c r="H118" s="51" t="s">
        <v>11361</v>
      </c>
      <c r="I118" s="51" t="s">
        <v>11361</v>
      </c>
      <c r="J118" s="43"/>
      <c r="K118" s="43"/>
      <c r="L118" s="102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79"/>
      <c r="G119" s="79"/>
      <c r="H119" s="51" t="s">
        <v>11361</v>
      </c>
      <c r="I119" s="51" t="s">
        <v>11361</v>
      </c>
      <c r="J119" s="43"/>
      <c r="K119" s="43"/>
      <c r="L119" s="102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79" t="s">
        <v>15</v>
      </c>
      <c r="G120" s="79" t="s">
        <v>15</v>
      </c>
      <c r="H120" s="51" t="s">
        <v>11361</v>
      </c>
      <c r="I120" s="51" t="s">
        <v>11361</v>
      </c>
      <c r="J120" s="43"/>
      <c r="K120" s="43"/>
      <c r="L120" s="102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79" t="s">
        <v>15</v>
      </c>
      <c r="G121" s="79" t="s">
        <v>15</v>
      </c>
      <c r="H121" s="51" t="s">
        <v>11361</v>
      </c>
      <c r="I121" s="51" t="s">
        <v>11361</v>
      </c>
      <c r="J121" s="43"/>
      <c r="K121" s="43"/>
      <c r="L121" s="102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264</v>
      </c>
      <c r="G122" s="68" t="s">
        <v>264</v>
      </c>
      <c r="H122" s="51"/>
      <c r="I122" s="51"/>
      <c r="J122" s="43"/>
      <c r="K122" s="103" t="s">
        <v>11390</v>
      </c>
      <c r="L122" s="105">
        <v>44490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51"/>
      <c r="I123" s="51" t="s">
        <v>11354</v>
      </c>
      <c r="J123" s="43"/>
      <c r="K123" s="43"/>
      <c r="L123" s="102"/>
      <c r="M123" s="45"/>
    </row>
    <row r="124" spans="2:13" ht="17.25" thickBot="1">
      <c r="B124" s="47">
        <v>122</v>
      </c>
      <c r="C124" s="48" t="s">
        <v>10973</v>
      </c>
      <c r="D124" s="48" t="s">
        <v>11556</v>
      </c>
      <c r="E124" s="27" t="s">
        <v>10972</v>
      </c>
      <c r="F124" s="70"/>
      <c r="G124" s="70"/>
      <c r="H124" s="48"/>
      <c r="I124" s="66" t="s">
        <v>11354</v>
      </c>
      <c r="J124" s="48"/>
      <c r="K124" s="48"/>
      <c r="L124" s="48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CB0B59B6-AA22-4EC7-856F-9A523883969F}">
      <formula1>"O,X"</formula1>
    </dataValidation>
    <dataValidation type="custom" showInputMessage="1" showErrorMessage="1" errorTitle="데이터미보유" error="데이터 미보유시에만 사유를 작성할 수 있습니다." sqref="H124" xr:uid="{E8CE6378-A6FA-4617-A5DF-72EECF8CD24B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8B4F3333-8FB8-4197-9292-F63DB04236A9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3EC897C6-54D3-42CC-A2BA-0FA8ABECF052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6843E986-5040-4E82-9810-BB5AF35FDCC0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3ABB197C-5CA4-40C7-96E8-71A130118AE6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A8EE5F92-EE64-45DD-83A8-46F09888BB41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EDF8F-960F-4120-8765-EB1C6E2CEDC6}">
  <sheetPr codeName="Sheet214">
    <pageSetUpPr fitToPage="1"/>
  </sheetPr>
  <dimension ref="B1:M124"/>
  <sheetViews>
    <sheetView zoomScale="70" zoomScaleNormal="70" workbookViewId="0">
      <selection activeCell="B2" sqref="B2:M2"/>
    </sheetView>
  </sheetViews>
  <sheetFormatPr defaultRowHeight="16.5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36.5" style="40" customWidth="1"/>
    <col min="9" max="9" width="45" style="40" customWidth="1"/>
    <col min="10" max="10" width="24.125" style="40" customWidth="1"/>
    <col min="11" max="11" width="38.125" style="40" bestFit="1" customWidth="1"/>
    <col min="12" max="12" width="32.75" style="40" bestFit="1" customWidth="1"/>
    <col min="13" max="13" width="20.875" style="40" bestFit="1" customWidth="1"/>
    <col min="14" max="16384" width="9" style="40"/>
  </cols>
  <sheetData>
    <row r="1" spans="2:13" ht="17.25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51" t="s">
        <v>10775</v>
      </c>
      <c r="G3" s="51" t="s">
        <v>264</v>
      </c>
      <c r="H3" s="51"/>
      <c r="I3" s="51"/>
      <c r="J3" s="51"/>
      <c r="K3" s="43" t="s">
        <v>11391</v>
      </c>
      <c r="L3" s="44">
        <v>44455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51" t="s">
        <v>264</v>
      </c>
      <c r="G4" s="51" t="s">
        <v>264</v>
      </c>
      <c r="H4" s="51"/>
      <c r="I4" s="51"/>
      <c r="J4" s="51"/>
      <c r="K4" s="43" t="s">
        <v>11392</v>
      </c>
      <c r="L4" s="44">
        <v>44176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51" t="s">
        <v>10775</v>
      </c>
      <c r="G5" s="51" t="s">
        <v>264</v>
      </c>
      <c r="H5" s="51"/>
      <c r="I5" s="51"/>
      <c r="J5" s="51"/>
      <c r="K5" s="43" t="s">
        <v>11393</v>
      </c>
      <c r="L5" s="44">
        <v>44453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51"/>
      <c r="G6" s="51"/>
      <c r="H6" s="51"/>
      <c r="I6" s="51" t="s">
        <v>11394</v>
      </c>
      <c r="J6" s="51"/>
      <c r="K6" s="51"/>
      <c r="L6" s="52"/>
      <c r="M6" s="45"/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51"/>
      <c r="G7" s="51"/>
      <c r="H7" s="51"/>
      <c r="I7" s="51" t="s">
        <v>11395</v>
      </c>
      <c r="J7" s="51"/>
      <c r="K7" s="51"/>
      <c r="L7" s="52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51"/>
      <c r="G8" s="51"/>
      <c r="H8" s="51"/>
      <c r="I8" s="51" t="s">
        <v>11394</v>
      </c>
      <c r="J8" s="51"/>
      <c r="K8" s="43"/>
      <c r="L8" s="44"/>
      <c r="M8" s="45"/>
    </row>
    <row r="9" spans="2:13" ht="15.75" customHeight="1">
      <c r="B9" s="42">
        <v>7</v>
      </c>
      <c r="C9" s="43" t="s">
        <v>10973</v>
      </c>
      <c r="D9" s="43" t="s">
        <v>11556</v>
      </c>
      <c r="E9" s="41" t="s">
        <v>30</v>
      </c>
      <c r="F9" s="51"/>
      <c r="G9" s="51"/>
      <c r="H9" s="51"/>
      <c r="I9" s="51" t="s">
        <v>11396</v>
      </c>
      <c r="J9" s="51"/>
      <c r="K9" s="43"/>
      <c r="L9" s="44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51" t="s">
        <v>264</v>
      </c>
      <c r="G10" s="51" t="s">
        <v>264</v>
      </c>
      <c r="H10" s="51"/>
      <c r="I10" s="51"/>
      <c r="J10" s="51"/>
      <c r="K10" s="43" t="s">
        <v>11397</v>
      </c>
      <c r="L10" s="44">
        <v>44488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51"/>
      <c r="G11" s="51"/>
      <c r="H11" s="51"/>
      <c r="I11" s="51" t="s">
        <v>11394</v>
      </c>
      <c r="J11" s="51"/>
      <c r="K11" s="43"/>
      <c r="L11" s="44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51" t="s">
        <v>264</v>
      </c>
      <c r="G12" s="51" t="s">
        <v>264</v>
      </c>
      <c r="H12" s="51"/>
      <c r="I12" s="51"/>
      <c r="J12" s="51"/>
      <c r="K12" s="43" t="s">
        <v>11398</v>
      </c>
      <c r="L12" s="44">
        <v>44488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51" t="s">
        <v>264</v>
      </c>
      <c r="G13" s="51" t="s">
        <v>264</v>
      </c>
      <c r="H13" s="51"/>
      <c r="I13" s="51"/>
      <c r="J13" s="51"/>
      <c r="K13" s="43" t="s">
        <v>11399</v>
      </c>
      <c r="L13" s="44">
        <v>44186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51"/>
      <c r="G14" s="51"/>
      <c r="H14" s="51"/>
      <c r="I14" s="51" t="s">
        <v>11394</v>
      </c>
      <c r="J14" s="51"/>
      <c r="K14" s="43"/>
      <c r="L14" s="44"/>
      <c r="M14" s="45"/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51"/>
      <c r="G15" s="51"/>
      <c r="H15" s="51" t="s">
        <v>11400</v>
      </c>
      <c r="I15" s="51"/>
      <c r="J15" s="51"/>
      <c r="K15" s="43"/>
      <c r="L15" s="44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51" t="s">
        <v>264</v>
      </c>
      <c r="G16" s="51" t="s">
        <v>264</v>
      </c>
      <c r="H16" s="51"/>
      <c r="I16" s="51"/>
      <c r="J16" s="51"/>
      <c r="K16" s="43" t="s">
        <v>11401</v>
      </c>
      <c r="L16" s="44">
        <v>44449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51" t="s">
        <v>264</v>
      </c>
      <c r="G17" s="51" t="s">
        <v>264</v>
      </c>
      <c r="H17" s="51"/>
      <c r="I17" s="51"/>
      <c r="J17" s="51"/>
      <c r="K17" s="43" t="s">
        <v>11402</v>
      </c>
      <c r="L17" s="44">
        <v>44455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51" t="s">
        <v>264</v>
      </c>
      <c r="G18" s="51" t="s">
        <v>264</v>
      </c>
      <c r="H18" s="51"/>
      <c r="I18" s="51"/>
      <c r="J18" s="51"/>
      <c r="K18" s="43" t="s">
        <v>11403</v>
      </c>
      <c r="L18" s="44">
        <v>44186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51" t="s">
        <v>264</v>
      </c>
      <c r="G19" s="51" t="s">
        <v>264</v>
      </c>
      <c r="H19" s="51"/>
      <c r="I19" s="51"/>
      <c r="J19" s="51"/>
      <c r="K19" s="43" t="s">
        <v>11404</v>
      </c>
      <c r="L19" s="44">
        <v>44455</v>
      </c>
      <c r="M19" s="45"/>
    </row>
    <row r="20" spans="2:13" ht="15.75" customHeight="1">
      <c r="B20" s="42">
        <v>18</v>
      </c>
      <c r="C20" s="43" t="s">
        <v>10973</v>
      </c>
      <c r="D20" s="43" t="s">
        <v>11556</v>
      </c>
      <c r="E20" s="41" t="s">
        <v>53</v>
      </c>
      <c r="F20" s="51"/>
      <c r="G20" s="51"/>
      <c r="H20" s="51" t="s">
        <v>11405</v>
      </c>
      <c r="I20" s="51"/>
      <c r="J20" s="51"/>
      <c r="K20" s="43"/>
      <c r="L20" s="44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51"/>
      <c r="G21" s="51"/>
      <c r="H21" s="51" t="s">
        <v>11406</v>
      </c>
      <c r="I21" s="51"/>
      <c r="J21" s="51"/>
      <c r="K21" s="43"/>
      <c r="L21" s="44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51"/>
      <c r="G22" s="51"/>
      <c r="H22" s="51"/>
      <c r="I22" s="51" t="s">
        <v>11407</v>
      </c>
      <c r="J22" s="51"/>
      <c r="K22" s="43"/>
      <c r="L22" s="44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51"/>
      <c r="G23" s="51"/>
      <c r="H23" s="51"/>
      <c r="I23" s="51" t="s">
        <v>11394</v>
      </c>
      <c r="J23" s="51"/>
      <c r="K23" s="43"/>
      <c r="L23" s="44"/>
      <c r="M23" s="45"/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51" t="s">
        <v>264</v>
      </c>
      <c r="G24" s="51" t="s">
        <v>264</v>
      </c>
      <c r="H24" s="51"/>
      <c r="I24" s="51"/>
      <c r="J24" s="51"/>
      <c r="K24" s="43" t="s">
        <v>11408</v>
      </c>
      <c r="L24" s="44">
        <v>44452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51" t="s">
        <v>264</v>
      </c>
      <c r="G25" s="51" t="s">
        <v>264</v>
      </c>
      <c r="H25" s="51"/>
      <c r="I25" s="51"/>
      <c r="J25" s="51"/>
      <c r="K25" s="43" t="s">
        <v>11409</v>
      </c>
      <c r="L25" s="44">
        <v>44186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51"/>
      <c r="G26" s="51"/>
      <c r="H26" s="51"/>
      <c r="I26" s="51" t="s">
        <v>11394</v>
      </c>
      <c r="J26" s="51"/>
      <c r="K26" s="43"/>
      <c r="L26" s="44"/>
      <c r="M26" s="45"/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51"/>
      <c r="G27" s="51"/>
      <c r="H27" s="51"/>
      <c r="I27" s="51" t="s">
        <v>11394</v>
      </c>
      <c r="J27" s="51"/>
      <c r="K27" s="43"/>
      <c r="L27" s="44"/>
      <c r="M27" s="45"/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51"/>
      <c r="G28" s="51"/>
      <c r="H28" s="51"/>
      <c r="I28" s="51" t="s">
        <v>11410</v>
      </c>
      <c r="J28" s="51"/>
      <c r="K28" s="43"/>
      <c r="L28" s="44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51"/>
      <c r="G29" s="51"/>
      <c r="H29" s="51"/>
      <c r="I29" s="51" t="s">
        <v>11410</v>
      </c>
      <c r="J29" s="51"/>
      <c r="K29" s="43"/>
      <c r="L29" s="44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51"/>
      <c r="G30" s="51"/>
      <c r="H30" s="51" t="s">
        <v>11411</v>
      </c>
      <c r="I30" s="51"/>
      <c r="J30" s="51"/>
      <c r="K30" s="43"/>
      <c r="L30" s="44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51"/>
      <c r="G31" s="51"/>
      <c r="H31" s="51" t="s">
        <v>11411</v>
      </c>
      <c r="I31" s="51"/>
      <c r="J31" s="51"/>
      <c r="K31" s="43"/>
      <c r="L31" s="44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51"/>
      <c r="G32" s="51"/>
      <c r="H32" s="51" t="s">
        <v>11411</v>
      </c>
      <c r="I32" s="51"/>
      <c r="J32" s="51"/>
      <c r="K32" s="43"/>
      <c r="L32" s="44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51"/>
      <c r="G33" s="51"/>
      <c r="H33" s="51" t="s">
        <v>11412</v>
      </c>
      <c r="I33" s="51"/>
      <c r="J33" s="51"/>
      <c r="K33" s="43"/>
      <c r="L33" s="44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51"/>
      <c r="G34" s="51"/>
      <c r="H34" s="51" t="s">
        <v>11412</v>
      </c>
      <c r="I34" s="51"/>
      <c r="J34" s="51"/>
      <c r="K34" s="43"/>
      <c r="L34" s="44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51"/>
      <c r="G35" s="51"/>
      <c r="H35" s="51" t="s">
        <v>11412</v>
      </c>
      <c r="I35" s="51"/>
      <c r="J35" s="51"/>
      <c r="K35" s="43"/>
      <c r="L35" s="44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51"/>
      <c r="G36" s="51"/>
      <c r="H36" s="51" t="s">
        <v>11412</v>
      </c>
      <c r="I36" s="51"/>
      <c r="J36" s="51"/>
      <c r="K36" s="43"/>
      <c r="L36" s="44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51"/>
      <c r="G37" s="51"/>
      <c r="H37" s="51" t="s">
        <v>11413</v>
      </c>
      <c r="I37" s="51"/>
      <c r="J37" s="51"/>
      <c r="K37" s="43"/>
      <c r="L37" s="44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51"/>
      <c r="G38" s="51"/>
      <c r="H38" s="51" t="s">
        <v>11414</v>
      </c>
      <c r="I38" s="51"/>
      <c r="J38" s="51"/>
      <c r="K38" s="43"/>
      <c r="L38" s="44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51"/>
      <c r="G39" s="51"/>
      <c r="H39" s="51" t="s">
        <v>11414</v>
      </c>
      <c r="I39" s="51"/>
      <c r="J39" s="51"/>
      <c r="K39" s="43"/>
      <c r="L39" s="44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51"/>
      <c r="G40" s="51"/>
      <c r="H40" s="51" t="s">
        <v>11415</v>
      </c>
      <c r="I40" s="51"/>
      <c r="J40" s="51"/>
      <c r="K40" s="43"/>
      <c r="L40" s="44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51"/>
      <c r="G41" s="51"/>
      <c r="H41" s="51"/>
      <c r="I41" s="51" t="s">
        <v>11416</v>
      </c>
      <c r="J41" s="51"/>
      <c r="K41" s="43"/>
      <c r="L41" s="44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51"/>
      <c r="G42" s="51"/>
      <c r="H42" s="51" t="s">
        <v>11417</v>
      </c>
      <c r="I42" s="51"/>
      <c r="J42" s="51"/>
      <c r="K42" s="43"/>
      <c r="L42" s="44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51"/>
      <c r="G43" s="51"/>
      <c r="H43" s="51" t="s">
        <v>11418</v>
      </c>
      <c r="I43" s="51"/>
      <c r="J43" s="51"/>
      <c r="K43" s="43"/>
      <c r="L43" s="44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51"/>
      <c r="G44" s="51"/>
      <c r="H44" s="51" t="s">
        <v>11418</v>
      </c>
      <c r="I44" s="51"/>
      <c r="J44" s="51"/>
      <c r="K44" s="43"/>
      <c r="L44" s="44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51"/>
      <c r="G45" s="51"/>
      <c r="H45" s="51" t="s">
        <v>11418</v>
      </c>
      <c r="I45" s="51"/>
      <c r="J45" s="51"/>
      <c r="K45" s="43"/>
      <c r="L45" s="44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51"/>
      <c r="G46" s="51"/>
      <c r="H46" s="51"/>
      <c r="I46" s="51" t="s">
        <v>11394</v>
      </c>
      <c r="J46" s="51"/>
      <c r="K46" s="43"/>
      <c r="L46" s="44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51" t="s">
        <v>15</v>
      </c>
      <c r="G47" s="51" t="s">
        <v>15</v>
      </c>
      <c r="H47" s="51" t="s">
        <v>11419</v>
      </c>
      <c r="I47" s="51"/>
      <c r="J47" s="51"/>
      <c r="K47" s="43"/>
      <c r="L47" s="44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51" t="s">
        <v>264</v>
      </c>
      <c r="G48" s="51" t="s">
        <v>264</v>
      </c>
      <c r="H48" s="51"/>
      <c r="I48" s="51"/>
      <c r="J48" s="51"/>
      <c r="K48" s="43" t="s">
        <v>11420</v>
      </c>
      <c r="L48" s="44">
        <v>44487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51" t="s">
        <v>264</v>
      </c>
      <c r="G49" s="51" t="s">
        <v>264</v>
      </c>
      <c r="H49" s="51"/>
      <c r="I49" s="51"/>
      <c r="J49" s="51"/>
      <c r="K49" s="43" t="s">
        <v>11421</v>
      </c>
      <c r="L49" s="44">
        <v>44455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51" t="s">
        <v>15</v>
      </c>
      <c r="G50" s="51" t="s">
        <v>15</v>
      </c>
      <c r="H50" s="51" t="s">
        <v>11422</v>
      </c>
      <c r="I50" s="51"/>
      <c r="J50" s="51"/>
      <c r="K50" s="43"/>
      <c r="L50" s="44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51" t="s">
        <v>264</v>
      </c>
      <c r="G51" s="51" t="s">
        <v>264</v>
      </c>
      <c r="H51" s="51"/>
      <c r="I51" s="51"/>
      <c r="J51" s="51"/>
      <c r="K51" s="43" t="s">
        <v>11423</v>
      </c>
      <c r="L51" s="44">
        <v>44182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51"/>
      <c r="G52" s="51"/>
      <c r="H52" s="51" t="s">
        <v>11424</v>
      </c>
      <c r="I52" s="51"/>
      <c r="J52" s="51"/>
      <c r="K52" s="43"/>
      <c r="L52" s="44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51" t="s">
        <v>264</v>
      </c>
      <c r="G53" s="51" t="s">
        <v>264</v>
      </c>
      <c r="H53" s="51"/>
      <c r="I53" s="51"/>
      <c r="J53" s="51"/>
      <c r="K53" s="43" t="s">
        <v>11425</v>
      </c>
      <c r="L53" s="44">
        <v>44183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51" t="s">
        <v>264</v>
      </c>
      <c r="G54" s="51" t="s">
        <v>264</v>
      </c>
      <c r="H54" s="51"/>
      <c r="I54" s="51"/>
      <c r="J54" s="51"/>
      <c r="K54" s="43" t="s">
        <v>11426</v>
      </c>
      <c r="L54" s="44">
        <v>44182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51"/>
      <c r="G55" s="51"/>
      <c r="H55" s="51" t="s">
        <v>11427</v>
      </c>
      <c r="I55" s="51"/>
      <c r="J55" s="51"/>
      <c r="K55" s="43"/>
      <c r="L55" s="44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51" t="s">
        <v>264</v>
      </c>
      <c r="G56" s="51" t="s">
        <v>264</v>
      </c>
      <c r="H56" s="51"/>
      <c r="I56" s="51"/>
      <c r="J56" s="51"/>
      <c r="K56" s="43" t="s">
        <v>11428</v>
      </c>
      <c r="L56" s="44">
        <v>44182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51"/>
      <c r="G57" s="51"/>
      <c r="H57" s="51" t="s">
        <v>11429</v>
      </c>
      <c r="I57" s="51"/>
      <c r="J57" s="51"/>
      <c r="K57" s="43"/>
      <c r="L57" s="44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51"/>
      <c r="G58" s="51"/>
      <c r="H58" s="51"/>
      <c r="I58" s="51"/>
      <c r="J58" s="51"/>
      <c r="K58" s="43" t="s">
        <v>11430</v>
      </c>
      <c r="L58" s="44">
        <v>44481</v>
      </c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51" t="s">
        <v>15</v>
      </c>
      <c r="G59" s="51" t="s">
        <v>15</v>
      </c>
      <c r="H59" s="51" t="s">
        <v>11431</v>
      </c>
      <c r="I59" s="51"/>
      <c r="J59" s="51"/>
      <c r="K59" s="43"/>
      <c r="L59" s="44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51" t="s">
        <v>264</v>
      </c>
      <c r="G60" s="51" t="s">
        <v>264</v>
      </c>
      <c r="H60" s="51"/>
      <c r="I60" s="51"/>
      <c r="J60" s="51"/>
      <c r="K60" s="43" t="s">
        <v>11432</v>
      </c>
      <c r="L60" s="44">
        <v>44182</v>
      </c>
      <c r="M60" s="45"/>
    </row>
    <row r="61" spans="2:13">
      <c r="B61" s="42">
        <v>59</v>
      </c>
      <c r="C61" s="43" t="s">
        <v>10973</v>
      </c>
      <c r="D61" s="43" t="s">
        <v>11556</v>
      </c>
      <c r="E61" s="41" t="s">
        <v>10888</v>
      </c>
      <c r="F61" s="51" t="s">
        <v>15</v>
      </c>
      <c r="G61" s="51" t="s">
        <v>15</v>
      </c>
      <c r="H61" s="51" t="s">
        <v>11433</v>
      </c>
      <c r="I61" s="51"/>
      <c r="J61" s="51"/>
      <c r="K61" s="43"/>
      <c r="L61" s="44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51" t="s">
        <v>264</v>
      </c>
      <c r="G62" s="51" t="s">
        <v>264</v>
      </c>
      <c r="H62" s="51"/>
      <c r="I62" s="51"/>
      <c r="J62" s="51"/>
      <c r="K62" s="43" t="s">
        <v>11434</v>
      </c>
      <c r="L62" s="44">
        <v>44020</v>
      </c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51" t="s">
        <v>264</v>
      </c>
      <c r="G63" s="51" t="s">
        <v>264</v>
      </c>
      <c r="H63" s="51"/>
      <c r="I63" s="51"/>
      <c r="J63" s="51"/>
      <c r="K63" s="43" t="s">
        <v>11435</v>
      </c>
      <c r="L63" s="44">
        <v>44182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51" t="s">
        <v>264</v>
      </c>
      <c r="G64" s="51" t="s">
        <v>264</v>
      </c>
      <c r="H64" s="51"/>
      <c r="I64" s="51"/>
      <c r="J64" s="51"/>
      <c r="K64" s="43" t="s">
        <v>11436</v>
      </c>
      <c r="L64" s="44">
        <v>44176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51"/>
      <c r="G65" s="51"/>
      <c r="H65" s="51"/>
      <c r="I65" s="51" t="s">
        <v>11394</v>
      </c>
      <c r="J65" s="51"/>
      <c r="K65" s="43"/>
      <c r="L65" s="44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51" t="s">
        <v>264</v>
      </c>
      <c r="G66" s="51" t="s">
        <v>264</v>
      </c>
      <c r="H66" s="51"/>
      <c r="I66" s="51"/>
      <c r="J66" s="51"/>
      <c r="K66" s="43" t="s">
        <v>11437</v>
      </c>
      <c r="L66" s="44">
        <v>44182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51"/>
      <c r="G67" s="51"/>
      <c r="H67" s="51"/>
      <c r="I67" s="51" t="s">
        <v>11394</v>
      </c>
      <c r="J67" s="51"/>
      <c r="K67" s="43"/>
      <c r="L67" s="44"/>
      <c r="M67" s="45"/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51" t="s">
        <v>264</v>
      </c>
      <c r="G68" s="51" t="s">
        <v>264</v>
      </c>
      <c r="H68" s="51"/>
      <c r="I68" s="51"/>
      <c r="J68" s="51"/>
      <c r="K68" s="43" t="s">
        <v>11438</v>
      </c>
      <c r="L68" s="44">
        <v>44181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51" t="s">
        <v>264</v>
      </c>
      <c r="G69" s="51" t="s">
        <v>264</v>
      </c>
      <c r="H69" s="51"/>
      <c r="I69" s="51"/>
      <c r="J69" s="51"/>
      <c r="K69" s="43" t="s">
        <v>11439</v>
      </c>
      <c r="L69" s="44">
        <v>44181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51"/>
      <c r="G70" s="51"/>
      <c r="H70" s="51" t="s">
        <v>11440</v>
      </c>
      <c r="I70" s="51"/>
      <c r="J70" s="51"/>
      <c r="K70" s="43"/>
      <c r="L70" s="44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51"/>
      <c r="G71" s="51"/>
      <c r="H71" s="51" t="s">
        <v>11440</v>
      </c>
      <c r="I71" s="51"/>
      <c r="J71" s="51"/>
      <c r="K71" s="43"/>
      <c r="L71" s="44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51"/>
      <c r="G72" s="51"/>
      <c r="H72" s="51" t="s">
        <v>11440</v>
      </c>
      <c r="I72" s="51"/>
      <c r="J72" s="51"/>
      <c r="K72" s="43"/>
      <c r="L72" s="44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51"/>
      <c r="G73" s="51"/>
      <c r="H73" s="51" t="s">
        <v>11411</v>
      </c>
      <c r="I73" s="51"/>
      <c r="J73" s="51"/>
      <c r="K73" s="43"/>
      <c r="L73" s="44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51"/>
      <c r="G74" s="51"/>
      <c r="H74" s="51" t="s">
        <v>11411</v>
      </c>
      <c r="I74" s="51"/>
      <c r="J74" s="51"/>
      <c r="K74" s="43"/>
      <c r="L74" s="44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51"/>
      <c r="G75" s="51"/>
      <c r="H75" s="51" t="s">
        <v>11441</v>
      </c>
      <c r="I75" s="51"/>
      <c r="J75" s="51"/>
      <c r="K75" s="43"/>
      <c r="L75" s="44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51"/>
      <c r="G76" s="51"/>
      <c r="H76" s="51" t="s">
        <v>11441</v>
      </c>
      <c r="I76" s="51"/>
      <c r="J76" s="51"/>
      <c r="K76" s="43"/>
      <c r="L76" s="44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51"/>
      <c r="G77" s="51"/>
      <c r="H77" s="51" t="s">
        <v>11441</v>
      </c>
      <c r="I77" s="51"/>
      <c r="J77" s="51"/>
      <c r="K77" s="43"/>
      <c r="L77" s="44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51"/>
      <c r="G78" s="51"/>
      <c r="H78" s="51" t="s">
        <v>11441</v>
      </c>
      <c r="I78" s="51"/>
      <c r="J78" s="51"/>
      <c r="K78" s="43"/>
      <c r="L78" s="44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51"/>
      <c r="G79" s="51"/>
      <c r="H79" s="51" t="s">
        <v>11441</v>
      </c>
      <c r="I79" s="51"/>
      <c r="J79" s="51"/>
      <c r="K79" s="43"/>
      <c r="L79" s="44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51"/>
      <c r="G80" s="51"/>
      <c r="H80" s="51" t="s">
        <v>11441</v>
      </c>
      <c r="I80" s="51"/>
      <c r="J80" s="51"/>
      <c r="K80" s="43"/>
      <c r="L80" s="44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51"/>
      <c r="G81" s="51"/>
      <c r="H81" s="51" t="s">
        <v>11441</v>
      </c>
      <c r="I81" s="51"/>
      <c r="J81" s="51"/>
      <c r="K81" s="43"/>
      <c r="L81" s="44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51" t="s">
        <v>15</v>
      </c>
      <c r="G82" s="51" t="s">
        <v>15</v>
      </c>
      <c r="H82" s="51" t="s">
        <v>11442</v>
      </c>
      <c r="I82" s="51"/>
      <c r="J82" s="51"/>
      <c r="K82" s="43"/>
      <c r="L82" s="44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51" t="s">
        <v>264</v>
      </c>
      <c r="G83" s="51" t="s">
        <v>264</v>
      </c>
      <c r="H83" s="51"/>
      <c r="I83" s="51"/>
      <c r="J83" s="51"/>
      <c r="K83" s="43" t="s">
        <v>11443</v>
      </c>
      <c r="L83" s="44">
        <v>44489</v>
      </c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51"/>
      <c r="G84" s="51"/>
      <c r="H84" s="51" t="s">
        <v>11412</v>
      </c>
      <c r="I84" s="51"/>
      <c r="J84" s="51"/>
      <c r="K84" s="43"/>
      <c r="L84" s="44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51"/>
      <c r="G85" s="51"/>
      <c r="H85" s="51" t="s">
        <v>11444</v>
      </c>
      <c r="I85" s="51"/>
      <c r="J85" s="51"/>
      <c r="K85" s="43"/>
      <c r="L85" s="44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51" t="s">
        <v>264</v>
      </c>
      <c r="G86" s="51" t="s">
        <v>264</v>
      </c>
      <c r="H86" s="51"/>
      <c r="I86" s="51"/>
      <c r="J86" s="51"/>
      <c r="K86" s="43" t="s">
        <v>11445</v>
      </c>
      <c r="L86" s="44">
        <v>44455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51"/>
      <c r="G87" s="51"/>
      <c r="H87" s="51" t="s">
        <v>11446</v>
      </c>
      <c r="I87" s="51"/>
      <c r="J87" s="51"/>
      <c r="K87" s="43"/>
      <c r="L87" s="44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51"/>
      <c r="G88" s="51"/>
      <c r="H88" s="51"/>
      <c r="I88" s="51" t="s">
        <v>11447</v>
      </c>
      <c r="J88" s="51"/>
      <c r="K88" s="43"/>
      <c r="L88" s="44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51"/>
      <c r="G89" s="51"/>
      <c r="H89" s="51"/>
      <c r="I89" s="51" t="s">
        <v>11394</v>
      </c>
      <c r="J89" s="51"/>
      <c r="K89" s="43"/>
      <c r="L89" s="44"/>
      <c r="M89" s="45"/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51" t="s">
        <v>264</v>
      </c>
      <c r="G90" s="51" t="s">
        <v>264</v>
      </c>
      <c r="H90" s="51"/>
      <c r="I90" s="51"/>
      <c r="J90" s="51"/>
      <c r="K90" s="43" t="s">
        <v>11448</v>
      </c>
      <c r="L90" s="44">
        <v>44179</v>
      </c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51" t="s">
        <v>264</v>
      </c>
      <c r="G91" s="51" t="s">
        <v>264</v>
      </c>
      <c r="H91" s="51"/>
      <c r="I91" s="51"/>
      <c r="J91" s="51"/>
      <c r="K91" s="43" t="s">
        <v>11449</v>
      </c>
      <c r="L91" s="44">
        <v>44179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51" t="s">
        <v>264</v>
      </c>
      <c r="G92" s="51" t="s">
        <v>264</v>
      </c>
      <c r="H92" s="51"/>
      <c r="I92" s="51"/>
      <c r="J92" s="51"/>
      <c r="K92" s="43" t="s">
        <v>11450</v>
      </c>
      <c r="L92" s="44">
        <v>44186</v>
      </c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51"/>
      <c r="G93" s="51"/>
      <c r="H93" s="51"/>
      <c r="I93" s="51" t="s">
        <v>11451</v>
      </c>
      <c r="J93" s="51"/>
      <c r="K93" s="43"/>
      <c r="L93" s="44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51" t="s">
        <v>264</v>
      </c>
      <c r="G94" s="51" t="s">
        <v>15</v>
      </c>
      <c r="H94" s="51"/>
      <c r="I94" s="51"/>
      <c r="J94" s="51" t="s">
        <v>11452</v>
      </c>
      <c r="K94" s="43"/>
      <c r="L94" s="44"/>
      <c r="M94" s="45" t="s">
        <v>11453</v>
      </c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51" t="s">
        <v>264</v>
      </c>
      <c r="G95" s="51" t="s">
        <v>264</v>
      </c>
      <c r="H95" s="51"/>
      <c r="I95" s="51"/>
      <c r="J95" s="51"/>
      <c r="K95" s="43" t="s">
        <v>11454</v>
      </c>
      <c r="L95" s="44">
        <v>44455</v>
      </c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51"/>
      <c r="G96" s="51"/>
      <c r="H96" s="51"/>
      <c r="I96" s="51" t="s">
        <v>11455</v>
      </c>
      <c r="J96" s="51"/>
      <c r="K96" s="43"/>
      <c r="L96" s="44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51" t="s">
        <v>264</v>
      </c>
      <c r="G97" s="51" t="s">
        <v>15</v>
      </c>
      <c r="H97" s="51"/>
      <c r="I97" s="51"/>
      <c r="J97" s="51" t="s">
        <v>11452</v>
      </c>
      <c r="K97" s="43"/>
      <c r="L97" s="44"/>
      <c r="M97" s="45" t="s">
        <v>11456</v>
      </c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51"/>
      <c r="G98" s="51"/>
      <c r="H98" s="51"/>
      <c r="I98" s="51" t="s">
        <v>11394</v>
      </c>
      <c r="J98" s="51"/>
      <c r="K98" s="43"/>
      <c r="L98" s="44"/>
      <c r="M98" s="45"/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51"/>
      <c r="G99" s="51"/>
      <c r="H99" s="51"/>
      <c r="I99" s="51" t="s">
        <v>11457</v>
      </c>
      <c r="J99" s="51"/>
      <c r="K99" s="43"/>
      <c r="L99" s="44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51" t="s">
        <v>15</v>
      </c>
      <c r="G100" s="51" t="s">
        <v>15</v>
      </c>
      <c r="H100" s="51" t="s">
        <v>11458</v>
      </c>
      <c r="I100" s="51"/>
      <c r="J100" s="51"/>
      <c r="K100" s="43"/>
      <c r="L100" s="44"/>
      <c r="M100" s="45"/>
    </row>
    <row r="101" spans="2:13">
      <c r="B101" s="42">
        <v>99</v>
      </c>
      <c r="C101" s="43" t="s">
        <v>10973</v>
      </c>
      <c r="D101" s="43" t="s">
        <v>11556</v>
      </c>
      <c r="E101" s="41" t="s">
        <v>10940</v>
      </c>
      <c r="F101" s="51" t="s">
        <v>264</v>
      </c>
      <c r="G101" s="51" t="s">
        <v>15</v>
      </c>
      <c r="H101" s="51"/>
      <c r="I101" s="51"/>
      <c r="J101" s="51" t="s">
        <v>11452</v>
      </c>
      <c r="K101" s="43"/>
      <c r="L101" s="44"/>
      <c r="M101" s="45" t="s">
        <v>11456</v>
      </c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51" t="s">
        <v>264</v>
      </c>
      <c r="G102" s="51" t="s">
        <v>264</v>
      </c>
      <c r="H102" s="51"/>
      <c r="I102" s="51"/>
      <c r="J102" s="51"/>
      <c r="K102" s="43" t="s">
        <v>11459</v>
      </c>
      <c r="L102" s="44">
        <v>44462</v>
      </c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51" t="s">
        <v>15</v>
      </c>
      <c r="G103" s="51" t="s">
        <v>15</v>
      </c>
      <c r="H103" s="51" t="s">
        <v>11460</v>
      </c>
      <c r="I103" s="51"/>
      <c r="J103" s="51"/>
      <c r="K103" s="43"/>
      <c r="L103" s="44"/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51" t="s">
        <v>264</v>
      </c>
      <c r="G104" s="51" t="s">
        <v>15</v>
      </c>
      <c r="H104" s="51"/>
      <c r="I104" s="51"/>
      <c r="J104" s="51" t="s">
        <v>11461</v>
      </c>
      <c r="K104" s="43"/>
      <c r="L104" s="44"/>
      <c r="M104" s="45" t="s">
        <v>11456</v>
      </c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51" t="s">
        <v>15</v>
      </c>
      <c r="G105" s="51" t="s">
        <v>15</v>
      </c>
      <c r="H105" s="51" t="s">
        <v>11462</v>
      </c>
      <c r="I105" s="51"/>
      <c r="J105" s="51"/>
      <c r="K105" s="43"/>
      <c r="L105" s="44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51"/>
      <c r="G106" s="51"/>
      <c r="H106" s="51" t="s">
        <v>11444</v>
      </c>
      <c r="I106" s="51"/>
      <c r="J106" s="51"/>
      <c r="K106" s="43"/>
      <c r="L106" s="44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51" t="s">
        <v>264</v>
      </c>
      <c r="G107" s="51" t="s">
        <v>264</v>
      </c>
      <c r="H107" s="51"/>
      <c r="I107" s="51"/>
      <c r="J107" s="51"/>
      <c r="K107" s="43" t="s">
        <v>11463</v>
      </c>
      <c r="L107" s="44">
        <v>44021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51" t="s">
        <v>264</v>
      </c>
      <c r="G108" s="51" t="s">
        <v>264</v>
      </c>
      <c r="H108" s="51"/>
      <c r="I108" s="51"/>
      <c r="J108" s="51"/>
      <c r="K108" s="43" t="s">
        <v>11464</v>
      </c>
      <c r="L108" s="44">
        <v>44182</v>
      </c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51"/>
      <c r="G109" s="51"/>
      <c r="H109" s="51"/>
      <c r="I109" s="51" t="s">
        <v>11394</v>
      </c>
      <c r="J109" s="51"/>
      <c r="K109" s="43"/>
      <c r="L109" s="44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51" t="s">
        <v>264</v>
      </c>
      <c r="G110" s="51" t="s">
        <v>264</v>
      </c>
      <c r="H110" s="51"/>
      <c r="I110" s="51"/>
      <c r="J110" s="51"/>
      <c r="K110" s="43" t="s">
        <v>11465</v>
      </c>
      <c r="L110" s="44">
        <v>44181</v>
      </c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51" t="s">
        <v>264</v>
      </c>
      <c r="G111" s="51" t="s">
        <v>264</v>
      </c>
      <c r="H111" s="51"/>
      <c r="I111" s="51"/>
      <c r="J111" s="51"/>
      <c r="K111" s="43" t="s">
        <v>11466</v>
      </c>
      <c r="L111" s="44">
        <v>44452</v>
      </c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51" t="s">
        <v>264</v>
      </c>
      <c r="G112" s="51" t="s">
        <v>264</v>
      </c>
      <c r="H112" s="51"/>
      <c r="I112" s="51"/>
      <c r="J112" s="43"/>
      <c r="K112" s="43" t="s">
        <v>11467</v>
      </c>
      <c r="L112" s="44">
        <v>44453</v>
      </c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51" t="s">
        <v>15</v>
      </c>
      <c r="G113" s="51" t="s">
        <v>15</v>
      </c>
      <c r="H113" s="51" t="s">
        <v>11468</v>
      </c>
      <c r="I113" s="51"/>
      <c r="J113" s="43"/>
      <c r="K113" s="43"/>
      <c r="L113" s="44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51" t="s">
        <v>264</v>
      </c>
      <c r="G114" s="51" t="s">
        <v>264</v>
      </c>
      <c r="H114" s="51"/>
      <c r="I114" s="51"/>
      <c r="J114" s="43"/>
      <c r="K114" s="43" t="s">
        <v>11469</v>
      </c>
      <c r="L114" s="44">
        <v>44453</v>
      </c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51" t="s">
        <v>264</v>
      </c>
      <c r="G115" s="51" t="s">
        <v>264</v>
      </c>
      <c r="H115" s="51"/>
      <c r="I115" s="51"/>
      <c r="J115" s="43"/>
      <c r="K115" s="43" t="s">
        <v>11470</v>
      </c>
      <c r="L115" s="44">
        <v>44455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51" t="s">
        <v>15</v>
      </c>
      <c r="G116" s="51" t="s">
        <v>15</v>
      </c>
      <c r="H116" s="51" t="s">
        <v>11471</v>
      </c>
      <c r="I116" s="51"/>
      <c r="J116" s="43"/>
      <c r="K116" s="43"/>
      <c r="L116" s="44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51" t="s">
        <v>15</v>
      </c>
      <c r="G117" s="51" t="s">
        <v>15</v>
      </c>
      <c r="H117" s="51" t="s">
        <v>11472</v>
      </c>
      <c r="I117" s="51"/>
      <c r="J117" s="43"/>
      <c r="K117" s="43"/>
      <c r="L117" s="44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51"/>
      <c r="G118" s="51"/>
      <c r="H118" s="51" t="s">
        <v>11473</v>
      </c>
      <c r="I118" s="51"/>
      <c r="J118" s="43"/>
      <c r="K118" s="43"/>
      <c r="L118" s="44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51"/>
      <c r="G119" s="51"/>
      <c r="H119" s="51" t="s">
        <v>11473</v>
      </c>
      <c r="I119" s="51"/>
      <c r="J119" s="43"/>
      <c r="K119" s="43"/>
      <c r="L119" s="44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51" t="s">
        <v>264</v>
      </c>
      <c r="G120" s="51" t="s">
        <v>15</v>
      </c>
      <c r="H120" s="51"/>
      <c r="I120" s="51"/>
      <c r="J120" s="43"/>
      <c r="K120" s="43" t="s">
        <v>11474</v>
      </c>
      <c r="L120" s="44">
        <v>44488</v>
      </c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51" t="s">
        <v>15</v>
      </c>
      <c r="G121" s="51" t="s">
        <v>15</v>
      </c>
      <c r="H121" s="51" t="s">
        <v>11475</v>
      </c>
      <c r="I121" s="51"/>
      <c r="J121" s="43"/>
      <c r="K121" s="43"/>
      <c r="L121" s="44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51" t="s">
        <v>264</v>
      </c>
      <c r="G122" s="51" t="s">
        <v>264</v>
      </c>
      <c r="H122" s="51"/>
      <c r="I122" s="51"/>
      <c r="J122" s="43"/>
      <c r="K122" s="43" t="s">
        <v>11476</v>
      </c>
      <c r="L122" s="44">
        <v>44021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51"/>
      <c r="G123" s="51"/>
      <c r="H123" s="51"/>
      <c r="I123" s="51" t="s">
        <v>11447</v>
      </c>
      <c r="J123" s="43"/>
      <c r="K123" s="43"/>
      <c r="L123" s="44"/>
      <c r="M123" s="45"/>
    </row>
    <row r="124" spans="2:13" ht="17.25" thickBot="1">
      <c r="B124" s="47">
        <v>122</v>
      </c>
      <c r="C124" s="48" t="s">
        <v>10973</v>
      </c>
      <c r="D124" s="48" t="s">
        <v>11556</v>
      </c>
      <c r="E124" s="27" t="s">
        <v>10972</v>
      </c>
      <c r="F124" s="53"/>
      <c r="G124" s="53"/>
      <c r="H124" s="53"/>
      <c r="I124" s="53" t="s">
        <v>11477</v>
      </c>
      <c r="J124" s="48"/>
      <c r="K124" s="48"/>
      <c r="L124" s="107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BA71A799-2C01-4C75-8168-47A274BCDB99}">
      <formula1>"O,X"</formula1>
    </dataValidation>
    <dataValidation type="custom" showInputMessage="1" showErrorMessage="1" errorTitle="데이터미보유" error="데이터 미보유시에만 사유를 작성할 수 있습니다." sqref="H124" xr:uid="{020FDF86-9766-4645-B247-A4F17997F533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7AF92C7B-1DE8-4AA2-9D66-1117C62143D1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5ED32E83-2777-4BD5-8280-95A78B5DC9EE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9A7A9F9C-68DD-41AC-A475-EC0AA26745CC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2185E6A6-4CC6-4DEC-B630-6D833B705059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A597DD24-62BE-4F0E-8D39-DF802460683D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AC574-CE91-46A1-8CDD-5BA7A8C12B88}">
  <sheetPr codeName="Sheet215">
    <pageSetUpPr fitToPage="1"/>
  </sheetPr>
  <dimension ref="B1:M124"/>
  <sheetViews>
    <sheetView topLeftCell="A89" zoomScale="70" zoomScaleNormal="70" workbookViewId="0">
      <selection activeCell="B2" sqref="B2:M2"/>
    </sheetView>
  </sheetViews>
  <sheetFormatPr defaultRowHeight="16.5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40.125" style="71" bestFit="1" customWidth="1"/>
    <col min="9" max="9" width="35.125" style="71" bestFit="1" customWidth="1"/>
    <col min="10" max="10" width="25" style="71" bestFit="1" customWidth="1"/>
    <col min="11" max="11" width="51.875" style="40" bestFit="1" customWidth="1"/>
    <col min="12" max="12" width="32.75" style="72" bestFit="1" customWidth="1"/>
    <col min="13" max="13" width="16.875" style="40" customWidth="1"/>
    <col min="14" max="16384" width="9" style="40"/>
  </cols>
  <sheetData>
    <row r="1" spans="2:13" ht="17.25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5" t="s">
        <v>10787</v>
      </c>
      <c r="M2" s="112" t="s">
        <v>10788</v>
      </c>
    </row>
    <row r="3" spans="2:1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51"/>
      <c r="I3" s="51"/>
      <c r="J3" s="51"/>
      <c r="K3" s="43" t="s">
        <v>11478</v>
      </c>
      <c r="L3" s="64">
        <v>44467</v>
      </c>
      <c r="M3" s="45"/>
    </row>
    <row r="4" spans="2:1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10775</v>
      </c>
      <c r="G4" s="68" t="s">
        <v>264</v>
      </c>
      <c r="H4" s="51"/>
      <c r="I4" s="51"/>
      <c r="J4" s="51"/>
      <c r="K4" s="43" t="s">
        <v>11479</v>
      </c>
      <c r="L4" s="64">
        <v>44467</v>
      </c>
      <c r="M4" s="45"/>
    </row>
    <row r="5" spans="2:1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10775</v>
      </c>
      <c r="G5" s="68" t="s">
        <v>264</v>
      </c>
      <c r="H5" s="51"/>
      <c r="I5" s="51"/>
      <c r="J5" s="51"/>
      <c r="K5" s="43" t="s">
        <v>11480</v>
      </c>
      <c r="L5" s="64">
        <v>44467</v>
      </c>
      <c r="M5" s="45"/>
    </row>
    <row r="6" spans="2:1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51"/>
      <c r="I6" s="51"/>
      <c r="J6" s="51"/>
      <c r="K6" s="73"/>
      <c r="L6" s="52">
        <v>44474</v>
      </c>
      <c r="M6" s="45" t="s">
        <v>11481</v>
      </c>
    </row>
    <row r="7" spans="2:1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28"/>
      <c r="I7" s="28" t="s">
        <v>11482</v>
      </c>
      <c r="J7" s="51"/>
      <c r="K7" s="68"/>
      <c r="L7" s="64"/>
      <c r="M7" s="45"/>
    </row>
    <row r="8" spans="2:1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28"/>
      <c r="I8" s="28" t="s">
        <v>11482</v>
      </c>
      <c r="J8" s="51"/>
      <c r="K8" s="43"/>
      <c r="L8" s="64"/>
      <c r="M8" s="45"/>
    </row>
    <row r="9" spans="2:1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28"/>
      <c r="I9" s="28" t="s">
        <v>11482</v>
      </c>
      <c r="J9" s="51"/>
      <c r="K9" s="43"/>
      <c r="L9" s="64"/>
      <c r="M9" s="45"/>
    </row>
    <row r="10" spans="2:1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10775</v>
      </c>
      <c r="G10" s="68" t="s">
        <v>10775</v>
      </c>
      <c r="H10" s="51"/>
      <c r="I10" s="51"/>
      <c r="J10" s="51"/>
      <c r="K10" s="43" t="s">
        <v>11483</v>
      </c>
      <c r="L10" s="52">
        <v>44468</v>
      </c>
      <c r="M10" s="45"/>
    </row>
    <row r="11" spans="2:1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51"/>
      <c r="I11" s="51" t="s">
        <v>11482</v>
      </c>
      <c r="J11" s="51"/>
      <c r="K11" s="43"/>
      <c r="L11" s="64"/>
      <c r="M11" s="45"/>
    </row>
    <row r="12" spans="2:1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10775</v>
      </c>
      <c r="G12" s="68" t="s">
        <v>10775</v>
      </c>
      <c r="H12" s="51"/>
      <c r="I12" s="51"/>
      <c r="J12" s="51"/>
      <c r="K12" s="43" t="s">
        <v>11484</v>
      </c>
      <c r="L12" s="64">
        <v>44467</v>
      </c>
      <c r="M12" s="45"/>
    </row>
    <row r="13" spans="2:1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10775</v>
      </c>
      <c r="G13" s="68" t="s">
        <v>10775</v>
      </c>
      <c r="H13" s="51"/>
      <c r="I13" s="51"/>
      <c r="J13" s="51"/>
      <c r="K13" s="43" t="s">
        <v>11485</v>
      </c>
      <c r="L13" s="64">
        <v>44470</v>
      </c>
      <c r="M13" s="45"/>
    </row>
    <row r="14" spans="2:1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51"/>
      <c r="I14" s="51"/>
      <c r="J14" s="51"/>
      <c r="K14" s="43"/>
      <c r="L14" s="52">
        <v>44469</v>
      </c>
      <c r="M14" s="45" t="s">
        <v>11481</v>
      </c>
    </row>
    <row r="15" spans="2:1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51"/>
      <c r="I15" s="51" t="s">
        <v>11482</v>
      </c>
      <c r="J15" s="51"/>
      <c r="K15" s="43"/>
      <c r="L15" s="64"/>
      <c r="M15" s="45"/>
    </row>
    <row r="16" spans="2:1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10775</v>
      </c>
      <c r="G16" s="68" t="s">
        <v>10775</v>
      </c>
      <c r="H16" s="51"/>
      <c r="I16" s="51"/>
      <c r="J16" s="51"/>
      <c r="K16" s="43" t="s">
        <v>11486</v>
      </c>
      <c r="L16" s="64">
        <v>44467</v>
      </c>
      <c r="M16" s="45"/>
    </row>
    <row r="17" spans="2:1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10775</v>
      </c>
      <c r="G17" s="68" t="s">
        <v>10775</v>
      </c>
      <c r="H17" s="51"/>
      <c r="I17" s="51"/>
      <c r="J17" s="51"/>
      <c r="K17" s="43" t="s">
        <v>11487</v>
      </c>
      <c r="L17" s="64">
        <v>44467</v>
      </c>
      <c r="M17" s="45"/>
    </row>
    <row r="18" spans="2:1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10775</v>
      </c>
      <c r="G18" s="68" t="s">
        <v>10775</v>
      </c>
      <c r="H18" s="51"/>
      <c r="I18" s="51"/>
      <c r="J18" s="51"/>
      <c r="K18" s="100" t="s">
        <v>11488</v>
      </c>
      <c r="L18" s="52">
        <v>44466</v>
      </c>
      <c r="M18" s="45"/>
    </row>
    <row r="19" spans="2:1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10775</v>
      </c>
      <c r="G19" s="68" t="s">
        <v>10775</v>
      </c>
      <c r="H19" s="51"/>
      <c r="I19" s="51"/>
      <c r="J19" s="51"/>
      <c r="K19" s="43" t="s">
        <v>11489</v>
      </c>
      <c r="L19" s="64">
        <v>44467</v>
      </c>
      <c r="M19" s="45"/>
    </row>
    <row r="20" spans="2:1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51"/>
      <c r="I20" s="51" t="s">
        <v>11482</v>
      </c>
      <c r="J20" s="51"/>
      <c r="K20" s="43"/>
      <c r="L20" s="64"/>
      <c r="M20" s="45"/>
    </row>
    <row r="21" spans="2:1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51"/>
      <c r="I21" s="51" t="s">
        <v>11482</v>
      </c>
      <c r="J21" s="51"/>
      <c r="K21" s="43"/>
      <c r="L21" s="64"/>
      <c r="M21" s="45"/>
    </row>
    <row r="22" spans="2:1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51"/>
      <c r="I22" s="51" t="s">
        <v>11482</v>
      </c>
      <c r="J22" s="51"/>
      <c r="K22" s="43"/>
      <c r="L22" s="52"/>
      <c r="M22" s="45"/>
    </row>
    <row r="23" spans="2:1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51"/>
      <c r="I23" s="51"/>
      <c r="J23" s="51"/>
      <c r="K23" s="43"/>
      <c r="L23" s="64">
        <v>44470</v>
      </c>
      <c r="M23" s="45" t="s">
        <v>11481</v>
      </c>
    </row>
    <row r="24" spans="2:1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10775</v>
      </c>
      <c r="G24" s="68" t="s">
        <v>10775</v>
      </c>
      <c r="H24" s="51"/>
      <c r="I24" s="51"/>
      <c r="J24" s="51"/>
      <c r="K24" s="43" t="s">
        <v>11490</v>
      </c>
      <c r="L24" s="64">
        <v>44470</v>
      </c>
      <c r="M24" s="45"/>
    </row>
    <row r="25" spans="2:1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10775</v>
      </c>
      <c r="G25" s="68" t="s">
        <v>10775</v>
      </c>
      <c r="H25" s="51"/>
      <c r="I25" s="51"/>
      <c r="J25" s="51"/>
      <c r="K25" s="43" t="s">
        <v>11491</v>
      </c>
      <c r="L25" s="64">
        <v>44468</v>
      </c>
      <c r="M25" s="45"/>
    </row>
    <row r="26" spans="2:1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51"/>
      <c r="I26" s="51"/>
      <c r="J26" s="51"/>
      <c r="K26" s="43"/>
      <c r="L26" s="52">
        <v>44469</v>
      </c>
      <c r="M26" s="45" t="s">
        <v>11481</v>
      </c>
    </row>
    <row r="27" spans="2:1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51"/>
      <c r="I27" s="51"/>
      <c r="J27" s="51"/>
      <c r="K27" s="43"/>
      <c r="L27" s="64">
        <v>44469</v>
      </c>
      <c r="M27" s="45" t="s">
        <v>11481</v>
      </c>
    </row>
    <row r="28" spans="2:1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51"/>
      <c r="I28" s="28" t="s">
        <v>11482</v>
      </c>
      <c r="J28" s="51"/>
      <c r="K28" s="43"/>
      <c r="L28" s="64"/>
      <c r="M28" s="45"/>
    </row>
    <row r="29" spans="2:1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28"/>
      <c r="I29" s="28" t="s">
        <v>11482</v>
      </c>
      <c r="J29" s="51"/>
      <c r="K29" s="43"/>
      <c r="L29" s="64"/>
      <c r="M29" s="45"/>
    </row>
    <row r="30" spans="2:1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28"/>
      <c r="I30" s="28" t="s">
        <v>11482</v>
      </c>
      <c r="J30" s="51"/>
      <c r="K30" s="43"/>
      <c r="L30" s="52"/>
      <c r="M30" s="45"/>
    </row>
    <row r="31" spans="2:1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28"/>
      <c r="I31" s="28" t="s">
        <v>11482</v>
      </c>
      <c r="J31" s="51"/>
      <c r="K31" s="43"/>
      <c r="L31" s="64"/>
      <c r="M31" s="45"/>
    </row>
    <row r="32" spans="2:1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28"/>
      <c r="I32" s="28" t="s">
        <v>11482</v>
      </c>
      <c r="J32" s="51"/>
      <c r="K32" s="43"/>
      <c r="L32" s="64"/>
      <c r="M32" s="45"/>
    </row>
    <row r="33" spans="2:1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28"/>
      <c r="I33" s="28" t="s">
        <v>11482</v>
      </c>
      <c r="J33" s="51"/>
      <c r="K33" s="43"/>
      <c r="L33" s="64"/>
      <c r="M33" s="45"/>
    </row>
    <row r="34" spans="2:1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28"/>
      <c r="I34" s="28" t="s">
        <v>11482</v>
      </c>
      <c r="J34" s="51"/>
      <c r="K34" s="43"/>
      <c r="L34" s="52"/>
      <c r="M34" s="45"/>
    </row>
    <row r="35" spans="2:1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28"/>
      <c r="I35" s="28" t="s">
        <v>11482</v>
      </c>
      <c r="J35" s="51"/>
      <c r="K35" s="43"/>
      <c r="L35" s="64"/>
      <c r="M35" s="45"/>
    </row>
    <row r="36" spans="2:1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28"/>
      <c r="I36" s="28" t="s">
        <v>11482</v>
      </c>
      <c r="J36" s="51"/>
      <c r="K36" s="43"/>
      <c r="L36" s="64"/>
      <c r="M36" s="45"/>
    </row>
    <row r="37" spans="2:1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28"/>
      <c r="I37" s="28" t="s">
        <v>11482</v>
      </c>
      <c r="J37" s="51"/>
      <c r="K37" s="43"/>
      <c r="L37" s="64"/>
      <c r="M37" s="45"/>
    </row>
    <row r="38" spans="2:1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28"/>
      <c r="I38" s="28" t="s">
        <v>11482</v>
      </c>
      <c r="J38" s="51"/>
      <c r="K38" s="43"/>
      <c r="L38" s="52"/>
      <c r="M38" s="45"/>
    </row>
    <row r="39" spans="2:1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28"/>
      <c r="I39" s="28" t="s">
        <v>11482</v>
      </c>
      <c r="J39" s="51"/>
      <c r="K39" s="43"/>
      <c r="L39" s="64"/>
      <c r="M39" s="45"/>
    </row>
    <row r="40" spans="2:1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28"/>
      <c r="I40" s="28" t="s">
        <v>11482</v>
      </c>
      <c r="J40" s="51"/>
      <c r="K40" s="43"/>
      <c r="L40" s="64"/>
      <c r="M40" s="45"/>
    </row>
    <row r="41" spans="2:1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28"/>
      <c r="I41" s="28" t="s">
        <v>11482</v>
      </c>
      <c r="J41" s="51"/>
      <c r="K41" s="43"/>
      <c r="L41" s="64"/>
      <c r="M41" s="45"/>
    </row>
    <row r="42" spans="2:1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28"/>
      <c r="I42" s="28" t="s">
        <v>11482</v>
      </c>
      <c r="J42" s="51"/>
      <c r="K42" s="43"/>
      <c r="L42" s="52"/>
      <c r="M42" s="45"/>
    </row>
    <row r="43" spans="2:1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51" t="s">
        <v>11492</v>
      </c>
      <c r="I43" s="51" t="s">
        <v>11492</v>
      </c>
      <c r="J43" s="51"/>
      <c r="K43" s="43"/>
      <c r="L43" s="64"/>
      <c r="M43" s="45"/>
    </row>
    <row r="44" spans="2:1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51" t="s">
        <v>11492</v>
      </c>
      <c r="I44" s="51" t="s">
        <v>11492</v>
      </c>
      <c r="J44" s="51"/>
      <c r="K44" s="43"/>
      <c r="L44" s="64"/>
      <c r="M44" s="45"/>
    </row>
    <row r="45" spans="2:1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51" t="s">
        <v>11492</v>
      </c>
      <c r="I45" s="51" t="s">
        <v>11492</v>
      </c>
      <c r="J45" s="51"/>
      <c r="K45" s="43"/>
      <c r="L45" s="64"/>
      <c r="M45" s="45"/>
    </row>
    <row r="46" spans="2:1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51" t="s">
        <v>11492</v>
      </c>
      <c r="I46" s="51" t="s">
        <v>11492</v>
      </c>
      <c r="J46" s="51"/>
      <c r="K46" s="43"/>
      <c r="L46" s="52"/>
      <c r="M46" s="45"/>
    </row>
    <row r="47" spans="2:1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10776</v>
      </c>
      <c r="G47" s="68" t="s">
        <v>10776</v>
      </c>
      <c r="H47" s="51" t="s">
        <v>11492</v>
      </c>
      <c r="I47" s="51" t="s">
        <v>11492</v>
      </c>
      <c r="J47" s="51"/>
      <c r="K47" s="43"/>
      <c r="L47" s="64"/>
      <c r="M47" s="45"/>
    </row>
    <row r="48" spans="2:1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10775</v>
      </c>
      <c r="G48" s="68" t="s">
        <v>10775</v>
      </c>
      <c r="H48" s="51"/>
      <c r="I48" s="51"/>
      <c r="J48" s="51"/>
      <c r="K48" s="43" t="s">
        <v>11493</v>
      </c>
      <c r="L48" s="64">
        <v>44468</v>
      </c>
      <c r="M48" s="45"/>
    </row>
    <row r="49" spans="2:1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10775</v>
      </c>
      <c r="G49" s="68" t="s">
        <v>10775</v>
      </c>
      <c r="H49" s="51"/>
      <c r="I49" s="51"/>
      <c r="J49" s="51"/>
      <c r="K49" s="43" t="s">
        <v>11494</v>
      </c>
      <c r="L49" s="64">
        <v>44466</v>
      </c>
      <c r="M49" s="45"/>
    </row>
    <row r="50" spans="2:1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10776</v>
      </c>
      <c r="G50" s="68" t="s">
        <v>10776</v>
      </c>
      <c r="H50" s="51" t="s">
        <v>11492</v>
      </c>
      <c r="I50" s="51" t="s">
        <v>11492</v>
      </c>
      <c r="J50" s="51"/>
      <c r="K50" s="43"/>
      <c r="L50" s="52"/>
      <c r="M50" s="45"/>
    </row>
    <row r="51" spans="2:1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10775</v>
      </c>
      <c r="G51" s="68" t="s">
        <v>10775</v>
      </c>
      <c r="H51" s="51"/>
      <c r="I51" s="51"/>
      <c r="J51" s="51"/>
      <c r="K51" s="43" t="s">
        <v>11495</v>
      </c>
      <c r="L51" s="64">
        <v>44468</v>
      </c>
      <c r="M51" s="45"/>
    </row>
    <row r="52" spans="2:1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51"/>
      <c r="I52" s="51" t="s">
        <v>11482</v>
      </c>
      <c r="J52" s="51"/>
      <c r="K52" s="43"/>
      <c r="L52" s="64"/>
      <c r="M52" s="45"/>
    </row>
    <row r="53" spans="2:1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10775</v>
      </c>
      <c r="G53" s="68" t="s">
        <v>10775</v>
      </c>
      <c r="H53" s="51"/>
      <c r="I53" s="51"/>
      <c r="J53" s="51"/>
      <c r="K53" s="43" t="s">
        <v>11496</v>
      </c>
      <c r="L53" s="64">
        <v>44456</v>
      </c>
      <c r="M53" s="45"/>
    </row>
    <row r="54" spans="2:1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10775</v>
      </c>
      <c r="G54" s="68" t="s">
        <v>10775</v>
      </c>
      <c r="H54" s="51"/>
      <c r="I54" s="51"/>
      <c r="J54" s="51"/>
      <c r="K54" s="43" t="s">
        <v>11497</v>
      </c>
      <c r="L54" s="52">
        <v>44468</v>
      </c>
      <c r="M54" s="45"/>
    </row>
    <row r="55" spans="2:1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51"/>
      <c r="I55" s="51" t="s">
        <v>11482</v>
      </c>
      <c r="J55" s="51"/>
      <c r="K55" s="43"/>
      <c r="L55" s="64"/>
      <c r="M55" s="45"/>
    </row>
    <row r="56" spans="2:1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10775</v>
      </c>
      <c r="G56" s="68" t="s">
        <v>10775</v>
      </c>
      <c r="H56" s="51"/>
      <c r="I56" s="51"/>
      <c r="J56" s="51"/>
      <c r="K56" s="43" t="s">
        <v>11498</v>
      </c>
      <c r="L56" s="64">
        <v>44467</v>
      </c>
      <c r="M56" s="45"/>
    </row>
    <row r="57" spans="2:1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51"/>
      <c r="I57" s="51" t="s">
        <v>11482</v>
      </c>
      <c r="J57" s="51"/>
      <c r="K57" s="43"/>
      <c r="L57" s="64"/>
      <c r="M57" s="45"/>
    </row>
    <row r="58" spans="2:1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51"/>
      <c r="I58" s="51"/>
      <c r="J58" s="51"/>
      <c r="K58" s="43" t="s">
        <v>11499</v>
      </c>
      <c r="L58" s="52">
        <v>44477</v>
      </c>
      <c r="M58" s="45"/>
    </row>
    <row r="59" spans="2:1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10776</v>
      </c>
      <c r="G59" s="68" t="s">
        <v>10776</v>
      </c>
      <c r="H59" s="51" t="s">
        <v>11492</v>
      </c>
      <c r="I59" s="51" t="s">
        <v>11492</v>
      </c>
      <c r="J59" s="51"/>
      <c r="K59" s="43"/>
      <c r="L59" s="64"/>
      <c r="M59" s="45"/>
    </row>
    <row r="60" spans="2:1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10776</v>
      </c>
      <c r="G60" s="68" t="s">
        <v>10776</v>
      </c>
      <c r="H60" s="51" t="s">
        <v>11492</v>
      </c>
      <c r="I60" s="51" t="s">
        <v>11492</v>
      </c>
      <c r="J60" s="51"/>
      <c r="K60" s="43"/>
      <c r="L60" s="64"/>
      <c r="M60" s="45"/>
    </row>
    <row r="61" spans="2:13" ht="49.5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10776</v>
      </c>
      <c r="G61" s="68" t="s">
        <v>10776</v>
      </c>
      <c r="H61" s="51" t="s">
        <v>11500</v>
      </c>
      <c r="I61" s="51" t="s">
        <v>11500</v>
      </c>
      <c r="J61" s="51"/>
      <c r="K61" s="43"/>
      <c r="L61" s="64"/>
      <c r="M61" s="45"/>
    </row>
    <row r="62" spans="2:1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10776</v>
      </c>
      <c r="G62" s="68" t="s">
        <v>10776</v>
      </c>
      <c r="H62" s="51" t="s">
        <v>11492</v>
      </c>
      <c r="I62" s="51" t="s">
        <v>11492</v>
      </c>
      <c r="J62" s="51"/>
      <c r="K62" s="43"/>
      <c r="L62" s="52"/>
      <c r="M62" s="45"/>
    </row>
    <row r="63" spans="2:1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10775</v>
      </c>
      <c r="G63" s="68" t="s">
        <v>10775</v>
      </c>
      <c r="H63" s="51"/>
      <c r="I63" s="51"/>
      <c r="J63" s="51"/>
      <c r="K63" s="43" t="s">
        <v>11501</v>
      </c>
      <c r="L63" s="64">
        <v>44468</v>
      </c>
      <c r="M63" s="45"/>
    </row>
    <row r="64" spans="2:1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10775</v>
      </c>
      <c r="G64" s="68" t="s">
        <v>10775</v>
      </c>
      <c r="H64" s="51"/>
      <c r="I64" s="51"/>
      <c r="J64" s="51"/>
      <c r="K64" s="43" t="s">
        <v>11502</v>
      </c>
      <c r="L64" s="64">
        <v>44468</v>
      </c>
      <c r="M64" s="45"/>
    </row>
    <row r="65" spans="2:1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51"/>
      <c r="I65" s="51" t="s">
        <v>11482</v>
      </c>
      <c r="J65" s="51"/>
      <c r="K65" s="43"/>
      <c r="L65" s="64"/>
      <c r="M65" s="45"/>
    </row>
    <row r="66" spans="2:1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10775</v>
      </c>
      <c r="G66" s="68" t="s">
        <v>10775</v>
      </c>
      <c r="H66" s="51"/>
      <c r="I66" s="51"/>
      <c r="J66" s="51"/>
      <c r="K66" s="43" t="s">
        <v>11503</v>
      </c>
      <c r="L66" s="52">
        <v>44469</v>
      </c>
      <c r="M66" s="45"/>
    </row>
    <row r="67" spans="2:1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51"/>
      <c r="I67" s="51"/>
      <c r="J67" s="51"/>
      <c r="K67" s="43"/>
      <c r="L67" s="64">
        <v>44470</v>
      </c>
      <c r="M67" s="45" t="s">
        <v>11481</v>
      </c>
    </row>
    <row r="68" spans="2:1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10775</v>
      </c>
      <c r="G68" s="68" t="s">
        <v>10775</v>
      </c>
      <c r="H68" s="51"/>
      <c r="I68" s="51"/>
      <c r="J68" s="51"/>
      <c r="K68" s="43" t="s">
        <v>11504</v>
      </c>
      <c r="L68" s="64">
        <v>44470</v>
      </c>
      <c r="M68" s="45"/>
    </row>
    <row r="69" spans="2:1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10775</v>
      </c>
      <c r="G69" s="68" t="s">
        <v>10775</v>
      </c>
      <c r="H69" s="51"/>
      <c r="I69" s="51"/>
      <c r="J69" s="51"/>
      <c r="K69" s="43" t="s">
        <v>11505</v>
      </c>
      <c r="L69" s="64">
        <v>44467</v>
      </c>
      <c r="M69" s="45"/>
    </row>
    <row r="70" spans="2:1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51"/>
      <c r="I70" s="51" t="s">
        <v>11482</v>
      </c>
      <c r="J70" s="51"/>
      <c r="K70" s="43"/>
      <c r="L70" s="52"/>
      <c r="M70" s="45"/>
    </row>
    <row r="71" spans="2:1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51"/>
      <c r="I71" s="51" t="s">
        <v>11482</v>
      </c>
      <c r="J71" s="51"/>
      <c r="K71" s="43"/>
      <c r="L71" s="64"/>
      <c r="M71" s="45"/>
    </row>
    <row r="72" spans="2:1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51"/>
      <c r="I72" s="51" t="s">
        <v>11482</v>
      </c>
      <c r="J72" s="51"/>
      <c r="K72" s="43"/>
      <c r="L72" s="64"/>
      <c r="M72" s="45"/>
    </row>
    <row r="73" spans="2:1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51"/>
      <c r="I73" s="51" t="s">
        <v>11482</v>
      </c>
      <c r="J73" s="51"/>
      <c r="K73" s="43"/>
      <c r="L73" s="64"/>
      <c r="M73" s="45"/>
    </row>
    <row r="74" spans="2:1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51"/>
      <c r="I74" s="51" t="s">
        <v>11482</v>
      </c>
      <c r="J74" s="51"/>
      <c r="K74" s="43"/>
      <c r="L74" s="52"/>
      <c r="M74" s="45"/>
    </row>
    <row r="75" spans="2:1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51"/>
      <c r="I75" s="51" t="s">
        <v>11482</v>
      </c>
      <c r="J75" s="51"/>
      <c r="K75" s="43"/>
      <c r="L75" s="64"/>
      <c r="M75" s="45"/>
    </row>
    <row r="76" spans="2:1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51"/>
      <c r="I76" s="51" t="s">
        <v>11482</v>
      </c>
      <c r="J76" s="51"/>
      <c r="K76" s="43"/>
      <c r="L76" s="64"/>
      <c r="M76" s="45"/>
    </row>
    <row r="77" spans="2:1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51"/>
      <c r="I77" s="51" t="s">
        <v>11482</v>
      </c>
      <c r="J77" s="51"/>
      <c r="K77" s="43"/>
      <c r="L77" s="64"/>
      <c r="M77" s="45"/>
    </row>
    <row r="78" spans="2:1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51"/>
      <c r="I78" s="51" t="s">
        <v>11482</v>
      </c>
      <c r="J78" s="51"/>
      <c r="K78" s="43"/>
      <c r="L78" s="52"/>
      <c r="M78" s="45"/>
    </row>
    <row r="79" spans="2:1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51"/>
      <c r="I79" s="51" t="s">
        <v>11482</v>
      </c>
      <c r="J79" s="51"/>
      <c r="K79" s="43"/>
      <c r="L79" s="64"/>
      <c r="M79" s="45"/>
    </row>
    <row r="80" spans="2:1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51"/>
      <c r="I80" s="51" t="s">
        <v>11482</v>
      </c>
      <c r="J80" s="51"/>
      <c r="K80" s="43"/>
      <c r="L80" s="64"/>
      <c r="M80" s="45"/>
    </row>
    <row r="81" spans="2:1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51"/>
      <c r="I81" s="51" t="s">
        <v>11482</v>
      </c>
      <c r="J81" s="51"/>
      <c r="K81" s="43"/>
      <c r="L81" s="64"/>
      <c r="M81" s="45"/>
    </row>
    <row r="82" spans="2:1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10776</v>
      </c>
      <c r="G82" s="68" t="s">
        <v>10776</v>
      </c>
      <c r="H82" s="51" t="s">
        <v>11492</v>
      </c>
      <c r="I82" s="51" t="s">
        <v>11492</v>
      </c>
      <c r="J82" s="51"/>
      <c r="K82" s="43"/>
      <c r="L82" s="52"/>
      <c r="M82" s="45"/>
    </row>
    <row r="83" spans="2:1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10776</v>
      </c>
      <c r="G83" s="68" t="s">
        <v>10776</v>
      </c>
      <c r="H83" s="51" t="s">
        <v>11492</v>
      </c>
      <c r="I83" s="51" t="s">
        <v>11492</v>
      </c>
      <c r="J83" s="51"/>
      <c r="K83" s="43"/>
      <c r="L83" s="64"/>
      <c r="M83" s="45"/>
    </row>
    <row r="84" spans="2:1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51"/>
      <c r="I84" s="51" t="s">
        <v>11482</v>
      </c>
      <c r="J84" s="51"/>
      <c r="K84" s="43"/>
      <c r="L84" s="64"/>
      <c r="M84" s="45"/>
    </row>
    <row r="85" spans="2:1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51"/>
      <c r="I85" s="51" t="s">
        <v>11482</v>
      </c>
      <c r="J85" s="51"/>
      <c r="K85" s="43"/>
      <c r="L85" s="64"/>
      <c r="M85" s="45"/>
    </row>
    <row r="86" spans="2:1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10775</v>
      </c>
      <c r="G86" s="68" t="s">
        <v>10775</v>
      </c>
      <c r="H86" s="51"/>
      <c r="I86" s="51"/>
      <c r="J86" s="51"/>
      <c r="K86" s="43" t="s">
        <v>11506</v>
      </c>
      <c r="L86" s="52">
        <v>44468</v>
      </c>
      <c r="M86" s="45"/>
    </row>
    <row r="87" spans="2:1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51"/>
      <c r="I87" s="51" t="s">
        <v>11482</v>
      </c>
      <c r="J87" s="51"/>
      <c r="K87" s="43"/>
      <c r="L87" s="64"/>
      <c r="M87" s="45"/>
    </row>
    <row r="88" spans="2:1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51"/>
      <c r="I88" s="51" t="s">
        <v>11482</v>
      </c>
      <c r="J88" s="51"/>
      <c r="K88" s="43"/>
      <c r="L88" s="64"/>
      <c r="M88" s="45"/>
    </row>
    <row r="89" spans="2:1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51"/>
      <c r="I89" s="51"/>
      <c r="J89" s="51"/>
      <c r="K89" s="43"/>
      <c r="L89" s="64">
        <v>44469</v>
      </c>
      <c r="M89" s="45" t="s">
        <v>11481</v>
      </c>
    </row>
    <row r="90" spans="2:1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10776</v>
      </c>
      <c r="G90" s="68" t="s">
        <v>10776</v>
      </c>
      <c r="H90" s="51" t="s">
        <v>11492</v>
      </c>
      <c r="I90" s="51" t="s">
        <v>11492</v>
      </c>
      <c r="J90" s="51"/>
      <c r="K90" s="43"/>
      <c r="L90" s="52"/>
      <c r="M90" s="45"/>
    </row>
    <row r="91" spans="2:1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10775</v>
      </c>
      <c r="G91" s="68" t="s">
        <v>10775</v>
      </c>
      <c r="H91" s="51"/>
      <c r="I91" s="51"/>
      <c r="J91" s="51"/>
      <c r="K91" s="43" t="s">
        <v>11507</v>
      </c>
      <c r="L91" s="64">
        <v>44469</v>
      </c>
      <c r="M91" s="45"/>
    </row>
    <row r="92" spans="2:1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10776</v>
      </c>
      <c r="G92" s="68" t="s">
        <v>10776</v>
      </c>
      <c r="H92" s="51" t="s">
        <v>11492</v>
      </c>
      <c r="I92" s="51" t="s">
        <v>11492</v>
      </c>
      <c r="J92" s="51"/>
      <c r="K92" s="43"/>
      <c r="L92" s="64"/>
      <c r="M92" s="45"/>
    </row>
    <row r="93" spans="2:1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51"/>
      <c r="I93" s="51" t="s">
        <v>11482</v>
      </c>
      <c r="J93" s="51"/>
      <c r="K93" s="43"/>
      <c r="L93" s="64"/>
      <c r="M93" s="45"/>
    </row>
    <row r="94" spans="2:1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10776</v>
      </c>
      <c r="G94" s="68" t="s">
        <v>10776</v>
      </c>
      <c r="H94" s="51" t="s">
        <v>11492</v>
      </c>
      <c r="I94" s="51" t="s">
        <v>11492</v>
      </c>
      <c r="J94" s="51"/>
      <c r="K94" s="43"/>
      <c r="L94" s="52"/>
      <c r="M94" s="45"/>
    </row>
    <row r="95" spans="2:1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10775</v>
      </c>
      <c r="G95" s="68" t="s">
        <v>10775</v>
      </c>
      <c r="H95" s="51"/>
      <c r="I95" s="51"/>
      <c r="J95" s="51"/>
      <c r="K95" s="43" t="s">
        <v>11508</v>
      </c>
      <c r="L95" s="64">
        <v>44470</v>
      </c>
      <c r="M95" s="45"/>
    </row>
    <row r="96" spans="2:1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51"/>
      <c r="I96" s="51" t="s">
        <v>11482</v>
      </c>
      <c r="J96" s="51"/>
      <c r="K96" s="43"/>
      <c r="L96" s="64"/>
      <c r="M96" s="45"/>
    </row>
    <row r="97" spans="2:1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10775</v>
      </c>
      <c r="G97" s="68" t="s">
        <v>10775</v>
      </c>
      <c r="H97" s="51"/>
      <c r="I97" s="51"/>
      <c r="J97" s="51"/>
      <c r="K97" s="43" t="s">
        <v>11509</v>
      </c>
      <c r="L97" s="64">
        <v>44469</v>
      </c>
      <c r="M97" s="45"/>
    </row>
    <row r="98" spans="2:1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51"/>
      <c r="I98" s="51"/>
      <c r="J98" s="51"/>
      <c r="K98" s="43"/>
      <c r="L98" s="52">
        <v>44489</v>
      </c>
      <c r="M98" s="45" t="s">
        <v>11481</v>
      </c>
    </row>
    <row r="99" spans="2:1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51"/>
      <c r="I99" s="51" t="s">
        <v>11482</v>
      </c>
      <c r="J99" s="51"/>
      <c r="K99" s="43"/>
      <c r="L99" s="64"/>
      <c r="M99" s="45"/>
    </row>
    <row r="100" spans="2:1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10776</v>
      </c>
      <c r="G100" s="68" t="s">
        <v>10776</v>
      </c>
      <c r="H100" s="51" t="s">
        <v>11492</v>
      </c>
      <c r="I100" s="51" t="s">
        <v>11510</v>
      </c>
      <c r="J100" s="51"/>
      <c r="K100" s="43"/>
      <c r="L100" s="64"/>
      <c r="M100" s="45"/>
    </row>
    <row r="101" spans="2:13" ht="99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10775</v>
      </c>
      <c r="G101" s="68" t="s">
        <v>10776</v>
      </c>
      <c r="H101" s="51"/>
      <c r="I101" s="51" t="s">
        <v>11511</v>
      </c>
      <c r="J101" s="51" t="s">
        <v>11512</v>
      </c>
      <c r="K101" s="43"/>
      <c r="L101" s="64"/>
      <c r="M101" s="45"/>
    </row>
    <row r="102" spans="2:1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10776</v>
      </c>
      <c r="G102" s="68" t="s">
        <v>10776</v>
      </c>
      <c r="H102" s="51" t="s">
        <v>11206</v>
      </c>
      <c r="I102" s="51" t="s">
        <v>11206</v>
      </c>
      <c r="J102" s="51"/>
      <c r="K102" s="43"/>
      <c r="L102" s="52"/>
      <c r="M102" s="45"/>
    </row>
    <row r="103" spans="2:1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10776</v>
      </c>
      <c r="G103" s="68" t="s">
        <v>10776</v>
      </c>
      <c r="H103" s="51"/>
      <c r="I103" s="51" t="s">
        <v>11482</v>
      </c>
      <c r="J103" s="51"/>
      <c r="K103" s="43"/>
      <c r="L103" s="64"/>
      <c r="M103" s="45"/>
    </row>
    <row r="104" spans="2:1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10775</v>
      </c>
      <c r="G104" s="68" t="s">
        <v>10775</v>
      </c>
      <c r="H104" s="51"/>
      <c r="I104" s="51"/>
      <c r="J104" s="51"/>
      <c r="K104" s="100" t="s">
        <v>11513</v>
      </c>
      <c r="L104" s="64">
        <v>44467</v>
      </c>
      <c r="M104" s="45"/>
    </row>
    <row r="105" spans="2:1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10776</v>
      </c>
      <c r="G105" s="68" t="s">
        <v>10776</v>
      </c>
      <c r="H105" s="51" t="s">
        <v>11510</v>
      </c>
      <c r="I105" s="51" t="s">
        <v>11510</v>
      </c>
      <c r="J105" s="51"/>
      <c r="K105" s="43"/>
      <c r="L105" s="64"/>
      <c r="M105" s="45"/>
    </row>
    <row r="106" spans="2:1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51"/>
      <c r="I106" s="51" t="s">
        <v>11482</v>
      </c>
      <c r="J106" s="51"/>
      <c r="K106" s="43"/>
      <c r="L106" s="52"/>
      <c r="M106" s="45"/>
    </row>
    <row r="107" spans="2:1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10775</v>
      </c>
      <c r="G107" s="68" t="s">
        <v>10775</v>
      </c>
      <c r="H107" s="51"/>
      <c r="I107" s="51"/>
      <c r="J107" s="51"/>
      <c r="K107" s="43" t="s">
        <v>11514</v>
      </c>
      <c r="L107" s="64">
        <v>44467</v>
      </c>
      <c r="M107" s="45"/>
    </row>
    <row r="108" spans="2:1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10776</v>
      </c>
      <c r="G108" s="68" t="s">
        <v>10776</v>
      </c>
      <c r="H108" s="51" t="s">
        <v>11492</v>
      </c>
      <c r="I108" s="51" t="s">
        <v>11492</v>
      </c>
      <c r="J108" s="51"/>
      <c r="K108" s="43"/>
      <c r="L108" s="64"/>
      <c r="M108" s="45"/>
    </row>
    <row r="109" spans="2:1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51" t="s">
        <v>11492</v>
      </c>
      <c r="I109" s="51" t="s">
        <v>11492</v>
      </c>
      <c r="J109" s="51"/>
      <c r="K109" s="43"/>
      <c r="L109" s="64"/>
      <c r="M109" s="45"/>
    </row>
    <row r="110" spans="2:1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10775</v>
      </c>
      <c r="G110" s="68" t="s">
        <v>10775</v>
      </c>
      <c r="H110" s="51"/>
      <c r="I110" s="51"/>
      <c r="J110" s="51"/>
      <c r="K110" s="43" t="s">
        <v>11515</v>
      </c>
      <c r="L110" s="52">
        <v>44467</v>
      </c>
      <c r="M110" s="45"/>
    </row>
    <row r="111" spans="2:1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10775</v>
      </c>
      <c r="G111" s="68" t="s">
        <v>10775</v>
      </c>
      <c r="H111" s="51"/>
      <c r="I111" s="51"/>
      <c r="J111" s="51"/>
      <c r="K111" s="43" t="s">
        <v>11516</v>
      </c>
      <c r="L111" s="64">
        <v>44469</v>
      </c>
      <c r="M111" s="45"/>
    </row>
    <row r="112" spans="2:1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10776</v>
      </c>
      <c r="G112" s="68" t="s">
        <v>10776</v>
      </c>
      <c r="H112" s="51" t="s">
        <v>11492</v>
      </c>
      <c r="I112" s="51" t="s">
        <v>11492</v>
      </c>
      <c r="J112" s="43"/>
      <c r="K112" s="43"/>
      <c r="L112" s="64"/>
      <c r="M112" s="45"/>
    </row>
    <row r="113" spans="2:1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10776</v>
      </c>
      <c r="G113" s="68" t="s">
        <v>10776</v>
      </c>
      <c r="H113" s="51" t="s">
        <v>11492</v>
      </c>
      <c r="I113" s="51" t="s">
        <v>11492</v>
      </c>
      <c r="J113" s="43"/>
      <c r="K113" s="43"/>
      <c r="L113" s="64"/>
      <c r="M113" s="45"/>
    </row>
    <row r="114" spans="2:1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10776</v>
      </c>
      <c r="G114" s="68" t="s">
        <v>10776</v>
      </c>
      <c r="H114" s="51" t="s">
        <v>11492</v>
      </c>
      <c r="I114" s="51" t="s">
        <v>11492</v>
      </c>
      <c r="J114" s="43"/>
      <c r="K114" s="43"/>
      <c r="L114" s="52"/>
      <c r="M114" s="45"/>
    </row>
    <row r="115" spans="2:1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10775</v>
      </c>
      <c r="G115" s="68" t="s">
        <v>10775</v>
      </c>
      <c r="H115" s="51"/>
      <c r="I115" s="51"/>
      <c r="J115" s="43"/>
      <c r="K115" s="43" t="s">
        <v>11517</v>
      </c>
      <c r="L115" s="64">
        <v>44466</v>
      </c>
      <c r="M115" s="45"/>
    </row>
    <row r="116" spans="2:1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10776</v>
      </c>
      <c r="G116" s="68" t="s">
        <v>10776</v>
      </c>
      <c r="H116" s="51" t="s">
        <v>11492</v>
      </c>
      <c r="I116" s="51" t="s">
        <v>11492</v>
      </c>
      <c r="J116" s="43"/>
      <c r="K116" s="43"/>
      <c r="L116" s="64"/>
      <c r="M116" s="45"/>
    </row>
    <row r="117" spans="2:1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10776</v>
      </c>
      <c r="G117" s="68" t="s">
        <v>10776</v>
      </c>
      <c r="H117" s="51" t="s">
        <v>11492</v>
      </c>
      <c r="I117" s="51" t="s">
        <v>11492</v>
      </c>
      <c r="J117" s="43"/>
      <c r="K117" s="43"/>
      <c r="L117" s="64"/>
      <c r="M117" s="45"/>
    </row>
    <row r="118" spans="2:1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51"/>
      <c r="I118" s="51" t="s">
        <v>11482</v>
      </c>
      <c r="J118" s="43"/>
      <c r="K118" s="43"/>
      <c r="L118" s="52"/>
      <c r="M118" s="45"/>
    </row>
    <row r="119" spans="2:1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51"/>
      <c r="I119" s="51" t="s">
        <v>11482</v>
      </c>
      <c r="J119" s="43"/>
      <c r="K119" s="43"/>
      <c r="L119" s="64"/>
      <c r="M119" s="45"/>
    </row>
    <row r="120" spans="2:1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10776</v>
      </c>
      <c r="G120" s="68" t="s">
        <v>10776</v>
      </c>
      <c r="H120" s="51"/>
      <c r="I120" s="51" t="s">
        <v>11482</v>
      </c>
      <c r="J120" s="43"/>
      <c r="K120" s="43"/>
      <c r="L120" s="64"/>
      <c r="M120" s="45"/>
    </row>
    <row r="121" spans="2:1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10776</v>
      </c>
      <c r="G121" s="68" t="s">
        <v>10776</v>
      </c>
      <c r="H121" s="51" t="s">
        <v>11492</v>
      </c>
      <c r="I121" s="51" t="s">
        <v>11492</v>
      </c>
      <c r="J121" s="43"/>
      <c r="K121" s="43"/>
      <c r="L121" s="64"/>
      <c r="M121" s="45"/>
    </row>
    <row r="122" spans="2:1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10775</v>
      </c>
      <c r="G122" s="68" t="s">
        <v>10775</v>
      </c>
      <c r="H122" s="51"/>
      <c r="I122" s="51"/>
      <c r="J122" s="43"/>
      <c r="K122" s="43" t="s">
        <v>11518</v>
      </c>
      <c r="L122" s="52">
        <v>44468</v>
      </c>
      <c r="M122" s="45"/>
    </row>
    <row r="123" spans="2:1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51"/>
      <c r="I123" s="51" t="s">
        <v>11482</v>
      </c>
      <c r="J123" s="43"/>
      <c r="K123" s="43"/>
      <c r="L123" s="64"/>
      <c r="M123" s="45"/>
    </row>
    <row r="124" spans="2:13" ht="17.25" thickBot="1">
      <c r="B124" s="47">
        <v>122</v>
      </c>
      <c r="C124" s="43" t="s">
        <v>10973</v>
      </c>
      <c r="D124" s="43" t="s">
        <v>11556</v>
      </c>
      <c r="E124" s="27" t="s">
        <v>10972</v>
      </c>
      <c r="F124" s="68"/>
      <c r="G124" s="68"/>
      <c r="H124" s="53"/>
      <c r="I124" s="51" t="s">
        <v>11482</v>
      </c>
      <c r="J124" s="48"/>
      <c r="K124" s="48"/>
      <c r="L124" s="64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49F6696C-F075-4D0A-9066-9DFE86205AC4}">
      <formula1>"O,X"</formula1>
    </dataValidation>
    <dataValidation type="custom" showInputMessage="1" showErrorMessage="1" errorTitle="데이터미보유" error="데이터 미보유시에만 사유를 작성할 수 있습니다." sqref="H124" xr:uid="{322C9DC1-CD4C-4F61-9835-6AB6BAA6F216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EAB62021-AF21-416A-B3C9-B318E24CAFF7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4CD184E6-0F3E-4E72-8B0B-9A18E0276312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737E3A6A-9A4D-47EC-80FD-8C168FD9F52C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E215BEF6-9B49-49CF-8FAE-D918967E43AA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B0E439A6-F5B3-438F-A07F-844827F345EF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76B9B-D3AB-49C9-B68C-31AA183BC7A5}">
  <sheetPr codeName="Sheet216">
    <pageSetUpPr fitToPage="1"/>
  </sheetPr>
  <dimension ref="B1:M124"/>
  <sheetViews>
    <sheetView topLeftCell="C86" zoomScale="55" zoomScaleNormal="55" workbookViewId="0">
      <selection activeCell="B2" sqref="B2:M124"/>
    </sheetView>
  </sheetViews>
  <sheetFormatPr defaultRowHeight="16.5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125" style="40" bestFit="1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>
      <c r="B3" s="42">
        <v>1</v>
      </c>
      <c r="C3" s="43" t="s">
        <v>10973</v>
      </c>
      <c r="D3" s="43" t="s">
        <v>11556</v>
      </c>
      <c r="E3" s="74" t="s">
        <v>10790</v>
      </c>
      <c r="F3" s="31" t="s">
        <v>264</v>
      </c>
      <c r="G3" s="31" t="s">
        <v>264</v>
      </c>
      <c r="H3" s="31"/>
      <c r="I3" s="31"/>
      <c r="J3" s="31"/>
      <c r="K3" s="30" t="s">
        <v>11519</v>
      </c>
      <c r="L3" s="32">
        <v>44217</v>
      </c>
      <c r="M3" s="30"/>
    </row>
    <row r="4" spans="2:13">
      <c r="B4" s="42">
        <v>2</v>
      </c>
      <c r="C4" s="43" t="s">
        <v>10973</v>
      </c>
      <c r="D4" s="43" t="s">
        <v>11556</v>
      </c>
      <c r="E4" s="74" t="s">
        <v>10792</v>
      </c>
      <c r="F4" s="31" t="s">
        <v>264</v>
      </c>
      <c r="G4" s="31" t="s">
        <v>264</v>
      </c>
      <c r="H4" s="31"/>
      <c r="I4" s="31"/>
      <c r="J4" s="31"/>
      <c r="K4" s="30" t="s">
        <v>11520</v>
      </c>
      <c r="L4" s="32">
        <v>44187</v>
      </c>
      <c r="M4" s="30"/>
    </row>
    <row r="5" spans="2:13">
      <c r="B5" s="42">
        <v>3</v>
      </c>
      <c r="C5" s="43" t="s">
        <v>10973</v>
      </c>
      <c r="D5" s="43" t="s">
        <v>11556</v>
      </c>
      <c r="E5" s="74" t="s">
        <v>10794</v>
      </c>
      <c r="F5" s="31" t="s">
        <v>264</v>
      </c>
      <c r="G5" s="31" t="s">
        <v>264</v>
      </c>
      <c r="H5" s="31"/>
      <c r="I5" s="31"/>
      <c r="J5" s="31"/>
      <c r="K5" s="30" t="s">
        <v>11521</v>
      </c>
      <c r="L5" s="32">
        <v>44217</v>
      </c>
      <c r="M5" s="30"/>
    </row>
    <row r="6" spans="2:13">
      <c r="B6" s="42">
        <v>4</v>
      </c>
      <c r="C6" s="43" t="s">
        <v>10973</v>
      </c>
      <c r="D6" s="43" t="s">
        <v>11556</v>
      </c>
      <c r="E6" s="74" t="s">
        <v>10796</v>
      </c>
      <c r="F6" s="31"/>
      <c r="G6" s="31"/>
      <c r="H6" s="31"/>
      <c r="I6" s="31"/>
      <c r="J6" s="31"/>
      <c r="K6" s="31"/>
      <c r="L6" s="32">
        <v>44494</v>
      </c>
      <c r="M6" s="30"/>
    </row>
    <row r="7" spans="2:13">
      <c r="B7" s="42">
        <v>5</v>
      </c>
      <c r="C7" s="43" t="s">
        <v>10973</v>
      </c>
      <c r="D7" s="43" t="s">
        <v>11556</v>
      </c>
      <c r="E7" s="74" t="s">
        <v>10797</v>
      </c>
      <c r="F7" s="31"/>
      <c r="G7" s="31"/>
      <c r="H7" s="30"/>
      <c r="I7" s="31" t="s">
        <v>11522</v>
      </c>
      <c r="J7" s="31"/>
      <c r="K7" s="30"/>
      <c r="L7" s="34"/>
      <c r="M7" s="30"/>
    </row>
    <row r="8" spans="2:13">
      <c r="B8" s="42">
        <v>6</v>
      </c>
      <c r="C8" s="43" t="s">
        <v>10973</v>
      </c>
      <c r="D8" s="43" t="s">
        <v>11556</v>
      </c>
      <c r="E8" s="74" t="s">
        <v>10799</v>
      </c>
      <c r="F8" s="31"/>
      <c r="G8" s="31"/>
      <c r="H8" s="31"/>
      <c r="I8" s="31"/>
      <c r="J8" s="31"/>
      <c r="K8" s="30"/>
      <c r="L8" s="30"/>
      <c r="M8" s="30"/>
    </row>
    <row r="9" spans="2:13">
      <c r="B9" s="42">
        <v>7</v>
      </c>
      <c r="C9" s="43" t="s">
        <v>10973</v>
      </c>
      <c r="D9" s="43" t="s">
        <v>11556</v>
      </c>
      <c r="E9" s="74" t="s">
        <v>30</v>
      </c>
      <c r="F9" s="31"/>
      <c r="G9" s="31"/>
      <c r="H9" s="30"/>
      <c r="I9" s="31" t="s">
        <v>11522</v>
      </c>
      <c r="J9" s="31"/>
      <c r="K9" s="30"/>
      <c r="L9" s="30"/>
      <c r="M9" s="30"/>
    </row>
    <row r="10" spans="2:13">
      <c r="B10" s="42">
        <v>8</v>
      </c>
      <c r="C10" s="43" t="s">
        <v>10973</v>
      </c>
      <c r="D10" s="43" t="s">
        <v>11556</v>
      </c>
      <c r="E10" s="74" t="s">
        <v>10801</v>
      </c>
      <c r="F10" s="31" t="s">
        <v>264</v>
      </c>
      <c r="G10" s="31" t="s">
        <v>264</v>
      </c>
      <c r="H10" s="31"/>
      <c r="I10" s="31"/>
      <c r="J10" s="31"/>
      <c r="K10" s="30" t="s">
        <v>11523</v>
      </c>
      <c r="L10" s="32">
        <v>44489</v>
      </c>
      <c r="M10" s="30"/>
    </row>
    <row r="11" spans="2:13">
      <c r="B11" s="42">
        <v>9</v>
      </c>
      <c r="C11" s="43" t="s">
        <v>10973</v>
      </c>
      <c r="D11" s="43" t="s">
        <v>11556</v>
      </c>
      <c r="E11" s="74" t="s">
        <v>10803</v>
      </c>
      <c r="F11" s="31"/>
      <c r="G11" s="31"/>
      <c r="H11" s="31"/>
      <c r="I11" s="31"/>
      <c r="J11" s="31"/>
      <c r="K11" s="30"/>
      <c r="L11" s="30" t="s">
        <v>11524</v>
      </c>
      <c r="M11" s="30"/>
    </row>
    <row r="12" spans="2:13">
      <c r="B12" s="42">
        <v>10</v>
      </c>
      <c r="C12" s="43" t="s">
        <v>10973</v>
      </c>
      <c r="D12" s="43" t="s">
        <v>11556</v>
      </c>
      <c r="E12" s="74" t="s">
        <v>10804</v>
      </c>
      <c r="F12" s="31" t="s">
        <v>264</v>
      </c>
      <c r="G12" s="31" t="s">
        <v>10776</v>
      </c>
      <c r="H12" s="31"/>
      <c r="I12" s="31" t="s">
        <v>11522</v>
      </c>
      <c r="J12" s="31"/>
      <c r="K12" s="30"/>
      <c r="L12" s="30"/>
      <c r="M12" s="30"/>
    </row>
    <row r="13" spans="2:13">
      <c r="B13" s="42">
        <v>11</v>
      </c>
      <c r="C13" s="43" t="s">
        <v>10973</v>
      </c>
      <c r="D13" s="43" t="s">
        <v>11556</v>
      </c>
      <c r="E13" s="74" t="s">
        <v>10806</v>
      </c>
      <c r="F13" s="31" t="s">
        <v>15</v>
      </c>
      <c r="G13" s="31" t="s">
        <v>15</v>
      </c>
      <c r="H13" s="31" t="s">
        <v>11525</v>
      </c>
      <c r="I13" s="31"/>
      <c r="J13" s="31"/>
      <c r="K13" s="30"/>
      <c r="L13" s="30"/>
      <c r="M13" s="30"/>
    </row>
    <row r="14" spans="2:13">
      <c r="B14" s="42">
        <v>12</v>
      </c>
      <c r="C14" s="43" t="s">
        <v>10973</v>
      </c>
      <c r="D14" s="43" t="s">
        <v>11556</v>
      </c>
      <c r="E14" s="74" t="s">
        <v>10808</v>
      </c>
      <c r="F14" s="31"/>
      <c r="G14" s="31"/>
      <c r="H14" s="31"/>
      <c r="I14" s="31"/>
      <c r="J14" s="31"/>
      <c r="K14" s="30"/>
      <c r="L14" s="32">
        <v>44488</v>
      </c>
      <c r="M14" s="30"/>
    </row>
    <row r="15" spans="2:13">
      <c r="B15" s="42">
        <v>13</v>
      </c>
      <c r="C15" s="43" t="s">
        <v>10973</v>
      </c>
      <c r="D15" s="43" t="s">
        <v>11556</v>
      </c>
      <c r="E15" s="74" t="s">
        <v>10809</v>
      </c>
      <c r="F15" s="31"/>
      <c r="G15" s="31"/>
      <c r="H15" s="31"/>
      <c r="I15" s="31" t="s">
        <v>11522</v>
      </c>
      <c r="J15" s="31"/>
      <c r="K15" s="30"/>
      <c r="L15" s="30"/>
      <c r="M15" s="30"/>
    </row>
    <row r="16" spans="2:13">
      <c r="B16" s="42">
        <v>14</v>
      </c>
      <c r="C16" s="43" t="s">
        <v>10973</v>
      </c>
      <c r="D16" s="43" t="s">
        <v>11556</v>
      </c>
      <c r="E16" s="74" t="s">
        <v>10811</v>
      </c>
      <c r="F16" s="31" t="s">
        <v>264</v>
      </c>
      <c r="G16" s="31" t="s">
        <v>264</v>
      </c>
      <c r="H16" s="31"/>
      <c r="I16" s="31"/>
      <c r="J16" s="31"/>
      <c r="K16" s="30" t="s">
        <v>11526</v>
      </c>
      <c r="L16" s="32">
        <v>44223</v>
      </c>
      <c r="M16" s="30"/>
    </row>
    <row r="17" spans="2:13">
      <c r="B17" s="42">
        <v>15</v>
      </c>
      <c r="C17" s="43" t="s">
        <v>10973</v>
      </c>
      <c r="D17" s="43" t="s">
        <v>11556</v>
      </c>
      <c r="E17" s="74" t="s">
        <v>10813</v>
      </c>
      <c r="F17" s="31" t="s">
        <v>264</v>
      </c>
      <c r="G17" s="31" t="s">
        <v>264</v>
      </c>
      <c r="H17" s="31"/>
      <c r="I17" s="31"/>
      <c r="J17" s="31"/>
      <c r="K17" s="30" t="s">
        <v>11527</v>
      </c>
      <c r="L17" s="32">
        <v>44490</v>
      </c>
      <c r="M17" s="30"/>
    </row>
    <row r="18" spans="2:13">
      <c r="B18" s="42">
        <v>16</v>
      </c>
      <c r="C18" s="43" t="s">
        <v>10973</v>
      </c>
      <c r="D18" s="43" t="s">
        <v>11556</v>
      </c>
      <c r="E18" s="74" t="s">
        <v>10815</v>
      </c>
      <c r="F18" s="31" t="s">
        <v>264</v>
      </c>
      <c r="G18" s="31" t="s">
        <v>264</v>
      </c>
      <c r="H18" s="31"/>
      <c r="I18" s="31"/>
      <c r="J18" s="31"/>
      <c r="K18" s="30" t="s">
        <v>11528</v>
      </c>
      <c r="L18" s="32">
        <v>44372</v>
      </c>
      <c r="M18" s="30"/>
    </row>
    <row r="19" spans="2:13">
      <c r="B19" s="42">
        <v>17</v>
      </c>
      <c r="C19" s="43" t="s">
        <v>10973</v>
      </c>
      <c r="D19" s="43" t="s">
        <v>11556</v>
      </c>
      <c r="E19" s="74" t="s">
        <v>10817</v>
      </c>
      <c r="F19" s="31" t="s">
        <v>264</v>
      </c>
      <c r="G19" s="31" t="s">
        <v>264</v>
      </c>
      <c r="H19" s="31"/>
      <c r="I19" s="31"/>
      <c r="J19" s="31"/>
      <c r="K19" s="30" t="s">
        <v>11529</v>
      </c>
      <c r="L19" s="32">
        <v>44399</v>
      </c>
      <c r="M19" s="30"/>
    </row>
    <row r="20" spans="2:13">
      <c r="B20" s="42">
        <v>18</v>
      </c>
      <c r="C20" s="43" t="s">
        <v>10973</v>
      </c>
      <c r="D20" s="43" t="s">
        <v>11556</v>
      </c>
      <c r="E20" s="74" t="s">
        <v>53</v>
      </c>
      <c r="F20" s="31"/>
      <c r="G20" s="31"/>
      <c r="H20" s="31"/>
      <c r="I20" s="31" t="s">
        <v>11522</v>
      </c>
      <c r="J20" s="31"/>
      <c r="K20" s="30"/>
      <c r="L20" s="30"/>
      <c r="M20" s="30"/>
    </row>
    <row r="21" spans="2:13">
      <c r="B21" s="42">
        <v>19</v>
      </c>
      <c r="C21" s="43" t="s">
        <v>10973</v>
      </c>
      <c r="D21" s="43" t="s">
        <v>11556</v>
      </c>
      <c r="E21" s="74" t="s">
        <v>10820</v>
      </c>
      <c r="F21" s="31"/>
      <c r="G21" s="31"/>
      <c r="H21" s="31"/>
      <c r="I21" s="31" t="s">
        <v>11522</v>
      </c>
      <c r="J21" s="31"/>
      <c r="K21" s="30"/>
      <c r="L21" s="30"/>
      <c r="M21" s="30"/>
    </row>
    <row r="22" spans="2:13">
      <c r="B22" s="42">
        <v>20</v>
      </c>
      <c r="C22" s="43" t="s">
        <v>10973</v>
      </c>
      <c r="D22" s="43" t="s">
        <v>11556</v>
      </c>
      <c r="E22" s="74" t="s">
        <v>10822</v>
      </c>
      <c r="F22" s="31"/>
      <c r="G22" s="31"/>
      <c r="H22" s="31"/>
      <c r="I22" s="31" t="s">
        <v>11522</v>
      </c>
      <c r="J22" s="31"/>
      <c r="K22" s="30"/>
      <c r="L22" s="30"/>
      <c r="M22" s="30"/>
    </row>
    <row r="23" spans="2:13">
      <c r="B23" s="42">
        <v>21</v>
      </c>
      <c r="C23" s="43" t="s">
        <v>10973</v>
      </c>
      <c r="D23" s="43" t="s">
        <v>11556</v>
      </c>
      <c r="E23" s="74" t="s">
        <v>10824</v>
      </c>
      <c r="F23" s="31"/>
      <c r="G23" s="31"/>
      <c r="H23" s="31"/>
      <c r="I23" s="31"/>
      <c r="J23" s="31"/>
      <c r="K23" s="30"/>
      <c r="L23" s="32">
        <v>44166</v>
      </c>
      <c r="M23" s="30"/>
    </row>
    <row r="24" spans="2:13">
      <c r="B24" s="42">
        <v>22</v>
      </c>
      <c r="C24" s="43" t="s">
        <v>10973</v>
      </c>
      <c r="D24" s="43" t="s">
        <v>11556</v>
      </c>
      <c r="E24" s="74" t="s">
        <v>10825</v>
      </c>
      <c r="F24" s="31" t="s">
        <v>264</v>
      </c>
      <c r="G24" s="31" t="s">
        <v>264</v>
      </c>
      <c r="H24" s="31"/>
      <c r="I24" s="31"/>
      <c r="J24" s="31"/>
      <c r="K24" s="30" t="s">
        <v>11530</v>
      </c>
      <c r="L24" s="32">
        <v>44270</v>
      </c>
      <c r="M24" s="30"/>
    </row>
    <row r="25" spans="2:13">
      <c r="B25" s="42">
        <v>23</v>
      </c>
      <c r="C25" s="43" t="s">
        <v>10973</v>
      </c>
      <c r="D25" s="43" t="s">
        <v>11556</v>
      </c>
      <c r="E25" s="74" t="s">
        <v>10827</v>
      </c>
      <c r="F25" s="31" t="s">
        <v>264</v>
      </c>
      <c r="G25" s="31" t="s">
        <v>264</v>
      </c>
      <c r="H25" s="31"/>
      <c r="I25" s="31"/>
      <c r="J25" s="31"/>
      <c r="K25" s="30" t="s">
        <v>11531</v>
      </c>
      <c r="L25" s="32">
        <v>44165</v>
      </c>
      <c r="M25" s="30"/>
    </row>
    <row r="26" spans="2:13">
      <c r="B26" s="42">
        <v>24</v>
      </c>
      <c r="C26" s="43" t="s">
        <v>10973</v>
      </c>
      <c r="D26" s="43" t="s">
        <v>11556</v>
      </c>
      <c r="E26" s="74" t="s">
        <v>10829</v>
      </c>
      <c r="F26" s="31"/>
      <c r="G26" s="31"/>
      <c r="H26" s="31"/>
      <c r="I26" s="31"/>
      <c r="J26" s="31"/>
      <c r="K26" s="30"/>
      <c r="L26" s="32">
        <v>44167</v>
      </c>
      <c r="M26" s="30"/>
    </row>
    <row r="27" spans="2:13">
      <c r="B27" s="42">
        <v>25</v>
      </c>
      <c r="C27" s="43" t="s">
        <v>10973</v>
      </c>
      <c r="D27" s="43" t="s">
        <v>11556</v>
      </c>
      <c r="E27" s="74" t="s">
        <v>10830</v>
      </c>
      <c r="F27" s="31"/>
      <c r="G27" s="31"/>
      <c r="H27" s="31"/>
      <c r="I27" s="31"/>
      <c r="J27" s="31"/>
      <c r="K27" s="30"/>
      <c r="L27" s="32">
        <v>44555</v>
      </c>
      <c r="M27" s="30"/>
    </row>
    <row r="28" spans="2:13">
      <c r="B28" s="42">
        <v>26</v>
      </c>
      <c r="C28" s="43" t="s">
        <v>10973</v>
      </c>
      <c r="D28" s="43" t="s">
        <v>11556</v>
      </c>
      <c r="E28" s="74" t="s">
        <v>10831</v>
      </c>
      <c r="F28" s="31"/>
      <c r="G28" s="31"/>
      <c r="H28" s="31"/>
      <c r="I28" s="31" t="s">
        <v>11522</v>
      </c>
      <c r="J28" s="31"/>
      <c r="K28" s="30"/>
      <c r="L28" s="30"/>
      <c r="M28" s="30"/>
    </row>
    <row r="29" spans="2:13">
      <c r="B29" s="42">
        <v>27</v>
      </c>
      <c r="C29" s="43" t="s">
        <v>10973</v>
      </c>
      <c r="D29" s="43" t="s">
        <v>11556</v>
      </c>
      <c r="E29" s="74" t="s">
        <v>10833</v>
      </c>
      <c r="F29" s="31"/>
      <c r="G29" s="31"/>
      <c r="H29" s="31"/>
      <c r="I29" s="31" t="s">
        <v>11522</v>
      </c>
      <c r="J29" s="31"/>
      <c r="K29" s="30"/>
      <c r="L29" s="30"/>
      <c r="M29" s="30"/>
    </row>
    <row r="30" spans="2:13">
      <c r="B30" s="42">
        <v>28</v>
      </c>
      <c r="C30" s="43" t="s">
        <v>10973</v>
      </c>
      <c r="D30" s="43" t="s">
        <v>11556</v>
      </c>
      <c r="E30" s="74" t="s">
        <v>10834</v>
      </c>
      <c r="F30" s="31"/>
      <c r="G30" s="31"/>
      <c r="H30" s="31"/>
      <c r="I30" s="31" t="s">
        <v>11522</v>
      </c>
      <c r="J30" s="31"/>
      <c r="K30" s="30"/>
      <c r="L30" s="30"/>
      <c r="M30" s="30"/>
    </row>
    <row r="31" spans="2:13">
      <c r="B31" s="42">
        <v>29</v>
      </c>
      <c r="C31" s="43" t="s">
        <v>10973</v>
      </c>
      <c r="D31" s="43" t="s">
        <v>11556</v>
      </c>
      <c r="E31" s="74" t="s">
        <v>10836</v>
      </c>
      <c r="F31" s="31"/>
      <c r="G31" s="31"/>
      <c r="H31" s="31"/>
      <c r="I31" s="31" t="s">
        <v>11522</v>
      </c>
      <c r="J31" s="31"/>
      <c r="K31" s="30"/>
      <c r="L31" s="30"/>
      <c r="M31" s="30"/>
    </row>
    <row r="32" spans="2:13">
      <c r="B32" s="42">
        <v>30</v>
      </c>
      <c r="C32" s="43" t="s">
        <v>10973</v>
      </c>
      <c r="D32" s="43" t="s">
        <v>11556</v>
      </c>
      <c r="E32" s="74" t="s">
        <v>10837</v>
      </c>
      <c r="F32" s="31"/>
      <c r="G32" s="31"/>
      <c r="H32" s="31"/>
      <c r="I32" s="31" t="s">
        <v>11522</v>
      </c>
      <c r="J32" s="31"/>
      <c r="K32" s="30"/>
      <c r="L32" s="30"/>
      <c r="M32" s="30"/>
    </row>
    <row r="33" spans="2:13">
      <c r="B33" s="42">
        <v>31</v>
      </c>
      <c r="C33" s="43" t="s">
        <v>10973</v>
      </c>
      <c r="D33" s="43" t="s">
        <v>11556</v>
      </c>
      <c r="E33" s="74" t="s">
        <v>10838</v>
      </c>
      <c r="F33" s="31"/>
      <c r="G33" s="31"/>
      <c r="H33" s="31"/>
      <c r="I33" s="31" t="s">
        <v>11522</v>
      </c>
      <c r="J33" s="31"/>
      <c r="K33" s="30"/>
      <c r="L33" s="30"/>
      <c r="M33" s="30"/>
    </row>
    <row r="34" spans="2:13">
      <c r="B34" s="42">
        <v>32</v>
      </c>
      <c r="C34" s="43" t="s">
        <v>10973</v>
      </c>
      <c r="D34" s="43" t="s">
        <v>11556</v>
      </c>
      <c r="E34" s="74" t="s">
        <v>10840</v>
      </c>
      <c r="F34" s="31"/>
      <c r="G34" s="31"/>
      <c r="H34" s="31"/>
      <c r="I34" s="31" t="s">
        <v>11522</v>
      </c>
      <c r="J34" s="31"/>
      <c r="K34" s="30"/>
      <c r="L34" s="30"/>
      <c r="M34" s="30"/>
    </row>
    <row r="35" spans="2:13">
      <c r="B35" s="42">
        <v>33</v>
      </c>
      <c r="C35" s="43" t="s">
        <v>10973</v>
      </c>
      <c r="D35" s="43" t="s">
        <v>11556</v>
      </c>
      <c r="E35" s="74" t="s">
        <v>10841</v>
      </c>
      <c r="F35" s="31"/>
      <c r="G35" s="31"/>
      <c r="H35" s="31"/>
      <c r="I35" s="31" t="s">
        <v>11522</v>
      </c>
      <c r="J35" s="31"/>
      <c r="K35" s="30"/>
      <c r="L35" s="30"/>
      <c r="M35" s="30"/>
    </row>
    <row r="36" spans="2:13">
      <c r="B36" s="42">
        <v>34</v>
      </c>
      <c r="C36" s="43" t="s">
        <v>10973</v>
      </c>
      <c r="D36" s="43" t="s">
        <v>11556</v>
      </c>
      <c r="E36" s="74" t="s">
        <v>10842</v>
      </c>
      <c r="F36" s="31"/>
      <c r="G36" s="31"/>
      <c r="H36" s="31"/>
      <c r="I36" s="31" t="s">
        <v>11522</v>
      </c>
      <c r="J36" s="31"/>
      <c r="K36" s="30"/>
      <c r="L36" s="30"/>
      <c r="M36" s="30"/>
    </row>
    <row r="37" spans="2:13">
      <c r="B37" s="42">
        <v>35</v>
      </c>
      <c r="C37" s="43" t="s">
        <v>10973</v>
      </c>
      <c r="D37" s="43" t="s">
        <v>11556</v>
      </c>
      <c r="E37" s="74" t="s">
        <v>10843</v>
      </c>
      <c r="F37" s="31"/>
      <c r="G37" s="31"/>
      <c r="H37" s="31"/>
      <c r="I37" s="31" t="s">
        <v>11522</v>
      </c>
      <c r="J37" s="31"/>
      <c r="K37" s="30"/>
      <c r="L37" s="30"/>
      <c r="M37" s="30"/>
    </row>
    <row r="38" spans="2:13">
      <c r="B38" s="42">
        <v>36</v>
      </c>
      <c r="C38" s="43" t="s">
        <v>10973</v>
      </c>
      <c r="D38" s="43" t="s">
        <v>11556</v>
      </c>
      <c r="E38" s="74" t="s">
        <v>10845</v>
      </c>
      <c r="F38" s="31"/>
      <c r="G38" s="31"/>
      <c r="H38" s="31"/>
      <c r="I38" s="31" t="s">
        <v>11522</v>
      </c>
      <c r="J38" s="31"/>
      <c r="K38" s="30"/>
      <c r="L38" s="30"/>
      <c r="M38" s="30"/>
    </row>
    <row r="39" spans="2:13">
      <c r="B39" s="42">
        <v>37</v>
      </c>
      <c r="C39" s="43" t="s">
        <v>10973</v>
      </c>
      <c r="D39" s="43" t="s">
        <v>11556</v>
      </c>
      <c r="E39" s="74" t="s">
        <v>10847</v>
      </c>
      <c r="F39" s="31"/>
      <c r="G39" s="31"/>
      <c r="H39" s="31"/>
      <c r="I39" s="31" t="s">
        <v>11522</v>
      </c>
      <c r="J39" s="31"/>
      <c r="K39" s="30"/>
      <c r="L39" s="30"/>
      <c r="M39" s="30"/>
    </row>
    <row r="40" spans="2:13">
      <c r="B40" s="42">
        <v>38</v>
      </c>
      <c r="C40" s="43" t="s">
        <v>10973</v>
      </c>
      <c r="D40" s="43" t="s">
        <v>11556</v>
      </c>
      <c r="E40" s="74" t="s">
        <v>10848</v>
      </c>
      <c r="F40" s="31"/>
      <c r="G40" s="31"/>
      <c r="H40" s="31"/>
      <c r="I40" s="31" t="s">
        <v>11522</v>
      </c>
      <c r="J40" s="31"/>
      <c r="K40" s="30"/>
      <c r="L40" s="30"/>
      <c r="M40" s="30"/>
    </row>
    <row r="41" spans="2:13">
      <c r="B41" s="42">
        <v>39</v>
      </c>
      <c r="C41" s="43" t="s">
        <v>10973</v>
      </c>
      <c r="D41" s="43" t="s">
        <v>11556</v>
      </c>
      <c r="E41" s="74" t="s">
        <v>10850</v>
      </c>
      <c r="F41" s="31"/>
      <c r="G41" s="31"/>
      <c r="H41" s="31"/>
      <c r="I41" s="31" t="s">
        <v>11522</v>
      </c>
      <c r="J41" s="31"/>
      <c r="K41" s="30"/>
      <c r="L41" s="30"/>
      <c r="M41" s="30"/>
    </row>
    <row r="42" spans="2:13">
      <c r="B42" s="42">
        <v>40</v>
      </c>
      <c r="C42" s="43" t="s">
        <v>10973</v>
      </c>
      <c r="D42" s="43" t="s">
        <v>11556</v>
      </c>
      <c r="E42" s="74" t="s">
        <v>10851</v>
      </c>
      <c r="F42" s="31"/>
      <c r="G42" s="31"/>
      <c r="H42" s="31"/>
      <c r="I42" s="31" t="s">
        <v>11522</v>
      </c>
      <c r="J42" s="31"/>
      <c r="K42" s="30"/>
      <c r="L42" s="30"/>
      <c r="M42" s="30"/>
    </row>
    <row r="43" spans="2:13">
      <c r="B43" s="42">
        <v>41</v>
      </c>
      <c r="C43" s="43" t="s">
        <v>10973</v>
      </c>
      <c r="D43" s="43" t="s">
        <v>11556</v>
      </c>
      <c r="E43" s="74" t="s">
        <v>10853</v>
      </c>
      <c r="F43" s="31"/>
      <c r="G43" s="31"/>
      <c r="H43" s="31"/>
      <c r="I43" s="31" t="s">
        <v>11522</v>
      </c>
      <c r="J43" s="31"/>
      <c r="K43" s="30"/>
      <c r="L43" s="30"/>
      <c r="M43" s="30"/>
    </row>
    <row r="44" spans="2:13">
      <c r="B44" s="42">
        <v>42</v>
      </c>
      <c r="C44" s="43" t="s">
        <v>10973</v>
      </c>
      <c r="D44" s="43" t="s">
        <v>11556</v>
      </c>
      <c r="E44" s="74" t="s">
        <v>10855</v>
      </c>
      <c r="F44" s="31"/>
      <c r="G44" s="31"/>
      <c r="H44" s="31"/>
      <c r="I44" s="31" t="s">
        <v>11522</v>
      </c>
      <c r="J44" s="31"/>
      <c r="K44" s="30"/>
      <c r="L44" s="30"/>
      <c r="M44" s="30"/>
    </row>
    <row r="45" spans="2:13">
      <c r="B45" s="42">
        <v>43</v>
      </c>
      <c r="C45" s="43" t="s">
        <v>10973</v>
      </c>
      <c r="D45" s="43" t="s">
        <v>11556</v>
      </c>
      <c r="E45" s="74" t="s">
        <v>10856</v>
      </c>
      <c r="F45" s="31"/>
      <c r="G45" s="31"/>
      <c r="H45" s="31"/>
      <c r="I45" s="31" t="s">
        <v>11522</v>
      </c>
      <c r="J45" s="31"/>
      <c r="K45" s="30"/>
      <c r="L45" s="30"/>
      <c r="M45" s="30"/>
    </row>
    <row r="46" spans="2:13">
      <c r="B46" s="42">
        <v>44</v>
      </c>
      <c r="C46" s="43" t="s">
        <v>10973</v>
      </c>
      <c r="D46" s="43" t="s">
        <v>11556</v>
      </c>
      <c r="E46" s="74" t="s">
        <v>10857</v>
      </c>
      <c r="F46" s="31"/>
      <c r="G46" s="31"/>
      <c r="H46" s="31" t="s">
        <v>11156</v>
      </c>
      <c r="I46" s="31"/>
      <c r="J46" s="31"/>
      <c r="K46" s="30"/>
      <c r="L46" s="30"/>
      <c r="M46" s="30"/>
    </row>
    <row r="47" spans="2:13">
      <c r="B47" s="42">
        <v>45</v>
      </c>
      <c r="C47" s="43" t="s">
        <v>10973</v>
      </c>
      <c r="D47" s="43" t="s">
        <v>11556</v>
      </c>
      <c r="E47" s="74" t="s">
        <v>10858</v>
      </c>
      <c r="F47" s="31" t="s">
        <v>10776</v>
      </c>
      <c r="G47" s="31" t="s">
        <v>15</v>
      </c>
      <c r="H47" s="31" t="s">
        <v>11156</v>
      </c>
      <c r="I47" s="31"/>
      <c r="J47" s="31"/>
      <c r="K47" s="30"/>
      <c r="L47" s="30"/>
      <c r="M47" s="30"/>
    </row>
    <row r="48" spans="2:13">
      <c r="B48" s="42">
        <v>46</v>
      </c>
      <c r="C48" s="43" t="s">
        <v>10973</v>
      </c>
      <c r="D48" s="43" t="s">
        <v>11556</v>
      </c>
      <c r="E48" s="74" t="s">
        <v>10860</v>
      </c>
      <c r="F48" s="31" t="s">
        <v>264</v>
      </c>
      <c r="G48" s="31" t="s">
        <v>264</v>
      </c>
      <c r="H48" s="31"/>
      <c r="I48" s="31"/>
      <c r="J48" s="31"/>
      <c r="K48" s="30" t="s">
        <v>11520</v>
      </c>
      <c r="L48" s="32">
        <v>44187</v>
      </c>
      <c r="M48" s="30"/>
    </row>
    <row r="49" spans="2:13">
      <c r="B49" s="42">
        <v>47</v>
      </c>
      <c r="C49" s="43" t="s">
        <v>10973</v>
      </c>
      <c r="D49" s="43" t="s">
        <v>11556</v>
      </c>
      <c r="E49" s="74" t="s">
        <v>10862</v>
      </c>
      <c r="F49" s="31" t="s">
        <v>264</v>
      </c>
      <c r="G49" s="31" t="s">
        <v>264</v>
      </c>
      <c r="H49" s="31"/>
      <c r="I49" s="31"/>
      <c r="J49" s="31"/>
      <c r="K49" s="30" t="s">
        <v>11532</v>
      </c>
      <c r="L49" s="32">
        <v>44399</v>
      </c>
      <c r="M49" s="30"/>
    </row>
    <row r="50" spans="2:13">
      <c r="B50" s="42">
        <v>48</v>
      </c>
      <c r="C50" s="43" t="s">
        <v>10973</v>
      </c>
      <c r="D50" s="43" t="s">
        <v>11556</v>
      </c>
      <c r="E50" s="74" t="s">
        <v>10864</v>
      </c>
      <c r="F50" s="31" t="s">
        <v>10776</v>
      </c>
      <c r="G50" s="31" t="s">
        <v>15</v>
      </c>
      <c r="H50" s="31" t="s">
        <v>11533</v>
      </c>
      <c r="I50" s="31"/>
      <c r="J50" s="31"/>
      <c r="K50" s="30"/>
      <c r="L50" s="30"/>
      <c r="M50" s="30"/>
    </row>
    <row r="51" spans="2:13">
      <c r="B51" s="42">
        <v>49</v>
      </c>
      <c r="C51" s="43" t="s">
        <v>10973</v>
      </c>
      <c r="D51" s="43" t="s">
        <v>11556</v>
      </c>
      <c r="E51" s="74" t="s">
        <v>10866</v>
      </c>
      <c r="F51" s="31" t="s">
        <v>264</v>
      </c>
      <c r="G51" s="31" t="s">
        <v>264</v>
      </c>
      <c r="H51" s="31"/>
      <c r="I51" s="31"/>
      <c r="J51" s="31"/>
      <c r="K51" s="30" t="s">
        <v>11534</v>
      </c>
      <c r="L51" s="32">
        <v>44187</v>
      </c>
      <c r="M51" s="30"/>
    </row>
    <row r="52" spans="2:13">
      <c r="B52" s="42">
        <v>50</v>
      </c>
      <c r="C52" s="43" t="s">
        <v>10973</v>
      </c>
      <c r="D52" s="43" t="s">
        <v>11556</v>
      </c>
      <c r="E52" s="74" t="s">
        <v>10868</v>
      </c>
      <c r="F52" s="31"/>
      <c r="G52" s="31"/>
      <c r="H52" s="31"/>
      <c r="I52" s="31" t="s">
        <v>11522</v>
      </c>
      <c r="J52" s="31"/>
      <c r="K52" s="30"/>
      <c r="L52" s="30"/>
      <c r="M52" s="30"/>
    </row>
    <row r="53" spans="2:13">
      <c r="B53" s="42">
        <v>51</v>
      </c>
      <c r="C53" s="43" t="s">
        <v>10973</v>
      </c>
      <c r="D53" s="43" t="s">
        <v>11556</v>
      </c>
      <c r="E53" s="74" t="s">
        <v>10870</v>
      </c>
      <c r="F53" s="31" t="s">
        <v>264</v>
      </c>
      <c r="G53" s="31" t="s">
        <v>264</v>
      </c>
      <c r="H53" s="31"/>
      <c r="I53" s="31"/>
      <c r="J53" s="31"/>
      <c r="K53" s="30" t="s">
        <v>11535</v>
      </c>
      <c r="L53" s="32">
        <v>44180</v>
      </c>
      <c r="M53" s="30"/>
    </row>
    <row r="54" spans="2:13">
      <c r="B54" s="42">
        <v>52</v>
      </c>
      <c r="C54" s="43" t="s">
        <v>10973</v>
      </c>
      <c r="D54" s="43" t="s">
        <v>11556</v>
      </c>
      <c r="E54" s="74" t="s">
        <v>10872</v>
      </c>
      <c r="F54" s="31" t="s">
        <v>264</v>
      </c>
      <c r="G54" s="31" t="s">
        <v>264</v>
      </c>
      <c r="H54" s="31"/>
      <c r="I54" s="31"/>
      <c r="J54" s="31"/>
      <c r="K54" s="30" t="s">
        <v>11536</v>
      </c>
      <c r="L54" s="32">
        <v>44187</v>
      </c>
      <c r="M54" s="30"/>
    </row>
    <row r="55" spans="2:13">
      <c r="B55" s="42">
        <v>53</v>
      </c>
      <c r="C55" s="43" t="s">
        <v>10973</v>
      </c>
      <c r="D55" s="43" t="s">
        <v>11556</v>
      </c>
      <c r="E55" s="74" t="s">
        <v>10874</v>
      </c>
      <c r="F55" s="31"/>
      <c r="G55" s="31"/>
      <c r="H55" s="31"/>
      <c r="I55" s="31" t="s">
        <v>11522</v>
      </c>
      <c r="J55" s="31"/>
      <c r="K55" s="30"/>
      <c r="L55" s="30"/>
      <c r="M55" s="30"/>
    </row>
    <row r="56" spans="2:13">
      <c r="B56" s="42">
        <v>54</v>
      </c>
      <c r="C56" s="43" t="s">
        <v>10973</v>
      </c>
      <c r="D56" s="43" t="s">
        <v>11556</v>
      </c>
      <c r="E56" s="74" t="s">
        <v>10876</v>
      </c>
      <c r="F56" s="31" t="s">
        <v>264</v>
      </c>
      <c r="G56" s="31" t="s">
        <v>264</v>
      </c>
      <c r="H56" s="31"/>
      <c r="I56" s="31"/>
      <c r="J56" s="31"/>
      <c r="K56" s="30" t="s">
        <v>11537</v>
      </c>
      <c r="L56" s="32">
        <v>44187</v>
      </c>
      <c r="M56" s="30"/>
    </row>
    <row r="57" spans="2:13">
      <c r="B57" s="42">
        <v>55</v>
      </c>
      <c r="C57" s="43" t="s">
        <v>10973</v>
      </c>
      <c r="D57" s="43" t="s">
        <v>11556</v>
      </c>
      <c r="E57" s="74" t="s">
        <v>10878</v>
      </c>
      <c r="F57" s="31"/>
      <c r="G57" s="31"/>
      <c r="H57" s="31"/>
      <c r="I57" s="31" t="s">
        <v>11522</v>
      </c>
      <c r="J57" s="31"/>
      <c r="K57" s="30"/>
      <c r="L57" s="30"/>
      <c r="M57" s="30"/>
    </row>
    <row r="58" spans="2:13">
      <c r="B58" s="42">
        <v>56</v>
      </c>
      <c r="C58" s="43" t="s">
        <v>10973</v>
      </c>
      <c r="D58" s="43" t="s">
        <v>11556</v>
      </c>
      <c r="E58" s="74" t="s">
        <v>10880</v>
      </c>
      <c r="F58" s="31"/>
      <c r="G58" s="31"/>
      <c r="H58" s="31" t="s">
        <v>11538</v>
      </c>
      <c r="I58" s="31"/>
      <c r="J58" s="31"/>
      <c r="K58" s="30"/>
      <c r="L58" s="30"/>
      <c r="M58" s="30"/>
    </row>
    <row r="59" spans="2:13">
      <c r="B59" s="42">
        <v>57</v>
      </c>
      <c r="C59" s="43" t="s">
        <v>10973</v>
      </c>
      <c r="D59" s="43" t="s">
        <v>11556</v>
      </c>
      <c r="E59" s="74" t="s">
        <v>10882</v>
      </c>
      <c r="F59" s="31" t="s">
        <v>10776</v>
      </c>
      <c r="G59" s="31" t="s">
        <v>10776</v>
      </c>
      <c r="H59" s="31" t="s">
        <v>11538</v>
      </c>
      <c r="I59" s="31"/>
      <c r="J59" s="31"/>
      <c r="K59" s="30"/>
      <c r="L59" s="30"/>
      <c r="M59" s="30"/>
    </row>
    <row r="60" spans="2:13">
      <c r="B60" s="42">
        <v>58</v>
      </c>
      <c r="C60" s="43" t="s">
        <v>10973</v>
      </c>
      <c r="D60" s="43" t="s">
        <v>11556</v>
      </c>
      <c r="E60" s="74" t="s">
        <v>10885</v>
      </c>
      <c r="F60" s="31" t="s">
        <v>10776</v>
      </c>
      <c r="G60" s="31" t="s">
        <v>10776</v>
      </c>
      <c r="H60" s="31" t="s">
        <v>11538</v>
      </c>
      <c r="I60" s="31"/>
      <c r="J60" s="31"/>
      <c r="K60" s="30"/>
      <c r="L60" s="30"/>
      <c r="M60" s="30"/>
    </row>
    <row r="61" spans="2:13">
      <c r="B61" s="42">
        <v>59</v>
      </c>
      <c r="C61" s="43" t="s">
        <v>10973</v>
      </c>
      <c r="D61" s="43" t="s">
        <v>11556</v>
      </c>
      <c r="E61" s="74" t="s">
        <v>10888</v>
      </c>
      <c r="F61" s="31" t="s">
        <v>10776</v>
      </c>
      <c r="G61" s="31" t="s">
        <v>15</v>
      </c>
      <c r="H61" s="31" t="s">
        <v>11538</v>
      </c>
      <c r="I61" s="31"/>
      <c r="J61" s="31"/>
      <c r="K61" s="30"/>
      <c r="L61" s="30"/>
      <c r="M61" s="30"/>
    </row>
    <row r="62" spans="2:13">
      <c r="B62" s="42">
        <v>60</v>
      </c>
      <c r="C62" s="43" t="s">
        <v>10973</v>
      </c>
      <c r="D62" s="43" t="s">
        <v>11556</v>
      </c>
      <c r="E62" s="74" t="s">
        <v>10890</v>
      </c>
      <c r="F62" s="31" t="s">
        <v>264</v>
      </c>
      <c r="G62" s="31" t="s">
        <v>264</v>
      </c>
      <c r="H62" s="31"/>
      <c r="I62" s="31"/>
      <c r="J62" s="31"/>
      <c r="K62" s="30" t="s">
        <v>11539</v>
      </c>
      <c r="L62" s="32">
        <v>44187</v>
      </c>
      <c r="M62" s="30"/>
    </row>
    <row r="63" spans="2:13">
      <c r="B63" s="42">
        <v>61</v>
      </c>
      <c r="C63" s="43" t="s">
        <v>10973</v>
      </c>
      <c r="D63" s="43" t="s">
        <v>11556</v>
      </c>
      <c r="E63" s="74" t="s">
        <v>10892</v>
      </c>
      <c r="F63" s="31" t="s">
        <v>264</v>
      </c>
      <c r="G63" s="31" t="s">
        <v>264</v>
      </c>
      <c r="H63" s="31"/>
      <c r="I63" s="31"/>
      <c r="J63" s="31"/>
      <c r="K63" s="108" t="s">
        <v>11540</v>
      </c>
      <c r="L63" s="32">
        <v>44413</v>
      </c>
      <c r="M63" s="30"/>
    </row>
    <row r="64" spans="2:13">
      <c r="B64" s="42">
        <v>62</v>
      </c>
      <c r="C64" s="43" t="s">
        <v>10973</v>
      </c>
      <c r="D64" s="43" t="s">
        <v>11556</v>
      </c>
      <c r="E64" s="74" t="s">
        <v>10894</v>
      </c>
      <c r="F64" s="31" t="s">
        <v>264</v>
      </c>
      <c r="G64" s="31" t="s">
        <v>264</v>
      </c>
      <c r="H64" s="31"/>
      <c r="I64" s="31"/>
      <c r="J64" s="31"/>
      <c r="K64" s="30" t="s">
        <v>11541</v>
      </c>
      <c r="L64" s="32">
        <v>44376</v>
      </c>
      <c r="M64" s="30"/>
    </row>
    <row r="65" spans="2:13">
      <c r="B65" s="42">
        <v>63</v>
      </c>
      <c r="C65" s="43" t="s">
        <v>10973</v>
      </c>
      <c r="D65" s="43" t="s">
        <v>11556</v>
      </c>
      <c r="E65" s="74" t="s">
        <v>10896</v>
      </c>
      <c r="F65" s="31"/>
      <c r="G65" s="31"/>
      <c r="H65" s="31"/>
      <c r="I65" s="31"/>
      <c r="J65" s="31"/>
      <c r="K65" s="30" t="s">
        <v>11524</v>
      </c>
      <c r="L65" s="30"/>
      <c r="M65" s="30"/>
    </row>
    <row r="66" spans="2:13">
      <c r="B66" s="42">
        <v>64</v>
      </c>
      <c r="C66" s="43" t="s">
        <v>10973</v>
      </c>
      <c r="D66" s="43" t="s">
        <v>11556</v>
      </c>
      <c r="E66" s="74" t="s">
        <v>10897</v>
      </c>
      <c r="F66" s="31" t="s">
        <v>264</v>
      </c>
      <c r="G66" s="31" t="s">
        <v>264</v>
      </c>
      <c r="H66" s="31"/>
      <c r="I66" s="31"/>
      <c r="J66" s="31"/>
      <c r="K66" s="30" t="s">
        <v>11542</v>
      </c>
      <c r="L66" s="32">
        <v>44399</v>
      </c>
      <c r="M66" s="30"/>
    </row>
    <row r="67" spans="2:13">
      <c r="B67" s="42">
        <v>65</v>
      </c>
      <c r="C67" s="43" t="s">
        <v>10973</v>
      </c>
      <c r="D67" s="43" t="s">
        <v>11556</v>
      </c>
      <c r="E67" s="74" t="s">
        <v>10899</v>
      </c>
      <c r="F67" s="31"/>
      <c r="G67" s="31"/>
      <c r="H67" s="31"/>
      <c r="I67" s="31"/>
      <c r="J67" s="31"/>
      <c r="K67" s="30" t="s">
        <v>11543</v>
      </c>
      <c r="L67" s="30"/>
      <c r="M67" s="30"/>
    </row>
    <row r="68" spans="2:13">
      <c r="B68" s="42">
        <v>66</v>
      </c>
      <c r="C68" s="43" t="s">
        <v>10973</v>
      </c>
      <c r="D68" s="43" t="s">
        <v>11556</v>
      </c>
      <c r="E68" s="74" t="s">
        <v>10900</v>
      </c>
      <c r="F68" s="31" t="s">
        <v>264</v>
      </c>
      <c r="G68" s="31" t="s">
        <v>264</v>
      </c>
      <c r="H68" s="31"/>
      <c r="I68" s="31"/>
      <c r="J68" s="31"/>
      <c r="K68" s="30" t="s">
        <v>11544</v>
      </c>
      <c r="L68" s="32">
        <v>44482</v>
      </c>
      <c r="M68" s="30"/>
    </row>
    <row r="69" spans="2:13">
      <c r="B69" s="42">
        <v>67</v>
      </c>
      <c r="C69" s="43" t="s">
        <v>10973</v>
      </c>
      <c r="D69" s="43" t="s">
        <v>11556</v>
      </c>
      <c r="E69" s="74" t="s">
        <v>10902</v>
      </c>
      <c r="F69" s="31" t="s">
        <v>264</v>
      </c>
      <c r="G69" s="31" t="s">
        <v>15</v>
      </c>
      <c r="H69" s="31"/>
      <c r="I69" s="31" t="s">
        <v>11545</v>
      </c>
      <c r="J69" s="31"/>
      <c r="K69" s="30"/>
      <c r="L69" s="30"/>
      <c r="M69" s="30"/>
    </row>
    <row r="70" spans="2:13">
      <c r="B70" s="42">
        <v>68</v>
      </c>
      <c r="C70" s="43" t="s">
        <v>10973</v>
      </c>
      <c r="D70" s="43" t="s">
        <v>11556</v>
      </c>
      <c r="E70" s="74" t="s">
        <v>10905</v>
      </c>
      <c r="F70" s="31"/>
      <c r="G70" s="31"/>
      <c r="H70" s="31"/>
      <c r="I70" s="31" t="s">
        <v>11522</v>
      </c>
      <c r="J70" s="31"/>
      <c r="K70" s="30"/>
      <c r="L70" s="30"/>
      <c r="M70" s="30"/>
    </row>
    <row r="71" spans="2:13">
      <c r="B71" s="42">
        <v>69</v>
      </c>
      <c r="C71" s="43" t="s">
        <v>10973</v>
      </c>
      <c r="D71" s="43" t="s">
        <v>11556</v>
      </c>
      <c r="E71" s="74" t="s">
        <v>10907</v>
      </c>
      <c r="F71" s="31"/>
      <c r="G71" s="31"/>
      <c r="H71" s="31"/>
      <c r="I71" s="31" t="s">
        <v>11522</v>
      </c>
      <c r="J71" s="31"/>
      <c r="K71" s="30"/>
      <c r="L71" s="30"/>
      <c r="M71" s="30"/>
    </row>
    <row r="72" spans="2:13">
      <c r="B72" s="42">
        <v>70</v>
      </c>
      <c r="C72" s="43" t="s">
        <v>10973</v>
      </c>
      <c r="D72" s="43" t="s">
        <v>11556</v>
      </c>
      <c r="E72" s="74" t="s">
        <v>10908</v>
      </c>
      <c r="F72" s="31"/>
      <c r="G72" s="31"/>
      <c r="H72" s="31"/>
      <c r="I72" s="31" t="s">
        <v>11522</v>
      </c>
      <c r="J72" s="31"/>
      <c r="K72" s="30"/>
      <c r="L72" s="30"/>
      <c r="M72" s="30"/>
    </row>
    <row r="73" spans="2:13">
      <c r="B73" s="42">
        <v>71</v>
      </c>
      <c r="C73" s="43" t="s">
        <v>10973</v>
      </c>
      <c r="D73" s="43" t="s">
        <v>11556</v>
      </c>
      <c r="E73" s="74" t="s">
        <v>10909</v>
      </c>
      <c r="F73" s="31"/>
      <c r="G73" s="31"/>
      <c r="H73" s="31"/>
      <c r="I73" s="31" t="s">
        <v>11522</v>
      </c>
      <c r="J73" s="31"/>
      <c r="K73" s="30"/>
      <c r="L73" s="30"/>
      <c r="M73" s="30"/>
    </row>
    <row r="74" spans="2:13">
      <c r="B74" s="42">
        <v>72</v>
      </c>
      <c r="C74" s="43" t="s">
        <v>10973</v>
      </c>
      <c r="D74" s="43" t="s">
        <v>11556</v>
      </c>
      <c r="E74" s="74" t="s">
        <v>10910</v>
      </c>
      <c r="F74" s="31"/>
      <c r="G74" s="31"/>
      <c r="H74" s="31"/>
      <c r="I74" s="31" t="s">
        <v>11522</v>
      </c>
      <c r="J74" s="31"/>
      <c r="K74" s="30"/>
      <c r="L74" s="30"/>
      <c r="M74" s="30"/>
    </row>
    <row r="75" spans="2:13">
      <c r="B75" s="42">
        <v>73</v>
      </c>
      <c r="C75" s="43" t="s">
        <v>10973</v>
      </c>
      <c r="D75" s="43" t="s">
        <v>11556</v>
      </c>
      <c r="E75" s="74" t="s">
        <v>163</v>
      </c>
      <c r="F75" s="31"/>
      <c r="G75" s="31"/>
      <c r="H75" s="31"/>
      <c r="I75" s="31" t="s">
        <v>11522</v>
      </c>
      <c r="J75" s="31"/>
      <c r="K75" s="30"/>
      <c r="L75" s="30"/>
      <c r="M75" s="30"/>
    </row>
    <row r="76" spans="2:13">
      <c r="B76" s="42">
        <v>74</v>
      </c>
      <c r="C76" s="43" t="s">
        <v>10973</v>
      </c>
      <c r="D76" s="43" t="s">
        <v>11556</v>
      </c>
      <c r="E76" s="74" t="s">
        <v>165</v>
      </c>
      <c r="F76" s="31"/>
      <c r="G76" s="31"/>
      <c r="H76" s="31"/>
      <c r="I76" s="31" t="s">
        <v>11522</v>
      </c>
      <c r="J76" s="31"/>
      <c r="K76" s="30"/>
      <c r="L76" s="30"/>
      <c r="M76" s="30"/>
    </row>
    <row r="77" spans="2:13">
      <c r="B77" s="42">
        <v>75</v>
      </c>
      <c r="C77" s="43" t="s">
        <v>10973</v>
      </c>
      <c r="D77" s="43" t="s">
        <v>11556</v>
      </c>
      <c r="E77" s="74" t="s">
        <v>167</v>
      </c>
      <c r="F77" s="31"/>
      <c r="G77" s="31"/>
      <c r="H77" s="31"/>
      <c r="I77" s="31" t="s">
        <v>11522</v>
      </c>
      <c r="J77" s="31"/>
      <c r="K77" s="30"/>
      <c r="L77" s="30"/>
      <c r="M77" s="30"/>
    </row>
    <row r="78" spans="2:13">
      <c r="B78" s="42">
        <v>76</v>
      </c>
      <c r="C78" s="43" t="s">
        <v>10973</v>
      </c>
      <c r="D78" s="43" t="s">
        <v>11556</v>
      </c>
      <c r="E78" s="74" t="s">
        <v>169</v>
      </c>
      <c r="F78" s="31"/>
      <c r="G78" s="31"/>
      <c r="H78" s="31"/>
      <c r="I78" s="31" t="s">
        <v>11522</v>
      </c>
      <c r="J78" s="31"/>
      <c r="K78" s="30"/>
      <c r="L78" s="30"/>
      <c r="M78" s="30"/>
    </row>
    <row r="79" spans="2:13">
      <c r="B79" s="42">
        <v>77</v>
      </c>
      <c r="C79" s="43" t="s">
        <v>10973</v>
      </c>
      <c r="D79" s="43" t="s">
        <v>11556</v>
      </c>
      <c r="E79" s="74" t="s">
        <v>171</v>
      </c>
      <c r="F79" s="31"/>
      <c r="G79" s="31"/>
      <c r="H79" s="31"/>
      <c r="I79" s="31" t="s">
        <v>11522</v>
      </c>
      <c r="J79" s="31"/>
      <c r="K79" s="30"/>
      <c r="L79" s="30"/>
      <c r="M79" s="30"/>
    </row>
    <row r="80" spans="2:13">
      <c r="B80" s="42">
        <v>78</v>
      </c>
      <c r="C80" s="43" t="s">
        <v>10973</v>
      </c>
      <c r="D80" s="43" t="s">
        <v>11556</v>
      </c>
      <c r="E80" s="74" t="s">
        <v>173</v>
      </c>
      <c r="F80" s="31"/>
      <c r="G80" s="31"/>
      <c r="H80" s="31"/>
      <c r="I80" s="31" t="s">
        <v>11522</v>
      </c>
      <c r="J80" s="31"/>
      <c r="K80" s="30"/>
      <c r="L80" s="30"/>
      <c r="M80" s="30"/>
    </row>
    <row r="81" spans="2:13">
      <c r="B81" s="42">
        <v>79</v>
      </c>
      <c r="C81" s="43" t="s">
        <v>10973</v>
      </c>
      <c r="D81" s="43" t="s">
        <v>11556</v>
      </c>
      <c r="E81" s="74" t="s">
        <v>175</v>
      </c>
      <c r="F81" s="31"/>
      <c r="G81" s="31"/>
      <c r="H81" s="31"/>
      <c r="I81" s="31" t="s">
        <v>11522</v>
      </c>
      <c r="J81" s="31"/>
      <c r="K81" s="30"/>
      <c r="L81" s="30"/>
      <c r="M81" s="30"/>
    </row>
    <row r="82" spans="2:13">
      <c r="B82" s="42">
        <v>80</v>
      </c>
      <c r="C82" s="43" t="s">
        <v>10973</v>
      </c>
      <c r="D82" s="43" t="s">
        <v>11556</v>
      </c>
      <c r="E82" s="74" t="s">
        <v>10912</v>
      </c>
      <c r="F82" s="31" t="s">
        <v>10776</v>
      </c>
      <c r="G82" s="31" t="s">
        <v>15</v>
      </c>
      <c r="H82" s="31" t="s">
        <v>11538</v>
      </c>
      <c r="I82" s="31"/>
      <c r="J82" s="31"/>
      <c r="K82" s="30"/>
      <c r="L82" s="30"/>
      <c r="M82" s="30"/>
    </row>
    <row r="83" spans="2:13">
      <c r="B83" s="42">
        <v>81</v>
      </c>
      <c r="C83" s="43" t="s">
        <v>10973</v>
      </c>
      <c r="D83" s="43" t="s">
        <v>11556</v>
      </c>
      <c r="E83" s="74" t="s">
        <v>10913</v>
      </c>
      <c r="F83" s="31" t="s">
        <v>264</v>
      </c>
      <c r="G83" s="31" t="s">
        <v>15</v>
      </c>
      <c r="H83" s="31"/>
      <c r="I83" s="31" t="s">
        <v>11545</v>
      </c>
      <c r="J83" s="31"/>
      <c r="K83" s="30"/>
      <c r="L83" s="30"/>
      <c r="M83" s="30"/>
    </row>
    <row r="84" spans="2:13">
      <c r="B84" s="42">
        <v>82</v>
      </c>
      <c r="C84" s="43" t="s">
        <v>10973</v>
      </c>
      <c r="D84" s="43" t="s">
        <v>11556</v>
      </c>
      <c r="E84" s="74" t="s">
        <v>181</v>
      </c>
      <c r="F84" s="31"/>
      <c r="G84" s="31"/>
      <c r="H84" s="31"/>
      <c r="I84" s="31" t="s">
        <v>11522</v>
      </c>
      <c r="J84" s="31"/>
      <c r="K84" s="30"/>
      <c r="L84" s="30"/>
      <c r="M84" s="30"/>
    </row>
    <row r="85" spans="2:13">
      <c r="B85" s="42">
        <v>83</v>
      </c>
      <c r="C85" s="43" t="s">
        <v>10973</v>
      </c>
      <c r="D85" s="43" t="s">
        <v>11556</v>
      </c>
      <c r="E85" s="74" t="s">
        <v>10916</v>
      </c>
      <c r="F85" s="31"/>
      <c r="G85" s="31"/>
      <c r="H85" s="31"/>
      <c r="I85" s="31" t="s">
        <v>11522</v>
      </c>
      <c r="J85" s="31"/>
      <c r="K85" s="30"/>
      <c r="L85" s="30"/>
      <c r="M85" s="30"/>
    </row>
    <row r="86" spans="2:13">
      <c r="B86" s="42">
        <v>84</v>
      </c>
      <c r="C86" s="43" t="s">
        <v>10973</v>
      </c>
      <c r="D86" s="43" t="s">
        <v>11556</v>
      </c>
      <c r="E86" s="74" t="s">
        <v>10918</v>
      </c>
      <c r="F86" s="31" t="s">
        <v>10775</v>
      </c>
      <c r="G86" s="31" t="s">
        <v>15</v>
      </c>
      <c r="H86" s="31"/>
      <c r="I86" s="31" t="s">
        <v>11545</v>
      </c>
      <c r="J86" s="31"/>
      <c r="K86" s="30"/>
      <c r="L86" s="30"/>
      <c r="M86" s="30"/>
    </row>
    <row r="87" spans="2:13">
      <c r="B87" s="42">
        <v>85</v>
      </c>
      <c r="C87" s="43" t="s">
        <v>10973</v>
      </c>
      <c r="D87" s="43" t="s">
        <v>11556</v>
      </c>
      <c r="E87" s="74" t="s">
        <v>10920</v>
      </c>
      <c r="F87" s="31"/>
      <c r="G87" s="31"/>
      <c r="H87" s="31"/>
      <c r="I87" s="31" t="s">
        <v>11522</v>
      </c>
      <c r="J87" s="31"/>
      <c r="K87" s="30"/>
      <c r="L87" s="30"/>
      <c r="M87" s="30"/>
    </row>
    <row r="88" spans="2:13">
      <c r="B88" s="42">
        <v>86</v>
      </c>
      <c r="C88" s="43" t="s">
        <v>10973</v>
      </c>
      <c r="D88" s="43" t="s">
        <v>11556</v>
      </c>
      <c r="E88" s="74" t="s">
        <v>10922</v>
      </c>
      <c r="F88" s="31"/>
      <c r="G88" s="31"/>
      <c r="H88" s="31"/>
      <c r="I88" s="31" t="s">
        <v>11522</v>
      </c>
      <c r="J88" s="31"/>
      <c r="K88" s="30"/>
      <c r="L88" s="30"/>
      <c r="M88" s="30"/>
    </row>
    <row r="89" spans="2:13">
      <c r="B89" s="42">
        <v>87</v>
      </c>
      <c r="C89" s="43" t="s">
        <v>10973</v>
      </c>
      <c r="D89" s="43" t="s">
        <v>11556</v>
      </c>
      <c r="E89" s="74" t="s">
        <v>10924</v>
      </c>
      <c r="F89" s="31"/>
      <c r="G89" s="31"/>
      <c r="H89" s="31"/>
      <c r="I89" s="31"/>
      <c r="J89" s="31"/>
      <c r="K89" s="30"/>
      <c r="L89" s="32">
        <v>44187</v>
      </c>
      <c r="M89" s="30"/>
    </row>
    <row r="90" spans="2:13">
      <c r="B90" s="42">
        <v>88</v>
      </c>
      <c r="C90" s="43" t="s">
        <v>10973</v>
      </c>
      <c r="D90" s="43" t="s">
        <v>11556</v>
      </c>
      <c r="E90" s="74" t="s">
        <v>10925</v>
      </c>
      <c r="F90" s="31" t="s">
        <v>264</v>
      </c>
      <c r="G90" s="31" t="s">
        <v>264</v>
      </c>
      <c r="H90" s="31"/>
      <c r="I90" s="31"/>
      <c r="J90" s="31"/>
      <c r="K90" s="30" t="s">
        <v>11546</v>
      </c>
      <c r="L90" s="32">
        <v>44552</v>
      </c>
      <c r="M90" s="30"/>
    </row>
    <row r="91" spans="2:13">
      <c r="B91" s="42">
        <v>89</v>
      </c>
      <c r="C91" s="43" t="s">
        <v>10973</v>
      </c>
      <c r="D91" s="43" t="s">
        <v>11556</v>
      </c>
      <c r="E91" s="74" t="s">
        <v>10927</v>
      </c>
      <c r="F91" s="31" t="s">
        <v>264</v>
      </c>
      <c r="G91" s="31" t="s">
        <v>264</v>
      </c>
      <c r="H91" s="31"/>
      <c r="I91" s="31"/>
      <c r="J91" s="31"/>
      <c r="K91" s="30" t="s">
        <v>11547</v>
      </c>
      <c r="L91" s="32">
        <v>44552</v>
      </c>
      <c r="M91" s="30"/>
    </row>
    <row r="92" spans="2:13">
      <c r="B92" s="42">
        <v>90</v>
      </c>
      <c r="C92" s="43" t="s">
        <v>10973</v>
      </c>
      <c r="D92" s="43" t="s">
        <v>11556</v>
      </c>
      <c r="E92" s="74" t="s">
        <v>10929</v>
      </c>
      <c r="F92" s="31" t="s">
        <v>10776</v>
      </c>
      <c r="G92" s="31" t="s">
        <v>15</v>
      </c>
      <c r="H92" s="31" t="s">
        <v>11538</v>
      </c>
      <c r="I92" s="31"/>
      <c r="J92" s="31"/>
      <c r="K92" s="30"/>
      <c r="L92" s="30"/>
      <c r="M92" s="30"/>
    </row>
    <row r="93" spans="2:13">
      <c r="B93" s="42">
        <v>91</v>
      </c>
      <c r="C93" s="43" t="s">
        <v>10973</v>
      </c>
      <c r="D93" s="43" t="s">
        <v>11556</v>
      </c>
      <c r="E93" s="74" t="s">
        <v>10931</v>
      </c>
      <c r="F93" s="31"/>
      <c r="G93" s="31"/>
      <c r="H93" s="31"/>
      <c r="I93" s="31" t="s">
        <v>11522</v>
      </c>
      <c r="J93" s="31"/>
      <c r="K93" s="30"/>
      <c r="L93" s="30"/>
      <c r="M93" s="30"/>
    </row>
    <row r="94" spans="2:13">
      <c r="B94" s="42">
        <v>92</v>
      </c>
      <c r="C94" s="43" t="s">
        <v>10973</v>
      </c>
      <c r="D94" s="43" t="s">
        <v>11556</v>
      </c>
      <c r="E94" s="74" t="s">
        <v>10932</v>
      </c>
      <c r="F94" s="31" t="s">
        <v>10776</v>
      </c>
      <c r="G94" s="31" t="s">
        <v>15</v>
      </c>
      <c r="H94" s="31" t="s">
        <v>11538</v>
      </c>
      <c r="I94" s="31"/>
      <c r="J94" s="31"/>
      <c r="K94" s="30"/>
      <c r="L94" s="30"/>
      <c r="M94" s="30"/>
    </row>
    <row r="95" spans="2:13">
      <c r="B95" s="42">
        <v>93</v>
      </c>
      <c r="C95" s="43" t="s">
        <v>10973</v>
      </c>
      <c r="D95" s="43" t="s">
        <v>11556</v>
      </c>
      <c r="E95" s="74" t="s">
        <v>10933</v>
      </c>
      <c r="F95" s="31" t="s">
        <v>10776</v>
      </c>
      <c r="G95" s="31" t="s">
        <v>15</v>
      </c>
      <c r="H95" s="31" t="s">
        <v>11538</v>
      </c>
      <c r="I95" s="31"/>
      <c r="J95" s="31"/>
      <c r="K95" s="30"/>
      <c r="L95" s="30"/>
      <c r="M95" s="30"/>
    </row>
    <row r="96" spans="2:13">
      <c r="B96" s="42">
        <v>94</v>
      </c>
      <c r="C96" s="43" t="s">
        <v>10973</v>
      </c>
      <c r="D96" s="43" t="s">
        <v>11556</v>
      </c>
      <c r="E96" s="74" t="s">
        <v>10934</v>
      </c>
      <c r="F96" s="31"/>
      <c r="G96" s="31"/>
      <c r="H96" s="31"/>
      <c r="I96" s="31" t="s">
        <v>11522</v>
      </c>
      <c r="J96" s="31"/>
      <c r="K96" s="30"/>
      <c r="L96" s="30"/>
      <c r="M96" s="30"/>
    </row>
    <row r="97" spans="2:13">
      <c r="B97" s="42">
        <v>95</v>
      </c>
      <c r="C97" s="43" t="s">
        <v>10973</v>
      </c>
      <c r="D97" s="43" t="s">
        <v>11556</v>
      </c>
      <c r="E97" s="74" t="s">
        <v>10936</v>
      </c>
      <c r="F97" s="31" t="s">
        <v>10775</v>
      </c>
      <c r="G97" s="31" t="s">
        <v>15</v>
      </c>
      <c r="H97" s="31"/>
      <c r="I97" s="31" t="s">
        <v>11545</v>
      </c>
      <c r="J97" s="31"/>
      <c r="K97" s="30"/>
      <c r="L97" s="30"/>
      <c r="M97" s="30"/>
    </row>
    <row r="98" spans="2:13">
      <c r="B98" s="42">
        <v>96</v>
      </c>
      <c r="C98" s="43" t="s">
        <v>10973</v>
      </c>
      <c r="D98" s="43" t="s">
        <v>11556</v>
      </c>
      <c r="E98" s="74" t="s">
        <v>10938</v>
      </c>
      <c r="F98" s="31"/>
      <c r="G98" s="31"/>
      <c r="H98" s="31"/>
      <c r="I98" s="31" t="s">
        <v>11545</v>
      </c>
      <c r="J98" s="31"/>
      <c r="K98" s="30"/>
      <c r="L98" s="30"/>
      <c r="M98" s="30"/>
    </row>
    <row r="99" spans="2:13">
      <c r="B99" s="42">
        <v>97</v>
      </c>
      <c r="C99" s="43" t="s">
        <v>10973</v>
      </c>
      <c r="D99" s="43" t="s">
        <v>11556</v>
      </c>
      <c r="E99" s="74" t="s">
        <v>211</v>
      </c>
      <c r="F99" s="31"/>
      <c r="G99" s="31"/>
      <c r="H99" s="31"/>
      <c r="I99" s="31" t="s">
        <v>11522</v>
      </c>
      <c r="J99" s="31"/>
      <c r="K99" s="30"/>
      <c r="L99" s="30"/>
      <c r="M99" s="30"/>
    </row>
    <row r="100" spans="2:13">
      <c r="B100" s="42">
        <v>98</v>
      </c>
      <c r="C100" s="43" t="s">
        <v>10973</v>
      </c>
      <c r="D100" s="43" t="s">
        <v>11556</v>
      </c>
      <c r="E100" s="74" t="s">
        <v>10939</v>
      </c>
      <c r="F100" s="31" t="s">
        <v>10776</v>
      </c>
      <c r="G100" s="31" t="s">
        <v>15</v>
      </c>
      <c r="H100" s="31" t="s">
        <v>11538</v>
      </c>
      <c r="I100" s="31"/>
      <c r="J100" s="31"/>
      <c r="K100" s="30"/>
      <c r="L100" s="30"/>
      <c r="M100" s="30"/>
    </row>
    <row r="101" spans="2:13">
      <c r="B101" s="42">
        <v>99</v>
      </c>
      <c r="C101" s="43" t="s">
        <v>10973</v>
      </c>
      <c r="D101" s="43" t="s">
        <v>11556</v>
      </c>
      <c r="E101" s="74" t="s">
        <v>10940</v>
      </c>
      <c r="F101" s="31" t="s">
        <v>10775</v>
      </c>
      <c r="G101" s="31" t="s">
        <v>15</v>
      </c>
      <c r="H101" s="31"/>
      <c r="I101" s="31"/>
      <c r="J101" s="31"/>
      <c r="K101" s="30"/>
      <c r="L101" s="30"/>
      <c r="M101" s="30"/>
    </row>
    <row r="102" spans="2:13">
      <c r="B102" s="42">
        <v>100</v>
      </c>
      <c r="C102" s="43" t="s">
        <v>10973</v>
      </c>
      <c r="D102" s="43" t="s">
        <v>11556</v>
      </c>
      <c r="E102" s="74" t="s">
        <v>10942</v>
      </c>
      <c r="F102" s="31" t="s">
        <v>15</v>
      </c>
      <c r="G102" s="31" t="s">
        <v>15</v>
      </c>
      <c r="H102" s="31" t="s">
        <v>11538</v>
      </c>
      <c r="I102" s="31"/>
      <c r="J102" s="31"/>
      <c r="K102" s="30"/>
      <c r="L102" s="30"/>
      <c r="M102" s="30"/>
    </row>
    <row r="103" spans="2:13">
      <c r="B103" s="42">
        <v>101</v>
      </c>
      <c r="C103" s="43" t="s">
        <v>10973</v>
      </c>
      <c r="D103" s="43" t="s">
        <v>11556</v>
      </c>
      <c r="E103" s="74" t="s">
        <v>10944</v>
      </c>
      <c r="F103" s="31" t="s">
        <v>15</v>
      </c>
      <c r="G103" s="31" t="s">
        <v>15</v>
      </c>
      <c r="H103" s="31" t="s">
        <v>11538</v>
      </c>
      <c r="I103" s="31"/>
      <c r="J103" s="31"/>
      <c r="K103" s="30"/>
      <c r="L103" s="30"/>
      <c r="M103" s="30"/>
    </row>
    <row r="104" spans="2:13">
      <c r="B104" s="42">
        <v>102</v>
      </c>
      <c r="C104" s="43" t="s">
        <v>10973</v>
      </c>
      <c r="D104" s="43" t="s">
        <v>11556</v>
      </c>
      <c r="E104" s="74" t="s">
        <v>10946</v>
      </c>
      <c r="F104" s="31" t="s">
        <v>10775</v>
      </c>
      <c r="G104" s="31" t="s">
        <v>15</v>
      </c>
      <c r="H104" s="31"/>
      <c r="I104" s="31" t="s">
        <v>11545</v>
      </c>
      <c r="J104" s="31"/>
      <c r="K104" s="30"/>
      <c r="L104" s="30"/>
      <c r="M104" s="30"/>
    </row>
    <row r="105" spans="2:13">
      <c r="B105" s="42">
        <v>103</v>
      </c>
      <c r="C105" s="43" t="s">
        <v>10973</v>
      </c>
      <c r="D105" s="43" t="s">
        <v>11556</v>
      </c>
      <c r="E105" s="74" t="s">
        <v>10947</v>
      </c>
      <c r="F105" s="31" t="s">
        <v>15</v>
      </c>
      <c r="G105" s="31" t="s">
        <v>15</v>
      </c>
      <c r="H105" s="31" t="s">
        <v>11538</v>
      </c>
      <c r="I105" s="31"/>
      <c r="J105" s="31"/>
      <c r="K105" s="30"/>
      <c r="L105" s="30"/>
      <c r="M105" s="30"/>
    </row>
    <row r="106" spans="2:13">
      <c r="B106" s="42">
        <v>104</v>
      </c>
      <c r="C106" s="43" t="s">
        <v>10973</v>
      </c>
      <c r="D106" s="43" t="s">
        <v>11556</v>
      </c>
      <c r="E106" s="74" t="s">
        <v>10948</v>
      </c>
      <c r="F106" s="31"/>
      <c r="G106" s="31"/>
      <c r="H106" s="31"/>
      <c r="I106" s="31" t="s">
        <v>11522</v>
      </c>
      <c r="J106" s="31"/>
      <c r="K106" s="30"/>
      <c r="L106" s="30"/>
      <c r="M106" s="30"/>
    </row>
    <row r="107" spans="2:13">
      <c r="B107" s="42">
        <v>105</v>
      </c>
      <c r="C107" s="43" t="s">
        <v>10973</v>
      </c>
      <c r="D107" s="43" t="s">
        <v>11556</v>
      </c>
      <c r="E107" s="74" t="s">
        <v>10949</v>
      </c>
      <c r="F107" s="31" t="s">
        <v>264</v>
      </c>
      <c r="G107" s="31" t="s">
        <v>264</v>
      </c>
      <c r="H107" s="31"/>
      <c r="I107" s="31"/>
      <c r="J107" s="31"/>
      <c r="K107" s="30" t="s">
        <v>11548</v>
      </c>
      <c r="L107" s="32">
        <v>44398</v>
      </c>
      <c r="M107" s="30"/>
    </row>
    <row r="108" spans="2:13">
      <c r="B108" s="42">
        <v>106</v>
      </c>
      <c r="C108" s="43" t="s">
        <v>10973</v>
      </c>
      <c r="D108" s="43" t="s">
        <v>11556</v>
      </c>
      <c r="E108" s="74" t="s">
        <v>10951</v>
      </c>
      <c r="F108" s="31" t="s">
        <v>15</v>
      </c>
      <c r="G108" s="31" t="s">
        <v>15</v>
      </c>
      <c r="H108" s="31" t="s">
        <v>11538</v>
      </c>
      <c r="I108" s="31"/>
      <c r="J108" s="31"/>
      <c r="K108" s="30"/>
      <c r="L108" s="30"/>
      <c r="M108" s="30"/>
    </row>
    <row r="109" spans="2:13">
      <c r="B109" s="42">
        <v>107</v>
      </c>
      <c r="C109" s="43" t="s">
        <v>10973</v>
      </c>
      <c r="D109" s="43" t="s">
        <v>11556</v>
      </c>
      <c r="E109" s="74" t="s">
        <v>10953</v>
      </c>
      <c r="F109" s="31"/>
      <c r="G109" s="31"/>
      <c r="H109" s="31"/>
      <c r="I109" s="31" t="s">
        <v>11545</v>
      </c>
      <c r="J109" s="31"/>
      <c r="K109" s="30"/>
      <c r="L109" s="30"/>
      <c r="M109" s="30"/>
    </row>
    <row r="110" spans="2:13">
      <c r="B110" s="42">
        <v>108</v>
      </c>
      <c r="C110" s="43" t="s">
        <v>10973</v>
      </c>
      <c r="D110" s="43" t="s">
        <v>11556</v>
      </c>
      <c r="E110" s="74" t="s">
        <v>10954</v>
      </c>
      <c r="F110" s="31" t="s">
        <v>10776</v>
      </c>
      <c r="G110" s="31" t="s">
        <v>10776</v>
      </c>
      <c r="H110" s="31" t="s">
        <v>11538</v>
      </c>
      <c r="I110" s="31"/>
      <c r="J110" s="31"/>
      <c r="K110" s="30"/>
      <c r="L110" s="30"/>
      <c r="M110" s="30"/>
    </row>
    <row r="111" spans="2:13">
      <c r="B111" s="42">
        <v>109</v>
      </c>
      <c r="C111" s="43" t="s">
        <v>10973</v>
      </c>
      <c r="D111" s="43" t="s">
        <v>11556</v>
      </c>
      <c r="E111" s="74" t="s">
        <v>10956</v>
      </c>
      <c r="F111" s="31" t="s">
        <v>264</v>
      </c>
      <c r="G111" s="31" t="s">
        <v>264</v>
      </c>
      <c r="H111" s="31"/>
      <c r="I111" s="31"/>
      <c r="J111" s="31"/>
      <c r="K111" s="30" t="s">
        <v>11549</v>
      </c>
      <c r="L111" s="32">
        <v>44482</v>
      </c>
      <c r="M111" s="30"/>
    </row>
    <row r="112" spans="2:13">
      <c r="B112" s="42">
        <v>110</v>
      </c>
      <c r="C112" s="43" t="s">
        <v>10973</v>
      </c>
      <c r="D112" s="43" t="s">
        <v>11556</v>
      </c>
      <c r="E112" s="74" t="s">
        <v>10957</v>
      </c>
      <c r="F112" s="31" t="s">
        <v>10776</v>
      </c>
      <c r="G112" s="31" t="s">
        <v>10776</v>
      </c>
      <c r="H112" s="31" t="s">
        <v>11538</v>
      </c>
      <c r="I112" s="31"/>
      <c r="J112" s="30"/>
      <c r="K112" s="30"/>
      <c r="L112" s="30"/>
      <c r="M112" s="30"/>
    </row>
    <row r="113" spans="2:13">
      <c r="B113" s="42">
        <v>111</v>
      </c>
      <c r="C113" s="43" t="s">
        <v>10973</v>
      </c>
      <c r="D113" s="43" t="s">
        <v>11556</v>
      </c>
      <c r="E113" s="74" t="s">
        <v>10959</v>
      </c>
      <c r="F113" s="31" t="s">
        <v>10776</v>
      </c>
      <c r="G113" s="31" t="s">
        <v>10776</v>
      </c>
      <c r="H113" s="31" t="s">
        <v>11538</v>
      </c>
      <c r="I113" s="31"/>
      <c r="J113" s="30"/>
      <c r="K113" s="30"/>
      <c r="L113" s="30"/>
      <c r="M113" s="30"/>
    </row>
    <row r="114" spans="2:13">
      <c r="B114" s="42">
        <v>112</v>
      </c>
      <c r="C114" s="43" t="s">
        <v>10973</v>
      </c>
      <c r="D114" s="43" t="s">
        <v>11556</v>
      </c>
      <c r="E114" s="74" t="s">
        <v>10960</v>
      </c>
      <c r="F114" s="31" t="s">
        <v>10776</v>
      </c>
      <c r="G114" s="31" t="s">
        <v>10776</v>
      </c>
      <c r="H114" s="31" t="s">
        <v>11538</v>
      </c>
      <c r="I114" s="31"/>
      <c r="J114" s="30"/>
      <c r="K114" s="30"/>
      <c r="L114" s="30"/>
      <c r="M114" s="30"/>
    </row>
    <row r="115" spans="2:13">
      <c r="B115" s="42">
        <v>113</v>
      </c>
      <c r="C115" s="43" t="s">
        <v>10973</v>
      </c>
      <c r="D115" s="43" t="s">
        <v>11556</v>
      </c>
      <c r="E115" s="74" t="s">
        <v>10962</v>
      </c>
      <c r="F115" s="31" t="s">
        <v>10776</v>
      </c>
      <c r="G115" s="31" t="s">
        <v>10776</v>
      </c>
      <c r="H115" s="31" t="s">
        <v>11538</v>
      </c>
      <c r="I115" s="31"/>
      <c r="J115" s="30"/>
      <c r="K115" s="30"/>
      <c r="L115" s="30"/>
      <c r="M115" s="30"/>
    </row>
    <row r="116" spans="2:13">
      <c r="B116" s="42">
        <v>114</v>
      </c>
      <c r="C116" s="43" t="s">
        <v>10973</v>
      </c>
      <c r="D116" s="43" t="s">
        <v>11556</v>
      </c>
      <c r="E116" s="74" t="s">
        <v>10964</v>
      </c>
      <c r="F116" s="31" t="s">
        <v>10776</v>
      </c>
      <c r="G116" s="31" t="s">
        <v>10776</v>
      </c>
      <c r="H116" s="31" t="s">
        <v>11538</v>
      </c>
      <c r="I116" s="31"/>
      <c r="J116" s="30"/>
      <c r="K116" s="30"/>
      <c r="L116" s="30"/>
      <c r="M116" s="30"/>
    </row>
    <row r="117" spans="2:13">
      <c r="B117" s="42">
        <v>115</v>
      </c>
      <c r="C117" s="43" t="s">
        <v>10973</v>
      </c>
      <c r="D117" s="43" t="s">
        <v>11556</v>
      </c>
      <c r="E117" s="74" t="s">
        <v>10965</v>
      </c>
      <c r="F117" s="31" t="s">
        <v>10776</v>
      </c>
      <c r="G117" s="31" t="s">
        <v>10776</v>
      </c>
      <c r="H117" s="31" t="s">
        <v>11538</v>
      </c>
      <c r="I117" s="31"/>
      <c r="J117" s="30"/>
      <c r="K117" s="30"/>
      <c r="L117" s="30"/>
      <c r="M117" s="30"/>
    </row>
    <row r="118" spans="2:13">
      <c r="B118" s="42">
        <v>116</v>
      </c>
      <c r="C118" s="43" t="s">
        <v>10973</v>
      </c>
      <c r="D118" s="43" t="s">
        <v>11556</v>
      </c>
      <c r="E118" s="74" t="s">
        <v>250</v>
      </c>
      <c r="F118" s="31"/>
      <c r="G118" s="31"/>
      <c r="H118" s="31"/>
      <c r="I118" s="31" t="s">
        <v>11545</v>
      </c>
      <c r="J118" s="30"/>
      <c r="K118" s="30"/>
      <c r="L118" s="30"/>
      <c r="M118" s="30"/>
    </row>
    <row r="119" spans="2:13">
      <c r="B119" s="42">
        <v>117</v>
      </c>
      <c r="C119" s="43" t="s">
        <v>10973</v>
      </c>
      <c r="D119" s="43" t="s">
        <v>11556</v>
      </c>
      <c r="E119" s="74" t="s">
        <v>252</v>
      </c>
      <c r="F119" s="31"/>
      <c r="G119" s="31"/>
      <c r="H119" s="31"/>
      <c r="I119" s="31" t="s">
        <v>11545</v>
      </c>
      <c r="J119" s="30"/>
      <c r="K119" s="30"/>
      <c r="L119" s="30"/>
      <c r="M119" s="30"/>
    </row>
    <row r="120" spans="2:13">
      <c r="B120" s="42">
        <v>118</v>
      </c>
      <c r="C120" s="43" t="s">
        <v>10973</v>
      </c>
      <c r="D120" s="43" t="s">
        <v>11556</v>
      </c>
      <c r="E120" s="74" t="s">
        <v>10967</v>
      </c>
      <c r="F120" s="31" t="s">
        <v>10776</v>
      </c>
      <c r="G120" s="31" t="s">
        <v>10776</v>
      </c>
      <c r="H120" s="31" t="s">
        <v>11538</v>
      </c>
      <c r="I120" s="31"/>
      <c r="J120" s="30"/>
      <c r="K120" s="30"/>
      <c r="L120" s="30"/>
      <c r="M120" s="30"/>
    </row>
    <row r="121" spans="2:13">
      <c r="B121" s="42">
        <v>119</v>
      </c>
      <c r="C121" s="43" t="s">
        <v>10973</v>
      </c>
      <c r="D121" s="43" t="s">
        <v>11556</v>
      </c>
      <c r="E121" s="74" t="s">
        <v>10968</v>
      </c>
      <c r="F121" s="31" t="s">
        <v>10776</v>
      </c>
      <c r="G121" s="31" t="s">
        <v>10776</v>
      </c>
      <c r="H121" s="31" t="s">
        <v>11538</v>
      </c>
      <c r="I121" s="31"/>
      <c r="J121" s="30"/>
      <c r="K121" s="30"/>
      <c r="L121" s="30"/>
      <c r="M121" s="30"/>
    </row>
    <row r="122" spans="2:13">
      <c r="B122" s="42">
        <v>120</v>
      </c>
      <c r="C122" s="43" t="s">
        <v>10973</v>
      </c>
      <c r="D122" s="43" t="s">
        <v>11556</v>
      </c>
      <c r="E122" s="74" t="s">
        <v>10969</v>
      </c>
      <c r="F122" s="31" t="s">
        <v>264</v>
      </c>
      <c r="G122" s="31" t="s">
        <v>264</v>
      </c>
      <c r="H122" s="31"/>
      <c r="I122" s="31"/>
      <c r="J122" s="30"/>
      <c r="K122" s="30" t="s">
        <v>11550</v>
      </c>
      <c r="L122" s="32">
        <v>44217</v>
      </c>
      <c r="M122" s="30"/>
    </row>
    <row r="123" spans="2:13">
      <c r="B123" s="46">
        <v>121</v>
      </c>
      <c r="C123" s="43" t="s">
        <v>10973</v>
      </c>
      <c r="D123" s="43" t="s">
        <v>11556</v>
      </c>
      <c r="E123" s="74" t="s">
        <v>10971</v>
      </c>
      <c r="F123" s="31"/>
      <c r="G123" s="31"/>
      <c r="H123" s="31"/>
      <c r="I123" s="31" t="s">
        <v>11522</v>
      </c>
      <c r="J123" s="30"/>
      <c r="K123" s="30"/>
      <c r="L123" s="30"/>
      <c r="M123" s="30"/>
    </row>
    <row r="124" spans="2:13" ht="17.25" thickBot="1">
      <c r="B124" s="47">
        <v>122</v>
      </c>
      <c r="C124" s="43" t="s">
        <v>10973</v>
      </c>
      <c r="D124" s="43" t="s">
        <v>11556</v>
      </c>
      <c r="E124" s="109" t="s">
        <v>10972</v>
      </c>
      <c r="F124" s="31"/>
      <c r="G124" s="31"/>
      <c r="H124" s="31"/>
      <c r="I124" s="31" t="s">
        <v>11522</v>
      </c>
      <c r="J124" s="30"/>
      <c r="K124" s="30"/>
      <c r="L124" s="30"/>
      <c r="M124" s="30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BF97A017-7F6E-4F73-A2A2-8E4468909DB4}">
      <formula1>"O,X"</formula1>
    </dataValidation>
    <dataValidation type="custom" showInputMessage="1" showErrorMessage="1" errorTitle="데이터미보유" error="데이터 미보유시에만 사유를 작성할 수 있습니다." sqref="H124" xr:uid="{1E3AFBCE-C834-4239-89CC-B384022DFEAE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7076E2C5-1B6F-4F5A-AE02-B109D5B01D98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534FB305-45D8-4FFB-806D-F24FD9DD02BF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B5ACB4EA-566D-4A59-86A2-EAB376D1C5F3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0ED1DDC1-59E5-415B-910A-B2FF59C61D61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FDAC29C8-F1F9-4F19-B643-6DF590BCC1AE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E5FF-C1C1-48FA-BD6D-791F0EA0D17B}">
  <dimension ref="B1:M124"/>
  <sheetViews>
    <sheetView workbookViewId="0">
      <selection activeCell="B2" sqref="B2"/>
    </sheetView>
  </sheetViews>
  <sheetFormatPr defaultRowHeight="16.5"/>
  <sheetData>
    <row r="1" spans="2:13" ht="17.25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>
      <c r="B3" s="42">
        <v>1</v>
      </c>
      <c r="C3" s="43" t="s">
        <v>10973</v>
      </c>
      <c r="D3" s="43"/>
      <c r="E3" s="74"/>
      <c r="F3" s="31"/>
      <c r="G3" s="31"/>
      <c r="H3" s="31"/>
      <c r="I3" s="31"/>
      <c r="J3" s="31"/>
      <c r="K3" s="30"/>
      <c r="L3" s="32"/>
      <c r="M3" s="30"/>
    </row>
    <row r="4" spans="2:13">
      <c r="B4" s="42">
        <v>2</v>
      </c>
      <c r="C4" s="43" t="s">
        <v>10973</v>
      </c>
      <c r="D4" s="43"/>
      <c r="E4" s="74"/>
      <c r="F4" s="31"/>
      <c r="G4" s="31"/>
      <c r="H4" s="31"/>
      <c r="I4" s="31"/>
      <c r="J4" s="31"/>
      <c r="K4" s="30"/>
      <c r="L4" s="32"/>
      <c r="M4" s="30"/>
    </row>
    <row r="5" spans="2:13">
      <c r="B5" s="42">
        <v>3</v>
      </c>
      <c r="C5" s="43" t="s">
        <v>10973</v>
      </c>
      <c r="D5" s="43"/>
      <c r="E5" s="74"/>
      <c r="F5" s="31"/>
      <c r="G5" s="31"/>
      <c r="H5" s="31"/>
      <c r="I5" s="31"/>
      <c r="J5" s="31"/>
      <c r="K5" s="30"/>
      <c r="L5" s="32"/>
      <c r="M5" s="30"/>
    </row>
    <row r="6" spans="2:13">
      <c r="B6" s="42">
        <v>4</v>
      </c>
      <c r="C6" s="43" t="s">
        <v>10973</v>
      </c>
      <c r="D6" s="43"/>
      <c r="E6" s="74"/>
      <c r="F6" s="31"/>
      <c r="G6" s="31"/>
      <c r="H6" s="31"/>
      <c r="I6" s="31"/>
      <c r="J6" s="31"/>
      <c r="K6" s="31"/>
      <c r="L6" s="32"/>
      <c r="M6" s="30"/>
    </row>
    <row r="7" spans="2:13">
      <c r="B7" s="42">
        <v>5</v>
      </c>
      <c r="C7" s="43" t="s">
        <v>10973</v>
      </c>
      <c r="D7" s="43"/>
      <c r="E7" s="74"/>
      <c r="F7" s="31"/>
      <c r="G7" s="31"/>
      <c r="H7" s="30"/>
      <c r="I7" s="31"/>
      <c r="J7" s="31"/>
      <c r="K7" s="30"/>
      <c r="L7" s="34"/>
      <c r="M7" s="30"/>
    </row>
    <row r="8" spans="2:13">
      <c r="B8" s="42">
        <v>6</v>
      </c>
      <c r="C8" s="43" t="s">
        <v>10973</v>
      </c>
      <c r="D8" s="43"/>
      <c r="E8" s="74"/>
      <c r="F8" s="31"/>
      <c r="G8" s="31"/>
      <c r="H8" s="31"/>
      <c r="I8" s="31"/>
      <c r="J8" s="31"/>
      <c r="K8" s="30"/>
      <c r="L8" s="30"/>
      <c r="M8" s="30"/>
    </row>
    <row r="9" spans="2:13">
      <c r="B9" s="42">
        <v>7</v>
      </c>
      <c r="C9" s="43" t="s">
        <v>10973</v>
      </c>
      <c r="D9" s="43"/>
      <c r="E9" s="74"/>
      <c r="F9" s="31"/>
      <c r="G9" s="31"/>
      <c r="H9" s="30"/>
      <c r="I9" s="31"/>
      <c r="J9" s="31"/>
      <c r="K9" s="30"/>
      <c r="L9" s="30"/>
      <c r="M9" s="30"/>
    </row>
    <row r="10" spans="2:13">
      <c r="B10" s="42">
        <v>8</v>
      </c>
      <c r="C10" s="43" t="s">
        <v>10973</v>
      </c>
      <c r="D10" s="43"/>
      <c r="E10" s="74"/>
      <c r="F10" s="31"/>
      <c r="G10" s="31"/>
      <c r="H10" s="31"/>
      <c r="I10" s="31"/>
      <c r="J10" s="31"/>
      <c r="K10" s="30"/>
      <c r="L10" s="32"/>
      <c r="M10" s="30"/>
    </row>
    <row r="11" spans="2:13">
      <c r="B11" s="42">
        <v>9</v>
      </c>
      <c r="C11" s="43" t="s">
        <v>10973</v>
      </c>
      <c r="D11" s="43"/>
      <c r="E11" s="74"/>
      <c r="F11" s="31"/>
      <c r="G11" s="31"/>
      <c r="H11" s="31"/>
      <c r="I11" s="31"/>
      <c r="J11" s="31"/>
      <c r="K11" s="30"/>
      <c r="L11" s="30"/>
      <c r="M11" s="30"/>
    </row>
    <row r="12" spans="2:13">
      <c r="B12" s="42">
        <v>10</v>
      </c>
      <c r="C12" s="43" t="s">
        <v>10973</v>
      </c>
      <c r="D12" s="43"/>
      <c r="E12" s="74"/>
      <c r="F12" s="31"/>
      <c r="G12" s="31"/>
      <c r="H12" s="31"/>
      <c r="I12" s="31"/>
      <c r="J12" s="31"/>
      <c r="K12" s="30"/>
      <c r="L12" s="30"/>
      <c r="M12" s="30"/>
    </row>
    <row r="13" spans="2:13">
      <c r="B13" s="42">
        <v>11</v>
      </c>
      <c r="C13" s="43" t="s">
        <v>10973</v>
      </c>
      <c r="D13" s="43"/>
      <c r="E13" s="74"/>
      <c r="F13" s="31"/>
      <c r="G13" s="31"/>
      <c r="H13" s="31"/>
      <c r="I13" s="31"/>
      <c r="J13" s="31"/>
      <c r="K13" s="30"/>
      <c r="L13" s="30"/>
      <c r="M13" s="30"/>
    </row>
    <row r="14" spans="2:13">
      <c r="B14" s="42">
        <v>12</v>
      </c>
      <c r="C14" s="43" t="s">
        <v>10973</v>
      </c>
      <c r="D14" s="43"/>
      <c r="E14" s="74"/>
      <c r="F14" s="31"/>
      <c r="G14" s="31"/>
      <c r="H14" s="31"/>
      <c r="I14" s="31"/>
      <c r="J14" s="31"/>
      <c r="K14" s="30"/>
      <c r="L14" s="32"/>
      <c r="M14" s="30"/>
    </row>
    <row r="15" spans="2:13">
      <c r="B15" s="42">
        <v>13</v>
      </c>
      <c r="C15" s="43" t="s">
        <v>10973</v>
      </c>
      <c r="D15" s="43"/>
      <c r="E15" s="74"/>
      <c r="F15" s="31"/>
      <c r="G15" s="31"/>
      <c r="H15" s="31"/>
      <c r="I15" s="31"/>
      <c r="J15" s="31"/>
      <c r="K15" s="30"/>
      <c r="L15" s="30"/>
      <c r="M15" s="30"/>
    </row>
    <row r="16" spans="2:13">
      <c r="B16" s="42">
        <v>14</v>
      </c>
      <c r="C16" s="43" t="s">
        <v>10973</v>
      </c>
      <c r="D16" s="43"/>
      <c r="E16" s="74"/>
      <c r="F16" s="31"/>
      <c r="G16" s="31"/>
      <c r="H16" s="31"/>
      <c r="I16" s="31"/>
      <c r="J16" s="31"/>
      <c r="K16" s="30"/>
      <c r="L16" s="32"/>
      <c r="M16" s="30"/>
    </row>
    <row r="17" spans="2:13">
      <c r="B17" s="42">
        <v>15</v>
      </c>
      <c r="C17" s="43" t="s">
        <v>10973</v>
      </c>
      <c r="D17" s="43"/>
      <c r="E17" s="74"/>
      <c r="F17" s="31"/>
      <c r="G17" s="31"/>
      <c r="H17" s="31"/>
      <c r="I17" s="31"/>
      <c r="J17" s="31"/>
      <c r="K17" s="30"/>
      <c r="L17" s="32"/>
      <c r="M17" s="30"/>
    </row>
    <row r="18" spans="2:13">
      <c r="B18" s="42">
        <v>16</v>
      </c>
      <c r="C18" s="43" t="s">
        <v>10973</v>
      </c>
      <c r="D18" s="43"/>
      <c r="E18" s="74"/>
      <c r="F18" s="31"/>
      <c r="G18" s="31"/>
      <c r="H18" s="31"/>
      <c r="I18" s="31"/>
      <c r="J18" s="31"/>
      <c r="K18" s="30"/>
      <c r="L18" s="32"/>
      <c r="M18" s="30"/>
    </row>
    <row r="19" spans="2:13">
      <c r="B19" s="42">
        <v>17</v>
      </c>
      <c r="C19" s="43" t="s">
        <v>10973</v>
      </c>
      <c r="D19" s="43"/>
      <c r="E19" s="74"/>
      <c r="F19" s="31"/>
      <c r="G19" s="31"/>
      <c r="H19" s="31"/>
      <c r="I19" s="31"/>
      <c r="J19" s="31"/>
      <c r="K19" s="30"/>
      <c r="L19" s="32"/>
      <c r="M19" s="30"/>
    </row>
    <row r="20" spans="2:13">
      <c r="B20" s="42">
        <v>18</v>
      </c>
      <c r="C20" s="43" t="s">
        <v>10973</v>
      </c>
      <c r="D20" s="43"/>
      <c r="E20" s="74"/>
      <c r="F20" s="31"/>
      <c r="G20" s="31"/>
      <c r="H20" s="31"/>
      <c r="I20" s="31"/>
      <c r="J20" s="31"/>
      <c r="K20" s="30"/>
      <c r="L20" s="30"/>
      <c r="M20" s="30"/>
    </row>
    <row r="21" spans="2:13">
      <c r="B21" s="42">
        <v>19</v>
      </c>
      <c r="C21" s="43" t="s">
        <v>10973</v>
      </c>
      <c r="D21" s="43"/>
      <c r="E21" s="74"/>
      <c r="F21" s="31"/>
      <c r="G21" s="31"/>
      <c r="H21" s="31"/>
      <c r="I21" s="31"/>
      <c r="J21" s="31"/>
      <c r="K21" s="30"/>
      <c r="L21" s="30"/>
      <c r="M21" s="30"/>
    </row>
    <row r="22" spans="2:13">
      <c r="B22" s="42">
        <v>20</v>
      </c>
      <c r="C22" s="43" t="s">
        <v>10973</v>
      </c>
      <c r="D22" s="43"/>
      <c r="E22" s="74"/>
      <c r="F22" s="31"/>
      <c r="G22" s="31"/>
      <c r="H22" s="31"/>
      <c r="I22" s="31"/>
      <c r="J22" s="31"/>
      <c r="K22" s="30"/>
      <c r="L22" s="30"/>
      <c r="M22" s="30"/>
    </row>
    <row r="23" spans="2:13">
      <c r="B23" s="42">
        <v>21</v>
      </c>
      <c r="C23" s="43" t="s">
        <v>10973</v>
      </c>
      <c r="D23" s="43"/>
      <c r="E23" s="74"/>
      <c r="F23" s="31"/>
      <c r="G23" s="31"/>
      <c r="H23" s="31"/>
      <c r="I23" s="31"/>
      <c r="J23" s="31"/>
      <c r="K23" s="30"/>
      <c r="L23" s="32"/>
      <c r="M23" s="30"/>
    </row>
    <row r="24" spans="2:13">
      <c r="B24" s="42">
        <v>22</v>
      </c>
      <c r="C24" s="43" t="s">
        <v>10973</v>
      </c>
      <c r="D24" s="43"/>
      <c r="E24" s="74"/>
      <c r="F24" s="31"/>
      <c r="G24" s="31"/>
      <c r="H24" s="31"/>
      <c r="I24" s="31"/>
      <c r="J24" s="31"/>
      <c r="K24" s="30"/>
      <c r="L24" s="32"/>
      <c r="M24" s="30"/>
    </row>
    <row r="25" spans="2:13">
      <c r="B25" s="42">
        <v>23</v>
      </c>
      <c r="C25" s="43" t="s">
        <v>10973</v>
      </c>
      <c r="D25" s="43"/>
      <c r="E25" s="74"/>
      <c r="F25" s="31"/>
      <c r="G25" s="31"/>
      <c r="H25" s="31"/>
      <c r="I25" s="31"/>
      <c r="J25" s="31"/>
      <c r="K25" s="30"/>
      <c r="L25" s="32"/>
      <c r="M25" s="30"/>
    </row>
    <row r="26" spans="2:13">
      <c r="B26" s="42">
        <v>24</v>
      </c>
      <c r="C26" s="43" t="s">
        <v>10973</v>
      </c>
      <c r="D26" s="43"/>
      <c r="E26" s="74"/>
      <c r="F26" s="31"/>
      <c r="G26" s="31"/>
      <c r="H26" s="31"/>
      <c r="I26" s="31"/>
      <c r="J26" s="31"/>
      <c r="K26" s="30"/>
      <c r="L26" s="32"/>
      <c r="M26" s="30"/>
    </row>
    <row r="27" spans="2:13">
      <c r="B27" s="42">
        <v>25</v>
      </c>
      <c r="C27" s="43" t="s">
        <v>10973</v>
      </c>
      <c r="D27" s="43"/>
      <c r="E27" s="74"/>
      <c r="F27" s="31"/>
      <c r="G27" s="31"/>
      <c r="H27" s="31"/>
      <c r="I27" s="31"/>
      <c r="J27" s="31"/>
      <c r="K27" s="30"/>
      <c r="L27" s="32"/>
      <c r="M27" s="30"/>
    </row>
    <row r="28" spans="2:13">
      <c r="B28" s="42">
        <v>26</v>
      </c>
      <c r="C28" s="43" t="s">
        <v>10973</v>
      </c>
      <c r="D28" s="43"/>
      <c r="E28" s="74"/>
      <c r="F28" s="31"/>
      <c r="G28" s="31"/>
      <c r="H28" s="31"/>
      <c r="I28" s="31"/>
      <c r="J28" s="31"/>
      <c r="K28" s="30"/>
      <c r="L28" s="30"/>
      <c r="M28" s="30"/>
    </row>
    <row r="29" spans="2:13">
      <c r="B29" s="42">
        <v>27</v>
      </c>
      <c r="C29" s="43" t="s">
        <v>10973</v>
      </c>
      <c r="D29" s="43"/>
      <c r="E29" s="74"/>
      <c r="F29" s="31"/>
      <c r="G29" s="31"/>
      <c r="H29" s="31"/>
      <c r="I29" s="31"/>
      <c r="J29" s="31"/>
      <c r="K29" s="30"/>
      <c r="L29" s="30"/>
      <c r="M29" s="30"/>
    </row>
    <row r="30" spans="2:13">
      <c r="B30" s="42">
        <v>28</v>
      </c>
      <c r="C30" s="43" t="s">
        <v>10973</v>
      </c>
      <c r="D30" s="43"/>
      <c r="E30" s="74"/>
      <c r="F30" s="31"/>
      <c r="G30" s="31"/>
      <c r="H30" s="31"/>
      <c r="I30" s="31"/>
      <c r="J30" s="31"/>
      <c r="K30" s="30"/>
      <c r="L30" s="30"/>
      <c r="M30" s="30"/>
    </row>
    <row r="31" spans="2:13">
      <c r="B31" s="42">
        <v>29</v>
      </c>
      <c r="C31" s="43" t="s">
        <v>10973</v>
      </c>
      <c r="D31" s="43"/>
      <c r="E31" s="74"/>
      <c r="F31" s="31"/>
      <c r="G31" s="31"/>
      <c r="H31" s="31"/>
      <c r="I31" s="31"/>
      <c r="J31" s="31"/>
      <c r="K31" s="30"/>
      <c r="L31" s="30"/>
      <c r="M31" s="30"/>
    </row>
    <row r="32" spans="2:13">
      <c r="B32" s="42">
        <v>30</v>
      </c>
      <c r="C32" s="43" t="s">
        <v>10973</v>
      </c>
      <c r="D32" s="43"/>
      <c r="E32" s="74"/>
      <c r="F32" s="31"/>
      <c r="G32" s="31"/>
      <c r="H32" s="31"/>
      <c r="I32" s="31"/>
      <c r="J32" s="31"/>
      <c r="K32" s="30"/>
      <c r="L32" s="30"/>
      <c r="M32" s="30"/>
    </row>
    <row r="33" spans="2:13">
      <c r="B33" s="42">
        <v>31</v>
      </c>
      <c r="C33" s="43" t="s">
        <v>10973</v>
      </c>
      <c r="D33" s="43"/>
      <c r="E33" s="74"/>
      <c r="F33" s="31"/>
      <c r="G33" s="31"/>
      <c r="H33" s="31"/>
      <c r="I33" s="31"/>
      <c r="J33" s="31"/>
      <c r="K33" s="30"/>
      <c r="L33" s="30"/>
      <c r="M33" s="30"/>
    </row>
    <row r="34" spans="2:13">
      <c r="B34" s="42">
        <v>32</v>
      </c>
      <c r="C34" s="43" t="s">
        <v>10973</v>
      </c>
      <c r="D34" s="43"/>
      <c r="E34" s="74"/>
      <c r="F34" s="31"/>
      <c r="G34" s="31"/>
      <c r="H34" s="31"/>
      <c r="I34" s="31"/>
      <c r="J34" s="31"/>
      <c r="K34" s="30"/>
      <c r="L34" s="30"/>
      <c r="M34" s="30"/>
    </row>
    <row r="35" spans="2:13">
      <c r="B35" s="42">
        <v>33</v>
      </c>
      <c r="C35" s="43" t="s">
        <v>10973</v>
      </c>
      <c r="D35" s="43"/>
      <c r="E35" s="74"/>
      <c r="F35" s="31"/>
      <c r="G35" s="31"/>
      <c r="H35" s="31"/>
      <c r="I35" s="31"/>
      <c r="J35" s="31"/>
      <c r="K35" s="30"/>
      <c r="L35" s="30"/>
      <c r="M35" s="30"/>
    </row>
    <row r="36" spans="2:13">
      <c r="B36" s="42">
        <v>34</v>
      </c>
      <c r="C36" s="43" t="s">
        <v>10973</v>
      </c>
      <c r="D36" s="43"/>
      <c r="E36" s="74"/>
      <c r="F36" s="31"/>
      <c r="G36" s="31"/>
      <c r="H36" s="31"/>
      <c r="I36" s="31"/>
      <c r="J36" s="31"/>
      <c r="K36" s="30"/>
      <c r="L36" s="30"/>
      <c r="M36" s="30"/>
    </row>
    <row r="37" spans="2:13">
      <c r="B37" s="42">
        <v>35</v>
      </c>
      <c r="C37" s="43" t="s">
        <v>10973</v>
      </c>
      <c r="D37" s="43"/>
      <c r="E37" s="74"/>
      <c r="F37" s="31"/>
      <c r="G37" s="31"/>
      <c r="H37" s="31"/>
      <c r="I37" s="31"/>
      <c r="J37" s="31"/>
      <c r="K37" s="30"/>
      <c r="L37" s="30"/>
      <c r="M37" s="30"/>
    </row>
    <row r="38" spans="2:13">
      <c r="B38" s="42">
        <v>36</v>
      </c>
      <c r="C38" s="43" t="s">
        <v>10973</v>
      </c>
      <c r="D38" s="43"/>
      <c r="E38" s="74"/>
      <c r="F38" s="31"/>
      <c r="G38" s="31"/>
      <c r="H38" s="31"/>
      <c r="I38" s="31"/>
      <c r="J38" s="31"/>
      <c r="K38" s="30"/>
      <c r="L38" s="30"/>
      <c r="M38" s="30"/>
    </row>
    <row r="39" spans="2:13">
      <c r="B39" s="42">
        <v>37</v>
      </c>
      <c r="C39" s="43" t="s">
        <v>10973</v>
      </c>
      <c r="D39" s="43"/>
      <c r="E39" s="74"/>
      <c r="F39" s="31"/>
      <c r="G39" s="31"/>
      <c r="H39" s="31"/>
      <c r="I39" s="31"/>
      <c r="J39" s="31"/>
      <c r="K39" s="30"/>
      <c r="L39" s="30"/>
      <c r="M39" s="30"/>
    </row>
    <row r="40" spans="2:13">
      <c r="B40" s="42">
        <v>38</v>
      </c>
      <c r="C40" s="43" t="s">
        <v>10973</v>
      </c>
      <c r="D40" s="43"/>
      <c r="E40" s="74"/>
      <c r="F40" s="31"/>
      <c r="G40" s="31"/>
      <c r="H40" s="31"/>
      <c r="I40" s="31"/>
      <c r="J40" s="31"/>
      <c r="K40" s="30"/>
      <c r="L40" s="30"/>
      <c r="M40" s="30"/>
    </row>
    <row r="41" spans="2:13">
      <c r="B41" s="42">
        <v>39</v>
      </c>
      <c r="C41" s="43" t="s">
        <v>10973</v>
      </c>
      <c r="D41" s="43"/>
      <c r="E41" s="74"/>
      <c r="F41" s="31"/>
      <c r="G41" s="31"/>
      <c r="H41" s="31"/>
      <c r="I41" s="31"/>
      <c r="J41" s="31"/>
      <c r="K41" s="30"/>
      <c r="L41" s="30"/>
      <c r="M41" s="30"/>
    </row>
    <row r="42" spans="2:13">
      <c r="B42" s="42">
        <v>40</v>
      </c>
      <c r="C42" s="43" t="s">
        <v>10973</v>
      </c>
      <c r="D42" s="43"/>
      <c r="E42" s="74"/>
      <c r="F42" s="31"/>
      <c r="G42" s="31"/>
      <c r="H42" s="31"/>
      <c r="I42" s="31"/>
      <c r="J42" s="31"/>
      <c r="K42" s="30"/>
      <c r="L42" s="30"/>
      <c r="M42" s="30"/>
    </row>
    <row r="43" spans="2:13">
      <c r="B43" s="42">
        <v>41</v>
      </c>
      <c r="C43" s="43" t="s">
        <v>10973</v>
      </c>
      <c r="D43" s="43"/>
      <c r="E43" s="74"/>
      <c r="F43" s="31"/>
      <c r="G43" s="31"/>
      <c r="H43" s="31"/>
      <c r="I43" s="31"/>
      <c r="J43" s="31"/>
      <c r="K43" s="30"/>
      <c r="L43" s="30"/>
      <c r="M43" s="30"/>
    </row>
    <row r="44" spans="2:13">
      <c r="B44" s="42">
        <v>42</v>
      </c>
      <c r="C44" s="43" t="s">
        <v>10973</v>
      </c>
      <c r="D44" s="43"/>
      <c r="E44" s="74"/>
      <c r="F44" s="31"/>
      <c r="G44" s="31"/>
      <c r="H44" s="31"/>
      <c r="I44" s="31"/>
      <c r="J44" s="31"/>
      <c r="K44" s="30"/>
      <c r="L44" s="30"/>
      <c r="M44" s="30"/>
    </row>
    <row r="45" spans="2:13">
      <c r="B45" s="42">
        <v>43</v>
      </c>
      <c r="C45" s="43" t="s">
        <v>10973</v>
      </c>
      <c r="D45" s="43"/>
      <c r="E45" s="74"/>
      <c r="F45" s="31"/>
      <c r="G45" s="31"/>
      <c r="H45" s="31"/>
      <c r="I45" s="31"/>
      <c r="J45" s="31"/>
      <c r="K45" s="30"/>
      <c r="L45" s="30"/>
      <c r="M45" s="30"/>
    </row>
    <row r="46" spans="2:13">
      <c r="B46" s="42">
        <v>44</v>
      </c>
      <c r="C46" s="43" t="s">
        <v>10973</v>
      </c>
      <c r="D46" s="43"/>
      <c r="E46" s="74"/>
      <c r="F46" s="31"/>
      <c r="G46" s="31"/>
      <c r="H46" s="31"/>
      <c r="I46" s="31"/>
      <c r="J46" s="31"/>
      <c r="K46" s="30"/>
      <c r="L46" s="30"/>
      <c r="M46" s="30"/>
    </row>
    <row r="47" spans="2:13">
      <c r="B47" s="42">
        <v>45</v>
      </c>
      <c r="C47" s="43" t="s">
        <v>10973</v>
      </c>
      <c r="D47" s="43"/>
      <c r="E47" s="74"/>
      <c r="F47" s="31"/>
      <c r="G47" s="31"/>
      <c r="H47" s="31"/>
      <c r="I47" s="31"/>
      <c r="J47" s="31"/>
      <c r="K47" s="30"/>
      <c r="L47" s="30"/>
      <c r="M47" s="30"/>
    </row>
    <row r="48" spans="2:13">
      <c r="B48" s="42">
        <v>46</v>
      </c>
      <c r="C48" s="43" t="s">
        <v>10973</v>
      </c>
      <c r="D48" s="43"/>
      <c r="E48" s="74"/>
      <c r="F48" s="31"/>
      <c r="G48" s="31"/>
      <c r="H48" s="31"/>
      <c r="I48" s="31"/>
      <c r="J48" s="31"/>
      <c r="K48" s="30"/>
      <c r="L48" s="32"/>
      <c r="M48" s="30"/>
    </row>
    <row r="49" spans="2:13">
      <c r="B49" s="42">
        <v>47</v>
      </c>
      <c r="C49" s="43" t="s">
        <v>10973</v>
      </c>
      <c r="D49" s="43"/>
      <c r="E49" s="74"/>
      <c r="F49" s="31"/>
      <c r="G49" s="31"/>
      <c r="H49" s="31"/>
      <c r="I49" s="31"/>
      <c r="J49" s="31"/>
      <c r="K49" s="30"/>
      <c r="L49" s="32"/>
      <c r="M49" s="30"/>
    </row>
    <row r="50" spans="2:13">
      <c r="B50" s="42">
        <v>48</v>
      </c>
      <c r="C50" s="43" t="s">
        <v>10973</v>
      </c>
      <c r="D50" s="43"/>
      <c r="E50" s="74"/>
      <c r="F50" s="31"/>
      <c r="G50" s="31"/>
      <c r="H50" s="31"/>
      <c r="I50" s="31"/>
      <c r="J50" s="31"/>
      <c r="K50" s="30"/>
      <c r="L50" s="30"/>
      <c r="M50" s="30"/>
    </row>
    <row r="51" spans="2:13">
      <c r="B51" s="42">
        <v>49</v>
      </c>
      <c r="C51" s="43" t="s">
        <v>10973</v>
      </c>
      <c r="D51" s="43"/>
      <c r="E51" s="74"/>
      <c r="F51" s="31"/>
      <c r="G51" s="31"/>
      <c r="H51" s="31"/>
      <c r="I51" s="31"/>
      <c r="J51" s="31"/>
      <c r="K51" s="30"/>
      <c r="L51" s="32"/>
      <c r="M51" s="30"/>
    </row>
    <row r="52" spans="2:13">
      <c r="B52" s="42">
        <v>50</v>
      </c>
      <c r="C52" s="43" t="s">
        <v>10973</v>
      </c>
      <c r="D52" s="43"/>
      <c r="E52" s="74"/>
      <c r="F52" s="31"/>
      <c r="G52" s="31"/>
      <c r="H52" s="31"/>
      <c r="I52" s="31"/>
      <c r="J52" s="31"/>
      <c r="K52" s="30"/>
      <c r="L52" s="30"/>
      <c r="M52" s="30"/>
    </row>
    <row r="53" spans="2:13">
      <c r="B53" s="42">
        <v>51</v>
      </c>
      <c r="C53" s="43" t="s">
        <v>10973</v>
      </c>
      <c r="D53" s="43"/>
      <c r="E53" s="74"/>
      <c r="F53" s="31"/>
      <c r="G53" s="31"/>
      <c r="H53" s="31"/>
      <c r="I53" s="31"/>
      <c r="J53" s="31"/>
      <c r="K53" s="30"/>
      <c r="L53" s="32"/>
      <c r="M53" s="30"/>
    </row>
    <row r="54" spans="2:13">
      <c r="B54" s="42">
        <v>52</v>
      </c>
      <c r="C54" s="43" t="s">
        <v>10973</v>
      </c>
      <c r="D54" s="43"/>
      <c r="E54" s="74"/>
      <c r="F54" s="31"/>
      <c r="G54" s="31"/>
      <c r="H54" s="31"/>
      <c r="I54" s="31"/>
      <c r="J54" s="31"/>
      <c r="K54" s="30"/>
      <c r="L54" s="32"/>
      <c r="M54" s="30"/>
    </row>
    <row r="55" spans="2:13">
      <c r="B55" s="42">
        <v>53</v>
      </c>
      <c r="C55" s="43" t="s">
        <v>10973</v>
      </c>
      <c r="D55" s="43"/>
      <c r="E55" s="74"/>
      <c r="F55" s="31"/>
      <c r="G55" s="31"/>
      <c r="H55" s="31"/>
      <c r="I55" s="31"/>
      <c r="J55" s="31"/>
      <c r="K55" s="30"/>
      <c r="L55" s="30"/>
      <c r="M55" s="30"/>
    </row>
    <row r="56" spans="2:13">
      <c r="B56" s="42">
        <v>54</v>
      </c>
      <c r="C56" s="43" t="s">
        <v>10973</v>
      </c>
      <c r="D56" s="43"/>
      <c r="E56" s="74"/>
      <c r="F56" s="31"/>
      <c r="G56" s="31"/>
      <c r="H56" s="31"/>
      <c r="I56" s="31"/>
      <c r="J56" s="31"/>
      <c r="K56" s="30"/>
      <c r="L56" s="32"/>
      <c r="M56" s="30"/>
    </row>
    <row r="57" spans="2:13">
      <c r="B57" s="42">
        <v>55</v>
      </c>
      <c r="C57" s="43" t="s">
        <v>10973</v>
      </c>
      <c r="D57" s="43"/>
      <c r="E57" s="74"/>
      <c r="F57" s="31"/>
      <c r="G57" s="31"/>
      <c r="H57" s="31"/>
      <c r="I57" s="31"/>
      <c r="J57" s="31"/>
      <c r="K57" s="30"/>
      <c r="L57" s="30"/>
      <c r="M57" s="30"/>
    </row>
    <row r="58" spans="2:13">
      <c r="B58" s="42">
        <v>56</v>
      </c>
      <c r="C58" s="43" t="s">
        <v>10973</v>
      </c>
      <c r="D58" s="43"/>
      <c r="E58" s="74"/>
      <c r="F58" s="31"/>
      <c r="G58" s="31"/>
      <c r="H58" s="31"/>
      <c r="I58" s="31"/>
      <c r="J58" s="31"/>
      <c r="K58" s="30"/>
      <c r="L58" s="30"/>
      <c r="M58" s="30"/>
    </row>
    <row r="59" spans="2:13">
      <c r="B59" s="42">
        <v>57</v>
      </c>
      <c r="C59" s="43" t="s">
        <v>10973</v>
      </c>
      <c r="D59" s="43"/>
      <c r="E59" s="74"/>
      <c r="F59" s="31"/>
      <c r="G59" s="31"/>
      <c r="H59" s="31"/>
      <c r="I59" s="31"/>
      <c r="J59" s="31"/>
      <c r="K59" s="30"/>
      <c r="L59" s="30"/>
      <c r="M59" s="30"/>
    </row>
    <row r="60" spans="2:13">
      <c r="B60" s="42">
        <v>58</v>
      </c>
      <c r="C60" s="43" t="s">
        <v>10973</v>
      </c>
      <c r="D60" s="43"/>
      <c r="E60" s="74"/>
      <c r="F60" s="31"/>
      <c r="G60" s="31"/>
      <c r="H60" s="31"/>
      <c r="I60" s="31"/>
      <c r="J60" s="31"/>
      <c r="K60" s="30"/>
      <c r="L60" s="30"/>
      <c r="M60" s="30"/>
    </row>
    <row r="61" spans="2:13">
      <c r="B61" s="42">
        <v>59</v>
      </c>
      <c r="C61" s="43" t="s">
        <v>10973</v>
      </c>
      <c r="D61" s="43"/>
      <c r="E61" s="74"/>
      <c r="F61" s="31"/>
      <c r="G61" s="31"/>
      <c r="H61" s="31"/>
      <c r="I61" s="31"/>
      <c r="J61" s="31"/>
      <c r="K61" s="30"/>
      <c r="L61" s="30"/>
      <c r="M61" s="30"/>
    </row>
    <row r="62" spans="2:13">
      <c r="B62" s="42">
        <v>60</v>
      </c>
      <c r="C62" s="43" t="s">
        <v>10973</v>
      </c>
      <c r="D62" s="43"/>
      <c r="E62" s="74"/>
      <c r="F62" s="31"/>
      <c r="G62" s="31"/>
      <c r="H62" s="31"/>
      <c r="I62" s="31"/>
      <c r="J62" s="31"/>
      <c r="K62" s="30"/>
      <c r="L62" s="32"/>
      <c r="M62" s="30"/>
    </row>
    <row r="63" spans="2:13">
      <c r="B63" s="42">
        <v>61</v>
      </c>
      <c r="C63" s="43" t="s">
        <v>10973</v>
      </c>
      <c r="D63" s="43"/>
      <c r="E63" s="74"/>
      <c r="F63" s="31"/>
      <c r="G63" s="31"/>
      <c r="H63" s="31"/>
      <c r="I63" s="31"/>
      <c r="J63" s="31"/>
      <c r="K63" s="108"/>
      <c r="L63" s="32"/>
      <c r="M63" s="30"/>
    </row>
    <row r="64" spans="2:13">
      <c r="B64" s="42">
        <v>62</v>
      </c>
      <c r="C64" s="43" t="s">
        <v>10973</v>
      </c>
      <c r="D64" s="43"/>
      <c r="E64" s="74"/>
      <c r="F64" s="31"/>
      <c r="G64" s="31"/>
      <c r="H64" s="31"/>
      <c r="I64" s="31"/>
      <c r="J64" s="31"/>
      <c r="K64" s="30"/>
      <c r="L64" s="32"/>
      <c r="M64" s="30"/>
    </row>
    <row r="65" spans="2:13">
      <c r="B65" s="42">
        <v>63</v>
      </c>
      <c r="C65" s="43" t="s">
        <v>10973</v>
      </c>
      <c r="D65" s="43"/>
      <c r="E65" s="74"/>
      <c r="F65" s="31"/>
      <c r="G65" s="31"/>
      <c r="H65" s="31"/>
      <c r="I65" s="31"/>
      <c r="J65" s="31"/>
      <c r="K65" s="30"/>
      <c r="L65" s="30"/>
      <c r="M65" s="30"/>
    </row>
    <row r="66" spans="2:13">
      <c r="B66" s="42">
        <v>64</v>
      </c>
      <c r="C66" s="43" t="s">
        <v>10973</v>
      </c>
      <c r="D66" s="43"/>
      <c r="E66" s="74"/>
      <c r="F66" s="31"/>
      <c r="G66" s="31"/>
      <c r="H66" s="31"/>
      <c r="I66" s="31"/>
      <c r="J66" s="31"/>
      <c r="K66" s="30"/>
      <c r="L66" s="32"/>
      <c r="M66" s="30"/>
    </row>
    <row r="67" spans="2:13">
      <c r="B67" s="42">
        <v>65</v>
      </c>
      <c r="C67" s="43" t="s">
        <v>10973</v>
      </c>
      <c r="D67" s="43"/>
      <c r="E67" s="74"/>
      <c r="F67" s="31"/>
      <c r="G67" s="31"/>
      <c r="H67" s="31"/>
      <c r="I67" s="31"/>
      <c r="J67" s="31"/>
      <c r="K67" s="30"/>
      <c r="L67" s="30"/>
      <c r="M67" s="30"/>
    </row>
    <row r="68" spans="2:13">
      <c r="B68" s="42">
        <v>66</v>
      </c>
      <c r="C68" s="43" t="s">
        <v>10973</v>
      </c>
      <c r="D68" s="43"/>
      <c r="E68" s="74"/>
      <c r="F68" s="31"/>
      <c r="G68" s="31"/>
      <c r="H68" s="31"/>
      <c r="I68" s="31"/>
      <c r="J68" s="31"/>
      <c r="K68" s="30"/>
      <c r="L68" s="32"/>
      <c r="M68" s="30"/>
    </row>
    <row r="69" spans="2:13">
      <c r="B69" s="42">
        <v>67</v>
      </c>
      <c r="C69" s="43" t="s">
        <v>10973</v>
      </c>
      <c r="D69" s="43"/>
      <c r="E69" s="74"/>
      <c r="F69" s="31"/>
      <c r="G69" s="31"/>
      <c r="H69" s="31"/>
      <c r="I69" s="31"/>
      <c r="J69" s="31"/>
      <c r="K69" s="30"/>
      <c r="L69" s="30"/>
      <c r="M69" s="30"/>
    </row>
    <row r="70" spans="2:13">
      <c r="B70" s="42">
        <v>68</v>
      </c>
      <c r="C70" s="43" t="s">
        <v>10973</v>
      </c>
      <c r="D70" s="43"/>
      <c r="E70" s="74"/>
      <c r="F70" s="31"/>
      <c r="G70" s="31"/>
      <c r="H70" s="31"/>
      <c r="I70" s="31"/>
      <c r="J70" s="31"/>
      <c r="K70" s="30"/>
      <c r="L70" s="30"/>
      <c r="M70" s="30"/>
    </row>
    <row r="71" spans="2:13">
      <c r="B71" s="42">
        <v>69</v>
      </c>
      <c r="C71" s="43" t="s">
        <v>10973</v>
      </c>
      <c r="D71" s="43"/>
      <c r="E71" s="74"/>
      <c r="F71" s="31"/>
      <c r="G71" s="31"/>
      <c r="H71" s="31"/>
      <c r="I71" s="31"/>
      <c r="J71" s="31"/>
      <c r="K71" s="30"/>
      <c r="L71" s="30"/>
      <c r="M71" s="30"/>
    </row>
    <row r="72" spans="2:13">
      <c r="B72" s="42">
        <v>70</v>
      </c>
      <c r="C72" s="43" t="s">
        <v>10973</v>
      </c>
      <c r="D72" s="43"/>
      <c r="E72" s="74"/>
      <c r="F72" s="31"/>
      <c r="G72" s="31"/>
      <c r="H72" s="31"/>
      <c r="I72" s="31"/>
      <c r="J72" s="31"/>
      <c r="K72" s="30"/>
      <c r="L72" s="30"/>
      <c r="M72" s="30"/>
    </row>
    <row r="73" spans="2:13">
      <c r="B73" s="42">
        <v>71</v>
      </c>
      <c r="C73" s="43" t="s">
        <v>10973</v>
      </c>
      <c r="D73" s="43"/>
      <c r="E73" s="74"/>
      <c r="F73" s="31"/>
      <c r="G73" s="31"/>
      <c r="H73" s="31"/>
      <c r="I73" s="31"/>
      <c r="J73" s="31"/>
      <c r="K73" s="30"/>
      <c r="L73" s="30"/>
      <c r="M73" s="30"/>
    </row>
    <row r="74" spans="2:13">
      <c r="B74" s="42">
        <v>72</v>
      </c>
      <c r="C74" s="43" t="s">
        <v>10973</v>
      </c>
      <c r="D74" s="43"/>
      <c r="E74" s="74"/>
      <c r="F74" s="31"/>
      <c r="G74" s="31"/>
      <c r="H74" s="31"/>
      <c r="I74" s="31"/>
      <c r="J74" s="31"/>
      <c r="K74" s="30"/>
      <c r="L74" s="30"/>
      <c r="M74" s="30"/>
    </row>
    <row r="75" spans="2:13">
      <c r="B75" s="42">
        <v>73</v>
      </c>
      <c r="C75" s="43" t="s">
        <v>10973</v>
      </c>
      <c r="D75" s="43"/>
      <c r="E75" s="74"/>
      <c r="F75" s="31"/>
      <c r="G75" s="31"/>
      <c r="H75" s="31"/>
      <c r="I75" s="31"/>
      <c r="J75" s="31"/>
      <c r="K75" s="30"/>
      <c r="L75" s="30"/>
      <c r="M75" s="30"/>
    </row>
    <row r="76" spans="2:13">
      <c r="B76" s="42">
        <v>74</v>
      </c>
      <c r="C76" s="43" t="s">
        <v>10973</v>
      </c>
      <c r="D76" s="43"/>
      <c r="E76" s="74"/>
      <c r="F76" s="31"/>
      <c r="G76" s="31"/>
      <c r="H76" s="31"/>
      <c r="I76" s="31"/>
      <c r="J76" s="31"/>
      <c r="K76" s="30"/>
      <c r="L76" s="30"/>
      <c r="M76" s="30"/>
    </row>
    <row r="77" spans="2:13">
      <c r="B77" s="42">
        <v>75</v>
      </c>
      <c r="C77" s="43" t="s">
        <v>10973</v>
      </c>
      <c r="D77" s="43"/>
      <c r="E77" s="74"/>
      <c r="F77" s="31"/>
      <c r="G77" s="31"/>
      <c r="H77" s="31"/>
      <c r="I77" s="31"/>
      <c r="J77" s="31"/>
      <c r="K77" s="30"/>
      <c r="L77" s="30"/>
      <c r="M77" s="30"/>
    </row>
    <row r="78" spans="2:13">
      <c r="B78" s="42">
        <v>76</v>
      </c>
      <c r="C78" s="43" t="s">
        <v>10973</v>
      </c>
      <c r="D78" s="43"/>
      <c r="E78" s="74"/>
      <c r="F78" s="31"/>
      <c r="G78" s="31"/>
      <c r="H78" s="31"/>
      <c r="I78" s="31"/>
      <c r="J78" s="31"/>
      <c r="K78" s="30"/>
      <c r="L78" s="30"/>
      <c r="M78" s="30"/>
    </row>
    <row r="79" spans="2:13">
      <c r="B79" s="42">
        <v>77</v>
      </c>
      <c r="C79" s="43" t="s">
        <v>10973</v>
      </c>
      <c r="D79" s="43"/>
      <c r="E79" s="74"/>
      <c r="F79" s="31"/>
      <c r="G79" s="31"/>
      <c r="H79" s="31"/>
      <c r="I79" s="31"/>
      <c r="J79" s="31"/>
      <c r="K79" s="30"/>
      <c r="L79" s="30"/>
      <c r="M79" s="30"/>
    </row>
    <row r="80" spans="2:13">
      <c r="B80" s="42">
        <v>78</v>
      </c>
      <c r="C80" s="43" t="s">
        <v>10973</v>
      </c>
      <c r="D80" s="43"/>
      <c r="E80" s="74"/>
      <c r="F80" s="31"/>
      <c r="G80" s="31"/>
      <c r="H80" s="31"/>
      <c r="I80" s="31"/>
      <c r="J80" s="31"/>
      <c r="K80" s="30"/>
      <c r="L80" s="30"/>
      <c r="M80" s="30"/>
    </row>
    <row r="81" spans="2:13">
      <c r="B81" s="42">
        <v>79</v>
      </c>
      <c r="C81" s="43" t="s">
        <v>10973</v>
      </c>
      <c r="D81" s="43"/>
      <c r="E81" s="74"/>
      <c r="F81" s="31"/>
      <c r="G81" s="31"/>
      <c r="H81" s="31"/>
      <c r="I81" s="31"/>
      <c r="J81" s="31"/>
      <c r="K81" s="30"/>
      <c r="L81" s="30"/>
      <c r="M81" s="30"/>
    </row>
    <row r="82" spans="2:13">
      <c r="B82" s="42">
        <v>80</v>
      </c>
      <c r="C82" s="43" t="s">
        <v>10973</v>
      </c>
      <c r="D82" s="43"/>
      <c r="E82" s="74"/>
      <c r="F82" s="31"/>
      <c r="G82" s="31"/>
      <c r="H82" s="31"/>
      <c r="I82" s="31"/>
      <c r="J82" s="31"/>
      <c r="K82" s="30"/>
      <c r="L82" s="30"/>
      <c r="M82" s="30"/>
    </row>
    <row r="83" spans="2:13">
      <c r="B83" s="42">
        <v>81</v>
      </c>
      <c r="C83" s="43" t="s">
        <v>10973</v>
      </c>
      <c r="D83" s="43"/>
      <c r="E83" s="74"/>
      <c r="F83" s="31"/>
      <c r="G83" s="31"/>
      <c r="H83" s="31"/>
      <c r="I83" s="31"/>
      <c r="J83" s="31"/>
      <c r="K83" s="30"/>
      <c r="L83" s="30"/>
      <c r="M83" s="30"/>
    </row>
    <row r="84" spans="2:13">
      <c r="B84" s="42">
        <v>82</v>
      </c>
      <c r="C84" s="43" t="s">
        <v>10973</v>
      </c>
      <c r="D84" s="43"/>
      <c r="E84" s="74"/>
      <c r="F84" s="31"/>
      <c r="G84" s="31"/>
      <c r="H84" s="31"/>
      <c r="I84" s="31"/>
      <c r="J84" s="31"/>
      <c r="K84" s="30"/>
      <c r="L84" s="30"/>
      <c r="M84" s="30"/>
    </row>
    <row r="85" spans="2:13">
      <c r="B85" s="42">
        <v>83</v>
      </c>
      <c r="C85" s="43" t="s">
        <v>10973</v>
      </c>
      <c r="D85" s="43"/>
      <c r="E85" s="74"/>
      <c r="F85" s="31"/>
      <c r="G85" s="31"/>
      <c r="H85" s="31"/>
      <c r="I85" s="31"/>
      <c r="J85" s="31"/>
      <c r="K85" s="30"/>
      <c r="L85" s="30"/>
      <c r="M85" s="30"/>
    </row>
    <row r="86" spans="2:13">
      <c r="B86" s="42">
        <v>84</v>
      </c>
      <c r="C86" s="43" t="s">
        <v>10973</v>
      </c>
      <c r="D86" s="43"/>
      <c r="E86" s="74"/>
      <c r="F86" s="31"/>
      <c r="G86" s="31"/>
      <c r="H86" s="31"/>
      <c r="I86" s="31"/>
      <c r="J86" s="31"/>
      <c r="K86" s="30"/>
      <c r="L86" s="30"/>
      <c r="M86" s="30"/>
    </row>
    <row r="87" spans="2:13">
      <c r="B87" s="42">
        <v>85</v>
      </c>
      <c r="C87" s="43" t="s">
        <v>10973</v>
      </c>
      <c r="D87" s="43"/>
      <c r="E87" s="74"/>
      <c r="F87" s="31"/>
      <c r="G87" s="31"/>
      <c r="H87" s="31"/>
      <c r="I87" s="31"/>
      <c r="J87" s="31"/>
      <c r="K87" s="30"/>
      <c r="L87" s="30"/>
      <c r="M87" s="30"/>
    </row>
    <row r="88" spans="2:13">
      <c r="B88" s="42">
        <v>86</v>
      </c>
      <c r="C88" s="43" t="s">
        <v>10973</v>
      </c>
      <c r="D88" s="43"/>
      <c r="E88" s="74"/>
      <c r="F88" s="31"/>
      <c r="G88" s="31"/>
      <c r="H88" s="31"/>
      <c r="I88" s="31"/>
      <c r="J88" s="31"/>
      <c r="K88" s="30"/>
      <c r="L88" s="30"/>
      <c r="M88" s="30"/>
    </row>
    <row r="89" spans="2:13">
      <c r="B89" s="42">
        <v>87</v>
      </c>
      <c r="C89" s="43" t="s">
        <v>10973</v>
      </c>
      <c r="D89" s="43"/>
      <c r="E89" s="74"/>
      <c r="F89" s="31"/>
      <c r="G89" s="31"/>
      <c r="H89" s="31"/>
      <c r="I89" s="31"/>
      <c r="J89" s="31"/>
      <c r="K89" s="30"/>
      <c r="L89" s="32"/>
      <c r="M89" s="30"/>
    </row>
    <row r="90" spans="2:13">
      <c r="B90" s="42">
        <v>88</v>
      </c>
      <c r="C90" s="43" t="s">
        <v>10973</v>
      </c>
      <c r="D90" s="43"/>
      <c r="E90" s="74"/>
      <c r="F90" s="31"/>
      <c r="G90" s="31"/>
      <c r="H90" s="31"/>
      <c r="I90" s="31"/>
      <c r="J90" s="31"/>
      <c r="K90" s="30"/>
      <c r="L90" s="32"/>
      <c r="M90" s="30"/>
    </row>
    <row r="91" spans="2:13">
      <c r="B91" s="42">
        <v>89</v>
      </c>
      <c r="C91" s="43" t="s">
        <v>10973</v>
      </c>
      <c r="D91" s="43"/>
      <c r="E91" s="74"/>
      <c r="F91" s="31"/>
      <c r="G91" s="31"/>
      <c r="H91" s="31"/>
      <c r="I91" s="31"/>
      <c r="J91" s="31"/>
      <c r="K91" s="30"/>
      <c r="L91" s="32"/>
      <c r="M91" s="30"/>
    </row>
    <row r="92" spans="2:13">
      <c r="B92" s="42">
        <v>90</v>
      </c>
      <c r="C92" s="43" t="s">
        <v>10973</v>
      </c>
      <c r="D92" s="43"/>
      <c r="E92" s="74"/>
      <c r="F92" s="31"/>
      <c r="G92" s="31"/>
      <c r="H92" s="31"/>
      <c r="I92" s="31"/>
      <c r="J92" s="31"/>
      <c r="K92" s="30"/>
      <c r="L92" s="30"/>
      <c r="M92" s="30"/>
    </row>
    <row r="93" spans="2:13">
      <c r="B93" s="42">
        <v>91</v>
      </c>
      <c r="C93" s="43" t="s">
        <v>10973</v>
      </c>
      <c r="D93" s="43"/>
      <c r="E93" s="74"/>
      <c r="F93" s="31"/>
      <c r="G93" s="31"/>
      <c r="H93" s="31"/>
      <c r="I93" s="31"/>
      <c r="J93" s="31"/>
      <c r="K93" s="30"/>
      <c r="L93" s="30"/>
      <c r="M93" s="30"/>
    </row>
    <row r="94" spans="2:13">
      <c r="B94" s="42">
        <v>92</v>
      </c>
      <c r="C94" s="43" t="s">
        <v>10973</v>
      </c>
      <c r="D94" s="43"/>
      <c r="E94" s="74"/>
      <c r="F94" s="31"/>
      <c r="G94" s="31"/>
      <c r="H94" s="31"/>
      <c r="I94" s="31"/>
      <c r="J94" s="31"/>
      <c r="K94" s="30"/>
      <c r="L94" s="30"/>
      <c r="M94" s="30"/>
    </row>
    <row r="95" spans="2:13">
      <c r="B95" s="42">
        <v>93</v>
      </c>
      <c r="C95" s="43" t="s">
        <v>10973</v>
      </c>
      <c r="D95" s="43"/>
      <c r="E95" s="74"/>
      <c r="F95" s="31"/>
      <c r="G95" s="31"/>
      <c r="H95" s="31"/>
      <c r="I95" s="31"/>
      <c r="J95" s="31"/>
      <c r="K95" s="30"/>
      <c r="L95" s="30"/>
      <c r="M95" s="30"/>
    </row>
    <row r="96" spans="2:13">
      <c r="B96" s="42">
        <v>94</v>
      </c>
      <c r="C96" s="43" t="s">
        <v>10973</v>
      </c>
      <c r="D96" s="43"/>
      <c r="E96" s="74"/>
      <c r="F96" s="31"/>
      <c r="G96" s="31"/>
      <c r="H96" s="31"/>
      <c r="I96" s="31"/>
      <c r="J96" s="31"/>
      <c r="K96" s="30"/>
      <c r="L96" s="30"/>
      <c r="M96" s="30"/>
    </row>
    <row r="97" spans="2:13">
      <c r="B97" s="42">
        <v>95</v>
      </c>
      <c r="C97" s="43" t="s">
        <v>10973</v>
      </c>
      <c r="D97" s="43"/>
      <c r="E97" s="74"/>
      <c r="F97" s="31"/>
      <c r="G97" s="31"/>
      <c r="H97" s="31"/>
      <c r="I97" s="31"/>
      <c r="J97" s="31"/>
      <c r="K97" s="30"/>
      <c r="L97" s="30"/>
      <c r="M97" s="30"/>
    </row>
    <row r="98" spans="2:13">
      <c r="B98" s="42">
        <v>96</v>
      </c>
      <c r="C98" s="43" t="s">
        <v>10973</v>
      </c>
      <c r="D98" s="43"/>
      <c r="E98" s="74"/>
      <c r="F98" s="31"/>
      <c r="G98" s="31"/>
      <c r="H98" s="31"/>
      <c r="I98" s="31"/>
      <c r="J98" s="31"/>
      <c r="K98" s="30"/>
      <c r="L98" s="30"/>
      <c r="M98" s="30"/>
    </row>
    <row r="99" spans="2:13">
      <c r="B99" s="42">
        <v>97</v>
      </c>
      <c r="C99" s="43" t="s">
        <v>10973</v>
      </c>
      <c r="D99" s="43"/>
      <c r="E99" s="74"/>
      <c r="F99" s="31"/>
      <c r="G99" s="31"/>
      <c r="H99" s="31"/>
      <c r="I99" s="31"/>
      <c r="J99" s="31"/>
      <c r="K99" s="30"/>
      <c r="L99" s="30"/>
      <c r="M99" s="30"/>
    </row>
    <row r="100" spans="2:13">
      <c r="B100" s="42">
        <v>98</v>
      </c>
      <c r="C100" s="43" t="s">
        <v>10973</v>
      </c>
      <c r="D100" s="43"/>
      <c r="E100" s="74"/>
      <c r="F100" s="31"/>
      <c r="G100" s="31"/>
      <c r="H100" s="31"/>
      <c r="I100" s="31"/>
      <c r="J100" s="31"/>
      <c r="K100" s="30"/>
      <c r="L100" s="30"/>
      <c r="M100" s="30"/>
    </row>
    <row r="101" spans="2:13">
      <c r="B101" s="42">
        <v>99</v>
      </c>
      <c r="C101" s="43" t="s">
        <v>10973</v>
      </c>
      <c r="D101" s="43"/>
      <c r="E101" s="74"/>
      <c r="F101" s="31"/>
      <c r="G101" s="31"/>
      <c r="H101" s="31"/>
      <c r="I101" s="31"/>
      <c r="J101" s="31"/>
      <c r="K101" s="30"/>
      <c r="L101" s="30"/>
      <c r="M101" s="30"/>
    </row>
    <row r="102" spans="2:13">
      <c r="B102" s="42">
        <v>100</v>
      </c>
      <c r="C102" s="43" t="s">
        <v>10973</v>
      </c>
      <c r="D102" s="43"/>
      <c r="E102" s="74"/>
      <c r="F102" s="31"/>
      <c r="G102" s="31"/>
      <c r="H102" s="31"/>
      <c r="I102" s="31"/>
      <c r="J102" s="31"/>
      <c r="K102" s="30"/>
      <c r="L102" s="30"/>
      <c r="M102" s="30"/>
    </row>
    <row r="103" spans="2:13">
      <c r="B103" s="42">
        <v>101</v>
      </c>
      <c r="C103" s="43" t="s">
        <v>10973</v>
      </c>
      <c r="D103" s="43"/>
      <c r="E103" s="74"/>
      <c r="F103" s="31"/>
      <c r="G103" s="31"/>
      <c r="H103" s="31"/>
      <c r="I103" s="31"/>
      <c r="J103" s="31"/>
      <c r="K103" s="30"/>
      <c r="L103" s="30"/>
      <c r="M103" s="30"/>
    </row>
    <row r="104" spans="2:13">
      <c r="B104" s="42">
        <v>102</v>
      </c>
      <c r="C104" s="43" t="s">
        <v>10973</v>
      </c>
      <c r="D104" s="43"/>
      <c r="E104" s="74"/>
      <c r="F104" s="31"/>
      <c r="G104" s="31"/>
      <c r="H104" s="31"/>
      <c r="I104" s="31"/>
      <c r="J104" s="31"/>
      <c r="K104" s="30"/>
      <c r="L104" s="30"/>
      <c r="M104" s="30"/>
    </row>
    <row r="105" spans="2:13">
      <c r="B105" s="42">
        <v>103</v>
      </c>
      <c r="C105" s="43" t="s">
        <v>10973</v>
      </c>
      <c r="D105" s="43"/>
      <c r="E105" s="74"/>
      <c r="F105" s="31"/>
      <c r="G105" s="31"/>
      <c r="H105" s="31"/>
      <c r="I105" s="31"/>
      <c r="J105" s="31"/>
      <c r="K105" s="30"/>
      <c r="L105" s="30"/>
      <c r="M105" s="30"/>
    </row>
    <row r="106" spans="2:13">
      <c r="B106" s="42">
        <v>104</v>
      </c>
      <c r="C106" s="43" t="s">
        <v>10973</v>
      </c>
      <c r="D106" s="43"/>
      <c r="E106" s="74"/>
      <c r="F106" s="31"/>
      <c r="G106" s="31"/>
      <c r="H106" s="31"/>
      <c r="I106" s="31"/>
      <c r="J106" s="31"/>
      <c r="K106" s="30"/>
      <c r="L106" s="30"/>
      <c r="M106" s="30"/>
    </row>
    <row r="107" spans="2:13">
      <c r="B107" s="42">
        <v>105</v>
      </c>
      <c r="C107" s="43" t="s">
        <v>10973</v>
      </c>
      <c r="D107" s="43"/>
      <c r="E107" s="74"/>
      <c r="F107" s="31"/>
      <c r="G107" s="31"/>
      <c r="H107" s="31"/>
      <c r="I107" s="31"/>
      <c r="J107" s="31"/>
      <c r="K107" s="30"/>
      <c r="L107" s="32"/>
      <c r="M107" s="30"/>
    </row>
    <row r="108" spans="2:13">
      <c r="B108" s="42">
        <v>106</v>
      </c>
      <c r="C108" s="43" t="s">
        <v>10973</v>
      </c>
      <c r="D108" s="43"/>
      <c r="E108" s="74"/>
      <c r="F108" s="31"/>
      <c r="G108" s="31"/>
      <c r="H108" s="31"/>
      <c r="I108" s="31"/>
      <c r="J108" s="31"/>
      <c r="K108" s="30"/>
      <c r="L108" s="30"/>
      <c r="M108" s="30"/>
    </row>
    <row r="109" spans="2:13">
      <c r="B109" s="42">
        <v>107</v>
      </c>
      <c r="C109" s="43" t="s">
        <v>10973</v>
      </c>
      <c r="D109" s="43"/>
      <c r="E109" s="74"/>
      <c r="F109" s="31"/>
      <c r="G109" s="31"/>
      <c r="H109" s="31"/>
      <c r="I109" s="31"/>
      <c r="J109" s="31"/>
      <c r="K109" s="30"/>
      <c r="L109" s="30"/>
      <c r="M109" s="30"/>
    </row>
    <row r="110" spans="2:13">
      <c r="B110" s="42">
        <v>108</v>
      </c>
      <c r="C110" s="43" t="s">
        <v>10973</v>
      </c>
      <c r="D110" s="43"/>
      <c r="E110" s="74"/>
      <c r="F110" s="31"/>
      <c r="G110" s="31"/>
      <c r="H110" s="31"/>
      <c r="I110" s="31"/>
      <c r="J110" s="31"/>
      <c r="K110" s="30"/>
      <c r="L110" s="30"/>
      <c r="M110" s="30"/>
    </row>
    <row r="111" spans="2:13">
      <c r="B111" s="42">
        <v>109</v>
      </c>
      <c r="C111" s="43" t="s">
        <v>10973</v>
      </c>
      <c r="D111" s="43"/>
      <c r="E111" s="74"/>
      <c r="F111" s="31"/>
      <c r="G111" s="31"/>
      <c r="H111" s="31"/>
      <c r="I111" s="31"/>
      <c r="J111" s="31"/>
      <c r="K111" s="30"/>
      <c r="L111" s="32"/>
      <c r="M111" s="30"/>
    </row>
    <row r="112" spans="2:13">
      <c r="B112" s="42">
        <v>110</v>
      </c>
      <c r="C112" s="43" t="s">
        <v>10973</v>
      </c>
      <c r="D112" s="43"/>
      <c r="E112" s="74"/>
      <c r="F112" s="31"/>
      <c r="G112" s="31"/>
      <c r="H112" s="31"/>
      <c r="I112" s="31"/>
      <c r="J112" s="30"/>
      <c r="K112" s="30"/>
      <c r="L112" s="30"/>
      <c r="M112" s="30"/>
    </row>
    <row r="113" spans="2:13">
      <c r="B113" s="42">
        <v>111</v>
      </c>
      <c r="C113" s="43" t="s">
        <v>10973</v>
      </c>
      <c r="D113" s="43"/>
      <c r="E113" s="74"/>
      <c r="F113" s="31"/>
      <c r="G113" s="31"/>
      <c r="H113" s="31"/>
      <c r="I113" s="31"/>
      <c r="J113" s="30"/>
      <c r="K113" s="30"/>
      <c r="L113" s="30"/>
      <c r="M113" s="30"/>
    </row>
    <row r="114" spans="2:13">
      <c r="B114" s="42">
        <v>112</v>
      </c>
      <c r="C114" s="43" t="s">
        <v>10973</v>
      </c>
      <c r="D114" s="43"/>
      <c r="E114" s="74"/>
      <c r="F114" s="31"/>
      <c r="G114" s="31"/>
      <c r="H114" s="31"/>
      <c r="I114" s="31"/>
      <c r="J114" s="30"/>
      <c r="K114" s="30"/>
      <c r="L114" s="30"/>
      <c r="M114" s="30"/>
    </row>
    <row r="115" spans="2:13">
      <c r="B115" s="42">
        <v>113</v>
      </c>
      <c r="C115" s="43" t="s">
        <v>10973</v>
      </c>
      <c r="D115" s="43"/>
      <c r="E115" s="74"/>
      <c r="F115" s="31"/>
      <c r="G115" s="31"/>
      <c r="H115" s="31"/>
      <c r="I115" s="31"/>
      <c r="J115" s="30"/>
      <c r="K115" s="30"/>
      <c r="L115" s="30"/>
      <c r="M115" s="30"/>
    </row>
    <row r="116" spans="2:13">
      <c r="B116" s="42">
        <v>114</v>
      </c>
      <c r="C116" s="43" t="s">
        <v>10973</v>
      </c>
      <c r="D116" s="43"/>
      <c r="E116" s="74"/>
      <c r="F116" s="31"/>
      <c r="G116" s="31"/>
      <c r="H116" s="31"/>
      <c r="I116" s="31"/>
      <c r="J116" s="30"/>
      <c r="K116" s="30"/>
      <c r="L116" s="30"/>
      <c r="M116" s="30"/>
    </row>
    <row r="117" spans="2:13">
      <c r="B117" s="42">
        <v>115</v>
      </c>
      <c r="C117" s="43" t="s">
        <v>10973</v>
      </c>
      <c r="D117" s="43"/>
      <c r="E117" s="74"/>
      <c r="F117" s="31"/>
      <c r="G117" s="31"/>
      <c r="H117" s="31"/>
      <c r="I117" s="31"/>
      <c r="J117" s="30"/>
      <c r="K117" s="30"/>
      <c r="L117" s="30"/>
      <c r="M117" s="30"/>
    </row>
    <row r="118" spans="2:13">
      <c r="B118" s="42">
        <v>116</v>
      </c>
      <c r="C118" s="43" t="s">
        <v>10973</v>
      </c>
      <c r="D118" s="43"/>
      <c r="E118" s="74"/>
      <c r="F118" s="31"/>
      <c r="G118" s="31"/>
      <c r="H118" s="31"/>
      <c r="I118" s="31"/>
      <c r="J118" s="30"/>
      <c r="K118" s="30"/>
      <c r="L118" s="30"/>
      <c r="M118" s="30"/>
    </row>
    <row r="119" spans="2:13">
      <c r="B119" s="42">
        <v>117</v>
      </c>
      <c r="C119" s="43" t="s">
        <v>10973</v>
      </c>
      <c r="D119" s="43"/>
      <c r="E119" s="74"/>
      <c r="F119" s="31"/>
      <c r="G119" s="31"/>
      <c r="H119" s="31"/>
      <c r="I119" s="31"/>
      <c r="J119" s="30"/>
      <c r="K119" s="30"/>
      <c r="L119" s="30"/>
      <c r="M119" s="30"/>
    </row>
    <row r="120" spans="2:13">
      <c r="B120" s="42">
        <v>118</v>
      </c>
      <c r="C120" s="43" t="s">
        <v>10973</v>
      </c>
      <c r="D120" s="43"/>
      <c r="E120" s="74"/>
      <c r="F120" s="31"/>
      <c r="G120" s="31"/>
      <c r="H120" s="31"/>
      <c r="I120" s="31"/>
      <c r="J120" s="30"/>
      <c r="K120" s="30"/>
      <c r="L120" s="30"/>
      <c r="M120" s="30"/>
    </row>
    <row r="121" spans="2:13">
      <c r="B121" s="42">
        <v>119</v>
      </c>
      <c r="C121" s="43" t="s">
        <v>10973</v>
      </c>
      <c r="D121" s="43"/>
      <c r="E121" s="74"/>
      <c r="F121" s="31"/>
      <c r="G121" s="31"/>
      <c r="H121" s="31"/>
      <c r="I121" s="31"/>
      <c r="J121" s="30"/>
      <c r="K121" s="30"/>
      <c r="L121" s="30"/>
      <c r="M121" s="30"/>
    </row>
    <row r="122" spans="2:13">
      <c r="B122" s="42">
        <v>120</v>
      </c>
      <c r="C122" s="43" t="s">
        <v>10973</v>
      </c>
      <c r="D122" s="43"/>
      <c r="E122" s="74"/>
      <c r="F122" s="31"/>
      <c r="G122" s="31"/>
      <c r="H122" s="31"/>
      <c r="I122" s="31"/>
      <c r="J122" s="30"/>
      <c r="K122" s="30"/>
      <c r="L122" s="32"/>
      <c r="M122" s="30"/>
    </row>
    <row r="123" spans="2:13">
      <c r="B123" s="46">
        <v>121</v>
      </c>
      <c r="C123" s="43" t="s">
        <v>10973</v>
      </c>
      <c r="D123" s="43"/>
      <c r="E123" s="74"/>
      <c r="F123" s="31"/>
      <c r="G123" s="31"/>
      <c r="H123" s="31"/>
      <c r="I123" s="31"/>
      <c r="J123" s="30"/>
      <c r="K123" s="30"/>
      <c r="L123" s="30"/>
      <c r="M123" s="30"/>
    </row>
    <row r="124" spans="2:13" ht="17.25" thickBot="1">
      <c r="B124" s="47">
        <v>122</v>
      </c>
      <c r="C124" s="43" t="s">
        <v>10973</v>
      </c>
      <c r="D124" s="43"/>
      <c r="E124" s="109"/>
      <c r="F124" s="31"/>
      <c r="G124" s="31"/>
      <c r="H124" s="31"/>
      <c r="I124" s="31"/>
      <c r="J124" s="30"/>
      <c r="K124" s="30"/>
      <c r="L124" s="30"/>
      <c r="M124" s="30"/>
    </row>
  </sheetData>
  <phoneticPr fontId="5" type="noConversion"/>
  <dataValidations count="7">
    <dataValidation type="custom" allowBlank="1" showInputMessage="1" showErrorMessage="1" errorTitle="데이터미보유" error="데이터 미보유시에만 사유를 작성할 수 있습니다." sqref="H3:H123" xr:uid="{FE0A9A94-1F6C-4764-8588-ED8638CEC0A8}">
      <formula1>ISERROR(FIND("O",F3))</formula1>
    </dataValidation>
    <dataValidation type="custom" allowBlank="1" showInputMessage="1" showErrorMessage="1" errorTitle="데이터 미등록" error="데이터 미등록시에만 사유를 작성할 수 있습니다." sqref="I3:I4" xr:uid="{312C1675-B989-4A17-B2FB-E246AB81796D}">
      <formula1>ISERROR(FIND("O",G4))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8BEBA5EC-85E5-4338-B749-B5E4434F5A49}">
      <formula1>목록등록관리시스템등록여부확인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3F2ACF37-CFD3-4A21-96B2-3D6A780B39A6}">
      <formula1>목록등록관리시스템등록여부확인</formula1>
    </dataValidation>
    <dataValidation type="custom" showInputMessage="1" showErrorMessage="1" errorTitle="데이터미등록" error="데이터 미등록시에만 사유를 작성할 수 있습니다." sqref="I5:I124" xr:uid="{D4C34780-32B0-46E1-906C-4D92DE6DD1AB}">
      <formula1>ISERROR(FIND("O",G5))</formula1>
    </dataValidation>
    <dataValidation type="custom" showInputMessage="1" showErrorMessage="1" errorTitle="데이터미보유" error="데이터 미보유시에만 사유를 작성할 수 있습니다." sqref="H124" xr:uid="{CD252A3A-D627-468B-9EFB-7EF8D5D56761}">
      <formula1>ISERROR(FIND("O",F124))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930D97AA-6B08-4EED-BD8E-860FE2DE7C69}">
      <formula1>"O,X"</formula1>
    </dataValidation>
  </dataValidation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AC158-B0B6-4356-8BE8-FDB3014D448B}">
  <dimension ref="B1:M124"/>
  <sheetViews>
    <sheetView workbookViewId="0">
      <selection activeCell="B2" sqref="B2"/>
    </sheetView>
  </sheetViews>
  <sheetFormatPr defaultRowHeight="16.5"/>
  <sheetData>
    <row r="1" spans="2:13" ht="17.25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>
      <c r="B3" s="42">
        <v>1</v>
      </c>
      <c r="C3" s="43" t="s">
        <v>10973</v>
      </c>
      <c r="D3" s="43"/>
      <c r="E3" s="74"/>
      <c r="F3" s="31"/>
      <c r="G3" s="31"/>
      <c r="H3" s="31"/>
      <c r="I3" s="31"/>
      <c r="J3" s="31"/>
      <c r="K3" s="30"/>
      <c r="L3" s="32"/>
      <c r="M3" s="30"/>
    </row>
    <row r="4" spans="2:13">
      <c r="B4" s="42">
        <v>2</v>
      </c>
      <c r="C4" s="43" t="s">
        <v>10973</v>
      </c>
      <c r="D4" s="43"/>
      <c r="E4" s="74"/>
      <c r="F4" s="31"/>
      <c r="G4" s="31"/>
      <c r="H4" s="31"/>
      <c r="I4" s="31"/>
      <c r="J4" s="31"/>
      <c r="K4" s="30"/>
      <c r="L4" s="32"/>
      <c r="M4" s="30"/>
    </row>
    <row r="5" spans="2:13">
      <c r="B5" s="42">
        <v>3</v>
      </c>
      <c r="C5" s="43" t="s">
        <v>10973</v>
      </c>
      <c r="D5" s="43"/>
      <c r="E5" s="74"/>
      <c r="F5" s="31"/>
      <c r="G5" s="31"/>
      <c r="H5" s="31"/>
      <c r="I5" s="31"/>
      <c r="J5" s="31"/>
      <c r="K5" s="30"/>
      <c r="L5" s="32"/>
      <c r="M5" s="30"/>
    </row>
    <row r="6" spans="2:13">
      <c r="B6" s="42">
        <v>4</v>
      </c>
      <c r="C6" s="43" t="s">
        <v>10973</v>
      </c>
      <c r="D6" s="43"/>
      <c r="E6" s="74"/>
      <c r="F6" s="31"/>
      <c r="G6" s="31"/>
      <c r="H6" s="31"/>
      <c r="I6" s="31"/>
      <c r="J6" s="31"/>
      <c r="K6" s="31"/>
      <c r="L6" s="32"/>
      <c r="M6" s="30"/>
    </row>
    <row r="7" spans="2:13">
      <c r="B7" s="42">
        <v>5</v>
      </c>
      <c r="C7" s="43" t="s">
        <v>10973</v>
      </c>
      <c r="D7" s="43"/>
      <c r="E7" s="74"/>
      <c r="F7" s="31"/>
      <c r="G7" s="31"/>
      <c r="H7" s="30"/>
      <c r="I7" s="31"/>
      <c r="J7" s="31"/>
      <c r="K7" s="30"/>
      <c r="L7" s="34"/>
      <c r="M7" s="30"/>
    </row>
    <row r="8" spans="2:13">
      <c r="B8" s="42">
        <v>6</v>
      </c>
      <c r="C8" s="43" t="s">
        <v>10973</v>
      </c>
      <c r="D8" s="43"/>
      <c r="E8" s="74"/>
      <c r="F8" s="31"/>
      <c r="G8" s="31"/>
      <c r="H8" s="31"/>
      <c r="I8" s="31"/>
      <c r="J8" s="31"/>
      <c r="K8" s="30"/>
      <c r="L8" s="30"/>
      <c r="M8" s="30"/>
    </row>
    <row r="9" spans="2:13">
      <c r="B9" s="42">
        <v>7</v>
      </c>
      <c r="C9" s="43" t="s">
        <v>10973</v>
      </c>
      <c r="D9" s="43"/>
      <c r="E9" s="74"/>
      <c r="F9" s="31"/>
      <c r="G9" s="31"/>
      <c r="H9" s="30"/>
      <c r="I9" s="31"/>
      <c r="J9" s="31"/>
      <c r="K9" s="30"/>
      <c r="L9" s="30"/>
      <c r="M9" s="30"/>
    </row>
    <row r="10" spans="2:13">
      <c r="B10" s="42">
        <v>8</v>
      </c>
      <c r="C10" s="43" t="s">
        <v>10973</v>
      </c>
      <c r="D10" s="43"/>
      <c r="E10" s="74"/>
      <c r="F10" s="31"/>
      <c r="G10" s="31"/>
      <c r="H10" s="31"/>
      <c r="I10" s="31"/>
      <c r="J10" s="31"/>
      <c r="K10" s="30"/>
      <c r="L10" s="32"/>
      <c r="M10" s="30"/>
    </row>
    <row r="11" spans="2:13">
      <c r="B11" s="42">
        <v>9</v>
      </c>
      <c r="C11" s="43" t="s">
        <v>10973</v>
      </c>
      <c r="D11" s="43"/>
      <c r="E11" s="74"/>
      <c r="F11" s="31"/>
      <c r="G11" s="31"/>
      <c r="H11" s="31"/>
      <c r="I11" s="31"/>
      <c r="J11" s="31"/>
      <c r="K11" s="30"/>
      <c r="L11" s="30"/>
      <c r="M11" s="30"/>
    </row>
    <row r="12" spans="2:13">
      <c r="B12" s="42">
        <v>10</v>
      </c>
      <c r="C12" s="43" t="s">
        <v>10973</v>
      </c>
      <c r="D12" s="43"/>
      <c r="E12" s="74"/>
      <c r="F12" s="31"/>
      <c r="G12" s="31"/>
      <c r="H12" s="31"/>
      <c r="I12" s="31"/>
      <c r="J12" s="31"/>
      <c r="K12" s="30"/>
      <c r="L12" s="30"/>
      <c r="M12" s="30"/>
    </row>
    <row r="13" spans="2:13">
      <c r="B13" s="42">
        <v>11</v>
      </c>
      <c r="C13" s="43" t="s">
        <v>10973</v>
      </c>
      <c r="D13" s="43"/>
      <c r="E13" s="74"/>
      <c r="F13" s="31"/>
      <c r="G13" s="31"/>
      <c r="H13" s="31"/>
      <c r="I13" s="31"/>
      <c r="J13" s="31"/>
      <c r="K13" s="30"/>
      <c r="L13" s="30"/>
      <c r="M13" s="30"/>
    </row>
    <row r="14" spans="2:13">
      <c r="B14" s="42">
        <v>12</v>
      </c>
      <c r="C14" s="43" t="s">
        <v>10973</v>
      </c>
      <c r="D14" s="43"/>
      <c r="E14" s="74"/>
      <c r="F14" s="31"/>
      <c r="G14" s="31"/>
      <c r="H14" s="31"/>
      <c r="I14" s="31"/>
      <c r="J14" s="31"/>
      <c r="K14" s="30"/>
      <c r="L14" s="32"/>
      <c r="M14" s="30"/>
    </row>
    <row r="15" spans="2:13">
      <c r="B15" s="42">
        <v>13</v>
      </c>
      <c r="C15" s="43" t="s">
        <v>10973</v>
      </c>
      <c r="D15" s="43"/>
      <c r="E15" s="74"/>
      <c r="F15" s="31"/>
      <c r="G15" s="31"/>
      <c r="H15" s="31"/>
      <c r="I15" s="31"/>
      <c r="J15" s="31"/>
      <c r="K15" s="30"/>
      <c r="L15" s="30"/>
      <c r="M15" s="30"/>
    </row>
    <row r="16" spans="2:13">
      <c r="B16" s="42">
        <v>14</v>
      </c>
      <c r="C16" s="43" t="s">
        <v>10973</v>
      </c>
      <c r="D16" s="43"/>
      <c r="E16" s="74"/>
      <c r="F16" s="31"/>
      <c r="G16" s="31"/>
      <c r="H16" s="31"/>
      <c r="I16" s="31"/>
      <c r="J16" s="31"/>
      <c r="K16" s="30"/>
      <c r="L16" s="32"/>
      <c r="M16" s="30"/>
    </row>
    <row r="17" spans="2:13">
      <c r="B17" s="42">
        <v>15</v>
      </c>
      <c r="C17" s="43" t="s">
        <v>10973</v>
      </c>
      <c r="D17" s="43"/>
      <c r="E17" s="74"/>
      <c r="F17" s="31"/>
      <c r="G17" s="31"/>
      <c r="H17" s="31"/>
      <c r="I17" s="31"/>
      <c r="J17" s="31"/>
      <c r="K17" s="30"/>
      <c r="L17" s="32"/>
      <c r="M17" s="30"/>
    </row>
    <row r="18" spans="2:13">
      <c r="B18" s="42">
        <v>16</v>
      </c>
      <c r="C18" s="43" t="s">
        <v>10973</v>
      </c>
      <c r="D18" s="43"/>
      <c r="E18" s="74"/>
      <c r="F18" s="31"/>
      <c r="G18" s="31"/>
      <c r="H18" s="31"/>
      <c r="I18" s="31"/>
      <c r="J18" s="31"/>
      <c r="K18" s="30"/>
      <c r="L18" s="32"/>
      <c r="M18" s="30"/>
    </row>
    <row r="19" spans="2:13">
      <c r="B19" s="42">
        <v>17</v>
      </c>
      <c r="C19" s="43" t="s">
        <v>10973</v>
      </c>
      <c r="D19" s="43"/>
      <c r="E19" s="74"/>
      <c r="F19" s="31"/>
      <c r="G19" s="31"/>
      <c r="H19" s="31"/>
      <c r="I19" s="31"/>
      <c r="J19" s="31"/>
      <c r="K19" s="30"/>
      <c r="L19" s="32"/>
      <c r="M19" s="30"/>
    </row>
    <row r="20" spans="2:13">
      <c r="B20" s="42">
        <v>18</v>
      </c>
      <c r="C20" s="43" t="s">
        <v>10973</v>
      </c>
      <c r="D20" s="43"/>
      <c r="E20" s="74"/>
      <c r="F20" s="31"/>
      <c r="G20" s="31"/>
      <c r="H20" s="31"/>
      <c r="I20" s="31"/>
      <c r="J20" s="31"/>
      <c r="K20" s="30"/>
      <c r="L20" s="30"/>
      <c r="M20" s="30"/>
    </row>
    <row r="21" spans="2:13">
      <c r="B21" s="42">
        <v>19</v>
      </c>
      <c r="C21" s="43" t="s">
        <v>10973</v>
      </c>
      <c r="D21" s="43"/>
      <c r="E21" s="74"/>
      <c r="F21" s="31"/>
      <c r="G21" s="31"/>
      <c r="H21" s="31"/>
      <c r="I21" s="31"/>
      <c r="J21" s="31"/>
      <c r="K21" s="30"/>
      <c r="L21" s="30"/>
      <c r="M21" s="30"/>
    </row>
    <row r="22" spans="2:13">
      <c r="B22" s="42">
        <v>20</v>
      </c>
      <c r="C22" s="43" t="s">
        <v>10973</v>
      </c>
      <c r="D22" s="43"/>
      <c r="E22" s="74"/>
      <c r="F22" s="31"/>
      <c r="G22" s="31"/>
      <c r="H22" s="31"/>
      <c r="I22" s="31"/>
      <c r="J22" s="31"/>
      <c r="K22" s="30"/>
      <c r="L22" s="30"/>
      <c r="M22" s="30"/>
    </row>
    <row r="23" spans="2:13">
      <c r="B23" s="42">
        <v>21</v>
      </c>
      <c r="C23" s="43" t="s">
        <v>10973</v>
      </c>
      <c r="D23" s="43"/>
      <c r="E23" s="74"/>
      <c r="F23" s="31"/>
      <c r="G23" s="31"/>
      <c r="H23" s="31"/>
      <c r="I23" s="31"/>
      <c r="J23" s="31"/>
      <c r="K23" s="30"/>
      <c r="L23" s="32"/>
      <c r="M23" s="30"/>
    </row>
    <row r="24" spans="2:13">
      <c r="B24" s="42">
        <v>22</v>
      </c>
      <c r="C24" s="43" t="s">
        <v>10973</v>
      </c>
      <c r="D24" s="43"/>
      <c r="E24" s="74"/>
      <c r="F24" s="31"/>
      <c r="G24" s="31"/>
      <c r="H24" s="31"/>
      <c r="I24" s="31"/>
      <c r="J24" s="31"/>
      <c r="K24" s="30"/>
      <c r="L24" s="32"/>
      <c r="M24" s="30"/>
    </row>
    <row r="25" spans="2:13">
      <c r="B25" s="42">
        <v>23</v>
      </c>
      <c r="C25" s="43" t="s">
        <v>10973</v>
      </c>
      <c r="D25" s="43"/>
      <c r="E25" s="74"/>
      <c r="F25" s="31"/>
      <c r="G25" s="31"/>
      <c r="H25" s="31"/>
      <c r="I25" s="31"/>
      <c r="J25" s="31"/>
      <c r="K25" s="30"/>
      <c r="L25" s="32"/>
      <c r="M25" s="30"/>
    </row>
    <row r="26" spans="2:13">
      <c r="B26" s="42">
        <v>24</v>
      </c>
      <c r="C26" s="43" t="s">
        <v>10973</v>
      </c>
      <c r="D26" s="43"/>
      <c r="E26" s="74"/>
      <c r="F26" s="31"/>
      <c r="G26" s="31"/>
      <c r="H26" s="31"/>
      <c r="I26" s="31"/>
      <c r="J26" s="31"/>
      <c r="K26" s="30"/>
      <c r="L26" s="32"/>
      <c r="M26" s="30"/>
    </row>
    <row r="27" spans="2:13">
      <c r="B27" s="42">
        <v>25</v>
      </c>
      <c r="C27" s="43" t="s">
        <v>10973</v>
      </c>
      <c r="D27" s="43"/>
      <c r="E27" s="74"/>
      <c r="F27" s="31"/>
      <c r="G27" s="31"/>
      <c r="H27" s="31"/>
      <c r="I27" s="31"/>
      <c r="J27" s="31"/>
      <c r="K27" s="30"/>
      <c r="L27" s="32"/>
      <c r="M27" s="30"/>
    </row>
    <row r="28" spans="2:13">
      <c r="B28" s="42">
        <v>26</v>
      </c>
      <c r="C28" s="43" t="s">
        <v>10973</v>
      </c>
      <c r="D28" s="43"/>
      <c r="E28" s="74"/>
      <c r="F28" s="31"/>
      <c r="G28" s="31"/>
      <c r="H28" s="31"/>
      <c r="I28" s="31"/>
      <c r="J28" s="31"/>
      <c r="K28" s="30"/>
      <c r="L28" s="30"/>
      <c r="M28" s="30"/>
    </row>
    <row r="29" spans="2:13">
      <c r="B29" s="42">
        <v>27</v>
      </c>
      <c r="C29" s="43" t="s">
        <v>10973</v>
      </c>
      <c r="D29" s="43"/>
      <c r="E29" s="74"/>
      <c r="F29" s="31"/>
      <c r="G29" s="31"/>
      <c r="H29" s="31"/>
      <c r="I29" s="31"/>
      <c r="J29" s="31"/>
      <c r="K29" s="30"/>
      <c r="L29" s="30"/>
      <c r="M29" s="30"/>
    </row>
    <row r="30" spans="2:13">
      <c r="B30" s="42">
        <v>28</v>
      </c>
      <c r="C30" s="43" t="s">
        <v>10973</v>
      </c>
      <c r="D30" s="43"/>
      <c r="E30" s="74"/>
      <c r="F30" s="31"/>
      <c r="G30" s="31"/>
      <c r="H30" s="31"/>
      <c r="I30" s="31"/>
      <c r="J30" s="31"/>
      <c r="K30" s="30"/>
      <c r="L30" s="30"/>
      <c r="M30" s="30"/>
    </row>
    <row r="31" spans="2:13">
      <c r="B31" s="42">
        <v>29</v>
      </c>
      <c r="C31" s="43" t="s">
        <v>10973</v>
      </c>
      <c r="D31" s="43"/>
      <c r="E31" s="74"/>
      <c r="F31" s="31"/>
      <c r="G31" s="31"/>
      <c r="H31" s="31"/>
      <c r="I31" s="31"/>
      <c r="J31" s="31"/>
      <c r="K31" s="30"/>
      <c r="L31" s="30"/>
      <c r="M31" s="30"/>
    </row>
    <row r="32" spans="2:13">
      <c r="B32" s="42">
        <v>30</v>
      </c>
      <c r="C32" s="43" t="s">
        <v>10973</v>
      </c>
      <c r="D32" s="43"/>
      <c r="E32" s="74"/>
      <c r="F32" s="31"/>
      <c r="G32" s="31"/>
      <c r="H32" s="31"/>
      <c r="I32" s="31"/>
      <c r="J32" s="31"/>
      <c r="K32" s="30"/>
      <c r="L32" s="30"/>
      <c r="M32" s="30"/>
    </row>
    <row r="33" spans="2:13">
      <c r="B33" s="42">
        <v>31</v>
      </c>
      <c r="C33" s="43" t="s">
        <v>10973</v>
      </c>
      <c r="D33" s="43"/>
      <c r="E33" s="74"/>
      <c r="F33" s="31"/>
      <c r="G33" s="31"/>
      <c r="H33" s="31"/>
      <c r="I33" s="31"/>
      <c r="J33" s="31"/>
      <c r="K33" s="30"/>
      <c r="L33" s="30"/>
      <c r="M33" s="30"/>
    </row>
    <row r="34" spans="2:13">
      <c r="B34" s="42">
        <v>32</v>
      </c>
      <c r="C34" s="43" t="s">
        <v>10973</v>
      </c>
      <c r="D34" s="43"/>
      <c r="E34" s="74"/>
      <c r="F34" s="31"/>
      <c r="G34" s="31"/>
      <c r="H34" s="31"/>
      <c r="I34" s="31"/>
      <c r="J34" s="31"/>
      <c r="K34" s="30"/>
      <c r="L34" s="30"/>
      <c r="M34" s="30"/>
    </row>
    <row r="35" spans="2:13">
      <c r="B35" s="42">
        <v>33</v>
      </c>
      <c r="C35" s="43" t="s">
        <v>10973</v>
      </c>
      <c r="D35" s="43"/>
      <c r="E35" s="74"/>
      <c r="F35" s="31"/>
      <c r="G35" s="31"/>
      <c r="H35" s="31"/>
      <c r="I35" s="31"/>
      <c r="J35" s="31"/>
      <c r="K35" s="30"/>
      <c r="L35" s="30"/>
      <c r="M35" s="30"/>
    </row>
    <row r="36" spans="2:13">
      <c r="B36" s="42">
        <v>34</v>
      </c>
      <c r="C36" s="43" t="s">
        <v>10973</v>
      </c>
      <c r="D36" s="43"/>
      <c r="E36" s="74"/>
      <c r="F36" s="31"/>
      <c r="G36" s="31"/>
      <c r="H36" s="31"/>
      <c r="I36" s="31"/>
      <c r="J36" s="31"/>
      <c r="K36" s="30"/>
      <c r="L36" s="30"/>
      <c r="M36" s="30"/>
    </row>
    <row r="37" spans="2:13">
      <c r="B37" s="42">
        <v>35</v>
      </c>
      <c r="C37" s="43" t="s">
        <v>10973</v>
      </c>
      <c r="D37" s="43"/>
      <c r="E37" s="74"/>
      <c r="F37" s="31"/>
      <c r="G37" s="31"/>
      <c r="H37" s="31"/>
      <c r="I37" s="31"/>
      <c r="J37" s="31"/>
      <c r="K37" s="30"/>
      <c r="L37" s="30"/>
      <c r="M37" s="30"/>
    </row>
    <row r="38" spans="2:13">
      <c r="B38" s="42">
        <v>36</v>
      </c>
      <c r="C38" s="43" t="s">
        <v>10973</v>
      </c>
      <c r="D38" s="43"/>
      <c r="E38" s="74"/>
      <c r="F38" s="31"/>
      <c r="G38" s="31"/>
      <c r="H38" s="31"/>
      <c r="I38" s="31"/>
      <c r="J38" s="31"/>
      <c r="K38" s="30"/>
      <c r="L38" s="30"/>
      <c r="M38" s="30"/>
    </row>
    <row r="39" spans="2:13">
      <c r="B39" s="42">
        <v>37</v>
      </c>
      <c r="C39" s="43" t="s">
        <v>10973</v>
      </c>
      <c r="D39" s="43"/>
      <c r="E39" s="74"/>
      <c r="F39" s="31"/>
      <c r="G39" s="31"/>
      <c r="H39" s="31"/>
      <c r="I39" s="31"/>
      <c r="J39" s="31"/>
      <c r="K39" s="30"/>
      <c r="L39" s="30"/>
      <c r="M39" s="30"/>
    </row>
    <row r="40" spans="2:13">
      <c r="B40" s="42">
        <v>38</v>
      </c>
      <c r="C40" s="43" t="s">
        <v>10973</v>
      </c>
      <c r="D40" s="43"/>
      <c r="E40" s="74"/>
      <c r="F40" s="31"/>
      <c r="G40" s="31"/>
      <c r="H40" s="31"/>
      <c r="I40" s="31"/>
      <c r="J40" s="31"/>
      <c r="K40" s="30"/>
      <c r="L40" s="30"/>
      <c r="M40" s="30"/>
    </row>
    <row r="41" spans="2:13">
      <c r="B41" s="42">
        <v>39</v>
      </c>
      <c r="C41" s="43" t="s">
        <v>10973</v>
      </c>
      <c r="D41" s="43"/>
      <c r="E41" s="74"/>
      <c r="F41" s="31"/>
      <c r="G41" s="31"/>
      <c r="H41" s="31"/>
      <c r="I41" s="31"/>
      <c r="J41" s="31"/>
      <c r="K41" s="30"/>
      <c r="L41" s="30"/>
      <c r="M41" s="30"/>
    </row>
    <row r="42" spans="2:13">
      <c r="B42" s="42">
        <v>40</v>
      </c>
      <c r="C42" s="43" t="s">
        <v>10973</v>
      </c>
      <c r="D42" s="43"/>
      <c r="E42" s="74"/>
      <c r="F42" s="31"/>
      <c r="G42" s="31"/>
      <c r="H42" s="31"/>
      <c r="I42" s="31"/>
      <c r="J42" s="31"/>
      <c r="K42" s="30"/>
      <c r="L42" s="30"/>
      <c r="M42" s="30"/>
    </row>
    <row r="43" spans="2:13">
      <c r="B43" s="42">
        <v>41</v>
      </c>
      <c r="C43" s="43" t="s">
        <v>10973</v>
      </c>
      <c r="D43" s="43"/>
      <c r="E43" s="74"/>
      <c r="F43" s="31"/>
      <c r="G43" s="31"/>
      <c r="H43" s="31"/>
      <c r="I43" s="31"/>
      <c r="J43" s="31"/>
      <c r="K43" s="30"/>
      <c r="L43" s="30"/>
      <c r="M43" s="30"/>
    </row>
    <row r="44" spans="2:13">
      <c r="B44" s="42">
        <v>42</v>
      </c>
      <c r="C44" s="43" t="s">
        <v>10973</v>
      </c>
      <c r="D44" s="43"/>
      <c r="E44" s="74"/>
      <c r="F44" s="31"/>
      <c r="G44" s="31"/>
      <c r="H44" s="31"/>
      <c r="I44" s="31"/>
      <c r="J44" s="31"/>
      <c r="K44" s="30"/>
      <c r="L44" s="30"/>
      <c r="M44" s="30"/>
    </row>
    <row r="45" spans="2:13">
      <c r="B45" s="42">
        <v>43</v>
      </c>
      <c r="C45" s="43" t="s">
        <v>10973</v>
      </c>
      <c r="D45" s="43"/>
      <c r="E45" s="74"/>
      <c r="F45" s="31"/>
      <c r="G45" s="31"/>
      <c r="H45" s="31"/>
      <c r="I45" s="31"/>
      <c r="J45" s="31"/>
      <c r="K45" s="30"/>
      <c r="L45" s="30"/>
      <c r="M45" s="30"/>
    </row>
    <row r="46" spans="2:13">
      <c r="B46" s="42">
        <v>44</v>
      </c>
      <c r="C46" s="43" t="s">
        <v>10973</v>
      </c>
      <c r="D46" s="43"/>
      <c r="E46" s="74"/>
      <c r="F46" s="31"/>
      <c r="G46" s="31"/>
      <c r="H46" s="31"/>
      <c r="I46" s="31"/>
      <c r="J46" s="31"/>
      <c r="K46" s="30"/>
      <c r="L46" s="30"/>
      <c r="M46" s="30"/>
    </row>
    <row r="47" spans="2:13">
      <c r="B47" s="42">
        <v>45</v>
      </c>
      <c r="C47" s="43" t="s">
        <v>10973</v>
      </c>
      <c r="D47" s="43"/>
      <c r="E47" s="74"/>
      <c r="F47" s="31"/>
      <c r="G47" s="31"/>
      <c r="H47" s="31"/>
      <c r="I47" s="31"/>
      <c r="J47" s="31"/>
      <c r="K47" s="30"/>
      <c r="L47" s="30"/>
      <c r="M47" s="30"/>
    </row>
    <row r="48" spans="2:13">
      <c r="B48" s="42">
        <v>46</v>
      </c>
      <c r="C48" s="43" t="s">
        <v>10973</v>
      </c>
      <c r="D48" s="43"/>
      <c r="E48" s="74"/>
      <c r="F48" s="31"/>
      <c r="G48" s="31"/>
      <c r="H48" s="31"/>
      <c r="I48" s="31"/>
      <c r="J48" s="31"/>
      <c r="K48" s="30"/>
      <c r="L48" s="32"/>
      <c r="M48" s="30"/>
    </row>
    <row r="49" spans="2:13">
      <c r="B49" s="42">
        <v>47</v>
      </c>
      <c r="C49" s="43" t="s">
        <v>10973</v>
      </c>
      <c r="D49" s="43"/>
      <c r="E49" s="74"/>
      <c r="F49" s="31"/>
      <c r="G49" s="31"/>
      <c r="H49" s="31"/>
      <c r="I49" s="31"/>
      <c r="J49" s="31"/>
      <c r="K49" s="30"/>
      <c r="L49" s="32"/>
      <c r="M49" s="30"/>
    </row>
    <row r="50" spans="2:13">
      <c r="B50" s="42">
        <v>48</v>
      </c>
      <c r="C50" s="43" t="s">
        <v>10973</v>
      </c>
      <c r="D50" s="43"/>
      <c r="E50" s="74"/>
      <c r="F50" s="31"/>
      <c r="G50" s="31"/>
      <c r="H50" s="31"/>
      <c r="I50" s="31"/>
      <c r="J50" s="31"/>
      <c r="K50" s="30"/>
      <c r="L50" s="30"/>
      <c r="M50" s="30"/>
    </row>
    <row r="51" spans="2:13">
      <c r="B51" s="42">
        <v>49</v>
      </c>
      <c r="C51" s="43" t="s">
        <v>10973</v>
      </c>
      <c r="D51" s="43"/>
      <c r="E51" s="74"/>
      <c r="F51" s="31"/>
      <c r="G51" s="31"/>
      <c r="H51" s="31"/>
      <c r="I51" s="31"/>
      <c r="J51" s="31"/>
      <c r="K51" s="30"/>
      <c r="L51" s="32"/>
      <c r="M51" s="30"/>
    </row>
    <row r="52" spans="2:13">
      <c r="B52" s="42">
        <v>50</v>
      </c>
      <c r="C52" s="43" t="s">
        <v>10973</v>
      </c>
      <c r="D52" s="43"/>
      <c r="E52" s="74"/>
      <c r="F52" s="31"/>
      <c r="G52" s="31"/>
      <c r="H52" s="31"/>
      <c r="I52" s="31"/>
      <c r="J52" s="31"/>
      <c r="K52" s="30"/>
      <c r="L52" s="30"/>
      <c r="M52" s="30"/>
    </row>
    <row r="53" spans="2:13">
      <c r="B53" s="42">
        <v>51</v>
      </c>
      <c r="C53" s="43" t="s">
        <v>10973</v>
      </c>
      <c r="D53" s="43"/>
      <c r="E53" s="74"/>
      <c r="F53" s="31"/>
      <c r="G53" s="31"/>
      <c r="H53" s="31"/>
      <c r="I53" s="31"/>
      <c r="J53" s="31"/>
      <c r="K53" s="30"/>
      <c r="L53" s="32"/>
      <c r="M53" s="30"/>
    </row>
    <row r="54" spans="2:13">
      <c r="B54" s="42">
        <v>52</v>
      </c>
      <c r="C54" s="43" t="s">
        <v>10973</v>
      </c>
      <c r="D54" s="43"/>
      <c r="E54" s="74"/>
      <c r="F54" s="31"/>
      <c r="G54" s="31"/>
      <c r="H54" s="31"/>
      <c r="I54" s="31"/>
      <c r="J54" s="31"/>
      <c r="K54" s="30"/>
      <c r="L54" s="32"/>
      <c r="M54" s="30"/>
    </row>
    <row r="55" spans="2:13">
      <c r="B55" s="42">
        <v>53</v>
      </c>
      <c r="C55" s="43" t="s">
        <v>10973</v>
      </c>
      <c r="D55" s="43"/>
      <c r="E55" s="74"/>
      <c r="F55" s="31"/>
      <c r="G55" s="31"/>
      <c r="H55" s="31"/>
      <c r="I55" s="31"/>
      <c r="J55" s="31"/>
      <c r="K55" s="30"/>
      <c r="L55" s="30"/>
      <c r="M55" s="30"/>
    </row>
    <row r="56" spans="2:13">
      <c r="B56" s="42">
        <v>54</v>
      </c>
      <c r="C56" s="43" t="s">
        <v>10973</v>
      </c>
      <c r="D56" s="43"/>
      <c r="E56" s="74"/>
      <c r="F56" s="31"/>
      <c r="G56" s="31"/>
      <c r="H56" s="31"/>
      <c r="I56" s="31"/>
      <c r="J56" s="31"/>
      <c r="K56" s="30"/>
      <c r="L56" s="32"/>
      <c r="M56" s="30"/>
    </row>
    <row r="57" spans="2:13">
      <c r="B57" s="42">
        <v>55</v>
      </c>
      <c r="C57" s="43" t="s">
        <v>10973</v>
      </c>
      <c r="D57" s="43"/>
      <c r="E57" s="74"/>
      <c r="F57" s="31"/>
      <c r="G57" s="31"/>
      <c r="H57" s="31"/>
      <c r="I57" s="31"/>
      <c r="J57" s="31"/>
      <c r="K57" s="30"/>
      <c r="L57" s="30"/>
      <c r="M57" s="30"/>
    </row>
    <row r="58" spans="2:13">
      <c r="B58" s="42">
        <v>56</v>
      </c>
      <c r="C58" s="43" t="s">
        <v>10973</v>
      </c>
      <c r="D58" s="43"/>
      <c r="E58" s="74"/>
      <c r="F58" s="31"/>
      <c r="G58" s="31"/>
      <c r="H58" s="31"/>
      <c r="I58" s="31"/>
      <c r="J58" s="31"/>
      <c r="K58" s="30"/>
      <c r="L58" s="30"/>
      <c r="M58" s="30"/>
    </row>
    <row r="59" spans="2:13">
      <c r="B59" s="42">
        <v>57</v>
      </c>
      <c r="C59" s="43" t="s">
        <v>10973</v>
      </c>
      <c r="D59" s="43"/>
      <c r="E59" s="74"/>
      <c r="F59" s="31"/>
      <c r="G59" s="31"/>
      <c r="H59" s="31"/>
      <c r="I59" s="31"/>
      <c r="J59" s="31"/>
      <c r="K59" s="30"/>
      <c r="L59" s="30"/>
      <c r="M59" s="30"/>
    </row>
    <row r="60" spans="2:13">
      <c r="B60" s="42">
        <v>58</v>
      </c>
      <c r="C60" s="43" t="s">
        <v>10973</v>
      </c>
      <c r="D60" s="43"/>
      <c r="E60" s="74"/>
      <c r="F60" s="31"/>
      <c r="G60" s="31"/>
      <c r="H60" s="31"/>
      <c r="I60" s="31"/>
      <c r="J60" s="31"/>
      <c r="K60" s="30"/>
      <c r="L60" s="30"/>
      <c r="M60" s="30"/>
    </row>
    <row r="61" spans="2:13">
      <c r="B61" s="42">
        <v>59</v>
      </c>
      <c r="C61" s="43" t="s">
        <v>10973</v>
      </c>
      <c r="D61" s="43"/>
      <c r="E61" s="74"/>
      <c r="F61" s="31"/>
      <c r="G61" s="31"/>
      <c r="H61" s="31"/>
      <c r="I61" s="31"/>
      <c r="J61" s="31"/>
      <c r="K61" s="30"/>
      <c r="L61" s="30"/>
      <c r="M61" s="30"/>
    </row>
    <row r="62" spans="2:13">
      <c r="B62" s="42">
        <v>60</v>
      </c>
      <c r="C62" s="43" t="s">
        <v>10973</v>
      </c>
      <c r="D62" s="43"/>
      <c r="E62" s="74"/>
      <c r="F62" s="31"/>
      <c r="G62" s="31"/>
      <c r="H62" s="31"/>
      <c r="I62" s="31"/>
      <c r="J62" s="31"/>
      <c r="K62" s="30"/>
      <c r="L62" s="32"/>
      <c r="M62" s="30"/>
    </row>
    <row r="63" spans="2:13">
      <c r="B63" s="42">
        <v>61</v>
      </c>
      <c r="C63" s="43" t="s">
        <v>10973</v>
      </c>
      <c r="D63" s="43"/>
      <c r="E63" s="74"/>
      <c r="F63" s="31"/>
      <c r="G63" s="31"/>
      <c r="H63" s="31"/>
      <c r="I63" s="31"/>
      <c r="J63" s="31"/>
      <c r="K63" s="108"/>
      <c r="L63" s="32"/>
      <c r="M63" s="30"/>
    </row>
    <row r="64" spans="2:13">
      <c r="B64" s="42">
        <v>62</v>
      </c>
      <c r="C64" s="43" t="s">
        <v>10973</v>
      </c>
      <c r="D64" s="43"/>
      <c r="E64" s="74"/>
      <c r="F64" s="31"/>
      <c r="G64" s="31"/>
      <c r="H64" s="31"/>
      <c r="I64" s="31"/>
      <c r="J64" s="31"/>
      <c r="K64" s="30"/>
      <c r="L64" s="32"/>
      <c r="M64" s="30"/>
    </row>
    <row r="65" spans="2:13">
      <c r="B65" s="42">
        <v>63</v>
      </c>
      <c r="C65" s="43" t="s">
        <v>10973</v>
      </c>
      <c r="D65" s="43"/>
      <c r="E65" s="74"/>
      <c r="F65" s="31"/>
      <c r="G65" s="31"/>
      <c r="H65" s="31"/>
      <c r="I65" s="31"/>
      <c r="J65" s="31"/>
      <c r="K65" s="30"/>
      <c r="L65" s="30"/>
      <c r="M65" s="30"/>
    </row>
    <row r="66" spans="2:13">
      <c r="B66" s="42">
        <v>64</v>
      </c>
      <c r="C66" s="43" t="s">
        <v>10973</v>
      </c>
      <c r="D66" s="43"/>
      <c r="E66" s="74"/>
      <c r="F66" s="31"/>
      <c r="G66" s="31"/>
      <c r="H66" s="31"/>
      <c r="I66" s="31"/>
      <c r="J66" s="31"/>
      <c r="K66" s="30"/>
      <c r="L66" s="32"/>
      <c r="M66" s="30"/>
    </row>
    <row r="67" spans="2:13">
      <c r="B67" s="42">
        <v>65</v>
      </c>
      <c r="C67" s="43" t="s">
        <v>10973</v>
      </c>
      <c r="D67" s="43"/>
      <c r="E67" s="74"/>
      <c r="F67" s="31"/>
      <c r="G67" s="31"/>
      <c r="H67" s="31"/>
      <c r="I67" s="31"/>
      <c r="J67" s="31"/>
      <c r="K67" s="30"/>
      <c r="L67" s="30"/>
      <c r="M67" s="30"/>
    </row>
    <row r="68" spans="2:13">
      <c r="B68" s="42">
        <v>66</v>
      </c>
      <c r="C68" s="43" t="s">
        <v>10973</v>
      </c>
      <c r="D68" s="43"/>
      <c r="E68" s="74"/>
      <c r="F68" s="31"/>
      <c r="G68" s="31"/>
      <c r="H68" s="31"/>
      <c r="I68" s="31"/>
      <c r="J68" s="31"/>
      <c r="K68" s="30"/>
      <c r="L68" s="32"/>
      <c r="M68" s="30"/>
    </row>
    <row r="69" spans="2:13">
      <c r="B69" s="42">
        <v>67</v>
      </c>
      <c r="C69" s="43" t="s">
        <v>10973</v>
      </c>
      <c r="D69" s="43"/>
      <c r="E69" s="74"/>
      <c r="F69" s="31"/>
      <c r="G69" s="31"/>
      <c r="H69" s="31"/>
      <c r="I69" s="31"/>
      <c r="J69" s="31"/>
      <c r="K69" s="30"/>
      <c r="L69" s="30"/>
      <c r="M69" s="30"/>
    </row>
    <row r="70" spans="2:13">
      <c r="B70" s="42">
        <v>68</v>
      </c>
      <c r="C70" s="43" t="s">
        <v>10973</v>
      </c>
      <c r="D70" s="43"/>
      <c r="E70" s="74"/>
      <c r="F70" s="31"/>
      <c r="G70" s="31"/>
      <c r="H70" s="31"/>
      <c r="I70" s="31"/>
      <c r="J70" s="31"/>
      <c r="K70" s="30"/>
      <c r="L70" s="30"/>
      <c r="M70" s="30"/>
    </row>
    <row r="71" spans="2:13">
      <c r="B71" s="42">
        <v>69</v>
      </c>
      <c r="C71" s="43" t="s">
        <v>10973</v>
      </c>
      <c r="D71" s="43"/>
      <c r="E71" s="74"/>
      <c r="F71" s="31"/>
      <c r="G71" s="31"/>
      <c r="H71" s="31"/>
      <c r="I71" s="31"/>
      <c r="J71" s="31"/>
      <c r="K71" s="30"/>
      <c r="L71" s="30"/>
      <c r="M71" s="30"/>
    </row>
    <row r="72" spans="2:13">
      <c r="B72" s="42">
        <v>70</v>
      </c>
      <c r="C72" s="43" t="s">
        <v>10973</v>
      </c>
      <c r="D72" s="43"/>
      <c r="E72" s="74"/>
      <c r="F72" s="31"/>
      <c r="G72" s="31"/>
      <c r="H72" s="31"/>
      <c r="I72" s="31"/>
      <c r="J72" s="31"/>
      <c r="K72" s="30"/>
      <c r="L72" s="30"/>
      <c r="M72" s="30"/>
    </row>
    <row r="73" spans="2:13">
      <c r="B73" s="42">
        <v>71</v>
      </c>
      <c r="C73" s="43" t="s">
        <v>10973</v>
      </c>
      <c r="D73" s="43"/>
      <c r="E73" s="74"/>
      <c r="F73" s="31"/>
      <c r="G73" s="31"/>
      <c r="H73" s="31"/>
      <c r="I73" s="31"/>
      <c r="J73" s="31"/>
      <c r="K73" s="30"/>
      <c r="L73" s="30"/>
      <c r="M73" s="30"/>
    </row>
    <row r="74" spans="2:13">
      <c r="B74" s="42">
        <v>72</v>
      </c>
      <c r="C74" s="43" t="s">
        <v>10973</v>
      </c>
      <c r="D74" s="43"/>
      <c r="E74" s="74"/>
      <c r="F74" s="31"/>
      <c r="G74" s="31"/>
      <c r="H74" s="31"/>
      <c r="I74" s="31"/>
      <c r="J74" s="31"/>
      <c r="K74" s="30"/>
      <c r="L74" s="30"/>
      <c r="M74" s="30"/>
    </row>
    <row r="75" spans="2:13">
      <c r="B75" s="42">
        <v>73</v>
      </c>
      <c r="C75" s="43" t="s">
        <v>10973</v>
      </c>
      <c r="D75" s="43"/>
      <c r="E75" s="74"/>
      <c r="F75" s="31"/>
      <c r="G75" s="31"/>
      <c r="H75" s="31"/>
      <c r="I75" s="31"/>
      <c r="J75" s="31"/>
      <c r="K75" s="30"/>
      <c r="L75" s="30"/>
      <c r="M75" s="30"/>
    </row>
    <row r="76" spans="2:13">
      <c r="B76" s="42">
        <v>74</v>
      </c>
      <c r="C76" s="43" t="s">
        <v>10973</v>
      </c>
      <c r="D76" s="43"/>
      <c r="E76" s="74"/>
      <c r="F76" s="31"/>
      <c r="G76" s="31"/>
      <c r="H76" s="31"/>
      <c r="I76" s="31"/>
      <c r="J76" s="31"/>
      <c r="K76" s="30"/>
      <c r="L76" s="30"/>
      <c r="M76" s="30"/>
    </row>
    <row r="77" spans="2:13">
      <c r="B77" s="42">
        <v>75</v>
      </c>
      <c r="C77" s="43" t="s">
        <v>10973</v>
      </c>
      <c r="D77" s="43"/>
      <c r="E77" s="74"/>
      <c r="F77" s="31"/>
      <c r="G77" s="31"/>
      <c r="H77" s="31"/>
      <c r="I77" s="31"/>
      <c r="J77" s="31"/>
      <c r="K77" s="30"/>
      <c r="L77" s="30"/>
      <c r="M77" s="30"/>
    </row>
    <row r="78" spans="2:13">
      <c r="B78" s="42">
        <v>76</v>
      </c>
      <c r="C78" s="43" t="s">
        <v>10973</v>
      </c>
      <c r="D78" s="43"/>
      <c r="E78" s="74"/>
      <c r="F78" s="31"/>
      <c r="G78" s="31"/>
      <c r="H78" s="31"/>
      <c r="I78" s="31"/>
      <c r="J78" s="31"/>
      <c r="K78" s="30"/>
      <c r="L78" s="30"/>
      <c r="M78" s="30"/>
    </row>
    <row r="79" spans="2:13">
      <c r="B79" s="42">
        <v>77</v>
      </c>
      <c r="C79" s="43" t="s">
        <v>10973</v>
      </c>
      <c r="D79" s="43"/>
      <c r="E79" s="74"/>
      <c r="F79" s="31"/>
      <c r="G79" s="31"/>
      <c r="H79" s="31"/>
      <c r="I79" s="31"/>
      <c r="J79" s="31"/>
      <c r="K79" s="30"/>
      <c r="L79" s="30"/>
      <c r="M79" s="30"/>
    </row>
    <row r="80" spans="2:13">
      <c r="B80" s="42">
        <v>78</v>
      </c>
      <c r="C80" s="43" t="s">
        <v>10973</v>
      </c>
      <c r="D80" s="43"/>
      <c r="E80" s="74"/>
      <c r="F80" s="31"/>
      <c r="G80" s="31"/>
      <c r="H80" s="31"/>
      <c r="I80" s="31"/>
      <c r="J80" s="31"/>
      <c r="K80" s="30"/>
      <c r="L80" s="30"/>
      <c r="M80" s="30"/>
    </row>
    <row r="81" spans="2:13">
      <c r="B81" s="42">
        <v>79</v>
      </c>
      <c r="C81" s="43" t="s">
        <v>10973</v>
      </c>
      <c r="D81" s="43"/>
      <c r="E81" s="74"/>
      <c r="F81" s="31"/>
      <c r="G81" s="31"/>
      <c r="H81" s="31"/>
      <c r="I81" s="31"/>
      <c r="J81" s="31"/>
      <c r="K81" s="30"/>
      <c r="L81" s="30"/>
      <c r="M81" s="30"/>
    </row>
    <row r="82" spans="2:13">
      <c r="B82" s="42">
        <v>80</v>
      </c>
      <c r="C82" s="43" t="s">
        <v>10973</v>
      </c>
      <c r="D82" s="43"/>
      <c r="E82" s="74"/>
      <c r="F82" s="31"/>
      <c r="G82" s="31"/>
      <c r="H82" s="31"/>
      <c r="I82" s="31"/>
      <c r="J82" s="31"/>
      <c r="K82" s="30"/>
      <c r="L82" s="30"/>
      <c r="M82" s="30"/>
    </row>
    <row r="83" spans="2:13">
      <c r="B83" s="42">
        <v>81</v>
      </c>
      <c r="C83" s="43" t="s">
        <v>10973</v>
      </c>
      <c r="D83" s="43"/>
      <c r="E83" s="74"/>
      <c r="F83" s="31"/>
      <c r="G83" s="31"/>
      <c r="H83" s="31"/>
      <c r="I83" s="31"/>
      <c r="J83" s="31"/>
      <c r="K83" s="30"/>
      <c r="L83" s="30"/>
      <c r="M83" s="30"/>
    </row>
    <row r="84" spans="2:13">
      <c r="B84" s="42">
        <v>82</v>
      </c>
      <c r="C84" s="43" t="s">
        <v>10973</v>
      </c>
      <c r="D84" s="43"/>
      <c r="E84" s="74"/>
      <c r="F84" s="31"/>
      <c r="G84" s="31"/>
      <c r="H84" s="31"/>
      <c r="I84" s="31"/>
      <c r="J84" s="31"/>
      <c r="K84" s="30"/>
      <c r="L84" s="30"/>
      <c r="M84" s="30"/>
    </row>
    <row r="85" spans="2:13">
      <c r="B85" s="42">
        <v>83</v>
      </c>
      <c r="C85" s="43" t="s">
        <v>10973</v>
      </c>
      <c r="D85" s="43"/>
      <c r="E85" s="74"/>
      <c r="F85" s="31"/>
      <c r="G85" s="31"/>
      <c r="H85" s="31"/>
      <c r="I85" s="31"/>
      <c r="J85" s="31"/>
      <c r="K85" s="30"/>
      <c r="L85" s="30"/>
      <c r="M85" s="30"/>
    </row>
    <row r="86" spans="2:13">
      <c r="B86" s="42">
        <v>84</v>
      </c>
      <c r="C86" s="43" t="s">
        <v>10973</v>
      </c>
      <c r="D86" s="43"/>
      <c r="E86" s="74"/>
      <c r="F86" s="31"/>
      <c r="G86" s="31"/>
      <c r="H86" s="31"/>
      <c r="I86" s="31"/>
      <c r="J86" s="31"/>
      <c r="K86" s="30"/>
      <c r="L86" s="30"/>
      <c r="M86" s="30"/>
    </row>
    <row r="87" spans="2:13">
      <c r="B87" s="42">
        <v>85</v>
      </c>
      <c r="C87" s="43" t="s">
        <v>10973</v>
      </c>
      <c r="D87" s="43"/>
      <c r="E87" s="74"/>
      <c r="F87" s="31"/>
      <c r="G87" s="31"/>
      <c r="H87" s="31"/>
      <c r="I87" s="31"/>
      <c r="J87" s="31"/>
      <c r="K87" s="30"/>
      <c r="L87" s="30"/>
      <c r="M87" s="30"/>
    </row>
    <row r="88" spans="2:13">
      <c r="B88" s="42">
        <v>86</v>
      </c>
      <c r="C88" s="43" t="s">
        <v>10973</v>
      </c>
      <c r="D88" s="43"/>
      <c r="E88" s="74"/>
      <c r="F88" s="31"/>
      <c r="G88" s="31"/>
      <c r="H88" s="31"/>
      <c r="I88" s="31"/>
      <c r="J88" s="31"/>
      <c r="K88" s="30"/>
      <c r="L88" s="30"/>
      <c r="M88" s="30"/>
    </row>
    <row r="89" spans="2:13">
      <c r="B89" s="42">
        <v>87</v>
      </c>
      <c r="C89" s="43" t="s">
        <v>10973</v>
      </c>
      <c r="D89" s="43"/>
      <c r="E89" s="74"/>
      <c r="F89" s="31"/>
      <c r="G89" s="31"/>
      <c r="H89" s="31"/>
      <c r="I89" s="31"/>
      <c r="J89" s="31"/>
      <c r="K89" s="30"/>
      <c r="L89" s="32"/>
      <c r="M89" s="30"/>
    </row>
    <row r="90" spans="2:13">
      <c r="B90" s="42">
        <v>88</v>
      </c>
      <c r="C90" s="43" t="s">
        <v>10973</v>
      </c>
      <c r="D90" s="43"/>
      <c r="E90" s="74"/>
      <c r="F90" s="31"/>
      <c r="G90" s="31"/>
      <c r="H90" s="31"/>
      <c r="I90" s="31"/>
      <c r="J90" s="31"/>
      <c r="K90" s="30"/>
      <c r="L90" s="32"/>
      <c r="M90" s="30"/>
    </row>
    <row r="91" spans="2:13">
      <c r="B91" s="42">
        <v>89</v>
      </c>
      <c r="C91" s="43" t="s">
        <v>10973</v>
      </c>
      <c r="D91" s="43"/>
      <c r="E91" s="74"/>
      <c r="F91" s="31"/>
      <c r="G91" s="31"/>
      <c r="H91" s="31"/>
      <c r="I91" s="31"/>
      <c r="J91" s="31"/>
      <c r="K91" s="30"/>
      <c r="L91" s="32"/>
      <c r="M91" s="30"/>
    </row>
    <row r="92" spans="2:13">
      <c r="B92" s="42">
        <v>90</v>
      </c>
      <c r="C92" s="43" t="s">
        <v>10973</v>
      </c>
      <c r="D92" s="43"/>
      <c r="E92" s="74"/>
      <c r="F92" s="31"/>
      <c r="G92" s="31"/>
      <c r="H92" s="31"/>
      <c r="I92" s="31"/>
      <c r="J92" s="31"/>
      <c r="K92" s="30"/>
      <c r="L92" s="30"/>
      <c r="M92" s="30"/>
    </row>
    <row r="93" spans="2:13">
      <c r="B93" s="42">
        <v>91</v>
      </c>
      <c r="C93" s="43" t="s">
        <v>10973</v>
      </c>
      <c r="D93" s="43"/>
      <c r="E93" s="74"/>
      <c r="F93" s="31"/>
      <c r="G93" s="31"/>
      <c r="H93" s="31"/>
      <c r="I93" s="31"/>
      <c r="J93" s="31"/>
      <c r="K93" s="30"/>
      <c r="L93" s="30"/>
      <c r="M93" s="30"/>
    </row>
    <row r="94" spans="2:13">
      <c r="B94" s="42">
        <v>92</v>
      </c>
      <c r="C94" s="43" t="s">
        <v>10973</v>
      </c>
      <c r="D94" s="43"/>
      <c r="E94" s="74"/>
      <c r="F94" s="31"/>
      <c r="G94" s="31"/>
      <c r="H94" s="31"/>
      <c r="I94" s="31"/>
      <c r="J94" s="31"/>
      <c r="K94" s="30"/>
      <c r="L94" s="30"/>
      <c r="M94" s="30"/>
    </row>
    <row r="95" spans="2:13">
      <c r="B95" s="42">
        <v>93</v>
      </c>
      <c r="C95" s="43" t="s">
        <v>10973</v>
      </c>
      <c r="D95" s="43"/>
      <c r="E95" s="74"/>
      <c r="F95" s="31"/>
      <c r="G95" s="31"/>
      <c r="H95" s="31"/>
      <c r="I95" s="31"/>
      <c r="J95" s="31"/>
      <c r="K95" s="30"/>
      <c r="L95" s="30"/>
      <c r="M95" s="30"/>
    </row>
    <row r="96" spans="2:13">
      <c r="B96" s="42">
        <v>94</v>
      </c>
      <c r="C96" s="43" t="s">
        <v>10973</v>
      </c>
      <c r="D96" s="43"/>
      <c r="E96" s="74"/>
      <c r="F96" s="31"/>
      <c r="G96" s="31"/>
      <c r="H96" s="31"/>
      <c r="I96" s="31"/>
      <c r="J96" s="31"/>
      <c r="K96" s="30"/>
      <c r="L96" s="30"/>
      <c r="M96" s="30"/>
    </row>
    <row r="97" spans="2:13">
      <c r="B97" s="42">
        <v>95</v>
      </c>
      <c r="C97" s="43" t="s">
        <v>10973</v>
      </c>
      <c r="D97" s="43"/>
      <c r="E97" s="74"/>
      <c r="F97" s="31"/>
      <c r="G97" s="31"/>
      <c r="H97" s="31"/>
      <c r="I97" s="31"/>
      <c r="J97" s="31"/>
      <c r="K97" s="30"/>
      <c r="L97" s="30"/>
      <c r="M97" s="30"/>
    </row>
    <row r="98" spans="2:13">
      <c r="B98" s="42">
        <v>96</v>
      </c>
      <c r="C98" s="43" t="s">
        <v>10973</v>
      </c>
      <c r="D98" s="43"/>
      <c r="E98" s="74"/>
      <c r="F98" s="31"/>
      <c r="G98" s="31"/>
      <c r="H98" s="31"/>
      <c r="I98" s="31"/>
      <c r="J98" s="31"/>
      <c r="K98" s="30"/>
      <c r="L98" s="30"/>
      <c r="M98" s="30"/>
    </row>
    <row r="99" spans="2:13">
      <c r="B99" s="42">
        <v>97</v>
      </c>
      <c r="C99" s="43" t="s">
        <v>10973</v>
      </c>
      <c r="D99" s="43"/>
      <c r="E99" s="74"/>
      <c r="F99" s="31"/>
      <c r="G99" s="31"/>
      <c r="H99" s="31"/>
      <c r="I99" s="31"/>
      <c r="J99" s="31"/>
      <c r="K99" s="30"/>
      <c r="L99" s="30"/>
      <c r="M99" s="30"/>
    </row>
    <row r="100" spans="2:13">
      <c r="B100" s="42">
        <v>98</v>
      </c>
      <c r="C100" s="43" t="s">
        <v>10973</v>
      </c>
      <c r="D100" s="43"/>
      <c r="E100" s="74"/>
      <c r="F100" s="31"/>
      <c r="G100" s="31"/>
      <c r="H100" s="31"/>
      <c r="I100" s="31"/>
      <c r="J100" s="31"/>
      <c r="K100" s="30"/>
      <c r="L100" s="30"/>
      <c r="M100" s="30"/>
    </row>
    <row r="101" spans="2:13">
      <c r="B101" s="42">
        <v>99</v>
      </c>
      <c r="C101" s="43" t="s">
        <v>10973</v>
      </c>
      <c r="D101" s="43"/>
      <c r="E101" s="74"/>
      <c r="F101" s="31"/>
      <c r="G101" s="31"/>
      <c r="H101" s="31"/>
      <c r="I101" s="31"/>
      <c r="J101" s="31"/>
      <c r="K101" s="30"/>
      <c r="L101" s="30"/>
      <c r="M101" s="30"/>
    </row>
    <row r="102" spans="2:13">
      <c r="B102" s="42">
        <v>100</v>
      </c>
      <c r="C102" s="43" t="s">
        <v>10973</v>
      </c>
      <c r="D102" s="43"/>
      <c r="E102" s="74"/>
      <c r="F102" s="31"/>
      <c r="G102" s="31"/>
      <c r="H102" s="31"/>
      <c r="I102" s="31"/>
      <c r="J102" s="31"/>
      <c r="K102" s="30"/>
      <c r="L102" s="30"/>
      <c r="M102" s="30"/>
    </row>
    <row r="103" spans="2:13">
      <c r="B103" s="42">
        <v>101</v>
      </c>
      <c r="C103" s="43" t="s">
        <v>10973</v>
      </c>
      <c r="D103" s="43"/>
      <c r="E103" s="74"/>
      <c r="F103" s="31"/>
      <c r="G103" s="31"/>
      <c r="H103" s="31"/>
      <c r="I103" s="31"/>
      <c r="J103" s="31"/>
      <c r="K103" s="30"/>
      <c r="L103" s="30"/>
      <c r="M103" s="30"/>
    </row>
    <row r="104" spans="2:13">
      <c r="B104" s="42">
        <v>102</v>
      </c>
      <c r="C104" s="43" t="s">
        <v>10973</v>
      </c>
      <c r="D104" s="43"/>
      <c r="E104" s="74"/>
      <c r="F104" s="31"/>
      <c r="G104" s="31"/>
      <c r="H104" s="31"/>
      <c r="I104" s="31"/>
      <c r="J104" s="31"/>
      <c r="K104" s="30"/>
      <c r="L104" s="30"/>
      <c r="M104" s="30"/>
    </row>
    <row r="105" spans="2:13">
      <c r="B105" s="42">
        <v>103</v>
      </c>
      <c r="C105" s="43" t="s">
        <v>10973</v>
      </c>
      <c r="D105" s="43"/>
      <c r="E105" s="74"/>
      <c r="F105" s="31"/>
      <c r="G105" s="31"/>
      <c r="H105" s="31"/>
      <c r="I105" s="31"/>
      <c r="J105" s="31"/>
      <c r="K105" s="30"/>
      <c r="L105" s="30"/>
      <c r="M105" s="30"/>
    </row>
    <row r="106" spans="2:13">
      <c r="B106" s="42">
        <v>104</v>
      </c>
      <c r="C106" s="43" t="s">
        <v>10973</v>
      </c>
      <c r="D106" s="43"/>
      <c r="E106" s="74"/>
      <c r="F106" s="31"/>
      <c r="G106" s="31"/>
      <c r="H106" s="31"/>
      <c r="I106" s="31"/>
      <c r="J106" s="31"/>
      <c r="K106" s="30"/>
      <c r="L106" s="30"/>
      <c r="M106" s="30"/>
    </row>
    <row r="107" spans="2:13">
      <c r="B107" s="42">
        <v>105</v>
      </c>
      <c r="C107" s="43" t="s">
        <v>10973</v>
      </c>
      <c r="D107" s="43"/>
      <c r="E107" s="74"/>
      <c r="F107" s="31"/>
      <c r="G107" s="31"/>
      <c r="H107" s="31"/>
      <c r="I107" s="31"/>
      <c r="J107" s="31"/>
      <c r="K107" s="30"/>
      <c r="L107" s="32"/>
      <c r="M107" s="30"/>
    </row>
    <row r="108" spans="2:13">
      <c r="B108" s="42">
        <v>106</v>
      </c>
      <c r="C108" s="43" t="s">
        <v>10973</v>
      </c>
      <c r="D108" s="43"/>
      <c r="E108" s="74"/>
      <c r="F108" s="31"/>
      <c r="G108" s="31"/>
      <c r="H108" s="31"/>
      <c r="I108" s="31"/>
      <c r="J108" s="31"/>
      <c r="K108" s="30"/>
      <c r="L108" s="30"/>
      <c r="M108" s="30"/>
    </row>
    <row r="109" spans="2:13">
      <c r="B109" s="42">
        <v>107</v>
      </c>
      <c r="C109" s="43" t="s">
        <v>10973</v>
      </c>
      <c r="D109" s="43"/>
      <c r="E109" s="74"/>
      <c r="F109" s="31"/>
      <c r="G109" s="31"/>
      <c r="H109" s="31"/>
      <c r="I109" s="31"/>
      <c r="J109" s="31"/>
      <c r="K109" s="30"/>
      <c r="L109" s="30"/>
      <c r="M109" s="30"/>
    </row>
    <row r="110" spans="2:13">
      <c r="B110" s="42">
        <v>108</v>
      </c>
      <c r="C110" s="43" t="s">
        <v>10973</v>
      </c>
      <c r="D110" s="43"/>
      <c r="E110" s="74"/>
      <c r="F110" s="31"/>
      <c r="G110" s="31"/>
      <c r="H110" s="31"/>
      <c r="I110" s="31"/>
      <c r="J110" s="31"/>
      <c r="K110" s="30"/>
      <c r="L110" s="30"/>
      <c r="M110" s="30"/>
    </row>
    <row r="111" spans="2:13">
      <c r="B111" s="42">
        <v>109</v>
      </c>
      <c r="C111" s="43" t="s">
        <v>10973</v>
      </c>
      <c r="D111" s="43"/>
      <c r="E111" s="74"/>
      <c r="F111" s="31"/>
      <c r="G111" s="31"/>
      <c r="H111" s="31"/>
      <c r="I111" s="31"/>
      <c r="J111" s="31"/>
      <c r="K111" s="30"/>
      <c r="L111" s="32"/>
      <c r="M111" s="30"/>
    </row>
    <row r="112" spans="2:13">
      <c r="B112" s="42">
        <v>110</v>
      </c>
      <c r="C112" s="43" t="s">
        <v>10973</v>
      </c>
      <c r="D112" s="43"/>
      <c r="E112" s="74"/>
      <c r="F112" s="31"/>
      <c r="G112" s="31"/>
      <c r="H112" s="31"/>
      <c r="I112" s="31"/>
      <c r="J112" s="30"/>
      <c r="K112" s="30"/>
      <c r="L112" s="30"/>
      <c r="M112" s="30"/>
    </row>
    <row r="113" spans="2:13">
      <c r="B113" s="42">
        <v>111</v>
      </c>
      <c r="C113" s="43" t="s">
        <v>10973</v>
      </c>
      <c r="D113" s="43"/>
      <c r="E113" s="74"/>
      <c r="F113" s="31"/>
      <c r="G113" s="31"/>
      <c r="H113" s="31"/>
      <c r="I113" s="31"/>
      <c r="J113" s="30"/>
      <c r="K113" s="30"/>
      <c r="L113" s="30"/>
      <c r="M113" s="30"/>
    </row>
    <row r="114" spans="2:13">
      <c r="B114" s="42">
        <v>112</v>
      </c>
      <c r="C114" s="43" t="s">
        <v>10973</v>
      </c>
      <c r="D114" s="43"/>
      <c r="E114" s="74"/>
      <c r="F114" s="31"/>
      <c r="G114" s="31"/>
      <c r="H114" s="31"/>
      <c r="I114" s="31"/>
      <c r="J114" s="30"/>
      <c r="K114" s="30"/>
      <c r="L114" s="30"/>
      <c r="M114" s="30"/>
    </row>
    <row r="115" spans="2:13">
      <c r="B115" s="42">
        <v>113</v>
      </c>
      <c r="C115" s="43" t="s">
        <v>10973</v>
      </c>
      <c r="D115" s="43"/>
      <c r="E115" s="74"/>
      <c r="F115" s="31"/>
      <c r="G115" s="31"/>
      <c r="H115" s="31"/>
      <c r="I115" s="31"/>
      <c r="J115" s="30"/>
      <c r="K115" s="30"/>
      <c r="L115" s="30"/>
      <c r="M115" s="30"/>
    </row>
    <row r="116" spans="2:13">
      <c r="B116" s="42">
        <v>114</v>
      </c>
      <c r="C116" s="43" t="s">
        <v>10973</v>
      </c>
      <c r="D116" s="43"/>
      <c r="E116" s="74"/>
      <c r="F116" s="31"/>
      <c r="G116" s="31"/>
      <c r="H116" s="31"/>
      <c r="I116" s="31"/>
      <c r="J116" s="30"/>
      <c r="K116" s="30"/>
      <c r="L116" s="30"/>
      <c r="M116" s="30"/>
    </row>
    <row r="117" spans="2:13">
      <c r="B117" s="42">
        <v>115</v>
      </c>
      <c r="C117" s="43" t="s">
        <v>10973</v>
      </c>
      <c r="D117" s="43"/>
      <c r="E117" s="74"/>
      <c r="F117" s="31"/>
      <c r="G117" s="31"/>
      <c r="H117" s="31"/>
      <c r="I117" s="31"/>
      <c r="J117" s="30"/>
      <c r="K117" s="30"/>
      <c r="L117" s="30"/>
      <c r="M117" s="30"/>
    </row>
    <row r="118" spans="2:13">
      <c r="B118" s="42">
        <v>116</v>
      </c>
      <c r="C118" s="43" t="s">
        <v>10973</v>
      </c>
      <c r="D118" s="43"/>
      <c r="E118" s="74"/>
      <c r="F118" s="31"/>
      <c r="G118" s="31"/>
      <c r="H118" s="31"/>
      <c r="I118" s="31"/>
      <c r="J118" s="30"/>
      <c r="K118" s="30"/>
      <c r="L118" s="30"/>
      <c r="M118" s="30"/>
    </row>
    <row r="119" spans="2:13">
      <c r="B119" s="42">
        <v>117</v>
      </c>
      <c r="C119" s="43" t="s">
        <v>10973</v>
      </c>
      <c r="D119" s="43"/>
      <c r="E119" s="74"/>
      <c r="F119" s="31"/>
      <c r="G119" s="31"/>
      <c r="H119" s="31"/>
      <c r="I119" s="31"/>
      <c r="J119" s="30"/>
      <c r="K119" s="30"/>
      <c r="L119" s="30"/>
      <c r="M119" s="30"/>
    </row>
    <row r="120" spans="2:13">
      <c r="B120" s="42">
        <v>118</v>
      </c>
      <c r="C120" s="43" t="s">
        <v>10973</v>
      </c>
      <c r="D120" s="43"/>
      <c r="E120" s="74"/>
      <c r="F120" s="31"/>
      <c r="G120" s="31"/>
      <c r="H120" s="31"/>
      <c r="I120" s="31"/>
      <c r="J120" s="30"/>
      <c r="K120" s="30"/>
      <c r="L120" s="30"/>
      <c r="M120" s="30"/>
    </row>
    <row r="121" spans="2:13">
      <c r="B121" s="42">
        <v>119</v>
      </c>
      <c r="C121" s="43" t="s">
        <v>10973</v>
      </c>
      <c r="D121" s="43"/>
      <c r="E121" s="74"/>
      <c r="F121" s="31"/>
      <c r="G121" s="31"/>
      <c r="H121" s="31"/>
      <c r="I121" s="31"/>
      <c r="J121" s="30"/>
      <c r="K121" s="30"/>
      <c r="L121" s="30"/>
      <c r="M121" s="30"/>
    </row>
    <row r="122" spans="2:13">
      <c r="B122" s="42">
        <v>120</v>
      </c>
      <c r="C122" s="43" t="s">
        <v>10973</v>
      </c>
      <c r="D122" s="43"/>
      <c r="E122" s="74"/>
      <c r="F122" s="31"/>
      <c r="G122" s="31"/>
      <c r="H122" s="31"/>
      <c r="I122" s="31"/>
      <c r="J122" s="30"/>
      <c r="K122" s="30"/>
      <c r="L122" s="32"/>
      <c r="M122" s="30"/>
    </row>
    <row r="123" spans="2:13">
      <c r="B123" s="46">
        <v>121</v>
      </c>
      <c r="C123" s="43" t="s">
        <v>10973</v>
      </c>
      <c r="D123" s="43"/>
      <c r="E123" s="74"/>
      <c r="F123" s="31"/>
      <c r="G123" s="31"/>
      <c r="H123" s="31"/>
      <c r="I123" s="31"/>
      <c r="J123" s="30"/>
      <c r="K123" s="30"/>
      <c r="L123" s="30"/>
      <c r="M123" s="30"/>
    </row>
    <row r="124" spans="2:13" ht="17.25" thickBot="1">
      <c r="B124" s="47">
        <v>122</v>
      </c>
      <c r="C124" s="43" t="s">
        <v>10973</v>
      </c>
      <c r="D124" s="43"/>
      <c r="E124" s="109"/>
      <c r="F124" s="31"/>
      <c r="G124" s="31"/>
      <c r="H124" s="31"/>
      <c r="I124" s="31"/>
      <c r="J124" s="30"/>
      <c r="K124" s="30"/>
      <c r="L124" s="30"/>
      <c r="M124" s="30"/>
    </row>
  </sheetData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7B02ACE6-B812-45A6-8417-A63536AB1F54}">
      <formula1>"O,X"</formula1>
    </dataValidation>
    <dataValidation type="custom" showInputMessage="1" showErrorMessage="1" errorTitle="데이터미보유" error="데이터 미보유시에만 사유를 작성할 수 있습니다." sqref="H124" xr:uid="{E56DB428-5138-4048-B587-9768B9938A3F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078139F1-7D22-4036-890E-EEFD3477173F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38E65BA6-683C-4F61-87D1-28C9DD51B905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1CB55402-28B2-44DE-A61C-6789F5EFE55F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D961D53C-1D4F-4ABC-AD8D-D47F0157DB69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1845A432-2F19-463D-BD59-C612E4506B6D}">
      <formula1>ISERROR(FIND("O",F3))</formula1>
    </dataValidation>
  </dataValidation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06C0C-FE2C-49FC-B394-59375F21B1C5}">
  <dimension ref="B1:M124"/>
  <sheetViews>
    <sheetView workbookViewId="0">
      <selection activeCell="B2" sqref="B2"/>
    </sheetView>
  </sheetViews>
  <sheetFormatPr defaultRowHeight="16.5"/>
  <sheetData>
    <row r="1" spans="2:13" ht="17.25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>
      <c r="B3" s="42">
        <v>1</v>
      </c>
      <c r="C3" s="43" t="s">
        <v>10973</v>
      </c>
      <c r="D3" s="43"/>
      <c r="E3" s="74"/>
      <c r="F3" s="31"/>
      <c r="G3" s="31"/>
      <c r="H3" s="31"/>
      <c r="I3" s="31"/>
      <c r="J3" s="31"/>
      <c r="K3" s="30"/>
      <c r="L3" s="32"/>
      <c r="M3" s="30"/>
    </row>
    <row r="4" spans="2:13">
      <c r="B4" s="42">
        <v>2</v>
      </c>
      <c r="C4" s="43" t="s">
        <v>10973</v>
      </c>
      <c r="D4" s="43"/>
      <c r="E4" s="74"/>
      <c r="F4" s="31"/>
      <c r="G4" s="31"/>
      <c r="H4" s="31"/>
      <c r="I4" s="31"/>
      <c r="J4" s="31"/>
      <c r="K4" s="30"/>
      <c r="L4" s="32"/>
      <c r="M4" s="30"/>
    </row>
    <row r="5" spans="2:13">
      <c r="B5" s="42">
        <v>3</v>
      </c>
      <c r="C5" s="43" t="s">
        <v>10973</v>
      </c>
      <c r="D5" s="43"/>
      <c r="E5" s="74"/>
      <c r="F5" s="31"/>
      <c r="G5" s="31"/>
      <c r="H5" s="31"/>
      <c r="I5" s="31"/>
      <c r="J5" s="31"/>
      <c r="K5" s="30"/>
      <c r="L5" s="32"/>
      <c r="M5" s="30"/>
    </row>
    <row r="6" spans="2:13">
      <c r="B6" s="42">
        <v>4</v>
      </c>
      <c r="C6" s="43" t="s">
        <v>10973</v>
      </c>
      <c r="D6" s="43"/>
      <c r="E6" s="74"/>
      <c r="F6" s="31"/>
      <c r="G6" s="31"/>
      <c r="H6" s="31"/>
      <c r="I6" s="31"/>
      <c r="J6" s="31"/>
      <c r="K6" s="31"/>
      <c r="L6" s="32"/>
      <c r="M6" s="30"/>
    </row>
    <row r="7" spans="2:13">
      <c r="B7" s="42">
        <v>5</v>
      </c>
      <c r="C7" s="43" t="s">
        <v>10973</v>
      </c>
      <c r="D7" s="43"/>
      <c r="E7" s="74"/>
      <c r="F7" s="31"/>
      <c r="G7" s="31"/>
      <c r="H7" s="30"/>
      <c r="I7" s="31"/>
      <c r="J7" s="31"/>
      <c r="K7" s="30"/>
      <c r="L7" s="34"/>
      <c r="M7" s="30"/>
    </row>
    <row r="8" spans="2:13">
      <c r="B8" s="42">
        <v>6</v>
      </c>
      <c r="C8" s="43" t="s">
        <v>10973</v>
      </c>
      <c r="D8" s="43"/>
      <c r="E8" s="74"/>
      <c r="F8" s="31"/>
      <c r="G8" s="31"/>
      <c r="H8" s="31"/>
      <c r="I8" s="31"/>
      <c r="J8" s="31"/>
      <c r="K8" s="30"/>
      <c r="L8" s="30"/>
      <c r="M8" s="30"/>
    </row>
    <row r="9" spans="2:13">
      <c r="B9" s="42">
        <v>7</v>
      </c>
      <c r="C9" s="43" t="s">
        <v>10973</v>
      </c>
      <c r="D9" s="43"/>
      <c r="E9" s="74"/>
      <c r="F9" s="31"/>
      <c r="G9" s="31"/>
      <c r="H9" s="30"/>
      <c r="I9" s="31"/>
      <c r="J9" s="31"/>
      <c r="K9" s="30"/>
      <c r="L9" s="30"/>
      <c r="M9" s="30"/>
    </row>
    <row r="10" spans="2:13">
      <c r="B10" s="42">
        <v>8</v>
      </c>
      <c r="C10" s="43" t="s">
        <v>10973</v>
      </c>
      <c r="D10" s="43"/>
      <c r="E10" s="74"/>
      <c r="F10" s="31"/>
      <c r="G10" s="31"/>
      <c r="H10" s="31"/>
      <c r="I10" s="31"/>
      <c r="J10" s="31"/>
      <c r="K10" s="30"/>
      <c r="L10" s="32"/>
      <c r="M10" s="30"/>
    </row>
    <row r="11" spans="2:13">
      <c r="B11" s="42">
        <v>9</v>
      </c>
      <c r="C11" s="43" t="s">
        <v>10973</v>
      </c>
      <c r="D11" s="43"/>
      <c r="E11" s="74"/>
      <c r="F11" s="31"/>
      <c r="G11" s="31"/>
      <c r="H11" s="31"/>
      <c r="I11" s="31"/>
      <c r="J11" s="31"/>
      <c r="K11" s="30"/>
      <c r="L11" s="30"/>
      <c r="M11" s="30"/>
    </row>
    <row r="12" spans="2:13">
      <c r="B12" s="42">
        <v>10</v>
      </c>
      <c r="C12" s="43" t="s">
        <v>10973</v>
      </c>
      <c r="D12" s="43"/>
      <c r="E12" s="74"/>
      <c r="F12" s="31"/>
      <c r="G12" s="31"/>
      <c r="H12" s="31"/>
      <c r="I12" s="31"/>
      <c r="J12" s="31"/>
      <c r="K12" s="30"/>
      <c r="L12" s="30"/>
      <c r="M12" s="30"/>
    </row>
    <row r="13" spans="2:13">
      <c r="B13" s="42">
        <v>11</v>
      </c>
      <c r="C13" s="43" t="s">
        <v>10973</v>
      </c>
      <c r="D13" s="43"/>
      <c r="E13" s="74"/>
      <c r="F13" s="31"/>
      <c r="G13" s="31"/>
      <c r="H13" s="31"/>
      <c r="I13" s="31"/>
      <c r="J13" s="31"/>
      <c r="K13" s="30"/>
      <c r="L13" s="30"/>
      <c r="M13" s="30"/>
    </row>
    <row r="14" spans="2:13">
      <c r="B14" s="42">
        <v>12</v>
      </c>
      <c r="C14" s="43" t="s">
        <v>10973</v>
      </c>
      <c r="D14" s="43"/>
      <c r="E14" s="74"/>
      <c r="F14" s="31"/>
      <c r="G14" s="31"/>
      <c r="H14" s="31"/>
      <c r="I14" s="31"/>
      <c r="J14" s="31"/>
      <c r="K14" s="30"/>
      <c r="L14" s="32"/>
      <c r="M14" s="30"/>
    </row>
    <row r="15" spans="2:13">
      <c r="B15" s="42">
        <v>13</v>
      </c>
      <c r="C15" s="43" t="s">
        <v>10973</v>
      </c>
      <c r="D15" s="43"/>
      <c r="E15" s="74"/>
      <c r="F15" s="31"/>
      <c r="G15" s="31"/>
      <c r="H15" s="31"/>
      <c r="I15" s="31"/>
      <c r="J15" s="31"/>
      <c r="K15" s="30"/>
      <c r="L15" s="30"/>
      <c r="M15" s="30"/>
    </row>
    <row r="16" spans="2:13">
      <c r="B16" s="42">
        <v>14</v>
      </c>
      <c r="C16" s="43" t="s">
        <v>10973</v>
      </c>
      <c r="D16" s="43"/>
      <c r="E16" s="74"/>
      <c r="F16" s="31"/>
      <c r="G16" s="31"/>
      <c r="H16" s="31"/>
      <c r="I16" s="31"/>
      <c r="J16" s="31"/>
      <c r="K16" s="30"/>
      <c r="L16" s="32"/>
      <c r="M16" s="30"/>
    </row>
    <row r="17" spans="2:13">
      <c r="B17" s="42">
        <v>15</v>
      </c>
      <c r="C17" s="43" t="s">
        <v>10973</v>
      </c>
      <c r="D17" s="43"/>
      <c r="E17" s="74"/>
      <c r="F17" s="31"/>
      <c r="G17" s="31"/>
      <c r="H17" s="31"/>
      <c r="I17" s="31"/>
      <c r="J17" s="31"/>
      <c r="K17" s="30"/>
      <c r="L17" s="32"/>
      <c r="M17" s="30"/>
    </row>
    <row r="18" spans="2:13">
      <c r="B18" s="42">
        <v>16</v>
      </c>
      <c r="C18" s="43" t="s">
        <v>10973</v>
      </c>
      <c r="D18" s="43"/>
      <c r="E18" s="74"/>
      <c r="F18" s="31"/>
      <c r="G18" s="31"/>
      <c r="H18" s="31"/>
      <c r="I18" s="31"/>
      <c r="J18" s="31"/>
      <c r="K18" s="30"/>
      <c r="L18" s="32"/>
      <c r="M18" s="30"/>
    </row>
    <row r="19" spans="2:13">
      <c r="B19" s="42">
        <v>17</v>
      </c>
      <c r="C19" s="43" t="s">
        <v>10973</v>
      </c>
      <c r="D19" s="43"/>
      <c r="E19" s="74"/>
      <c r="F19" s="31"/>
      <c r="G19" s="31"/>
      <c r="H19" s="31"/>
      <c r="I19" s="31"/>
      <c r="J19" s="31"/>
      <c r="K19" s="30"/>
      <c r="L19" s="32"/>
      <c r="M19" s="30"/>
    </row>
    <row r="20" spans="2:13">
      <c r="B20" s="42">
        <v>18</v>
      </c>
      <c r="C20" s="43" t="s">
        <v>10973</v>
      </c>
      <c r="D20" s="43"/>
      <c r="E20" s="74"/>
      <c r="F20" s="31"/>
      <c r="G20" s="31"/>
      <c r="H20" s="31"/>
      <c r="I20" s="31"/>
      <c r="J20" s="31"/>
      <c r="K20" s="30"/>
      <c r="L20" s="30"/>
      <c r="M20" s="30"/>
    </row>
    <row r="21" spans="2:13">
      <c r="B21" s="42">
        <v>19</v>
      </c>
      <c r="C21" s="43" t="s">
        <v>10973</v>
      </c>
      <c r="D21" s="43"/>
      <c r="E21" s="74"/>
      <c r="F21" s="31"/>
      <c r="G21" s="31"/>
      <c r="H21" s="31"/>
      <c r="I21" s="31"/>
      <c r="J21" s="31"/>
      <c r="K21" s="30"/>
      <c r="L21" s="30"/>
      <c r="M21" s="30"/>
    </row>
    <row r="22" spans="2:13">
      <c r="B22" s="42">
        <v>20</v>
      </c>
      <c r="C22" s="43" t="s">
        <v>10973</v>
      </c>
      <c r="D22" s="43"/>
      <c r="E22" s="74"/>
      <c r="F22" s="31"/>
      <c r="G22" s="31"/>
      <c r="H22" s="31"/>
      <c r="I22" s="31"/>
      <c r="J22" s="31"/>
      <c r="K22" s="30"/>
      <c r="L22" s="30"/>
      <c r="M22" s="30"/>
    </row>
    <row r="23" spans="2:13">
      <c r="B23" s="42">
        <v>21</v>
      </c>
      <c r="C23" s="43" t="s">
        <v>10973</v>
      </c>
      <c r="D23" s="43"/>
      <c r="E23" s="74"/>
      <c r="F23" s="31"/>
      <c r="G23" s="31"/>
      <c r="H23" s="31"/>
      <c r="I23" s="31"/>
      <c r="J23" s="31"/>
      <c r="K23" s="30"/>
      <c r="L23" s="32"/>
      <c r="M23" s="30"/>
    </row>
    <row r="24" spans="2:13">
      <c r="B24" s="42">
        <v>22</v>
      </c>
      <c r="C24" s="43" t="s">
        <v>10973</v>
      </c>
      <c r="D24" s="43"/>
      <c r="E24" s="74"/>
      <c r="F24" s="31"/>
      <c r="G24" s="31"/>
      <c r="H24" s="31"/>
      <c r="I24" s="31"/>
      <c r="J24" s="31"/>
      <c r="K24" s="30"/>
      <c r="L24" s="32"/>
      <c r="M24" s="30"/>
    </row>
    <row r="25" spans="2:13">
      <c r="B25" s="42">
        <v>23</v>
      </c>
      <c r="C25" s="43" t="s">
        <v>10973</v>
      </c>
      <c r="D25" s="43"/>
      <c r="E25" s="74"/>
      <c r="F25" s="31"/>
      <c r="G25" s="31"/>
      <c r="H25" s="31"/>
      <c r="I25" s="31"/>
      <c r="J25" s="31"/>
      <c r="K25" s="30"/>
      <c r="L25" s="32"/>
      <c r="M25" s="30"/>
    </row>
    <row r="26" spans="2:13">
      <c r="B26" s="42">
        <v>24</v>
      </c>
      <c r="C26" s="43" t="s">
        <v>10973</v>
      </c>
      <c r="D26" s="43"/>
      <c r="E26" s="74"/>
      <c r="F26" s="31"/>
      <c r="G26" s="31"/>
      <c r="H26" s="31"/>
      <c r="I26" s="31"/>
      <c r="J26" s="31"/>
      <c r="K26" s="30"/>
      <c r="L26" s="32"/>
      <c r="M26" s="30"/>
    </row>
    <row r="27" spans="2:13">
      <c r="B27" s="42">
        <v>25</v>
      </c>
      <c r="C27" s="43" t="s">
        <v>10973</v>
      </c>
      <c r="D27" s="43"/>
      <c r="E27" s="74"/>
      <c r="F27" s="31"/>
      <c r="G27" s="31"/>
      <c r="H27" s="31"/>
      <c r="I27" s="31"/>
      <c r="J27" s="31"/>
      <c r="K27" s="30"/>
      <c r="L27" s="32"/>
      <c r="M27" s="30"/>
    </row>
    <row r="28" spans="2:13">
      <c r="B28" s="42">
        <v>26</v>
      </c>
      <c r="C28" s="43" t="s">
        <v>10973</v>
      </c>
      <c r="D28" s="43"/>
      <c r="E28" s="74"/>
      <c r="F28" s="31"/>
      <c r="G28" s="31"/>
      <c r="H28" s="31"/>
      <c r="I28" s="31"/>
      <c r="J28" s="31"/>
      <c r="K28" s="30"/>
      <c r="L28" s="30"/>
      <c r="M28" s="30"/>
    </row>
    <row r="29" spans="2:13">
      <c r="B29" s="42">
        <v>27</v>
      </c>
      <c r="C29" s="43" t="s">
        <v>10973</v>
      </c>
      <c r="D29" s="43"/>
      <c r="E29" s="74"/>
      <c r="F29" s="31"/>
      <c r="G29" s="31"/>
      <c r="H29" s="31"/>
      <c r="I29" s="31"/>
      <c r="J29" s="31"/>
      <c r="K29" s="30"/>
      <c r="L29" s="30"/>
      <c r="M29" s="30"/>
    </row>
    <row r="30" spans="2:13">
      <c r="B30" s="42">
        <v>28</v>
      </c>
      <c r="C30" s="43" t="s">
        <v>10973</v>
      </c>
      <c r="D30" s="43"/>
      <c r="E30" s="74"/>
      <c r="F30" s="31"/>
      <c r="G30" s="31"/>
      <c r="H30" s="31"/>
      <c r="I30" s="31"/>
      <c r="J30" s="31"/>
      <c r="K30" s="30"/>
      <c r="L30" s="30"/>
      <c r="M30" s="30"/>
    </row>
    <row r="31" spans="2:13">
      <c r="B31" s="42">
        <v>29</v>
      </c>
      <c r="C31" s="43" t="s">
        <v>10973</v>
      </c>
      <c r="D31" s="43"/>
      <c r="E31" s="74"/>
      <c r="F31" s="31"/>
      <c r="G31" s="31"/>
      <c r="H31" s="31"/>
      <c r="I31" s="31"/>
      <c r="J31" s="31"/>
      <c r="K31" s="30"/>
      <c r="L31" s="30"/>
      <c r="M31" s="30"/>
    </row>
    <row r="32" spans="2:13">
      <c r="B32" s="42">
        <v>30</v>
      </c>
      <c r="C32" s="43" t="s">
        <v>10973</v>
      </c>
      <c r="D32" s="43"/>
      <c r="E32" s="74"/>
      <c r="F32" s="31"/>
      <c r="G32" s="31"/>
      <c r="H32" s="31"/>
      <c r="I32" s="31"/>
      <c r="J32" s="31"/>
      <c r="K32" s="30"/>
      <c r="L32" s="30"/>
      <c r="M32" s="30"/>
    </row>
    <row r="33" spans="2:13">
      <c r="B33" s="42">
        <v>31</v>
      </c>
      <c r="C33" s="43" t="s">
        <v>10973</v>
      </c>
      <c r="D33" s="43"/>
      <c r="E33" s="74"/>
      <c r="F33" s="31"/>
      <c r="G33" s="31"/>
      <c r="H33" s="31"/>
      <c r="I33" s="31"/>
      <c r="J33" s="31"/>
      <c r="K33" s="30"/>
      <c r="L33" s="30"/>
      <c r="M33" s="30"/>
    </row>
    <row r="34" spans="2:13">
      <c r="B34" s="42">
        <v>32</v>
      </c>
      <c r="C34" s="43" t="s">
        <v>10973</v>
      </c>
      <c r="D34" s="43"/>
      <c r="E34" s="74"/>
      <c r="F34" s="31"/>
      <c r="G34" s="31"/>
      <c r="H34" s="31"/>
      <c r="I34" s="31"/>
      <c r="J34" s="31"/>
      <c r="K34" s="30"/>
      <c r="L34" s="30"/>
      <c r="M34" s="30"/>
    </row>
    <row r="35" spans="2:13">
      <c r="B35" s="42">
        <v>33</v>
      </c>
      <c r="C35" s="43" t="s">
        <v>10973</v>
      </c>
      <c r="D35" s="43"/>
      <c r="E35" s="74"/>
      <c r="F35" s="31"/>
      <c r="G35" s="31"/>
      <c r="H35" s="31"/>
      <c r="I35" s="31"/>
      <c r="J35" s="31"/>
      <c r="K35" s="30"/>
      <c r="L35" s="30"/>
      <c r="M35" s="30"/>
    </row>
    <row r="36" spans="2:13">
      <c r="B36" s="42">
        <v>34</v>
      </c>
      <c r="C36" s="43" t="s">
        <v>10973</v>
      </c>
      <c r="D36" s="43"/>
      <c r="E36" s="74"/>
      <c r="F36" s="31"/>
      <c r="G36" s="31"/>
      <c r="H36" s="31"/>
      <c r="I36" s="31"/>
      <c r="J36" s="31"/>
      <c r="K36" s="30"/>
      <c r="L36" s="30"/>
      <c r="M36" s="30"/>
    </row>
    <row r="37" spans="2:13">
      <c r="B37" s="42">
        <v>35</v>
      </c>
      <c r="C37" s="43" t="s">
        <v>10973</v>
      </c>
      <c r="D37" s="43"/>
      <c r="E37" s="74"/>
      <c r="F37" s="31"/>
      <c r="G37" s="31"/>
      <c r="H37" s="31"/>
      <c r="I37" s="31"/>
      <c r="J37" s="31"/>
      <c r="K37" s="30"/>
      <c r="L37" s="30"/>
      <c r="M37" s="30"/>
    </row>
    <row r="38" spans="2:13">
      <c r="B38" s="42">
        <v>36</v>
      </c>
      <c r="C38" s="43" t="s">
        <v>10973</v>
      </c>
      <c r="D38" s="43"/>
      <c r="E38" s="74"/>
      <c r="F38" s="31"/>
      <c r="G38" s="31"/>
      <c r="H38" s="31"/>
      <c r="I38" s="31"/>
      <c r="J38" s="31"/>
      <c r="K38" s="30"/>
      <c r="L38" s="30"/>
      <c r="M38" s="30"/>
    </row>
    <row r="39" spans="2:13">
      <c r="B39" s="42">
        <v>37</v>
      </c>
      <c r="C39" s="43" t="s">
        <v>10973</v>
      </c>
      <c r="D39" s="43"/>
      <c r="E39" s="74"/>
      <c r="F39" s="31"/>
      <c r="G39" s="31"/>
      <c r="H39" s="31"/>
      <c r="I39" s="31"/>
      <c r="J39" s="31"/>
      <c r="K39" s="30"/>
      <c r="L39" s="30"/>
      <c r="M39" s="30"/>
    </row>
    <row r="40" spans="2:13">
      <c r="B40" s="42">
        <v>38</v>
      </c>
      <c r="C40" s="43" t="s">
        <v>10973</v>
      </c>
      <c r="D40" s="43"/>
      <c r="E40" s="74"/>
      <c r="F40" s="31"/>
      <c r="G40" s="31"/>
      <c r="H40" s="31"/>
      <c r="I40" s="31"/>
      <c r="J40" s="31"/>
      <c r="K40" s="30"/>
      <c r="L40" s="30"/>
      <c r="M40" s="30"/>
    </row>
    <row r="41" spans="2:13">
      <c r="B41" s="42">
        <v>39</v>
      </c>
      <c r="C41" s="43" t="s">
        <v>10973</v>
      </c>
      <c r="D41" s="43"/>
      <c r="E41" s="74"/>
      <c r="F41" s="31"/>
      <c r="G41" s="31"/>
      <c r="H41" s="31"/>
      <c r="I41" s="31"/>
      <c r="J41" s="31"/>
      <c r="K41" s="30"/>
      <c r="L41" s="30"/>
      <c r="M41" s="30"/>
    </row>
    <row r="42" spans="2:13">
      <c r="B42" s="42">
        <v>40</v>
      </c>
      <c r="C42" s="43" t="s">
        <v>10973</v>
      </c>
      <c r="D42" s="43"/>
      <c r="E42" s="74"/>
      <c r="F42" s="31"/>
      <c r="G42" s="31"/>
      <c r="H42" s="31"/>
      <c r="I42" s="31"/>
      <c r="J42" s="31"/>
      <c r="K42" s="30"/>
      <c r="L42" s="30"/>
      <c r="M42" s="30"/>
    </row>
    <row r="43" spans="2:13">
      <c r="B43" s="42">
        <v>41</v>
      </c>
      <c r="C43" s="43" t="s">
        <v>10973</v>
      </c>
      <c r="D43" s="43"/>
      <c r="E43" s="74"/>
      <c r="F43" s="31"/>
      <c r="G43" s="31"/>
      <c r="H43" s="31"/>
      <c r="I43" s="31"/>
      <c r="J43" s="31"/>
      <c r="K43" s="30"/>
      <c r="L43" s="30"/>
      <c r="M43" s="30"/>
    </row>
    <row r="44" spans="2:13">
      <c r="B44" s="42">
        <v>42</v>
      </c>
      <c r="C44" s="43" t="s">
        <v>10973</v>
      </c>
      <c r="D44" s="43"/>
      <c r="E44" s="74"/>
      <c r="F44" s="31"/>
      <c r="G44" s="31"/>
      <c r="H44" s="31"/>
      <c r="I44" s="31"/>
      <c r="J44" s="31"/>
      <c r="K44" s="30"/>
      <c r="L44" s="30"/>
      <c r="M44" s="30"/>
    </row>
    <row r="45" spans="2:13">
      <c r="B45" s="42">
        <v>43</v>
      </c>
      <c r="C45" s="43" t="s">
        <v>10973</v>
      </c>
      <c r="D45" s="43"/>
      <c r="E45" s="74"/>
      <c r="F45" s="31"/>
      <c r="G45" s="31"/>
      <c r="H45" s="31"/>
      <c r="I45" s="31"/>
      <c r="J45" s="31"/>
      <c r="K45" s="30"/>
      <c r="L45" s="30"/>
      <c r="M45" s="30"/>
    </row>
    <row r="46" spans="2:13">
      <c r="B46" s="42">
        <v>44</v>
      </c>
      <c r="C46" s="43" t="s">
        <v>10973</v>
      </c>
      <c r="D46" s="43"/>
      <c r="E46" s="74"/>
      <c r="F46" s="31"/>
      <c r="G46" s="31"/>
      <c r="H46" s="31"/>
      <c r="I46" s="31"/>
      <c r="J46" s="31"/>
      <c r="K46" s="30"/>
      <c r="L46" s="30"/>
      <c r="M46" s="30"/>
    </row>
    <row r="47" spans="2:13">
      <c r="B47" s="42">
        <v>45</v>
      </c>
      <c r="C47" s="43" t="s">
        <v>10973</v>
      </c>
      <c r="D47" s="43"/>
      <c r="E47" s="74"/>
      <c r="F47" s="31"/>
      <c r="G47" s="31"/>
      <c r="H47" s="31"/>
      <c r="I47" s="31"/>
      <c r="J47" s="31"/>
      <c r="K47" s="30"/>
      <c r="L47" s="30"/>
      <c r="M47" s="30"/>
    </row>
    <row r="48" spans="2:13">
      <c r="B48" s="42">
        <v>46</v>
      </c>
      <c r="C48" s="43" t="s">
        <v>10973</v>
      </c>
      <c r="D48" s="43"/>
      <c r="E48" s="74"/>
      <c r="F48" s="31"/>
      <c r="G48" s="31"/>
      <c r="H48" s="31"/>
      <c r="I48" s="31"/>
      <c r="J48" s="31"/>
      <c r="K48" s="30"/>
      <c r="L48" s="32"/>
      <c r="M48" s="30"/>
    </row>
    <row r="49" spans="2:13">
      <c r="B49" s="42">
        <v>47</v>
      </c>
      <c r="C49" s="43" t="s">
        <v>10973</v>
      </c>
      <c r="D49" s="43"/>
      <c r="E49" s="74"/>
      <c r="F49" s="31"/>
      <c r="G49" s="31"/>
      <c r="H49" s="31"/>
      <c r="I49" s="31"/>
      <c r="J49" s="31"/>
      <c r="K49" s="30"/>
      <c r="L49" s="32"/>
      <c r="M49" s="30"/>
    </row>
    <row r="50" spans="2:13">
      <c r="B50" s="42">
        <v>48</v>
      </c>
      <c r="C50" s="43" t="s">
        <v>10973</v>
      </c>
      <c r="D50" s="43"/>
      <c r="E50" s="74"/>
      <c r="F50" s="31"/>
      <c r="G50" s="31"/>
      <c r="H50" s="31"/>
      <c r="I50" s="31"/>
      <c r="J50" s="31"/>
      <c r="K50" s="30"/>
      <c r="L50" s="30"/>
      <c r="M50" s="30"/>
    </row>
    <row r="51" spans="2:13">
      <c r="B51" s="42">
        <v>49</v>
      </c>
      <c r="C51" s="43" t="s">
        <v>10973</v>
      </c>
      <c r="D51" s="43"/>
      <c r="E51" s="74"/>
      <c r="F51" s="31"/>
      <c r="G51" s="31"/>
      <c r="H51" s="31"/>
      <c r="I51" s="31"/>
      <c r="J51" s="31"/>
      <c r="K51" s="30"/>
      <c r="L51" s="32"/>
      <c r="M51" s="30"/>
    </row>
    <row r="52" spans="2:13">
      <c r="B52" s="42">
        <v>50</v>
      </c>
      <c r="C52" s="43" t="s">
        <v>10973</v>
      </c>
      <c r="D52" s="43"/>
      <c r="E52" s="74"/>
      <c r="F52" s="31"/>
      <c r="G52" s="31"/>
      <c r="H52" s="31"/>
      <c r="I52" s="31"/>
      <c r="J52" s="31"/>
      <c r="K52" s="30"/>
      <c r="L52" s="30"/>
      <c r="M52" s="30"/>
    </row>
    <row r="53" spans="2:13">
      <c r="B53" s="42">
        <v>51</v>
      </c>
      <c r="C53" s="43" t="s">
        <v>10973</v>
      </c>
      <c r="D53" s="43"/>
      <c r="E53" s="74"/>
      <c r="F53" s="31"/>
      <c r="G53" s="31"/>
      <c r="H53" s="31"/>
      <c r="I53" s="31"/>
      <c r="J53" s="31"/>
      <c r="K53" s="30"/>
      <c r="L53" s="32"/>
      <c r="M53" s="30"/>
    </row>
    <row r="54" spans="2:13">
      <c r="B54" s="42">
        <v>52</v>
      </c>
      <c r="C54" s="43" t="s">
        <v>10973</v>
      </c>
      <c r="D54" s="43"/>
      <c r="E54" s="74"/>
      <c r="F54" s="31"/>
      <c r="G54" s="31"/>
      <c r="H54" s="31"/>
      <c r="I54" s="31"/>
      <c r="J54" s="31"/>
      <c r="K54" s="30"/>
      <c r="L54" s="32"/>
      <c r="M54" s="30"/>
    </row>
    <row r="55" spans="2:13">
      <c r="B55" s="42">
        <v>53</v>
      </c>
      <c r="C55" s="43" t="s">
        <v>10973</v>
      </c>
      <c r="D55" s="43"/>
      <c r="E55" s="74"/>
      <c r="F55" s="31"/>
      <c r="G55" s="31"/>
      <c r="H55" s="31"/>
      <c r="I55" s="31"/>
      <c r="J55" s="31"/>
      <c r="K55" s="30"/>
      <c r="L55" s="30"/>
      <c r="M55" s="30"/>
    </row>
    <row r="56" spans="2:13">
      <c r="B56" s="42">
        <v>54</v>
      </c>
      <c r="C56" s="43" t="s">
        <v>10973</v>
      </c>
      <c r="D56" s="43"/>
      <c r="E56" s="74"/>
      <c r="F56" s="31"/>
      <c r="G56" s="31"/>
      <c r="H56" s="31"/>
      <c r="I56" s="31"/>
      <c r="J56" s="31"/>
      <c r="K56" s="30"/>
      <c r="L56" s="32"/>
      <c r="M56" s="30"/>
    </row>
    <row r="57" spans="2:13">
      <c r="B57" s="42">
        <v>55</v>
      </c>
      <c r="C57" s="43" t="s">
        <v>10973</v>
      </c>
      <c r="D57" s="43"/>
      <c r="E57" s="74"/>
      <c r="F57" s="31"/>
      <c r="G57" s="31"/>
      <c r="H57" s="31"/>
      <c r="I57" s="31"/>
      <c r="J57" s="31"/>
      <c r="K57" s="30"/>
      <c r="L57" s="30"/>
      <c r="M57" s="30"/>
    </row>
    <row r="58" spans="2:13">
      <c r="B58" s="42">
        <v>56</v>
      </c>
      <c r="C58" s="43" t="s">
        <v>10973</v>
      </c>
      <c r="D58" s="43"/>
      <c r="E58" s="74"/>
      <c r="F58" s="31"/>
      <c r="G58" s="31"/>
      <c r="H58" s="31"/>
      <c r="I58" s="31"/>
      <c r="J58" s="31"/>
      <c r="K58" s="30"/>
      <c r="L58" s="30"/>
      <c r="M58" s="30"/>
    </row>
    <row r="59" spans="2:13">
      <c r="B59" s="42">
        <v>57</v>
      </c>
      <c r="C59" s="43" t="s">
        <v>10973</v>
      </c>
      <c r="D59" s="43"/>
      <c r="E59" s="74"/>
      <c r="F59" s="31"/>
      <c r="G59" s="31"/>
      <c r="H59" s="31"/>
      <c r="I59" s="31"/>
      <c r="J59" s="31"/>
      <c r="K59" s="30"/>
      <c r="L59" s="30"/>
      <c r="M59" s="30"/>
    </row>
    <row r="60" spans="2:13">
      <c r="B60" s="42">
        <v>58</v>
      </c>
      <c r="C60" s="43" t="s">
        <v>10973</v>
      </c>
      <c r="D60" s="43"/>
      <c r="E60" s="74"/>
      <c r="F60" s="31"/>
      <c r="G60" s="31"/>
      <c r="H60" s="31"/>
      <c r="I60" s="31"/>
      <c r="J60" s="31"/>
      <c r="K60" s="30"/>
      <c r="L60" s="30"/>
      <c r="M60" s="30"/>
    </row>
    <row r="61" spans="2:13">
      <c r="B61" s="42">
        <v>59</v>
      </c>
      <c r="C61" s="43" t="s">
        <v>10973</v>
      </c>
      <c r="D61" s="43"/>
      <c r="E61" s="74"/>
      <c r="F61" s="31"/>
      <c r="G61" s="31"/>
      <c r="H61" s="31"/>
      <c r="I61" s="31"/>
      <c r="J61" s="31"/>
      <c r="K61" s="30"/>
      <c r="L61" s="30"/>
      <c r="M61" s="30"/>
    </row>
    <row r="62" spans="2:13">
      <c r="B62" s="42">
        <v>60</v>
      </c>
      <c r="C62" s="43" t="s">
        <v>10973</v>
      </c>
      <c r="D62" s="43"/>
      <c r="E62" s="74"/>
      <c r="F62" s="31"/>
      <c r="G62" s="31"/>
      <c r="H62" s="31"/>
      <c r="I62" s="31"/>
      <c r="J62" s="31"/>
      <c r="K62" s="30"/>
      <c r="L62" s="32"/>
      <c r="M62" s="30"/>
    </row>
    <row r="63" spans="2:13">
      <c r="B63" s="42">
        <v>61</v>
      </c>
      <c r="C63" s="43" t="s">
        <v>10973</v>
      </c>
      <c r="D63" s="43"/>
      <c r="E63" s="74"/>
      <c r="F63" s="31"/>
      <c r="G63" s="31"/>
      <c r="H63" s="31"/>
      <c r="I63" s="31"/>
      <c r="J63" s="31"/>
      <c r="K63" s="108"/>
      <c r="L63" s="32"/>
      <c r="M63" s="30"/>
    </row>
    <row r="64" spans="2:13">
      <c r="B64" s="42">
        <v>62</v>
      </c>
      <c r="C64" s="43" t="s">
        <v>10973</v>
      </c>
      <c r="D64" s="43"/>
      <c r="E64" s="74"/>
      <c r="F64" s="31"/>
      <c r="G64" s="31"/>
      <c r="H64" s="31"/>
      <c r="I64" s="31"/>
      <c r="J64" s="31"/>
      <c r="K64" s="30"/>
      <c r="L64" s="32"/>
      <c r="M64" s="30"/>
    </row>
    <row r="65" spans="2:13">
      <c r="B65" s="42">
        <v>63</v>
      </c>
      <c r="C65" s="43" t="s">
        <v>10973</v>
      </c>
      <c r="D65" s="43"/>
      <c r="E65" s="74"/>
      <c r="F65" s="31"/>
      <c r="G65" s="31"/>
      <c r="H65" s="31"/>
      <c r="I65" s="31"/>
      <c r="J65" s="31"/>
      <c r="K65" s="30"/>
      <c r="L65" s="30"/>
      <c r="M65" s="30"/>
    </row>
    <row r="66" spans="2:13">
      <c r="B66" s="42">
        <v>64</v>
      </c>
      <c r="C66" s="43" t="s">
        <v>10973</v>
      </c>
      <c r="D66" s="43"/>
      <c r="E66" s="74"/>
      <c r="F66" s="31"/>
      <c r="G66" s="31"/>
      <c r="H66" s="31"/>
      <c r="I66" s="31"/>
      <c r="J66" s="31"/>
      <c r="K66" s="30"/>
      <c r="L66" s="32"/>
      <c r="M66" s="30"/>
    </row>
    <row r="67" spans="2:13">
      <c r="B67" s="42">
        <v>65</v>
      </c>
      <c r="C67" s="43" t="s">
        <v>10973</v>
      </c>
      <c r="D67" s="43"/>
      <c r="E67" s="74"/>
      <c r="F67" s="31"/>
      <c r="G67" s="31"/>
      <c r="H67" s="31"/>
      <c r="I67" s="31"/>
      <c r="J67" s="31"/>
      <c r="K67" s="30"/>
      <c r="L67" s="30"/>
      <c r="M67" s="30"/>
    </row>
    <row r="68" spans="2:13">
      <c r="B68" s="42">
        <v>66</v>
      </c>
      <c r="C68" s="43" t="s">
        <v>10973</v>
      </c>
      <c r="D68" s="43"/>
      <c r="E68" s="74"/>
      <c r="F68" s="31"/>
      <c r="G68" s="31"/>
      <c r="H68" s="31"/>
      <c r="I68" s="31"/>
      <c r="J68" s="31"/>
      <c r="K68" s="30"/>
      <c r="L68" s="32"/>
      <c r="M68" s="30"/>
    </row>
    <row r="69" spans="2:13">
      <c r="B69" s="42">
        <v>67</v>
      </c>
      <c r="C69" s="43" t="s">
        <v>10973</v>
      </c>
      <c r="D69" s="43"/>
      <c r="E69" s="74"/>
      <c r="F69" s="31"/>
      <c r="G69" s="31"/>
      <c r="H69" s="31"/>
      <c r="I69" s="31"/>
      <c r="J69" s="31"/>
      <c r="K69" s="30"/>
      <c r="L69" s="30"/>
      <c r="M69" s="30"/>
    </row>
    <row r="70" spans="2:13">
      <c r="B70" s="42">
        <v>68</v>
      </c>
      <c r="C70" s="43" t="s">
        <v>10973</v>
      </c>
      <c r="D70" s="43"/>
      <c r="E70" s="74"/>
      <c r="F70" s="31"/>
      <c r="G70" s="31"/>
      <c r="H70" s="31"/>
      <c r="I70" s="31"/>
      <c r="J70" s="31"/>
      <c r="K70" s="30"/>
      <c r="L70" s="30"/>
      <c r="M70" s="30"/>
    </row>
    <row r="71" spans="2:13">
      <c r="B71" s="42">
        <v>69</v>
      </c>
      <c r="C71" s="43" t="s">
        <v>10973</v>
      </c>
      <c r="D71" s="43"/>
      <c r="E71" s="74"/>
      <c r="F71" s="31"/>
      <c r="G71" s="31"/>
      <c r="H71" s="31"/>
      <c r="I71" s="31"/>
      <c r="J71" s="31"/>
      <c r="K71" s="30"/>
      <c r="L71" s="30"/>
      <c r="M71" s="30"/>
    </row>
    <row r="72" spans="2:13">
      <c r="B72" s="42">
        <v>70</v>
      </c>
      <c r="C72" s="43" t="s">
        <v>10973</v>
      </c>
      <c r="D72" s="43"/>
      <c r="E72" s="74"/>
      <c r="F72" s="31"/>
      <c r="G72" s="31"/>
      <c r="H72" s="31"/>
      <c r="I72" s="31"/>
      <c r="J72" s="31"/>
      <c r="K72" s="30"/>
      <c r="L72" s="30"/>
      <c r="M72" s="30"/>
    </row>
    <row r="73" spans="2:13">
      <c r="B73" s="42">
        <v>71</v>
      </c>
      <c r="C73" s="43" t="s">
        <v>10973</v>
      </c>
      <c r="D73" s="43"/>
      <c r="E73" s="74"/>
      <c r="F73" s="31"/>
      <c r="G73" s="31"/>
      <c r="H73" s="31"/>
      <c r="I73" s="31"/>
      <c r="J73" s="31"/>
      <c r="K73" s="30"/>
      <c r="L73" s="30"/>
      <c r="M73" s="30"/>
    </row>
    <row r="74" spans="2:13">
      <c r="B74" s="42">
        <v>72</v>
      </c>
      <c r="C74" s="43" t="s">
        <v>10973</v>
      </c>
      <c r="D74" s="43"/>
      <c r="E74" s="74"/>
      <c r="F74" s="31"/>
      <c r="G74" s="31"/>
      <c r="H74" s="31"/>
      <c r="I74" s="31"/>
      <c r="J74" s="31"/>
      <c r="K74" s="30"/>
      <c r="L74" s="30"/>
      <c r="M74" s="30"/>
    </row>
    <row r="75" spans="2:13">
      <c r="B75" s="42">
        <v>73</v>
      </c>
      <c r="C75" s="43" t="s">
        <v>10973</v>
      </c>
      <c r="D75" s="43"/>
      <c r="E75" s="74"/>
      <c r="F75" s="31"/>
      <c r="G75" s="31"/>
      <c r="H75" s="31"/>
      <c r="I75" s="31"/>
      <c r="J75" s="31"/>
      <c r="K75" s="30"/>
      <c r="L75" s="30"/>
      <c r="M75" s="30"/>
    </row>
    <row r="76" spans="2:13">
      <c r="B76" s="42">
        <v>74</v>
      </c>
      <c r="C76" s="43" t="s">
        <v>10973</v>
      </c>
      <c r="D76" s="43"/>
      <c r="E76" s="74"/>
      <c r="F76" s="31"/>
      <c r="G76" s="31"/>
      <c r="H76" s="31"/>
      <c r="I76" s="31"/>
      <c r="J76" s="31"/>
      <c r="K76" s="30"/>
      <c r="L76" s="30"/>
      <c r="M76" s="30"/>
    </row>
    <row r="77" spans="2:13">
      <c r="B77" s="42">
        <v>75</v>
      </c>
      <c r="C77" s="43" t="s">
        <v>10973</v>
      </c>
      <c r="D77" s="43"/>
      <c r="E77" s="74"/>
      <c r="F77" s="31"/>
      <c r="G77" s="31"/>
      <c r="H77" s="31"/>
      <c r="I77" s="31"/>
      <c r="J77" s="31"/>
      <c r="K77" s="30"/>
      <c r="L77" s="30"/>
      <c r="M77" s="30"/>
    </row>
    <row r="78" spans="2:13">
      <c r="B78" s="42">
        <v>76</v>
      </c>
      <c r="C78" s="43" t="s">
        <v>10973</v>
      </c>
      <c r="D78" s="43"/>
      <c r="E78" s="74"/>
      <c r="F78" s="31"/>
      <c r="G78" s="31"/>
      <c r="H78" s="31"/>
      <c r="I78" s="31"/>
      <c r="J78" s="31"/>
      <c r="K78" s="30"/>
      <c r="L78" s="30"/>
      <c r="M78" s="30"/>
    </row>
    <row r="79" spans="2:13">
      <c r="B79" s="42">
        <v>77</v>
      </c>
      <c r="C79" s="43" t="s">
        <v>10973</v>
      </c>
      <c r="D79" s="43"/>
      <c r="E79" s="74"/>
      <c r="F79" s="31"/>
      <c r="G79" s="31"/>
      <c r="H79" s="31"/>
      <c r="I79" s="31"/>
      <c r="J79" s="31"/>
      <c r="K79" s="30"/>
      <c r="L79" s="30"/>
      <c r="M79" s="30"/>
    </row>
    <row r="80" spans="2:13">
      <c r="B80" s="42">
        <v>78</v>
      </c>
      <c r="C80" s="43" t="s">
        <v>10973</v>
      </c>
      <c r="D80" s="43"/>
      <c r="E80" s="74"/>
      <c r="F80" s="31"/>
      <c r="G80" s="31"/>
      <c r="H80" s="31"/>
      <c r="I80" s="31"/>
      <c r="J80" s="31"/>
      <c r="K80" s="30"/>
      <c r="L80" s="30"/>
      <c r="M80" s="30"/>
    </row>
    <row r="81" spans="2:13">
      <c r="B81" s="42">
        <v>79</v>
      </c>
      <c r="C81" s="43" t="s">
        <v>10973</v>
      </c>
      <c r="D81" s="43"/>
      <c r="E81" s="74"/>
      <c r="F81" s="31"/>
      <c r="G81" s="31"/>
      <c r="H81" s="31"/>
      <c r="I81" s="31"/>
      <c r="J81" s="31"/>
      <c r="K81" s="30"/>
      <c r="L81" s="30"/>
      <c r="M81" s="30"/>
    </row>
    <row r="82" spans="2:13">
      <c r="B82" s="42">
        <v>80</v>
      </c>
      <c r="C82" s="43" t="s">
        <v>10973</v>
      </c>
      <c r="D82" s="43"/>
      <c r="E82" s="74"/>
      <c r="F82" s="31"/>
      <c r="G82" s="31"/>
      <c r="H82" s="31"/>
      <c r="I82" s="31"/>
      <c r="J82" s="31"/>
      <c r="K82" s="30"/>
      <c r="L82" s="30"/>
      <c r="M82" s="30"/>
    </row>
    <row r="83" spans="2:13">
      <c r="B83" s="42">
        <v>81</v>
      </c>
      <c r="C83" s="43" t="s">
        <v>10973</v>
      </c>
      <c r="D83" s="43"/>
      <c r="E83" s="74"/>
      <c r="F83" s="31"/>
      <c r="G83" s="31"/>
      <c r="H83" s="31"/>
      <c r="I83" s="31"/>
      <c r="J83" s="31"/>
      <c r="K83" s="30"/>
      <c r="L83" s="30"/>
      <c r="M83" s="30"/>
    </row>
    <row r="84" spans="2:13">
      <c r="B84" s="42">
        <v>82</v>
      </c>
      <c r="C84" s="43" t="s">
        <v>10973</v>
      </c>
      <c r="D84" s="43"/>
      <c r="E84" s="74"/>
      <c r="F84" s="31"/>
      <c r="G84" s="31"/>
      <c r="H84" s="31"/>
      <c r="I84" s="31"/>
      <c r="J84" s="31"/>
      <c r="K84" s="30"/>
      <c r="L84" s="30"/>
      <c r="M84" s="30"/>
    </row>
    <row r="85" spans="2:13">
      <c r="B85" s="42">
        <v>83</v>
      </c>
      <c r="C85" s="43" t="s">
        <v>10973</v>
      </c>
      <c r="D85" s="43"/>
      <c r="E85" s="74"/>
      <c r="F85" s="31"/>
      <c r="G85" s="31"/>
      <c r="H85" s="31"/>
      <c r="I85" s="31"/>
      <c r="J85" s="31"/>
      <c r="K85" s="30"/>
      <c r="L85" s="30"/>
      <c r="M85" s="30"/>
    </row>
    <row r="86" spans="2:13">
      <c r="B86" s="42">
        <v>84</v>
      </c>
      <c r="C86" s="43" t="s">
        <v>10973</v>
      </c>
      <c r="D86" s="43"/>
      <c r="E86" s="74"/>
      <c r="F86" s="31"/>
      <c r="G86" s="31"/>
      <c r="H86" s="31"/>
      <c r="I86" s="31"/>
      <c r="J86" s="31"/>
      <c r="K86" s="30"/>
      <c r="L86" s="30"/>
      <c r="M86" s="30"/>
    </row>
    <row r="87" spans="2:13">
      <c r="B87" s="42">
        <v>85</v>
      </c>
      <c r="C87" s="43" t="s">
        <v>10973</v>
      </c>
      <c r="D87" s="43"/>
      <c r="E87" s="74"/>
      <c r="F87" s="31"/>
      <c r="G87" s="31"/>
      <c r="H87" s="31"/>
      <c r="I87" s="31"/>
      <c r="J87" s="31"/>
      <c r="K87" s="30"/>
      <c r="L87" s="30"/>
      <c r="M87" s="30"/>
    </row>
    <row r="88" spans="2:13">
      <c r="B88" s="42">
        <v>86</v>
      </c>
      <c r="C88" s="43" t="s">
        <v>10973</v>
      </c>
      <c r="D88" s="43"/>
      <c r="E88" s="74"/>
      <c r="F88" s="31"/>
      <c r="G88" s="31"/>
      <c r="H88" s="31"/>
      <c r="I88" s="31"/>
      <c r="J88" s="31"/>
      <c r="K88" s="30"/>
      <c r="L88" s="30"/>
      <c r="M88" s="30"/>
    </row>
    <row r="89" spans="2:13">
      <c r="B89" s="42">
        <v>87</v>
      </c>
      <c r="C89" s="43" t="s">
        <v>10973</v>
      </c>
      <c r="D89" s="43"/>
      <c r="E89" s="74"/>
      <c r="F89" s="31"/>
      <c r="G89" s="31"/>
      <c r="H89" s="31"/>
      <c r="I89" s="31"/>
      <c r="J89" s="31"/>
      <c r="K89" s="30"/>
      <c r="L89" s="32"/>
      <c r="M89" s="30"/>
    </row>
    <row r="90" spans="2:13">
      <c r="B90" s="42">
        <v>88</v>
      </c>
      <c r="C90" s="43" t="s">
        <v>10973</v>
      </c>
      <c r="D90" s="43"/>
      <c r="E90" s="74"/>
      <c r="F90" s="31"/>
      <c r="G90" s="31"/>
      <c r="H90" s="31"/>
      <c r="I90" s="31"/>
      <c r="J90" s="31"/>
      <c r="K90" s="30"/>
      <c r="L90" s="32"/>
      <c r="M90" s="30"/>
    </row>
    <row r="91" spans="2:13">
      <c r="B91" s="42">
        <v>89</v>
      </c>
      <c r="C91" s="43" t="s">
        <v>10973</v>
      </c>
      <c r="D91" s="43"/>
      <c r="E91" s="74"/>
      <c r="F91" s="31"/>
      <c r="G91" s="31"/>
      <c r="H91" s="31"/>
      <c r="I91" s="31"/>
      <c r="J91" s="31"/>
      <c r="K91" s="30"/>
      <c r="L91" s="32"/>
      <c r="M91" s="30"/>
    </row>
    <row r="92" spans="2:13">
      <c r="B92" s="42">
        <v>90</v>
      </c>
      <c r="C92" s="43" t="s">
        <v>10973</v>
      </c>
      <c r="D92" s="43"/>
      <c r="E92" s="74"/>
      <c r="F92" s="31"/>
      <c r="G92" s="31"/>
      <c r="H92" s="31"/>
      <c r="I92" s="31"/>
      <c r="J92" s="31"/>
      <c r="K92" s="30"/>
      <c r="L92" s="30"/>
      <c r="M92" s="30"/>
    </row>
    <row r="93" spans="2:13">
      <c r="B93" s="42">
        <v>91</v>
      </c>
      <c r="C93" s="43" t="s">
        <v>10973</v>
      </c>
      <c r="D93" s="43"/>
      <c r="E93" s="74"/>
      <c r="F93" s="31"/>
      <c r="G93" s="31"/>
      <c r="H93" s="31"/>
      <c r="I93" s="31"/>
      <c r="J93" s="31"/>
      <c r="K93" s="30"/>
      <c r="L93" s="30"/>
      <c r="M93" s="30"/>
    </row>
    <row r="94" spans="2:13">
      <c r="B94" s="42">
        <v>92</v>
      </c>
      <c r="C94" s="43" t="s">
        <v>10973</v>
      </c>
      <c r="D94" s="43"/>
      <c r="E94" s="74"/>
      <c r="F94" s="31"/>
      <c r="G94" s="31"/>
      <c r="H94" s="31"/>
      <c r="I94" s="31"/>
      <c r="J94" s="31"/>
      <c r="K94" s="30"/>
      <c r="L94" s="30"/>
      <c r="M94" s="30"/>
    </row>
    <row r="95" spans="2:13">
      <c r="B95" s="42">
        <v>93</v>
      </c>
      <c r="C95" s="43" t="s">
        <v>10973</v>
      </c>
      <c r="D95" s="43"/>
      <c r="E95" s="74"/>
      <c r="F95" s="31"/>
      <c r="G95" s="31"/>
      <c r="H95" s="31"/>
      <c r="I95" s="31"/>
      <c r="J95" s="31"/>
      <c r="K95" s="30"/>
      <c r="L95" s="30"/>
      <c r="M95" s="30"/>
    </row>
    <row r="96" spans="2:13">
      <c r="B96" s="42">
        <v>94</v>
      </c>
      <c r="C96" s="43" t="s">
        <v>10973</v>
      </c>
      <c r="D96" s="43"/>
      <c r="E96" s="74"/>
      <c r="F96" s="31"/>
      <c r="G96" s="31"/>
      <c r="H96" s="31"/>
      <c r="I96" s="31"/>
      <c r="J96" s="31"/>
      <c r="K96" s="30"/>
      <c r="L96" s="30"/>
      <c r="M96" s="30"/>
    </row>
    <row r="97" spans="2:13">
      <c r="B97" s="42">
        <v>95</v>
      </c>
      <c r="C97" s="43" t="s">
        <v>10973</v>
      </c>
      <c r="D97" s="43"/>
      <c r="E97" s="74"/>
      <c r="F97" s="31"/>
      <c r="G97" s="31"/>
      <c r="H97" s="31"/>
      <c r="I97" s="31"/>
      <c r="J97" s="31"/>
      <c r="K97" s="30"/>
      <c r="L97" s="30"/>
      <c r="M97" s="30"/>
    </row>
    <row r="98" spans="2:13">
      <c r="B98" s="42">
        <v>96</v>
      </c>
      <c r="C98" s="43" t="s">
        <v>10973</v>
      </c>
      <c r="D98" s="43"/>
      <c r="E98" s="74"/>
      <c r="F98" s="31"/>
      <c r="G98" s="31"/>
      <c r="H98" s="31"/>
      <c r="I98" s="31"/>
      <c r="J98" s="31"/>
      <c r="K98" s="30"/>
      <c r="L98" s="30"/>
      <c r="M98" s="30"/>
    </row>
    <row r="99" spans="2:13">
      <c r="B99" s="42">
        <v>97</v>
      </c>
      <c r="C99" s="43" t="s">
        <v>10973</v>
      </c>
      <c r="D99" s="43"/>
      <c r="E99" s="74"/>
      <c r="F99" s="31"/>
      <c r="G99" s="31"/>
      <c r="H99" s="31"/>
      <c r="I99" s="31"/>
      <c r="J99" s="31"/>
      <c r="K99" s="30"/>
      <c r="L99" s="30"/>
      <c r="M99" s="30"/>
    </row>
    <row r="100" spans="2:13">
      <c r="B100" s="42">
        <v>98</v>
      </c>
      <c r="C100" s="43" t="s">
        <v>10973</v>
      </c>
      <c r="D100" s="43"/>
      <c r="E100" s="74"/>
      <c r="F100" s="31"/>
      <c r="G100" s="31"/>
      <c r="H100" s="31"/>
      <c r="I100" s="31"/>
      <c r="J100" s="31"/>
      <c r="K100" s="30"/>
      <c r="L100" s="30"/>
      <c r="M100" s="30"/>
    </row>
    <row r="101" spans="2:13">
      <c r="B101" s="42">
        <v>99</v>
      </c>
      <c r="C101" s="43" t="s">
        <v>10973</v>
      </c>
      <c r="D101" s="43"/>
      <c r="E101" s="74"/>
      <c r="F101" s="31"/>
      <c r="G101" s="31"/>
      <c r="H101" s="31"/>
      <c r="I101" s="31"/>
      <c r="J101" s="31"/>
      <c r="K101" s="30"/>
      <c r="L101" s="30"/>
      <c r="M101" s="30"/>
    </row>
    <row r="102" spans="2:13">
      <c r="B102" s="42">
        <v>100</v>
      </c>
      <c r="C102" s="43" t="s">
        <v>10973</v>
      </c>
      <c r="D102" s="43"/>
      <c r="E102" s="74"/>
      <c r="F102" s="31"/>
      <c r="G102" s="31"/>
      <c r="H102" s="31"/>
      <c r="I102" s="31"/>
      <c r="J102" s="31"/>
      <c r="K102" s="30"/>
      <c r="L102" s="30"/>
      <c r="M102" s="30"/>
    </row>
    <row r="103" spans="2:13">
      <c r="B103" s="42">
        <v>101</v>
      </c>
      <c r="C103" s="43" t="s">
        <v>10973</v>
      </c>
      <c r="D103" s="43"/>
      <c r="E103" s="74"/>
      <c r="F103" s="31"/>
      <c r="G103" s="31"/>
      <c r="H103" s="31"/>
      <c r="I103" s="31"/>
      <c r="J103" s="31"/>
      <c r="K103" s="30"/>
      <c r="L103" s="30"/>
      <c r="M103" s="30"/>
    </row>
    <row r="104" spans="2:13">
      <c r="B104" s="42">
        <v>102</v>
      </c>
      <c r="C104" s="43" t="s">
        <v>10973</v>
      </c>
      <c r="D104" s="43"/>
      <c r="E104" s="74"/>
      <c r="F104" s="31"/>
      <c r="G104" s="31"/>
      <c r="H104" s="31"/>
      <c r="I104" s="31"/>
      <c r="J104" s="31"/>
      <c r="K104" s="30"/>
      <c r="L104" s="30"/>
      <c r="M104" s="30"/>
    </row>
    <row r="105" spans="2:13">
      <c r="B105" s="42">
        <v>103</v>
      </c>
      <c r="C105" s="43" t="s">
        <v>10973</v>
      </c>
      <c r="D105" s="43"/>
      <c r="E105" s="74"/>
      <c r="F105" s="31"/>
      <c r="G105" s="31"/>
      <c r="H105" s="31"/>
      <c r="I105" s="31"/>
      <c r="J105" s="31"/>
      <c r="K105" s="30"/>
      <c r="L105" s="30"/>
      <c r="M105" s="30"/>
    </row>
    <row r="106" spans="2:13">
      <c r="B106" s="42">
        <v>104</v>
      </c>
      <c r="C106" s="43" t="s">
        <v>10973</v>
      </c>
      <c r="D106" s="43"/>
      <c r="E106" s="74"/>
      <c r="F106" s="31"/>
      <c r="G106" s="31"/>
      <c r="H106" s="31"/>
      <c r="I106" s="31"/>
      <c r="J106" s="31"/>
      <c r="K106" s="30"/>
      <c r="L106" s="30"/>
      <c r="M106" s="30"/>
    </row>
    <row r="107" spans="2:13">
      <c r="B107" s="42">
        <v>105</v>
      </c>
      <c r="C107" s="43" t="s">
        <v>10973</v>
      </c>
      <c r="D107" s="43"/>
      <c r="E107" s="74"/>
      <c r="F107" s="31"/>
      <c r="G107" s="31"/>
      <c r="H107" s="31"/>
      <c r="I107" s="31"/>
      <c r="J107" s="31"/>
      <c r="K107" s="30"/>
      <c r="L107" s="32"/>
      <c r="M107" s="30"/>
    </row>
    <row r="108" spans="2:13">
      <c r="B108" s="42">
        <v>106</v>
      </c>
      <c r="C108" s="43" t="s">
        <v>10973</v>
      </c>
      <c r="D108" s="43"/>
      <c r="E108" s="74"/>
      <c r="F108" s="31"/>
      <c r="G108" s="31"/>
      <c r="H108" s="31"/>
      <c r="I108" s="31"/>
      <c r="J108" s="31"/>
      <c r="K108" s="30"/>
      <c r="L108" s="30"/>
      <c r="M108" s="30"/>
    </row>
    <row r="109" spans="2:13">
      <c r="B109" s="42">
        <v>107</v>
      </c>
      <c r="C109" s="43" t="s">
        <v>10973</v>
      </c>
      <c r="D109" s="43"/>
      <c r="E109" s="74"/>
      <c r="F109" s="31"/>
      <c r="G109" s="31"/>
      <c r="H109" s="31"/>
      <c r="I109" s="31"/>
      <c r="J109" s="31"/>
      <c r="K109" s="30"/>
      <c r="L109" s="30"/>
      <c r="M109" s="30"/>
    </row>
    <row r="110" spans="2:13">
      <c r="B110" s="42">
        <v>108</v>
      </c>
      <c r="C110" s="43" t="s">
        <v>10973</v>
      </c>
      <c r="D110" s="43"/>
      <c r="E110" s="74"/>
      <c r="F110" s="31"/>
      <c r="G110" s="31"/>
      <c r="H110" s="31"/>
      <c r="I110" s="31"/>
      <c r="J110" s="31"/>
      <c r="K110" s="30"/>
      <c r="L110" s="30"/>
      <c r="M110" s="30"/>
    </row>
    <row r="111" spans="2:13">
      <c r="B111" s="42">
        <v>109</v>
      </c>
      <c r="C111" s="43" t="s">
        <v>10973</v>
      </c>
      <c r="D111" s="43"/>
      <c r="E111" s="74"/>
      <c r="F111" s="31"/>
      <c r="G111" s="31"/>
      <c r="H111" s="31"/>
      <c r="I111" s="31"/>
      <c r="J111" s="31"/>
      <c r="K111" s="30"/>
      <c r="L111" s="32"/>
      <c r="M111" s="30"/>
    </row>
    <row r="112" spans="2:13">
      <c r="B112" s="42">
        <v>110</v>
      </c>
      <c r="C112" s="43" t="s">
        <v>10973</v>
      </c>
      <c r="D112" s="43"/>
      <c r="E112" s="74"/>
      <c r="F112" s="31"/>
      <c r="G112" s="31"/>
      <c r="H112" s="31"/>
      <c r="I112" s="31"/>
      <c r="J112" s="30"/>
      <c r="K112" s="30"/>
      <c r="L112" s="30"/>
      <c r="M112" s="30"/>
    </row>
    <row r="113" spans="2:13">
      <c r="B113" s="42">
        <v>111</v>
      </c>
      <c r="C113" s="43" t="s">
        <v>10973</v>
      </c>
      <c r="D113" s="43"/>
      <c r="E113" s="74"/>
      <c r="F113" s="31"/>
      <c r="G113" s="31"/>
      <c r="H113" s="31"/>
      <c r="I113" s="31"/>
      <c r="J113" s="30"/>
      <c r="K113" s="30"/>
      <c r="L113" s="30"/>
      <c r="M113" s="30"/>
    </row>
    <row r="114" spans="2:13">
      <c r="B114" s="42">
        <v>112</v>
      </c>
      <c r="C114" s="43" t="s">
        <v>10973</v>
      </c>
      <c r="D114" s="43"/>
      <c r="E114" s="74"/>
      <c r="F114" s="31"/>
      <c r="G114" s="31"/>
      <c r="H114" s="31"/>
      <c r="I114" s="31"/>
      <c r="J114" s="30"/>
      <c r="K114" s="30"/>
      <c r="L114" s="30"/>
      <c r="M114" s="30"/>
    </row>
    <row r="115" spans="2:13">
      <c r="B115" s="42">
        <v>113</v>
      </c>
      <c r="C115" s="43" t="s">
        <v>10973</v>
      </c>
      <c r="D115" s="43"/>
      <c r="E115" s="74"/>
      <c r="F115" s="31"/>
      <c r="G115" s="31"/>
      <c r="H115" s="31"/>
      <c r="I115" s="31"/>
      <c r="J115" s="30"/>
      <c r="K115" s="30"/>
      <c r="L115" s="30"/>
      <c r="M115" s="30"/>
    </row>
    <row r="116" spans="2:13">
      <c r="B116" s="42">
        <v>114</v>
      </c>
      <c r="C116" s="43" t="s">
        <v>10973</v>
      </c>
      <c r="D116" s="43"/>
      <c r="E116" s="74"/>
      <c r="F116" s="31"/>
      <c r="G116" s="31"/>
      <c r="H116" s="31"/>
      <c r="I116" s="31"/>
      <c r="J116" s="30"/>
      <c r="K116" s="30"/>
      <c r="L116" s="30"/>
      <c r="M116" s="30"/>
    </row>
    <row r="117" spans="2:13">
      <c r="B117" s="42">
        <v>115</v>
      </c>
      <c r="C117" s="43" t="s">
        <v>10973</v>
      </c>
      <c r="D117" s="43"/>
      <c r="E117" s="74"/>
      <c r="F117" s="31"/>
      <c r="G117" s="31"/>
      <c r="H117" s="31"/>
      <c r="I117" s="31"/>
      <c r="J117" s="30"/>
      <c r="K117" s="30"/>
      <c r="L117" s="30"/>
      <c r="M117" s="30"/>
    </row>
    <row r="118" spans="2:13">
      <c r="B118" s="42">
        <v>116</v>
      </c>
      <c r="C118" s="43" t="s">
        <v>10973</v>
      </c>
      <c r="D118" s="43"/>
      <c r="E118" s="74"/>
      <c r="F118" s="31"/>
      <c r="G118" s="31"/>
      <c r="H118" s="31"/>
      <c r="I118" s="31"/>
      <c r="J118" s="30"/>
      <c r="K118" s="30"/>
      <c r="L118" s="30"/>
      <c r="M118" s="30"/>
    </row>
    <row r="119" spans="2:13">
      <c r="B119" s="42">
        <v>117</v>
      </c>
      <c r="C119" s="43" t="s">
        <v>10973</v>
      </c>
      <c r="D119" s="43"/>
      <c r="E119" s="74"/>
      <c r="F119" s="31"/>
      <c r="G119" s="31"/>
      <c r="H119" s="31"/>
      <c r="I119" s="31"/>
      <c r="J119" s="30"/>
      <c r="K119" s="30"/>
      <c r="L119" s="30"/>
      <c r="M119" s="30"/>
    </row>
    <row r="120" spans="2:13">
      <c r="B120" s="42">
        <v>118</v>
      </c>
      <c r="C120" s="43" t="s">
        <v>10973</v>
      </c>
      <c r="D120" s="43"/>
      <c r="E120" s="74"/>
      <c r="F120" s="31"/>
      <c r="G120" s="31"/>
      <c r="H120" s="31"/>
      <c r="I120" s="31"/>
      <c r="J120" s="30"/>
      <c r="K120" s="30"/>
      <c r="L120" s="30"/>
      <c r="M120" s="30"/>
    </row>
    <row r="121" spans="2:13">
      <c r="B121" s="42">
        <v>119</v>
      </c>
      <c r="C121" s="43" t="s">
        <v>10973</v>
      </c>
      <c r="D121" s="43"/>
      <c r="E121" s="74"/>
      <c r="F121" s="31"/>
      <c r="G121" s="31"/>
      <c r="H121" s="31"/>
      <c r="I121" s="31"/>
      <c r="J121" s="30"/>
      <c r="K121" s="30"/>
      <c r="L121" s="30"/>
      <c r="M121" s="30"/>
    </row>
    <row r="122" spans="2:13">
      <c r="B122" s="42">
        <v>120</v>
      </c>
      <c r="C122" s="43" t="s">
        <v>10973</v>
      </c>
      <c r="D122" s="43"/>
      <c r="E122" s="74"/>
      <c r="F122" s="31"/>
      <c r="G122" s="31"/>
      <c r="H122" s="31"/>
      <c r="I122" s="31"/>
      <c r="J122" s="30"/>
      <c r="K122" s="30"/>
      <c r="L122" s="32"/>
      <c r="M122" s="30"/>
    </row>
    <row r="123" spans="2:13">
      <c r="B123" s="46">
        <v>121</v>
      </c>
      <c r="C123" s="43" t="s">
        <v>10973</v>
      </c>
      <c r="D123" s="43"/>
      <c r="E123" s="74"/>
      <c r="F123" s="31"/>
      <c r="G123" s="31"/>
      <c r="H123" s="31"/>
      <c r="I123" s="31"/>
      <c r="J123" s="30"/>
      <c r="K123" s="30"/>
      <c r="L123" s="30"/>
      <c r="M123" s="30"/>
    </row>
    <row r="124" spans="2:13" ht="17.25" thickBot="1">
      <c r="B124" s="47">
        <v>122</v>
      </c>
      <c r="C124" s="43" t="s">
        <v>10973</v>
      </c>
      <c r="D124" s="43"/>
      <c r="E124" s="109"/>
      <c r="F124" s="31"/>
      <c r="G124" s="31"/>
      <c r="H124" s="31"/>
      <c r="I124" s="31"/>
      <c r="J124" s="30"/>
      <c r="K124" s="30"/>
      <c r="L124" s="30"/>
      <c r="M124" s="30"/>
    </row>
  </sheetData>
  <phoneticPr fontId="5" type="noConversion"/>
  <dataValidations count="7">
    <dataValidation type="custom" allowBlank="1" showInputMessage="1" showErrorMessage="1" errorTitle="데이터미보유" error="데이터 미보유시에만 사유를 작성할 수 있습니다." sqref="H3:H123" xr:uid="{7053251B-6C28-4D3B-B760-BFFF8F89B27B}">
      <formula1>ISERROR(FIND("O",F3))</formula1>
    </dataValidation>
    <dataValidation type="custom" allowBlank="1" showInputMessage="1" showErrorMessage="1" errorTitle="데이터 미등록" error="데이터 미등록시에만 사유를 작성할 수 있습니다." sqref="I3:I4" xr:uid="{9B57967D-CC61-4EC7-89B5-2BD71071070D}">
      <formula1>ISERROR(FIND("O",G4))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66FA5D34-E805-47C1-AB0D-2BAE045373C5}">
      <formula1>목록등록관리시스템등록여부확인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03B6C3F6-A388-43D9-AA0C-561FFC8546BA}">
      <formula1>목록등록관리시스템등록여부확인</formula1>
    </dataValidation>
    <dataValidation type="custom" showInputMessage="1" showErrorMessage="1" errorTitle="데이터미등록" error="데이터 미등록시에만 사유를 작성할 수 있습니다." sqref="I5:I124" xr:uid="{4D3616D5-3211-41BA-A1AA-437A4D1D1B0B}">
      <formula1>ISERROR(FIND("O",G5))</formula1>
    </dataValidation>
    <dataValidation type="custom" showInputMessage="1" showErrorMessage="1" errorTitle="데이터미보유" error="데이터 미보유시에만 사유를 작성할 수 있습니다." sqref="H124" xr:uid="{18346E47-BE69-47A1-9544-A7AD1688D0D4}">
      <formula1>ISERROR(FIND("O",F124))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2575482D-7917-4655-8F43-15C99BE62711}">
      <formula1>"O,X"</formula1>
    </dataValidation>
  </dataValidation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B7350-0538-437B-81AE-6C1EB30CD4F2}">
  <dimension ref="B1:M124"/>
  <sheetViews>
    <sheetView workbookViewId="0">
      <selection activeCell="B2" sqref="B2"/>
    </sheetView>
  </sheetViews>
  <sheetFormatPr defaultRowHeight="16.5"/>
  <sheetData>
    <row r="1" spans="2:13" ht="17.25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>
      <c r="B3" s="42">
        <v>1</v>
      </c>
      <c r="C3" s="43" t="s">
        <v>10973</v>
      </c>
      <c r="D3" s="43"/>
      <c r="E3" s="74"/>
      <c r="F3" s="31"/>
      <c r="G3" s="31"/>
      <c r="H3" s="31"/>
      <c r="I3" s="31"/>
      <c r="J3" s="31"/>
      <c r="K3" s="30"/>
      <c r="L3" s="32"/>
      <c r="M3" s="30"/>
    </row>
    <row r="4" spans="2:13">
      <c r="B4" s="42">
        <v>2</v>
      </c>
      <c r="C4" s="43" t="s">
        <v>10973</v>
      </c>
      <c r="D4" s="43"/>
      <c r="E4" s="74"/>
      <c r="F4" s="31"/>
      <c r="G4" s="31"/>
      <c r="H4" s="31"/>
      <c r="I4" s="31"/>
      <c r="J4" s="31"/>
      <c r="K4" s="30"/>
      <c r="L4" s="32"/>
      <c r="M4" s="30"/>
    </row>
    <row r="5" spans="2:13">
      <c r="B5" s="42">
        <v>3</v>
      </c>
      <c r="C5" s="43" t="s">
        <v>10973</v>
      </c>
      <c r="D5" s="43"/>
      <c r="E5" s="74"/>
      <c r="F5" s="31"/>
      <c r="G5" s="31"/>
      <c r="H5" s="31"/>
      <c r="I5" s="31"/>
      <c r="J5" s="31"/>
      <c r="K5" s="30"/>
      <c r="L5" s="32"/>
      <c r="M5" s="30"/>
    </row>
    <row r="6" spans="2:13">
      <c r="B6" s="42">
        <v>4</v>
      </c>
      <c r="C6" s="43" t="s">
        <v>10973</v>
      </c>
      <c r="D6" s="43"/>
      <c r="E6" s="74"/>
      <c r="F6" s="31"/>
      <c r="G6" s="31"/>
      <c r="H6" s="31"/>
      <c r="I6" s="31"/>
      <c r="J6" s="31"/>
      <c r="K6" s="31"/>
      <c r="L6" s="32"/>
      <c r="M6" s="30"/>
    </row>
    <row r="7" spans="2:13">
      <c r="B7" s="42">
        <v>5</v>
      </c>
      <c r="C7" s="43" t="s">
        <v>10973</v>
      </c>
      <c r="D7" s="43"/>
      <c r="E7" s="74"/>
      <c r="F7" s="31"/>
      <c r="G7" s="31"/>
      <c r="H7" s="30"/>
      <c r="I7" s="31"/>
      <c r="J7" s="31"/>
      <c r="K7" s="30"/>
      <c r="L7" s="34"/>
      <c r="M7" s="30"/>
    </row>
    <row r="8" spans="2:13">
      <c r="B8" s="42">
        <v>6</v>
      </c>
      <c r="C8" s="43" t="s">
        <v>10973</v>
      </c>
      <c r="D8" s="43"/>
      <c r="E8" s="74"/>
      <c r="F8" s="31"/>
      <c r="G8" s="31"/>
      <c r="H8" s="31"/>
      <c r="I8" s="31"/>
      <c r="J8" s="31"/>
      <c r="K8" s="30"/>
      <c r="L8" s="30"/>
      <c r="M8" s="30"/>
    </row>
    <row r="9" spans="2:13">
      <c r="B9" s="42">
        <v>7</v>
      </c>
      <c r="C9" s="43" t="s">
        <v>10973</v>
      </c>
      <c r="D9" s="43"/>
      <c r="E9" s="74"/>
      <c r="F9" s="31"/>
      <c r="G9" s="31"/>
      <c r="H9" s="30"/>
      <c r="I9" s="31"/>
      <c r="J9" s="31"/>
      <c r="K9" s="30"/>
      <c r="L9" s="30"/>
      <c r="M9" s="30"/>
    </row>
    <row r="10" spans="2:13">
      <c r="B10" s="42">
        <v>8</v>
      </c>
      <c r="C10" s="43" t="s">
        <v>10973</v>
      </c>
      <c r="D10" s="43"/>
      <c r="E10" s="74"/>
      <c r="F10" s="31"/>
      <c r="G10" s="31"/>
      <c r="H10" s="31"/>
      <c r="I10" s="31"/>
      <c r="J10" s="31"/>
      <c r="K10" s="30"/>
      <c r="L10" s="32"/>
      <c r="M10" s="30"/>
    </row>
    <row r="11" spans="2:13">
      <c r="B11" s="42">
        <v>9</v>
      </c>
      <c r="C11" s="43" t="s">
        <v>10973</v>
      </c>
      <c r="D11" s="43"/>
      <c r="E11" s="74"/>
      <c r="F11" s="31"/>
      <c r="G11" s="31"/>
      <c r="H11" s="31"/>
      <c r="I11" s="31"/>
      <c r="J11" s="31"/>
      <c r="K11" s="30"/>
      <c r="L11" s="30"/>
      <c r="M11" s="30"/>
    </row>
    <row r="12" spans="2:13">
      <c r="B12" s="42">
        <v>10</v>
      </c>
      <c r="C12" s="43" t="s">
        <v>10973</v>
      </c>
      <c r="D12" s="43"/>
      <c r="E12" s="74"/>
      <c r="F12" s="31"/>
      <c r="G12" s="31"/>
      <c r="H12" s="31"/>
      <c r="I12" s="31"/>
      <c r="J12" s="31"/>
      <c r="K12" s="30"/>
      <c r="L12" s="30"/>
      <c r="M12" s="30"/>
    </row>
    <row r="13" spans="2:13">
      <c r="B13" s="42">
        <v>11</v>
      </c>
      <c r="C13" s="43" t="s">
        <v>10973</v>
      </c>
      <c r="D13" s="43"/>
      <c r="E13" s="74"/>
      <c r="F13" s="31"/>
      <c r="G13" s="31"/>
      <c r="H13" s="31"/>
      <c r="I13" s="31"/>
      <c r="J13" s="31"/>
      <c r="K13" s="30"/>
      <c r="L13" s="30"/>
      <c r="M13" s="30"/>
    </row>
    <row r="14" spans="2:13">
      <c r="B14" s="42">
        <v>12</v>
      </c>
      <c r="C14" s="43" t="s">
        <v>10973</v>
      </c>
      <c r="D14" s="43"/>
      <c r="E14" s="74"/>
      <c r="F14" s="31"/>
      <c r="G14" s="31"/>
      <c r="H14" s="31"/>
      <c r="I14" s="31"/>
      <c r="J14" s="31"/>
      <c r="K14" s="30"/>
      <c r="L14" s="32"/>
      <c r="M14" s="30"/>
    </row>
    <row r="15" spans="2:13">
      <c r="B15" s="42">
        <v>13</v>
      </c>
      <c r="C15" s="43" t="s">
        <v>10973</v>
      </c>
      <c r="D15" s="43"/>
      <c r="E15" s="74"/>
      <c r="F15" s="31"/>
      <c r="G15" s="31"/>
      <c r="H15" s="31"/>
      <c r="I15" s="31"/>
      <c r="J15" s="31"/>
      <c r="K15" s="30"/>
      <c r="L15" s="30"/>
      <c r="M15" s="30"/>
    </row>
    <row r="16" spans="2:13">
      <c r="B16" s="42">
        <v>14</v>
      </c>
      <c r="C16" s="43" t="s">
        <v>10973</v>
      </c>
      <c r="D16" s="43"/>
      <c r="E16" s="74"/>
      <c r="F16" s="31"/>
      <c r="G16" s="31"/>
      <c r="H16" s="31"/>
      <c r="I16" s="31"/>
      <c r="J16" s="31"/>
      <c r="K16" s="30"/>
      <c r="L16" s="32"/>
      <c r="M16" s="30"/>
    </row>
    <row r="17" spans="2:13">
      <c r="B17" s="42">
        <v>15</v>
      </c>
      <c r="C17" s="43" t="s">
        <v>10973</v>
      </c>
      <c r="D17" s="43"/>
      <c r="E17" s="74"/>
      <c r="F17" s="31"/>
      <c r="G17" s="31"/>
      <c r="H17" s="31"/>
      <c r="I17" s="31"/>
      <c r="J17" s="31"/>
      <c r="K17" s="30"/>
      <c r="L17" s="32"/>
      <c r="M17" s="30"/>
    </row>
    <row r="18" spans="2:13">
      <c r="B18" s="42">
        <v>16</v>
      </c>
      <c r="C18" s="43" t="s">
        <v>10973</v>
      </c>
      <c r="D18" s="43"/>
      <c r="E18" s="74"/>
      <c r="F18" s="31"/>
      <c r="G18" s="31"/>
      <c r="H18" s="31"/>
      <c r="I18" s="31"/>
      <c r="J18" s="31"/>
      <c r="K18" s="30"/>
      <c r="L18" s="32"/>
      <c r="M18" s="30"/>
    </row>
    <row r="19" spans="2:13">
      <c r="B19" s="42">
        <v>17</v>
      </c>
      <c r="C19" s="43" t="s">
        <v>10973</v>
      </c>
      <c r="D19" s="43"/>
      <c r="E19" s="74"/>
      <c r="F19" s="31"/>
      <c r="G19" s="31"/>
      <c r="H19" s="31"/>
      <c r="I19" s="31"/>
      <c r="J19" s="31"/>
      <c r="K19" s="30"/>
      <c r="L19" s="32"/>
      <c r="M19" s="30"/>
    </row>
    <row r="20" spans="2:13">
      <c r="B20" s="42">
        <v>18</v>
      </c>
      <c r="C20" s="43" t="s">
        <v>10973</v>
      </c>
      <c r="D20" s="43"/>
      <c r="E20" s="74"/>
      <c r="F20" s="31"/>
      <c r="G20" s="31"/>
      <c r="H20" s="31"/>
      <c r="I20" s="31"/>
      <c r="J20" s="31"/>
      <c r="K20" s="30"/>
      <c r="L20" s="30"/>
      <c r="M20" s="30"/>
    </row>
    <row r="21" spans="2:13">
      <c r="B21" s="42">
        <v>19</v>
      </c>
      <c r="C21" s="43" t="s">
        <v>10973</v>
      </c>
      <c r="D21" s="43"/>
      <c r="E21" s="74"/>
      <c r="F21" s="31"/>
      <c r="G21" s="31"/>
      <c r="H21" s="31"/>
      <c r="I21" s="31"/>
      <c r="J21" s="31"/>
      <c r="K21" s="30"/>
      <c r="L21" s="30"/>
      <c r="M21" s="30"/>
    </row>
    <row r="22" spans="2:13">
      <c r="B22" s="42">
        <v>20</v>
      </c>
      <c r="C22" s="43" t="s">
        <v>10973</v>
      </c>
      <c r="D22" s="43"/>
      <c r="E22" s="74"/>
      <c r="F22" s="31"/>
      <c r="G22" s="31"/>
      <c r="H22" s="31"/>
      <c r="I22" s="31"/>
      <c r="J22" s="31"/>
      <c r="K22" s="30"/>
      <c r="L22" s="30"/>
      <c r="M22" s="30"/>
    </row>
    <row r="23" spans="2:13">
      <c r="B23" s="42">
        <v>21</v>
      </c>
      <c r="C23" s="43" t="s">
        <v>10973</v>
      </c>
      <c r="D23" s="43"/>
      <c r="E23" s="74"/>
      <c r="F23" s="31"/>
      <c r="G23" s="31"/>
      <c r="H23" s="31"/>
      <c r="I23" s="31"/>
      <c r="J23" s="31"/>
      <c r="K23" s="30"/>
      <c r="L23" s="32"/>
      <c r="M23" s="30"/>
    </row>
    <row r="24" spans="2:13">
      <c r="B24" s="42">
        <v>22</v>
      </c>
      <c r="C24" s="43" t="s">
        <v>10973</v>
      </c>
      <c r="D24" s="43"/>
      <c r="E24" s="74"/>
      <c r="F24" s="31"/>
      <c r="G24" s="31"/>
      <c r="H24" s="31"/>
      <c r="I24" s="31"/>
      <c r="J24" s="31"/>
      <c r="K24" s="30"/>
      <c r="L24" s="32"/>
      <c r="M24" s="30"/>
    </row>
    <row r="25" spans="2:13">
      <c r="B25" s="42">
        <v>23</v>
      </c>
      <c r="C25" s="43" t="s">
        <v>10973</v>
      </c>
      <c r="D25" s="43"/>
      <c r="E25" s="74"/>
      <c r="F25" s="31"/>
      <c r="G25" s="31"/>
      <c r="H25" s="31"/>
      <c r="I25" s="31"/>
      <c r="J25" s="31"/>
      <c r="K25" s="30"/>
      <c r="L25" s="32"/>
      <c r="M25" s="30"/>
    </row>
    <row r="26" spans="2:13">
      <c r="B26" s="42">
        <v>24</v>
      </c>
      <c r="C26" s="43" t="s">
        <v>10973</v>
      </c>
      <c r="D26" s="43"/>
      <c r="E26" s="74"/>
      <c r="F26" s="31"/>
      <c r="G26" s="31"/>
      <c r="H26" s="31"/>
      <c r="I26" s="31"/>
      <c r="J26" s="31"/>
      <c r="K26" s="30"/>
      <c r="L26" s="32"/>
      <c r="M26" s="30"/>
    </row>
    <row r="27" spans="2:13">
      <c r="B27" s="42">
        <v>25</v>
      </c>
      <c r="C27" s="43" t="s">
        <v>10973</v>
      </c>
      <c r="D27" s="43"/>
      <c r="E27" s="74"/>
      <c r="F27" s="31"/>
      <c r="G27" s="31"/>
      <c r="H27" s="31"/>
      <c r="I27" s="31"/>
      <c r="J27" s="31"/>
      <c r="K27" s="30"/>
      <c r="L27" s="32"/>
      <c r="M27" s="30"/>
    </row>
    <row r="28" spans="2:13">
      <c r="B28" s="42">
        <v>26</v>
      </c>
      <c r="C28" s="43" t="s">
        <v>10973</v>
      </c>
      <c r="D28" s="43"/>
      <c r="E28" s="74"/>
      <c r="F28" s="31"/>
      <c r="G28" s="31"/>
      <c r="H28" s="31"/>
      <c r="I28" s="31"/>
      <c r="J28" s="31"/>
      <c r="K28" s="30"/>
      <c r="L28" s="30"/>
      <c r="M28" s="30"/>
    </row>
    <row r="29" spans="2:13">
      <c r="B29" s="42">
        <v>27</v>
      </c>
      <c r="C29" s="43" t="s">
        <v>10973</v>
      </c>
      <c r="D29" s="43"/>
      <c r="E29" s="74"/>
      <c r="F29" s="31"/>
      <c r="G29" s="31"/>
      <c r="H29" s="31"/>
      <c r="I29" s="31"/>
      <c r="J29" s="31"/>
      <c r="K29" s="30"/>
      <c r="L29" s="30"/>
      <c r="M29" s="30"/>
    </row>
    <row r="30" spans="2:13">
      <c r="B30" s="42">
        <v>28</v>
      </c>
      <c r="C30" s="43" t="s">
        <v>10973</v>
      </c>
      <c r="D30" s="43"/>
      <c r="E30" s="74"/>
      <c r="F30" s="31"/>
      <c r="G30" s="31"/>
      <c r="H30" s="31"/>
      <c r="I30" s="31"/>
      <c r="J30" s="31"/>
      <c r="K30" s="30"/>
      <c r="L30" s="30"/>
      <c r="M30" s="30"/>
    </row>
    <row r="31" spans="2:13">
      <c r="B31" s="42">
        <v>29</v>
      </c>
      <c r="C31" s="43" t="s">
        <v>10973</v>
      </c>
      <c r="D31" s="43"/>
      <c r="E31" s="74"/>
      <c r="F31" s="31"/>
      <c r="G31" s="31"/>
      <c r="H31" s="31"/>
      <c r="I31" s="31"/>
      <c r="J31" s="31"/>
      <c r="K31" s="30"/>
      <c r="L31" s="30"/>
      <c r="M31" s="30"/>
    </row>
    <row r="32" spans="2:13">
      <c r="B32" s="42">
        <v>30</v>
      </c>
      <c r="C32" s="43" t="s">
        <v>10973</v>
      </c>
      <c r="D32" s="43"/>
      <c r="E32" s="74"/>
      <c r="F32" s="31"/>
      <c r="G32" s="31"/>
      <c r="H32" s="31"/>
      <c r="I32" s="31"/>
      <c r="J32" s="31"/>
      <c r="K32" s="30"/>
      <c r="L32" s="30"/>
      <c r="M32" s="30"/>
    </row>
    <row r="33" spans="2:13">
      <c r="B33" s="42">
        <v>31</v>
      </c>
      <c r="C33" s="43" t="s">
        <v>10973</v>
      </c>
      <c r="D33" s="43"/>
      <c r="E33" s="74"/>
      <c r="F33" s="31"/>
      <c r="G33" s="31"/>
      <c r="H33" s="31"/>
      <c r="I33" s="31"/>
      <c r="J33" s="31"/>
      <c r="K33" s="30"/>
      <c r="L33" s="30"/>
      <c r="M33" s="30"/>
    </row>
    <row r="34" spans="2:13">
      <c r="B34" s="42">
        <v>32</v>
      </c>
      <c r="C34" s="43" t="s">
        <v>10973</v>
      </c>
      <c r="D34" s="43"/>
      <c r="E34" s="74"/>
      <c r="F34" s="31"/>
      <c r="G34" s="31"/>
      <c r="H34" s="31"/>
      <c r="I34" s="31"/>
      <c r="J34" s="31"/>
      <c r="K34" s="30"/>
      <c r="L34" s="30"/>
      <c r="M34" s="30"/>
    </row>
    <row r="35" spans="2:13">
      <c r="B35" s="42">
        <v>33</v>
      </c>
      <c r="C35" s="43" t="s">
        <v>10973</v>
      </c>
      <c r="D35" s="43"/>
      <c r="E35" s="74"/>
      <c r="F35" s="31"/>
      <c r="G35" s="31"/>
      <c r="H35" s="31"/>
      <c r="I35" s="31"/>
      <c r="J35" s="31"/>
      <c r="K35" s="30"/>
      <c r="L35" s="30"/>
      <c r="M35" s="30"/>
    </row>
    <row r="36" spans="2:13">
      <c r="B36" s="42">
        <v>34</v>
      </c>
      <c r="C36" s="43" t="s">
        <v>10973</v>
      </c>
      <c r="D36" s="43"/>
      <c r="E36" s="74"/>
      <c r="F36" s="31"/>
      <c r="G36" s="31"/>
      <c r="H36" s="31"/>
      <c r="I36" s="31"/>
      <c r="J36" s="31"/>
      <c r="K36" s="30"/>
      <c r="L36" s="30"/>
      <c r="M36" s="30"/>
    </row>
    <row r="37" spans="2:13">
      <c r="B37" s="42">
        <v>35</v>
      </c>
      <c r="C37" s="43" t="s">
        <v>10973</v>
      </c>
      <c r="D37" s="43"/>
      <c r="E37" s="74"/>
      <c r="F37" s="31"/>
      <c r="G37" s="31"/>
      <c r="H37" s="31"/>
      <c r="I37" s="31"/>
      <c r="J37" s="31"/>
      <c r="K37" s="30"/>
      <c r="L37" s="30"/>
      <c r="M37" s="30"/>
    </row>
    <row r="38" spans="2:13">
      <c r="B38" s="42">
        <v>36</v>
      </c>
      <c r="C38" s="43" t="s">
        <v>10973</v>
      </c>
      <c r="D38" s="43"/>
      <c r="E38" s="74"/>
      <c r="F38" s="31"/>
      <c r="G38" s="31"/>
      <c r="H38" s="31"/>
      <c r="I38" s="31"/>
      <c r="J38" s="31"/>
      <c r="K38" s="30"/>
      <c r="L38" s="30"/>
      <c r="M38" s="30"/>
    </row>
    <row r="39" spans="2:13">
      <c r="B39" s="42">
        <v>37</v>
      </c>
      <c r="C39" s="43" t="s">
        <v>10973</v>
      </c>
      <c r="D39" s="43"/>
      <c r="E39" s="74"/>
      <c r="F39" s="31"/>
      <c r="G39" s="31"/>
      <c r="H39" s="31"/>
      <c r="I39" s="31"/>
      <c r="J39" s="31"/>
      <c r="K39" s="30"/>
      <c r="L39" s="30"/>
      <c r="M39" s="30"/>
    </row>
    <row r="40" spans="2:13">
      <c r="B40" s="42">
        <v>38</v>
      </c>
      <c r="C40" s="43" t="s">
        <v>10973</v>
      </c>
      <c r="D40" s="43"/>
      <c r="E40" s="74"/>
      <c r="F40" s="31"/>
      <c r="G40" s="31"/>
      <c r="H40" s="31"/>
      <c r="I40" s="31"/>
      <c r="J40" s="31"/>
      <c r="K40" s="30"/>
      <c r="L40" s="30"/>
      <c r="M40" s="30"/>
    </row>
    <row r="41" spans="2:13">
      <c r="B41" s="42">
        <v>39</v>
      </c>
      <c r="C41" s="43" t="s">
        <v>10973</v>
      </c>
      <c r="D41" s="43"/>
      <c r="E41" s="74"/>
      <c r="F41" s="31"/>
      <c r="G41" s="31"/>
      <c r="H41" s="31"/>
      <c r="I41" s="31"/>
      <c r="J41" s="31"/>
      <c r="K41" s="30"/>
      <c r="L41" s="30"/>
      <c r="M41" s="30"/>
    </row>
    <row r="42" spans="2:13">
      <c r="B42" s="42">
        <v>40</v>
      </c>
      <c r="C42" s="43" t="s">
        <v>10973</v>
      </c>
      <c r="D42" s="43"/>
      <c r="E42" s="74"/>
      <c r="F42" s="31"/>
      <c r="G42" s="31"/>
      <c r="H42" s="31"/>
      <c r="I42" s="31"/>
      <c r="J42" s="31"/>
      <c r="K42" s="30"/>
      <c r="L42" s="30"/>
      <c r="M42" s="30"/>
    </row>
    <row r="43" spans="2:13">
      <c r="B43" s="42">
        <v>41</v>
      </c>
      <c r="C43" s="43" t="s">
        <v>10973</v>
      </c>
      <c r="D43" s="43"/>
      <c r="E43" s="74"/>
      <c r="F43" s="31"/>
      <c r="G43" s="31"/>
      <c r="H43" s="31"/>
      <c r="I43" s="31"/>
      <c r="J43" s="31"/>
      <c r="K43" s="30"/>
      <c r="L43" s="30"/>
      <c r="M43" s="30"/>
    </row>
    <row r="44" spans="2:13">
      <c r="B44" s="42">
        <v>42</v>
      </c>
      <c r="C44" s="43" t="s">
        <v>10973</v>
      </c>
      <c r="D44" s="43"/>
      <c r="E44" s="74"/>
      <c r="F44" s="31"/>
      <c r="G44" s="31"/>
      <c r="H44" s="31"/>
      <c r="I44" s="31"/>
      <c r="J44" s="31"/>
      <c r="K44" s="30"/>
      <c r="L44" s="30"/>
      <c r="M44" s="30"/>
    </row>
    <row r="45" spans="2:13">
      <c r="B45" s="42">
        <v>43</v>
      </c>
      <c r="C45" s="43" t="s">
        <v>10973</v>
      </c>
      <c r="D45" s="43"/>
      <c r="E45" s="74"/>
      <c r="F45" s="31"/>
      <c r="G45" s="31"/>
      <c r="H45" s="31"/>
      <c r="I45" s="31"/>
      <c r="J45" s="31"/>
      <c r="K45" s="30"/>
      <c r="L45" s="30"/>
      <c r="M45" s="30"/>
    </row>
    <row r="46" spans="2:13">
      <c r="B46" s="42">
        <v>44</v>
      </c>
      <c r="C46" s="43" t="s">
        <v>10973</v>
      </c>
      <c r="D46" s="43"/>
      <c r="E46" s="74"/>
      <c r="F46" s="31"/>
      <c r="G46" s="31"/>
      <c r="H46" s="31"/>
      <c r="I46" s="31"/>
      <c r="J46" s="31"/>
      <c r="K46" s="30"/>
      <c r="L46" s="30"/>
      <c r="M46" s="30"/>
    </row>
    <row r="47" spans="2:13">
      <c r="B47" s="42">
        <v>45</v>
      </c>
      <c r="C47" s="43" t="s">
        <v>10973</v>
      </c>
      <c r="D47" s="43"/>
      <c r="E47" s="74"/>
      <c r="F47" s="31"/>
      <c r="G47" s="31"/>
      <c r="H47" s="31"/>
      <c r="I47" s="31"/>
      <c r="J47" s="31"/>
      <c r="K47" s="30"/>
      <c r="L47" s="30"/>
      <c r="M47" s="30"/>
    </row>
    <row r="48" spans="2:13">
      <c r="B48" s="42">
        <v>46</v>
      </c>
      <c r="C48" s="43" t="s">
        <v>10973</v>
      </c>
      <c r="D48" s="43"/>
      <c r="E48" s="74"/>
      <c r="F48" s="31"/>
      <c r="G48" s="31"/>
      <c r="H48" s="31"/>
      <c r="I48" s="31"/>
      <c r="J48" s="31"/>
      <c r="K48" s="30"/>
      <c r="L48" s="32"/>
      <c r="M48" s="30"/>
    </row>
    <row r="49" spans="2:13">
      <c r="B49" s="42">
        <v>47</v>
      </c>
      <c r="C49" s="43" t="s">
        <v>10973</v>
      </c>
      <c r="D49" s="43"/>
      <c r="E49" s="74"/>
      <c r="F49" s="31"/>
      <c r="G49" s="31"/>
      <c r="H49" s="31"/>
      <c r="I49" s="31"/>
      <c r="J49" s="31"/>
      <c r="K49" s="30"/>
      <c r="L49" s="32"/>
      <c r="M49" s="30"/>
    </row>
    <row r="50" spans="2:13">
      <c r="B50" s="42">
        <v>48</v>
      </c>
      <c r="C50" s="43" t="s">
        <v>10973</v>
      </c>
      <c r="D50" s="43"/>
      <c r="E50" s="74"/>
      <c r="F50" s="31"/>
      <c r="G50" s="31"/>
      <c r="H50" s="31"/>
      <c r="I50" s="31"/>
      <c r="J50" s="31"/>
      <c r="K50" s="30"/>
      <c r="L50" s="30"/>
      <c r="M50" s="30"/>
    </row>
    <row r="51" spans="2:13">
      <c r="B51" s="42">
        <v>49</v>
      </c>
      <c r="C51" s="43" t="s">
        <v>10973</v>
      </c>
      <c r="D51" s="43"/>
      <c r="E51" s="74"/>
      <c r="F51" s="31"/>
      <c r="G51" s="31"/>
      <c r="H51" s="31"/>
      <c r="I51" s="31"/>
      <c r="J51" s="31"/>
      <c r="K51" s="30"/>
      <c r="L51" s="32"/>
      <c r="M51" s="30"/>
    </row>
    <row r="52" spans="2:13">
      <c r="B52" s="42">
        <v>50</v>
      </c>
      <c r="C52" s="43" t="s">
        <v>10973</v>
      </c>
      <c r="D52" s="43"/>
      <c r="E52" s="74"/>
      <c r="F52" s="31"/>
      <c r="G52" s="31"/>
      <c r="H52" s="31"/>
      <c r="I52" s="31"/>
      <c r="J52" s="31"/>
      <c r="K52" s="30"/>
      <c r="L52" s="30"/>
      <c r="M52" s="30"/>
    </row>
    <row r="53" spans="2:13">
      <c r="B53" s="42">
        <v>51</v>
      </c>
      <c r="C53" s="43" t="s">
        <v>10973</v>
      </c>
      <c r="D53" s="43"/>
      <c r="E53" s="74"/>
      <c r="F53" s="31"/>
      <c r="G53" s="31"/>
      <c r="H53" s="31"/>
      <c r="I53" s="31"/>
      <c r="J53" s="31"/>
      <c r="K53" s="30"/>
      <c r="L53" s="32"/>
      <c r="M53" s="30"/>
    </row>
    <row r="54" spans="2:13">
      <c r="B54" s="42">
        <v>52</v>
      </c>
      <c r="C54" s="43" t="s">
        <v>10973</v>
      </c>
      <c r="D54" s="43"/>
      <c r="E54" s="74"/>
      <c r="F54" s="31"/>
      <c r="G54" s="31"/>
      <c r="H54" s="31"/>
      <c r="I54" s="31"/>
      <c r="J54" s="31"/>
      <c r="K54" s="30"/>
      <c r="L54" s="32"/>
      <c r="M54" s="30"/>
    </row>
    <row r="55" spans="2:13">
      <c r="B55" s="42">
        <v>53</v>
      </c>
      <c r="C55" s="43" t="s">
        <v>10973</v>
      </c>
      <c r="D55" s="43"/>
      <c r="E55" s="74"/>
      <c r="F55" s="31"/>
      <c r="G55" s="31"/>
      <c r="H55" s="31"/>
      <c r="I55" s="31"/>
      <c r="J55" s="31"/>
      <c r="K55" s="30"/>
      <c r="L55" s="30"/>
      <c r="M55" s="30"/>
    </row>
    <row r="56" spans="2:13">
      <c r="B56" s="42">
        <v>54</v>
      </c>
      <c r="C56" s="43" t="s">
        <v>10973</v>
      </c>
      <c r="D56" s="43"/>
      <c r="E56" s="74"/>
      <c r="F56" s="31"/>
      <c r="G56" s="31"/>
      <c r="H56" s="31"/>
      <c r="I56" s="31"/>
      <c r="J56" s="31"/>
      <c r="K56" s="30"/>
      <c r="L56" s="32"/>
      <c r="M56" s="30"/>
    </row>
    <row r="57" spans="2:13">
      <c r="B57" s="42">
        <v>55</v>
      </c>
      <c r="C57" s="43" t="s">
        <v>10973</v>
      </c>
      <c r="D57" s="43"/>
      <c r="E57" s="74"/>
      <c r="F57" s="31"/>
      <c r="G57" s="31"/>
      <c r="H57" s="31"/>
      <c r="I57" s="31"/>
      <c r="J57" s="31"/>
      <c r="K57" s="30"/>
      <c r="L57" s="30"/>
      <c r="M57" s="30"/>
    </row>
    <row r="58" spans="2:13">
      <c r="B58" s="42">
        <v>56</v>
      </c>
      <c r="C58" s="43" t="s">
        <v>10973</v>
      </c>
      <c r="D58" s="43"/>
      <c r="E58" s="74"/>
      <c r="F58" s="31"/>
      <c r="G58" s="31"/>
      <c r="H58" s="31"/>
      <c r="I58" s="31"/>
      <c r="J58" s="31"/>
      <c r="K58" s="30"/>
      <c r="L58" s="30"/>
      <c r="M58" s="30"/>
    </row>
    <row r="59" spans="2:13">
      <c r="B59" s="42">
        <v>57</v>
      </c>
      <c r="C59" s="43" t="s">
        <v>10973</v>
      </c>
      <c r="D59" s="43"/>
      <c r="E59" s="74"/>
      <c r="F59" s="31"/>
      <c r="G59" s="31"/>
      <c r="H59" s="31"/>
      <c r="I59" s="31"/>
      <c r="J59" s="31"/>
      <c r="K59" s="30"/>
      <c r="L59" s="30"/>
      <c r="M59" s="30"/>
    </row>
    <row r="60" spans="2:13">
      <c r="B60" s="42">
        <v>58</v>
      </c>
      <c r="C60" s="43" t="s">
        <v>10973</v>
      </c>
      <c r="D60" s="43"/>
      <c r="E60" s="74"/>
      <c r="F60" s="31"/>
      <c r="G60" s="31"/>
      <c r="H60" s="31"/>
      <c r="I60" s="31"/>
      <c r="J60" s="31"/>
      <c r="K60" s="30"/>
      <c r="L60" s="30"/>
      <c r="M60" s="30"/>
    </row>
    <row r="61" spans="2:13">
      <c r="B61" s="42">
        <v>59</v>
      </c>
      <c r="C61" s="43" t="s">
        <v>10973</v>
      </c>
      <c r="D61" s="43"/>
      <c r="E61" s="74"/>
      <c r="F61" s="31"/>
      <c r="G61" s="31"/>
      <c r="H61" s="31"/>
      <c r="I61" s="31"/>
      <c r="J61" s="31"/>
      <c r="K61" s="30"/>
      <c r="L61" s="30"/>
      <c r="M61" s="30"/>
    </row>
    <row r="62" spans="2:13">
      <c r="B62" s="42">
        <v>60</v>
      </c>
      <c r="C62" s="43" t="s">
        <v>10973</v>
      </c>
      <c r="D62" s="43"/>
      <c r="E62" s="74"/>
      <c r="F62" s="31"/>
      <c r="G62" s="31"/>
      <c r="H62" s="31"/>
      <c r="I62" s="31"/>
      <c r="J62" s="31"/>
      <c r="K62" s="30"/>
      <c r="L62" s="32"/>
      <c r="M62" s="30"/>
    </row>
    <row r="63" spans="2:13">
      <c r="B63" s="42">
        <v>61</v>
      </c>
      <c r="C63" s="43" t="s">
        <v>10973</v>
      </c>
      <c r="D63" s="43"/>
      <c r="E63" s="74"/>
      <c r="F63" s="31"/>
      <c r="G63" s="31"/>
      <c r="H63" s="31"/>
      <c r="I63" s="31"/>
      <c r="J63" s="31"/>
      <c r="K63" s="108"/>
      <c r="L63" s="32"/>
      <c r="M63" s="30"/>
    </row>
    <row r="64" spans="2:13">
      <c r="B64" s="42">
        <v>62</v>
      </c>
      <c r="C64" s="43" t="s">
        <v>10973</v>
      </c>
      <c r="D64" s="43"/>
      <c r="E64" s="74"/>
      <c r="F64" s="31"/>
      <c r="G64" s="31"/>
      <c r="H64" s="31"/>
      <c r="I64" s="31"/>
      <c r="J64" s="31"/>
      <c r="K64" s="30"/>
      <c r="L64" s="32"/>
      <c r="M64" s="30"/>
    </row>
    <row r="65" spans="2:13">
      <c r="B65" s="42">
        <v>63</v>
      </c>
      <c r="C65" s="43" t="s">
        <v>10973</v>
      </c>
      <c r="D65" s="43"/>
      <c r="E65" s="74"/>
      <c r="F65" s="31"/>
      <c r="G65" s="31"/>
      <c r="H65" s="31"/>
      <c r="I65" s="31"/>
      <c r="J65" s="31"/>
      <c r="K65" s="30"/>
      <c r="L65" s="30"/>
      <c r="M65" s="30"/>
    </row>
    <row r="66" spans="2:13">
      <c r="B66" s="42">
        <v>64</v>
      </c>
      <c r="C66" s="43" t="s">
        <v>10973</v>
      </c>
      <c r="D66" s="43"/>
      <c r="E66" s="74"/>
      <c r="F66" s="31"/>
      <c r="G66" s="31"/>
      <c r="H66" s="31"/>
      <c r="I66" s="31"/>
      <c r="J66" s="31"/>
      <c r="K66" s="30"/>
      <c r="L66" s="32"/>
      <c r="M66" s="30"/>
    </row>
    <row r="67" spans="2:13">
      <c r="B67" s="42">
        <v>65</v>
      </c>
      <c r="C67" s="43" t="s">
        <v>10973</v>
      </c>
      <c r="D67" s="43"/>
      <c r="E67" s="74"/>
      <c r="F67" s="31"/>
      <c r="G67" s="31"/>
      <c r="H67" s="31"/>
      <c r="I67" s="31"/>
      <c r="J67" s="31"/>
      <c r="K67" s="30"/>
      <c r="L67" s="30"/>
      <c r="M67" s="30"/>
    </row>
    <row r="68" spans="2:13">
      <c r="B68" s="42">
        <v>66</v>
      </c>
      <c r="C68" s="43" t="s">
        <v>10973</v>
      </c>
      <c r="D68" s="43"/>
      <c r="E68" s="74"/>
      <c r="F68" s="31"/>
      <c r="G68" s="31"/>
      <c r="H68" s="31"/>
      <c r="I68" s="31"/>
      <c r="J68" s="31"/>
      <c r="K68" s="30"/>
      <c r="L68" s="32"/>
      <c r="M68" s="30"/>
    </row>
    <row r="69" spans="2:13">
      <c r="B69" s="42">
        <v>67</v>
      </c>
      <c r="C69" s="43" t="s">
        <v>10973</v>
      </c>
      <c r="D69" s="43"/>
      <c r="E69" s="74"/>
      <c r="F69" s="31"/>
      <c r="G69" s="31"/>
      <c r="H69" s="31"/>
      <c r="I69" s="31"/>
      <c r="J69" s="31"/>
      <c r="K69" s="30"/>
      <c r="L69" s="30"/>
      <c r="M69" s="30"/>
    </row>
    <row r="70" spans="2:13">
      <c r="B70" s="42">
        <v>68</v>
      </c>
      <c r="C70" s="43" t="s">
        <v>10973</v>
      </c>
      <c r="D70" s="43"/>
      <c r="E70" s="74"/>
      <c r="F70" s="31"/>
      <c r="G70" s="31"/>
      <c r="H70" s="31"/>
      <c r="I70" s="31"/>
      <c r="J70" s="31"/>
      <c r="K70" s="30"/>
      <c r="L70" s="30"/>
      <c r="M70" s="30"/>
    </row>
    <row r="71" spans="2:13">
      <c r="B71" s="42">
        <v>69</v>
      </c>
      <c r="C71" s="43" t="s">
        <v>10973</v>
      </c>
      <c r="D71" s="43"/>
      <c r="E71" s="74"/>
      <c r="F71" s="31"/>
      <c r="G71" s="31"/>
      <c r="H71" s="31"/>
      <c r="I71" s="31"/>
      <c r="J71" s="31"/>
      <c r="K71" s="30"/>
      <c r="L71" s="30"/>
      <c r="M71" s="30"/>
    </row>
    <row r="72" spans="2:13">
      <c r="B72" s="42">
        <v>70</v>
      </c>
      <c r="C72" s="43" t="s">
        <v>10973</v>
      </c>
      <c r="D72" s="43"/>
      <c r="E72" s="74"/>
      <c r="F72" s="31"/>
      <c r="G72" s="31"/>
      <c r="H72" s="31"/>
      <c r="I72" s="31"/>
      <c r="J72" s="31"/>
      <c r="K72" s="30"/>
      <c r="L72" s="30"/>
      <c r="M72" s="30"/>
    </row>
    <row r="73" spans="2:13">
      <c r="B73" s="42">
        <v>71</v>
      </c>
      <c r="C73" s="43" t="s">
        <v>10973</v>
      </c>
      <c r="D73" s="43"/>
      <c r="E73" s="74"/>
      <c r="F73" s="31"/>
      <c r="G73" s="31"/>
      <c r="H73" s="31"/>
      <c r="I73" s="31"/>
      <c r="J73" s="31"/>
      <c r="K73" s="30"/>
      <c r="L73" s="30"/>
      <c r="M73" s="30"/>
    </row>
    <row r="74" spans="2:13">
      <c r="B74" s="42">
        <v>72</v>
      </c>
      <c r="C74" s="43" t="s">
        <v>10973</v>
      </c>
      <c r="D74" s="43"/>
      <c r="E74" s="74"/>
      <c r="F74" s="31"/>
      <c r="G74" s="31"/>
      <c r="H74" s="31"/>
      <c r="I74" s="31"/>
      <c r="J74" s="31"/>
      <c r="K74" s="30"/>
      <c r="L74" s="30"/>
      <c r="M74" s="30"/>
    </row>
    <row r="75" spans="2:13">
      <c r="B75" s="42">
        <v>73</v>
      </c>
      <c r="C75" s="43" t="s">
        <v>10973</v>
      </c>
      <c r="D75" s="43"/>
      <c r="E75" s="74"/>
      <c r="F75" s="31"/>
      <c r="G75" s="31"/>
      <c r="H75" s="31"/>
      <c r="I75" s="31"/>
      <c r="J75" s="31"/>
      <c r="K75" s="30"/>
      <c r="L75" s="30"/>
      <c r="M75" s="30"/>
    </row>
    <row r="76" spans="2:13">
      <c r="B76" s="42">
        <v>74</v>
      </c>
      <c r="C76" s="43" t="s">
        <v>10973</v>
      </c>
      <c r="D76" s="43"/>
      <c r="E76" s="74"/>
      <c r="F76" s="31"/>
      <c r="G76" s="31"/>
      <c r="H76" s="31"/>
      <c r="I76" s="31"/>
      <c r="J76" s="31"/>
      <c r="K76" s="30"/>
      <c r="L76" s="30"/>
      <c r="M76" s="30"/>
    </row>
    <row r="77" spans="2:13">
      <c r="B77" s="42">
        <v>75</v>
      </c>
      <c r="C77" s="43" t="s">
        <v>10973</v>
      </c>
      <c r="D77" s="43"/>
      <c r="E77" s="74"/>
      <c r="F77" s="31"/>
      <c r="G77" s="31"/>
      <c r="H77" s="31"/>
      <c r="I77" s="31"/>
      <c r="J77" s="31"/>
      <c r="K77" s="30"/>
      <c r="L77" s="30"/>
      <c r="M77" s="30"/>
    </row>
    <row r="78" spans="2:13">
      <c r="B78" s="42">
        <v>76</v>
      </c>
      <c r="C78" s="43" t="s">
        <v>10973</v>
      </c>
      <c r="D78" s="43"/>
      <c r="E78" s="74"/>
      <c r="F78" s="31"/>
      <c r="G78" s="31"/>
      <c r="H78" s="31"/>
      <c r="I78" s="31"/>
      <c r="J78" s="31"/>
      <c r="K78" s="30"/>
      <c r="L78" s="30"/>
      <c r="M78" s="30"/>
    </row>
    <row r="79" spans="2:13">
      <c r="B79" s="42">
        <v>77</v>
      </c>
      <c r="C79" s="43" t="s">
        <v>10973</v>
      </c>
      <c r="D79" s="43"/>
      <c r="E79" s="74"/>
      <c r="F79" s="31"/>
      <c r="G79" s="31"/>
      <c r="H79" s="31"/>
      <c r="I79" s="31"/>
      <c r="J79" s="31"/>
      <c r="K79" s="30"/>
      <c r="L79" s="30"/>
      <c r="M79" s="30"/>
    </row>
    <row r="80" spans="2:13">
      <c r="B80" s="42">
        <v>78</v>
      </c>
      <c r="C80" s="43" t="s">
        <v>10973</v>
      </c>
      <c r="D80" s="43"/>
      <c r="E80" s="74"/>
      <c r="F80" s="31"/>
      <c r="G80" s="31"/>
      <c r="H80" s="31"/>
      <c r="I80" s="31"/>
      <c r="J80" s="31"/>
      <c r="K80" s="30"/>
      <c r="L80" s="30"/>
      <c r="M80" s="30"/>
    </row>
    <row r="81" spans="2:13">
      <c r="B81" s="42">
        <v>79</v>
      </c>
      <c r="C81" s="43" t="s">
        <v>10973</v>
      </c>
      <c r="D81" s="43"/>
      <c r="E81" s="74"/>
      <c r="F81" s="31"/>
      <c r="G81" s="31"/>
      <c r="H81" s="31"/>
      <c r="I81" s="31"/>
      <c r="J81" s="31"/>
      <c r="K81" s="30"/>
      <c r="L81" s="30"/>
      <c r="M81" s="30"/>
    </row>
    <row r="82" spans="2:13">
      <c r="B82" s="42">
        <v>80</v>
      </c>
      <c r="C82" s="43" t="s">
        <v>10973</v>
      </c>
      <c r="D82" s="43"/>
      <c r="E82" s="74"/>
      <c r="F82" s="31"/>
      <c r="G82" s="31"/>
      <c r="H82" s="31"/>
      <c r="I82" s="31"/>
      <c r="J82" s="31"/>
      <c r="K82" s="30"/>
      <c r="L82" s="30"/>
      <c r="M82" s="30"/>
    </row>
    <row r="83" spans="2:13">
      <c r="B83" s="42">
        <v>81</v>
      </c>
      <c r="C83" s="43" t="s">
        <v>10973</v>
      </c>
      <c r="D83" s="43"/>
      <c r="E83" s="74"/>
      <c r="F83" s="31"/>
      <c r="G83" s="31"/>
      <c r="H83" s="31"/>
      <c r="I83" s="31"/>
      <c r="J83" s="31"/>
      <c r="K83" s="30"/>
      <c r="L83" s="30"/>
      <c r="M83" s="30"/>
    </row>
    <row r="84" spans="2:13">
      <c r="B84" s="42">
        <v>82</v>
      </c>
      <c r="C84" s="43" t="s">
        <v>10973</v>
      </c>
      <c r="D84" s="43"/>
      <c r="E84" s="74"/>
      <c r="F84" s="31"/>
      <c r="G84" s="31"/>
      <c r="H84" s="31"/>
      <c r="I84" s="31"/>
      <c r="J84" s="31"/>
      <c r="K84" s="30"/>
      <c r="L84" s="30"/>
      <c r="M84" s="30"/>
    </row>
    <row r="85" spans="2:13">
      <c r="B85" s="42">
        <v>83</v>
      </c>
      <c r="C85" s="43" t="s">
        <v>10973</v>
      </c>
      <c r="D85" s="43"/>
      <c r="E85" s="74"/>
      <c r="F85" s="31"/>
      <c r="G85" s="31"/>
      <c r="H85" s="31"/>
      <c r="I85" s="31"/>
      <c r="J85" s="31"/>
      <c r="K85" s="30"/>
      <c r="L85" s="30"/>
      <c r="M85" s="30"/>
    </row>
    <row r="86" spans="2:13">
      <c r="B86" s="42">
        <v>84</v>
      </c>
      <c r="C86" s="43" t="s">
        <v>10973</v>
      </c>
      <c r="D86" s="43"/>
      <c r="E86" s="74"/>
      <c r="F86" s="31"/>
      <c r="G86" s="31"/>
      <c r="H86" s="31"/>
      <c r="I86" s="31"/>
      <c r="J86" s="31"/>
      <c r="K86" s="30"/>
      <c r="L86" s="30"/>
      <c r="M86" s="30"/>
    </row>
    <row r="87" spans="2:13">
      <c r="B87" s="42">
        <v>85</v>
      </c>
      <c r="C87" s="43" t="s">
        <v>10973</v>
      </c>
      <c r="D87" s="43"/>
      <c r="E87" s="74"/>
      <c r="F87" s="31"/>
      <c r="G87" s="31"/>
      <c r="H87" s="31"/>
      <c r="I87" s="31"/>
      <c r="J87" s="31"/>
      <c r="K87" s="30"/>
      <c r="L87" s="30"/>
      <c r="M87" s="30"/>
    </row>
    <row r="88" spans="2:13">
      <c r="B88" s="42">
        <v>86</v>
      </c>
      <c r="C88" s="43" t="s">
        <v>10973</v>
      </c>
      <c r="D88" s="43"/>
      <c r="E88" s="74"/>
      <c r="F88" s="31"/>
      <c r="G88" s="31"/>
      <c r="H88" s="31"/>
      <c r="I88" s="31"/>
      <c r="J88" s="31"/>
      <c r="K88" s="30"/>
      <c r="L88" s="30"/>
      <c r="M88" s="30"/>
    </row>
    <row r="89" spans="2:13">
      <c r="B89" s="42">
        <v>87</v>
      </c>
      <c r="C89" s="43" t="s">
        <v>10973</v>
      </c>
      <c r="D89" s="43"/>
      <c r="E89" s="74"/>
      <c r="F89" s="31"/>
      <c r="G89" s="31"/>
      <c r="H89" s="31"/>
      <c r="I89" s="31"/>
      <c r="J89" s="31"/>
      <c r="K89" s="30"/>
      <c r="L89" s="32"/>
      <c r="M89" s="30"/>
    </row>
    <row r="90" spans="2:13">
      <c r="B90" s="42">
        <v>88</v>
      </c>
      <c r="C90" s="43" t="s">
        <v>10973</v>
      </c>
      <c r="D90" s="43"/>
      <c r="E90" s="74"/>
      <c r="F90" s="31"/>
      <c r="G90" s="31"/>
      <c r="H90" s="31"/>
      <c r="I90" s="31"/>
      <c r="J90" s="31"/>
      <c r="K90" s="30"/>
      <c r="L90" s="32"/>
      <c r="M90" s="30"/>
    </row>
    <row r="91" spans="2:13">
      <c r="B91" s="42">
        <v>89</v>
      </c>
      <c r="C91" s="43" t="s">
        <v>10973</v>
      </c>
      <c r="D91" s="43"/>
      <c r="E91" s="74"/>
      <c r="F91" s="31"/>
      <c r="G91" s="31"/>
      <c r="H91" s="31"/>
      <c r="I91" s="31"/>
      <c r="J91" s="31"/>
      <c r="K91" s="30"/>
      <c r="L91" s="32"/>
      <c r="M91" s="30"/>
    </row>
    <row r="92" spans="2:13">
      <c r="B92" s="42">
        <v>90</v>
      </c>
      <c r="C92" s="43" t="s">
        <v>10973</v>
      </c>
      <c r="D92" s="43"/>
      <c r="E92" s="74"/>
      <c r="F92" s="31"/>
      <c r="G92" s="31"/>
      <c r="H92" s="31"/>
      <c r="I92" s="31"/>
      <c r="J92" s="31"/>
      <c r="K92" s="30"/>
      <c r="L92" s="30"/>
      <c r="M92" s="30"/>
    </row>
    <row r="93" spans="2:13">
      <c r="B93" s="42">
        <v>91</v>
      </c>
      <c r="C93" s="43" t="s">
        <v>10973</v>
      </c>
      <c r="D93" s="43"/>
      <c r="E93" s="74"/>
      <c r="F93" s="31"/>
      <c r="G93" s="31"/>
      <c r="H93" s="31"/>
      <c r="I93" s="31"/>
      <c r="J93" s="31"/>
      <c r="K93" s="30"/>
      <c r="L93" s="30"/>
      <c r="M93" s="30"/>
    </row>
    <row r="94" spans="2:13">
      <c r="B94" s="42">
        <v>92</v>
      </c>
      <c r="C94" s="43" t="s">
        <v>10973</v>
      </c>
      <c r="D94" s="43"/>
      <c r="E94" s="74"/>
      <c r="F94" s="31"/>
      <c r="G94" s="31"/>
      <c r="H94" s="31"/>
      <c r="I94" s="31"/>
      <c r="J94" s="31"/>
      <c r="K94" s="30"/>
      <c r="L94" s="30"/>
      <c r="M94" s="30"/>
    </row>
    <row r="95" spans="2:13">
      <c r="B95" s="42">
        <v>93</v>
      </c>
      <c r="C95" s="43" t="s">
        <v>10973</v>
      </c>
      <c r="D95" s="43"/>
      <c r="E95" s="74"/>
      <c r="F95" s="31"/>
      <c r="G95" s="31"/>
      <c r="H95" s="31"/>
      <c r="I95" s="31"/>
      <c r="J95" s="31"/>
      <c r="K95" s="30"/>
      <c r="L95" s="30"/>
      <c r="M95" s="30"/>
    </row>
    <row r="96" spans="2:13">
      <c r="B96" s="42">
        <v>94</v>
      </c>
      <c r="C96" s="43" t="s">
        <v>10973</v>
      </c>
      <c r="D96" s="43"/>
      <c r="E96" s="74"/>
      <c r="F96" s="31"/>
      <c r="G96" s="31"/>
      <c r="H96" s="31"/>
      <c r="I96" s="31"/>
      <c r="J96" s="31"/>
      <c r="K96" s="30"/>
      <c r="L96" s="30"/>
      <c r="M96" s="30"/>
    </row>
    <row r="97" spans="2:13">
      <c r="B97" s="42">
        <v>95</v>
      </c>
      <c r="C97" s="43" t="s">
        <v>10973</v>
      </c>
      <c r="D97" s="43"/>
      <c r="E97" s="74"/>
      <c r="F97" s="31"/>
      <c r="G97" s="31"/>
      <c r="H97" s="31"/>
      <c r="I97" s="31"/>
      <c r="J97" s="31"/>
      <c r="K97" s="30"/>
      <c r="L97" s="30"/>
      <c r="M97" s="30"/>
    </row>
    <row r="98" spans="2:13">
      <c r="B98" s="42">
        <v>96</v>
      </c>
      <c r="C98" s="43" t="s">
        <v>10973</v>
      </c>
      <c r="D98" s="43"/>
      <c r="E98" s="74"/>
      <c r="F98" s="31"/>
      <c r="G98" s="31"/>
      <c r="H98" s="31"/>
      <c r="I98" s="31"/>
      <c r="J98" s="31"/>
      <c r="K98" s="30"/>
      <c r="L98" s="30"/>
      <c r="M98" s="30"/>
    </row>
    <row r="99" spans="2:13">
      <c r="B99" s="42">
        <v>97</v>
      </c>
      <c r="C99" s="43" t="s">
        <v>10973</v>
      </c>
      <c r="D99" s="43"/>
      <c r="E99" s="74"/>
      <c r="F99" s="31"/>
      <c r="G99" s="31"/>
      <c r="H99" s="31"/>
      <c r="I99" s="31"/>
      <c r="J99" s="31"/>
      <c r="K99" s="30"/>
      <c r="L99" s="30"/>
      <c r="M99" s="30"/>
    </row>
    <row r="100" spans="2:13">
      <c r="B100" s="42">
        <v>98</v>
      </c>
      <c r="C100" s="43" t="s">
        <v>10973</v>
      </c>
      <c r="D100" s="43"/>
      <c r="E100" s="74"/>
      <c r="F100" s="31"/>
      <c r="G100" s="31"/>
      <c r="H100" s="31"/>
      <c r="I100" s="31"/>
      <c r="J100" s="31"/>
      <c r="K100" s="30"/>
      <c r="L100" s="30"/>
      <c r="M100" s="30"/>
    </row>
    <row r="101" spans="2:13">
      <c r="B101" s="42">
        <v>99</v>
      </c>
      <c r="C101" s="43" t="s">
        <v>10973</v>
      </c>
      <c r="D101" s="43"/>
      <c r="E101" s="74"/>
      <c r="F101" s="31"/>
      <c r="G101" s="31"/>
      <c r="H101" s="31"/>
      <c r="I101" s="31"/>
      <c r="J101" s="31"/>
      <c r="K101" s="30"/>
      <c r="L101" s="30"/>
      <c r="M101" s="30"/>
    </row>
    <row r="102" spans="2:13">
      <c r="B102" s="42">
        <v>100</v>
      </c>
      <c r="C102" s="43" t="s">
        <v>10973</v>
      </c>
      <c r="D102" s="43"/>
      <c r="E102" s="74"/>
      <c r="F102" s="31"/>
      <c r="G102" s="31"/>
      <c r="H102" s="31"/>
      <c r="I102" s="31"/>
      <c r="J102" s="31"/>
      <c r="K102" s="30"/>
      <c r="L102" s="30"/>
      <c r="M102" s="30"/>
    </row>
    <row r="103" spans="2:13">
      <c r="B103" s="42">
        <v>101</v>
      </c>
      <c r="C103" s="43" t="s">
        <v>10973</v>
      </c>
      <c r="D103" s="43"/>
      <c r="E103" s="74"/>
      <c r="F103" s="31"/>
      <c r="G103" s="31"/>
      <c r="H103" s="31"/>
      <c r="I103" s="31"/>
      <c r="J103" s="31"/>
      <c r="K103" s="30"/>
      <c r="L103" s="30"/>
      <c r="M103" s="30"/>
    </row>
    <row r="104" spans="2:13">
      <c r="B104" s="42">
        <v>102</v>
      </c>
      <c r="C104" s="43" t="s">
        <v>10973</v>
      </c>
      <c r="D104" s="43"/>
      <c r="E104" s="74"/>
      <c r="F104" s="31"/>
      <c r="G104" s="31"/>
      <c r="H104" s="31"/>
      <c r="I104" s="31"/>
      <c r="J104" s="31"/>
      <c r="K104" s="30"/>
      <c r="L104" s="30"/>
      <c r="M104" s="30"/>
    </row>
    <row r="105" spans="2:13">
      <c r="B105" s="42">
        <v>103</v>
      </c>
      <c r="C105" s="43" t="s">
        <v>10973</v>
      </c>
      <c r="D105" s="43"/>
      <c r="E105" s="74"/>
      <c r="F105" s="31"/>
      <c r="G105" s="31"/>
      <c r="H105" s="31"/>
      <c r="I105" s="31"/>
      <c r="J105" s="31"/>
      <c r="K105" s="30"/>
      <c r="L105" s="30"/>
      <c r="M105" s="30"/>
    </row>
    <row r="106" spans="2:13">
      <c r="B106" s="42">
        <v>104</v>
      </c>
      <c r="C106" s="43" t="s">
        <v>10973</v>
      </c>
      <c r="D106" s="43"/>
      <c r="E106" s="74"/>
      <c r="F106" s="31"/>
      <c r="G106" s="31"/>
      <c r="H106" s="31"/>
      <c r="I106" s="31"/>
      <c r="J106" s="31"/>
      <c r="K106" s="30"/>
      <c r="L106" s="30"/>
      <c r="M106" s="30"/>
    </row>
    <row r="107" spans="2:13">
      <c r="B107" s="42">
        <v>105</v>
      </c>
      <c r="C107" s="43" t="s">
        <v>10973</v>
      </c>
      <c r="D107" s="43"/>
      <c r="E107" s="74"/>
      <c r="F107" s="31"/>
      <c r="G107" s="31"/>
      <c r="H107" s="31"/>
      <c r="I107" s="31"/>
      <c r="J107" s="31"/>
      <c r="K107" s="30"/>
      <c r="L107" s="32"/>
      <c r="M107" s="30"/>
    </row>
    <row r="108" spans="2:13">
      <c r="B108" s="42">
        <v>106</v>
      </c>
      <c r="C108" s="43" t="s">
        <v>10973</v>
      </c>
      <c r="D108" s="43"/>
      <c r="E108" s="74"/>
      <c r="F108" s="31"/>
      <c r="G108" s="31"/>
      <c r="H108" s="31"/>
      <c r="I108" s="31"/>
      <c r="J108" s="31"/>
      <c r="K108" s="30"/>
      <c r="L108" s="30"/>
      <c r="M108" s="30"/>
    </row>
    <row r="109" spans="2:13">
      <c r="B109" s="42">
        <v>107</v>
      </c>
      <c r="C109" s="43" t="s">
        <v>10973</v>
      </c>
      <c r="D109" s="43"/>
      <c r="E109" s="74"/>
      <c r="F109" s="31"/>
      <c r="G109" s="31"/>
      <c r="H109" s="31"/>
      <c r="I109" s="31"/>
      <c r="J109" s="31"/>
      <c r="K109" s="30"/>
      <c r="L109" s="30"/>
      <c r="M109" s="30"/>
    </row>
    <row r="110" spans="2:13">
      <c r="B110" s="42">
        <v>108</v>
      </c>
      <c r="C110" s="43" t="s">
        <v>10973</v>
      </c>
      <c r="D110" s="43"/>
      <c r="E110" s="74"/>
      <c r="F110" s="31"/>
      <c r="G110" s="31"/>
      <c r="H110" s="31"/>
      <c r="I110" s="31"/>
      <c r="J110" s="31"/>
      <c r="K110" s="30"/>
      <c r="L110" s="30"/>
      <c r="M110" s="30"/>
    </row>
    <row r="111" spans="2:13">
      <c r="B111" s="42">
        <v>109</v>
      </c>
      <c r="C111" s="43" t="s">
        <v>10973</v>
      </c>
      <c r="D111" s="43"/>
      <c r="E111" s="74"/>
      <c r="F111" s="31"/>
      <c r="G111" s="31"/>
      <c r="H111" s="31"/>
      <c r="I111" s="31"/>
      <c r="J111" s="31"/>
      <c r="K111" s="30"/>
      <c r="L111" s="32"/>
      <c r="M111" s="30"/>
    </row>
    <row r="112" spans="2:13">
      <c r="B112" s="42">
        <v>110</v>
      </c>
      <c r="C112" s="43" t="s">
        <v>10973</v>
      </c>
      <c r="D112" s="43"/>
      <c r="E112" s="74"/>
      <c r="F112" s="31"/>
      <c r="G112" s="31"/>
      <c r="H112" s="31"/>
      <c r="I112" s="31"/>
      <c r="J112" s="30"/>
      <c r="K112" s="30"/>
      <c r="L112" s="30"/>
      <c r="M112" s="30"/>
    </row>
    <row r="113" spans="2:13">
      <c r="B113" s="42">
        <v>111</v>
      </c>
      <c r="C113" s="43" t="s">
        <v>10973</v>
      </c>
      <c r="D113" s="43"/>
      <c r="E113" s="74"/>
      <c r="F113" s="31"/>
      <c r="G113" s="31"/>
      <c r="H113" s="31"/>
      <c r="I113" s="31"/>
      <c r="J113" s="30"/>
      <c r="K113" s="30"/>
      <c r="L113" s="30"/>
      <c r="M113" s="30"/>
    </row>
    <row r="114" spans="2:13">
      <c r="B114" s="42">
        <v>112</v>
      </c>
      <c r="C114" s="43" t="s">
        <v>10973</v>
      </c>
      <c r="D114" s="43"/>
      <c r="E114" s="74"/>
      <c r="F114" s="31"/>
      <c r="G114" s="31"/>
      <c r="H114" s="31"/>
      <c r="I114" s="31"/>
      <c r="J114" s="30"/>
      <c r="K114" s="30"/>
      <c r="L114" s="30"/>
      <c r="M114" s="30"/>
    </row>
    <row r="115" spans="2:13">
      <c r="B115" s="42">
        <v>113</v>
      </c>
      <c r="C115" s="43" t="s">
        <v>10973</v>
      </c>
      <c r="D115" s="43"/>
      <c r="E115" s="74"/>
      <c r="F115" s="31"/>
      <c r="G115" s="31"/>
      <c r="H115" s="31"/>
      <c r="I115" s="31"/>
      <c r="J115" s="30"/>
      <c r="K115" s="30"/>
      <c r="L115" s="30"/>
      <c r="M115" s="30"/>
    </row>
    <row r="116" spans="2:13">
      <c r="B116" s="42">
        <v>114</v>
      </c>
      <c r="C116" s="43" t="s">
        <v>10973</v>
      </c>
      <c r="D116" s="43"/>
      <c r="E116" s="74"/>
      <c r="F116" s="31"/>
      <c r="G116" s="31"/>
      <c r="H116" s="31"/>
      <c r="I116" s="31"/>
      <c r="J116" s="30"/>
      <c r="K116" s="30"/>
      <c r="L116" s="30"/>
      <c r="M116" s="30"/>
    </row>
    <row r="117" spans="2:13">
      <c r="B117" s="42">
        <v>115</v>
      </c>
      <c r="C117" s="43" t="s">
        <v>10973</v>
      </c>
      <c r="D117" s="43"/>
      <c r="E117" s="74"/>
      <c r="F117" s="31"/>
      <c r="G117" s="31"/>
      <c r="H117" s="31"/>
      <c r="I117" s="31"/>
      <c r="J117" s="30"/>
      <c r="K117" s="30"/>
      <c r="L117" s="30"/>
      <c r="M117" s="30"/>
    </row>
    <row r="118" spans="2:13">
      <c r="B118" s="42">
        <v>116</v>
      </c>
      <c r="C118" s="43" t="s">
        <v>10973</v>
      </c>
      <c r="D118" s="43"/>
      <c r="E118" s="74"/>
      <c r="F118" s="31"/>
      <c r="G118" s="31"/>
      <c r="H118" s="31"/>
      <c r="I118" s="31"/>
      <c r="J118" s="30"/>
      <c r="K118" s="30"/>
      <c r="L118" s="30"/>
      <c r="M118" s="30"/>
    </row>
    <row r="119" spans="2:13">
      <c r="B119" s="42">
        <v>117</v>
      </c>
      <c r="C119" s="43" t="s">
        <v>10973</v>
      </c>
      <c r="D119" s="43"/>
      <c r="E119" s="74"/>
      <c r="F119" s="31"/>
      <c r="G119" s="31"/>
      <c r="H119" s="31"/>
      <c r="I119" s="31"/>
      <c r="J119" s="30"/>
      <c r="K119" s="30"/>
      <c r="L119" s="30"/>
      <c r="M119" s="30"/>
    </row>
    <row r="120" spans="2:13">
      <c r="B120" s="42">
        <v>118</v>
      </c>
      <c r="C120" s="43" t="s">
        <v>10973</v>
      </c>
      <c r="D120" s="43"/>
      <c r="E120" s="74"/>
      <c r="F120" s="31"/>
      <c r="G120" s="31"/>
      <c r="H120" s="31"/>
      <c r="I120" s="31"/>
      <c r="J120" s="30"/>
      <c r="K120" s="30"/>
      <c r="L120" s="30"/>
      <c r="M120" s="30"/>
    </row>
    <row r="121" spans="2:13">
      <c r="B121" s="42">
        <v>119</v>
      </c>
      <c r="C121" s="43" t="s">
        <v>10973</v>
      </c>
      <c r="D121" s="43"/>
      <c r="E121" s="74"/>
      <c r="F121" s="31"/>
      <c r="G121" s="31"/>
      <c r="H121" s="31"/>
      <c r="I121" s="31"/>
      <c r="J121" s="30"/>
      <c r="K121" s="30"/>
      <c r="L121" s="30"/>
      <c r="M121" s="30"/>
    </row>
    <row r="122" spans="2:13">
      <c r="B122" s="42">
        <v>120</v>
      </c>
      <c r="C122" s="43" t="s">
        <v>10973</v>
      </c>
      <c r="D122" s="43"/>
      <c r="E122" s="74"/>
      <c r="F122" s="31"/>
      <c r="G122" s="31"/>
      <c r="H122" s="31"/>
      <c r="I122" s="31"/>
      <c r="J122" s="30"/>
      <c r="K122" s="30"/>
      <c r="L122" s="32"/>
      <c r="M122" s="30"/>
    </row>
    <row r="123" spans="2:13">
      <c r="B123" s="46">
        <v>121</v>
      </c>
      <c r="C123" s="43" t="s">
        <v>10973</v>
      </c>
      <c r="D123" s="43"/>
      <c r="E123" s="74"/>
      <c r="F123" s="31"/>
      <c r="G123" s="31"/>
      <c r="H123" s="31"/>
      <c r="I123" s="31"/>
      <c r="J123" s="30"/>
      <c r="K123" s="30"/>
      <c r="L123" s="30"/>
      <c r="M123" s="30"/>
    </row>
    <row r="124" spans="2:13" ht="17.25" thickBot="1">
      <c r="B124" s="47">
        <v>122</v>
      </c>
      <c r="C124" s="43" t="s">
        <v>10973</v>
      </c>
      <c r="D124" s="43"/>
      <c r="E124" s="109"/>
      <c r="F124" s="31"/>
      <c r="G124" s="31"/>
      <c r="H124" s="31"/>
      <c r="I124" s="31"/>
      <c r="J124" s="30"/>
      <c r="K124" s="30"/>
      <c r="L124" s="30"/>
      <c r="M124" s="30"/>
    </row>
  </sheetData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F19B1C6C-E896-43D9-9C76-77F8A111715B}">
      <formula1>"O,X"</formula1>
    </dataValidation>
    <dataValidation type="custom" showInputMessage="1" showErrorMessage="1" errorTitle="데이터미보유" error="데이터 미보유시에만 사유를 작성할 수 있습니다." sqref="H124" xr:uid="{F9491410-79BA-4704-8ED6-32BFA9E9F0FE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DD6431A2-60E0-4BC2-AE6F-77BDCB1664F8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3F7AA8FF-FBC1-4E95-92DF-7414DF3A57DB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4544758D-DE85-460E-95FF-2B72347C954C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0ABFD6CA-6143-4321-81F9-01718C585D90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A9965A03-564D-4BB5-A22A-0E6169816913}">
      <formula1>ISERROR(FIND("O",F3))</formula1>
    </dataValidation>
  </dataValidation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D1CF0-B4B9-4B71-9A91-A54922693135}">
  <dimension ref="B1:M124"/>
  <sheetViews>
    <sheetView workbookViewId="0">
      <selection activeCell="B2" sqref="B2"/>
    </sheetView>
  </sheetViews>
  <sheetFormatPr defaultRowHeight="16.5"/>
  <sheetData>
    <row r="1" spans="2:13" ht="17.25" thickBot="1"/>
    <row r="2" spans="2:1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>
      <c r="B3" s="42">
        <v>1</v>
      </c>
      <c r="C3" s="43" t="s">
        <v>10973</v>
      </c>
      <c r="D3" s="43"/>
      <c r="E3" s="74"/>
      <c r="F3" s="31"/>
      <c r="G3" s="31"/>
      <c r="H3" s="31"/>
      <c r="I3" s="31"/>
      <c r="J3" s="31"/>
      <c r="K3" s="30"/>
      <c r="L3" s="32"/>
      <c r="M3" s="30"/>
    </row>
    <row r="4" spans="2:13">
      <c r="B4" s="42">
        <v>2</v>
      </c>
      <c r="C4" s="43" t="s">
        <v>10973</v>
      </c>
      <c r="D4" s="43"/>
      <c r="E4" s="74"/>
      <c r="F4" s="31"/>
      <c r="G4" s="31"/>
      <c r="H4" s="31"/>
      <c r="I4" s="31"/>
      <c r="J4" s="31"/>
      <c r="K4" s="30"/>
      <c r="L4" s="32"/>
      <c r="M4" s="30"/>
    </row>
    <row r="5" spans="2:13">
      <c r="B5" s="42">
        <v>3</v>
      </c>
      <c r="C5" s="43" t="s">
        <v>10973</v>
      </c>
      <c r="D5" s="43"/>
      <c r="E5" s="74"/>
      <c r="F5" s="31"/>
      <c r="G5" s="31"/>
      <c r="H5" s="31"/>
      <c r="I5" s="31"/>
      <c r="J5" s="31"/>
      <c r="K5" s="30"/>
      <c r="L5" s="32"/>
      <c r="M5" s="30"/>
    </row>
    <row r="6" spans="2:13">
      <c r="B6" s="42">
        <v>4</v>
      </c>
      <c r="C6" s="43" t="s">
        <v>10973</v>
      </c>
      <c r="D6" s="43"/>
      <c r="E6" s="74"/>
      <c r="F6" s="31"/>
      <c r="G6" s="31"/>
      <c r="H6" s="31"/>
      <c r="I6" s="31"/>
      <c r="J6" s="31"/>
      <c r="K6" s="31"/>
      <c r="L6" s="32"/>
      <c r="M6" s="30"/>
    </row>
    <row r="7" spans="2:13">
      <c r="B7" s="42">
        <v>5</v>
      </c>
      <c r="C7" s="43" t="s">
        <v>10973</v>
      </c>
      <c r="D7" s="43"/>
      <c r="E7" s="74"/>
      <c r="F7" s="31"/>
      <c r="G7" s="31"/>
      <c r="H7" s="30"/>
      <c r="I7" s="31"/>
      <c r="J7" s="31"/>
      <c r="K7" s="30"/>
      <c r="L7" s="34"/>
      <c r="M7" s="30"/>
    </row>
    <row r="8" spans="2:13">
      <c r="B8" s="42">
        <v>6</v>
      </c>
      <c r="C8" s="43" t="s">
        <v>10973</v>
      </c>
      <c r="D8" s="43"/>
      <c r="E8" s="74"/>
      <c r="F8" s="31"/>
      <c r="G8" s="31"/>
      <c r="H8" s="31"/>
      <c r="I8" s="31"/>
      <c r="J8" s="31"/>
      <c r="K8" s="30"/>
      <c r="L8" s="30"/>
      <c r="M8" s="30"/>
    </row>
    <row r="9" spans="2:13">
      <c r="B9" s="42">
        <v>7</v>
      </c>
      <c r="C9" s="43" t="s">
        <v>10973</v>
      </c>
      <c r="D9" s="43"/>
      <c r="E9" s="74"/>
      <c r="F9" s="31"/>
      <c r="G9" s="31"/>
      <c r="H9" s="30"/>
      <c r="I9" s="31"/>
      <c r="J9" s="31"/>
      <c r="K9" s="30"/>
      <c r="L9" s="30"/>
      <c r="M9" s="30"/>
    </row>
    <row r="10" spans="2:13">
      <c r="B10" s="42">
        <v>8</v>
      </c>
      <c r="C10" s="43" t="s">
        <v>10973</v>
      </c>
      <c r="D10" s="43"/>
      <c r="E10" s="74"/>
      <c r="F10" s="31"/>
      <c r="G10" s="31"/>
      <c r="H10" s="31"/>
      <c r="I10" s="31"/>
      <c r="J10" s="31"/>
      <c r="K10" s="30"/>
      <c r="L10" s="32"/>
      <c r="M10" s="30"/>
    </row>
    <row r="11" spans="2:13">
      <c r="B11" s="42">
        <v>9</v>
      </c>
      <c r="C11" s="43" t="s">
        <v>10973</v>
      </c>
      <c r="D11" s="43"/>
      <c r="E11" s="74"/>
      <c r="F11" s="31"/>
      <c r="G11" s="31"/>
      <c r="H11" s="31"/>
      <c r="I11" s="31"/>
      <c r="J11" s="31"/>
      <c r="K11" s="30"/>
      <c r="L11" s="30"/>
      <c r="M11" s="30"/>
    </row>
    <row r="12" spans="2:13">
      <c r="B12" s="42">
        <v>10</v>
      </c>
      <c r="C12" s="43" t="s">
        <v>10973</v>
      </c>
      <c r="D12" s="43"/>
      <c r="E12" s="74"/>
      <c r="F12" s="31"/>
      <c r="G12" s="31"/>
      <c r="H12" s="31"/>
      <c r="I12" s="31"/>
      <c r="J12" s="31"/>
      <c r="K12" s="30"/>
      <c r="L12" s="30"/>
      <c r="M12" s="30"/>
    </row>
    <row r="13" spans="2:13">
      <c r="B13" s="42">
        <v>11</v>
      </c>
      <c r="C13" s="43" t="s">
        <v>10973</v>
      </c>
      <c r="D13" s="43"/>
      <c r="E13" s="74"/>
      <c r="F13" s="31"/>
      <c r="G13" s="31"/>
      <c r="H13" s="31"/>
      <c r="I13" s="31"/>
      <c r="J13" s="31"/>
      <c r="K13" s="30"/>
      <c r="L13" s="30"/>
      <c r="M13" s="30"/>
    </row>
    <row r="14" spans="2:13">
      <c r="B14" s="42">
        <v>12</v>
      </c>
      <c r="C14" s="43" t="s">
        <v>10973</v>
      </c>
      <c r="D14" s="43"/>
      <c r="E14" s="74"/>
      <c r="F14" s="31"/>
      <c r="G14" s="31"/>
      <c r="H14" s="31"/>
      <c r="I14" s="31"/>
      <c r="J14" s="31"/>
      <c r="K14" s="30"/>
      <c r="L14" s="32"/>
      <c r="M14" s="30"/>
    </row>
    <row r="15" spans="2:13">
      <c r="B15" s="42">
        <v>13</v>
      </c>
      <c r="C15" s="43" t="s">
        <v>10973</v>
      </c>
      <c r="D15" s="43"/>
      <c r="E15" s="74"/>
      <c r="F15" s="31"/>
      <c r="G15" s="31"/>
      <c r="H15" s="31"/>
      <c r="I15" s="31"/>
      <c r="J15" s="31"/>
      <c r="K15" s="30"/>
      <c r="L15" s="30"/>
      <c r="M15" s="30"/>
    </row>
    <row r="16" spans="2:13">
      <c r="B16" s="42">
        <v>14</v>
      </c>
      <c r="C16" s="43" t="s">
        <v>10973</v>
      </c>
      <c r="D16" s="43"/>
      <c r="E16" s="74"/>
      <c r="F16" s="31"/>
      <c r="G16" s="31"/>
      <c r="H16" s="31"/>
      <c r="I16" s="31"/>
      <c r="J16" s="31"/>
      <c r="K16" s="30"/>
      <c r="L16" s="32"/>
      <c r="M16" s="30"/>
    </row>
    <row r="17" spans="2:13">
      <c r="B17" s="42">
        <v>15</v>
      </c>
      <c r="C17" s="43" t="s">
        <v>10973</v>
      </c>
      <c r="D17" s="43"/>
      <c r="E17" s="74"/>
      <c r="F17" s="31"/>
      <c r="G17" s="31"/>
      <c r="H17" s="31"/>
      <c r="I17" s="31"/>
      <c r="J17" s="31"/>
      <c r="K17" s="30"/>
      <c r="L17" s="32"/>
      <c r="M17" s="30"/>
    </row>
    <row r="18" spans="2:13">
      <c r="B18" s="42">
        <v>16</v>
      </c>
      <c r="C18" s="43" t="s">
        <v>10973</v>
      </c>
      <c r="D18" s="43"/>
      <c r="E18" s="74"/>
      <c r="F18" s="31"/>
      <c r="G18" s="31"/>
      <c r="H18" s="31"/>
      <c r="I18" s="31"/>
      <c r="J18" s="31"/>
      <c r="K18" s="30"/>
      <c r="L18" s="32"/>
      <c r="M18" s="30"/>
    </row>
    <row r="19" spans="2:13">
      <c r="B19" s="42">
        <v>17</v>
      </c>
      <c r="C19" s="43" t="s">
        <v>10973</v>
      </c>
      <c r="D19" s="43"/>
      <c r="E19" s="74"/>
      <c r="F19" s="31"/>
      <c r="G19" s="31"/>
      <c r="H19" s="31"/>
      <c r="I19" s="31"/>
      <c r="J19" s="31"/>
      <c r="K19" s="30"/>
      <c r="L19" s="32"/>
      <c r="M19" s="30"/>
    </row>
    <row r="20" spans="2:13">
      <c r="B20" s="42">
        <v>18</v>
      </c>
      <c r="C20" s="43" t="s">
        <v>10973</v>
      </c>
      <c r="D20" s="43"/>
      <c r="E20" s="74"/>
      <c r="F20" s="31"/>
      <c r="G20" s="31"/>
      <c r="H20" s="31"/>
      <c r="I20" s="31"/>
      <c r="J20" s="31"/>
      <c r="K20" s="30"/>
      <c r="L20" s="30"/>
      <c r="M20" s="30"/>
    </row>
    <row r="21" spans="2:13">
      <c r="B21" s="42">
        <v>19</v>
      </c>
      <c r="C21" s="43" t="s">
        <v>10973</v>
      </c>
      <c r="D21" s="43"/>
      <c r="E21" s="74"/>
      <c r="F21" s="31"/>
      <c r="G21" s="31"/>
      <c r="H21" s="31"/>
      <c r="I21" s="31"/>
      <c r="J21" s="31"/>
      <c r="K21" s="30"/>
      <c r="L21" s="30"/>
      <c r="M21" s="30"/>
    </row>
    <row r="22" spans="2:13">
      <c r="B22" s="42">
        <v>20</v>
      </c>
      <c r="C22" s="43" t="s">
        <v>10973</v>
      </c>
      <c r="D22" s="43"/>
      <c r="E22" s="74"/>
      <c r="F22" s="31"/>
      <c r="G22" s="31"/>
      <c r="H22" s="31"/>
      <c r="I22" s="31"/>
      <c r="J22" s="31"/>
      <c r="K22" s="30"/>
      <c r="L22" s="30"/>
      <c r="M22" s="30"/>
    </row>
    <row r="23" spans="2:13">
      <c r="B23" s="42">
        <v>21</v>
      </c>
      <c r="C23" s="43" t="s">
        <v>10973</v>
      </c>
      <c r="D23" s="43"/>
      <c r="E23" s="74"/>
      <c r="F23" s="31"/>
      <c r="G23" s="31"/>
      <c r="H23" s="31"/>
      <c r="I23" s="31"/>
      <c r="J23" s="31"/>
      <c r="K23" s="30"/>
      <c r="L23" s="32"/>
      <c r="M23" s="30"/>
    </row>
    <row r="24" spans="2:13">
      <c r="B24" s="42">
        <v>22</v>
      </c>
      <c r="C24" s="43" t="s">
        <v>10973</v>
      </c>
      <c r="D24" s="43"/>
      <c r="E24" s="74"/>
      <c r="F24" s="31"/>
      <c r="G24" s="31"/>
      <c r="H24" s="31"/>
      <c r="I24" s="31"/>
      <c r="J24" s="31"/>
      <c r="K24" s="30"/>
      <c r="L24" s="32"/>
      <c r="M24" s="30"/>
    </row>
    <row r="25" spans="2:13">
      <c r="B25" s="42">
        <v>23</v>
      </c>
      <c r="C25" s="43" t="s">
        <v>10973</v>
      </c>
      <c r="D25" s="43"/>
      <c r="E25" s="74"/>
      <c r="F25" s="31"/>
      <c r="G25" s="31"/>
      <c r="H25" s="31"/>
      <c r="I25" s="31"/>
      <c r="J25" s="31"/>
      <c r="K25" s="30"/>
      <c r="L25" s="32"/>
      <c r="M25" s="30"/>
    </row>
    <row r="26" spans="2:13">
      <c r="B26" s="42">
        <v>24</v>
      </c>
      <c r="C26" s="43" t="s">
        <v>10973</v>
      </c>
      <c r="D26" s="43"/>
      <c r="E26" s="74"/>
      <c r="F26" s="31"/>
      <c r="G26" s="31"/>
      <c r="H26" s="31"/>
      <c r="I26" s="31"/>
      <c r="J26" s="31"/>
      <c r="K26" s="30"/>
      <c r="L26" s="32"/>
      <c r="M26" s="30"/>
    </row>
    <row r="27" spans="2:13">
      <c r="B27" s="42">
        <v>25</v>
      </c>
      <c r="C27" s="43" t="s">
        <v>10973</v>
      </c>
      <c r="D27" s="43"/>
      <c r="E27" s="74"/>
      <c r="F27" s="31"/>
      <c r="G27" s="31"/>
      <c r="H27" s="31"/>
      <c r="I27" s="31"/>
      <c r="J27" s="31"/>
      <c r="K27" s="30"/>
      <c r="L27" s="32"/>
      <c r="M27" s="30"/>
    </row>
    <row r="28" spans="2:13">
      <c r="B28" s="42">
        <v>26</v>
      </c>
      <c r="C28" s="43" t="s">
        <v>10973</v>
      </c>
      <c r="D28" s="43"/>
      <c r="E28" s="74"/>
      <c r="F28" s="31"/>
      <c r="G28" s="31"/>
      <c r="H28" s="31"/>
      <c r="I28" s="31"/>
      <c r="J28" s="31"/>
      <c r="K28" s="30"/>
      <c r="L28" s="30"/>
      <c r="M28" s="30"/>
    </row>
    <row r="29" spans="2:13">
      <c r="B29" s="42">
        <v>27</v>
      </c>
      <c r="C29" s="43" t="s">
        <v>10973</v>
      </c>
      <c r="D29" s="43"/>
      <c r="E29" s="74"/>
      <c r="F29" s="31"/>
      <c r="G29" s="31"/>
      <c r="H29" s="31"/>
      <c r="I29" s="31"/>
      <c r="J29" s="31"/>
      <c r="K29" s="30"/>
      <c r="L29" s="30"/>
      <c r="M29" s="30"/>
    </row>
    <row r="30" spans="2:13">
      <c r="B30" s="42">
        <v>28</v>
      </c>
      <c r="C30" s="43" t="s">
        <v>10973</v>
      </c>
      <c r="D30" s="43"/>
      <c r="E30" s="74"/>
      <c r="F30" s="31"/>
      <c r="G30" s="31"/>
      <c r="H30" s="31"/>
      <c r="I30" s="31"/>
      <c r="J30" s="31"/>
      <c r="K30" s="30"/>
      <c r="L30" s="30"/>
      <c r="M30" s="30"/>
    </row>
    <row r="31" spans="2:13">
      <c r="B31" s="42">
        <v>29</v>
      </c>
      <c r="C31" s="43" t="s">
        <v>10973</v>
      </c>
      <c r="D31" s="43"/>
      <c r="E31" s="74"/>
      <c r="F31" s="31"/>
      <c r="G31" s="31"/>
      <c r="H31" s="31"/>
      <c r="I31" s="31"/>
      <c r="J31" s="31"/>
      <c r="K31" s="30"/>
      <c r="L31" s="30"/>
      <c r="M31" s="30"/>
    </row>
    <row r="32" spans="2:13">
      <c r="B32" s="42">
        <v>30</v>
      </c>
      <c r="C32" s="43" t="s">
        <v>10973</v>
      </c>
      <c r="D32" s="43"/>
      <c r="E32" s="74"/>
      <c r="F32" s="31"/>
      <c r="G32" s="31"/>
      <c r="H32" s="31"/>
      <c r="I32" s="31"/>
      <c r="J32" s="31"/>
      <c r="K32" s="30"/>
      <c r="L32" s="30"/>
      <c r="M32" s="30"/>
    </row>
    <row r="33" spans="2:13">
      <c r="B33" s="42">
        <v>31</v>
      </c>
      <c r="C33" s="43" t="s">
        <v>10973</v>
      </c>
      <c r="D33" s="43"/>
      <c r="E33" s="74"/>
      <c r="F33" s="31"/>
      <c r="G33" s="31"/>
      <c r="H33" s="31"/>
      <c r="I33" s="31"/>
      <c r="J33" s="31"/>
      <c r="K33" s="30"/>
      <c r="L33" s="30"/>
      <c r="M33" s="30"/>
    </row>
    <row r="34" spans="2:13">
      <c r="B34" s="42">
        <v>32</v>
      </c>
      <c r="C34" s="43" t="s">
        <v>10973</v>
      </c>
      <c r="D34" s="43"/>
      <c r="E34" s="74"/>
      <c r="F34" s="31"/>
      <c r="G34" s="31"/>
      <c r="H34" s="31"/>
      <c r="I34" s="31"/>
      <c r="J34" s="31"/>
      <c r="K34" s="30"/>
      <c r="L34" s="30"/>
      <c r="M34" s="30"/>
    </row>
    <row r="35" spans="2:13">
      <c r="B35" s="42">
        <v>33</v>
      </c>
      <c r="C35" s="43" t="s">
        <v>10973</v>
      </c>
      <c r="D35" s="43"/>
      <c r="E35" s="74"/>
      <c r="F35" s="31"/>
      <c r="G35" s="31"/>
      <c r="H35" s="31"/>
      <c r="I35" s="31"/>
      <c r="J35" s="31"/>
      <c r="K35" s="30"/>
      <c r="L35" s="30"/>
      <c r="M35" s="30"/>
    </row>
    <row r="36" spans="2:13">
      <c r="B36" s="42">
        <v>34</v>
      </c>
      <c r="C36" s="43" t="s">
        <v>10973</v>
      </c>
      <c r="D36" s="43"/>
      <c r="E36" s="74"/>
      <c r="F36" s="31"/>
      <c r="G36" s="31"/>
      <c r="H36" s="31"/>
      <c r="I36" s="31"/>
      <c r="J36" s="31"/>
      <c r="K36" s="30"/>
      <c r="L36" s="30"/>
      <c r="M36" s="30"/>
    </row>
    <row r="37" spans="2:13">
      <c r="B37" s="42">
        <v>35</v>
      </c>
      <c r="C37" s="43" t="s">
        <v>10973</v>
      </c>
      <c r="D37" s="43"/>
      <c r="E37" s="74"/>
      <c r="F37" s="31"/>
      <c r="G37" s="31"/>
      <c r="H37" s="31"/>
      <c r="I37" s="31"/>
      <c r="J37" s="31"/>
      <c r="K37" s="30"/>
      <c r="L37" s="30"/>
      <c r="M37" s="30"/>
    </row>
    <row r="38" spans="2:13">
      <c r="B38" s="42">
        <v>36</v>
      </c>
      <c r="C38" s="43" t="s">
        <v>10973</v>
      </c>
      <c r="D38" s="43"/>
      <c r="E38" s="74"/>
      <c r="F38" s="31"/>
      <c r="G38" s="31"/>
      <c r="H38" s="31"/>
      <c r="I38" s="31"/>
      <c r="J38" s="31"/>
      <c r="K38" s="30"/>
      <c r="L38" s="30"/>
      <c r="M38" s="30"/>
    </row>
    <row r="39" spans="2:13">
      <c r="B39" s="42">
        <v>37</v>
      </c>
      <c r="C39" s="43" t="s">
        <v>10973</v>
      </c>
      <c r="D39" s="43"/>
      <c r="E39" s="74"/>
      <c r="F39" s="31"/>
      <c r="G39" s="31"/>
      <c r="H39" s="31"/>
      <c r="I39" s="31"/>
      <c r="J39" s="31"/>
      <c r="K39" s="30"/>
      <c r="L39" s="30"/>
      <c r="M39" s="30"/>
    </row>
    <row r="40" spans="2:13">
      <c r="B40" s="42">
        <v>38</v>
      </c>
      <c r="C40" s="43" t="s">
        <v>10973</v>
      </c>
      <c r="D40" s="43"/>
      <c r="E40" s="74"/>
      <c r="F40" s="31"/>
      <c r="G40" s="31"/>
      <c r="H40" s="31"/>
      <c r="I40" s="31"/>
      <c r="J40" s="31"/>
      <c r="K40" s="30"/>
      <c r="L40" s="30"/>
      <c r="M40" s="30"/>
    </row>
    <row r="41" spans="2:13">
      <c r="B41" s="42">
        <v>39</v>
      </c>
      <c r="C41" s="43" t="s">
        <v>10973</v>
      </c>
      <c r="D41" s="43"/>
      <c r="E41" s="74"/>
      <c r="F41" s="31"/>
      <c r="G41" s="31"/>
      <c r="H41" s="31"/>
      <c r="I41" s="31"/>
      <c r="J41" s="31"/>
      <c r="K41" s="30"/>
      <c r="L41" s="30"/>
      <c r="M41" s="30"/>
    </row>
    <row r="42" spans="2:13">
      <c r="B42" s="42">
        <v>40</v>
      </c>
      <c r="C42" s="43" t="s">
        <v>10973</v>
      </c>
      <c r="D42" s="43"/>
      <c r="E42" s="74"/>
      <c r="F42" s="31"/>
      <c r="G42" s="31"/>
      <c r="H42" s="31"/>
      <c r="I42" s="31"/>
      <c r="J42" s="31"/>
      <c r="K42" s="30"/>
      <c r="L42" s="30"/>
      <c r="M42" s="30"/>
    </row>
    <row r="43" spans="2:13">
      <c r="B43" s="42">
        <v>41</v>
      </c>
      <c r="C43" s="43" t="s">
        <v>10973</v>
      </c>
      <c r="D43" s="43"/>
      <c r="E43" s="74"/>
      <c r="F43" s="31"/>
      <c r="G43" s="31"/>
      <c r="H43" s="31"/>
      <c r="I43" s="31"/>
      <c r="J43" s="31"/>
      <c r="K43" s="30"/>
      <c r="L43" s="30"/>
      <c r="M43" s="30"/>
    </row>
    <row r="44" spans="2:13">
      <c r="B44" s="42">
        <v>42</v>
      </c>
      <c r="C44" s="43" t="s">
        <v>10973</v>
      </c>
      <c r="D44" s="43"/>
      <c r="E44" s="74"/>
      <c r="F44" s="31"/>
      <c r="G44" s="31"/>
      <c r="H44" s="31"/>
      <c r="I44" s="31"/>
      <c r="J44" s="31"/>
      <c r="K44" s="30"/>
      <c r="L44" s="30"/>
      <c r="M44" s="30"/>
    </row>
    <row r="45" spans="2:13">
      <c r="B45" s="42">
        <v>43</v>
      </c>
      <c r="C45" s="43" t="s">
        <v>10973</v>
      </c>
      <c r="D45" s="43"/>
      <c r="E45" s="74"/>
      <c r="F45" s="31"/>
      <c r="G45" s="31"/>
      <c r="H45" s="31"/>
      <c r="I45" s="31"/>
      <c r="J45" s="31"/>
      <c r="K45" s="30"/>
      <c r="L45" s="30"/>
      <c r="M45" s="30"/>
    </row>
    <row r="46" spans="2:13">
      <c r="B46" s="42">
        <v>44</v>
      </c>
      <c r="C46" s="43" t="s">
        <v>10973</v>
      </c>
      <c r="D46" s="43"/>
      <c r="E46" s="74"/>
      <c r="F46" s="31"/>
      <c r="G46" s="31"/>
      <c r="H46" s="31"/>
      <c r="I46" s="31"/>
      <c r="J46" s="31"/>
      <c r="K46" s="30"/>
      <c r="L46" s="30"/>
      <c r="M46" s="30"/>
    </row>
    <row r="47" spans="2:13">
      <c r="B47" s="42">
        <v>45</v>
      </c>
      <c r="C47" s="43" t="s">
        <v>10973</v>
      </c>
      <c r="D47" s="43"/>
      <c r="E47" s="74"/>
      <c r="F47" s="31"/>
      <c r="G47" s="31"/>
      <c r="H47" s="31"/>
      <c r="I47" s="31"/>
      <c r="J47" s="31"/>
      <c r="K47" s="30"/>
      <c r="L47" s="30"/>
      <c r="M47" s="30"/>
    </row>
    <row r="48" spans="2:13">
      <c r="B48" s="42">
        <v>46</v>
      </c>
      <c r="C48" s="43" t="s">
        <v>10973</v>
      </c>
      <c r="D48" s="43"/>
      <c r="E48" s="74"/>
      <c r="F48" s="31"/>
      <c r="G48" s="31"/>
      <c r="H48" s="31"/>
      <c r="I48" s="31"/>
      <c r="J48" s="31"/>
      <c r="K48" s="30"/>
      <c r="L48" s="32"/>
      <c r="M48" s="30"/>
    </row>
    <row r="49" spans="2:13">
      <c r="B49" s="42">
        <v>47</v>
      </c>
      <c r="C49" s="43" t="s">
        <v>10973</v>
      </c>
      <c r="D49" s="43"/>
      <c r="E49" s="74"/>
      <c r="F49" s="31"/>
      <c r="G49" s="31"/>
      <c r="H49" s="31"/>
      <c r="I49" s="31"/>
      <c r="J49" s="31"/>
      <c r="K49" s="30"/>
      <c r="L49" s="32"/>
      <c r="M49" s="30"/>
    </row>
    <row r="50" spans="2:13">
      <c r="B50" s="42">
        <v>48</v>
      </c>
      <c r="C50" s="43" t="s">
        <v>10973</v>
      </c>
      <c r="D50" s="43"/>
      <c r="E50" s="74"/>
      <c r="F50" s="31"/>
      <c r="G50" s="31"/>
      <c r="H50" s="31"/>
      <c r="I50" s="31"/>
      <c r="J50" s="31"/>
      <c r="K50" s="30"/>
      <c r="L50" s="30"/>
      <c r="M50" s="30"/>
    </row>
    <row r="51" spans="2:13">
      <c r="B51" s="42">
        <v>49</v>
      </c>
      <c r="C51" s="43" t="s">
        <v>10973</v>
      </c>
      <c r="D51" s="43"/>
      <c r="E51" s="74"/>
      <c r="F51" s="31"/>
      <c r="G51" s="31"/>
      <c r="H51" s="31"/>
      <c r="I51" s="31"/>
      <c r="J51" s="31"/>
      <c r="K51" s="30"/>
      <c r="L51" s="32"/>
      <c r="M51" s="30"/>
    </row>
    <row r="52" spans="2:13">
      <c r="B52" s="42">
        <v>50</v>
      </c>
      <c r="C52" s="43" t="s">
        <v>10973</v>
      </c>
      <c r="D52" s="43"/>
      <c r="E52" s="74"/>
      <c r="F52" s="31"/>
      <c r="G52" s="31"/>
      <c r="H52" s="31"/>
      <c r="I52" s="31"/>
      <c r="J52" s="31"/>
      <c r="K52" s="30"/>
      <c r="L52" s="30"/>
      <c r="M52" s="30"/>
    </row>
    <row r="53" spans="2:13">
      <c r="B53" s="42">
        <v>51</v>
      </c>
      <c r="C53" s="43" t="s">
        <v>10973</v>
      </c>
      <c r="D53" s="43"/>
      <c r="E53" s="74"/>
      <c r="F53" s="31"/>
      <c r="G53" s="31"/>
      <c r="H53" s="31"/>
      <c r="I53" s="31"/>
      <c r="J53" s="31"/>
      <c r="K53" s="30"/>
      <c r="L53" s="32"/>
      <c r="M53" s="30"/>
    </row>
    <row r="54" spans="2:13">
      <c r="B54" s="42">
        <v>52</v>
      </c>
      <c r="C54" s="43" t="s">
        <v>10973</v>
      </c>
      <c r="D54" s="43"/>
      <c r="E54" s="74"/>
      <c r="F54" s="31"/>
      <c r="G54" s="31"/>
      <c r="H54" s="31"/>
      <c r="I54" s="31"/>
      <c r="J54" s="31"/>
      <c r="K54" s="30"/>
      <c r="L54" s="32"/>
      <c r="M54" s="30"/>
    </row>
    <row r="55" spans="2:13">
      <c r="B55" s="42">
        <v>53</v>
      </c>
      <c r="C55" s="43" t="s">
        <v>10973</v>
      </c>
      <c r="D55" s="43"/>
      <c r="E55" s="74"/>
      <c r="F55" s="31"/>
      <c r="G55" s="31"/>
      <c r="H55" s="31"/>
      <c r="I55" s="31"/>
      <c r="J55" s="31"/>
      <c r="K55" s="30"/>
      <c r="L55" s="30"/>
      <c r="M55" s="30"/>
    </row>
    <row r="56" spans="2:13">
      <c r="B56" s="42">
        <v>54</v>
      </c>
      <c r="C56" s="43" t="s">
        <v>10973</v>
      </c>
      <c r="D56" s="43"/>
      <c r="E56" s="74"/>
      <c r="F56" s="31"/>
      <c r="G56" s="31"/>
      <c r="H56" s="31"/>
      <c r="I56" s="31"/>
      <c r="J56" s="31"/>
      <c r="K56" s="30"/>
      <c r="L56" s="32"/>
      <c r="M56" s="30"/>
    </row>
    <row r="57" spans="2:13">
      <c r="B57" s="42">
        <v>55</v>
      </c>
      <c r="C57" s="43" t="s">
        <v>10973</v>
      </c>
      <c r="D57" s="43"/>
      <c r="E57" s="74"/>
      <c r="F57" s="31"/>
      <c r="G57" s="31"/>
      <c r="H57" s="31"/>
      <c r="I57" s="31"/>
      <c r="J57" s="31"/>
      <c r="K57" s="30"/>
      <c r="L57" s="30"/>
      <c r="M57" s="30"/>
    </row>
    <row r="58" spans="2:13">
      <c r="B58" s="42">
        <v>56</v>
      </c>
      <c r="C58" s="43" t="s">
        <v>10973</v>
      </c>
      <c r="D58" s="43"/>
      <c r="E58" s="74"/>
      <c r="F58" s="31"/>
      <c r="G58" s="31"/>
      <c r="H58" s="31"/>
      <c r="I58" s="31"/>
      <c r="J58" s="31"/>
      <c r="K58" s="30"/>
      <c r="L58" s="30"/>
      <c r="M58" s="30"/>
    </row>
    <row r="59" spans="2:13">
      <c r="B59" s="42">
        <v>57</v>
      </c>
      <c r="C59" s="43" t="s">
        <v>10973</v>
      </c>
      <c r="D59" s="43"/>
      <c r="E59" s="74"/>
      <c r="F59" s="31"/>
      <c r="G59" s="31"/>
      <c r="H59" s="31"/>
      <c r="I59" s="31"/>
      <c r="J59" s="31"/>
      <c r="K59" s="30"/>
      <c r="L59" s="30"/>
      <c r="M59" s="30"/>
    </row>
    <row r="60" spans="2:13">
      <c r="B60" s="42">
        <v>58</v>
      </c>
      <c r="C60" s="43" t="s">
        <v>10973</v>
      </c>
      <c r="D60" s="43"/>
      <c r="E60" s="74"/>
      <c r="F60" s="31"/>
      <c r="G60" s="31"/>
      <c r="H60" s="31"/>
      <c r="I60" s="31"/>
      <c r="J60" s="31"/>
      <c r="K60" s="30"/>
      <c r="L60" s="30"/>
      <c r="M60" s="30"/>
    </row>
    <row r="61" spans="2:13">
      <c r="B61" s="42">
        <v>59</v>
      </c>
      <c r="C61" s="43" t="s">
        <v>10973</v>
      </c>
      <c r="D61" s="43"/>
      <c r="E61" s="74"/>
      <c r="F61" s="31"/>
      <c r="G61" s="31"/>
      <c r="H61" s="31"/>
      <c r="I61" s="31"/>
      <c r="J61" s="31"/>
      <c r="K61" s="30"/>
      <c r="L61" s="30"/>
      <c r="M61" s="30"/>
    </row>
    <row r="62" spans="2:13">
      <c r="B62" s="42">
        <v>60</v>
      </c>
      <c r="C62" s="43" t="s">
        <v>10973</v>
      </c>
      <c r="D62" s="43"/>
      <c r="E62" s="74"/>
      <c r="F62" s="31"/>
      <c r="G62" s="31"/>
      <c r="H62" s="31"/>
      <c r="I62" s="31"/>
      <c r="J62" s="31"/>
      <c r="K62" s="30"/>
      <c r="L62" s="32"/>
      <c r="M62" s="30"/>
    </row>
    <row r="63" spans="2:13">
      <c r="B63" s="42">
        <v>61</v>
      </c>
      <c r="C63" s="43" t="s">
        <v>10973</v>
      </c>
      <c r="D63" s="43"/>
      <c r="E63" s="74"/>
      <c r="F63" s="31"/>
      <c r="G63" s="31"/>
      <c r="H63" s="31"/>
      <c r="I63" s="31"/>
      <c r="J63" s="31"/>
      <c r="K63" s="108"/>
      <c r="L63" s="32"/>
      <c r="M63" s="30"/>
    </row>
    <row r="64" spans="2:13">
      <c r="B64" s="42">
        <v>62</v>
      </c>
      <c r="C64" s="43" t="s">
        <v>10973</v>
      </c>
      <c r="D64" s="43"/>
      <c r="E64" s="74"/>
      <c r="F64" s="31"/>
      <c r="G64" s="31"/>
      <c r="H64" s="31"/>
      <c r="I64" s="31"/>
      <c r="J64" s="31"/>
      <c r="K64" s="30"/>
      <c r="L64" s="32"/>
      <c r="M64" s="30"/>
    </row>
    <row r="65" spans="2:13">
      <c r="B65" s="42">
        <v>63</v>
      </c>
      <c r="C65" s="43" t="s">
        <v>10973</v>
      </c>
      <c r="D65" s="43"/>
      <c r="E65" s="74"/>
      <c r="F65" s="31"/>
      <c r="G65" s="31"/>
      <c r="H65" s="31"/>
      <c r="I65" s="31"/>
      <c r="J65" s="31"/>
      <c r="K65" s="30"/>
      <c r="L65" s="30"/>
      <c r="M65" s="30"/>
    </row>
    <row r="66" spans="2:13">
      <c r="B66" s="42">
        <v>64</v>
      </c>
      <c r="C66" s="43" t="s">
        <v>10973</v>
      </c>
      <c r="D66" s="43"/>
      <c r="E66" s="74"/>
      <c r="F66" s="31"/>
      <c r="G66" s="31"/>
      <c r="H66" s="31"/>
      <c r="I66" s="31"/>
      <c r="J66" s="31"/>
      <c r="K66" s="30"/>
      <c r="L66" s="32"/>
      <c r="M66" s="30"/>
    </row>
    <row r="67" spans="2:13">
      <c r="B67" s="42">
        <v>65</v>
      </c>
      <c r="C67" s="43" t="s">
        <v>10973</v>
      </c>
      <c r="D67" s="43"/>
      <c r="E67" s="74"/>
      <c r="F67" s="31"/>
      <c r="G67" s="31"/>
      <c r="H67" s="31"/>
      <c r="I67" s="31"/>
      <c r="J67" s="31"/>
      <c r="K67" s="30"/>
      <c r="L67" s="30"/>
      <c r="M67" s="30"/>
    </row>
    <row r="68" spans="2:13">
      <c r="B68" s="42">
        <v>66</v>
      </c>
      <c r="C68" s="43" t="s">
        <v>10973</v>
      </c>
      <c r="D68" s="43"/>
      <c r="E68" s="74"/>
      <c r="F68" s="31"/>
      <c r="G68" s="31"/>
      <c r="H68" s="31"/>
      <c r="I68" s="31"/>
      <c r="J68" s="31"/>
      <c r="K68" s="30"/>
      <c r="L68" s="32"/>
      <c r="M68" s="30"/>
    </row>
    <row r="69" spans="2:13">
      <c r="B69" s="42">
        <v>67</v>
      </c>
      <c r="C69" s="43" t="s">
        <v>10973</v>
      </c>
      <c r="D69" s="43"/>
      <c r="E69" s="74"/>
      <c r="F69" s="31"/>
      <c r="G69" s="31"/>
      <c r="H69" s="31"/>
      <c r="I69" s="31"/>
      <c r="J69" s="31"/>
      <c r="K69" s="30"/>
      <c r="L69" s="30"/>
      <c r="M69" s="30"/>
    </row>
    <row r="70" spans="2:13">
      <c r="B70" s="42">
        <v>68</v>
      </c>
      <c r="C70" s="43" t="s">
        <v>10973</v>
      </c>
      <c r="D70" s="43"/>
      <c r="E70" s="74"/>
      <c r="F70" s="31"/>
      <c r="G70" s="31"/>
      <c r="H70" s="31"/>
      <c r="I70" s="31"/>
      <c r="J70" s="31"/>
      <c r="K70" s="30"/>
      <c r="L70" s="30"/>
      <c r="M70" s="30"/>
    </row>
    <row r="71" spans="2:13">
      <c r="B71" s="42">
        <v>69</v>
      </c>
      <c r="C71" s="43" t="s">
        <v>10973</v>
      </c>
      <c r="D71" s="43"/>
      <c r="E71" s="74"/>
      <c r="F71" s="31"/>
      <c r="G71" s="31"/>
      <c r="H71" s="31"/>
      <c r="I71" s="31"/>
      <c r="J71" s="31"/>
      <c r="K71" s="30"/>
      <c r="L71" s="30"/>
      <c r="M71" s="30"/>
    </row>
    <row r="72" spans="2:13">
      <c r="B72" s="42">
        <v>70</v>
      </c>
      <c r="C72" s="43" t="s">
        <v>10973</v>
      </c>
      <c r="D72" s="43"/>
      <c r="E72" s="74"/>
      <c r="F72" s="31"/>
      <c r="G72" s="31"/>
      <c r="H72" s="31"/>
      <c r="I72" s="31"/>
      <c r="J72" s="31"/>
      <c r="K72" s="30"/>
      <c r="L72" s="30"/>
      <c r="M72" s="30"/>
    </row>
    <row r="73" spans="2:13">
      <c r="B73" s="42">
        <v>71</v>
      </c>
      <c r="C73" s="43" t="s">
        <v>10973</v>
      </c>
      <c r="D73" s="43"/>
      <c r="E73" s="74"/>
      <c r="F73" s="31"/>
      <c r="G73" s="31"/>
      <c r="H73" s="31"/>
      <c r="I73" s="31"/>
      <c r="J73" s="31"/>
      <c r="K73" s="30"/>
      <c r="L73" s="30"/>
      <c r="M73" s="30"/>
    </row>
    <row r="74" spans="2:13">
      <c r="B74" s="42">
        <v>72</v>
      </c>
      <c r="C74" s="43" t="s">
        <v>10973</v>
      </c>
      <c r="D74" s="43"/>
      <c r="E74" s="74"/>
      <c r="F74" s="31"/>
      <c r="G74" s="31"/>
      <c r="H74" s="31"/>
      <c r="I74" s="31"/>
      <c r="J74" s="31"/>
      <c r="K74" s="30"/>
      <c r="L74" s="30"/>
      <c r="M74" s="30"/>
    </row>
    <row r="75" spans="2:13">
      <c r="B75" s="42">
        <v>73</v>
      </c>
      <c r="C75" s="43" t="s">
        <v>10973</v>
      </c>
      <c r="D75" s="43"/>
      <c r="E75" s="74"/>
      <c r="F75" s="31"/>
      <c r="G75" s="31"/>
      <c r="H75" s="31"/>
      <c r="I75" s="31"/>
      <c r="J75" s="31"/>
      <c r="K75" s="30"/>
      <c r="L75" s="30"/>
      <c r="M75" s="30"/>
    </row>
    <row r="76" spans="2:13">
      <c r="B76" s="42">
        <v>74</v>
      </c>
      <c r="C76" s="43" t="s">
        <v>10973</v>
      </c>
      <c r="D76" s="43"/>
      <c r="E76" s="74"/>
      <c r="F76" s="31"/>
      <c r="G76" s="31"/>
      <c r="H76" s="31"/>
      <c r="I76" s="31"/>
      <c r="J76" s="31"/>
      <c r="K76" s="30"/>
      <c r="L76" s="30"/>
      <c r="M76" s="30"/>
    </row>
    <row r="77" spans="2:13">
      <c r="B77" s="42">
        <v>75</v>
      </c>
      <c r="C77" s="43" t="s">
        <v>10973</v>
      </c>
      <c r="D77" s="43"/>
      <c r="E77" s="74"/>
      <c r="F77" s="31"/>
      <c r="G77" s="31"/>
      <c r="H77" s="31"/>
      <c r="I77" s="31"/>
      <c r="J77" s="31"/>
      <c r="K77" s="30"/>
      <c r="L77" s="30"/>
      <c r="M77" s="30"/>
    </row>
    <row r="78" spans="2:13">
      <c r="B78" s="42">
        <v>76</v>
      </c>
      <c r="C78" s="43" t="s">
        <v>10973</v>
      </c>
      <c r="D78" s="43"/>
      <c r="E78" s="74"/>
      <c r="F78" s="31"/>
      <c r="G78" s="31"/>
      <c r="H78" s="31"/>
      <c r="I78" s="31"/>
      <c r="J78" s="31"/>
      <c r="K78" s="30"/>
      <c r="L78" s="30"/>
      <c r="M78" s="30"/>
    </row>
    <row r="79" spans="2:13">
      <c r="B79" s="42">
        <v>77</v>
      </c>
      <c r="C79" s="43" t="s">
        <v>10973</v>
      </c>
      <c r="D79" s="43"/>
      <c r="E79" s="74"/>
      <c r="F79" s="31"/>
      <c r="G79" s="31"/>
      <c r="H79" s="31"/>
      <c r="I79" s="31"/>
      <c r="J79" s="31"/>
      <c r="K79" s="30"/>
      <c r="L79" s="30"/>
      <c r="M79" s="30"/>
    </row>
    <row r="80" spans="2:13">
      <c r="B80" s="42">
        <v>78</v>
      </c>
      <c r="C80" s="43" t="s">
        <v>10973</v>
      </c>
      <c r="D80" s="43"/>
      <c r="E80" s="74"/>
      <c r="F80" s="31"/>
      <c r="G80" s="31"/>
      <c r="H80" s="31"/>
      <c r="I80" s="31"/>
      <c r="J80" s="31"/>
      <c r="K80" s="30"/>
      <c r="L80" s="30"/>
      <c r="M80" s="30"/>
    </row>
    <row r="81" spans="2:13">
      <c r="B81" s="42">
        <v>79</v>
      </c>
      <c r="C81" s="43" t="s">
        <v>10973</v>
      </c>
      <c r="D81" s="43"/>
      <c r="E81" s="74"/>
      <c r="F81" s="31"/>
      <c r="G81" s="31"/>
      <c r="H81" s="31"/>
      <c r="I81" s="31"/>
      <c r="J81" s="31"/>
      <c r="K81" s="30"/>
      <c r="L81" s="30"/>
      <c r="M81" s="30"/>
    </row>
    <row r="82" spans="2:13">
      <c r="B82" s="42">
        <v>80</v>
      </c>
      <c r="C82" s="43" t="s">
        <v>10973</v>
      </c>
      <c r="D82" s="43"/>
      <c r="E82" s="74"/>
      <c r="F82" s="31"/>
      <c r="G82" s="31"/>
      <c r="H82" s="31"/>
      <c r="I82" s="31"/>
      <c r="J82" s="31"/>
      <c r="K82" s="30"/>
      <c r="L82" s="30"/>
      <c r="M82" s="30"/>
    </row>
    <row r="83" spans="2:13">
      <c r="B83" s="42">
        <v>81</v>
      </c>
      <c r="C83" s="43" t="s">
        <v>10973</v>
      </c>
      <c r="D83" s="43"/>
      <c r="E83" s="74"/>
      <c r="F83" s="31"/>
      <c r="G83" s="31"/>
      <c r="H83" s="31"/>
      <c r="I83" s="31"/>
      <c r="J83" s="31"/>
      <c r="K83" s="30"/>
      <c r="L83" s="30"/>
      <c r="M83" s="30"/>
    </row>
    <row r="84" spans="2:13">
      <c r="B84" s="42">
        <v>82</v>
      </c>
      <c r="C84" s="43" t="s">
        <v>10973</v>
      </c>
      <c r="D84" s="43"/>
      <c r="E84" s="74"/>
      <c r="F84" s="31"/>
      <c r="G84" s="31"/>
      <c r="H84" s="31"/>
      <c r="I84" s="31"/>
      <c r="J84" s="31"/>
      <c r="K84" s="30"/>
      <c r="L84" s="30"/>
      <c r="M84" s="30"/>
    </row>
    <row r="85" spans="2:13">
      <c r="B85" s="42">
        <v>83</v>
      </c>
      <c r="C85" s="43" t="s">
        <v>10973</v>
      </c>
      <c r="D85" s="43"/>
      <c r="E85" s="74"/>
      <c r="F85" s="31"/>
      <c r="G85" s="31"/>
      <c r="H85" s="31"/>
      <c r="I85" s="31"/>
      <c r="J85" s="31"/>
      <c r="K85" s="30"/>
      <c r="L85" s="30"/>
      <c r="M85" s="30"/>
    </row>
    <row r="86" spans="2:13">
      <c r="B86" s="42">
        <v>84</v>
      </c>
      <c r="C86" s="43" t="s">
        <v>10973</v>
      </c>
      <c r="D86" s="43"/>
      <c r="E86" s="74"/>
      <c r="F86" s="31"/>
      <c r="G86" s="31"/>
      <c r="H86" s="31"/>
      <c r="I86" s="31"/>
      <c r="J86" s="31"/>
      <c r="K86" s="30"/>
      <c r="L86" s="30"/>
      <c r="M86" s="30"/>
    </row>
    <row r="87" spans="2:13">
      <c r="B87" s="42">
        <v>85</v>
      </c>
      <c r="C87" s="43" t="s">
        <v>10973</v>
      </c>
      <c r="D87" s="43"/>
      <c r="E87" s="74"/>
      <c r="F87" s="31"/>
      <c r="G87" s="31"/>
      <c r="H87" s="31"/>
      <c r="I87" s="31"/>
      <c r="J87" s="31"/>
      <c r="K87" s="30"/>
      <c r="L87" s="30"/>
      <c r="M87" s="30"/>
    </row>
    <row r="88" spans="2:13">
      <c r="B88" s="42">
        <v>86</v>
      </c>
      <c r="C88" s="43" t="s">
        <v>10973</v>
      </c>
      <c r="D88" s="43"/>
      <c r="E88" s="74"/>
      <c r="F88" s="31"/>
      <c r="G88" s="31"/>
      <c r="H88" s="31"/>
      <c r="I88" s="31"/>
      <c r="J88" s="31"/>
      <c r="K88" s="30"/>
      <c r="L88" s="30"/>
      <c r="M88" s="30"/>
    </row>
    <row r="89" spans="2:13">
      <c r="B89" s="42">
        <v>87</v>
      </c>
      <c r="C89" s="43" t="s">
        <v>10973</v>
      </c>
      <c r="D89" s="43"/>
      <c r="E89" s="74"/>
      <c r="F89" s="31"/>
      <c r="G89" s="31"/>
      <c r="H89" s="31"/>
      <c r="I89" s="31"/>
      <c r="J89" s="31"/>
      <c r="K89" s="30"/>
      <c r="L89" s="32"/>
      <c r="M89" s="30"/>
    </row>
    <row r="90" spans="2:13">
      <c r="B90" s="42">
        <v>88</v>
      </c>
      <c r="C90" s="43" t="s">
        <v>10973</v>
      </c>
      <c r="D90" s="43"/>
      <c r="E90" s="74"/>
      <c r="F90" s="31"/>
      <c r="G90" s="31"/>
      <c r="H90" s="31"/>
      <c r="I90" s="31"/>
      <c r="J90" s="31"/>
      <c r="K90" s="30"/>
      <c r="L90" s="32"/>
      <c r="M90" s="30"/>
    </row>
    <row r="91" spans="2:13">
      <c r="B91" s="42">
        <v>89</v>
      </c>
      <c r="C91" s="43" t="s">
        <v>10973</v>
      </c>
      <c r="D91" s="43"/>
      <c r="E91" s="74"/>
      <c r="F91" s="31"/>
      <c r="G91" s="31"/>
      <c r="H91" s="31"/>
      <c r="I91" s="31"/>
      <c r="J91" s="31"/>
      <c r="K91" s="30"/>
      <c r="L91" s="32"/>
      <c r="M91" s="30"/>
    </row>
    <row r="92" spans="2:13">
      <c r="B92" s="42">
        <v>90</v>
      </c>
      <c r="C92" s="43" t="s">
        <v>10973</v>
      </c>
      <c r="D92" s="43"/>
      <c r="E92" s="74"/>
      <c r="F92" s="31"/>
      <c r="G92" s="31"/>
      <c r="H92" s="31"/>
      <c r="I92" s="31"/>
      <c r="J92" s="31"/>
      <c r="K92" s="30"/>
      <c r="L92" s="30"/>
      <c r="M92" s="30"/>
    </row>
    <row r="93" spans="2:13">
      <c r="B93" s="42">
        <v>91</v>
      </c>
      <c r="C93" s="43" t="s">
        <v>10973</v>
      </c>
      <c r="D93" s="43"/>
      <c r="E93" s="74"/>
      <c r="F93" s="31"/>
      <c r="G93" s="31"/>
      <c r="H93" s="31"/>
      <c r="I93" s="31"/>
      <c r="J93" s="31"/>
      <c r="K93" s="30"/>
      <c r="L93" s="30"/>
      <c r="M93" s="30"/>
    </row>
    <row r="94" spans="2:13">
      <c r="B94" s="42">
        <v>92</v>
      </c>
      <c r="C94" s="43" t="s">
        <v>10973</v>
      </c>
      <c r="D94" s="43"/>
      <c r="E94" s="74"/>
      <c r="F94" s="31"/>
      <c r="G94" s="31"/>
      <c r="H94" s="31"/>
      <c r="I94" s="31"/>
      <c r="J94" s="31"/>
      <c r="K94" s="30"/>
      <c r="L94" s="30"/>
      <c r="M94" s="30"/>
    </row>
    <row r="95" spans="2:13">
      <c r="B95" s="42">
        <v>93</v>
      </c>
      <c r="C95" s="43" t="s">
        <v>10973</v>
      </c>
      <c r="D95" s="43"/>
      <c r="E95" s="74"/>
      <c r="F95" s="31"/>
      <c r="G95" s="31"/>
      <c r="H95" s="31"/>
      <c r="I95" s="31"/>
      <c r="J95" s="31"/>
      <c r="K95" s="30"/>
      <c r="L95" s="30"/>
      <c r="M95" s="30"/>
    </row>
    <row r="96" spans="2:13">
      <c r="B96" s="42">
        <v>94</v>
      </c>
      <c r="C96" s="43" t="s">
        <v>10973</v>
      </c>
      <c r="D96" s="43"/>
      <c r="E96" s="74"/>
      <c r="F96" s="31"/>
      <c r="G96" s="31"/>
      <c r="H96" s="31"/>
      <c r="I96" s="31"/>
      <c r="J96" s="31"/>
      <c r="K96" s="30"/>
      <c r="L96" s="30"/>
      <c r="M96" s="30"/>
    </row>
    <row r="97" spans="2:13">
      <c r="B97" s="42">
        <v>95</v>
      </c>
      <c r="C97" s="43" t="s">
        <v>10973</v>
      </c>
      <c r="D97" s="43"/>
      <c r="E97" s="74"/>
      <c r="F97" s="31"/>
      <c r="G97" s="31"/>
      <c r="H97" s="31"/>
      <c r="I97" s="31"/>
      <c r="J97" s="31"/>
      <c r="K97" s="30"/>
      <c r="L97" s="30"/>
      <c r="M97" s="30"/>
    </row>
    <row r="98" spans="2:13">
      <c r="B98" s="42">
        <v>96</v>
      </c>
      <c r="C98" s="43" t="s">
        <v>10973</v>
      </c>
      <c r="D98" s="43"/>
      <c r="E98" s="74"/>
      <c r="F98" s="31"/>
      <c r="G98" s="31"/>
      <c r="H98" s="31"/>
      <c r="I98" s="31"/>
      <c r="J98" s="31"/>
      <c r="K98" s="30"/>
      <c r="L98" s="30"/>
      <c r="M98" s="30"/>
    </row>
    <row r="99" spans="2:13">
      <c r="B99" s="42">
        <v>97</v>
      </c>
      <c r="C99" s="43" t="s">
        <v>10973</v>
      </c>
      <c r="D99" s="43"/>
      <c r="E99" s="74"/>
      <c r="F99" s="31"/>
      <c r="G99" s="31"/>
      <c r="H99" s="31"/>
      <c r="I99" s="31"/>
      <c r="J99" s="31"/>
      <c r="K99" s="30"/>
      <c r="L99" s="30"/>
      <c r="M99" s="30"/>
    </row>
    <row r="100" spans="2:13">
      <c r="B100" s="42">
        <v>98</v>
      </c>
      <c r="C100" s="43" t="s">
        <v>10973</v>
      </c>
      <c r="D100" s="43"/>
      <c r="E100" s="74"/>
      <c r="F100" s="31"/>
      <c r="G100" s="31"/>
      <c r="H100" s="31"/>
      <c r="I100" s="31"/>
      <c r="J100" s="31"/>
      <c r="K100" s="30"/>
      <c r="L100" s="30"/>
      <c r="M100" s="30"/>
    </row>
    <row r="101" spans="2:13">
      <c r="B101" s="42">
        <v>99</v>
      </c>
      <c r="C101" s="43" t="s">
        <v>10973</v>
      </c>
      <c r="D101" s="43"/>
      <c r="E101" s="74"/>
      <c r="F101" s="31"/>
      <c r="G101" s="31"/>
      <c r="H101" s="31"/>
      <c r="I101" s="31"/>
      <c r="J101" s="31"/>
      <c r="K101" s="30"/>
      <c r="L101" s="30"/>
      <c r="M101" s="30"/>
    </row>
    <row r="102" spans="2:13">
      <c r="B102" s="42">
        <v>100</v>
      </c>
      <c r="C102" s="43" t="s">
        <v>10973</v>
      </c>
      <c r="D102" s="43"/>
      <c r="E102" s="74"/>
      <c r="F102" s="31"/>
      <c r="G102" s="31"/>
      <c r="H102" s="31"/>
      <c r="I102" s="31"/>
      <c r="J102" s="31"/>
      <c r="K102" s="30"/>
      <c r="L102" s="30"/>
      <c r="M102" s="30"/>
    </row>
    <row r="103" spans="2:13">
      <c r="B103" s="42">
        <v>101</v>
      </c>
      <c r="C103" s="43" t="s">
        <v>10973</v>
      </c>
      <c r="D103" s="43"/>
      <c r="E103" s="74"/>
      <c r="F103" s="31"/>
      <c r="G103" s="31"/>
      <c r="H103" s="31"/>
      <c r="I103" s="31"/>
      <c r="J103" s="31"/>
      <c r="K103" s="30"/>
      <c r="L103" s="30"/>
      <c r="M103" s="30"/>
    </row>
    <row r="104" spans="2:13">
      <c r="B104" s="42">
        <v>102</v>
      </c>
      <c r="C104" s="43" t="s">
        <v>10973</v>
      </c>
      <c r="D104" s="43"/>
      <c r="E104" s="74"/>
      <c r="F104" s="31"/>
      <c r="G104" s="31"/>
      <c r="H104" s="31"/>
      <c r="I104" s="31"/>
      <c r="J104" s="31"/>
      <c r="K104" s="30"/>
      <c r="L104" s="30"/>
      <c r="M104" s="30"/>
    </row>
    <row r="105" spans="2:13">
      <c r="B105" s="42">
        <v>103</v>
      </c>
      <c r="C105" s="43" t="s">
        <v>10973</v>
      </c>
      <c r="D105" s="43"/>
      <c r="E105" s="74"/>
      <c r="F105" s="31"/>
      <c r="G105" s="31"/>
      <c r="H105" s="31"/>
      <c r="I105" s="31"/>
      <c r="J105" s="31"/>
      <c r="K105" s="30"/>
      <c r="L105" s="30"/>
      <c r="M105" s="30"/>
    </row>
    <row r="106" spans="2:13">
      <c r="B106" s="42">
        <v>104</v>
      </c>
      <c r="C106" s="43" t="s">
        <v>10973</v>
      </c>
      <c r="D106" s="43"/>
      <c r="E106" s="74"/>
      <c r="F106" s="31"/>
      <c r="G106" s="31"/>
      <c r="H106" s="31"/>
      <c r="I106" s="31"/>
      <c r="J106" s="31"/>
      <c r="K106" s="30"/>
      <c r="L106" s="30"/>
      <c r="M106" s="30"/>
    </row>
    <row r="107" spans="2:13">
      <c r="B107" s="42">
        <v>105</v>
      </c>
      <c r="C107" s="43" t="s">
        <v>10973</v>
      </c>
      <c r="D107" s="43"/>
      <c r="E107" s="74"/>
      <c r="F107" s="31"/>
      <c r="G107" s="31"/>
      <c r="H107" s="31"/>
      <c r="I107" s="31"/>
      <c r="J107" s="31"/>
      <c r="K107" s="30"/>
      <c r="L107" s="32"/>
      <c r="M107" s="30"/>
    </row>
    <row r="108" spans="2:13">
      <c r="B108" s="42">
        <v>106</v>
      </c>
      <c r="C108" s="43" t="s">
        <v>10973</v>
      </c>
      <c r="D108" s="43"/>
      <c r="E108" s="74"/>
      <c r="F108" s="31"/>
      <c r="G108" s="31"/>
      <c r="H108" s="31"/>
      <c r="I108" s="31"/>
      <c r="J108" s="31"/>
      <c r="K108" s="30"/>
      <c r="L108" s="30"/>
      <c r="M108" s="30"/>
    </row>
    <row r="109" spans="2:13">
      <c r="B109" s="42">
        <v>107</v>
      </c>
      <c r="C109" s="43" t="s">
        <v>10973</v>
      </c>
      <c r="D109" s="43"/>
      <c r="E109" s="74"/>
      <c r="F109" s="31"/>
      <c r="G109" s="31"/>
      <c r="H109" s="31"/>
      <c r="I109" s="31"/>
      <c r="J109" s="31"/>
      <c r="K109" s="30"/>
      <c r="L109" s="30"/>
      <c r="M109" s="30"/>
    </row>
    <row r="110" spans="2:13">
      <c r="B110" s="42">
        <v>108</v>
      </c>
      <c r="C110" s="43" t="s">
        <v>10973</v>
      </c>
      <c r="D110" s="43"/>
      <c r="E110" s="74"/>
      <c r="F110" s="31"/>
      <c r="G110" s="31"/>
      <c r="H110" s="31"/>
      <c r="I110" s="31"/>
      <c r="J110" s="31"/>
      <c r="K110" s="30"/>
      <c r="L110" s="30"/>
      <c r="M110" s="30"/>
    </row>
    <row r="111" spans="2:13">
      <c r="B111" s="42">
        <v>109</v>
      </c>
      <c r="C111" s="43" t="s">
        <v>10973</v>
      </c>
      <c r="D111" s="43"/>
      <c r="E111" s="74"/>
      <c r="F111" s="31"/>
      <c r="G111" s="31"/>
      <c r="H111" s="31"/>
      <c r="I111" s="31"/>
      <c r="J111" s="31"/>
      <c r="K111" s="30"/>
      <c r="L111" s="32"/>
      <c r="M111" s="30"/>
    </row>
    <row r="112" spans="2:13">
      <c r="B112" s="42">
        <v>110</v>
      </c>
      <c r="C112" s="43" t="s">
        <v>10973</v>
      </c>
      <c r="D112" s="43"/>
      <c r="E112" s="74"/>
      <c r="F112" s="31"/>
      <c r="G112" s="31"/>
      <c r="H112" s="31"/>
      <c r="I112" s="31"/>
      <c r="J112" s="30"/>
      <c r="K112" s="30"/>
      <c r="L112" s="30"/>
      <c r="M112" s="30"/>
    </row>
    <row r="113" spans="2:13">
      <c r="B113" s="42">
        <v>111</v>
      </c>
      <c r="C113" s="43" t="s">
        <v>10973</v>
      </c>
      <c r="D113" s="43"/>
      <c r="E113" s="74"/>
      <c r="F113" s="31"/>
      <c r="G113" s="31"/>
      <c r="H113" s="31"/>
      <c r="I113" s="31"/>
      <c r="J113" s="30"/>
      <c r="K113" s="30"/>
      <c r="L113" s="30"/>
      <c r="M113" s="30"/>
    </row>
    <row r="114" spans="2:13">
      <c r="B114" s="42">
        <v>112</v>
      </c>
      <c r="C114" s="43" t="s">
        <v>10973</v>
      </c>
      <c r="D114" s="43"/>
      <c r="E114" s="74"/>
      <c r="F114" s="31"/>
      <c r="G114" s="31"/>
      <c r="H114" s="31"/>
      <c r="I114" s="31"/>
      <c r="J114" s="30"/>
      <c r="K114" s="30"/>
      <c r="L114" s="30"/>
      <c r="M114" s="30"/>
    </row>
    <row r="115" spans="2:13">
      <c r="B115" s="42">
        <v>113</v>
      </c>
      <c r="C115" s="43" t="s">
        <v>10973</v>
      </c>
      <c r="D115" s="43"/>
      <c r="E115" s="74"/>
      <c r="F115" s="31"/>
      <c r="G115" s="31"/>
      <c r="H115" s="31"/>
      <c r="I115" s="31"/>
      <c r="J115" s="30"/>
      <c r="K115" s="30"/>
      <c r="L115" s="30"/>
      <c r="M115" s="30"/>
    </row>
    <row r="116" spans="2:13">
      <c r="B116" s="42">
        <v>114</v>
      </c>
      <c r="C116" s="43" t="s">
        <v>10973</v>
      </c>
      <c r="D116" s="43"/>
      <c r="E116" s="74"/>
      <c r="F116" s="31"/>
      <c r="G116" s="31"/>
      <c r="H116" s="31"/>
      <c r="I116" s="31"/>
      <c r="J116" s="30"/>
      <c r="K116" s="30"/>
      <c r="L116" s="30"/>
      <c r="M116" s="30"/>
    </row>
    <row r="117" spans="2:13">
      <c r="B117" s="42">
        <v>115</v>
      </c>
      <c r="C117" s="43" t="s">
        <v>10973</v>
      </c>
      <c r="D117" s="43"/>
      <c r="E117" s="74"/>
      <c r="F117" s="31"/>
      <c r="G117" s="31"/>
      <c r="H117" s="31"/>
      <c r="I117" s="31"/>
      <c r="J117" s="30"/>
      <c r="K117" s="30"/>
      <c r="L117" s="30"/>
      <c r="M117" s="30"/>
    </row>
    <row r="118" spans="2:13">
      <c r="B118" s="42">
        <v>116</v>
      </c>
      <c r="C118" s="43" t="s">
        <v>10973</v>
      </c>
      <c r="D118" s="43"/>
      <c r="E118" s="74"/>
      <c r="F118" s="31"/>
      <c r="G118" s="31"/>
      <c r="H118" s="31"/>
      <c r="I118" s="31"/>
      <c r="J118" s="30"/>
      <c r="K118" s="30"/>
      <c r="L118" s="30"/>
      <c r="M118" s="30"/>
    </row>
    <row r="119" spans="2:13">
      <c r="B119" s="42">
        <v>117</v>
      </c>
      <c r="C119" s="43" t="s">
        <v>10973</v>
      </c>
      <c r="D119" s="43"/>
      <c r="E119" s="74"/>
      <c r="F119" s="31"/>
      <c r="G119" s="31"/>
      <c r="H119" s="31"/>
      <c r="I119" s="31"/>
      <c r="J119" s="30"/>
      <c r="K119" s="30"/>
      <c r="L119" s="30"/>
      <c r="M119" s="30"/>
    </row>
    <row r="120" spans="2:13">
      <c r="B120" s="42">
        <v>118</v>
      </c>
      <c r="C120" s="43" t="s">
        <v>10973</v>
      </c>
      <c r="D120" s="43"/>
      <c r="E120" s="74"/>
      <c r="F120" s="31"/>
      <c r="G120" s="31"/>
      <c r="H120" s="31"/>
      <c r="I120" s="31"/>
      <c r="J120" s="30"/>
      <c r="K120" s="30"/>
      <c r="L120" s="30"/>
      <c r="M120" s="30"/>
    </row>
    <row r="121" spans="2:13">
      <c r="B121" s="42">
        <v>119</v>
      </c>
      <c r="C121" s="43" t="s">
        <v>10973</v>
      </c>
      <c r="D121" s="43"/>
      <c r="E121" s="74"/>
      <c r="F121" s="31"/>
      <c r="G121" s="31"/>
      <c r="H121" s="31"/>
      <c r="I121" s="31"/>
      <c r="J121" s="30"/>
      <c r="K121" s="30"/>
      <c r="L121" s="30"/>
      <c r="M121" s="30"/>
    </row>
    <row r="122" spans="2:13">
      <c r="B122" s="42">
        <v>120</v>
      </c>
      <c r="C122" s="43" t="s">
        <v>10973</v>
      </c>
      <c r="D122" s="43"/>
      <c r="E122" s="74"/>
      <c r="F122" s="31"/>
      <c r="G122" s="31"/>
      <c r="H122" s="31"/>
      <c r="I122" s="31"/>
      <c r="J122" s="30"/>
      <c r="K122" s="30"/>
      <c r="L122" s="32"/>
      <c r="M122" s="30"/>
    </row>
    <row r="123" spans="2:13">
      <c r="B123" s="46">
        <v>121</v>
      </c>
      <c r="C123" s="43" t="s">
        <v>10973</v>
      </c>
      <c r="D123" s="43"/>
      <c r="E123" s="74"/>
      <c r="F123" s="31"/>
      <c r="G123" s="31"/>
      <c r="H123" s="31"/>
      <c r="I123" s="31"/>
      <c r="J123" s="30"/>
      <c r="K123" s="30"/>
      <c r="L123" s="30"/>
      <c r="M123" s="30"/>
    </row>
    <row r="124" spans="2:13" ht="17.25" thickBot="1">
      <c r="B124" s="47">
        <v>122</v>
      </c>
      <c r="C124" s="43" t="s">
        <v>10973</v>
      </c>
      <c r="D124" s="43"/>
      <c r="E124" s="109"/>
      <c r="F124" s="31"/>
      <c r="G124" s="31"/>
      <c r="H124" s="31"/>
      <c r="I124" s="31"/>
      <c r="J124" s="30"/>
      <c r="K124" s="30"/>
      <c r="L124" s="30"/>
      <c r="M124" s="30"/>
    </row>
  </sheetData>
  <phoneticPr fontId="5" type="noConversion"/>
  <dataValidations count="7">
    <dataValidation type="custom" allowBlank="1" showInputMessage="1" showErrorMessage="1" errorTitle="데이터미보유" error="데이터 미보유시에만 사유를 작성할 수 있습니다." sqref="H3:H123" xr:uid="{DD1CA06D-ECD5-46BC-B4DD-892314210874}">
      <formula1>ISERROR(FIND("O",F3))</formula1>
    </dataValidation>
    <dataValidation type="custom" allowBlank="1" showInputMessage="1" showErrorMessage="1" errorTitle="데이터 미등록" error="데이터 미등록시에만 사유를 작성할 수 있습니다." sqref="I3:I4" xr:uid="{6C25984B-3A05-4096-AA86-EE0082BB0119}">
      <formula1>ISERROR(FIND("O",G4))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A7EB7B69-62FA-4B50-A5A3-FDB553D0A43D}">
      <formula1>목록등록관리시스템등록여부확인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9EB6C21D-1CAC-493A-86F1-11C6B87C6300}">
      <formula1>목록등록관리시스템등록여부확인</formula1>
    </dataValidation>
    <dataValidation type="custom" showInputMessage="1" showErrorMessage="1" errorTitle="데이터미등록" error="데이터 미등록시에만 사유를 작성할 수 있습니다." sqref="I5:I124" xr:uid="{69441641-8623-4D0D-8B4A-0DBA78900B6E}">
      <formula1>ISERROR(FIND("O",G5))</formula1>
    </dataValidation>
    <dataValidation type="custom" showInputMessage="1" showErrorMessage="1" errorTitle="데이터미보유" error="데이터 미보유시에만 사유를 작성할 수 있습니다." sqref="H124" xr:uid="{9AA6CEA0-CA92-42CC-8DF9-59B67AC48550}">
      <formula1>ISERROR(FIND("O",F124))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77C2EC51-FCFA-46C2-976A-9A1AE6EE9A71}">
      <formula1>"O,X"</formula1>
    </dataValidation>
  </dataValidation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5"/>
  <dimension ref="B2:M124"/>
  <sheetViews>
    <sheetView workbookViewId="0">
      <selection activeCell="L123" sqref="L123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36.3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5785</v>
      </c>
      <c r="E3" s="6" t="s">
        <v>14</v>
      </c>
      <c r="F3" s="6" t="s">
        <v>15</v>
      </c>
      <c r="G3" s="6" t="s">
        <v>15</v>
      </c>
      <c r="H3" s="6" t="s">
        <v>5786</v>
      </c>
      <c r="I3" s="6" t="s">
        <v>5786</v>
      </c>
      <c r="J3" s="6"/>
      <c r="K3" s="6"/>
      <c r="L3" s="6"/>
      <c r="M3" s="6"/>
    </row>
    <row r="4" spans="2:13">
      <c r="B4" s="6" t="s">
        <v>17</v>
      </c>
      <c r="C4" s="6" t="s">
        <v>5785</v>
      </c>
      <c r="D4" s="6" t="s">
        <v>5785</v>
      </c>
      <c r="E4" s="6" t="s">
        <v>18</v>
      </c>
      <c r="F4" s="6" t="s">
        <v>15</v>
      </c>
      <c r="G4" s="6" t="s">
        <v>15</v>
      </c>
      <c r="H4" s="6" t="s">
        <v>5786</v>
      </c>
      <c r="I4" s="6" t="s">
        <v>5786</v>
      </c>
      <c r="J4" s="6"/>
      <c r="K4" s="6"/>
      <c r="L4" s="6"/>
      <c r="M4" s="6"/>
    </row>
    <row r="5" spans="2:13">
      <c r="B5" s="6" t="s">
        <v>19</v>
      </c>
      <c r="C5" s="6" t="s">
        <v>5785</v>
      </c>
      <c r="D5" s="6" t="s">
        <v>5785</v>
      </c>
      <c r="E5" s="6" t="s">
        <v>20</v>
      </c>
      <c r="F5" s="6" t="s">
        <v>264</v>
      </c>
      <c r="G5" s="6" t="s">
        <v>264</v>
      </c>
      <c r="H5" s="6" t="s">
        <v>5786</v>
      </c>
      <c r="I5" s="6" t="s">
        <v>5786</v>
      </c>
      <c r="J5" s="6"/>
      <c r="K5" s="6"/>
      <c r="L5" s="6"/>
      <c r="M5" s="6"/>
    </row>
    <row r="6" spans="2:13">
      <c r="B6" s="6" t="s">
        <v>21</v>
      </c>
      <c r="C6" s="6" t="s">
        <v>5785</v>
      </c>
      <c r="D6" s="6" t="s">
        <v>5785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5785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5785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5785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5785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5787</v>
      </c>
      <c r="L10" s="6" t="s">
        <v>1007</v>
      </c>
      <c r="M10" s="6"/>
    </row>
    <row r="11" spans="2:13">
      <c r="B11" s="6" t="s">
        <v>33</v>
      </c>
      <c r="C11" s="6" t="s">
        <v>5785</v>
      </c>
      <c r="D11" s="6" t="s">
        <v>5785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5785</v>
      </c>
      <c r="E12" s="6" t="s">
        <v>36</v>
      </c>
      <c r="F12" s="6" t="s">
        <v>15</v>
      </c>
      <c r="G12" s="6" t="s">
        <v>15</v>
      </c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5785</v>
      </c>
      <c r="D13" s="6" t="s">
        <v>5785</v>
      </c>
      <c r="E13" s="6" t="s">
        <v>38</v>
      </c>
      <c r="F13" s="6" t="s">
        <v>15</v>
      </c>
      <c r="G13" s="6" t="s">
        <v>15</v>
      </c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5785</v>
      </c>
      <c r="D14" s="6" t="s">
        <v>5785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5785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5785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5788</v>
      </c>
      <c r="L16" s="6" t="s">
        <v>1007</v>
      </c>
      <c r="M16" s="6"/>
    </row>
    <row r="17" spans="2:13">
      <c r="B17" s="6" t="s">
        <v>45</v>
      </c>
      <c r="C17" s="6" t="s">
        <v>5785</v>
      </c>
      <c r="D17" s="6" t="s">
        <v>5785</v>
      </c>
      <c r="E17" s="6" t="s">
        <v>46</v>
      </c>
      <c r="F17" s="6" t="s">
        <v>15</v>
      </c>
      <c r="G17" s="6" t="s">
        <v>15</v>
      </c>
      <c r="H17" s="6" t="s">
        <v>5786</v>
      </c>
      <c r="I17" s="6" t="s">
        <v>5786</v>
      </c>
      <c r="J17" s="6"/>
      <c r="K17" s="6"/>
      <c r="L17" s="6"/>
      <c r="M17" s="6"/>
    </row>
    <row r="18" spans="2:13">
      <c r="B18" s="6" t="s">
        <v>47</v>
      </c>
      <c r="C18" s="6" t="s">
        <v>5785</v>
      </c>
      <c r="D18" s="6" t="s">
        <v>5785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5789</v>
      </c>
      <c r="L18" s="6" t="s">
        <v>524</v>
      </c>
      <c r="M18" s="6"/>
    </row>
    <row r="19" spans="2:13">
      <c r="B19" s="6" t="s">
        <v>50</v>
      </c>
      <c r="C19" s="6" t="s">
        <v>5785</v>
      </c>
      <c r="D19" s="6" t="s">
        <v>5785</v>
      </c>
      <c r="E19" s="6" t="s">
        <v>51</v>
      </c>
      <c r="F19" s="6" t="s">
        <v>15</v>
      </c>
      <c r="G19" s="6" t="s">
        <v>15</v>
      </c>
      <c r="H19" s="6" t="s">
        <v>5786</v>
      </c>
      <c r="I19" s="6" t="s">
        <v>5786</v>
      </c>
      <c r="J19" s="6"/>
      <c r="K19" s="6"/>
      <c r="L19" s="6"/>
      <c r="M19" s="6"/>
    </row>
    <row r="20" spans="2:13">
      <c r="B20" s="6" t="s">
        <v>52</v>
      </c>
      <c r="C20" s="6" t="s">
        <v>5785</v>
      </c>
      <c r="D20" s="6" t="s">
        <v>5785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5785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5785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5785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5785</v>
      </c>
      <c r="E24" s="6" t="s">
        <v>61</v>
      </c>
      <c r="F24" s="6" t="s">
        <v>15</v>
      </c>
      <c r="G24" s="6" t="s">
        <v>15</v>
      </c>
      <c r="H24" s="6" t="s">
        <v>5786</v>
      </c>
      <c r="I24" s="6" t="s">
        <v>5786</v>
      </c>
      <c r="J24" s="6"/>
      <c r="K24" s="6"/>
      <c r="L24" s="6"/>
      <c r="M24" s="6"/>
    </row>
    <row r="25" spans="2:13">
      <c r="B25" s="6" t="s">
        <v>62</v>
      </c>
      <c r="C25" s="6" t="s">
        <v>5785</v>
      </c>
      <c r="D25" s="6" t="s">
        <v>5785</v>
      </c>
      <c r="E25" s="6" t="s">
        <v>63</v>
      </c>
      <c r="F25" s="6" t="s">
        <v>15</v>
      </c>
      <c r="G25" s="6" t="s">
        <v>15</v>
      </c>
      <c r="H25" s="6" t="s">
        <v>5786</v>
      </c>
      <c r="I25" s="6" t="s">
        <v>5786</v>
      </c>
      <c r="J25" s="6"/>
      <c r="K25" s="6"/>
      <c r="L25" s="6"/>
      <c r="M25" s="6"/>
    </row>
    <row r="26" spans="2:13">
      <c r="B26" s="6" t="s">
        <v>64</v>
      </c>
      <c r="C26" s="6" t="s">
        <v>5785</v>
      </c>
      <c r="D26" s="6" t="s">
        <v>5785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5785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5785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5785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5785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5785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5785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5785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5785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5785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5785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5785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5785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5785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5785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5785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5785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5785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5785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5785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5785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5785</v>
      </c>
      <c r="E47" s="6" t="s">
        <v>107</v>
      </c>
      <c r="F47" s="6" t="s">
        <v>15</v>
      </c>
      <c r="G47" s="6" t="s">
        <v>15</v>
      </c>
      <c r="H47" s="6" t="s">
        <v>5786</v>
      </c>
      <c r="I47" s="6" t="s">
        <v>5786</v>
      </c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5785</v>
      </c>
      <c r="E48" s="6" t="s">
        <v>109</v>
      </c>
      <c r="F48" s="6" t="s">
        <v>15</v>
      </c>
      <c r="G48" s="6" t="s">
        <v>15</v>
      </c>
      <c r="H48" s="6" t="s">
        <v>5786</v>
      </c>
      <c r="I48" s="6" t="s">
        <v>5786</v>
      </c>
      <c r="J48" s="6"/>
      <c r="K48" s="6"/>
      <c r="L48" s="6"/>
      <c r="M48" s="6"/>
    </row>
    <row r="49" spans="2:13">
      <c r="B49" s="6" t="s">
        <v>110</v>
      </c>
      <c r="C49" s="6" t="s">
        <v>5785</v>
      </c>
      <c r="D49" s="6" t="s">
        <v>5785</v>
      </c>
      <c r="E49" s="6" t="s">
        <v>111</v>
      </c>
      <c r="F49" s="6" t="s">
        <v>15</v>
      </c>
      <c r="G49" s="6" t="s">
        <v>15</v>
      </c>
      <c r="H49" s="6" t="s">
        <v>5786</v>
      </c>
      <c r="I49" s="6" t="s">
        <v>5786</v>
      </c>
      <c r="J49" s="6"/>
      <c r="K49" s="6"/>
      <c r="L49" s="6"/>
      <c r="M49" s="6"/>
    </row>
    <row r="50" spans="2:13">
      <c r="B50" s="6" t="s">
        <v>112</v>
      </c>
      <c r="C50" s="6" t="s">
        <v>5785</v>
      </c>
      <c r="D50" s="6" t="s">
        <v>5785</v>
      </c>
      <c r="E50" s="6" t="s">
        <v>113</v>
      </c>
      <c r="F50" s="6" t="s">
        <v>15</v>
      </c>
      <c r="G50" s="6" t="s">
        <v>15</v>
      </c>
      <c r="H50" s="6" t="s">
        <v>5786</v>
      </c>
      <c r="I50" s="6" t="s">
        <v>5786</v>
      </c>
      <c r="J50" s="6"/>
      <c r="K50" s="6"/>
      <c r="L50" s="6"/>
      <c r="M50" s="6"/>
    </row>
    <row r="51" spans="2:13">
      <c r="B51" s="6" t="s">
        <v>114</v>
      </c>
      <c r="C51" s="6" t="s">
        <v>5785</v>
      </c>
      <c r="D51" s="6" t="s">
        <v>5785</v>
      </c>
      <c r="E51" s="6" t="s">
        <v>115</v>
      </c>
      <c r="F51" s="6" t="s">
        <v>264</v>
      </c>
      <c r="G51" s="6" t="s">
        <v>264</v>
      </c>
      <c r="H51" s="6" t="s">
        <v>5786</v>
      </c>
      <c r="I51" s="6" t="s">
        <v>5786</v>
      </c>
      <c r="J51" s="6"/>
      <c r="K51" s="6"/>
      <c r="L51" s="6"/>
      <c r="M51" s="6"/>
    </row>
    <row r="52" spans="2:13">
      <c r="B52" s="6" t="s">
        <v>116</v>
      </c>
      <c r="C52" s="6" t="s">
        <v>5785</v>
      </c>
      <c r="D52" s="6" t="s">
        <v>5785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5785</v>
      </c>
      <c r="E53" s="6" t="s">
        <v>119</v>
      </c>
      <c r="F53" s="6" t="s">
        <v>15</v>
      </c>
      <c r="G53" s="6" t="s">
        <v>15</v>
      </c>
      <c r="H53" s="6" t="s">
        <v>5786</v>
      </c>
      <c r="I53" s="6" t="s">
        <v>5786</v>
      </c>
      <c r="J53" s="6"/>
      <c r="K53" s="6"/>
      <c r="L53" s="6"/>
      <c r="M53" s="6"/>
    </row>
    <row r="54" spans="2:13">
      <c r="B54" s="6" t="s">
        <v>120</v>
      </c>
      <c r="C54" s="6" t="s">
        <v>5785</v>
      </c>
      <c r="D54" s="6" t="s">
        <v>5785</v>
      </c>
      <c r="E54" s="6" t="s">
        <v>121</v>
      </c>
      <c r="F54" s="6" t="s">
        <v>264</v>
      </c>
      <c r="G54" s="6" t="s">
        <v>264</v>
      </c>
      <c r="H54" s="6" t="s">
        <v>5786</v>
      </c>
      <c r="I54" s="6" t="s">
        <v>5786</v>
      </c>
      <c r="J54" s="6"/>
      <c r="K54" s="6"/>
      <c r="L54" s="6"/>
      <c r="M54" s="6"/>
    </row>
    <row r="55" spans="2:13">
      <c r="B55" s="6" t="s">
        <v>122</v>
      </c>
      <c r="C55" s="6" t="s">
        <v>5785</v>
      </c>
      <c r="D55" s="6" t="s">
        <v>5785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5785</v>
      </c>
      <c r="E56" s="6" t="s">
        <v>125</v>
      </c>
      <c r="F56" s="6" t="s">
        <v>15</v>
      </c>
      <c r="G56" s="6" t="s">
        <v>15</v>
      </c>
      <c r="H56" s="6" t="s">
        <v>5786</v>
      </c>
      <c r="I56" s="6" t="s">
        <v>5786</v>
      </c>
      <c r="J56" s="6"/>
      <c r="K56" s="6"/>
      <c r="L56" s="6"/>
      <c r="M56" s="6"/>
    </row>
    <row r="57" spans="2:13">
      <c r="B57" s="6" t="s">
        <v>126</v>
      </c>
      <c r="C57" s="6" t="s">
        <v>5785</v>
      </c>
      <c r="D57" s="6" t="s">
        <v>5785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5785</v>
      </c>
      <c r="E58" s="6" t="s">
        <v>129</v>
      </c>
      <c r="F58" s="6" t="s">
        <v>15</v>
      </c>
      <c r="G58" s="6" t="s">
        <v>15</v>
      </c>
      <c r="H58" s="6" t="s">
        <v>5786</v>
      </c>
      <c r="I58" s="6" t="s">
        <v>5786</v>
      </c>
      <c r="J58" s="6"/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5785</v>
      </c>
      <c r="E59" s="6" t="s">
        <v>131</v>
      </c>
      <c r="F59" s="6" t="s">
        <v>15</v>
      </c>
      <c r="G59" s="6" t="s">
        <v>15</v>
      </c>
      <c r="H59" s="6" t="s">
        <v>5786</v>
      </c>
      <c r="I59" s="6" t="s">
        <v>5786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5785</v>
      </c>
      <c r="E60" s="6" t="s">
        <v>133</v>
      </c>
      <c r="F60" s="6" t="s">
        <v>15</v>
      </c>
      <c r="G60" s="6" t="s">
        <v>15</v>
      </c>
      <c r="H60" s="6" t="s">
        <v>5786</v>
      </c>
      <c r="I60" s="6" t="s">
        <v>5786</v>
      </c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5785</v>
      </c>
      <c r="E61" s="6" t="s">
        <v>135</v>
      </c>
      <c r="F61" s="6" t="s">
        <v>15</v>
      </c>
      <c r="G61" s="6" t="s">
        <v>15</v>
      </c>
      <c r="H61" s="6" t="s">
        <v>5786</v>
      </c>
      <c r="I61" s="6" t="s">
        <v>5786</v>
      </c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5785</v>
      </c>
      <c r="E62" s="6" t="s">
        <v>137</v>
      </c>
      <c r="F62" s="6" t="s">
        <v>15</v>
      </c>
      <c r="G62" s="6" t="s">
        <v>15</v>
      </c>
      <c r="H62" s="6" t="s">
        <v>5786</v>
      </c>
      <c r="I62" s="6" t="s">
        <v>5786</v>
      </c>
      <c r="J62" s="6"/>
      <c r="K62" s="6"/>
      <c r="L62" s="6"/>
      <c r="M62" s="6"/>
    </row>
    <row r="63" spans="2:13">
      <c r="B63" s="6" t="s">
        <v>138</v>
      </c>
      <c r="C63" s="6" t="s">
        <v>5785</v>
      </c>
      <c r="D63" s="6" t="s">
        <v>5785</v>
      </c>
      <c r="E63" s="6" t="s">
        <v>139</v>
      </c>
      <c r="F63" s="6" t="s">
        <v>15</v>
      </c>
      <c r="G63" s="6" t="s">
        <v>15</v>
      </c>
      <c r="H63" s="6" t="s">
        <v>5786</v>
      </c>
      <c r="I63" s="6" t="s">
        <v>5786</v>
      </c>
      <c r="J63" s="6"/>
      <c r="K63" s="6"/>
      <c r="L63" s="6"/>
      <c r="M63" s="6"/>
    </row>
    <row r="64" spans="2:13">
      <c r="B64" s="6" t="s">
        <v>140</v>
      </c>
      <c r="C64" s="6" t="s">
        <v>5785</v>
      </c>
      <c r="D64" s="6" t="s">
        <v>5785</v>
      </c>
      <c r="E64" s="6" t="s">
        <v>141</v>
      </c>
      <c r="F64" s="6" t="s">
        <v>15</v>
      </c>
      <c r="G64" s="6" t="s">
        <v>15</v>
      </c>
      <c r="H64" s="6" t="s">
        <v>5786</v>
      </c>
      <c r="I64" s="6" t="s">
        <v>5786</v>
      </c>
      <c r="J64" s="6"/>
      <c r="K64" s="6"/>
      <c r="L64" s="6"/>
      <c r="M64" s="6"/>
    </row>
    <row r="65" spans="2:13">
      <c r="B65" s="6" t="s">
        <v>142</v>
      </c>
      <c r="C65" s="6" t="s">
        <v>5785</v>
      </c>
      <c r="D65" s="6" t="s">
        <v>5785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5785</v>
      </c>
      <c r="E66" s="6" t="s">
        <v>145</v>
      </c>
      <c r="F66" s="6" t="s">
        <v>15</v>
      </c>
      <c r="G66" s="6" t="s">
        <v>15</v>
      </c>
      <c r="H66" s="6" t="s">
        <v>5786</v>
      </c>
      <c r="I66" s="6" t="s">
        <v>5786</v>
      </c>
      <c r="J66" s="6"/>
      <c r="K66" s="6"/>
      <c r="L66" s="6"/>
      <c r="M66" s="6"/>
    </row>
    <row r="67" spans="2:13">
      <c r="B67" s="6" t="s">
        <v>146</v>
      </c>
      <c r="C67" s="6" t="s">
        <v>5785</v>
      </c>
      <c r="D67" s="6" t="s">
        <v>5785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5785</v>
      </c>
      <c r="E68" s="6" t="s">
        <v>149</v>
      </c>
      <c r="F68" s="6" t="s">
        <v>15</v>
      </c>
      <c r="G68" s="6" t="s">
        <v>15</v>
      </c>
      <c r="H68" s="6" t="s">
        <v>5786</v>
      </c>
      <c r="I68" s="6" t="s">
        <v>5786</v>
      </c>
      <c r="J68" s="6"/>
      <c r="K68" s="6"/>
      <c r="L68" s="6"/>
      <c r="M68" s="6"/>
    </row>
    <row r="69" spans="2:13">
      <c r="B69" s="6" t="s">
        <v>150</v>
      </c>
      <c r="C69" s="6" t="s">
        <v>5785</v>
      </c>
      <c r="D69" s="6" t="s">
        <v>5785</v>
      </c>
      <c r="E69" s="6" t="s">
        <v>151</v>
      </c>
      <c r="F69" s="6" t="s">
        <v>15</v>
      </c>
      <c r="G69" s="6" t="s">
        <v>15</v>
      </c>
      <c r="H69" s="6" t="s">
        <v>5786</v>
      </c>
      <c r="I69" s="6" t="s">
        <v>5786</v>
      </c>
      <c r="J69" s="6"/>
      <c r="K69" s="6"/>
      <c r="L69" s="6"/>
      <c r="M69" s="6"/>
    </row>
    <row r="70" spans="2:13">
      <c r="B70" s="6" t="s">
        <v>152</v>
      </c>
      <c r="C70" s="6" t="s">
        <v>5785</v>
      </c>
      <c r="D70" s="6" t="s">
        <v>5785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5785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5785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5785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5785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5785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5785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5785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5785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5785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5785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5785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5785</v>
      </c>
      <c r="E82" s="6" t="s">
        <v>177</v>
      </c>
      <c r="F82" s="6" t="s">
        <v>15</v>
      </c>
      <c r="G82" s="6" t="s">
        <v>15</v>
      </c>
      <c r="H82" s="6" t="s">
        <v>5786</v>
      </c>
      <c r="I82" s="6" t="s">
        <v>5786</v>
      </c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5785</v>
      </c>
      <c r="E83" s="6" t="s">
        <v>179</v>
      </c>
      <c r="F83" s="6" t="s">
        <v>15</v>
      </c>
      <c r="G83" s="6" t="s">
        <v>15</v>
      </c>
      <c r="H83" s="6" t="s">
        <v>5786</v>
      </c>
      <c r="I83" s="6" t="s">
        <v>5786</v>
      </c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5785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5785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5785</v>
      </c>
      <c r="E86" s="6" t="s">
        <v>185</v>
      </c>
      <c r="F86" s="6" t="s">
        <v>15</v>
      </c>
      <c r="G86" s="6" t="s">
        <v>15</v>
      </c>
      <c r="H86" s="6" t="s">
        <v>5786</v>
      </c>
      <c r="I86" s="6" t="s">
        <v>5786</v>
      </c>
      <c r="J86" s="6"/>
      <c r="K86" s="6"/>
      <c r="L86" s="6"/>
      <c r="M86" s="6"/>
    </row>
    <row r="87" spans="2:13">
      <c r="B87" s="6" t="s">
        <v>186</v>
      </c>
      <c r="C87" s="6" t="s">
        <v>5785</v>
      </c>
      <c r="D87" s="6" t="s">
        <v>5785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5785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5785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5785</v>
      </c>
      <c r="E90" s="6" t="s">
        <v>193</v>
      </c>
      <c r="F90" s="6" t="s">
        <v>15</v>
      </c>
      <c r="G90" s="6" t="s">
        <v>15</v>
      </c>
      <c r="H90" s="6" t="s">
        <v>5786</v>
      </c>
      <c r="I90" s="6" t="s">
        <v>5786</v>
      </c>
      <c r="J90" s="6"/>
      <c r="K90" s="6"/>
      <c r="L90" s="6"/>
      <c r="M90" s="6"/>
    </row>
    <row r="91" spans="2:13">
      <c r="B91" s="6" t="s">
        <v>194</v>
      </c>
      <c r="C91" s="6" t="s">
        <v>5785</v>
      </c>
      <c r="D91" s="6" t="s">
        <v>5785</v>
      </c>
      <c r="E91" s="6" t="s">
        <v>195</v>
      </c>
      <c r="F91" s="6" t="s">
        <v>15</v>
      </c>
      <c r="G91" s="6" t="s">
        <v>15</v>
      </c>
      <c r="H91" s="6" t="s">
        <v>5786</v>
      </c>
      <c r="I91" s="6" t="s">
        <v>5786</v>
      </c>
      <c r="J91" s="6"/>
      <c r="K91" s="6"/>
      <c r="L91" s="6"/>
      <c r="M91" s="6"/>
    </row>
    <row r="92" spans="2:13">
      <c r="B92" s="6" t="s">
        <v>196</v>
      </c>
      <c r="C92" s="6" t="s">
        <v>5785</v>
      </c>
      <c r="D92" s="6" t="s">
        <v>5785</v>
      </c>
      <c r="E92" s="6" t="s">
        <v>197</v>
      </c>
      <c r="F92" s="6" t="s">
        <v>15</v>
      </c>
      <c r="G92" s="6" t="s">
        <v>15</v>
      </c>
      <c r="H92" s="6" t="s">
        <v>5786</v>
      </c>
      <c r="I92" s="6" t="s">
        <v>5786</v>
      </c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5785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5785</v>
      </c>
      <c r="E94" s="6" t="s">
        <v>201</v>
      </c>
      <c r="F94" s="6" t="s">
        <v>15</v>
      </c>
      <c r="G94" s="6" t="s">
        <v>15</v>
      </c>
      <c r="H94" s="6" t="s">
        <v>5786</v>
      </c>
      <c r="I94" s="6" t="s">
        <v>5786</v>
      </c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5785</v>
      </c>
      <c r="E95" s="6" t="s">
        <v>203</v>
      </c>
      <c r="F95" s="6" t="s">
        <v>15</v>
      </c>
      <c r="G95" s="6" t="s">
        <v>15</v>
      </c>
      <c r="H95" s="6" t="s">
        <v>5786</v>
      </c>
      <c r="I95" s="6" t="s">
        <v>5786</v>
      </c>
      <c r="J95" s="6"/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5785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5785</v>
      </c>
      <c r="E97" s="6" t="s">
        <v>207</v>
      </c>
      <c r="F97" s="6" t="s">
        <v>15</v>
      </c>
      <c r="G97" s="6" t="s">
        <v>15</v>
      </c>
      <c r="H97" s="6" t="s">
        <v>5786</v>
      </c>
      <c r="I97" s="6" t="s">
        <v>5786</v>
      </c>
      <c r="J97" s="6"/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5785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5785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5785</v>
      </c>
      <c r="E100" s="6" t="s">
        <v>213</v>
      </c>
      <c r="F100" s="6" t="s">
        <v>15</v>
      </c>
      <c r="G100" s="6" t="s">
        <v>15</v>
      </c>
      <c r="H100" s="6" t="s">
        <v>5786</v>
      </c>
      <c r="I100" s="6" t="s">
        <v>5786</v>
      </c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5785</v>
      </c>
      <c r="E101" s="6" t="s">
        <v>215</v>
      </c>
      <c r="F101" s="6" t="s">
        <v>15</v>
      </c>
      <c r="G101" s="6" t="s">
        <v>15</v>
      </c>
      <c r="H101" s="6" t="s">
        <v>5786</v>
      </c>
      <c r="I101" s="6" t="s">
        <v>5786</v>
      </c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5785</v>
      </c>
      <c r="E102" s="6" t="s">
        <v>218</v>
      </c>
      <c r="F102" s="6" t="s">
        <v>15</v>
      </c>
      <c r="G102" s="6" t="s">
        <v>15</v>
      </c>
      <c r="H102" s="6" t="s">
        <v>5786</v>
      </c>
      <c r="I102" s="6" t="s">
        <v>5786</v>
      </c>
      <c r="J102" s="6"/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5785</v>
      </c>
      <c r="E103" s="6" t="s">
        <v>220</v>
      </c>
      <c r="F103" s="6" t="s">
        <v>15</v>
      </c>
      <c r="G103" s="6" t="s">
        <v>15</v>
      </c>
      <c r="H103" s="6" t="s">
        <v>5786</v>
      </c>
      <c r="I103" s="6" t="s">
        <v>5786</v>
      </c>
      <c r="J103" s="6"/>
      <c r="K103" s="6"/>
      <c r="L103" s="6"/>
      <c r="M103" s="6"/>
    </row>
    <row r="104" spans="2:13">
      <c r="B104" s="6" t="s">
        <v>221</v>
      </c>
      <c r="C104" s="6" t="s">
        <v>5785</v>
      </c>
      <c r="D104" s="6" t="s">
        <v>5785</v>
      </c>
      <c r="E104" s="6" t="s">
        <v>222</v>
      </c>
      <c r="F104" s="6" t="s">
        <v>15</v>
      </c>
      <c r="G104" s="6" t="s">
        <v>15</v>
      </c>
      <c r="H104" s="6" t="s">
        <v>5786</v>
      </c>
      <c r="I104" s="6" t="s">
        <v>5786</v>
      </c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5785</v>
      </c>
      <c r="E105" s="6" t="s">
        <v>224</v>
      </c>
      <c r="F105" s="6" t="s">
        <v>15</v>
      </c>
      <c r="G105" s="6" t="s">
        <v>15</v>
      </c>
      <c r="H105" s="6" t="s">
        <v>5786</v>
      </c>
      <c r="I105" s="6" t="s">
        <v>5786</v>
      </c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5785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5785</v>
      </c>
      <c r="E107" s="6" t="s">
        <v>228</v>
      </c>
      <c r="F107" s="6" t="s">
        <v>15</v>
      </c>
      <c r="G107" s="6" t="s">
        <v>15</v>
      </c>
      <c r="H107" s="6" t="s">
        <v>5786</v>
      </c>
      <c r="I107" s="6" t="s">
        <v>5786</v>
      </c>
      <c r="J107" s="6"/>
      <c r="K107" s="6"/>
      <c r="L107" s="6"/>
      <c r="M107" s="6"/>
    </row>
    <row r="108" spans="2:13">
      <c r="B108" s="6" t="s">
        <v>229</v>
      </c>
      <c r="C108" s="6" t="s">
        <v>5785</v>
      </c>
      <c r="D108" s="6" t="s">
        <v>5785</v>
      </c>
      <c r="E108" s="6" t="s">
        <v>230</v>
      </c>
      <c r="F108" s="6" t="s">
        <v>15</v>
      </c>
      <c r="G108" s="6" t="s">
        <v>15</v>
      </c>
      <c r="H108" s="6" t="s">
        <v>5786</v>
      </c>
      <c r="I108" s="6" t="s">
        <v>5786</v>
      </c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5785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5785</v>
      </c>
      <c r="E110" s="6" t="s">
        <v>234</v>
      </c>
      <c r="F110" s="6" t="s">
        <v>15</v>
      </c>
      <c r="G110" s="6" t="s">
        <v>15</v>
      </c>
      <c r="H110" s="6" t="s">
        <v>5786</v>
      </c>
      <c r="I110" s="6" t="s">
        <v>5786</v>
      </c>
      <c r="J110" s="6"/>
      <c r="K110" s="6"/>
      <c r="L110" s="6"/>
      <c r="M110" s="6"/>
    </row>
    <row r="111" spans="2:13">
      <c r="B111" s="6" t="s">
        <v>235</v>
      </c>
      <c r="C111" s="6" t="s">
        <v>5785</v>
      </c>
      <c r="D111" s="6" t="s">
        <v>5785</v>
      </c>
      <c r="E111" s="6" t="s">
        <v>236</v>
      </c>
      <c r="F111" s="6" t="s">
        <v>15</v>
      </c>
      <c r="G111" s="6" t="s">
        <v>15</v>
      </c>
      <c r="H111" s="6" t="s">
        <v>5786</v>
      </c>
      <c r="I111" s="6" t="s">
        <v>5786</v>
      </c>
      <c r="J111" s="6"/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5785</v>
      </c>
      <c r="E112" s="6" t="s">
        <v>238</v>
      </c>
      <c r="F112" s="6" t="s">
        <v>15</v>
      </c>
      <c r="G112" s="6" t="s">
        <v>15</v>
      </c>
      <c r="H112" s="6" t="s">
        <v>5786</v>
      </c>
      <c r="I112" s="6" t="s">
        <v>5786</v>
      </c>
      <c r="J112" s="6"/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5785</v>
      </c>
      <c r="E113" s="6" t="s">
        <v>240</v>
      </c>
      <c r="F113" s="6" t="s">
        <v>15</v>
      </c>
      <c r="G113" s="6" t="s">
        <v>15</v>
      </c>
      <c r="H113" s="6" t="s">
        <v>5786</v>
      </c>
      <c r="I113" s="6" t="s">
        <v>5786</v>
      </c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5785</v>
      </c>
      <c r="E114" s="6" t="s">
        <v>242</v>
      </c>
      <c r="F114" s="6" t="s">
        <v>15</v>
      </c>
      <c r="G114" s="6" t="s">
        <v>15</v>
      </c>
      <c r="H114" s="6" t="s">
        <v>5786</v>
      </c>
      <c r="I114" s="6" t="s">
        <v>5786</v>
      </c>
      <c r="J114" s="6"/>
      <c r="K114" s="6"/>
      <c r="L114" s="6"/>
      <c r="M114" s="6"/>
    </row>
    <row r="115" spans="2:13">
      <c r="B115" s="6" t="s">
        <v>243</v>
      </c>
      <c r="C115" s="6" t="s">
        <v>5785</v>
      </c>
      <c r="D115" s="6" t="s">
        <v>5785</v>
      </c>
      <c r="E115" s="6" t="s">
        <v>244</v>
      </c>
      <c r="F115" s="6" t="s">
        <v>15</v>
      </c>
      <c r="G115" s="6" t="s">
        <v>15</v>
      </c>
      <c r="H115" s="6" t="s">
        <v>5786</v>
      </c>
      <c r="I115" s="6" t="s">
        <v>5786</v>
      </c>
      <c r="J115" s="6"/>
      <c r="K115" s="6"/>
      <c r="L115" s="6"/>
      <c r="M115" s="6"/>
    </row>
    <row r="116" spans="2:13">
      <c r="B116" s="6" t="s">
        <v>245</v>
      </c>
      <c r="C116" s="6" t="s">
        <v>5785</v>
      </c>
      <c r="D116" s="6" t="s">
        <v>5785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5790</v>
      </c>
      <c r="L116" s="6" t="s">
        <v>407</v>
      </c>
      <c r="M116" s="6"/>
    </row>
    <row r="117" spans="2:13">
      <c r="B117" s="6" t="s">
        <v>247</v>
      </c>
      <c r="C117" s="6" t="s">
        <v>5785</v>
      </c>
      <c r="D117" s="6" t="s">
        <v>5785</v>
      </c>
      <c r="E117" s="6" t="s">
        <v>248</v>
      </c>
      <c r="F117" s="6" t="s">
        <v>15</v>
      </c>
      <c r="G117" s="6" t="s">
        <v>15</v>
      </c>
      <c r="H117" s="6" t="s">
        <v>5786</v>
      </c>
      <c r="I117" s="6" t="s">
        <v>5786</v>
      </c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5785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5791</v>
      </c>
      <c r="L118" s="6"/>
      <c r="M118" s="6"/>
    </row>
    <row r="119" spans="2:13">
      <c r="B119" s="6" t="s">
        <v>251</v>
      </c>
      <c r="C119" s="6" t="s">
        <v>5785</v>
      </c>
      <c r="D119" s="6" t="s">
        <v>5785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5792</v>
      </c>
      <c r="L119" s="6"/>
      <c r="M119" s="6"/>
    </row>
    <row r="120" spans="2:13">
      <c r="B120" s="6" t="s">
        <v>253</v>
      </c>
      <c r="C120" s="6" t="s">
        <v>5785</v>
      </c>
      <c r="D120" s="6" t="s">
        <v>5785</v>
      </c>
      <c r="E120" s="6" t="s">
        <v>254</v>
      </c>
      <c r="F120" s="6" t="s">
        <v>15</v>
      </c>
      <c r="G120" s="6" t="s">
        <v>15</v>
      </c>
      <c r="H120" s="6" t="s">
        <v>5786</v>
      </c>
      <c r="I120" s="6" t="s">
        <v>5786</v>
      </c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5785</v>
      </c>
      <c r="E121" s="6" t="s">
        <v>256</v>
      </c>
      <c r="F121" s="6" t="s">
        <v>15</v>
      </c>
      <c r="G121" s="6" t="s">
        <v>15</v>
      </c>
      <c r="H121" s="6" t="s">
        <v>5786</v>
      </c>
      <c r="I121" s="6" t="s">
        <v>5786</v>
      </c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5785</v>
      </c>
      <c r="E122" s="6" t="s">
        <v>258</v>
      </c>
      <c r="F122" s="6" t="s">
        <v>15</v>
      </c>
      <c r="G122" s="6" t="s">
        <v>15</v>
      </c>
      <c r="H122" s="6" t="s">
        <v>5786</v>
      </c>
      <c r="I122" s="6" t="s">
        <v>5786</v>
      </c>
      <c r="J122" s="6"/>
      <c r="K122" s="6"/>
      <c r="L122" s="6"/>
      <c r="M122" s="6"/>
    </row>
    <row r="123" spans="2:13">
      <c r="B123" s="6" t="s">
        <v>259</v>
      </c>
      <c r="C123" s="6" t="s">
        <v>5785</v>
      </c>
      <c r="D123" s="6" t="s">
        <v>5785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5785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6"/>
  <dimension ref="B2:M124"/>
  <sheetViews>
    <sheetView topLeftCell="D1" workbookViewId="0">
      <selection activeCell="E109" sqref="E109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6.875" customWidth="1"/>
    <col min="10" max="10" width="44.875" customWidth="1"/>
    <col min="11" max="11" width="73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5793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5794</v>
      </c>
      <c r="L3" s="6" t="s">
        <v>3346</v>
      </c>
      <c r="M3" s="6"/>
    </row>
    <row r="4" spans="2:13">
      <c r="B4" s="6" t="s">
        <v>17</v>
      </c>
      <c r="C4" s="6" t="s">
        <v>5785</v>
      </c>
      <c r="D4" s="6" t="s">
        <v>5793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5795</v>
      </c>
      <c r="L4" s="6" t="s">
        <v>2423</v>
      </c>
      <c r="M4" s="6"/>
    </row>
    <row r="5" spans="2:13">
      <c r="B5" s="6" t="s">
        <v>19</v>
      </c>
      <c r="C5" s="6" t="s">
        <v>5785</v>
      </c>
      <c r="D5" s="6" t="s">
        <v>5793</v>
      </c>
      <c r="E5" s="6" t="s">
        <v>20</v>
      </c>
      <c r="F5" s="6" t="s">
        <v>264</v>
      </c>
      <c r="G5" s="6" t="s">
        <v>15</v>
      </c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5785</v>
      </c>
      <c r="D6" s="6" t="s">
        <v>5793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5793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5793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5793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5793</v>
      </c>
      <c r="E10" s="6" t="s">
        <v>32</v>
      </c>
      <c r="F10" s="6" t="s">
        <v>15</v>
      </c>
      <c r="G10" s="6" t="s">
        <v>15</v>
      </c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5785</v>
      </c>
      <c r="D11" s="6" t="s">
        <v>5793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5793</v>
      </c>
      <c r="E12" s="6" t="s">
        <v>36</v>
      </c>
      <c r="F12" s="6" t="s">
        <v>15</v>
      </c>
      <c r="G12" s="6" t="s">
        <v>15</v>
      </c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5785</v>
      </c>
      <c r="D13" s="6" t="s">
        <v>5793</v>
      </c>
      <c r="E13" s="6" t="s">
        <v>38</v>
      </c>
      <c r="F13" s="6" t="s">
        <v>15</v>
      </c>
      <c r="G13" s="6" t="s">
        <v>15</v>
      </c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5785</v>
      </c>
      <c r="D14" s="6" t="s">
        <v>5793</v>
      </c>
      <c r="E14" s="6" t="s">
        <v>40</v>
      </c>
      <c r="F14" s="6"/>
      <c r="G14" s="6"/>
      <c r="H14" s="6"/>
      <c r="I14" s="6" t="s">
        <v>5796</v>
      </c>
      <c r="J14" s="6" t="s">
        <v>5797</v>
      </c>
      <c r="K14" s="6"/>
      <c r="L14" s="6"/>
      <c r="M14" s="6"/>
    </row>
    <row r="15" spans="2:13">
      <c r="B15" s="6" t="s">
        <v>41</v>
      </c>
      <c r="C15" s="6" t="s">
        <v>5785</v>
      </c>
      <c r="D15" s="6" t="s">
        <v>5793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5793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5798</v>
      </c>
      <c r="L16" s="6" t="s">
        <v>2264</v>
      </c>
      <c r="M16" s="6"/>
    </row>
    <row r="17" spans="2:13">
      <c r="B17" s="6" t="s">
        <v>45</v>
      </c>
      <c r="C17" s="6" t="s">
        <v>5785</v>
      </c>
      <c r="D17" s="6" t="s">
        <v>5793</v>
      </c>
      <c r="E17" s="6" t="s">
        <v>46</v>
      </c>
      <c r="F17" s="6" t="s">
        <v>15</v>
      </c>
      <c r="G17" s="6" t="s">
        <v>15</v>
      </c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5785</v>
      </c>
      <c r="D18" s="6" t="s">
        <v>5793</v>
      </c>
      <c r="E18" s="6" t="s">
        <v>48</v>
      </c>
      <c r="F18" s="6" t="s">
        <v>15</v>
      </c>
      <c r="G18" s="6" t="s">
        <v>15</v>
      </c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5785</v>
      </c>
      <c r="D19" s="6" t="s">
        <v>5793</v>
      </c>
      <c r="E19" s="6" t="s">
        <v>51</v>
      </c>
      <c r="F19" s="6" t="s">
        <v>15</v>
      </c>
      <c r="G19" s="6" t="s">
        <v>15</v>
      </c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5785</v>
      </c>
      <c r="D20" s="6" t="s">
        <v>5793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5793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5793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5793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5793</v>
      </c>
      <c r="E24" s="6" t="s">
        <v>61</v>
      </c>
      <c r="F24" s="6" t="s">
        <v>15</v>
      </c>
      <c r="G24" s="6" t="s">
        <v>15</v>
      </c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5785</v>
      </c>
      <c r="D25" s="6" t="s">
        <v>5793</v>
      </c>
      <c r="E25" s="6" t="s">
        <v>63</v>
      </c>
      <c r="F25" s="6" t="s">
        <v>264</v>
      </c>
      <c r="G25" s="6" t="s">
        <v>15</v>
      </c>
      <c r="H25" s="6"/>
      <c r="I25" s="6" t="s">
        <v>2147</v>
      </c>
      <c r="J25" s="6" t="s">
        <v>5799</v>
      </c>
      <c r="K25" s="6" t="s">
        <v>5800</v>
      </c>
      <c r="L25" s="6"/>
      <c r="M25" s="6"/>
    </row>
    <row r="26" spans="2:13">
      <c r="B26" s="6" t="s">
        <v>64</v>
      </c>
      <c r="C26" s="6" t="s">
        <v>5785</v>
      </c>
      <c r="D26" s="6" t="s">
        <v>5793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5793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5793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5793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5793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5793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5793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5793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5793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5793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5793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5793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5793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5793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5793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5793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5793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5793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5793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5793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5793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5793</v>
      </c>
      <c r="E47" s="6" t="s">
        <v>107</v>
      </c>
      <c r="F47" s="6" t="s">
        <v>15</v>
      </c>
      <c r="G47" s="6" t="s">
        <v>15</v>
      </c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5793</v>
      </c>
      <c r="E48" s="6" t="s">
        <v>109</v>
      </c>
      <c r="F48" s="6" t="s">
        <v>15</v>
      </c>
      <c r="G48" s="6" t="s">
        <v>15</v>
      </c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5785</v>
      </c>
      <c r="D49" s="6" t="s">
        <v>5793</v>
      </c>
      <c r="E49" s="6" t="s">
        <v>111</v>
      </c>
      <c r="F49" s="6" t="s">
        <v>15</v>
      </c>
      <c r="G49" s="6" t="s">
        <v>15</v>
      </c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5785</v>
      </c>
      <c r="D50" s="6" t="s">
        <v>5793</v>
      </c>
      <c r="E50" s="6" t="s">
        <v>113</v>
      </c>
      <c r="F50" s="6" t="s">
        <v>15</v>
      </c>
      <c r="G50" s="6" t="s">
        <v>15</v>
      </c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5785</v>
      </c>
      <c r="D51" s="6" t="s">
        <v>5793</v>
      </c>
      <c r="E51" s="6" t="s">
        <v>115</v>
      </c>
      <c r="F51" s="6" t="s">
        <v>15</v>
      </c>
      <c r="G51" s="6" t="s">
        <v>15</v>
      </c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5785</v>
      </c>
      <c r="D52" s="6" t="s">
        <v>5793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5793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5801</v>
      </c>
      <c r="L53" s="6" t="s">
        <v>1521</v>
      </c>
      <c r="M53" s="6"/>
    </row>
    <row r="54" spans="2:13">
      <c r="B54" s="6" t="s">
        <v>120</v>
      </c>
      <c r="C54" s="6" t="s">
        <v>5785</v>
      </c>
      <c r="D54" s="6" t="s">
        <v>5793</v>
      </c>
      <c r="E54" s="6" t="s">
        <v>121</v>
      </c>
      <c r="F54" s="6" t="s">
        <v>15</v>
      </c>
      <c r="G54" s="6" t="s">
        <v>15</v>
      </c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5785</v>
      </c>
      <c r="D55" s="6" t="s">
        <v>5793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5793</v>
      </c>
      <c r="E56" s="6" t="s">
        <v>125</v>
      </c>
      <c r="F56" s="6" t="s">
        <v>264</v>
      </c>
      <c r="G56" s="6" t="s">
        <v>15</v>
      </c>
      <c r="H56" s="6"/>
      <c r="I56" s="6" t="s">
        <v>5802</v>
      </c>
      <c r="J56" s="6" t="s">
        <v>5803</v>
      </c>
      <c r="K56" s="6"/>
      <c r="L56" s="6"/>
      <c r="M56" s="6"/>
    </row>
    <row r="57" spans="2:13">
      <c r="B57" s="6" t="s">
        <v>126</v>
      </c>
      <c r="C57" s="6" t="s">
        <v>5785</v>
      </c>
      <c r="D57" s="6" t="s">
        <v>5793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5793</v>
      </c>
      <c r="E58" s="6" t="s">
        <v>129</v>
      </c>
      <c r="F58" s="6" t="s">
        <v>15</v>
      </c>
      <c r="G58" s="6" t="s">
        <v>15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5793</v>
      </c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5793</v>
      </c>
      <c r="E60" s="6" t="s">
        <v>133</v>
      </c>
      <c r="F60" s="6" t="s">
        <v>15</v>
      </c>
      <c r="G60" s="6" t="s">
        <v>15</v>
      </c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5793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5793</v>
      </c>
      <c r="E62" s="6" t="s">
        <v>137</v>
      </c>
      <c r="F62" s="6" t="s">
        <v>15</v>
      </c>
      <c r="G62" s="6" t="s">
        <v>15</v>
      </c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5785</v>
      </c>
      <c r="D63" s="6" t="s">
        <v>5793</v>
      </c>
      <c r="E63" s="6" t="s">
        <v>139</v>
      </c>
      <c r="F63" s="6" t="s">
        <v>15</v>
      </c>
      <c r="G63" s="6" t="s">
        <v>15</v>
      </c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5785</v>
      </c>
      <c r="D64" s="6" t="s">
        <v>5793</v>
      </c>
      <c r="E64" s="6" t="s">
        <v>141</v>
      </c>
      <c r="F64" s="6" t="s">
        <v>15</v>
      </c>
      <c r="G64" s="6" t="s">
        <v>15</v>
      </c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5785</v>
      </c>
      <c r="D65" s="6" t="s">
        <v>5793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5793</v>
      </c>
      <c r="E66" s="6" t="s">
        <v>145</v>
      </c>
      <c r="F66" s="6" t="s">
        <v>15</v>
      </c>
      <c r="G66" s="6" t="s">
        <v>15</v>
      </c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5785</v>
      </c>
      <c r="D67" s="6" t="s">
        <v>5793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5793</v>
      </c>
      <c r="E68" s="6" t="s">
        <v>149</v>
      </c>
      <c r="F68" s="6" t="s">
        <v>15</v>
      </c>
      <c r="G68" s="6" t="s">
        <v>15</v>
      </c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5785</v>
      </c>
      <c r="D69" s="6" t="s">
        <v>5793</v>
      </c>
      <c r="E69" s="6" t="s">
        <v>151</v>
      </c>
      <c r="F69" s="6" t="s">
        <v>15</v>
      </c>
      <c r="G69" s="6" t="s">
        <v>15</v>
      </c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5785</v>
      </c>
      <c r="D70" s="6" t="s">
        <v>5793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5793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5793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5793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5793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5793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5793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5793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5793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5793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5793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5793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5793</v>
      </c>
      <c r="E82" s="6" t="s">
        <v>177</v>
      </c>
      <c r="F82" s="6" t="s">
        <v>15</v>
      </c>
      <c r="G82" s="6" t="s">
        <v>15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5793</v>
      </c>
      <c r="E83" s="6" t="s">
        <v>179</v>
      </c>
      <c r="F83" s="6" t="s">
        <v>15</v>
      </c>
      <c r="G83" s="6" t="s">
        <v>15</v>
      </c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5793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5793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5793</v>
      </c>
      <c r="E86" s="6" t="s">
        <v>185</v>
      </c>
      <c r="F86" s="6" t="s">
        <v>15</v>
      </c>
      <c r="G86" s="6" t="s">
        <v>15</v>
      </c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5785</v>
      </c>
      <c r="D87" s="6" t="s">
        <v>5793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5793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5793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5793</v>
      </c>
      <c r="E90" s="6" t="s">
        <v>193</v>
      </c>
      <c r="F90" s="6" t="s">
        <v>15</v>
      </c>
      <c r="G90" s="6" t="s">
        <v>15</v>
      </c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5785</v>
      </c>
      <c r="D91" s="6" t="s">
        <v>5793</v>
      </c>
      <c r="E91" s="6" t="s">
        <v>195</v>
      </c>
      <c r="F91" s="6" t="s">
        <v>15</v>
      </c>
      <c r="G91" s="6" t="s">
        <v>15</v>
      </c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5785</v>
      </c>
      <c r="D92" s="6" t="s">
        <v>5793</v>
      </c>
      <c r="E92" s="6" t="s">
        <v>197</v>
      </c>
      <c r="F92" s="6" t="s">
        <v>15</v>
      </c>
      <c r="G92" s="6" t="s">
        <v>15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5793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5793</v>
      </c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5793</v>
      </c>
      <c r="E95" s="6" t="s">
        <v>203</v>
      </c>
      <c r="F95" s="6" t="s">
        <v>15</v>
      </c>
      <c r="G95" s="6" t="s">
        <v>15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5793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5793</v>
      </c>
      <c r="E97" s="6" t="s">
        <v>207</v>
      </c>
      <c r="F97" s="6" t="s">
        <v>15</v>
      </c>
      <c r="G97" s="6" t="s">
        <v>15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5793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5793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5793</v>
      </c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5793</v>
      </c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5793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5793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5785</v>
      </c>
      <c r="D104" s="6" t="s">
        <v>5793</v>
      </c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5793</v>
      </c>
      <c r="E105" s="6" t="s">
        <v>224</v>
      </c>
      <c r="F105" s="6" t="s">
        <v>15</v>
      </c>
      <c r="G105" s="6" t="s">
        <v>15</v>
      </c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5793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5793</v>
      </c>
      <c r="E107" s="6" t="s">
        <v>228</v>
      </c>
      <c r="F107" s="6" t="s">
        <v>15</v>
      </c>
      <c r="G107" s="6" t="s">
        <v>15</v>
      </c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5785</v>
      </c>
      <c r="D108" s="6" t="s">
        <v>5793</v>
      </c>
      <c r="E108" s="6" t="s">
        <v>230</v>
      </c>
      <c r="F108" s="6" t="s">
        <v>15</v>
      </c>
      <c r="G108" s="6" t="s">
        <v>15</v>
      </c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5793</v>
      </c>
      <c r="E109" s="6" t="s">
        <v>232</v>
      </c>
      <c r="F109" s="6"/>
      <c r="G109" s="6"/>
      <c r="H109" s="6" t="s">
        <v>49</v>
      </c>
      <c r="I109" s="6" t="s">
        <v>49</v>
      </c>
      <c r="J109" s="6" t="s">
        <v>5804</v>
      </c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5793</v>
      </c>
      <c r="E110" s="6" t="s">
        <v>234</v>
      </c>
      <c r="F110" s="6" t="s">
        <v>15</v>
      </c>
      <c r="G110" s="6" t="s">
        <v>15</v>
      </c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5785</v>
      </c>
      <c r="D111" s="6" t="s">
        <v>5793</v>
      </c>
      <c r="E111" s="6" t="s">
        <v>236</v>
      </c>
      <c r="F111" s="6" t="s">
        <v>15</v>
      </c>
      <c r="G111" s="6" t="s">
        <v>15</v>
      </c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5793</v>
      </c>
      <c r="E112" s="6" t="s">
        <v>238</v>
      </c>
      <c r="F112" s="6" t="s">
        <v>15</v>
      </c>
      <c r="G112" s="6" t="s">
        <v>15</v>
      </c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5793</v>
      </c>
      <c r="E113" s="6" t="s">
        <v>240</v>
      </c>
      <c r="F113" s="6" t="s">
        <v>15</v>
      </c>
      <c r="G113" s="6" t="s">
        <v>15</v>
      </c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5793</v>
      </c>
      <c r="E114" s="6" t="s">
        <v>242</v>
      </c>
      <c r="F114" s="6" t="s">
        <v>15</v>
      </c>
      <c r="G114" s="6" t="s">
        <v>15</v>
      </c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5785</v>
      </c>
      <c r="D115" s="6" t="s">
        <v>5793</v>
      </c>
      <c r="E115" s="6" t="s">
        <v>244</v>
      </c>
      <c r="F115" s="6" t="s">
        <v>15</v>
      </c>
      <c r="G115" s="6" t="s">
        <v>15</v>
      </c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5785</v>
      </c>
      <c r="D116" s="6" t="s">
        <v>5793</v>
      </c>
      <c r="E116" s="6" t="s">
        <v>246</v>
      </c>
      <c r="F116" s="6" t="s">
        <v>15</v>
      </c>
      <c r="G116" s="6" t="s">
        <v>15</v>
      </c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5793</v>
      </c>
      <c r="E117" s="6" t="s">
        <v>248</v>
      </c>
      <c r="F117" s="6" t="s">
        <v>15</v>
      </c>
      <c r="G117" s="6" t="s">
        <v>15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5793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5793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5793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5793</v>
      </c>
      <c r="E121" s="6" t="s">
        <v>256</v>
      </c>
      <c r="F121" s="6" t="s">
        <v>15</v>
      </c>
      <c r="G121" s="6" t="s">
        <v>15</v>
      </c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5793</v>
      </c>
      <c r="E122" s="6" t="s">
        <v>258</v>
      </c>
      <c r="F122" s="6" t="s">
        <v>15</v>
      </c>
      <c r="G122" s="6" t="s">
        <v>15</v>
      </c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5785</v>
      </c>
      <c r="D123" s="6" t="s">
        <v>5793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5793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7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6.25" customWidth="1"/>
    <col min="9" max="9" width="58.625" customWidth="1"/>
    <col min="10" max="10" width="51.75" customWidth="1"/>
    <col min="11" max="11" width="87.3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5805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5806</v>
      </c>
      <c r="L3" s="6" t="s">
        <v>1394</v>
      </c>
      <c r="M3" s="6"/>
    </row>
    <row r="4" spans="2:13">
      <c r="B4" s="6" t="s">
        <v>17</v>
      </c>
      <c r="C4" s="6" t="s">
        <v>5785</v>
      </c>
      <c r="D4" s="6" t="s">
        <v>5805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5807</v>
      </c>
      <c r="L4" s="6" t="s">
        <v>1521</v>
      </c>
      <c r="M4" s="6"/>
    </row>
    <row r="5" spans="2:13">
      <c r="B5" s="6" t="s">
        <v>19</v>
      </c>
      <c r="C5" s="6" t="s">
        <v>5785</v>
      </c>
      <c r="D5" s="6" t="s">
        <v>5805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5808</v>
      </c>
      <c r="L5" s="6" t="s">
        <v>727</v>
      </c>
      <c r="M5" s="6"/>
    </row>
    <row r="6" spans="2:13">
      <c r="B6" s="6" t="s">
        <v>21</v>
      </c>
      <c r="C6" s="6" t="s">
        <v>5785</v>
      </c>
      <c r="D6" s="6" t="s">
        <v>5805</v>
      </c>
      <c r="E6" s="6" t="s">
        <v>22</v>
      </c>
      <c r="F6" s="6"/>
      <c r="G6" s="6"/>
      <c r="H6" s="6"/>
      <c r="I6" s="6" t="s">
        <v>5809</v>
      </c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5805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5805</v>
      </c>
      <c r="E8" s="6" t="s">
        <v>28</v>
      </c>
      <c r="F8" s="6"/>
      <c r="G8" s="6"/>
      <c r="H8" s="6"/>
      <c r="I8" s="6" t="s">
        <v>5810</v>
      </c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5805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5805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5811</v>
      </c>
      <c r="L10" s="6" t="s">
        <v>727</v>
      </c>
      <c r="M10" s="6"/>
    </row>
    <row r="11" spans="2:13">
      <c r="B11" s="6" t="s">
        <v>33</v>
      </c>
      <c r="C11" s="6" t="s">
        <v>5785</v>
      </c>
      <c r="D11" s="6" t="s">
        <v>5805</v>
      </c>
      <c r="E11" s="6" t="s">
        <v>34</v>
      </c>
      <c r="F11" s="6"/>
      <c r="G11" s="6"/>
      <c r="H11" s="6"/>
      <c r="I11" s="6" t="s">
        <v>5810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5805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5812</v>
      </c>
      <c r="L12" s="6" t="s">
        <v>732</v>
      </c>
      <c r="M12" s="6"/>
    </row>
    <row r="13" spans="2:13">
      <c r="B13" s="6" t="s">
        <v>37</v>
      </c>
      <c r="C13" s="6" t="s">
        <v>5785</v>
      </c>
      <c r="D13" s="6" t="s">
        <v>5805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5813</v>
      </c>
      <c r="L13" s="6" t="s">
        <v>1381</v>
      </c>
      <c r="M13" s="6"/>
    </row>
    <row r="14" spans="2:13">
      <c r="B14" s="6" t="s">
        <v>39</v>
      </c>
      <c r="C14" s="6" t="s">
        <v>5785</v>
      </c>
      <c r="D14" s="6" t="s">
        <v>5805</v>
      </c>
      <c r="E14" s="6" t="s">
        <v>40</v>
      </c>
      <c r="F14" s="6"/>
      <c r="G14" s="6"/>
      <c r="H14" s="6"/>
      <c r="I14" s="6" t="s">
        <v>5809</v>
      </c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5805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5805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5814</v>
      </c>
      <c r="L16" s="6" t="s">
        <v>1394</v>
      </c>
      <c r="M16" s="6"/>
    </row>
    <row r="17" spans="2:13">
      <c r="B17" s="6" t="s">
        <v>45</v>
      </c>
      <c r="C17" s="6" t="s">
        <v>5785</v>
      </c>
      <c r="D17" s="6" t="s">
        <v>5805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5815</v>
      </c>
      <c r="L17" s="6" t="s">
        <v>407</v>
      </c>
      <c r="M17" s="6"/>
    </row>
    <row r="18" spans="2:13">
      <c r="B18" s="6" t="s">
        <v>47</v>
      </c>
      <c r="C18" s="6" t="s">
        <v>5785</v>
      </c>
      <c r="D18" s="6" t="s">
        <v>5805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5816</v>
      </c>
      <c r="L18" s="6" t="s">
        <v>1381</v>
      </c>
      <c r="M18" s="6"/>
    </row>
    <row r="19" spans="2:13">
      <c r="B19" s="6" t="s">
        <v>50</v>
      </c>
      <c r="C19" s="6" t="s">
        <v>5785</v>
      </c>
      <c r="D19" s="6" t="s">
        <v>5805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5817</v>
      </c>
      <c r="L19" s="6" t="s">
        <v>727</v>
      </c>
      <c r="M19" s="6"/>
    </row>
    <row r="20" spans="2:13">
      <c r="B20" s="6" t="s">
        <v>52</v>
      </c>
      <c r="C20" s="6" t="s">
        <v>5785</v>
      </c>
      <c r="D20" s="6" t="s">
        <v>5805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5805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5805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5805</v>
      </c>
      <c r="E23" s="6" t="s">
        <v>59</v>
      </c>
      <c r="F23" s="6"/>
      <c r="G23" s="6"/>
      <c r="H23" s="6"/>
      <c r="I23" s="6" t="s">
        <v>5809</v>
      </c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5805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5818</v>
      </c>
      <c r="L24" s="6" t="s">
        <v>1521</v>
      </c>
      <c r="M24" s="6"/>
    </row>
    <row r="25" spans="2:13">
      <c r="B25" s="6" t="s">
        <v>62</v>
      </c>
      <c r="C25" s="6" t="s">
        <v>5785</v>
      </c>
      <c r="D25" s="6" t="s">
        <v>5805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5819</v>
      </c>
      <c r="L25" s="6" t="s">
        <v>1394</v>
      </c>
      <c r="M25" s="6"/>
    </row>
    <row r="26" spans="2:13">
      <c r="B26" s="6" t="s">
        <v>64</v>
      </c>
      <c r="C26" s="6" t="s">
        <v>5785</v>
      </c>
      <c r="D26" s="6" t="s">
        <v>5805</v>
      </c>
      <c r="E26" s="6" t="s">
        <v>65</v>
      </c>
      <c r="F26" s="6"/>
      <c r="G26" s="6"/>
      <c r="H26" s="6"/>
      <c r="I26" s="6" t="s">
        <v>5809</v>
      </c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5805</v>
      </c>
      <c r="E27" s="6" t="s">
        <v>67</v>
      </c>
      <c r="F27" s="6"/>
      <c r="G27" s="6"/>
      <c r="H27" s="6"/>
      <c r="I27" s="6" t="s">
        <v>5809</v>
      </c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5805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5805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5805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5805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5805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5805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5805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5805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5805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5805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5805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5805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5805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5805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5805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5805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5805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5805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5805</v>
      </c>
      <c r="E46" s="6" t="s">
        <v>105</v>
      </c>
      <c r="F46" s="6"/>
      <c r="G46" s="6"/>
      <c r="H46" s="6" t="s">
        <v>5820</v>
      </c>
      <c r="I46" s="6" t="s">
        <v>5820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5805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5821</v>
      </c>
      <c r="L47" s="6" t="s">
        <v>1394</v>
      </c>
      <c r="M47" s="6"/>
    </row>
    <row r="48" spans="2:13">
      <c r="B48" s="6" t="s">
        <v>108</v>
      </c>
      <c r="C48" s="6" t="s">
        <v>5785</v>
      </c>
      <c r="D48" s="6" t="s">
        <v>5805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5822</v>
      </c>
      <c r="L48" s="6" t="s">
        <v>1394</v>
      </c>
      <c r="M48" s="6"/>
    </row>
    <row r="49" spans="2:13">
      <c r="B49" s="6" t="s">
        <v>110</v>
      </c>
      <c r="C49" s="6" t="s">
        <v>5785</v>
      </c>
      <c r="D49" s="6" t="s">
        <v>5805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5823</v>
      </c>
      <c r="L49" s="6" t="s">
        <v>1394</v>
      </c>
      <c r="M49" s="6"/>
    </row>
    <row r="50" spans="2:13">
      <c r="B50" s="6" t="s">
        <v>112</v>
      </c>
      <c r="C50" s="6" t="s">
        <v>5785</v>
      </c>
      <c r="D50" s="6" t="s">
        <v>5805</v>
      </c>
      <c r="E50" s="6" t="s">
        <v>113</v>
      </c>
      <c r="F50" s="6" t="s">
        <v>15</v>
      </c>
      <c r="G50" s="6" t="s">
        <v>15</v>
      </c>
      <c r="H50" s="6" t="s">
        <v>5495</v>
      </c>
      <c r="I50" s="6" t="s">
        <v>5495</v>
      </c>
      <c r="J50" s="6"/>
      <c r="K50" s="6"/>
      <c r="L50" s="6"/>
      <c r="M50" s="6"/>
    </row>
    <row r="51" spans="2:13">
      <c r="B51" s="6" t="s">
        <v>114</v>
      </c>
      <c r="C51" s="6" t="s">
        <v>5785</v>
      </c>
      <c r="D51" s="6" t="s">
        <v>5805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5824</v>
      </c>
      <c r="L51" s="6" t="s">
        <v>732</v>
      </c>
      <c r="M51" s="6"/>
    </row>
    <row r="52" spans="2:13">
      <c r="B52" s="6" t="s">
        <v>116</v>
      </c>
      <c r="C52" s="6" t="s">
        <v>5785</v>
      </c>
      <c r="D52" s="6" t="s">
        <v>5805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5805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5825</v>
      </c>
      <c r="L53" s="6" t="s">
        <v>1394</v>
      </c>
      <c r="M53" s="6"/>
    </row>
    <row r="54" spans="2:13">
      <c r="B54" s="6" t="s">
        <v>120</v>
      </c>
      <c r="C54" s="6" t="s">
        <v>5785</v>
      </c>
      <c r="D54" s="6" t="s">
        <v>5805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5826</v>
      </c>
      <c r="L54" s="6" t="s">
        <v>1381</v>
      </c>
      <c r="M54" s="6"/>
    </row>
    <row r="55" spans="2:13">
      <c r="B55" s="6" t="s">
        <v>122</v>
      </c>
      <c r="C55" s="6" t="s">
        <v>5785</v>
      </c>
      <c r="D55" s="6" t="s">
        <v>5805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5805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5827</v>
      </c>
      <c r="L56" s="6" t="s">
        <v>407</v>
      </c>
      <c r="M56" s="6"/>
    </row>
    <row r="57" spans="2:13">
      <c r="B57" s="6" t="s">
        <v>126</v>
      </c>
      <c r="C57" s="6" t="s">
        <v>5785</v>
      </c>
      <c r="D57" s="6" t="s">
        <v>5805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5805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5828</v>
      </c>
      <c r="L58" s="6" t="s">
        <v>727</v>
      </c>
      <c r="M58" s="6"/>
    </row>
    <row r="59" spans="2:13">
      <c r="B59" s="6" t="s">
        <v>130</v>
      </c>
      <c r="C59" s="6" t="s">
        <v>5785</v>
      </c>
      <c r="D59" s="6" t="s">
        <v>5805</v>
      </c>
      <c r="E59" s="6" t="s">
        <v>131</v>
      </c>
      <c r="F59" s="6" t="s">
        <v>15</v>
      </c>
      <c r="G59" s="6" t="s">
        <v>15</v>
      </c>
      <c r="H59" s="6" t="s">
        <v>5829</v>
      </c>
      <c r="I59" s="6" t="s">
        <v>5829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5805</v>
      </c>
      <c r="E60" s="6" t="s">
        <v>133</v>
      </c>
      <c r="F60" s="6" t="s">
        <v>15</v>
      </c>
      <c r="G60" s="6" t="s">
        <v>15</v>
      </c>
      <c r="H60" s="6" t="s">
        <v>5830</v>
      </c>
      <c r="I60" s="6" t="s">
        <v>5830</v>
      </c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5805</v>
      </c>
      <c r="E61" s="6" t="s">
        <v>135</v>
      </c>
      <c r="F61" s="6" t="s">
        <v>15</v>
      </c>
      <c r="G61" s="6" t="s">
        <v>15</v>
      </c>
      <c r="H61" s="6" t="s">
        <v>5831</v>
      </c>
      <c r="I61" s="6" t="s">
        <v>5831</v>
      </c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5805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5832</v>
      </c>
      <c r="L62" s="6" t="s">
        <v>1521</v>
      </c>
      <c r="M62" s="6"/>
    </row>
    <row r="63" spans="2:13">
      <c r="B63" s="6" t="s">
        <v>138</v>
      </c>
      <c r="C63" s="6" t="s">
        <v>5785</v>
      </c>
      <c r="D63" s="6" t="s">
        <v>5805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5833</v>
      </c>
      <c r="L63" s="6" t="s">
        <v>1394</v>
      </c>
      <c r="M63" s="6"/>
    </row>
    <row r="64" spans="2:13">
      <c r="B64" s="6" t="s">
        <v>140</v>
      </c>
      <c r="C64" s="6" t="s">
        <v>5785</v>
      </c>
      <c r="D64" s="6" t="s">
        <v>5805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5834</v>
      </c>
      <c r="L64" s="6" t="s">
        <v>1394</v>
      </c>
      <c r="M64" s="6"/>
    </row>
    <row r="65" spans="2:13">
      <c r="B65" s="6" t="s">
        <v>142</v>
      </c>
      <c r="C65" s="6" t="s">
        <v>5785</v>
      </c>
      <c r="D65" s="6" t="s">
        <v>5805</v>
      </c>
      <c r="E65" s="6" t="s">
        <v>143</v>
      </c>
      <c r="F65" s="6"/>
      <c r="G65" s="6"/>
      <c r="H65" s="6"/>
      <c r="I65" s="6" t="s">
        <v>5810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5805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5835</v>
      </c>
      <c r="L66" s="6" t="s">
        <v>727</v>
      </c>
      <c r="M66" s="6"/>
    </row>
    <row r="67" spans="2:13">
      <c r="B67" s="6" t="s">
        <v>146</v>
      </c>
      <c r="C67" s="6" t="s">
        <v>5785</v>
      </c>
      <c r="D67" s="6" t="s">
        <v>5805</v>
      </c>
      <c r="E67" s="6" t="s">
        <v>147</v>
      </c>
      <c r="F67" s="6"/>
      <c r="G67" s="6"/>
      <c r="H67" s="6"/>
      <c r="I67" s="6" t="s">
        <v>5809</v>
      </c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5805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5836</v>
      </c>
      <c r="L68" s="6" t="s">
        <v>1521</v>
      </c>
      <c r="M68" s="6"/>
    </row>
    <row r="69" spans="2:13">
      <c r="B69" s="6" t="s">
        <v>150</v>
      </c>
      <c r="C69" s="6" t="s">
        <v>5785</v>
      </c>
      <c r="D69" s="6" t="s">
        <v>5805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5837</v>
      </c>
      <c r="L69" s="6" t="s">
        <v>732</v>
      </c>
      <c r="M69" s="6"/>
    </row>
    <row r="70" spans="2:13">
      <c r="B70" s="6" t="s">
        <v>152</v>
      </c>
      <c r="C70" s="6" t="s">
        <v>5785</v>
      </c>
      <c r="D70" s="6" t="s">
        <v>5805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5805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5805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5805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5805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5805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5805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5805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5805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5805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5805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5805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5805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5838</v>
      </c>
      <c r="L82" s="6" t="s">
        <v>1394</v>
      </c>
      <c r="M82" s="6"/>
    </row>
    <row r="83" spans="2:13">
      <c r="B83" s="6" t="s">
        <v>178</v>
      </c>
      <c r="C83" s="6" t="s">
        <v>5785</v>
      </c>
      <c r="D83" s="6" t="s">
        <v>5805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5839</v>
      </c>
      <c r="L83" s="6" t="s">
        <v>1394</v>
      </c>
      <c r="M83" s="6"/>
    </row>
    <row r="84" spans="2:13">
      <c r="B84" s="6" t="s">
        <v>180</v>
      </c>
      <c r="C84" s="6" t="s">
        <v>5785</v>
      </c>
      <c r="D84" s="6" t="s">
        <v>5805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5805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5805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5840</v>
      </c>
      <c r="L86" s="6" t="s">
        <v>727</v>
      </c>
      <c r="M86" s="6"/>
    </row>
    <row r="87" spans="2:13">
      <c r="B87" s="6" t="s">
        <v>186</v>
      </c>
      <c r="C87" s="6" t="s">
        <v>5785</v>
      </c>
      <c r="D87" s="6" t="s">
        <v>5805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5805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5805</v>
      </c>
      <c r="E89" s="6" t="s">
        <v>191</v>
      </c>
      <c r="F89" s="6"/>
      <c r="G89" s="6"/>
      <c r="H89" s="6"/>
      <c r="I89" s="6" t="s">
        <v>5809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5805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5841</v>
      </c>
      <c r="L90" s="6" t="s">
        <v>651</v>
      </c>
      <c r="M90" s="6"/>
    </row>
    <row r="91" spans="2:13">
      <c r="B91" s="6" t="s">
        <v>194</v>
      </c>
      <c r="C91" s="6" t="s">
        <v>5785</v>
      </c>
      <c r="D91" s="6" t="s">
        <v>5805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5842</v>
      </c>
      <c r="L91" s="6" t="s">
        <v>651</v>
      </c>
      <c r="M91" s="6"/>
    </row>
    <row r="92" spans="2:13">
      <c r="B92" s="6" t="s">
        <v>196</v>
      </c>
      <c r="C92" s="6" t="s">
        <v>5785</v>
      </c>
      <c r="D92" s="6" t="s">
        <v>5805</v>
      </c>
      <c r="E92" s="6" t="s">
        <v>197</v>
      </c>
      <c r="F92" s="6" t="s">
        <v>15</v>
      </c>
      <c r="G92" s="6" t="s">
        <v>15</v>
      </c>
      <c r="H92" s="6" t="s">
        <v>374</v>
      </c>
      <c r="I92" s="6" t="s">
        <v>374</v>
      </c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5805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5805</v>
      </c>
      <c r="E94" s="6" t="s">
        <v>201</v>
      </c>
      <c r="F94" s="6" t="s">
        <v>15</v>
      </c>
      <c r="G94" s="6" t="s">
        <v>15</v>
      </c>
      <c r="H94" s="6" t="s">
        <v>5843</v>
      </c>
      <c r="I94" s="6" t="s">
        <v>5843</v>
      </c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5805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5844</v>
      </c>
      <c r="L95" s="6" t="s">
        <v>727</v>
      </c>
      <c r="M95" s="6"/>
    </row>
    <row r="96" spans="2:13">
      <c r="B96" s="6" t="s">
        <v>204</v>
      </c>
      <c r="C96" s="6" t="s">
        <v>5785</v>
      </c>
      <c r="D96" s="6" t="s">
        <v>5805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5805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5845</v>
      </c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5805</v>
      </c>
      <c r="E98" s="6" t="s">
        <v>209</v>
      </c>
      <c r="F98" s="6"/>
      <c r="G98" s="6"/>
      <c r="H98" s="6"/>
      <c r="I98" s="6" t="s">
        <v>276</v>
      </c>
      <c r="J98" s="6" t="s">
        <v>5846</v>
      </c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5805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5805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 t="s">
        <v>2250</v>
      </c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5805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5847</v>
      </c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5805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5848</v>
      </c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5805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5849</v>
      </c>
      <c r="L103" s="6" t="s">
        <v>979</v>
      </c>
      <c r="M103" s="6"/>
    </row>
    <row r="104" spans="2:13">
      <c r="B104" s="6" t="s">
        <v>221</v>
      </c>
      <c r="C104" s="6" t="s">
        <v>5785</v>
      </c>
      <c r="D104" s="6" t="s">
        <v>5805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5850</v>
      </c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5805</v>
      </c>
      <c r="E105" s="6" t="s">
        <v>224</v>
      </c>
      <c r="F105" s="6" t="s">
        <v>264</v>
      </c>
      <c r="G105" s="6" t="s">
        <v>15</v>
      </c>
      <c r="H105" s="6"/>
      <c r="I105" s="6" t="s">
        <v>276</v>
      </c>
      <c r="J105" s="6" t="s">
        <v>5851</v>
      </c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5805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5805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5852</v>
      </c>
      <c r="L107" s="6" t="s">
        <v>1394</v>
      </c>
      <c r="M107" s="6"/>
    </row>
    <row r="108" spans="2:13">
      <c r="B108" s="6" t="s">
        <v>229</v>
      </c>
      <c r="C108" s="6" t="s">
        <v>5785</v>
      </c>
      <c r="D108" s="6" t="s">
        <v>5805</v>
      </c>
      <c r="E108" s="6" t="s">
        <v>230</v>
      </c>
      <c r="F108" s="6" t="s">
        <v>15</v>
      </c>
      <c r="G108" s="6" t="s">
        <v>15</v>
      </c>
      <c r="H108" s="6" t="s">
        <v>5853</v>
      </c>
      <c r="I108" s="6" t="s">
        <v>5853</v>
      </c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5805</v>
      </c>
      <c r="E109" s="6" t="s">
        <v>232</v>
      </c>
      <c r="F109" s="6"/>
      <c r="G109" s="6"/>
      <c r="H109" s="6"/>
      <c r="I109" s="6" t="s">
        <v>5809</v>
      </c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5805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5854</v>
      </c>
      <c r="L110" s="6" t="s">
        <v>1394</v>
      </c>
      <c r="M110" s="6"/>
    </row>
    <row r="111" spans="2:13">
      <c r="B111" s="6" t="s">
        <v>235</v>
      </c>
      <c r="C111" s="6" t="s">
        <v>5785</v>
      </c>
      <c r="D111" s="6" t="s">
        <v>5805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5855</v>
      </c>
      <c r="L111" s="6" t="s">
        <v>651</v>
      </c>
      <c r="M111" s="6"/>
    </row>
    <row r="112" spans="2:13">
      <c r="B112" s="6" t="s">
        <v>237</v>
      </c>
      <c r="C112" s="6" t="s">
        <v>5785</v>
      </c>
      <c r="D112" s="6" t="s">
        <v>5805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5856</v>
      </c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5805</v>
      </c>
      <c r="E113" s="6" t="s">
        <v>240</v>
      </c>
      <c r="F113" s="6" t="s">
        <v>15</v>
      </c>
      <c r="G113" s="6" t="s">
        <v>15</v>
      </c>
      <c r="H113" s="6" t="s">
        <v>5857</v>
      </c>
      <c r="I113" s="6" t="s">
        <v>5857</v>
      </c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5805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5858</v>
      </c>
      <c r="L114" s="6" t="s">
        <v>727</v>
      </c>
      <c r="M114" s="6"/>
    </row>
    <row r="115" spans="2:13">
      <c r="B115" s="6" t="s">
        <v>243</v>
      </c>
      <c r="C115" s="6" t="s">
        <v>5785</v>
      </c>
      <c r="D115" s="6" t="s">
        <v>5805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5854</v>
      </c>
      <c r="L115" s="6" t="s">
        <v>398</v>
      </c>
      <c r="M115" s="6"/>
    </row>
    <row r="116" spans="2:13">
      <c r="B116" s="6" t="s">
        <v>245</v>
      </c>
      <c r="C116" s="6" t="s">
        <v>5785</v>
      </c>
      <c r="D116" s="6" t="s">
        <v>5805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5859</v>
      </c>
      <c r="L116" s="6" t="s">
        <v>1381</v>
      </c>
      <c r="M116" s="6"/>
    </row>
    <row r="117" spans="2:13">
      <c r="B117" s="6" t="s">
        <v>247</v>
      </c>
      <c r="C117" s="6" t="s">
        <v>5785</v>
      </c>
      <c r="D117" s="6" t="s">
        <v>5805</v>
      </c>
      <c r="E117" s="6" t="s">
        <v>248</v>
      </c>
      <c r="F117" s="6" t="s">
        <v>15</v>
      </c>
      <c r="G117" s="6" t="s">
        <v>15</v>
      </c>
      <c r="H117" s="6" t="s">
        <v>5860</v>
      </c>
      <c r="I117" s="6" t="s">
        <v>5860</v>
      </c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5805</v>
      </c>
      <c r="E118" s="6" t="s">
        <v>250</v>
      </c>
      <c r="F118" s="6" t="s">
        <v>15</v>
      </c>
      <c r="G118" s="6" t="s">
        <v>15</v>
      </c>
      <c r="H118" s="6" t="s">
        <v>5861</v>
      </c>
      <c r="I118" s="6" t="s">
        <v>5861</v>
      </c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5805</v>
      </c>
      <c r="E119" s="6" t="s">
        <v>252</v>
      </c>
      <c r="F119" s="6" t="s">
        <v>15</v>
      </c>
      <c r="G119" s="6" t="s">
        <v>15</v>
      </c>
      <c r="H119" s="6" t="s">
        <v>5861</v>
      </c>
      <c r="I119" s="6" t="s">
        <v>5861</v>
      </c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5805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5862</v>
      </c>
      <c r="L120" s="6" t="s">
        <v>727</v>
      </c>
      <c r="M120" s="6"/>
    </row>
    <row r="121" spans="2:13">
      <c r="B121" s="6" t="s">
        <v>255</v>
      </c>
      <c r="C121" s="6" t="s">
        <v>5785</v>
      </c>
      <c r="D121" s="6" t="s">
        <v>5805</v>
      </c>
      <c r="E121" s="6" t="s">
        <v>256</v>
      </c>
      <c r="F121" s="6" t="s">
        <v>15</v>
      </c>
      <c r="G121" s="6" t="s">
        <v>15</v>
      </c>
      <c r="H121" s="6" t="s">
        <v>394</v>
      </c>
      <c r="I121" s="6" t="s">
        <v>394</v>
      </c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5805</v>
      </c>
      <c r="E122" s="6" t="s">
        <v>258</v>
      </c>
      <c r="F122" s="6" t="s">
        <v>15</v>
      </c>
      <c r="G122" s="6" t="s">
        <v>15</v>
      </c>
      <c r="H122" s="6" t="s">
        <v>5863</v>
      </c>
      <c r="I122" s="6" t="s">
        <v>5863</v>
      </c>
      <c r="J122" s="6"/>
      <c r="K122" s="6"/>
      <c r="L122" s="6"/>
      <c r="M122" s="6"/>
    </row>
    <row r="123" spans="2:13">
      <c r="B123" s="6" t="s">
        <v>259</v>
      </c>
      <c r="C123" s="6" t="s">
        <v>5785</v>
      </c>
      <c r="D123" s="6" t="s">
        <v>5805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5805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8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43.25" customWidth="1"/>
    <col min="9" max="9" width="50" customWidth="1"/>
    <col min="10" max="10" width="53.375" customWidth="1"/>
    <col min="11" max="11" width="73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5864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5865</v>
      </c>
      <c r="L3" s="6" t="s">
        <v>696</v>
      </c>
      <c r="M3" s="6"/>
    </row>
    <row r="4" spans="2:13">
      <c r="B4" s="6" t="s">
        <v>17</v>
      </c>
      <c r="C4" s="6" t="s">
        <v>5785</v>
      </c>
      <c r="D4" s="6" t="s">
        <v>5864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5866</v>
      </c>
      <c r="L4" s="6" t="s">
        <v>979</v>
      </c>
      <c r="M4" s="6"/>
    </row>
    <row r="5" spans="2:13">
      <c r="B5" s="6" t="s">
        <v>19</v>
      </c>
      <c r="C5" s="6" t="s">
        <v>5785</v>
      </c>
      <c r="D5" s="6" t="s">
        <v>5864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5867</v>
      </c>
      <c r="L5" s="6" t="s">
        <v>433</v>
      </c>
      <c r="M5" s="6"/>
    </row>
    <row r="6" spans="2:13">
      <c r="B6" s="6" t="s">
        <v>21</v>
      </c>
      <c r="C6" s="6" t="s">
        <v>5785</v>
      </c>
      <c r="D6" s="6" t="s">
        <v>5864</v>
      </c>
      <c r="E6" s="6" t="s">
        <v>22</v>
      </c>
      <c r="F6" s="6"/>
      <c r="G6" s="6"/>
      <c r="H6" s="6"/>
      <c r="I6" s="6" t="s">
        <v>5868</v>
      </c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5864</v>
      </c>
      <c r="E7" s="6" t="s">
        <v>25</v>
      </c>
      <c r="F7" s="6"/>
      <c r="G7" s="6"/>
      <c r="H7" s="6" t="s">
        <v>5869</v>
      </c>
      <c r="I7" s="6" t="s">
        <v>5869</v>
      </c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5864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5864</v>
      </c>
      <c r="E9" s="6" t="s">
        <v>30</v>
      </c>
      <c r="F9" s="6"/>
      <c r="G9" s="6"/>
      <c r="H9" s="6" t="s">
        <v>5869</v>
      </c>
      <c r="I9" s="6" t="s">
        <v>5869</v>
      </c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5864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5870</v>
      </c>
      <c r="L10" s="6" t="s">
        <v>1638</v>
      </c>
      <c r="M10" s="6"/>
    </row>
    <row r="11" spans="2:13">
      <c r="B11" s="6" t="s">
        <v>33</v>
      </c>
      <c r="C11" s="6" t="s">
        <v>5785</v>
      </c>
      <c r="D11" s="6" t="s">
        <v>5864</v>
      </c>
      <c r="E11" s="6" t="s">
        <v>34</v>
      </c>
      <c r="F11" s="6"/>
      <c r="G11" s="6"/>
      <c r="H11" s="6"/>
      <c r="I11" s="6" t="s">
        <v>5868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5864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5871</v>
      </c>
      <c r="L12" s="6" t="s">
        <v>1638</v>
      </c>
      <c r="M12" s="6"/>
    </row>
    <row r="13" spans="2:13">
      <c r="B13" s="6" t="s">
        <v>37</v>
      </c>
      <c r="C13" s="6" t="s">
        <v>5785</v>
      </c>
      <c r="D13" s="6" t="s">
        <v>5864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5872</v>
      </c>
      <c r="L13" s="6" t="s">
        <v>979</v>
      </c>
      <c r="M13" s="6"/>
    </row>
    <row r="14" spans="2:13">
      <c r="B14" s="6" t="s">
        <v>39</v>
      </c>
      <c r="C14" s="6" t="s">
        <v>5785</v>
      </c>
      <c r="D14" s="6" t="s">
        <v>5864</v>
      </c>
      <c r="E14" s="6" t="s">
        <v>40</v>
      </c>
      <c r="F14" s="6"/>
      <c r="G14" s="6"/>
      <c r="H14" s="6"/>
      <c r="I14" s="6" t="s">
        <v>5868</v>
      </c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5864</v>
      </c>
      <c r="E15" s="6" t="s">
        <v>42</v>
      </c>
      <c r="F15" s="6"/>
      <c r="G15" s="6"/>
      <c r="H15" s="6" t="s">
        <v>5869</v>
      </c>
      <c r="I15" s="6" t="s">
        <v>5869</v>
      </c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5864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5873</v>
      </c>
      <c r="L16" s="6" t="s">
        <v>727</v>
      </c>
      <c r="M16" s="6"/>
    </row>
    <row r="17" spans="2:13">
      <c r="B17" s="6" t="s">
        <v>45</v>
      </c>
      <c r="C17" s="6" t="s">
        <v>5785</v>
      </c>
      <c r="D17" s="6" t="s">
        <v>5864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5874</v>
      </c>
      <c r="L17" s="6" t="s">
        <v>1461</v>
      </c>
      <c r="M17" s="6"/>
    </row>
    <row r="18" spans="2:13">
      <c r="B18" s="6" t="s">
        <v>47</v>
      </c>
      <c r="C18" s="6" t="s">
        <v>5785</v>
      </c>
      <c r="D18" s="6" t="s">
        <v>5864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5875</v>
      </c>
      <c r="L18" s="6" t="s">
        <v>2587</v>
      </c>
      <c r="M18" s="6"/>
    </row>
    <row r="19" spans="2:13">
      <c r="B19" s="6" t="s">
        <v>50</v>
      </c>
      <c r="C19" s="6" t="s">
        <v>5785</v>
      </c>
      <c r="D19" s="6" t="s">
        <v>5864</v>
      </c>
      <c r="E19" s="6" t="s">
        <v>51</v>
      </c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5785</v>
      </c>
      <c r="D20" s="6" t="s">
        <v>5864</v>
      </c>
      <c r="E20" s="6" t="s">
        <v>53</v>
      </c>
      <c r="F20" s="6"/>
      <c r="G20" s="6"/>
      <c r="H20" s="6" t="s">
        <v>5869</v>
      </c>
      <c r="I20" s="6" t="s">
        <v>5869</v>
      </c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5864</v>
      </c>
      <c r="E21" s="6" t="s">
        <v>55</v>
      </c>
      <c r="F21" s="6"/>
      <c r="G21" s="6"/>
      <c r="H21" s="6" t="s">
        <v>5869</v>
      </c>
      <c r="I21" s="6" t="s">
        <v>5869</v>
      </c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5864</v>
      </c>
      <c r="E22" s="6" t="s">
        <v>57</v>
      </c>
      <c r="F22" s="6"/>
      <c r="G22" s="6"/>
      <c r="H22" s="6" t="s">
        <v>5869</v>
      </c>
      <c r="I22" s="6" t="s">
        <v>5869</v>
      </c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5864</v>
      </c>
      <c r="E23" s="6" t="s">
        <v>59</v>
      </c>
      <c r="F23" s="6"/>
      <c r="G23" s="6"/>
      <c r="H23" s="6"/>
      <c r="I23" s="6" t="s">
        <v>5868</v>
      </c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5864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5876</v>
      </c>
      <c r="L24" s="6" t="s">
        <v>1638</v>
      </c>
      <c r="M24" s="6"/>
    </row>
    <row r="25" spans="2:13">
      <c r="B25" s="6" t="s">
        <v>62</v>
      </c>
      <c r="C25" s="6" t="s">
        <v>5785</v>
      </c>
      <c r="D25" s="6" t="s">
        <v>5864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5877</v>
      </c>
      <c r="L25" s="6" t="s">
        <v>732</v>
      </c>
      <c r="M25" s="6"/>
    </row>
    <row r="26" spans="2:13">
      <c r="B26" s="6" t="s">
        <v>64</v>
      </c>
      <c r="C26" s="6" t="s">
        <v>5785</v>
      </c>
      <c r="D26" s="6" t="s">
        <v>5864</v>
      </c>
      <c r="E26" s="6" t="s">
        <v>65</v>
      </c>
      <c r="F26" s="6"/>
      <c r="G26" s="6"/>
      <c r="H26" s="6"/>
      <c r="I26" s="6" t="s">
        <v>5868</v>
      </c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5864</v>
      </c>
      <c r="E27" s="6" t="s">
        <v>67</v>
      </c>
      <c r="F27" s="6"/>
      <c r="G27" s="6"/>
      <c r="H27" s="6"/>
      <c r="I27" s="6" t="s">
        <v>5868</v>
      </c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5864</v>
      </c>
      <c r="E28" s="6" t="s">
        <v>69</v>
      </c>
      <c r="F28" s="6"/>
      <c r="G28" s="6"/>
      <c r="H28" s="6" t="s">
        <v>5869</v>
      </c>
      <c r="I28" s="6" t="s">
        <v>5869</v>
      </c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5864</v>
      </c>
      <c r="E29" s="6" t="s">
        <v>71</v>
      </c>
      <c r="F29" s="6"/>
      <c r="G29" s="6"/>
      <c r="H29" s="6" t="s">
        <v>5869</v>
      </c>
      <c r="I29" s="6" t="s">
        <v>5869</v>
      </c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5864</v>
      </c>
      <c r="E30" s="6" t="s">
        <v>73</v>
      </c>
      <c r="F30" s="6"/>
      <c r="G30" s="6"/>
      <c r="H30" s="6" t="s">
        <v>5869</v>
      </c>
      <c r="I30" s="6" t="s">
        <v>5869</v>
      </c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5864</v>
      </c>
      <c r="E31" s="6" t="s">
        <v>75</v>
      </c>
      <c r="F31" s="6"/>
      <c r="G31" s="6"/>
      <c r="H31" s="6" t="s">
        <v>5869</v>
      </c>
      <c r="I31" s="6" t="s">
        <v>5869</v>
      </c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5864</v>
      </c>
      <c r="E32" s="6" t="s">
        <v>77</v>
      </c>
      <c r="F32" s="6"/>
      <c r="G32" s="6"/>
      <c r="H32" s="6" t="s">
        <v>5869</v>
      </c>
      <c r="I32" s="6" t="s">
        <v>5869</v>
      </c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5864</v>
      </c>
      <c r="E33" s="6" t="s">
        <v>79</v>
      </c>
      <c r="F33" s="6"/>
      <c r="G33" s="6"/>
      <c r="H33" s="6" t="s">
        <v>5869</v>
      </c>
      <c r="I33" s="6" t="s">
        <v>5869</v>
      </c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5864</v>
      </c>
      <c r="E34" s="6" t="s">
        <v>81</v>
      </c>
      <c r="F34" s="6"/>
      <c r="G34" s="6"/>
      <c r="H34" s="6" t="s">
        <v>5869</v>
      </c>
      <c r="I34" s="6" t="s">
        <v>5869</v>
      </c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5864</v>
      </c>
      <c r="E35" s="6" t="s">
        <v>83</v>
      </c>
      <c r="F35" s="6"/>
      <c r="G35" s="6"/>
      <c r="H35" s="6" t="s">
        <v>5869</v>
      </c>
      <c r="I35" s="6" t="s">
        <v>5869</v>
      </c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5864</v>
      </c>
      <c r="E36" s="6" t="s">
        <v>85</v>
      </c>
      <c r="F36" s="6"/>
      <c r="G36" s="6"/>
      <c r="H36" s="6" t="s">
        <v>5869</v>
      </c>
      <c r="I36" s="6" t="s">
        <v>5869</v>
      </c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5864</v>
      </c>
      <c r="E37" s="6" t="s">
        <v>87</v>
      </c>
      <c r="F37" s="6"/>
      <c r="G37" s="6"/>
      <c r="H37" s="6" t="s">
        <v>5869</v>
      </c>
      <c r="I37" s="6" t="s">
        <v>5869</v>
      </c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5864</v>
      </c>
      <c r="E38" s="6" t="s">
        <v>89</v>
      </c>
      <c r="F38" s="6"/>
      <c r="G38" s="6"/>
      <c r="H38" s="6" t="s">
        <v>5869</v>
      </c>
      <c r="I38" s="6" t="s">
        <v>5869</v>
      </c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5864</v>
      </c>
      <c r="E39" s="6" t="s">
        <v>91</v>
      </c>
      <c r="F39" s="6"/>
      <c r="G39" s="6"/>
      <c r="H39" s="6" t="s">
        <v>5869</v>
      </c>
      <c r="I39" s="6" t="s">
        <v>5869</v>
      </c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5864</v>
      </c>
      <c r="E40" s="6" t="s">
        <v>93</v>
      </c>
      <c r="F40" s="6"/>
      <c r="G40" s="6"/>
      <c r="H40" s="6" t="s">
        <v>5869</v>
      </c>
      <c r="I40" s="6" t="s">
        <v>5869</v>
      </c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5864</v>
      </c>
      <c r="E41" s="6" t="s">
        <v>95</v>
      </c>
      <c r="F41" s="6"/>
      <c r="G41" s="6"/>
      <c r="H41" s="6" t="s">
        <v>5869</v>
      </c>
      <c r="I41" s="6" t="s">
        <v>5869</v>
      </c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5864</v>
      </c>
      <c r="E42" s="6" t="s">
        <v>97</v>
      </c>
      <c r="F42" s="6"/>
      <c r="G42" s="6"/>
      <c r="H42" s="6" t="s">
        <v>5869</v>
      </c>
      <c r="I42" s="6" t="s">
        <v>5869</v>
      </c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5864</v>
      </c>
      <c r="E43" s="6" t="s">
        <v>99</v>
      </c>
      <c r="F43" s="6"/>
      <c r="G43" s="6"/>
      <c r="H43" s="6" t="s">
        <v>5869</v>
      </c>
      <c r="I43" s="6" t="s">
        <v>5869</v>
      </c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5864</v>
      </c>
      <c r="E44" s="6" t="s">
        <v>101</v>
      </c>
      <c r="F44" s="6"/>
      <c r="G44" s="6"/>
      <c r="H44" s="6" t="s">
        <v>5869</v>
      </c>
      <c r="I44" s="6" t="s">
        <v>5869</v>
      </c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5864</v>
      </c>
      <c r="E45" s="6" t="s">
        <v>103</v>
      </c>
      <c r="F45" s="6"/>
      <c r="G45" s="6"/>
      <c r="H45" s="6" t="s">
        <v>5869</v>
      </c>
      <c r="I45" s="6" t="s">
        <v>5869</v>
      </c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5864</v>
      </c>
      <c r="E46" s="6" t="s">
        <v>105</v>
      </c>
      <c r="F46" s="6"/>
      <c r="G46" s="6"/>
      <c r="H46" s="6"/>
      <c r="I46" s="6" t="s">
        <v>5868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5864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5878</v>
      </c>
      <c r="L47" s="6" t="s">
        <v>1039</v>
      </c>
      <c r="M47" s="6"/>
    </row>
    <row r="48" spans="2:13">
      <c r="B48" s="6" t="s">
        <v>108</v>
      </c>
      <c r="C48" s="6" t="s">
        <v>5785</v>
      </c>
      <c r="D48" s="6" t="s">
        <v>5864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5879</v>
      </c>
      <c r="L48" s="6" t="s">
        <v>732</v>
      </c>
      <c r="M48" s="6"/>
    </row>
    <row r="49" spans="2:13">
      <c r="B49" s="6" t="s">
        <v>110</v>
      </c>
      <c r="C49" s="6" t="s">
        <v>5785</v>
      </c>
      <c r="D49" s="6" t="s">
        <v>5864</v>
      </c>
      <c r="E49" s="6" t="s">
        <v>111</v>
      </c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5785</v>
      </c>
      <c r="D50" s="6" t="s">
        <v>5864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5880</v>
      </c>
      <c r="L50" s="6" t="s">
        <v>1351</v>
      </c>
      <c r="M50" s="6"/>
    </row>
    <row r="51" spans="2:13">
      <c r="B51" s="6" t="s">
        <v>114</v>
      </c>
      <c r="C51" s="6" t="s">
        <v>5785</v>
      </c>
      <c r="D51" s="6" t="s">
        <v>5864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5881</v>
      </c>
      <c r="L51" s="6" t="s">
        <v>1039</v>
      </c>
      <c r="M51" s="6"/>
    </row>
    <row r="52" spans="2:13">
      <c r="B52" s="6" t="s">
        <v>116</v>
      </c>
      <c r="C52" s="6" t="s">
        <v>5785</v>
      </c>
      <c r="D52" s="6" t="s">
        <v>5864</v>
      </c>
      <c r="E52" s="6" t="s">
        <v>117</v>
      </c>
      <c r="F52" s="6"/>
      <c r="G52" s="6"/>
      <c r="H52" s="6" t="s">
        <v>5869</v>
      </c>
      <c r="I52" s="6" t="s">
        <v>5869</v>
      </c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5864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5882</v>
      </c>
      <c r="L53" s="6" t="s">
        <v>732</v>
      </c>
      <c r="M53" s="6"/>
    </row>
    <row r="54" spans="2:13">
      <c r="B54" s="6" t="s">
        <v>120</v>
      </c>
      <c r="C54" s="6" t="s">
        <v>5785</v>
      </c>
      <c r="D54" s="6" t="s">
        <v>5864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5883</v>
      </c>
      <c r="L54" s="6" t="s">
        <v>1351</v>
      </c>
      <c r="M54" s="6"/>
    </row>
    <row r="55" spans="2:13">
      <c r="B55" s="6" t="s">
        <v>122</v>
      </c>
      <c r="C55" s="6" t="s">
        <v>5785</v>
      </c>
      <c r="D55" s="6" t="s">
        <v>5864</v>
      </c>
      <c r="E55" s="6" t="s">
        <v>123</v>
      </c>
      <c r="F55" s="6"/>
      <c r="G55" s="6"/>
      <c r="H55" s="6" t="s">
        <v>5869</v>
      </c>
      <c r="I55" s="6" t="s">
        <v>5869</v>
      </c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5864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5884</v>
      </c>
      <c r="L56" s="6" t="s">
        <v>732</v>
      </c>
      <c r="M56" s="6"/>
    </row>
    <row r="57" spans="2:13">
      <c r="B57" s="6" t="s">
        <v>126</v>
      </c>
      <c r="C57" s="6" t="s">
        <v>5785</v>
      </c>
      <c r="D57" s="6" t="s">
        <v>5864</v>
      </c>
      <c r="E57" s="6" t="s">
        <v>127</v>
      </c>
      <c r="F57" s="6"/>
      <c r="G57" s="6"/>
      <c r="H57" s="6" t="s">
        <v>5869</v>
      </c>
      <c r="I57" s="6" t="s">
        <v>5869</v>
      </c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5864</v>
      </c>
      <c r="E58" s="6" t="s">
        <v>129</v>
      </c>
      <c r="F58" s="6" t="s">
        <v>15</v>
      </c>
      <c r="G58" s="6" t="s">
        <v>15</v>
      </c>
      <c r="H58" s="6" t="s">
        <v>2867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5864</v>
      </c>
      <c r="E59" s="6" t="s">
        <v>131</v>
      </c>
      <c r="F59" s="6" t="s">
        <v>15</v>
      </c>
      <c r="G59" s="6" t="s">
        <v>15</v>
      </c>
      <c r="H59" s="6" t="s">
        <v>5885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5864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5886</v>
      </c>
      <c r="L60" s="6" t="s">
        <v>732</v>
      </c>
      <c r="M60" s="6"/>
    </row>
    <row r="61" spans="2:13">
      <c r="B61" s="6" t="s">
        <v>134</v>
      </c>
      <c r="C61" s="6" t="s">
        <v>5785</v>
      </c>
      <c r="D61" s="6" t="s">
        <v>5864</v>
      </c>
      <c r="E61" s="6" t="s">
        <v>135</v>
      </c>
      <c r="F61" s="6" t="s">
        <v>15</v>
      </c>
      <c r="G61" s="6" t="s">
        <v>15</v>
      </c>
      <c r="H61" s="6" t="s">
        <v>5887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5864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5888</v>
      </c>
      <c r="L62" s="6" t="s">
        <v>732</v>
      </c>
      <c r="M62" s="6"/>
    </row>
    <row r="63" spans="2:13">
      <c r="B63" s="6" t="s">
        <v>138</v>
      </c>
      <c r="C63" s="6" t="s">
        <v>5785</v>
      </c>
      <c r="D63" s="6" t="s">
        <v>5864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5889</v>
      </c>
      <c r="L63" s="6" t="s">
        <v>732</v>
      </c>
      <c r="M63" s="6"/>
    </row>
    <row r="64" spans="2:13">
      <c r="B64" s="6" t="s">
        <v>140</v>
      </c>
      <c r="C64" s="6" t="s">
        <v>5785</v>
      </c>
      <c r="D64" s="6" t="s">
        <v>5864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5890</v>
      </c>
      <c r="L64" s="6" t="s">
        <v>1039</v>
      </c>
      <c r="M64" s="6"/>
    </row>
    <row r="65" spans="2:13">
      <c r="B65" s="6" t="s">
        <v>142</v>
      </c>
      <c r="C65" s="6" t="s">
        <v>5785</v>
      </c>
      <c r="D65" s="6" t="s">
        <v>5864</v>
      </c>
      <c r="E65" s="6" t="s">
        <v>143</v>
      </c>
      <c r="F65" s="6"/>
      <c r="G65" s="6"/>
      <c r="H65" s="6"/>
      <c r="I65" s="6" t="s">
        <v>5868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5864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5891</v>
      </c>
      <c r="L66" s="6" t="s">
        <v>1351</v>
      </c>
      <c r="M66" s="6"/>
    </row>
    <row r="67" spans="2:13">
      <c r="B67" s="6" t="s">
        <v>146</v>
      </c>
      <c r="C67" s="6" t="s">
        <v>5785</v>
      </c>
      <c r="D67" s="6" t="s">
        <v>5864</v>
      </c>
      <c r="E67" s="6" t="s">
        <v>147</v>
      </c>
      <c r="F67" s="6"/>
      <c r="G67" s="6"/>
      <c r="H67" s="6"/>
      <c r="I67" s="6" t="s">
        <v>5868</v>
      </c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5864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5892</v>
      </c>
      <c r="L68" s="6" t="s">
        <v>979</v>
      </c>
      <c r="M68" s="6"/>
    </row>
    <row r="69" spans="2:13">
      <c r="B69" s="6" t="s">
        <v>150</v>
      </c>
      <c r="C69" s="6" t="s">
        <v>5785</v>
      </c>
      <c r="D69" s="6" t="s">
        <v>5864</v>
      </c>
      <c r="E69" s="6" t="s">
        <v>151</v>
      </c>
      <c r="F69" s="6" t="s">
        <v>15</v>
      </c>
      <c r="G69" s="6" t="s">
        <v>15</v>
      </c>
      <c r="H69" s="6" t="s">
        <v>5893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5785</v>
      </c>
      <c r="D70" s="6" t="s">
        <v>5864</v>
      </c>
      <c r="E70" s="6" t="s">
        <v>153</v>
      </c>
      <c r="F70" s="6"/>
      <c r="G70" s="6"/>
      <c r="H70" s="6"/>
      <c r="I70" s="6" t="s">
        <v>5894</v>
      </c>
      <c r="J70" s="6" t="s">
        <v>5895</v>
      </c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5864</v>
      </c>
      <c r="E71" s="6" t="s">
        <v>155</v>
      </c>
      <c r="F71" s="6"/>
      <c r="G71" s="6"/>
      <c r="H71" s="6" t="s">
        <v>5869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5864</v>
      </c>
      <c r="E72" s="6" t="s">
        <v>157</v>
      </c>
      <c r="F72" s="6"/>
      <c r="G72" s="6"/>
      <c r="H72" s="6" t="s">
        <v>5869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5864</v>
      </c>
      <c r="E73" s="6" t="s">
        <v>159</v>
      </c>
      <c r="F73" s="6"/>
      <c r="G73" s="6"/>
      <c r="H73" s="6" t="s">
        <v>5869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5864</v>
      </c>
      <c r="E74" s="6" t="s">
        <v>161</v>
      </c>
      <c r="F74" s="6"/>
      <c r="G74" s="6"/>
      <c r="H74" s="6" t="s">
        <v>5869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5864</v>
      </c>
      <c r="E75" s="6" t="s">
        <v>163</v>
      </c>
      <c r="F75" s="6"/>
      <c r="G75" s="6"/>
      <c r="H75" s="6" t="s">
        <v>5869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5864</v>
      </c>
      <c r="E76" s="6" t="s">
        <v>165</v>
      </c>
      <c r="F76" s="6"/>
      <c r="G76" s="6"/>
      <c r="H76" s="6" t="s">
        <v>5869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5864</v>
      </c>
      <c r="E77" s="6" t="s">
        <v>167</v>
      </c>
      <c r="F77" s="6"/>
      <c r="G77" s="6"/>
      <c r="H77" s="6" t="s">
        <v>5869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5864</v>
      </c>
      <c r="E78" s="6" t="s">
        <v>169</v>
      </c>
      <c r="F78" s="6"/>
      <c r="G78" s="6"/>
      <c r="H78" s="6" t="s">
        <v>5869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5864</v>
      </c>
      <c r="E79" s="6" t="s">
        <v>171</v>
      </c>
      <c r="F79" s="6"/>
      <c r="G79" s="6"/>
      <c r="H79" s="6" t="s">
        <v>5869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5864</v>
      </c>
      <c r="E80" s="6" t="s">
        <v>173</v>
      </c>
      <c r="F80" s="6"/>
      <c r="G80" s="6"/>
      <c r="H80" s="6" t="s">
        <v>5869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5864</v>
      </c>
      <c r="E81" s="6" t="s">
        <v>175</v>
      </c>
      <c r="F81" s="6"/>
      <c r="G81" s="6"/>
      <c r="H81" s="6" t="s">
        <v>5869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5864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5896</v>
      </c>
      <c r="L82" s="6" t="s">
        <v>1351</v>
      </c>
      <c r="M82" s="6"/>
    </row>
    <row r="83" spans="2:13">
      <c r="B83" s="6" t="s">
        <v>178</v>
      </c>
      <c r="C83" s="6" t="s">
        <v>5785</v>
      </c>
      <c r="D83" s="6" t="s">
        <v>5864</v>
      </c>
      <c r="E83" s="6" t="s">
        <v>179</v>
      </c>
      <c r="F83" s="6" t="s">
        <v>15</v>
      </c>
      <c r="G83" s="6" t="s">
        <v>15</v>
      </c>
      <c r="H83" s="6" t="s">
        <v>5897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5864</v>
      </c>
      <c r="E84" s="6" t="s">
        <v>181</v>
      </c>
      <c r="F84" s="6"/>
      <c r="G84" s="6"/>
      <c r="H84" s="6" t="s">
        <v>5869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5864</v>
      </c>
      <c r="E85" s="6" t="s">
        <v>183</v>
      </c>
      <c r="F85" s="6"/>
      <c r="G85" s="6"/>
      <c r="H85" s="6" t="s">
        <v>5869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5864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5898</v>
      </c>
      <c r="L86" s="6" t="s">
        <v>732</v>
      </c>
      <c r="M86" s="6"/>
    </row>
    <row r="87" spans="2:13">
      <c r="B87" s="6" t="s">
        <v>186</v>
      </c>
      <c r="C87" s="6" t="s">
        <v>5785</v>
      </c>
      <c r="D87" s="6" t="s">
        <v>5864</v>
      </c>
      <c r="E87" s="6" t="s">
        <v>187</v>
      </c>
      <c r="F87" s="6"/>
      <c r="G87" s="6"/>
      <c r="H87" s="6" t="s">
        <v>5869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5864</v>
      </c>
      <c r="E88" s="6" t="s">
        <v>189</v>
      </c>
      <c r="F88" s="6"/>
      <c r="G88" s="6"/>
      <c r="H88" s="6" t="s">
        <v>5869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5864</v>
      </c>
      <c r="E89" s="6" t="s">
        <v>191</v>
      </c>
      <c r="F89" s="6"/>
      <c r="G89" s="6"/>
      <c r="H89" s="6"/>
      <c r="I89" s="6" t="s">
        <v>5868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5864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5899</v>
      </c>
      <c r="L90" s="6" t="s">
        <v>732</v>
      </c>
      <c r="M90" s="6"/>
    </row>
    <row r="91" spans="2:13">
      <c r="B91" s="6" t="s">
        <v>194</v>
      </c>
      <c r="C91" s="6" t="s">
        <v>5785</v>
      </c>
      <c r="D91" s="6" t="s">
        <v>5864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5900</v>
      </c>
      <c r="L91" s="6" t="s">
        <v>732</v>
      </c>
      <c r="M91" s="6"/>
    </row>
    <row r="92" spans="2:13">
      <c r="B92" s="6" t="s">
        <v>196</v>
      </c>
      <c r="C92" s="6" t="s">
        <v>5785</v>
      </c>
      <c r="D92" s="6" t="s">
        <v>5864</v>
      </c>
      <c r="E92" s="6" t="s">
        <v>197</v>
      </c>
      <c r="F92" s="6" t="s">
        <v>15</v>
      </c>
      <c r="G92" s="6" t="s">
        <v>15</v>
      </c>
      <c r="H92" s="6" t="s">
        <v>5901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5864</v>
      </c>
      <c r="E93" s="6" t="s">
        <v>199</v>
      </c>
      <c r="F93" s="6"/>
      <c r="G93" s="6"/>
      <c r="H93" s="6" t="s">
        <v>5869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5864</v>
      </c>
      <c r="E94" s="6" t="s">
        <v>201</v>
      </c>
      <c r="F94" s="6" t="s">
        <v>15</v>
      </c>
      <c r="G94" s="6" t="s">
        <v>15</v>
      </c>
      <c r="H94" s="6" t="s">
        <v>5902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5864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5903</v>
      </c>
      <c r="L95" s="6" t="s">
        <v>433</v>
      </c>
      <c r="M95" s="6"/>
    </row>
    <row r="96" spans="2:13">
      <c r="B96" s="6" t="s">
        <v>204</v>
      </c>
      <c r="C96" s="6" t="s">
        <v>5785</v>
      </c>
      <c r="D96" s="6" t="s">
        <v>5864</v>
      </c>
      <c r="E96" s="6" t="s">
        <v>205</v>
      </c>
      <c r="F96" s="6"/>
      <c r="G96" s="6"/>
      <c r="H96" s="6" t="s">
        <v>5869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5864</v>
      </c>
      <c r="E97" s="6" t="s">
        <v>207</v>
      </c>
      <c r="F97" s="6" t="s">
        <v>15</v>
      </c>
      <c r="G97" s="6" t="s">
        <v>15</v>
      </c>
      <c r="H97" s="6" t="s">
        <v>5904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5864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5864</v>
      </c>
      <c r="E99" s="6" t="s">
        <v>211</v>
      </c>
      <c r="F99" s="6"/>
      <c r="G99" s="6"/>
      <c r="H99" s="6" t="s">
        <v>5869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5864</v>
      </c>
      <c r="E100" s="6" t="s">
        <v>213</v>
      </c>
      <c r="F100" s="6" t="s">
        <v>15</v>
      </c>
      <c r="G100" s="6" t="s">
        <v>15</v>
      </c>
      <c r="H100" s="6" t="s">
        <v>5905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5864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5906</v>
      </c>
      <c r="L101" s="6" t="s">
        <v>696</v>
      </c>
      <c r="M101" s="6"/>
    </row>
    <row r="102" spans="2:13">
      <c r="B102" s="6" t="s">
        <v>217</v>
      </c>
      <c r="C102" s="6" t="s">
        <v>5785</v>
      </c>
      <c r="D102" s="6" t="s">
        <v>5864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5907</v>
      </c>
      <c r="L102" s="6" t="s">
        <v>1351</v>
      </c>
      <c r="M102" s="6"/>
    </row>
    <row r="103" spans="2:13">
      <c r="B103" s="6" t="s">
        <v>219</v>
      </c>
      <c r="C103" s="6" t="s">
        <v>5785</v>
      </c>
      <c r="D103" s="6" t="s">
        <v>5864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5908</v>
      </c>
      <c r="L103" s="6" t="s">
        <v>433</v>
      </c>
      <c r="M103" s="6"/>
    </row>
    <row r="104" spans="2:13">
      <c r="B104" s="6" t="s">
        <v>221</v>
      </c>
      <c r="C104" s="6" t="s">
        <v>5785</v>
      </c>
      <c r="D104" s="6" t="s">
        <v>5864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5909</v>
      </c>
      <c r="L104" s="6" t="s">
        <v>696</v>
      </c>
      <c r="M104" s="6"/>
    </row>
    <row r="105" spans="2:13">
      <c r="B105" s="6" t="s">
        <v>223</v>
      </c>
      <c r="C105" s="6" t="s">
        <v>5785</v>
      </c>
      <c r="D105" s="6" t="s">
        <v>5864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5910</v>
      </c>
      <c r="L105" s="6" t="s">
        <v>433</v>
      </c>
      <c r="M105" s="6"/>
    </row>
    <row r="106" spans="2:13">
      <c r="B106" s="6" t="s">
        <v>225</v>
      </c>
      <c r="C106" s="6" t="s">
        <v>5785</v>
      </c>
      <c r="D106" s="6" t="s">
        <v>5864</v>
      </c>
      <c r="E106" s="6" t="s">
        <v>226</v>
      </c>
      <c r="F106" s="6"/>
      <c r="G106" s="6"/>
      <c r="H106" s="6" t="s">
        <v>5869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5864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5911</v>
      </c>
      <c r="L107" s="6" t="s">
        <v>696</v>
      </c>
      <c r="M107" s="6"/>
    </row>
    <row r="108" spans="2:13">
      <c r="B108" s="6" t="s">
        <v>229</v>
      </c>
      <c r="C108" s="6" t="s">
        <v>5785</v>
      </c>
      <c r="D108" s="6" t="s">
        <v>5864</v>
      </c>
      <c r="E108" s="6" t="s">
        <v>230</v>
      </c>
      <c r="F108" s="6" t="s">
        <v>15</v>
      </c>
      <c r="G108" s="6" t="s">
        <v>15</v>
      </c>
      <c r="H108" s="6" t="s">
        <v>5912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5864</v>
      </c>
      <c r="E109" s="6" t="s">
        <v>232</v>
      </c>
      <c r="F109" s="6"/>
      <c r="G109" s="6"/>
      <c r="H109" s="6"/>
      <c r="I109" s="6" t="s">
        <v>5868</v>
      </c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5864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5913</v>
      </c>
      <c r="L110" s="6" t="s">
        <v>732</v>
      </c>
      <c r="M110" s="6"/>
    </row>
    <row r="111" spans="2:13">
      <c r="B111" s="6" t="s">
        <v>235</v>
      </c>
      <c r="C111" s="6" t="s">
        <v>5785</v>
      </c>
      <c r="D111" s="6" t="s">
        <v>5864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5914</v>
      </c>
      <c r="L111" s="6" t="s">
        <v>1351</v>
      </c>
      <c r="M111" s="6"/>
    </row>
    <row r="112" spans="2:13">
      <c r="B112" s="6" t="s">
        <v>237</v>
      </c>
      <c r="C112" s="6" t="s">
        <v>5785</v>
      </c>
      <c r="D112" s="6" t="s">
        <v>5864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5915</v>
      </c>
      <c r="L112" s="6" t="s">
        <v>696</v>
      </c>
      <c r="M112" s="6"/>
    </row>
    <row r="113" spans="2:13">
      <c r="B113" s="6" t="s">
        <v>239</v>
      </c>
      <c r="C113" s="6" t="s">
        <v>5785</v>
      </c>
      <c r="D113" s="6" t="s">
        <v>5864</v>
      </c>
      <c r="E113" s="6" t="s">
        <v>240</v>
      </c>
      <c r="F113" s="6" t="s">
        <v>15</v>
      </c>
      <c r="G113" s="6" t="s">
        <v>15</v>
      </c>
      <c r="H113" s="6" t="s">
        <v>5916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5864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5917</v>
      </c>
      <c r="L114" s="6" t="s">
        <v>433</v>
      </c>
      <c r="M114" s="6"/>
    </row>
    <row r="115" spans="2:13">
      <c r="B115" s="6" t="s">
        <v>243</v>
      </c>
      <c r="C115" s="6" t="s">
        <v>5785</v>
      </c>
      <c r="D115" s="6" t="s">
        <v>5864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5918</v>
      </c>
      <c r="L115" s="6" t="s">
        <v>433</v>
      </c>
      <c r="M115" s="6"/>
    </row>
    <row r="116" spans="2:13">
      <c r="B116" s="6" t="s">
        <v>245</v>
      </c>
      <c r="C116" s="6" t="s">
        <v>5785</v>
      </c>
      <c r="D116" s="6" t="s">
        <v>5864</v>
      </c>
      <c r="E116" s="6" t="s">
        <v>246</v>
      </c>
      <c r="F116" s="6" t="s">
        <v>15</v>
      </c>
      <c r="G116" s="6" t="s">
        <v>15</v>
      </c>
      <c r="H116" s="6" t="s">
        <v>5919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5864</v>
      </c>
      <c r="E117" s="6" t="s">
        <v>248</v>
      </c>
      <c r="F117" s="6" t="s">
        <v>15</v>
      </c>
      <c r="G117" s="6" t="s">
        <v>15</v>
      </c>
      <c r="H117" s="6" t="s">
        <v>4899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5864</v>
      </c>
      <c r="E118" s="6" t="s">
        <v>250</v>
      </c>
      <c r="F118" s="6" t="s">
        <v>15</v>
      </c>
      <c r="G118" s="6" t="s">
        <v>15</v>
      </c>
      <c r="H118" s="6" t="s">
        <v>5920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5864</v>
      </c>
      <c r="E119" s="6" t="s">
        <v>252</v>
      </c>
      <c r="F119" s="6" t="s">
        <v>15</v>
      </c>
      <c r="G119" s="6" t="s">
        <v>15</v>
      </c>
      <c r="H119" s="6" t="s">
        <v>5920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5864</v>
      </c>
      <c r="E120" s="6" t="s">
        <v>254</v>
      </c>
      <c r="F120" s="6" t="s">
        <v>15</v>
      </c>
      <c r="G120" s="6" t="s">
        <v>15</v>
      </c>
      <c r="H120" s="6" t="s">
        <v>5921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5864</v>
      </c>
      <c r="E121" s="6" t="s">
        <v>256</v>
      </c>
      <c r="F121" s="6" t="s">
        <v>15</v>
      </c>
      <c r="G121" s="6" t="s">
        <v>15</v>
      </c>
      <c r="H121" s="6" t="s">
        <v>5922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5864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5923</v>
      </c>
      <c r="L122" s="6" t="s">
        <v>584</v>
      </c>
      <c r="M122" s="6"/>
    </row>
    <row r="123" spans="2:13">
      <c r="B123" s="6" t="s">
        <v>259</v>
      </c>
      <c r="C123" s="6" t="s">
        <v>5785</v>
      </c>
      <c r="D123" s="6" t="s">
        <v>5864</v>
      </c>
      <c r="E123" s="6" t="s">
        <v>260</v>
      </c>
      <c r="F123" s="6"/>
      <c r="G123" s="6"/>
      <c r="H123" s="6" t="s">
        <v>5869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5864</v>
      </c>
      <c r="E124" s="6" t="s">
        <v>262</v>
      </c>
      <c r="F124" s="6"/>
      <c r="G124" s="6"/>
      <c r="H124" s="6" t="s">
        <v>5869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9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53.375" customWidth="1"/>
    <col min="9" max="9" width="51.75" customWidth="1"/>
    <col min="10" max="10" width="17.75" customWidth="1"/>
    <col min="11" max="11" width="55.125" customWidth="1"/>
    <col min="12" max="12" width="33" customWidth="1"/>
    <col min="13" max="13" width="24.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5924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5925</v>
      </c>
      <c r="L3" s="6" t="s">
        <v>4056</v>
      </c>
      <c r="M3" s="6" t="s">
        <v>5926</v>
      </c>
    </row>
    <row r="4" spans="2:13">
      <c r="B4" s="6" t="s">
        <v>17</v>
      </c>
      <c r="C4" s="6" t="s">
        <v>5785</v>
      </c>
      <c r="D4" s="6" t="s">
        <v>5924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5927</v>
      </c>
      <c r="L4" s="6" t="s">
        <v>4056</v>
      </c>
      <c r="M4" s="6" t="s">
        <v>5926</v>
      </c>
    </row>
    <row r="5" spans="2:13">
      <c r="B5" s="6" t="s">
        <v>19</v>
      </c>
      <c r="C5" s="6" t="s">
        <v>5785</v>
      </c>
      <c r="D5" s="6" t="s">
        <v>5924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5928</v>
      </c>
      <c r="L5" s="6" t="s">
        <v>741</v>
      </c>
      <c r="M5" s="6" t="s">
        <v>5926</v>
      </c>
    </row>
    <row r="6" spans="2:13">
      <c r="B6" s="6" t="s">
        <v>21</v>
      </c>
      <c r="C6" s="6" t="s">
        <v>5785</v>
      </c>
      <c r="D6" s="6" t="s">
        <v>5924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5929</v>
      </c>
    </row>
    <row r="7" spans="2:13">
      <c r="B7" s="6" t="s">
        <v>24</v>
      </c>
      <c r="C7" s="6" t="s">
        <v>5785</v>
      </c>
      <c r="D7" s="6" t="s">
        <v>5924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5924</v>
      </c>
      <c r="E8" s="6" t="s">
        <v>28</v>
      </c>
      <c r="F8" s="6"/>
      <c r="G8" s="6"/>
      <c r="H8" s="6" t="s">
        <v>5930</v>
      </c>
      <c r="I8" s="6" t="s">
        <v>5930</v>
      </c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5924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5924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5931</v>
      </c>
      <c r="L10" s="6" t="s">
        <v>4056</v>
      </c>
      <c r="M10" s="6" t="s">
        <v>5926</v>
      </c>
    </row>
    <row r="11" spans="2:13">
      <c r="B11" s="6" t="s">
        <v>33</v>
      </c>
      <c r="C11" s="6" t="s">
        <v>5785</v>
      </c>
      <c r="D11" s="6" t="s">
        <v>5924</v>
      </c>
      <c r="E11" s="6" t="s">
        <v>34</v>
      </c>
      <c r="F11" s="6"/>
      <c r="G11" s="6"/>
      <c r="H11" s="6" t="s">
        <v>5930</v>
      </c>
      <c r="I11" s="6" t="s">
        <v>5930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5924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5932</v>
      </c>
      <c r="L12" s="6" t="s">
        <v>4056</v>
      </c>
      <c r="M12" s="6" t="s">
        <v>5926</v>
      </c>
    </row>
    <row r="13" spans="2:13">
      <c r="B13" s="6" t="s">
        <v>37</v>
      </c>
      <c r="C13" s="6" t="s">
        <v>5785</v>
      </c>
      <c r="D13" s="6" t="s">
        <v>5924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5933</v>
      </c>
      <c r="L13" s="6" t="s">
        <v>630</v>
      </c>
      <c r="M13" s="6" t="s">
        <v>5926</v>
      </c>
    </row>
    <row r="14" spans="2:13">
      <c r="B14" s="6" t="s">
        <v>39</v>
      </c>
      <c r="C14" s="6" t="s">
        <v>5785</v>
      </c>
      <c r="D14" s="6" t="s">
        <v>5924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5929</v>
      </c>
    </row>
    <row r="15" spans="2:13">
      <c r="B15" s="6" t="s">
        <v>41</v>
      </c>
      <c r="C15" s="6" t="s">
        <v>5785</v>
      </c>
      <c r="D15" s="6" t="s">
        <v>5924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5924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5934</v>
      </c>
      <c r="L16" s="6" t="s">
        <v>1039</v>
      </c>
      <c r="M16" s="6" t="s">
        <v>5935</v>
      </c>
    </row>
    <row r="17" spans="2:13">
      <c r="B17" s="6" t="s">
        <v>45</v>
      </c>
      <c r="C17" s="6" t="s">
        <v>5785</v>
      </c>
      <c r="D17" s="6" t="s">
        <v>5924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5936</v>
      </c>
      <c r="L17" s="6" t="s">
        <v>5937</v>
      </c>
      <c r="M17" s="6" t="s">
        <v>5926</v>
      </c>
    </row>
    <row r="18" spans="2:13">
      <c r="B18" s="6" t="s">
        <v>47</v>
      </c>
      <c r="C18" s="6" t="s">
        <v>5785</v>
      </c>
      <c r="D18" s="6" t="s">
        <v>5924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5938</v>
      </c>
      <c r="L18" s="6" t="s">
        <v>5937</v>
      </c>
      <c r="M18" s="6" t="s">
        <v>5926</v>
      </c>
    </row>
    <row r="19" spans="2:13">
      <c r="B19" s="6" t="s">
        <v>50</v>
      </c>
      <c r="C19" s="6" t="s">
        <v>5785</v>
      </c>
      <c r="D19" s="6" t="s">
        <v>5924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5939</v>
      </c>
      <c r="L19" s="6" t="s">
        <v>5937</v>
      </c>
      <c r="M19" s="6" t="s">
        <v>5926</v>
      </c>
    </row>
    <row r="20" spans="2:13">
      <c r="B20" s="6" t="s">
        <v>52</v>
      </c>
      <c r="C20" s="6" t="s">
        <v>5785</v>
      </c>
      <c r="D20" s="6" t="s">
        <v>5924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5924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5924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5924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5929</v>
      </c>
    </row>
    <row r="24" spans="2:13">
      <c r="B24" s="6" t="s">
        <v>60</v>
      </c>
      <c r="C24" s="6" t="s">
        <v>5785</v>
      </c>
      <c r="D24" s="6" t="s">
        <v>5924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5940</v>
      </c>
      <c r="L24" s="6" t="s">
        <v>5941</v>
      </c>
      <c r="M24" s="6" t="s">
        <v>5926</v>
      </c>
    </row>
    <row r="25" spans="2:13">
      <c r="B25" s="6" t="s">
        <v>62</v>
      </c>
      <c r="C25" s="6" t="s">
        <v>5785</v>
      </c>
      <c r="D25" s="6" t="s">
        <v>5924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5942</v>
      </c>
      <c r="L25" s="6" t="s">
        <v>1663</v>
      </c>
      <c r="M25" s="6" t="s">
        <v>5926</v>
      </c>
    </row>
    <row r="26" spans="2:13">
      <c r="B26" s="6" t="s">
        <v>64</v>
      </c>
      <c r="C26" s="6" t="s">
        <v>5785</v>
      </c>
      <c r="D26" s="6" t="s">
        <v>5924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5929</v>
      </c>
    </row>
    <row r="27" spans="2:13">
      <c r="B27" s="6" t="s">
        <v>66</v>
      </c>
      <c r="C27" s="6" t="s">
        <v>5785</v>
      </c>
      <c r="D27" s="6" t="s">
        <v>5924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5929</v>
      </c>
    </row>
    <row r="28" spans="2:13">
      <c r="B28" s="6" t="s">
        <v>68</v>
      </c>
      <c r="C28" s="6" t="s">
        <v>5785</v>
      </c>
      <c r="D28" s="6" t="s">
        <v>5924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5924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5924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5924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5924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5924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5924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5924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5924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5924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5924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5924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5924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5924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5924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5924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5924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5924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5924</v>
      </c>
      <c r="E46" s="6" t="s">
        <v>105</v>
      </c>
      <c r="F46" s="6"/>
      <c r="G46" s="6"/>
      <c r="H46" s="6" t="s">
        <v>5943</v>
      </c>
      <c r="I46" s="6" t="s">
        <v>5944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5924</v>
      </c>
      <c r="E47" s="6" t="s">
        <v>107</v>
      </c>
      <c r="F47" s="6" t="s">
        <v>15</v>
      </c>
      <c r="G47" s="6" t="s">
        <v>15</v>
      </c>
      <c r="H47" s="6" t="s">
        <v>5943</v>
      </c>
      <c r="I47" s="6" t="s">
        <v>5944</v>
      </c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5924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5945</v>
      </c>
      <c r="L48" s="6" t="s">
        <v>5946</v>
      </c>
      <c r="M48" s="6" t="s">
        <v>5926</v>
      </c>
    </row>
    <row r="49" spans="2:13">
      <c r="B49" s="6" t="s">
        <v>110</v>
      </c>
      <c r="C49" s="6" t="s">
        <v>5785</v>
      </c>
      <c r="D49" s="6" t="s">
        <v>5924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5947</v>
      </c>
      <c r="L49" s="6" t="s">
        <v>5937</v>
      </c>
      <c r="M49" s="6" t="s">
        <v>5926</v>
      </c>
    </row>
    <row r="50" spans="2:13">
      <c r="B50" s="6" t="s">
        <v>112</v>
      </c>
      <c r="C50" s="6" t="s">
        <v>5785</v>
      </c>
      <c r="D50" s="6" t="s">
        <v>5924</v>
      </c>
      <c r="E50" s="6" t="s">
        <v>113</v>
      </c>
      <c r="F50" s="6" t="s">
        <v>15</v>
      </c>
      <c r="G50" s="6" t="s">
        <v>15</v>
      </c>
      <c r="H50" s="6" t="s">
        <v>5943</v>
      </c>
      <c r="I50" s="6" t="s">
        <v>5944</v>
      </c>
      <c r="J50" s="6"/>
      <c r="K50" s="6"/>
      <c r="L50" s="6"/>
      <c r="M50" s="6"/>
    </row>
    <row r="51" spans="2:13">
      <c r="B51" s="6" t="s">
        <v>114</v>
      </c>
      <c r="C51" s="6" t="s">
        <v>5785</v>
      </c>
      <c r="D51" s="6" t="s">
        <v>5924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5948</v>
      </c>
      <c r="L51" s="6" t="s">
        <v>630</v>
      </c>
      <c r="M51" s="6" t="s">
        <v>5926</v>
      </c>
    </row>
    <row r="52" spans="2:13">
      <c r="B52" s="6" t="s">
        <v>116</v>
      </c>
      <c r="C52" s="6" t="s">
        <v>5785</v>
      </c>
      <c r="D52" s="6" t="s">
        <v>5924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5924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5949</v>
      </c>
      <c r="L53" s="6" t="s">
        <v>630</v>
      </c>
      <c r="M53" s="6" t="s">
        <v>5926</v>
      </c>
    </row>
    <row r="54" spans="2:13">
      <c r="B54" s="6" t="s">
        <v>120</v>
      </c>
      <c r="C54" s="6" t="s">
        <v>5785</v>
      </c>
      <c r="D54" s="6" t="s">
        <v>5924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5950</v>
      </c>
      <c r="L54" s="6" t="s">
        <v>5937</v>
      </c>
      <c r="M54" s="6" t="s">
        <v>5926</v>
      </c>
    </row>
    <row r="55" spans="2:13">
      <c r="B55" s="6" t="s">
        <v>122</v>
      </c>
      <c r="C55" s="6" t="s">
        <v>5785</v>
      </c>
      <c r="D55" s="6" t="s">
        <v>5924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5924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5951</v>
      </c>
      <c r="L56" s="6" t="s">
        <v>613</v>
      </c>
      <c r="M56" s="6" t="s">
        <v>5926</v>
      </c>
    </row>
    <row r="57" spans="2:13">
      <c r="B57" s="6" t="s">
        <v>126</v>
      </c>
      <c r="C57" s="6" t="s">
        <v>5785</v>
      </c>
      <c r="D57" s="6" t="s">
        <v>5924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5924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5952</v>
      </c>
      <c r="L58" s="6" t="s">
        <v>732</v>
      </c>
      <c r="M58" s="6" t="s">
        <v>5935</v>
      </c>
    </row>
    <row r="59" spans="2:13">
      <c r="B59" s="6" t="s">
        <v>130</v>
      </c>
      <c r="C59" s="6" t="s">
        <v>5785</v>
      </c>
      <c r="D59" s="6" t="s">
        <v>5924</v>
      </c>
      <c r="E59" s="6" t="s">
        <v>131</v>
      </c>
      <c r="F59" s="6" t="s">
        <v>15</v>
      </c>
      <c r="G59" s="6" t="s">
        <v>15</v>
      </c>
      <c r="H59" s="6" t="s">
        <v>5943</v>
      </c>
      <c r="I59" s="6" t="s">
        <v>5944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5924</v>
      </c>
      <c r="E60" s="6" t="s">
        <v>133</v>
      </c>
      <c r="F60" s="6" t="s">
        <v>15</v>
      </c>
      <c r="G60" s="6" t="s">
        <v>15</v>
      </c>
      <c r="H60" s="6" t="s">
        <v>5953</v>
      </c>
      <c r="I60" s="6" t="s">
        <v>5954</v>
      </c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5924</v>
      </c>
      <c r="E61" s="6" t="s">
        <v>135</v>
      </c>
      <c r="F61" s="6" t="s">
        <v>15</v>
      </c>
      <c r="G61" s="6" t="s">
        <v>15</v>
      </c>
      <c r="H61" s="6" t="s">
        <v>5953</v>
      </c>
      <c r="I61" s="6" t="s">
        <v>5954</v>
      </c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5924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5955</v>
      </c>
      <c r="L62" s="6" t="s">
        <v>5956</v>
      </c>
      <c r="M62" s="6" t="s">
        <v>5926</v>
      </c>
    </row>
    <row r="63" spans="2:13">
      <c r="B63" s="6" t="s">
        <v>138</v>
      </c>
      <c r="C63" s="6" t="s">
        <v>5785</v>
      </c>
      <c r="D63" s="6" t="s">
        <v>5924</v>
      </c>
      <c r="E63" s="6" t="s">
        <v>139</v>
      </c>
      <c r="F63" s="6" t="s">
        <v>15</v>
      </c>
      <c r="G63" s="6" t="s">
        <v>15</v>
      </c>
      <c r="H63" s="6" t="s">
        <v>5953</v>
      </c>
      <c r="I63" s="6" t="s">
        <v>5954</v>
      </c>
      <c r="J63" s="6"/>
      <c r="K63" s="6"/>
      <c r="L63" s="6"/>
      <c r="M63" s="6"/>
    </row>
    <row r="64" spans="2:13">
      <c r="B64" s="6" t="s">
        <v>140</v>
      </c>
      <c r="C64" s="6" t="s">
        <v>5785</v>
      </c>
      <c r="D64" s="6" t="s">
        <v>5924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5957</v>
      </c>
      <c r="L64" s="6" t="s">
        <v>630</v>
      </c>
      <c r="M64" s="6" t="s">
        <v>5926</v>
      </c>
    </row>
    <row r="65" spans="2:13">
      <c r="B65" s="6" t="s">
        <v>142</v>
      </c>
      <c r="C65" s="6" t="s">
        <v>5785</v>
      </c>
      <c r="D65" s="6" t="s">
        <v>5924</v>
      </c>
      <c r="E65" s="6" t="s">
        <v>143</v>
      </c>
      <c r="F65" s="6"/>
      <c r="G65" s="6"/>
      <c r="H65" s="6" t="s">
        <v>5930</v>
      </c>
      <c r="I65" s="6" t="s">
        <v>5930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5924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5958</v>
      </c>
      <c r="L66" s="6" t="s">
        <v>1663</v>
      </c>
      <c r="M66" s="6" t="s">
        <v>5926</v>
      </c>
    </row>
    <row r="67" spans="2:13">
      <c r="B67" s="6" t="s">
        <v>146</v>
      </c>
      <c r="C67" s="6" t="s">
        <v>5785</v>
      </c>
      <c r="D67" s="6" t="s">
        <v>5924</v>
      </c>
      <c r="E67" s="6" t="s">
        <v>147</v>
      </c>
      <c r="F67" s="6"/>
      <c r="G67" s="6"/>
      <c r="H67" s="6"/>
      <c r="I67" s="6"/>
      <c r="J67" s="6"/>
      <c r="K67" s="6"/>
      <c r="L67" s="6"/>
      <c r="M67" s="6" t="s">
        <v>5929</v>
      </c>
    </row>
    <row r="68" spans="2:13">
      <c r="B68" s="6" t="s">
        <v>148</v>
      </c>
      <c r="C68" s="6" t="s">
        <v>5785</v>
      </c>
      <c r="D68" s="6" t="s">
        <v>5924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5959</v>
      </c>
      <c r="L68" s="6" t="s">
        <v>5941</v>
      </c>
      <c r="M68" s="6" t="s">
        <v>5926</v>
      </c>
    </row>
    <row r="69" spans="2:13">
      <c r="B69" s="6" t="s">
        <v>150</v>
      </c>
      <c r="C69" s="6" t="s">
        <v>5785</v>
      </c>
      <c r="D69" s="6" t="s">
        <v>5924</v>
      </c>
      <c r="E69" s="6" t="s">
        <v>151</v>
      </c>
      <c r="F69" s="6" t="s">
        <v>15</v>
      </c>
      <c r="G69" s="6" t="s">
        <v>15</v>
      </c>
      <c r="H69" s="6" t="s">
        <v>5943</v>
      </c>
      <c r="I69" s="6" t="s">
        <v>5944</v>
      </c>
      <c r="J69" s="6"/>
      <c r="K69" s="6"/>
      <c r="L69" s="6"/>
      <c r="M69" s="6"/>
    </row>
    <row r="70" spans="2:13">
      <c r="B70" s="6" t="s">
        <v>152</v>
      </c>
      <c r="C70" s="6" t="s">
        <v>5785</v>
      </c>
      <c r="D70" s="6" t="s">
        <v>5924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5924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5924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5924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5924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5924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5924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5924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5924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5924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5924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5924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5924</v>
      </c>
      <c r="E82" s="6" t="s">
        <v>177</v>
      </c>
      <c r="F82" s="6" t="s">
        <v>15</v>
      </c>
      <c r="G82" s="6" t="s">
        <v>15</v>
      </c>
      <c r="H82" s="6" t="s">
        <v>5943</v>
      </c>
      <c r="I82" s="6" t="s">
        <v>5944</v>
      </c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5924</v>
      </c>
      <c r="E83" s="6" t="s">
        <v>179</v>
      </c>
      <c r="F83" s="6" t="s">
        <v>15</v>
      </c>
      <c r="G83" s="6" t="s">
        <v>15</v>
      </c>
      <c r="H83" s="6" t="s">
        <v>5943</v>
      </c>
      <c r="I83" s="6" t="s">
        <v>5944</v>
      </c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5924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5924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5924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5960</v>
      </c>
      <c r="L86" s="6" t="s">
        <v>5941</v>
      </c>
      <c r="M86" s="6" t="s">
        <v>5926</v>
      </c>
    </row>
    <row r="87" spans="2:13">
      <c r="B87" s="6" t="s">
        <v>186</v>
      </c>
      <c r="C87" s="6" t="s">
        <v>5785</v>
      </c>
      <c r="D87" s="6" t="s">
        <v>5924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5924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5924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5929</v>
      </c>
    </row>
    <row r="90" spans="2:13">
      <c r="B90" s="6" t="s">
        <v>192</v>
      </c>
      <c r="C90" s="6" t="s">
        <v>5785</v>
      </c>
      <c r="D90" s="6" t="s">
        <v>5924</v>
      </c>
      <c r="E90" s="6" t="s">
        <v>193</v>
      </c>
      <c r="F90" s="6" t="s">
        <v>15</v>
      </c>
      <c r="G90" s="6" t="s">
        <v>15</v>
      </c>
      <c r="H90" s="6" t="s">
        <v>5943</v>
      </c>
      <c r="I90" s="6" t="s">
        <v>5944</v>
      </c>
      <c r="J90" s="6"/>
      <c r="K90" s="6"/>
      <c r="L90" s="6"/>
      <c r="M90" s="6"/>
    </row>
    <row r="91" spans="2:13">
      <c r="B91" s="6" t="s">
        <v>194</v>
      </c>
      <c r="C91" s="6" t="s">
        <v>5785</v>
      </c>
      <c r="D91" s="6" t="s">
        <v>5924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5961</v>
      </c>
      <c r="L91" s="6" t="s">
        <v>5937</v>
      </c>
      <c r="M91" s="6" t="s">
        <v>5926</v>
      </c>
    </row>
    <row r="92" spans="2:13">
      <c r="B92" s="6" t="s">
        <v>196</v>
      </c>
      <c r="C92" s="6" t="s">
        <v>5785</v>
      </c>
      <c r="D92" s="6" t="s">
        <v>5924</v>
      </c>
      <c r="E92" s="6" t="s">
        <v>197</v>
      </c>
      <c r="F92" s="6" t="s">
        <v>15</v>
      </c>
      <c r="G92" s="6" t="s">
        <v>15</v>
      </c>
      <c r="H92" s="6" t="s">
        <v>5943</v>
      </c>
      <c r="I92" s="6" t="s">
        <v>5944</v>
      </c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5924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5924</v>
      </c>
      <c r="E94" s="6" t="s">
        <v>201</v>
      </c>
      <c r="F94" s="6" t="s">
        <v>15</v>
      </c>
      <c r="G94" s="6" t="s">
        <v>15</v>
      </c>
      <c r="H94" s="6" t="s">
        <v>5943</v>
      </c>
      <c r="I94" s="6" t="s">
        <v>5944</v>
      </c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5924</v>
      </c>
      <c r="E95" s="6" t="s">
        <v>203</v>
      </c>
      <c r="F95" s="6" t="s">
        <v>15</v>
      </c>
      <c r="G95" s="6" t="s">
        <v>15</v>
      </c>
      <c r="H95" s="6" t="s">
        <v>5943</v>
      </c>
      <c r="I95" s="6" t="s">
        <v>5944</v>
      </c>
      <c r="J95" s="6"/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5924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5924</v>
      </c>
      <c r="E97" s="6" t="s">
        <v>207</v>
      </c>
      <c r="F97" s="6" t="s">
        <v>15</v>
      </c>
      <c r="G97" s="6" t="s">
        <v>15</v>
      </c>
      <c r="H97" s="6" t="s">
        <v>5943</v>
      </c>
      <c r="I97" s="6" t="s">
        <v>5944</v>
      </c>
      <c r="J97" s="6"/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5924</v>
      </c>
      <c r="E98" s="6" t="s">
        <v>209</v>
      </c>
      <c r="F98" s="6"/>
      <c r="G98" s="6"/>
      <c r="H98" s="6" t="s">
        <v>5943</v>
      </c>
      <c r="I98" s="6" t="s">
        <v>5944</v>
      </c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5924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5924</v>
      </c>
      <c r="E100" s="6" t="s">
        <v>213</v>
      </c>
      <c r="F100" s="6" t="s">
        <v>15</v>
      </c>
      <c r="G100" s="6" t="s">
        <v>15</v>
      </c>
      <c r="H100" s="6" t="s">
        <v>5943</v>
      </c>
      <c r="I100" s="6" t="s">
        <v>5944</v>
      </c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5924</v>
      </c>
      <c r="E101" s="6" t="s">
        <v>215</v>
      </c>
      <c r="F101" s="6" t="s">
        <v>15</v>
      </c>
      <c r="G101" s="6" t="s">
        <v>15</v>
      </c>
      <c r="H101" s="6" t="s">
        <v>5943</v>
      </c>
      <c r="I101" s="6" t="s">
        <v>5944</v>
      </c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5924</v>
      </c>
      <c r="E102" s="6" t="s">
        <v>218</v>
      </c>
      <c r="F102" s="6" t="s">
        <v>15</v>
      </c>
      <c r="G102" s="6" t="s">
        <v>15</v>
      </c>
      <c r="H102" s="6" t="s">
        <v>5943</v>
      </c>
      <c r="I102" s="6" t="s">
        <v>5944</v>
      </c>
      <c r="J102" s="6"/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5924</v>
      </c>
      <c r="E103" s="6" t="s">
        <v>220</v>
      </c>
      <c r="F103" s="6" t="s">
        <v>15</v>
      </c>
      <c r="G103" s="6" t="s">
        <v>15</v>
      </c>
      <c r="H103" s="6" t="s">
        <v>5943</v>
      </c>
      <c r="I103" s="6" t="s">
        <v>5944</v>
      </c>
      <c r="J103" s="6"/>
      <c r="K103" s="6"/>
      <c r="L103" s="6"/>
      <c r="M103" s="6"/>
    </row>
    <row r="104" spans="2:13">
      <c r="B104" s="6" t="s">
        <v>221</v>
      </c>
      <c r="C104" s="6" t="s">
        <v>5785</v>
      </c>
      <c r="D104" s="6" t="s">
        <v>5924</v>
      </c>
      <c r="E104" s="6" t="s">
        <v>222</v>
      </c>
      <c r="F104" s="6" t="s">
        <v>15</v>
      </c>
      <c r="G104" s="6" t="s">
        <v>15</v>
      </c>
      <c r="H104" s="6" t="s">
        <v>5943</v>
      </c>
      <c r="I104" s="6" t="s">
        <v>5944</v>
      </c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5924</v>
      </c>
      <c r="E105" s="6" t="s">
        <v>224</v>
      </c>
      <c r="F105" s="6" t="s">
        <v>15</v>
      </c>
      <c r="G105" s="6" t="s">
        <v>15</v>
      </c>
      <c r="H105" s="6" t="s">
        <v>5943</v>
      </c>
      <c r="I105" s="6" t="s">
        <v>5944</v>
      </c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5924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5924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5962</v>
      </c>
      <c r="L107" s="6" t="s">
        <v>4056</v>
      </c>
      <c r="M107" s="6" t="s">
        <v>5926</v>
      </c>
    </row>
    <row r="108" spans="2:13">
      <c r="B108" s="6" t="s">
        <v>229</v>
      </c>
      <c r="C108" s="6" t="s">
        <v>5785</v>
      </c>
      <c r="D108" s="6" t="s">
        <v>5924</v>
      </c>
      <c r="E108" s="6" t="s">
        <v>230</v>
      </c>
      <c r="F108" s="6" t="s">
        <v>15</v>
      </c>
      <c r="G108" s="6" t="s">
        <v>15</v>
      </c>
      <c r="H108" s="6" t="s">
        <v>5953</v>
      </c>
      <c r="I108" s="6" t="s">
        <v>5954</v>
      </c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5924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5929</v>
      </c>
    </row>
    <row r="110" spans="2:13">
      <c r="B110" s="6" t="s">
        <v>233</v>
      </c>
      <c r="C110" s="6" t="s">
        <v>5785</v>
      </c>
      <c r="D110" s="6" t="s">
        <v>5924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5963</v>
      </c>
      <c r="L110" s="6" t="s">
        <v>5964</v>
      </c>
      <c r="M110" s="6" t="s">
        <v>5926</v>
      </c>
    </row>
    <row r="111" spans="2:13">
      <c r="B111" s="6" t="s">
        <v>235</v>
      </c>
      <c r="C111" s="6" t="s">
        <v>5785</v>
      </c>
      <c r="D111" s="6" t="s">
        <v>5924</v>
      </c>
      <c r="E111" s="6" t="s">
        <v>236</v>
      </c>
      <c r="F111" s="6" t="s">
        <v>15</v>
      </c>
      <c r="G111" s="6" t="s">
        <v>15</v>
      </c>
      <c r="H111" s="6" t="s">
        <v>5943</v>
      </c>
      <c r="I111" s="6" t="s">
        <v>5944</v>
      </c>
      <c r="J111" s="6"/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5924</v>
      </c>
      <c r="E112" s="6" t="s">
        <v>238</v>
      </c>
      <c r="F112" s="6" t="s">
        <v>15</v>
      </c>
      <c r="G112" s="6" t="s">
        <v>15</v>
      </c>
      <c r="H112" s="6" t="s">
        <v>5943</v>
      </c>
      <c r="I112" s="6" t="s">
        <v>5944</v>
      </c>
      <c r="J112" s="6"/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5924</v>
      </c>
      <c r="E113" s="6" t="s">
        <v>240</v>
      </c>
      <c r="F113" s="6" t="s">
        <v>15</v>
      </c>
      <c r="G113" s="6" t="s">
        <v>15</v>
      </c>
      <c r="H113" s="6" t="s">
        <v>5943</v>
      </c>
      <c r="I113" s="6" t="s">
        <v>5944</v>
      </c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5924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5965</v>
      </c>
      <c r="L114" s="6" t="s">
        <v>5966</v>
      </c>
      <c r="M114" s="6" t="s">
        <v>5926</v>
      </c>
    </row>
    <row r="115" spans="2:13">
      <c r="B115" s="6" t="s">
        <v>243</v>
      </c>
      <c r="C115" s="6" t="s">
        <v>5785</v>
      </c>
      <c r="D115" s="6" t="s">
        <v>5924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5967</v>
      </c>
      <c r="L115" s="6" t="s">
        <v>5937</v>
      </c>
      <c r="M115" s="6" t="s">
        <v>5926</v>
      </c>
    </row>
    <row r="116" spans="2:13">
      <c r="B116" s="6" t="s">
        <v>245</v>
      </c>
      <c r="C116" s="6" t="s">
        <v>5785</v>
      </c>
      <c r="D116" s="6" t="s">
        <v>5924</v>
      </c>
      <c r="E116" s="6" t="s">
        <v>246</v>
      </c>
      <c r="F116" s="6" t="s">
        <v>15</v>
      </c>
      <c r="G116" s="6" t="s">
        <v>15</v>
      </c>
      <c r="H116" s="6" t="s">
        <v>5943</v>
      </c>
      <c r="I116" s="6" t="s">
        <v>5944</v>
      </c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5924</v>
      </c>
      <c r="E117" s="6" t="s">
        <v>248</v>
      </c>
      <c r="F117" s="6" t="s">
        <v>15</v>
      </c>
      <c r="G117" s="6" t="s">
        <v>15</v>
      </c>
      <c r="H117" s="6" t="s">
        <v>5943</v>
      </c>
      <c r="I117" s="6" t="s">
        <v>5944</v>
      </c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5924</v>
      </c>
      <c r="E118" s="6" t="s">
        <v>250</v>
      </c>
      <c r="F118" s="6" t="s">
        <v>15</v>
      </c>
      <c r="G118" s="6" t="s">
        <v>15</v>
      </c>
      <c r="H118" s="6" t="s">
        <v>5943</v>
      </c>
      <c r="I118" s="6" t="s">
        <v>5944</v>
      </c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5924</v>
      </c>
      <c r="E119" s="6" t="s">
        <v>252</v>
      </c>
      <c r="F119" s="6" t="s">
        <v>15</v>
      </c>
      <c r="G119" s="6" t="s">
        <v>15</v>
      </c>
      <c r="H119" s="6" t="s">
        <v>5943</v>
      </c>
      <c r="I119" s="6" t="s">
        <v>5944</v>
      </c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5924</v>
      </c>
      <c r="E120" s="6" t="s">
        <v>254</v>
      </c>
      <c r="F120" s="6" t="s">
        <v>15</v>
      </c>
      <c r="G120" s="6" t="s">
        <v>15</v>
      </c>
      <c r="H120" s="6" t="s">
        <v>5943</v>
      </c>
      <c r="I120" s="6" t="s">
        <v>5944</v>
      </c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5924</v>
      </c>
      <c r="E121" s="6" t="s">
        <v>256</v>
      </c>
      <c r="F121" s="6" t="s">
        <v>15</v>
      </c>
      <c r="G121" s="6" t="s">
        <v>15</v>
      </c>
      <c r="H121" s="6" t="s">
        <v>5953</v>
      </c>
      <c r="I121" s="6" t="s">
        <v>5954</v>
      </c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5924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5968</v>
      </c>
      <c r="L122" s="6" t="s">
        <v>5937</v>
      </c>
      <c r="M122" s="6" t="s">
        <v>5926</v>
      </c>
    </row>
    <row r="123" spans="2:13">
      <c r="B123" s="6" t="s">
        <v>259</v>
      </c>
      <c r="C123" s="6" t="s">
        <v>5785</v>
      </c>
      <c r="D123" s="6" t="s">
        <v>5924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5924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10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1.25" customWidth="1"/>
    <col min="9" max="9" width="84" customWidth="1"/>
    <col min="10" max="10" width="17.75" customWidth="1"/>
    <col min="11" max="11" width="36.3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5969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5970</v>
      </c>
      <c r="L3" s="6" t="s">
        <v>5971</v>
      </c>
      <c r="M3" s="6"/>
    </row>
    <row r="4" spans="2:13">
      <c r="B4" s="6" t="s">
        <v>17</v>
      </c>
      <c r="C4" s="6" t="s">
        <v>5785</v>
      </c>
      <c r="D4" s="6" t="s">
        <v>5969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5972</v>
      </c>
      <c r="L4" s="6" t="s">
        <v>5971</v>
      </c>
      <c r="M4" s="6"/>
    </row>
    <row r="5" spans="2:13">
      <c r="B5" s="6" t="s">
        <v>19</v>
      </c>
      <c r="C5" s="6" t="s">
        <v>5785</v>
      </c>
      <c r="D5" s="6" t="s">
        <v>5969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5973</v>
      </c>
      <c r="L5" s="6" t="s">
        <v>5971</v>
      </c>
      <c r="M5" s="6"/>
    </row>
    <row r="6" spans="2:13">
      <c r="B6" s="6" t="s">
        <v>21</v>
      </c>
      <c r="C6" s="6" t="s">
        <v>5785</v>
      </c>
      <c r="D6" s="6" t="s">
        <v>5969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5969</v>
      </c>
      <c r="E7" s="6" t="s">
        <v>25</v>
      </c>
      <c r="F7" s="6"/>
      <c r="G7" s="6"/>
      <c r="H7" s="6"/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5969</v>
      </c>
      <c r="E8" s="6" t="s">
        <v>28</v>
      </c>
      <c r="F8" s="6"/>
      <c r="G8" s="6"/>
      <c r="H8" s="6"/>
      <c r="I8" s="6" t="s">
        <v>2544</v>
      </c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5969</v>
      </c>
      <c r="E9" s="6" t="s">
        <v>30</v>
      </c>
      <c r="F9" s="6"/>
      <c r="G9" s="6"/>
      <c r="H9" s="6"/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5969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5974</v>
      </c>
      <c r="L10" s="6" t="s">
        <v>5971</v>
      </c>
      <c r="M10" s="6"/>
    </row>
    <row r="11" spans="2:13">
      <c r="B11" s="6" t="s">
        <v>33</v>
      </c>
      <c r="C11" s="6" t="s">
        <v>5785</v>
      </c>
      <c r="D11" s="6" t="s">
        <v>5969</v>
      </c>
      <c r="E11" s="6" t="s">
        <v>34</v>
      </c>
      <c r="F11" s="6"/>
      <c r="G11" s="6"/>
      <c r="H11" s="6"/>
      <c r="I11" s="6" t="s">
        <v>2544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5969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5975</v>
      </c>
      <c r="L12" s="6" t="s">
        <v>5971</v>
      </c>
      <c r="M12" s="6"/>
    </row>
    <row r="13" spans="2:13">
      <c r="B13" s="6" t="s">
        <v>37</v>
      </c>
      <c r="C13" s="6" t="s">
        <v>5785</v>
      </c>
      <c r="D13" s="6" t="s">
        <v>5969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5976</v>
      </c>
      <c r="L13" s="6" t="s">
        <v>5971</v>
      </c>
      <c r="M13" s="6"/>
    </row>
    <row r="14" spans="2:13">
      <c r="B14" s="6" t="s">
        <v>39</v>
      </c>
      <c r="C14" s="6" t="s">
        <v>5785</v>
      </c>
      <c r="D14" s="6" t="s">
        <v>5969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5969</v>
      </c>
      <c r="E15" s="6" t="s">
        <v>42</v>
      </c>
      <c r="F15" s="6"/>
      <c r="G15" s="6"/>
      <c r="H15" s="6"/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5969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5977</v>
      </c>
      <c r="L16" s="6" t="s">
        <v>5971</v>
      </c>
      <c r="M16" s="6"/>
    </row>
    <row r="17" spans="2:13">
      <c r="B17" s="6" t="s">
        <v>45</v>
      </c>
      <c r="C17" s="6" t="s">
        <v>5785</v>
      </c>
      <c r="D17" s="6" t="s">
        <v>5969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5978</v>
      </c>
      <c r="L17" s="6" t="s">
        <v>5971</v>
      </c>
      <c r="M17" s="6"/>
    </row>
    <row r="18" spans="2:13">
      <c r="B18" s="6" t="s">
        <v>47</v>
      </c>
      <c r="C18" s="6" t="s">
        <v>5785</v>
      </c>
      <c r="D18" s="6" t="s">
        <v>5969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5979</v>
      </c>
      <c r="L18" s="6" t="s">
        <v>5971</v>
      </c>
      <c r="M18" s="6"/>
    </row>
    <row r="19" spans="2:13">
      <c r="B19" s="6" t="s">
        <v>50</v>
      </c>
      <c r="C19" s="6" t="s">
        <v>5785</v>
      </c>
      <c r="D19" s="6" t="s">
        <v>5969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5980</v>
      </c>
      <c r="L19" s="6" t="s">
        <v>5971</v>
      </c>
      <c r="M19" s="6"/>
    </row>
    <row r="20" spans="2:13">
      <c r="B20" s="6" t="s">
        <v>52</v>
      </c>
      <c r="C20" s="6" t="s">
        <v>5785</v>
      </c>
      <c r="D20" s="6" t="s">
        <v>5969</v>
      </c>
      <c r="E20" s="6" t="s">
        <v>53</v>
      </c>
      <c r="F20" s="6"/>
      <c r="G20" s="6"/>
      <c r="H20" s="6"/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5969</v>
      </c>
      <c r="E21" s="6" t="s">
        <v>55</v>
      </c>
      <c r="F21" s="6"/>
      <c r="G21" s="6"/>
      <c r="H21" s="6"/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5969</v>
      </c>
      <c r="E22" s="6" t="s">
        <v>57</v>
      </c>
      <c r="F22" s="6"/>
      <c r="G22" s="6"/>
      <c r="H22" s="6"/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5969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5969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5981</v>
      </c>
      <c r="L24" s="6" t="s">
        <v>5971</v>
      </c>
      <c r="M24" s="6"/>
    </row>
    <row r="25" spans="2:13">
      <c r="B25" s="6" t="s">
        <v>62</v>
      </c>
      <c r="C25" s="6" t="s">
        <v>5785</v>
      </c>
      <c r="D25" s="6" t="s">
        <v>5969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5982</v>
      </c>
      <c r="L25" s="6" t="s">
        <v>5971</v>
      </c>
      <c r="M25" s="6"/>
    </row>
    <row r="26" spans="2:13">
      <c r="B26" s="6" t="s">
        <v>64</v>
      </c>
      <c r="C26" s="6" t="s">
        <v>5785</v>
      </c>
      <c r="D26" s="6" t="s">
        <v>5969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5969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5969</v>
      </c>
      <c r="E28" s="6" t="s">
        <v>69</v>
      </c>
      <c r="F28" s="6"/>
      <c r="G28" s="6"/>
      <c r="H28" s="6"/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5969</v>
      </c>
      <c r="E29" s="6" t="s">
        <v>71</v>
      </c>
      <c r="F29" s="6"/>
      <c r="G29" s="6"/>
      <c r="H29" s="6"/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5969</v>
      </c>
      <c r="E30" s="6" t="s">
        <v>73</v>
      </c>
      <c r="F30" s="6"/>
      <c r="G30" s="6"/>
      <c r="H30" s="6"/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5969</v>
      </c>
      <c r="E31" s="6" t="s">
        <v>75</v>
      </c>
      <c r="F31" s="6"/>
      <c r="G31" s="6"/>
      <c r="H31" s="6"/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5969</v>
      </c>
      <c r="E32" s="6" t="s">
        <v>77</v>
      </c>
      <c r="F32" s="6"/>
      <c r="G32" s="6"/>
      <c r="H32" s="6"/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5969</v>
      </c>
      <c r="E33" s="6" t="s">
        <v>79</v>
      </c>
      <c r="F33" s="6"/>
      <c r="G33" s="6"/>
      <c r="H33" s="6"/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5969</v>
      </c>
      <c r="E34" s="6" t="s">
        <v>81</v>
      </c>
      <c r="F34" s="6"/>
      <c r="G34" s="6"/>
      <c r="H34" s="6"/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5969</v>
      </c>
      <c r="E35" s="6" t="s">
        <v>83</v>
      </c>
      <c r="F35" s="6"/>
      <c r="G35" s="6"/>
      <c r="H35" s="6"/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5969</v>
      </c>
      <c r="E36" s="6" t="s">
        <v>85</v>
      </c>
      <c r="F36" s="6"/>
      <c r="G36" s="6"/>
      <c r="H36" s="6"/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5969</v>
      </c>
      <c r="E37" s="6" t="s">
        <v>87</v>
      </c>
      <c r="F37" s="6"/>
      <c r="G37" s="6"/>
      <c r="H37" s="6"/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5969</v>
      </c>
      <c r="E38" s="6" t="s">
        <v>89</v>
      </c>
      <c r="F38" s="6"/>
      <c r="G38" s="6"/>
      <c r="H38" s="6"/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5969</v>
      </c>
      <c r="E39" s="6" t="s">
        <v>91</v>
      </c>
      <c r="F39" s="6"/>
      <c r="G39" s="6"/>
      <c r="H39" s="6"/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5969</v>
      </c>
      <c r="E40" s="6" t="s">
        <v>93</v>
      </c>
      <c r="F40" s="6"/>
      <c r="G40" s="6"/>
      <c r="H40" s="6"/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5969</v>
      </c>
      <c r="E41" s="6" t="s">
        <v>95</v>
      </c>
      <c r="F41" s="6"/>
      <c r="G41" s="6"/>
      <c r="H41" s="6"/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5969</v>
      </c>
      <c r="E42" s="6" t="s">
        <v>97</v>
      </c>
      <c r="F42" s="6"/>
      <c r="G42" s="6"/>
      <c r="H42" s="6"/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5969</v>
      </c>
      <c r="E43" s="6" t="s">
        <v>99</v>
      </c>
      <c r="F43" s="6"/>
      <c r="G43" s="6"/>
      <c r="H43" s="6"/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5969</v>
      </c>
      <c r="E44" s="6" t="s">
        <v>101</v>
      </c>
      <c r="F44" s="6"/>
      <c r="G44" s="6"/>
      <c r="H44" s="6"/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5969</v>
      </c>
      <c r="E45" s="6" t="s">
        <v>103</v>
      </c>
      <c r="F45" s="6"/>
      <c r="G45" s="6"/>
      <c r="H45" s="6"/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5969</v>
      </c>
      <c r="E46" s="6" t="s">
        <v>105</v>
      </c>
      <c r="F46" s="6"/>
      <c r="G46" s="6"/>
      <c r="H46" s="6"/>
      <c r="I46" s="6" t="s">
        <v>1403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5969</v>
      </c>
      <c r="E47" s="6" t="s">
        <v>107</v>
      </c>
      <c r="F47" s="6" t="s">
        <v>15</v>
      </c>
      <c r="G47" s="6" t="s">
        <v>15</v>
      </c>
      <c r="H47" s="6" t="s">
        <v>5983</v>
      </c>
      <c r="I47" s="6" t="s">
        <v>5983</v>
      </c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5969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5984</v>
      </c>
      <c r="L48" s="6" t="s">
        <v>5971</v>
      </c>
      <c r="M48" s="6"/>
    </row>
    <row r="49" spans="2:13">
      <c r="B49" s="6" t="s">
        <v>110</v>
      </c>
      <c r="C49" s="6" t="s">
        <v>5785</v>
      </c>
      <c r="D49" s="6" t="s">
        <v>5969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5985</v>
      </c>
      <c r="L49" s="6" t="s">
        <v>5971</v>
      </c>
      <c r="M49" s="6"/>
    </row>
    <row r="50" spans="2:13">
      <c r="B50" s="6" t="s">
        <v>112</v>
      </c>
      <c r="C50" s="6" t="s">
        <v>5785</v>
      </c>
      <c r="D50" s="6" t="s">
        <v>5969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5986</v>
      </c>
      <c r="L50" s="6" t="s">
        <v>5971</v>
      </c>
      <c r="M50" s="6"/>
    </row>
    <row r="51" spans="2:13">
      <c r="B51" s="6" t="s">
        <v>114</v>
      </c>
      <c r="C51" s="6" t="s">
        <v>5785</v>
      </c>
      <c r="D51" s="6" t="s">
        <v>5969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5987</v>
      </c>
      <c r="L51" s="6" t="s">
        <v>5971</v>
      </c>
      <c r="M51" s="6"/>
    </row>
    <row r="52" spans="2:13">
      <c r="B52" s="6" t="s">
        <v>116</v>
      </c>
      <c r="C52" s="6" t="s">
        <v>5785</v>
      </c>
      <c r="D52" s="6" t="s">
        <v>5969</v>
      </c>
      <c r="E52" s="6" t="s">
        <v>117</v>
      </c>
      <c r="F52" s="6"/>
      <c r="G52" s="6"/>
      <c r="H52" s="6"/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5969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5988</v>
      </c>
      <c r="L53" s="6" t="s">
        <v>5971</v>
      </c>
      <c r="M53" s="6"/>
    </row>
    <row r="54" spans="2:13">
      <c r="B54" s="6" t="s">
        <v>120</v>
      </c>
      <c r="C54" s="6" t="s">
        <v>5785</v>
      </c>
      <c r="D54" s="6" t="s">
        <v>5969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5989</v>
      </c>
      <c r="L54" s="6" t="s">
        <v>5971</v>
      </c>
      <c r="M54" s="6"/>
    </row>
    <row r="55" spans="2:13">
      <c r="B55" s="6" t="s">
        <v>122</v>
      </c>
      <c r="C55" s="6" t="s">
        <v>5785</v>
      </c>
      <c r="D55" s="6" t="s">
        <v>5969</v>
      </c>
      <c r="E55" s="6" t="s">
        <v>123</v>
      </c>
      <c r="F55" s="6"/>
      <c r="G55" s="6"/>
      <c r="H55" s="6"/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5969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5990</v>
      </c>
      <c r="L56" s="6" t="s">
        <v>5971</v>
      </c>
      <c r="M56" s="6"/>
    </row>
    <row r="57" spans="2:13">
      <c r="B57" s="6" t="s">
        <v>126</v>
      </c>
      <c r="C57" s="6" t="s">
        <v>5785</v>
      </c>
      <c r="D57" s="6" t="s">
        <v>5969</v>
      </c>
      <c r="E57" s="6" t="s">
        <v>127</v>
      </c>
      <c r="F57" s="6"/>
      <c r="G57" s="6"/>
      <c r="H57" s="6"/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5969</v>
      </c>
      <c r="E58" s="6" t="s">
        <v>129</v>
      </c>
      <c r="F58" s="6" t="s">
        <v>264</v>
      </c>
      <c r="G58" s="6" t="s">
        <v>15</v>
      </c>
      <c r="H58" s="6"/>
      <c r="I58" s="6" t="s">
        <v>5991</v>
      </c>
      <c r="J58" s="6" t="s">
        <v>5992</v>
      </c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5969</v>
      </c>
      <c r="E59" s="6" t="s">
        <v>131</v>
      </c>
      <c r="F59" s="6" t="s">
        <v>15</v>
      </c>
      <c r="G59" s="6" t="s">
        <v>15</v>
      </c>
      <c r="H59" s="6" t="s">
        <v>5993</v>
      </c>
      <c r="I59" s="6" t="s">
        <v>5993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5969</v>
      </c>
      <c r="E60" s="6" t="s">
        <v>133</v>
      </c>
      <c r="F60" s="6" t="s">
        <v>15</v>
      </c>
      <c r="G60" s="6" t="s">
        <v>15</v>
      </c>
      <c r="H60" s="6" t="s">
        <v>5994</v>
      </c>
      <c r="I60" s="6" t="s">
        <v>5994</v>
      </c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5969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5995</v>
      </c>
      <c r="L61" s="6" t="s">
        <v>5971</v>
      </c>
      <c r="M61" s="6"/>
    </row>
    <row r="62" spans="2:13">
      <c r="B62" s="6" t="s">
        <v>136</v>
      </c>
      <c r="C62" s="6" t="s">
        <v>5785</v>
      </c>
      <c r="D62" s="6" t="s">
        <v>5969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5996</v>
      </c>
      <c r="L62" s="6" t="s">
        <v>5971</v>
      </c>
      <c r="M62" s="6"/>
    </row>
    <row r="63" spans="2:13">
      <c r="B63" s="6" t="s">
        <v>138</v>
      </c>
      <c r="C63" s="6" t="s">
        <v>5785</v>
      </c>
      <c r="D63" s="6" t="s">
        <v>5969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5997</v>
      </c>
      <c r="L63" s="6" t="s">
        <v>5971</v>
      </c>
      <c r="M63" s="6"/>
    </row>
    <row r="64" spans="2:13">
      <c r="B64" s="6" t="s">
        <v>140</v>
      </c>
      <c r="C64" s="6" t="s">
        <v>5785</v>
      </c>
      <c r="D64" s="6" t="s">
        <v>5969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5998</v>
      </c>
      <c r="L64" s="6" t="s">
        <v>5971</v>
      </c>
      <c r="M64" s="6"/>
    </row>
    <row r="65" spans="2:13">
      <c r="B65" s="6" t="s">
        <v>142</v>
      </c>
      <c r="C65" s="6" t="s">
        <v>5785</v>
      </c>
      <c r="D65" s="6" t="s">
        <v>5969</v>
      </c>
      <c r="E65" s="6" t="s">
        <v>143</v>
      </c>
      <c r="F65" s="6"/>
      <c r="G65" s="6"/>
      <c r="H65" s="6"/>
      <c r="I65" s="6" t="s">
        <v>2544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5969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5999</v>
      </c>
      <c r="L66" s="6" t="s">
        <v>5971</v>
      </c>
      <c r="M66" s="6"/>
    </row>
    <row r="67" spans="2:13">
      <c r="B67" s="6" t="s">
        <v>146</v>
      </c>
      <c r="C67" s="6" t="s">
        <v>5785</v>
      </c>
      <c r="D67" s="6" t="s">
        <v>5969</v>
      </c>
      <c r="E67" s="6" t="s">
        <v>147</v>
      </c>
      <c r="F67" s="6"/>
      <c r="G67" s="6"/>
      <c r="H67" s="6"/>
      <c r="I67" s="6" t="s">
        <v>1403</v>
      </c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5969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6000</v>
      </c>
      <c r="L68" s="6" t="s">
        <v>5971</v>
      </c>
      <c r="M68" s="6"/>
    </row>
    <row r="69" spans="2:13">
      <c r="B69" s="6" t="s">
        <v>150</v>
      </c>
      <c r="C69" s="6" t="s">
        <v>5785</v>
      </c>
      <c r="D69" s="6" t="s">
        <v>5969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6001</v>
      </c>
      <c r="L69" s="6" t="s">
        <v>5971</v>
      </c>
      <c r="M69" s="6"/>
    </row>
    <row r="70" spans="2:13">
      <c r="B70" s="6" t="s">
        <v>152</v>
      </c>
      <c r="C70" s="6" t="s">
        <v>5785</v>
      </c>
      <c r="D70" s="6" t="s">
        <v>5969</v>
      </c>
      <c r="E70" s="6" t="s">
        <v>153</v>
      </c>
      <c r="F70" s="6"/>
      <c r="G70" s="6"/>
      <c r="H70" s="6"/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5969</v>
      </c>
      <c r="E71" s="6" t="s">
        <v>155</v>
      </c>
      <c r="F71" s="6"/>
      <c r="G71" s="6"/>
      <c r="H71" s="6"/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5969</v>
      </c>
      <c r="E72" s="6" t="s">
        <v>157</v>
      </c>
      <c r="F72" s="6"/>
      <c r="G72" s="6"/>
      <c r="H72" s="6"/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5969</v>
      </c>
      <c r="E73" s="6" t="s">
        <v>159</v>
      </c>
      <c r="F73" s="6"/>
      <c r="G73" s="6"/>
      <c r="H73" s="6"/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5969</v>
      </c>
      <c r="E74" s="6" t="s">
        <v>161</v>
      </c>
      <c r="F74" s="6"/>
      <c r="G74" s="6"/>
      <c r="H74" s="6"/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5969</v>
      </c>
      <c r="E75" s="6" t="s">
        <v>163</v>
      </c>
      <c r="F75" s="6"/>
      <c r="G75" s="6"/>
      <c r="H75" s="6"/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5969</v>
      </c>
      <c r="E76" s="6" t="s">
        <v>165</v>
      </c>
      <c r="F76" s="6"/>
      <c r="G76" s="6"/>
      <c r="H76" s="6"/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5969</v>
      </c>
      <c r="E77" s="6" t="s">
        <v>167</v>
      </c>
      <c r="F77" s="6"/>
      <c r="G77" s="6"/>
      <c r="H77" s="6"/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5969</v>
      </c>
      <c r="E78" s="6" t="s">
        <v>169</v>
      </c>
      <c r="F78" s="6"/>
      <c r="G78" s="6"/>
      <c r="H78" s="6"/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5969</v>
      </c>
      <c r="E79" s="6" t="s">
        <v>171</v>
      </c>
      <c r="F79" s="6"/>
      <c r="G79" s="6"/>
      <c r="H79" s="6"/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5969</v>
      </c>
      <c r="E80" s="6" t="s">
        <v>173</v>
      </c>
      <c r="F80" s="6"/>
      <c r="G80" s="6"/>
      <c r="H80" s="6"/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5969</v>
      </c>
      <c r="E81" s="6" t="s">
        <v>175</v>
      </c>
      <c r="F81" s="6"/>
      <c r="G81" s="6"/>
      <c r="H81" s="6"/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5969</v>
      </c>
      <c r="E82" s="6" t="s">
        <v>177</v>
      </c>
      <c r="F82" s="6" t="s">
        <v>15</v>
      </c>
      <c r="G82" s="6" t="s">
        <v>15</v>
      </c>
      <c r="H82" s="6" t="s">
        <v>6002</v>
      </c>
      <c r="I82" s="6" t="s">
        <v>6002</v>
      </c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5969</v>
      </c>
      <c r="E83" s="6" t="s">
        <v>179</v>
      </c>
      <c r="F83" s="6" t="s">
        <v>15</v>
      </c>
      <c r="G83" s="6" t="s">
        <v>15</v>
      </c>
      <c r="H83" s="6" t="s">
        <v>6003</v>
      </c>
      <c r="I83" s="6" t="s">
        <v>6003</v>
      </c>
      <c r="J83" s="6" t="s">
        <v>5992</v>
      </c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5969</v>
      </c>
      <c r="E84" s="6" t="s">
        <v>181</v>
      </c>
      <c r="F84" s="6"/>
      <c r="G84" s="6"/>
      <c r="H84" s="6"/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5969</v>
      </c>
      <c r="E85" s="6" t="s">
        <v>183</v>
      </c>
      <c r="F85" s="6"/>
      <c r="G85" s="6"/>
      <c r="H85" s="6"/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5969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6004</v>
      </c>
      <c r="L86" s="6" t="s">
        <v>5971</v>
      </c>
      <c r="M86" s="6"/>
    </row>
    <row r="87" spans="2:13">
      <c r="B87" s="6" t="s">
        <v>186</v>
      </c>
      <c r="C87" s="6" t="s">
        <v>5785</v>
      </c>
      <c r="D87" s="6" t="s">
        <v>5969</v>
      </c>
      <c r="E87" s="6" t="s">
        <v>187</v>
      </c>
      <c r="F87" s="6"/>
      <c r="G87" s="6"/>
      <c r="H87" s="6"/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5969</v>
      </c>
      <c r="E88" s="6" t="s">
        <v>189</v>
      </c>
      <c r="F88" s="6"/>
      <c r="G88" s="6"/>
      <c r="H88" s="6"/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5969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5969</v>
      </c>
      <c r="E90" s="6" t="s">
        <v>193</v>
      </c>
      <c r="F90" s="6" t="s">
        <v>15</v>
      </c>
      <c r="G90" s="6" t="s">
        <v>15</v>
      </c>
      <c r="H90" s="6" t="s">
        <v>6005</v>
      </c>
      <c r="I90" s="6" t="s">
        <v>6005</v>
      </c>
      <c r="J90" s="6"/>
      <c r="K90" s="6"/>
      <c r="L90" s="6"/>
      <c r="M90" s="6"/>
    </row>
    <row r="91" spans="2:13">
      <c r="B91" s="6" t="s">
        <v>194</v>
      </c>
      <c r="C91" s="6" t="s">
        <v>5785</v>
      </c>
      <c r="D91" s="6" t="s">
        <v>5969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6006</v>
      </c>
      <c r="L91" s="6" t="s">
        <v>5971</v>
      </c>
      <c r="M91" s="6"/>
    </row>
    <row r="92" spans="2:13">
      <c r="B92" s="6" t="s">
        <v>196</v>
      </c>
      <c r="C92" s="6" t="s">
        <v>5785</v>
      </c>
      <c r="D92" s="6" t="s">
        <v>5969</v>
      </c>
      <c r="E92" s="6" t="s">
        <v>197</v>
      </c>
      <c r="F92" s="6" t="s">
        <v>15</v>
      </c>
      <c r="G92" s="6" t="s">
        <v>15</v>
      </c>
      <c r="H92" s="6" t="s">
        <v>3389</v>
      </c>
      <c r="I92" s="6" t="s">
        <v>3389</v>
      </c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5969</v>
      </c>
      <c r="E93" s="6" t="s">
        <v>199</v>
      </c>
      <c r="F93" s="6"/>
      <c r="G93" s="6"/>
      <c r="H93" s="6"/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5969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6007</v>
      </c>
      <c r="L94" s="6" t="s">
        <v>5971</v>
      </c>
      <c r="M94" s="6"/>
    </row>
    <row r="95" spans="2:13">
      <c r="B95" s="6" t="s">
        <v>202</v>
      </c>
      <c r="C95" s="6" t="s">
        <v>5785</v>
      </c>
      <c r="D95" s="6" t="s">
        <v>5969</v>
      </c>
      <c r="E95" s="6" t="s">
        <v>203</v>
      </c>
      <c r="F95" s="6" t="s">
        <v>15</v>
      </c>
      <c r="G95" s="6" t="s">
        <v>15</v>
      </c>
      <c r="H95" s="6" t="s">
        <v>3389</v>
      </c>
      <c r="I95" s="6" t="s">
        <v>3389</v>
      </c>
      <c r="J95" s="6"/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5969</v>
      </c>
      <c r="E96" s="6" t="s">
        <v>205</v>
      </c>
      <c r="F96" s="6"/>
      <c r="G96" s="6"/>
      <c r="H96" s="6"/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5969</v>
      </c>
      <c r="E97" s="6" t="s">
        <v>207</v>
      </c>
      <c r="F97" s="6" t="s">
        <v>264</v>
      </c>
      <c r="G97" s="6" t="s">
        <v>15</v>
      </c>
      <c r="H97" s="6"/>
      <c r="I97" s="6" t="s">
        <v>6008</v>
      </c>
      <c r="J97" s="6" t="s">
        <v>5992</v>
      </c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5969</v>
      </c>
      <c r="E98" s="6" t="s">
        <v>209</v>
      </c>
      <c r="F98" s="6"/>
      <c r="G98" s="6"/>
      <c r="H98" s="6"/>
      <c r="I98" s="6" t="s">
        <v>1403</v>
      </c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5969</v>
      </c>
      <c r="E99" s="6" t="s">
        <v>211</v>
      </c>
      <c r="F99" s="6"/>
      <c r="G99" s="6"/>
      <c r="H99" s="6"/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5969</v>
      </c>
      <c r="E100" s="6" t="s">
        <v>213</v>
      </c>
      <c r="F100" s="6" t="s">
        <v>15</v>
      </c>
      <c r="G100" s="6" t="s">
        <v>15</v>
      </c>
      <c r="H100" s="6" t="s">
        <v>6009</v>
      </c>
      <c r="I100" s="6" t="s">
        <v>6009</v>
      </c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5969</v>
      </c>
      <c r="E101" s="6" t="s">
        <v>215</v>
      </c>
      <c r="F101" s="6" t="s">
        <v>15</v>
      </c>
      <c r="G101" s="6" t="s">
        <v>15</v>
      </c>
      <c r="H101" s="6" t="s">
        <v>6010</v>
      </c>
      <c r="I101" s="6" t="s">
        <v>6010</v>
      </c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5969</v>
      </c>
      <c r="E102" s="6" t="s">
        <v>218</v>
      </c>
      <c r="F102" s="6" t="s">
        <v>15</v>
      </c>
      <c r="G102" s="6" t="s">
        <v>15</v>
      </c>
      <c r="H102" s="6" t="s">
        <v>6011</v>
      </c>
      <c r="I102" s="6" t="s">
        <v>6011</v>
      </c>
      <c r="J102" s="6"/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5969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6012</v>
      </c>
      <c r="L103" s="6" t="s">
        <v>5971</v>
      </c>
      <c r="M103" s="6"/>
    </row>
    <row r="104" spans="2:13">
      <c r="B104" s="6" t="s">
        <v>221</v>
      </c>
      <c r="C104" s="6" t="s">
        <v>5785</v>
      </c>
      <c r="D104" s="6" t="s">
        <v>5969</v>
      </c>
      <c r="E104" s="6" t="s">
        <v>222</v>
      </c>
      <c r="F104" s="6" t="s">
        <v>15</v>
      </c>
      <c r="G104" s="6" t="s">
        <v>15</v>
      </c>
      <c r="H104" s="6" t="s">
        <v>6013</v>
      </c>
      <c r="I104" s="6" t="s">
        <v>6013</v>
      </c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5969</v>
      </c>
      <c r="E105" s="6" t="s">
        <v>224</v>
      </c>
      <c r="F105" s="6" t="s">
        <v>15</v>
      </c>
      <c r="G105" s="6" t="s">
        <v>15</v>
      </c>
      <c r="H105" s="6" t="s">
        <v>6014</v>
      </c>
      <c r="I105" s="6" t="s">
        <v>6014</v>
      </c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5969</v>
      </c>
      <c r="E106" s="6" t="s">
        <v>226</v>
      </c>
      <c r="F106" s="6"/>
      <c r="G106" s="6"/>
      <c r="H106" s="6"/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5969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6015</v>
      </c>
      <c r="L107" s="6" t="s">
        <v>5971</v>
      </c>
      <c r="M107" s="6"/>
    </row>
    <row r="108" spans="2:13">
      <c r="B108" s="6" t="s">
        <v>229</v>
      </c>
      <c r="C108" s="6" t="s">
        <v>5785</v>
      </c>
      <c r="D108" s="6" t="s">
        <v>5969</v>
      </c>
      <c r="E108" s="6" t="s">
        <v>230</v>
      </c>
      <c r="F108" s="6" t="s">
        <v>15</v>
      </c>
      <c r="G108" s="6" t="s">
        <v>15</v>
      </c>
      <c r="H108" s="6" t="s">
        <v>6005</v>
      </c>
      <c r="I108" s="6" t="s">
        <v>6005</v>
      </c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5969</v>
      </c>
      <c r="E109" s="6" t="s">
        <v>232</v>
      </c>
      <c r="F109" s="6"/>
      <c r="G109" s="6"/>
      <c r="H109" s="6"/>
      <c r="I109" s="6" t="s">
        <v>1403</v>
      </c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5969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6016</v>
      </c>
      <c r="L110" s="6" t="s">
        <v>5971</v>
      </c>
      <c r="M110" s="6"/>
    </row>
    <row r="111" spans="2:13">
      <c r="B111" s="6" t="s">
        <v>235</v>
      </c>
      <c r="C111" s="6" t="s">
        <v>5785</v>
      </c>
      <c r="D111" s="6" t="s">
        <v>5969</v>
      </c>
      <c r="E111" s="6" t="s">
        <v>236</v>
      </c>
      <c r="F111" s="6" t="s">
        <v>15</v>
      </c>
      <c r="G111" s="6" t="s">
        <v>15</v>
      </c>
      <c r="H111" s="6" t="s">
        <v>3389</v>
      </c>
      <c r="I111" s="6" t="s">
        <v>3389</v>
      </c>
      <c r="J111" s="6"/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5969</v>
      </c>
      <c r="E112" s="6" t="s">
        <v>238</v>
      </c>
      <c r="F112" s="6" t="s">
        <v>264</v>
      </c>
      <c r="G112" s="6" t="s">
        <v>15</v>
      </c>
      <c r="H112" s="6"/>
      <c r="I112" s="6" t="s">
        <v>6017</v>
      </c>
      <c r="J112" s="6" t="s">
        <v>5992</v>
      </c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5969</v>
      </c>
      <c r="E113" s="6" t="s">
        <v>240</v>
      </c>
      <c r="F113" s="6" t="s">
        <v>15</v>
      </c>
      <c r="G113" s="6" t="s">
        <v>15</v>
      </c>
      <c r="H113" s="6" t="s">
        <v>3389</v>
      </c>
      <c r="I113" s="6" t="s">
        <v>3389</v>
      </c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5969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6018</v>
      </c>
      <c r="L114" s="6" t="s">
        <v>5971</v>
      </c>
      <c r="M114" s="6"/>
    </row>
    <row r="115" spans="2:13">
      <c r="B115" s="6" t="s">
        <v>243</v>
      </c>
      <c r="C115" s="6" t="s">
        <v>5785</v>
      </c>
      <c r="D115" s="6" t="s">
        <v>5969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6019</v>
      </c>
      <c r="L115" s="6" t="s">
        <v>5971</v>
      </c>
      <c r="M115" s="6"/>
    </row>
    <row r="116" spans="2:13">
      <c r="B116" s="6" t="s">
        <v>245</v>
      </c>
      <c r="C116" s="6" t="s">
        <v>5785</v>
      </c>
      <c r="D116" s="6" t="s">
        <v>5969</v>
      </c>
      <c r="E116" s="6" t="s">
        <v>246</v>
      </c>
      <c r="F116" s="6" t="s">
        <v>15</v>
      </c>
      <c r="G116" s="6" t="s">
        <v>15</v>
      </c>
      <c r="H116" s="6" t="s">
        <v>6005</v>
      </c>
      <c r="I116" s="6" t="s">
        <v>6005</v>
      </c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5969</v>
      </c>
      <c r="E117" s="6" t="s">
        <v>248</v>
      </c>
      <c r="F117" s="6" t="s">
        <v>15</v>
      </c>
      <c r="G117" s="6" t="s">
        <v>15</v>
      </c>
      <c r="H117" s="6" t="s">
        <v>6005</v>
      </c>
      <c r="I117" s="6" t="s">
        <v>6005</v>
      </c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5969</v>
      </c>
      <c r="E118" s="6" t="s">
        <v>250</v>
      </c>
      <c r="F118" s="6" t="s">
        <v>15</v>
      </c>
      <c r="G118" s="6" t="s">
        <v>15</v>
      </c>
      <c r="H118" s="6" t="s">
        <v>6020</v>
      </c>
      <c r="I118" s="6" t="s">
        <v>6020</v>
      </c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5969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5969</v>
      </c>
      <c r="E120" s="6" t="s">
        <v>254</v>
      </c>
      <c r="F120" s="6" t="s">
        <v>15</v>
      </c>
      <c r="G120" s="6" t="s">
        <v>15</v>
      </c>
      <c r="H120" s="6" t="s">
        <v>6021</v>
      </c>
      <c r="I120" s="6" t="s">
        <v>6021</v>
      </c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5969</v>
      </c>
      <c r="E121" s="6" t="s">
        <v>256</v>
      </c>
      <c r="F121" s="6" t="s">
        <v>15</v>
      </c>
      <c r="G121" s="6" t="s">
        <v>15</v>
      </c>
      <c r="H121" s="6" t="s">
        <v>6022</v>
      </c>
      <c r="I121" s="6" t="s">
        <v>6022</v>
      </c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5969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6023</v>
      </c>
      <c r="L122" s="6" t="s">
        <v>5971</v>
      </c>
      <c r="M122" s="6"/>
    </row>
    <row r="123" spans="2:13">
      <c r="B123" s="6" t="s">
        <v>259</v>
      </c>
      <c r="C123" s="6" t="s">
        <v>5785</v>
      </c>
      <c r="D123" s="6" t="s">
        <v>5969</v>
      </c>
      <c r="E123" s="6" t="s">
        <v>260</v>
      </c>
      <c r="F123" s="6"/>
      <c r="G123" s="6"/>
      <c r="H123" s="6"/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5969</v>
      </c>
      <c r="E124" s="6" t="s">
        <v>262</v>
      </c>
      <c r="F124" s="6"/>
      <c r="G124" s="6"/>
      <c r="H124" s="6"/>
      <c r="I124" s="6" t="s">
        <v>1618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1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7.875" customWidth="1"/>
    <col min="9" max="9" width="63.625" customWidth="1"/>
    <col min="10" max="10" width="55.125" customWidth="1"/>
    <col min="11" max="11" width="51.75" customWidth="1"/>
    <col min="12" max="12" width="33" customWidth="1"/>
    <col min="13" max="13" width="12.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6024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6025</v>
      </c>
      <c r="L3" s="6" t="s">
        <v>765</v>
      </c>
      <c r="M3" s="6"/>
    </row>
    <row r="4" spans="2:13">
      <c r="B4" s="6" t="s">
        <v>17</v>
      </c>
      <c r="C4" s="6" t="s">
        <v>5785</v>
      </c>
      <c r="D4" s="6" t="s">
        <v>6024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6026</v>
      </c>
      <c r="L4" s="6" t="s">
        <v>765</v>
      </c>
      <c r="M4" s="6"/>
    </row>
    <row r="5" spans="2:13">
      <c r="B5" s="6" t="s">
        <v>19</v>
      </c>
      <c r="C5" s="6" t="s">
        <v>5785</v>
      </c>
      <c r="D5" s="6" t="s">
        <v>6024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6027</v>
      </c>
      <c r="L5" s="6" t="s">
        <v>765</v>
      </c>
      <c r="M5" s="6"/>
    </row>
    <row r="6" spans="2:13">
      <c r="B6" s="6" t="s">
        <v>21</v>
      </c>
      <c r="C6" s="6" t="s">
        <v>5785</v>
      </c>
      <c r="D6" s="6" t="s">
        <v>6024</v>
      </c>
      <c r="E6" s="6" t="s">
        <v>22</v>
      </c>
      <c r="F6" s="6"/>
      <c r="G6" s="6"/>
      <c r="H6" s="6"/>
      <c r="I6" s="6" t="s">
        <v>6028</v>
      </c>
      <c r="J6" s="6"/>
      <c r="K6" s="6"/>
      <c r="L6" s="6"/>
      <c r="M6" s="6" t="s">
        <v>6029</v>
      </c>
    </row>
    <row r="7" spans="2:13">
      <c r="B7" s="6" t="s">
        <v>24</v>
      </c>
      <c r="C7" s="6" t="s">
        <v>5785</v>
      </c>
      <c r="D7" s="6" t="s">
        <v>6024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6024</v>
      </c>
      <c r="E8" s="6" t="s">
        <v>28</v>
      </c>
      <c r="F8" s="6"/>
      <c r="G8" s="6"/>
      <c r="H8" s="6"/>
      <c r="I8" s="6" t="s">
        <v>6028</v>
      </c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6024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6024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6030</v>
      </c>
      <c r="L10" s="6" t="s">
        <v>765</v>
      </c>
      <c r="M10" s="6"/>
    </row>
    <row r="11" spans="2:13">
      <c r="B11" s="6" t="s">
        <v>33</v>
      </c>
      <c r="C11" s="6" t="s">
        <v>5785</v>
      </c>
      <c r="D11" s="6" t="s">
        <v>6024</v>
      </c>
      <c r="E11" s="6" t="s">
        <v>34</v>
      </c>
      <c r="F11" s="6"/>
      <c r="G11" s="6"/>
      <c r="H11" s="6"/>
      <c r="I11" s="6" t="s">
        <v>6028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6024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6031</v>
      </c>
      <c r="L12" s="6" t="s">
        <v>765</v>
      </c>
      <c r="M12" s="6"/>
    </row>
    <row r="13" spans="2:13">
      <c r="B13" s="6" t="s">
        <v>37</v>
      </c>
      <c r="C13" s="6" t="s">
        <v>5785</v>
      </c>
      <c r="D13" s="6" t="s">
        <v>6024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6032</v>
      </c>
      <c r="L13" s="6" t="s">
        <v>2453</v>
      </c>
      <c r="M13" s="6" t="s">
        <v>6029</v>
      </c>
    </row>
    <row r="14" spans="2:13">
      <c r="B14" s="6" t="s">
        <v>39</v>
      </c>
      <c r="C14" s="6" t="s">
        <v>5785</v>
      </c>
      <c r="D14" s="6" t="s">
        <v>6024</v>
      </c>
      <c r="E14" s="6" t="s">
        <v>40</v>
      </c>
      <c r="F14" s="6"/>
      <c r="G14" s="6"/>
      <c r="H14" s="6"/>
      <c r="I14" s="6" t="s">
        <v>6028</v>
      </c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6024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6024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6033</v>
      </c>
      <c r="L16" s="6"/>
      <c r="M16" s="6"/>
    </row>
    <row r="17" spans="2:13">
      <c r="B17" s="6" t="s">
        <v>45</v>
      </c>
      <c r="C17" s="6" t="s">
        <v>5785</v>
      </c>
      <c r="D17" s="6" t="s">
        <v>6024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6034</v>
      </c>
      <c r="L17" s="6" t="s">
        <v>765</v>
      </c>
      <c r="M17" s="6"/>
    </row>
    <row r="18" spans="2:13">
      <c r="B18" s="6" t="s">
        <v>47</v>
      </c>
      <c r="C18" s="6" t="s">
        <v>5785</v>
      </c>
      <c r="D18" s="6" t="s">
        <v>6024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6035</v>
      </c>
      <c r="L18" s="6" t="s">
        <v>2689</v>
      </c>
      <c r="M18" s="6" t="s">
        <v>6029</v>
      </c>
    </row>
    <row r="19" spans="2:13">
      <c r="B19" s="6" t="s">
        <v>50</v>
      </c>
      <c r="C19" s="6" t="s">
        <v>5785</v>
      </c>
      <c r="D19" s="6" t="s">
        <v>6024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6036</v>
      </c>
      <c r="L19" s="6" t="s">
        <v>2425</v>
      </c>
      <c r="M19" s="6" t="s">
        <v>6029</v>
      </c>
    </row>
    <row r="20" spans="2:13">
      <c r="B20" s="6" t="s">
        <v>52</v>
      </c>
      <c r="C20" s="6" t="s">
        <v>5785</v>
      </c>
      <c r="D20" s="6" t="s">
        <v>6024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6024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6024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6024</v>
      </c>
      <c r="E23" s="6" t="s">
        <v>59</v>
      </c>
      <c r="F23" s="6"/>
      <c r="G23" s="6"/>
      <c r="H23" s="6"/>
      <c r="I23" s="6" t="s">
        <v>6028</v>
      </c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6024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6031</v>
      </c>
      <c r="L24" s="6" t="s">
        <v>765</v>
      </c>
      <c r="M24" s="6"/>
    </row>
    <row r="25" spans="2:13">
      <c r="B25" s="6" t="s">
        <v>62</v>
      </c>
      <c r="C25" s="6" t="s">
        <v>5785</v>
      </c>
      <c r="D25" s="6" t="s">
        <v>6024</v>
      </c>
      <c r="E25" s="6" t="s">
        <v>63</v>
      </c>
      <c r="F25" s="6" t="s">
        <v>264</v>
      </c>
      <c r="G25" s="6" t="s">
        <v>264</v>
      </c>
      <c r="H25" s="6"/>
      <c r="I25" s="6"/>
      <c r="J25" s="6" t="s">
        <v>6037</v>
      </c>
      <c r="K25" s="6" t="s">
        <v>6038</v>
      </c>
      <c r="L25" s="6" t="s">
        <v>1303</v>
      </c>
      <c r="M25" s="6" t="s">
        <v>6029</v>
      </c>
    </row>
    <row r="26" spans="2:13">
      <c r="B26" s="6" t="s">
        <v>64</v>
      </c>
      <c r="C26" s="6" t="s">
        <v>5785</v>
      </c>
      <c r="D26" s="6" t="s">
        <v>6024</v>
      </c>
      <c r="E26" s="6" t="s">
        <v>65</v>
      </c>
      <c r="F26" s="6"/>
      <c r="G26" s="6"/>
      <c r="H26" s="6"/>
      <c r="I26" s="6" t="s">
        <v>6028</v>
      </c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6024</v>
      </c>
      <c r="E27" s="6" t="s">
        <v>67</v>
      </c>
      <c r="F27" s="6"/>
      <c r="G27" s="6"/>
      <c r="H27" s="6"/>
      <c r="I27" s="6" t="s">
        <v>6028</v>
      </c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6024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6024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6024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6024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6024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6024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6024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6024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6024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6024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6024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6024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6024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6024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6024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6024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6024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6024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6024</v>
      </c>
      <c r="E46" s="6" t="s">
        <v>105</v>
      </c>
      <c r="F46" s="6"/>
      <c r="G46" s="6"/>
      <c r="H46" s="6"/>
      <c r="I46" s="6" t="s">
        <v>6028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6024</v>
      </c>
      <c r="E47" s="6" t="s">
        <v>107</v>
      </c>
      <c r="F47" s="6" t="s">
        <v>15</v>
      </c>
      <c r="G47" s="6"/>
      <c r="H47" s="6"/>
      <c r="I47" s="6" t="s">
        <v>6039</v>
      </c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6024</v>
      </c>
      <c r="E48" s="6" t="s">
        <v>109</v>
      </c>
      <c r="F48" s="6" t="s">
        <v>264</v>
      </c>
      <c r="G48" s="6" t="s">
        <v>15</v>
      </c>
      <c r="H48" s="6"/>
      <c r="I48" s="6" t="s">
        <v>6040</v>
      </c>
      <c r="J48" s="6"/>
      <c r="K48" s="6"/>
      <c r="L48" s="6"/>
      <c r="M48" s="6"/>
    </row>
    <row r="49" spans="2:13">
      <c r="B49" s="6" t="s">
        <v>110</v>
      </c>
      <c r="C49" s="6" t="s">
        <v>5785</v>
      </c>
      <c r="D49" s="6" t="s">
        <v>6024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6041</v>
      </c>
      <c r="L49" s="6" t="s">
        <v>616</v>
      </c>
      <c r="M49" s="6" t="s">
        <v>6029</v>
      </c>
    </row>
    <row r="50" spans="2:13">
      <c r="B50" s="6" t="s">
        <v>112</v>
      </c>
      <c r="C50" s="6" t="s">
        <v>5785</v>
      </c>
      <c r="D50" s="6" t="s">
        <v>6024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6042</v>
      </c>
      <c r="L50" s="6" t="s">
        <v>765</v>
      </c>
      <c r="M50" s="6"/>
    </row>
    <row r="51" spans="2:13">
      <c r="B51" s="6" t="s">
        <v>114</v>
      </c>
      <c r="C51" s="6" t="s">
        <v>5785</v>
      </c>
      <c r="D51" s="6" t="s">
        <v>6024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6043</v>
      </c>
      <c r="L51" s="6" t="s">
        <v>765</v>
      </c>
      <c r="M51" s="6"/>
    </row>
    <row r="52" spans="2:13">
      <c r="B52" s="6" t="s">
        <v>116</v>
      </c>
      <c r="C52" s="6" t="s">
        <v>5785</v>
      </c>
      <c r="D52" s="6" t="s">
        <v>6024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6024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6044</v>
      </c>
      <c r="L53" s="6" t="s">
        <v>765</v>
      </c>
      <c r="M53" s="6"/>
    </row>
    <row r="54" spans="2:13">
      <c r="B54" s="6" t="s">
        <v>120</v>
      </c>
      <c r="C54" s="6" t="s">
        <v>5785</v>
      </c>
      <c r="D54" s="6" t="s">
        <v>6024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6045</v>
      </c>
      <c r="L54" s="6" t="s">
        <v>765</v>
      </c>
      <c r="M54" s="6"/>
    </row>
    <row r="55" spans="2:13">
      <c r="B55" s="6" t="s">
        <v>122</v>
      </c>
      <c r="C55" s="6" t="s">
        <v>5785</v>
      </c>
      <c r="D55" s="6" t="s">
        <v>6024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6024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6046</v>
      </c>
      <c r="L56" s="6" t="s">
        <v>765</v>
      </c>
      <c r="M56" s="6"/>
    </row>
    <row r="57" spans="2:13">
      <c r="B57" s="6" t="s">
        <v>126</v>
      </c>
      <c r="C57" s="6" t="s">
        <v>5785</v>
      </c>
      <c r="D57" s="6" t="s">
        <v>6024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6024</v>
      </c>
      <c r="E58" s="6" t="s">
        <v>129</v>
      </c>
      <c r="F58" s="6" t="s">
        <v>15</v>
      </c>
      <c r="G58" s="6" t="s">
        <v>15</v>
      </c>
      <c r="H58" s="6"/>
      <c r="I58" s="6" t="s">
        <v>6039</v>
      </c>
      <c r="J58" s="6"/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6024</v>
      </c>
      <c r="E59" s="6" t="s">
        <v>131</v>
      </c>
      <c r="F59" s="6" t="s">
        <v>15</v>
      </c>
      <c r="G59" s="6" t="s">
        <v>15</v>
      </c>
      <c r="H59" s="6"/>
      <c r="I59" s="6" t="s">
        <v>6039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6024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6047</v>
      </c>
      <c r="L60" s="6" t="s">
        <v>1303</v>
      </c>
      <c r="M60" s="6" t="s">
        <v>6029</v>
      </c>
    </row>
    <row r="61" spans="2:13">
      <c r="B61" s="6" t="s">
        <v>134</v>
      </c>
      <c r="C61" s="6" t="s">
        <v>5785</v>
      </c>
      <c r="D61" s="6" t="s">
        <v>6024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6048</v>
      </c>
      <c r="L61" s="6" t="s">
        <v>765</v>
      </c>
      <c r="M61" s="6"/>
    </row>
    <row r="62" spans="2:13">
      <c r="B62" s="6" t="s">
        <v>136</v>
      </c>
      <c r="C62" s="6" t="s">
        <v>5785</v>
      </c>
      <c r="D62" s="6" t="s">
        <v>6024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6049</v>
      </c>
      <c r="L62" s="6" t="s">
        <v>765</v>
      </c>
      <c r="M62" s="6"/>
    </row>
    <row r="63" spans="2:13">
      <c r="B63" s="6" t="s">
        <v>138</v>
      </c>
      <c r="C63" s="6" t="s">
        <v>5785</v>
      </c>
      <c r="D63" s="6" t="s">
        <v>6024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6050</v>
      </c>
      <c r="L63" s="6" t="s">
        <v>765</v>
      </c>
      <c r="M63" s="6"/>
    </row>
    <row r="64" spans="2:13">
      <c r="B64" s="6" t="s">
        <v>140</v>
      </c>
      <c r="C64" s="6" t="s">
        <v>5785</v>
      </c>
      <c r="D64" s="6" t="s">
        <v>6024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6051</v>
      </c>
      <c r="L64" s="6" t="s">
        <v>765</v>
      </c>
      <c r="M64" s="6"/>
    </row>
    <row r="65" spans="2:13">
      <c r="B65" s="6" t="s">
        <v>142</v>
      </c>
      <c r="C65" s="6" t="s">
        <v>5785</v>
      </c>
      <c r="D65" s="6" t="s">
        <v>6024</v>
      </c>
      <c r="E65" s="6" t="s">
        <v>143</v>
      </c>
      <c r="F65" s="6"/>
      <c r="G65" s="6"/>
      <c r="H65" s="6"/>
      <c r="I65" s="6" t="s">
        <v>6028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6024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6052</v>
      </c>
      <c r="L66" s="6" t="s">
        <v>765</v>
      </c>
      <c r="M66" s="6"/>
    </row>
    <row r="67" spans="2:13">
      <c r="B67" s="6" t="s">
        <v>146</v>
      </c>
      <c r="C67" s="6" t="s">
        <v>5785</v>
      </c>
      <c r="D67" s="6" t="s">
        <v>6024</v>
      </c>
      <c r="E67" s="6" t="s">
        <v>147</v>
      </c>
      <c r="F67" s="6"/>
      <c r="G67" s="6"/>
      <c r="H67" s="6"/>
      <c r="I67" s="6" t="s">
        <v>6028</v>
      </c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6024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6041</v>
      </c>
      <c r="L68" s="6" t="s">
        <v>616</v>
      </c>
      <c r="M68" s="6" t="s">
        <v>6029</v>
      </c>
    </row>
    <row r="69" spans="2:13">
      <c r="B69" s="6" t="s">
        <v>150</v>
      </c>
      <c r="C69" s="6" t="s">
        <v>5785</v>
      </c>
      <c r="D69" s="6" t="s">
        <v>6024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6053</v>
      </c>
      <c r="L69" s="6" t="s">
        <v>765</v>
      </c>
      <c r="M69" s="6"/>
    </row>
    <row r="70" spans="2:13">
      <c r="B70" s="6" t="s">
        <v>152</v>
      </c>
      <c r="C70" s="6" t="s">
        <v>5785</v>
      </c>
      <c r="D70" s="6" t="s">
        <v>6024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6024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6024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6024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6024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6024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6024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6024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6024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6024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6024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6024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6024</v>
      </c>
      <c r="E82" s="6" t="s">
        <v>177</v>
      </c>
      <c r="F82" s="6" t="s">
        <v>15</v>
      </c>
      <c r="G82" s="6" t="s">
        <v>15</v>
      </c>
      <c r="H82" s="6" t="s">
        <v>6039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6024</v>
      </c>
      <c r="E83" s="6" t="s">
        <v>179</v>
      </c>
      <c r="F83" s="6" t="s">
        <v>15</v>
      </c>
      <c r="G83" s="6" t="s">
        <v>15</v>
      </c>
      <c r="H83" s="6" t="s">
        <v>6039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6024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6024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6024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6054</v>
      </c>
      <c r="L86" s="6" t="s">
        <v>921</v>
      </c>
      <c r="M86" s="6" t="s">
        <v>6029</v>
      </c>
    </row>
    <row r="87" spans="2:13">
      <c r="B87" s="6" t="s">
        <v>186</v>
      </c>
      <c r="C87" s="6" t="s">
        <v>5785</v>
      </c>
      <c r="D87" s="6" t="s">
        <v>6024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6024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6024</v>
      </c>
      <c r="E89" s="6" t="s">
        <v>191</v>
      </c>
      <c r="F89" s="6"/>
      <c r="G89" s="6"/>
      <c r="H89" s="6"/>
      <c r="I89" s="6" t="s">
        <v>6028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6024</v>
      </c>
      <c r="E90" s="6" t="s">
        <v>193</v>
      </c>
      <c r="F90" s="6" t="s">
        <v>15</v>
      </c>
      <c r="G90" s="6" t="s">
        <v>15</v>
      </c>
      <c r="H90" s="6" t="s">
        <v>6039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5785</v>
      </c>
      <c r="D91" s="6" t="s">
        <v>6024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6055</v>
      </c>
      <c r="L91" s="6" t="s">
        <v>765</v>
      </c>
      <c r="M91" s="6"/>
    </row>
    <row r="92" spans="2:13">
      <c r="B92" s="6" t="s">
        <v>196</v>
      </c>
      <c r="C92" s="6" t="s">
        <v>5785</v>
      </c>
      <c r="D92" s="6" t="s">
        <v>6024</v>
      </c>
      <c r="E92" s="6" t="s">
        <v>197</v>
      </c>
      <c r="F92" s="6" t="s">
        <v>15</v>
      </c>
      <c r="G92" s="6" t="s">
        <v>15</v>
      </c>
      <c r="H92" s="6" t="s">
        <v>6039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6024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6024</v>
      </c>
      <c r="E94" s="6" t="s">
        <v>201</v>
      </c>
      <c r="F94" s="6" t="s">
        <v>15</v>
      </c>
      <c r="G94" s="6" t="s">
        <v>15</v>
      </c>
      <c r="H94" s="6" t="s">
        <v>6039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6024</v>
      </c>
      <c r="E95" s="6" t="s">
        <v>203</v>
      </c>
      <c r="F95" s="6" t="s">
        <v>15</v>
      </c>
      <c r="G95" s="6" t="s">
        <v>15</v>
      </c>
      <c r="H95" s="6" t="s">
        <v>6039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6024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6024</v>
      </c>
      <c r="E97" s="6" t="s">
        <v>207</v>
      </c>
      <c r="F97" s="6" t="s">
        <v>264</v>
      </c>
      <c r="G97" s="6" t="s">
        <v>15</v>
      </c>
      <c r="H97" s="6"/>
      <c r="I97" s="6" t="s">
        <v>6056</v>
      </c>
      <c r="J97" s="6"/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6024</v>
      </c>
      <c r="E98" s="6" t="s">
        <v>209</v>
      </c>
      <c r="F98" s="6"/>
      <c r="G98" s="6"/>
      <c r="H98" s="6"/>
      <c r="I98" s="6" t="s">
        <v>6028</v>
      </c>
      <c r="J98" s="6" t="s">
        <v>6056</v>
      </c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6024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6024</v>
      </c>
      <c r="E100" s="6" t="s">
        <v>213</v>
      </c>
      <c r="F100" s="6" t="s">
        <v>15</v>
      </c>
      <c r="G100" s="6" t="s">
        <v>15</v>
      </c>
      <c r="H100" s="6" t="s">
        <v>6039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6024</v>
      </c>
      <c r="E101" s="6" t="s">
        <v>215</v>
      </c>
      <c r="F101" s="6" t="s">
        <v>264</v>
      </c>
      <c r="G101" s="6" t="s">
        <v>15</v>
      </c>
      <c r="H101" s="6"/>
      <c r="I101" s="6" t="s">
        <v>6057</v>
      </c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6024</v>
      </c>
      <c r="E102" s="6" t="s">
        <v>218</v>
      </c>
      <c r="F102" s="6" t="s">
        <v>15</v>
      </c>
      <c r="G102" s="6" t="s">
        <v>15</v>
      </c>
      <c r="H102" s="6" t="s">
        <v>6039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6024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6058</v>
      </c>
      <c r="L103" s="6" t="s">
        <v>765</v>
      </c>
      <c r="M103" s="6"/>
    </row>
    <row r="104" spans="2:13">
      <c r="B104" s="6" t="s">
        <v>221</v>
      </c>
      <c r="C104" s="6" t="s">
        <v>5785</v>
      </c>
      <c r="D104" s="6" t="s">
        <v>6024</v>
      </c>
      <c r="E104" s="6" t="s">
        <v>222</v>
      </c>
      <c r="F104" s="6" t="s">
        <v>264</v>
      </c>
      <c r="G104" s="6" t="s">
        <v>15</v>
      </c>
      <c r="H104" s="6"/>
      <c r="I104" s="6" t="s">
        <v>6056</v>
      </c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6024</v>
      </c>
      <c r="E105" s="6" t="s">
        <v>224</v>
      </c>
      <c r="F105" s="6" t="s">
        <v>15</v>
      </c>
      <c r="G105" s="6" t="s">
        <v>15</v>
      </c>
      <c r="H105" s="6" t="s">
        <v>6039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6024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6024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6059</v>
      </c>
      <c r="L107" s="6" t="s">
        <v>765</v>
      </c>
      <c r="M107" s="6"/>
    </row>
    <row r="108" spans="2:13">
      <c r="B108" s="6" t="s">
        <v>229</v>
      </c>
      <c r="C108" s="6" t="s">
        <v>5785</v>
      </c>
      <c r="D108" s="6" t="s">
        <v>6024</v>
      </c>
      <c r="E108" s="6" t="s">
        <v>230</v>
      </c>
      <c r="F108" s="6" t="s">
        <v>15</v>
      </c>
      <c r="G108" s="6" t="s">
        <v>15</v>
      </c>
      <c r="H108" s="6" t="s">
        <v>6039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6024</v>
      </c>
      <c r="E109" s="6" t="s">
        <v>232</v>
      </c>
      <c r="F109" s="6"/>
      <c r="G109" s="6"/>
      <c r="H109" s="6" t="s">
        <v>6060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6024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6061</v>
      </c>
      <c r="L110" s="6" t="s">
        <v>765</v>
      </c>
      <c r="M110" s="6"/>
    </row>
    <row r="111" spans="2:13">
      <c r="B111" s="6" t="s">
        <v>235</v>
      </c>
      <c r="C111" s="6" t="s">
        <v>5785</v>
      </c>
      <c r="D111" s="6" t="s">
        <v>6024</v>
      </c>
      <c r="E111" s="6" t="s">
        <v>236</v>
      </c>
      <c r="F111" s="6" t="s">
        <v>15</v>
      </c>
      <c r="G111" s="6" t="s">
        <v>15</v>
      </c>
      <c r="H111" s="6" t="s">
        <v>6062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6024</v>
      </c>
      <c r="E112" s="6" t="s">
        <v>238</v>
      </c>
      <c r="F112" s="6" t="s">
        <v>15</v>
      </c>
      <c r="G112" s="6" t="s">
        <v>15</v>
      </c>
      <c r="H112" s="6" t="s">
        <v>6063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6024</v>
      </c>
      <c r="E113" s="6" t="s">
        <v>240</v>
      </c>
      <c r="F113" s="6" t="s">
        <v>15</v>
      </c>
      <c r="G113" s="6" t="s">
        <v>15</v>
      </c>
      <c r="H113" s="6" t="s">
        <v>6064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6024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6065</v>
      </c>
      <c r="L114" s="6" t="s">
        <v>765</v>
      </c>
      <c r="M114" s="6"/>
    </row>
    <row r="115" spans="2:13">
      <c r="B115" s="6" t="s">
        <v>243</v>
      </c>
      <c r="C115" s="6" t="s">
        <v>5785</v>
      </c>
      <c r="D115" s="6" t="s">
        <v>6024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6066</v>
      </c>
      <c r="L115" s="6" t="s">
        <v>2423</v>
      </c>
      <c r="M115" s="6" t="s">
        <v>6029</v>
      </c>
    </row>
    <row r="116" spans="2:13">
      <c r="B116" s="6" t="s">
        <v>245</v>
      </c>
      <c r="C116" s="6" t="s">
        <v>5785</v>
      </c>
      <c r="D116" s="6" t="s">
        <v>6024</v>
      </c>
      <c r="E116" s="6" t="s">
        <v>246</v>
      </c>
      <c r="F116" s="6" t="s">
        <v>15</v>
      </c>
      <c r="G116" s="6" t="s">
        <v>15</v>
      </c>
      <c r="H116" s="6" t="s">
        <v>6039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6024</v>
      </c>
      <c r="E117" s="6" t="s">
        <v>248</v>
      </c>
      <c r="F117" s="6" t="s">
        <v>15</v>
      </c>
      <c r="G117" s="6" t="s">
        <v>15</v>
      </c>
      <c r="H117" s="6" t="s">
        <v>6039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6024</v>
      </c>
      <c r="E118" s="6" t="s">
        <v>250</v>
      </c>
      <c r="F118" s="6" t="s">
        <v>15</v>
      </c>
      <c r="G118" s="6" t="s">
        <v>15</v>
      </c>
      <c r="H118" s="6" t="s">
        <v>6039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6024</v>
      </c>
      <c r="E119" s="6" t="s">
        <v>252</v>
      </c>
      <c r="F119" s="6" t="s">
        <v>15</v>
      </c>
      <c r="G119" s="6" t="s">
        <v>15</v>
      </c>
      <c r="H119" s="6" t="s">
        <v>6039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6024</v>
      </c>
      <c r="E120" s="6" t="s">
        <v>254</v>
      </c>
      <c r="F120" s="6" t="s">
        <v>15</v>
      </c>
      <c r="G120" s="6" t="s">
        <v>15</v>
      </c>
      <c r="H120" s="6" t="s">
        <v>6039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6024</v>
      </c>
      <c r="E121" s="6" t="s">
        <v>256</v>
      </c>
      <c r="F121" s="6" t="s">
        <v>15</v>
      </c>
      <c r="G121" s="6" t="s">
        <v>15</v>
      </c>
      <c r="H121" s="6" t="s">
        <v>6039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6024</v>
      </c>
      <c r="E122" s="6" t="s">
        <v>258</v>
      </c>
      <c r="F122" s="6" t="s">
        <v>15</v>
      </c>
      <c r="G122" s="6" t="s">
        <v>15</v>
      </c>
      <c r="H122" s="6" t="s">
        <v>6039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5785</v>
      </c>
      <c r="D123" s="6" t="s">
        <v>6024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6024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2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3.375" customWidth="1"/>
    <col min="10" max="10" width="50" customWidth="1"/>
    <col min="11" max="11" width="70.375" customWidth="1"/>
    <col min="12" max="12" width="33" customWidth="1"/>
    <col min="13" max="13" width="36.3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6067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6068</v>
      </c>
      <c r="L3" s="6" t="s">
        <v>651</v>
      </c>
      <c r="M3" s="6" t="s">
        <v>2734</v>
      </c>
    </row>
    <row r="4" spans="2:13">
      <c r="B4" s="6" t="s">
        <v>17</v>
      </c>
      <c r="C4" s="6" t="s">
        <v>5785</v>
      </c>
      <c r="D4" s="6" t="s">
        <v>6067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6069</v>
      </c>
      <c r="L4" s="6" t="s">
        <v>524</v>
      </c>
      <c r="M4" s="6" t="s">
        <v>2734</v>
      </c>
    </row>
    <row r="5" spans="2:13">
      <c r="B5" s="6" t="s">
        <v>19</v>
      </c>
      <c r="C5" s="6" t="s">
        <v>5785</v>
      </c>
      <c r="D5" s="6" t="s">
        <v>6067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6070</v>
      </c>
      <c r="L5" s="6" t="s">
        <v>1024</v>
      </c>
      <c r="M5" s="6" t="s">
        <v>2734</v>
      </c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/>
      <c r="M6" s="6" t="s">
        <v>6071</v>
      </c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 t="s">
        <v>6072</v>
      </c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 t="s">
        <v>6073</v>
      </c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 t="s">
        <v>6072</v>
      </c>
    </row>
    <row r="10" spans="2:13">
      <c r="B10" s="6" t="s">
        <v>31</v>
      </c>
      <c r="C10" s="6" t="s">
        <v>5785</v>
      </c>
      <c r="D10" s="6" t="s">
        <v>6067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6074</v>
      </c>
      <c r="L10" s="6" t="s">
        <v>1521</v>
      </c>
      <c r="M10" s="6" t="s">
        <v>2734</v>
      </c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 t="s">
        <v>6071</v>
      </c>
    </row>
    <row r="12" spans="2:13">
      <c r="B12" s="6" t="s">
        <v>35</v>
      </c>
      <c r="C12" s="6" t="s">
        <v>5785</v>
      </c>
      <c r="D12" s="6" t="s">
        <v>6067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6075</v>
      </c>
      <c r="L12" s="6" t="s">
        <v>1394</v>
      </c>
      <c r="M12" s="6" t="s">
        <v>2734</v>
      </c>
    </row>
    <row r="13" spans="2:13">
      <c r="B13" s="6" t="s">
        <v>37</v>
      </c>
      <c r="C13" s="6" t="s">
        <v>5785</v>
      </c>
      <c r="D13" s="6" t="s">
        <v>6067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6076</v>
      </c>
      <c r="L13" s="6" t="s">
        <v>651</v>
      </c>
      <c r="M13" s="6" t="s">
        <v>2734</v>
      </c>
    </row>
    <row r="14" spans="2:13">
      <c r="B14" s="6" t="s">
        <v>39</v>
      </c>
      <c r="C14" s="6" t="s">
        <v>5785</v>
      </c>
      <c r="D14" s="6" t="s">
        <v>6067</v>
      </c>
      <c r="E14" s="6" t="s">
        <v>40</v>
      </c>
      <c r="F14" s="6"/>
      <c r="G14" s="6"/>
      <c r="H14" s="6"/>
      <c r="I14" s="6"/>
      <c r="J14" s="6" t="s">
        <v>6077</v>
      </c>
      <c r="K14" s="6" t="s">
        <v>6078</v>
      </c>
      <c r="L14" s="6" t="s">
        <v>626</v>
      </c>
      <c r="M14" s="6" t="s">
        <v>698</v>
      </c>
    </row>
    <row r="15" spans="2:13">
      <c r="B15" s="6" t="s">
        <v>41</v>
      </c>
      <c r="C15" s="6" t="s">
        <v>5785</v>
      </c>
      <c r="D15" s="6" t="s">
        <v>6067</v>
      </c>
      <c r="E15" s="6" t="s">
        <v>42</v>
      </c>
      <c r="F15" s="6"/>
      <c r="G15" s="6"/>
      <c r="H15" s="6"/>
      <c r="I15" s="6"/>
      <c r="J15" s="6"/>
      <c r="K15" s="6" t="s">
        <v>6079</v>
      </c>
      <c r="L15" s="6" t="s">
        <v>1049</v>
      </c>
      <c r="M15" s="6" t="s">
        <v>2734</v>
      </c>
    </row>
    <row r="16" spans="2:13">
      <c r="B16" s="6" t="s">
        <v>43</v>
      </c>
      <c r="C16" s="6" t="s">
        <v>5785</v>
      </c>
      <c r="D16" s="6" t="s">
        <v>6067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6080</v>
      </c>
      <c r="L16" s="6" t="s">
        <v>1039</v>
      </c>
      <c r="M16" s="6" t="s">
        <v>2734</v>
      </c>
    </row>
    <row r="17" spans="2:13">
      <c r="B17" s="6" t="s">
        <v>45</v>
      </c>
      <c r="C17" s="6" t="s">
        <v>5785</v>
      </c>
      <c r="D17" s="6" t="s">
        <v>6067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6081</v>
      </c>
      <c r="L17" s="6" t="s">
        <v>1024</v>
      </c>
      <c r="M17" s="6" t="s">
        <v>2762</v>
      </c>
    </row>
    <row r="18" spans="2:13">
      <c r="B18" s="6" t="s">
        <v>47</v>
      </c>
      <c r="C18" s="6" t="s">
        <v>5785</v>
      </c>
      <c r="D18" s="6" t="s">
        <v>6067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6082</v>
      </c>
      <c r="L18" s="6" t="s">
        <v>1049</v>
      </c>
      <c r="M18" s="6" t="s">
        <v>2734</v>
      </c>
    </row>
    <row r="19" spans="2:13">
      <c r="B19" s="6" t="s">
        <v>50</v>
      </c>
      <c r="C19" s="6" t="s">
        <v>5785</v>
      </c>
      <c r="D19" s="6" t="s">
        <v>6067</v>
      </c>
      <c r="E19" s="6" t="s">
        <v>51</v>
      </c>
      <c r="F19" s="6" t="s">
        <v>15</v>
      </c>
      <c r="G19" s="6" t="s">
        <v>15</v>
      </c>
      <c r="H19" s="6" t="s">
        <v>1943</v>
      </c>
      <c r="I19" s="6" t="s">
        <v>6083</v>
      </c>
      <c r="J19" s="6" t="s">
        <v>1785</v>
      </c>
      <c r="K19" s="6"/>
      <c r="L19" s="6"/>
      <c r="M19" s="6" t="s">
        <v>6071</v>
      </c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 t="s">
        <v>6084</v>
      </c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 t="s">
        <v>6084</v>
      </c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 t="s">
        <v>6084</v>
      </c>
    </row>
    <row r="23" spans="2:13">
      <c r="B23" s="6" t="s">
        <v>58</v>
      </c>
      <c r="C23" s="6" t="s">
        <v>5785</v>
      </c>
      <c r="D23" s="6" t="s">
        <v>6067</v>
      </c>
      <c r="E23" s="6" t="s">
        <v>59</v>
      </c>
      <c r="F23" s="6"/>
      <c r="G23" s="6"/>
      <c r="H23" s="6"/>
      <c r="I23" s="6"/>
      <c r="J23" s="6"/>
      <c r="K23" s="6" t="s">
        <v>6085</v>
      </c>
      <c r="L23" s="6" t="s">
        <v>1521</v>
      </c>
      <c r="M23" s="6" t="s">
        <v>2734</v>
      </c>
    </row>
    <row r="24" spans="2:13">
      <c r="B24" s="6" t="s">
        <v>60</v>
      </c>
      <c r="C24" s="6" t="s">
        <v>5785</v>
      </c>
      <c r="D24" s="6" t="s">
        <v>6067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6086</v>
      </c>
      <c r="L24" s="6" t="s">
        <v>651</v>
      </c>
      <c r="M24" s="6" t="s">
        <v>2734</v>
      </c>
    </row>
    <row r="25" spans="2:13">
      <c r="B25" s="6" t="s">
        <v>62</v>
      </c>
      <c r="C25" s="6" t="s">
        <v>5785</v>
      </c>
      <c r="D25" s="6" t="s">
        <v>6067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6087</v>
      </c>
      <c r="L25" s="6" t="s">
        <v>2449</v>
      </c>
      <c r="M25" s="6" t="s">
        <v>2734</v>
      </c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 t="s">
        <v>6071</v>
      </c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 t="s">
        <v>6071</v>
      </c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 t="s">
        <v>6072</v>
      </c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 t="s">
        <v>6072</v>
      </c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 t="s">
        <v>6072</v>
      </c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 t="s">
        <v>6072</v>
      </c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 t="s">
        <v>6072</v>
      </c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 t="s">
        <v>6072</v>
      </c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 t="s">
        <v>6072</v>
      </c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 t="s">
        <v>6072</v>
      </c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 t="s">
        <v>6072</v>
      </c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 t="s">
        <v>6072</v>
      </c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 t="s">
        <v>6072</v>
      </c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 t="s">
        <v>6072</v>
      </c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 t="s">
        <v>6072</v>
      </c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 t="s">
        <v>6072</v>
      </c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 t="s">
        <v>6072</v>
      </c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 t="s">
        <v>6072</v>
      </c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 t="s">
        <v>6072</v>
      </c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 t="s">
        <v>6072</v>
      </c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 t="s">
        <v>6071</v>
      </c>
    </row>
    <row r="47" spans="2:13">
      <c r="B47" s="6" t="s">
        <v>106</v>
      </c>
      <c r="C47" s="6"/>
      <c r="D47" s="6"/>
      <c r="E47" s="6" t="s">
        <v>107</v>
      </c>
      <c r="F47" s="6"/>
      <c r="G47" s="6"/>
      <c r="H47" s="6"/>
      <c r="I47" s="6"/>
      <c r="J47" s="6"/>
      <c r="K47" s="6"/>
      <c r="L47" s="6"/>
      <c r="M47" s="6" t="s">
        <v>6071</v>
      </c>
    </row>
    <row r="48" spans="2:13">
      <c r="B48" s="6" t="s">
        <v>108</v>
      </c>
      <c r="C48" s="6" t="s">
        <v>5785</v>
      </c>
      <c r="D48" s="6" t="s">
        <v>6067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6088</v>
      </c>
      <c r="L48" s="6" t="s">
        <v>732</v>
      </c>
      <c r="M48" s="6" t="s">
        <v>2734</v>
      </c>
    </row>
    <row r="49" spans="2:13">
      <c r="B49" s="6" t="s">
        <v>110</v>
      </c>
      <c r="C49" s="6" t="s">
        <v>5785</v>
      </c>
      <c r="D49" s="6" t="s">
        <v>6067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6089</v>
      </c>
      <c r="L49" s="6" t="s">
        <v>1007</v>
      </c>
      <c r="M49" s="6" t="s">
        <v>2762</v>
      </c>
    </row>
    <row r="50" spans="2:13">
      <c r="B50" s="6" t="s">
        <v>112</v>
      </c>
      <c r="C50" s="6" t="s">
        <v>5785</v>
      </c>
      <c r="D50" s="6" t="s">
        <v>6067</v>
      </c>
      <c r="E50" s="6" t="s">
        <v>113</v>
      </c>
      <c r="F50" s="6" t="s">
        <v>15</v>
      </c>
      <c r="G50" s="6" t="s">
        <v>15</v>
      </c>
      <c r="H50" s="6" t="s">
        <v>641</v>
      </c>
      <c r="I50" s="6" t="s">
        <v>6090</v>
      </c>
      <c r="J50" s="6" t="s">
        <v>1785</v>
      </c>
      <c r="K50" s="6"/>
      <c r="L50" s="6"/>
      <c r="M50" s="6" t="s">
        <v>6071</v>
      </c>
    </row>
    <row r="51" spans="2:13">
      <c r="B51" s="6" t="s">
        <v>114</v>
      </c>
      <c r="C51" s="6" t="s">
        <v>5785</v>
      </c>
      <c r="D51" s="6" t="s">
        <v>6067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6091</v>
      </c>
      <c r="L51" s="6" t="s">
        <v>1394</v>
      </c>
      <c r="M51" s="6" t="s">
        <v>2734</v>
      </c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 t="s">
        <v>6072</v>
      </c>
    </row>
    <row r="53" spans="2:13">
      <c r="B53" s="6" t="s">
        <v>118</v>
      </c>
      <c r="C53" s="6" t="s">
        <v>5785</v>
      </c>
      <c r="D53" s="6" t="s">
        <v>6067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6092</v>
      </c>
      <c r="L53" s="6" t="s">
        <v>651</v>
      </c>
      <c r="M53" s="6" t="s">
        <v>2734</v>
      </c>
    </row>
    <row r="54" spans="2:13">
      <c r="B54" s="6" t="s">
        <v>120</v>
      </c>
      <c r="C54" s="6" t="s">
        <v>5785</v>
      </c>
      <c r="D54" s="6" t="s">
        <v>6067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6093</v>
      </c>
      <c r="L54" s="6" t="s">
        <v>1049</v>
      </c>
      <c r="M54" s="6" t="s">
        <v>2734</v>
      </c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 t="s">
        <v>6072</v>
      </c>
    </row>
    <row r="56" spans="2:13">
      <c r="B56" s="6" t="s">
        <v>124</v>
      </c>
      <c r="C56" s="6" t="s">
        <v>5785</v>
      </c>
      <c r="D56" s="6" t="s">
        <v>6067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6094</v>
      </c>
      <c r="L56" s="6" t="s">
        <v>1049</v>
      </c>
      <c r="M56" s="6" t="s">
        <v>2734</v>
      </c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 t="s">
        <v>6072</v>
      </c>
    </row>
    <row r="58" spans="2:13">
      <c r="B58" s="6" t="s">
        <v>128</v>
      </c>
      <c r="C58" s="6"/>
      <c r="D58" s="6"/>
      <c r="E58" s="6" t="s">
        <v>129</v>
      </c>
      <c r="F58" s="6"/>
      <c r="G58" s="6"/>
      <c r="H58" s="6"/>
      <c r="I58" s="6"/>
      <c r="J58" s="6"/>
      <c r="K58" s="6"/>
      <c r="L58" s="6"/>
      <c r="M58" s="6" t="s">
        <v>6071</v>
      </c>
    </row>
    <row r="59" spans="2:13">
      <c r="B59" s="6" t="s">
        <v>130</v>
      </c>
      <c r="C59" s="6"/>
      <c r="D59" s="6"/>
      <c r="E59" s="6" t="s">
        <v>131</v>
      </c>
      <c r="F59" s="6"/>
      <c r="G59" s="6"/>
      <c r="H59" s="6"/>
      <c r="I59" s="6"/>
      <c r="J59" s="6"/>
      <c r="K59" s="6"/>
      <c r="L59" s="6"/>
      <c r="M59" s="6" t="s">
        <v>6071</v>
      </c>
    </row>
    <row r="60" spans="2:13">
      <c r="B60" s="6" t="s">
        <v>132</v>
      </c>
      <c r="C60" s="6"/>
      <c r="D60" s="6"/>
      <c r="E60" s="6" t="s">
        <v>133</v>
      </c>
      <c r="F60" s="6"/>
      <c r="G60" s="6"/>
      <c r="H60" s="6"/>
      <c r="I60" s="6"/>
      <c r="J60" s="6"/>
      <c r="K60" s="6"/>
      <c r="L60" s="6"/>
      <c r="M60" s="6" t="s">
        <v>6071</v>
      </c>
    </row>
    <row r="61" spans="2:13">
      <c r="B61" s="6" t="s">
        <v>134</v>
      </c>
      <c r="C61" s="6"/>
      <c r="D61" s="6"/>
      <c r="E61" s="6" t="s">
        <v>135</v>
      </c>
      <c r="F61" s="6"/>
      <c r="G61" s="6"/>
      <c r="H61" s="6"/>
      <c r="I61" s="6"/>
      <c r="J61" s="6"/>
      <c r="K61" s="6"/>
      <c r="L61" s="6"/>
      <c r="M61" s="6" t="s">
        <v>6071</v>
      </c>
    </row>
    <row r="62" spans="2:13">
      <c r="B62" s="6" t="s">
        <v>136</v>
      </c>
      <c r="C62" s="6" t="s">
        <v>5785</v>
      </c>
      <c r="D62" s="6" t="s">
        <v>6067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6095</v>
      </c>
      <c r="L62" s="6" t="s">
        <v>398</v>
      </c>
      <c r="M62" s="6" t="s">
        <v>2762</v>
      </c>
    </row>
    <row r="63" spans="2:13">
      <c r="B63" s="6" t="s">
        <v>138</v>
      </c>
      <c r="C63" s="6"/>
      <c r="D63" s="6"/>
      <c r="E63" s="6" t="s">
        <v>139</v>
      </c>
      <c r="F63" s="6"/>
      <c r="G63" s="6"/>
      <c r="H63" s="6"/>
      <c r="I63" s="6"/>
      <c r="J63" s="6"/>
      <c r="K63" s="6"/>
      <c r="L63" s="6"/>
      <c r="M63" s="6" t="s">
        <v>6071</v>
      </c>
    </row>
    <row r="64" spans="2:13">
      <c r="B64" s="6" t="s">
        <v>140</v>
      </c>
      <c r="C64" s="6" t="s">
        <v>5785</v>
      </c>
      <c r="D64" s="6" t="s">
        <v>6067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6096</v>
      </c>
      <c r="L64" s="6" t="s">
        <v>1049</v>
      </c>
      <c r="M64" s="6" t="s">
        <v>2734</v>
      </c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 t="s">
        <v>6071</v>
      </c>
    </row>
    <row r="66" spans="2:13">
      <c r="B66" s="6" t="s">
        <v>144</v>
      </c>
      <c r="C66" s="6" t="s">
        <v>5785</v>
      </c>
      <c r="D66" s="6" t="s">
        <v>6067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6097</v>
      </c>
      <c r="L66" s="6" t="s">
        <v>1007</v>
      </c>
      <c r="M66" s="6" t="s">
        <v>2762</v>
      </c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 t="s">
        <v>6071</v>
      </c>
    </row>
    <row r="68" spans="2:13">
      <c r="B68" s="6" t="s">
        <v>148</v>
      </c>
      <c r="C68" s="6" t="s">
        <v>5785</v>
      </c>
      <c r="D68" s="6" t="s">
        <v>6067</v>
      </c>
      <c r="E68" s="6" t="s">
        <v>149</v>
      </c>
      <c r="F68" s="6" t="s">
        <v>15</v>
      </c>
      <c r="G68" s="6" t="s">
        <v>15</v>
      </c>
      <c r="H68" s="6" t="s">
        <v>641</v>
      </c>
      <c r="I68" s="6" t="s">
        <v>6090</v>
      </c>
      <c r="J68" s="6" t="s">
        <v>1785</v>
      </c>
      <c r="K68" s="6"/>
      <c r="L68" s="6"/>
      <c r="M68" s="6" t="s">
        <v>6071</v>
      </c>
    </row>
    <row r="69" spans="2:13">
      <c r="B69" s="6" t="s">
        <v>150</v>
      </c>
      <c r="C69" s="6" t="s">
        <v>5785</v>
      </c>
      <c r="D69" s="6" t="s">
        <v>6067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6098</v>
      </c>
      <c r="L69" s="6" t="s">
        <v>732</v>
      </c>
      <c r="M69" s="6" t="s">
        <v>2734</v>
      </c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 t="s">
        <v>6072</v>
      </c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 t="s">
        <v>6072</v>
      </c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 t="s">
        <v>6072</v>
      </c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 t="s">
        <v>6072</v>
      </c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 t="s">
        <v>6072</v>
      </c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 t="s">
        <v>6072</v>
      </c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 t="s">
        <v>6072</v>
      </c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 t="s">
        <v>6072</v>
      </c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 t="s">
        <v>6072</v>
      </c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 t="s">
        <v>6072</v>
      </c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 t="s">
        <v>6072</v>
      </c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 t="s">
        <v>6072</v>
      </c>
    </row>
    <row r="82" spans="2:13">
      <c r="B82" s="6" t="s">
        <v>176</v>
      </c>
      <c r="C82" s="6"/>
      <c r="D82" s="6"/>
      <c r="E82" s="6" t="s">
        <v>177</v>
      </c>
      <c r="F82" s="6"/>
      <c r="G82" s="6"/>
      <c r="H82" s="6"/>
      <c r="I82" s="6"/>
      <c r="J82" s="6"/>
      <c r="K82" s="6"/>
      <c r="L82" s="6"/>
      <c r="M82" s="6" t="s">
        <v>6071</v>
      </c>
    </row>
    <row r="83" spans="2:13">
      <c r="B83" s="6" t="s">
        <v>178</v>
      </c>
      <c r="C83" s="6"/>
      <c r="D83" s="6"/>
      <c r="E83" s="6" t="s">
        <v>179</v>
      </c>
      <c r="F83" s="6"/>
      <c r="G83" s="6"/>
      <c r="H83" s="6"/>
      <c r="I83" s="6"/>
      <c r="J83" s="6"/>
      <c r="K83" s="6"/>
      <c r="L83" s="6"/>
      <c r="M83" s="6" t="s">
        <v>6071</v>
      </c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 t="s">
        <v>6072</v>
      </c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 t="s">
        <v>6072</v>
      </c>
    </row>
    <row r="86" spans="2:13">
      <c r="B86" s="6" t="s">
        <v>184</v>
      </c>
      <c r="C86" s="6" t="s">
        <v>5785</v>
      </c>
      <c r="D86" s="6" t="s">
        <v>6067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6099</v>
      </c>
      <c r="L86" s="6" t="s">
        <v>1394</v>
      </c>
      <c r="M86" s="6" t="s">
        <v>2734</v>
      </c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 t="s">
        <v>6072</v>
      </c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 t="s">
        <v>6072</v>
      </c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 t="s">
        <v>6071</v>
      </c>
    </row>
    <row r="90" spans="2:13">
      <c r="B90" s="6" t="s">
        <v>192</v>
      </c>
      <c r="C90" s="6" t="s">
        <v>5785</v>
      </c>
      <c r="D90" s="6" t="s">
        <v>6067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6100</v>
      </c>
      <c r="L90" s="6" t="s">
        <v>1394</v>
      </c>
      <c r="M90" s="6" t="s">
        <v>2734</v>
      </c>
    </row>
    <row r="91" spans="2:13">
      <c r="B91" s="6" t="s">
        <v>194</v>
      </c>
      <c r="C91" s="6" t="s">
        <v>5785</v>
      </c>
      <c r="D91" s="6" t="s">
        <v>6067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6101</v>
      </c>
      <c r="L91" s="6" t="s">
        <v>1394</v>
      </c>
      <c r="M91" s="6" t="s">
        <v>2734</v>
      </c>
    </row>
    <row r="92" spans="2:13">
      <c r="B92" s="6" t="s">
        <v>196</v>
      </c>
      <c r="C92" s="6"/>
      <c r="D92" s="6"/>
      <c r="E92" s="6" t="s">
        <v>197</v>
      </c>
      <c r="F92" s="6"/>
      <c r="G92" s="6"/>
      <c r="H92" s="6"/>
      <c r="I92" s="6"/>
      <c r="J92" s="6"/>
      <c r="K92" s="6"/>
      <c r="L92" s="6"/>
      <c r="M92" s="6" t="s">
        <v>6071</v>
      </c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 t="s">
        <v>6072</v>
      </c>
    </row>
    <row r="94" spans="2:13">
      <c r="B94" s="6" t="s">
        <v>200</v>
      </c>
      <c r="C94" s="6"/>
      <c r="D94" s="6"/>
      <c r="E94" s="6" t="s">
        <v>201</v>
      </c>
      <c r="F94" s="6"/>
      <c r="G94" s="6"/>
      <c r="H94" s="6"/>
      <c r="I94" s="6"/>
      <c r="J94" s="6"/>
      <c r="K94" s="6"/>
      <c r="L94" s="6"/>
      <c r="M94" s="6" t="s">
        <v>6071</v>
      </c>
    </row>
    <row r="95" spans="2:13">
      <c r="B95" s="6" t="s">
        <v>202</v>
      </c>
      <c r="C95" s="6" t="s">
        <v>5785</v>
      </c>
      <c r="D95" s="6" t="s">
        <v>6067</v>
      </c>
      <c r="E95" s="6" t="s">
        <v>203</v>
      </c>
      <c r="F95" s="6" t="s">
        <v>15</v>
      </c>
      <c r="G95" s="6" t="s">
        <v>15</v>
      </c>
      <c r="H95" s="6" t="s">
        <v>641</v>
      </c>
      <c r="I95" s="6" t="s">
        <v>6090</v>
      </c>
      <c r="J95" s="6" t="s">
        <v>1785</v>
      </c>
      <c r="K95" s="6"/>
      <c r="L95" s="6"/>
      <c r="M95" s="6" t="s">
        <v>6071</v>
      </c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 t="s">
        <v>6072</v>
      </c>
    </row>
    <row r="97" spans="2:13">
      <c r="B97" s="6" t="s">
        <v>206</v>
      </c>
      <c r="C97" s="6"/>
      <c r="D97" s="6"/>
      <c r="E97" s="6" t="s">
        <v>207</v>
      </c>
      <c r="F97" s="6"/>
      <c r="G97" s="6"/>
      <c r="H97" s="6"/>
      <c r="I97" s="6"/>
      <c r="J97" s="6"/>
      <c r="K97" s="6"/>
      <c r="L97" s="6"/>
      <c r="M97" s="6" t="s">
        <v>6071</v>
      </c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 t="s">
        <v>6071</v>
      </c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 t="s">
        <v>6072</v>
      </c>
    </row>
    <row r="100" spans="2:13">
      <c r="B100" s="6" t="s">
        <v>212</v>
      </c>
      <c r="C100" s="6"/>
      <c r="D100" s="6"/>
      <c r="E100" s="6" t="s">
        <v>213</v>
      </c>
      <c r="F100" s="6"/>
      <c r="G100" s="6"/>
      <c r="H100" s="6"/>
      <c r="I100" s="6"/>
      <c r="J100" s="6"/>
      <c r="K100" s="6"/>
      <c r="L100" s="6"/>
      <c r="M100" s="6" t="s">
        <v>6071</v>
      </c>
    </row>
    <row r="101" spans="2:13">
      <c r="B101" s="6" t="s">
        <v>214</v>
      </c>
      <c r="C101" s="6"/>
      <c r="D101" s="6"/>
      <c r="E101" s="6" t="s">
        <v>215</v>
      </c>
      <c r="F101" s="6"/>
      <c r="G101" s="6"/>
      <c r="H101" s="6"/>
      <c r="I101" s="6"/>
      <c r="J101" s="6"/>
      <c r="K101" s="6"/>
      <c r="L101" s="6"/>
      <c r="M101" s="6" t="s">
        <v>6071</v>
      </c>
    </row>
    <row r="102" spans="2:13">
      <c r="B102" s="6" t="s">
        <v>217</v>
      </c>
      <c r="C102" s="6" t="s">
        <v>5785</v>
      </c>
      <c r="D102" s="6" t="s">
        <v>6067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6102</v>
      </c>
      <c r="L102" s="6" t="s">
        <v>626</v>
      </c>
      <c r="M102" s="6" t="s">
        <v>2734</v>
      </c>
    </row>
    <row r="103" spans="2:13">
      <c r="B103" s="6" t="s">
        <v>219</v>
      </c>
      <c r="C103" s="6" t="s">
        <v>5785</v>
      </c>
      <c r="D103" s="6" t="s">
        <v>6067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6103</v>
      </c>
      <c r="L103" s="6" t="s">
        <v>626</v>
      </c>
      <c r="M103" s="6" t="s">
        <v>2734</v>
      </c>
    </row>
    <row r="104" spans="2:13">
      <c r="B104" s="6" t="s">
        <v>221</v>
      </c>
      <c r="C104" s="6"/>
      <c r="D104" s="6"/>
      <c r="E104" s="6" t="s">
        <v>222</v>
      </c>
      <c r="F104" s="6"/>
      <c r="G104" s="6"/>
      <c r="H104" s="6"/>
      <c r="I104" s="6"/>
      <c r="J104" s="6"/>
      <c r="K104" s="6"/>
      <c r="L104" s="6"/>
      <c r="M104" s="6" t="s">
        <v>6071</v>
      </c>
    </row>
    <row r="105" spans="2:13">
      <c r="B105" s="6" t="s">
        <v>223</v>
      </c>
      <c r="C105" s="6"/>
      <c r="D105" s="6"/>
      <c r="E105" s="6" t="s">
        <v>224</v>
      </c>
      <c r="F105" s="6"/>
      <c r="G105" s="6"/>
      <c r="H105" s="6"/>
      <c r="I105" s="6"/>
      <c r="J105" s="6"/>
      <c r="K105" s="6"/>
      <c r="L105" s="6"/>
      <c r="M105" s="6" t="s">
        <v>6071</v>
      </c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6072</v>
      </c>
    </row>
    <row r="107" spans="2:13">
      <c r="B107" s="6" t="s">
        <v>227</v>
      </c>
      <c r="C107" s="6"/>
      <c r="D107" s="6"/>
      <c r="E107" s="6" t="s">
        <v>228</v>
      </c>
      <c r="F107" s="6"/>
      <c r="G107" s="6"/>
      <c r="H107" s="6"/>
      <c r="I107" s="6"/>
      <c r="J107" s="6"/>
      <c r="K107" s="6"/>
      <c r="L107" s="6"/>
      <c r="M107" s="6" t="s">
        <v>6071</v>
      </c>
    </row>
    <row r="108" spans="2:13">
      <c r="B108" s="6" t="s">
        <v>229</v>
      </c>
      <c r="C108" s="6"/>
      <c r="D108" s="6"/>
      <c r="E108" s="6" t="s">
        <v>230</v>
      </c>
      <c r="F108" s="6"/>
      <c r="G108" s="6"/>
      <c r="H108" s="6"/>
      <c r="I108" s="6"/>
      <c r="J108" s="6"/>
      <c r="K108" s="6"/>
      <c r="L108" s="6"/>
      <c r="M108" s="6" t="s">
        <v>6071</v>
      </c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6071</v>
      </c>
    </row>
    <row r="110" spans="2:13">
      <c r="B110" s="6" t="s">
        <v>233</v>
      </c>
      <c r="C110" s="6"/>
      <c r="D110" s="6"/>
      <c r="E110" s="6" t="s">
        <v>234</v>
      </c>
      <c r="F110" s="6"/>
      <c r="G110" s="6"/>
      <c r="H110" s="6"/>
      <c r="I110" s="6"/>
      <c r="J110" s="6"/>
      <c r="K110" s="6"/>
      <c r="L110" s="6"/>
      <c r="M110" s="6" t="s">
        <v>6071</v>
      </c>
    </row>
    <row r="111" spans="2:13">
      <c r="B111" s="6" t="s">
        <v>235</v>
      </c>
      <c r="C111" s="6"/>
      <c r="D111" s="6"/>
      <c r="E111" s="6" t="s">
        <v>236</v>
      </c>
      <c r="F111" s="6"/>
      <c r="G111" s="6"/>
      <c r="H111" s="6"/>
      <c r="I111" s="6"/>
      <c r="J111" s="6"/>
      <c r="K111" s="6"/>
      <c r="L111" s="6"/>
      <c r="M111" s="6" t="s">
        <v>6071</v>
      </c>
    </row>
    <row r="112" spans="2:13">
      <c r="B112" s="6" t="s">
        <v>237</v>
      </c>
      <c r="C112" s="6" t="s">
        <v>5785</v>
      </c>
      <c r="D112" s="6" t="s">
        <v>6067</v>
      </c>
      <c r="E112" s="6" t="s">
        <v>238</v>
      </c>
      <c r="F112" s="6" t="s">
        <v>264</v>
      </c>
      <c r="G112" s="6"/>
      <c r="H112" s="6"/>
      <c r="I112" s="6" t="s">
        <v>6104</v>
      </c>
      <c r="J112" s="6" t="s">
        <v>6105</v>
      </c>
      <c r="K112" s="6" t="s">
        <v>6106</v>
      </c>
      <c r="L112" s="6"/>
      <c r="M112" s="6" t="s">
        <v>6107</v>
      </c>
    </row>
    <row r="113" spans="2:13">
      <c r="B113" s="6" t="s">
        <v>239</v>
      </c>
      <c r="C113" s="6"/>
      <c r="D113" s="6"/>
      <c r="E113" s="6" t="s">
        <v>240</v>
      </c>
      <c r="F113" s="6"/>
      <c r="G113" s="6"/>
      <c r="H113" s="6"/>
      <c r="I113" s="6"/>
      <c r="J113" s="6"/>
      <c r="K113" s="6"/>
      <c r="L113" s="6"/>
      <c r="M113" s="6" t="s">
        <v>6071</v>
      </c>
    </row>
    <row r="114" spans="2:13">
      <c r="B114" s="6" t="s">
        <v>241</v>
      </c>
      <c r="C114" s="6" t="s">
        <v>5785</v>
      </c>
      <c r="D114" s="6" t="s">
        <v>6067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6108</v>
      </c>
      <c r="L114" s="6" t="s">
        <v>1024</v>
      </c>
      <c r="M114" s="6" t="s">
        <v>2734</v>
      </c>
    </row>
    <row r="115" spans="2:13">
      <c r="B115" s="6" t="s">
        <v>243</v>
      </c>
      <c r="C115" s="6" t="s">
        <v>5785</v>
      </c>
      <c r="D115" s="6" t="s">
        <v>6067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6109</v>
      </c>
      <c r="L115" s="6" t="s">
        <v>1521</v>
      </c>
      <c r="M115" s="6" t="s">
        <v>2734</v>
      </c>
    </row>
    <row r="116" spans="2:13">
      <c r="B116" s="6" t="s">
        <v>245</v>
      </c>
      <c r="C116" s="6" t="s">
        <v>5785</v>
      </c>
      <c r="D116" s="6" t="s">
        <v>6067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6110</v>
      </c>
      <c r="L116" s="6" t="s">
        <v>651</v>
      </c>
      <c r="M116" s="6" t="s">
        <v>2734</v>
      </c>
    </row>
    <row r="117" spans="2:13">
      <c r="B117" s="6" t="s">
        <v>247</v>
      </c>
      <c r="C117" s="6"/>
      <c r="D117" s="6"/>
      <c r="E117" s="6" t="s">
        <v>248</v>
      </c>
      <c r="F117" s="6"/>
      <c r="G117" s="6"/>
      <c r="H117" s="6"/>
      <c r="I117" s="6"/>
      <c r="J117" s="6"/>
      <c r="K117" s="6"/>
      <c r="L117" s="6"/>
      <c r="M117" s="6" t="s">
        <v>6071</v>
      </c>
    </row>
    <row r="118" spans="2:13">
      <c r="B118" s="6" t="s">
        <v>249</v>
      </c>
      <c r="C118" s="6"/>
      <c r="D118" s="6"/>
      <c r="E118" s="6" t="s">
        <v>250</v>
      </c>
      <c r="F118" s="6"/>
      <c r="G118" s="6"/>
      <c r="H118" s="6"/>
      <c r="I118" s="6"/>
      <c r="J118" s="6"/>
      <c r="K118" s="6"/>
      <c r="L118" s="6"/>
      <c r="M118" s="6" t="s">
        <v>6071</v>
      </c>
    </row>
    <row r="119" spans="2:13">
      <c r="B119" s="6" t="s">
        <v>251</v>
      </c>
      <c r="C119" s="6"/>
      <c r="D119" s="6"/>
      <c r="E119" s="6" t="s">
        <v>252</v>
      </c>
      <c r="F119" s="6"/>
      <c r="G119" s="6"/>
      <c r="H119" s="6"/>
      <c r="I119" s="6"/>
      <c r="J119" s="6"/>
      <c r="K119" s="6"/>
      <c r="L119" s="6"/>
      <c r="M119" s="6" t="s">
        <v>6071</v>
      </c>
    </row>
    <row r="120" spans="2:13">
      <c r="B120" s="6" t="s">
        <v>253</v>
      </c>
      <c r="C120" s="6"/>
      <c r="D120" s="6"/>
      <c r="E120" s="6" t="s">
        <v>254</v>
      </c>
      <c r="F120" s="6"/>
      <c r="G120" s="6"/>
      <c r="H120" s="6"/>
      <c r="I120" s="6"/>
      <c r="J120" s="6"/>
      <c r="K120" s="6"/>
      <c r="L120" s="6"/>
      <c r="M120" s="6" t="s">
        <v>6071</v>
      </c>
    </row>
    <row r="121" spans="2:13">
      <c r="B121" s="6" t="s">
        <v>255</v>
      </c>
      <c r="C121" s="6"/>
      <c r="D121" s="6"/>
      <c r="E121" s="6" t="s">
        <v>256</v>
      </c>
      <c r="F121" s="6"/>
      <c r="G121" s="6"/>
      <c r="H121" s="6"/>
      <c r="I121" s="6"/>
      <c r="J121" s="6"/>
      <c r="K121" s="6"/>
      <c r="L121" s="6"/>
      <c r="M121" s="6" t="s">
        <v>6071</v>
      </c>
    </row>
    <row r="122" spans="2:13">
      <c r="B122" s="6" t="s">
        <v>257</v>
      </c>
      <c r="C122" s="6" t="s">
        <v>5785</v>
      </c>
      <c r="D122" s="6" t="s">
        <v>6067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6111</v>
      </c>
      <c r="L122" s="6" t="s">
        <v>651</v>
      </c>
      <c r="M122" s="6" t="s">
        <v>2734</v>
      </c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6072</v>
      </c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6072</v>
      </c>
    </row>
  </sheetData>
  <phoneticPr fontId="5" type="noConversion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3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84" customWidth="1"/>
    <col min="10" max="10" width="17.75" customWidth="1"/>
    <col min="11" max="11" width="85.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6112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6113</v>
      </c>
      <c r="L3" s="6" t="s">
        <v>1469</v>
      </c>
      <c r="M3" s="6"/>
    </row>
    <row r="4" spans="2:13">
      <c r="B4" s="6" t="s">
        <v>17</v>
      </c>
      <c r="C4" s="6" t="s">
        <v>5785</v>
      </c>
      <c r="D4" s="6" t="s">
        <v>6112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6114</v>
      </c>
      <c r="L4" s="6" t="s">
        <v>1047</v>
      </c>
      <c r="M4" s="6"/>
    </row>
    <row r="5" spans="2:13">
      <c r="B5" s="6" t="s">
        <v>19</v>
      </c>
      <c r="C5" s="6" t="s">
        <v>5785</v>
      </c>
      <c r="D5" s="6" t="s">
        <v>6112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6115</v>
      </c>
      <c r="L5" s="6" t="s">
        <v>515</v>
      </c>
      <c r="M5" s="6"/>
    </row>
    <row r="6" spans="2:13">
      <c r="B6" s="6" t="s">
        <v>21</v>
      </c>
      <c r="C6" s="6" t="s">
        <v>5785</v>
      </c>
      <c r="D6" s="6" t="s">
        <v>6112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6112</v>
      </c>
      <c r="E7" s="6" t="s">
        <v>25</v>
      </c>
      <c r="F7" s="6"/>
      <c r="G7" s="6"/>
      <c r="H7" s="6"/>
      <c r="I7" s="6" t="s">
        <v>1618</v>
      </c>
      <c r="J7" s="6"/>
      <c r="K7" s="6"/>
      <c r="L7" s="6" t="s">
        <v>2436</v>
      </c>
      <c r="M7" s="6"/>
    </row>
    <row r="8" spans="2:13">
      <c r="B8" s="6" t="s">
        <v>27</v>
      </c>
      <c r="C8" s="6" t="s">
        <v>5785</v>
      </c>
      <c r="D8" s="6" t="s">
        <v>6112</v>
      </c>
      <c r="E8" s="6" t="s">
        <v>28</v>
      </c>
      <c r="F8" s="6"/>
      <c r="G8" s="6"/>
      <c r="H8" s="6"/>
      <c r="I8" s="6" t="s">
        <v>2544</v>
      </c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6112</v>
      </c>
      <c r="E9" s="6" t="s">
        <v>30</v>
      </c>
      <c r="F9" s="6"/>
      <c r="G9" s="6"/>
      <c r="H9" s="6"/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6112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6116</v>
      </c>
      <c r="L10" s="6" t="s">
        <v>1072</v>
      </c>
      <c r="M10" s="6"/>
    </row>
    <row r="11" spans="2:13">
      <c r="B11" s="6" t="s">
        <v>33</v>
      </c>
      <c r="C11" s="6" t="s">
        <v>5785</v>
      </c>
      <c r="D11" s="6" t="s">
        <v>6112</v>
      </c>
      <c r="E11" s="6" t="s">
        <v>34</v>
      </c>
      <c r="F11" s="6"/>
      <c r="G11" s="6"/>
      <c r="H11" s="6"/>
      <c r="I11" s="6" t="s">
        <v>2544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6112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6117</v>
      </c>
      <c r="L12" s="6" t="s">
        <v>1072</v>
      </c>
      <c r="M12" s="6"/>
    </row>
    <row r="13" spans="2:13">
      <c r="B13" s="6" t="s">
        <v>37</v>
      </c>
      <c r="C13" s="6" t="s">
        <v>5785</v>
      </c>
      <c r="D13" s="6" t="s">
        <v>6112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6118</v>
      </c>
      <c r="L13" s="6" t="s">
        <v>513</v>
      </c>
      <c r="M13" s="6"/>
    </row>
    <row r="14" spans="2:13">
      <c r="B14" s="6" t="s">
        <v>39</v>
      </c>
      <c r="C14" s="6" t="s">
        <v>5785</v>
      </c>
      <c r="D14" s="6" t="s">
        <v>6112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6112</v>
      </c>
      <c r="E15" s="6" t="s">
        <v>42</v>
      </c>
      <c r="F15" s="6"/>
      <c r="G15" s="6"/>
      <c r="H15" s="6"/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6112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6119</v>
      </c>
      <c r="L16" s="6" t="s">
        <v>1003</v>
      </c>
      <c r="M16" s="6"/>
    </row>
    <row r="17" spans="2:13">
      <c r="B17" s="6" t="s">
        <v>45</v>
      </c>
      <c r="C17" s="6" t="s">
        <v>5785</v>
      </c>
      <c r="D17" s="6" t="s">
        <v>6112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6120</v>
      </c>
      <c r="L17" s="6" t="s">
        <v>639</v>
      </c>
      <c r="M17" s="6"/>
    </row>
    <row r="18" spans="2:13">
      <c r="B18" s="6" t="s">
        <v>47</v>
      </c>
      <c r="C18" s="6" t="s">
        <v>5785</v>
      </c>
      <c r="D18" s="6" t="s">
        <v>6112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6121</v>
      </c>
      <c r="L18" s="6" t="s">
        <v>581</v>
      </c>
      <c r="M18" s="6"/>
    </row>
    <row r="19" spans="2:13">
      <c r="B19" s="6" t="s">
        <v>50</v>
      </c>
      <c r="C19" s="6" t="s">
        <v>5785</v>
      </c>
      <c r="D19" s="6" t="s">
        <v>6112</v>
      </c>
      <c r="E19" s="6" t="s">
        <v>51</v>
      </c>
      <c r="F19" s="6" t="s">
        <v>15</v>
      </c>
      <c r="G19" s="6" t="s">
        <v>15</v>
      </c>
      <c r="H19" s="6"/>
      <c r="I19" s="6" t="s">
        <v>6122</v>
      </c>
      <c r="J19" s="6"/>
      <c r="K19" s="6"/>
      <c r="L19" s="6"/>
      <c r="M19" s="6"/>
    </row>
    <row r="20" spans="2:13">
      <c r="B20" s="6" t="s">
        <v>52</v>
      </c>
      <c r="C20" s="6" t="s">
        <v>5785</v>
      </c>
      <c r="D20" s="6" t="s">
        <v>6112</v>
      </c>
      <c r="E20" s="6" t="s">
        <v>53</v>
      </c>
      <c r="F20" s="6"/>
      <c r="G20" s="6"/>
      <c r="H20" s="6"/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6112</v>
      </c>
      <c r="E21" s="6" t="s">
        <v>55</v>
      </c>
      <c r="F21" s="6"/>
      <c r="G21" s="6"/>
      <c r="H21" s="6"/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6112</v>
      </c>
      <c r="E22" s="6" t="s">
        <v>57</v>
      </c>
      <c r="F22" s="6"/>
      <c r="G22" s="6"/>
      <c r="H22" s="6"/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6112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6112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6123</v>
      </c>
      <c r="L24" s="6" t="s">
        <v>1072</v>
      </c>
      <c r="M24" s="6"/>
    </row>
    <row r="25" spans="2:13">
      <c r="B25" s="6" t="s">
        <v>62</v>
      </c>
      <c r="C25" s="6" t="s">
        <v>5785</v>
      </c>
      <c r="D25" s="6" t="s">
        <v>6112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6124</v>
      </c>
      <c r="L25" s="6" t="s">
        <v>550</v>
      </c>
      <c r="M25" s="6"/>
    </row>
    <row r="26" spans="2:13">
      <c r="B26" s="6" t="s">
        <v>64</v>
      </c>
      <c r="C26" s="6" t="s">
        <v>5785</v>
      </c>
      <c r="D26" s="6" t="s">
        <v>6112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6112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6112</v>
      </c>
      <c r="E28" s="6" t="s">
        <v>69</v>
      </c>
      <c r="F28" s="6"/>
      <c r="G28" s="6"/>
      <c r="H28" s="6"/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6112</v>
      </c>
      <c r="E29" s="6" t="s">
        <v>71</v>
      </c>
      <c r="F29" s="6"/>
      <c r="G29" s="6"/>
      <c r="H29" s="6"/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6112</v>
      </c>
      <c r="E30" s="6" t="s">
        <v>73</v>
      </c>
      <c r="F30" s="6"/>
      <c r="G30" s="6"/>
      <c r="H30" s="6"/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6112</v>
      </c>
      <c r="E31" s="6" t="s">
        <v>75</v>
      </c>
      <c r="F31" s="6"/>
      <c r="G31" s="6"/>
      <c r="H31" s="6"/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6112</v>
      </c>
      <c r="E32" s="6" t="s">
        <v>77</v>
      </c>
      <c r="F32" s="6"/>
      <c r="G32" s="6"/>
      <c r="H32" s="6"/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6112</v>
      </c>
      <c r="E33" s="6" t="s">
        <v>79</v>
      </c>
      <c r="F33" s="6"/>
      <c r="G33" s="6"/>
      <c r="H33" s="6"/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6112</v>
      </c>
      <c r="E34" s="6" t="s">
        <v>81</v>
      </c>
      <c r="F34" s="6"/>
      <c r="G34" s="6"/>
      <c r="H34" s="6"/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6112</v>
      </c>
      <c r="E35" s="6" t="s">
        <v>83</v>
      </c>
      <c r="F35" s="6"/>
      <c r="G35" s="6"/>
      <c r="H35" s="6"/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6112</v>
      </c>
      <c r="E36" s="6" t="s">
        <v>85</v>
      </c>
      <c r="F36" s="6"/>
      <c r="G36" s="6"/>
      <c r="H36" s="6"/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6112</v>
      </c>
      <c r="E37" s="6" t="s">
        <v>87</v>
      </c>
      <c r="F37" s="6"/>
      <c r="G37" s="6"/>
      <c r="H37" s="6"/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6112</v>
      </c>
      <c r="E38" s="6" t="s">
        <v>89</v>
      </c>
      <c r="F38" s="6"/>
      <c r="G38" s="6"/>
      <c r="H38" s="6"/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6112</v>
      </c>
      <c r="E39" s="6" t="s">
        <v>91</v>
      </c>
      <c r="F39" s="6"/>
      <c r="G39" s="6"/>
      <c r="H39" s="6"/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6112</v>
      </c>
      <c r="E40" s="6" t="s">
        <v>93</v>
      </c>
      <c r="F40" s="6"/>
      <c r="G40" s="6"/>
      <c r="H40" s="6"/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6112</v>
      </c>
      <c r="E41" s="6" t="s">
        <v>95</v>
      </c>
      <c r="F41" s="6"/>
      <c r="G41" s="6"/>
      <c r="H41" s="6"/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6112</v>
      </c>
      <c r="E42" s="6" t="s">
        <v>97</v>
      </c>
      <c r="F42" s="6"/>
      <c r="G42" s="6"/>
      <c r="H42" s="6"/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6112</v>
      </c>
      <c r="E43" s="6" t="s">
        <v>99</v>
      </c>
      <c r="F43" s="6"/>
      <c r="G43" s="6"/>
      <c r="H43" s="6"/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6112</v>
      </c>
      <c r="E44" s="6" t="s">
        <v>101</v>
      </c>
      <c r="F44" s="6"/>
      <c r="G44" s="6"/>
      <c r="H44" s="6"/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6112</v>
      </c>
      <c r="E45" s="6" t="s">
        <v>103</v>
      </c>
      <c r="F45" s="6"/>
      <c r="G45" s="6"/>
      <c r="H45" s="6"/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6112</v>
      </c>
      <c r="E46" s="6" t="s">
        <v>105</v>
      </c>
      <c r="F46" s="6"/>
      <c r="G46" s="6"/>
      <c r="H46" s="6"/>
      <c r="I46" s="6" t="s">
        <v>2544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6112</v>
      </c>
      <c r="E47" s="6" t="s">
        <v>107</v>
      </c>
      <c r="F47" s="6" t="s">
        <v>15</v>
      </c>
      <c r="G47" s="6" t="s">
        <v>15</v>
      </c>
      <c r="H47" s="6" t="s">
        <v>6125</v>
      </c>
      <c r="I47" s="6" t="s">
        <v>6125</v>
      </c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6112</v>
      </c>
      <c r="E48" s="6" t="s">
        <v>109</v>
      </c>
      <c r="F48" s="6" t="s">
        <v>15</v>
      </c>
      <c r="G48" s="6" t="s">
        <v>15</v>
      </c>
      <c r="H48" s="6" t="s">
        <v>6125</v>
      </c>
      <c r="I48" s="6" t="s">
        <v>6125</v>
      </c>
      <c r="J48" s="6"/>
      <c r="K48" s="6"/>
      <c r="L48" s="6"/>
      <c r="M48" s="6"/>
    </row>
    <row r="49" spans="2:13">
      <c r="B49" s="6" t="s">
        <v>110</v>
      </c>
      <c r="C49" s="6" t="s">
        <v>5785</v>
      </c>
      <c r="D49" s="6" t="s">
        <v>6112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6126</v>
      </c>
      <c r="L49" s="6" t="s">
        <v>1781</v>
      </c>
      <c r="M49" s="6"/>
    </row>
    <row r="50" spans="2:13">
      <c r="B50" s="6" t="s">
        <v>112</v>
      </c>
      <c r="C50" s="6" t="s">
        <v>5785</v>
      </c>
      <c r="D50" s="6" t="s">
        <v>6112</v>
      </c>
      <c r="E50" s="6" t="s">
        <v>113</v>
      </c>
      <c r="F50" s="6" t="s">
        <v>15</v>
      </c>
      <c r="G50" s="6" t="s">
        <v>15</v>
      </c>
      <c r="H50" s="6" t="s">
        <v>6125</v>
      </c>
      <c r="I50" s="6" t="s">
        <v>6125</v>
      </c>
      <c r="J50" s="6"/>
      <c r="K50" s="6"/>
      <c r="L50" s="6"/>
      <c r="M50" s="6"/>
    </row>
    <row r="51" spans="2:13">
      <c r="B51" s="6" t="s">
        <v>114</v>
      </c>
      <c r="C51" s="6" t="s">
        <v>5785</v>
      </c>
      <c r="D51" s="6" t="s">
        <v>6112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6127</v>
      </c>
      <c r="L51" s="6" t="s">
        <v>2475</v>
      </c>
      <c r="M51" s="6"/>
    </row>
    <row r="52" spans="2:13">
      <c r="B52" s="6" t="s">
        <v>116</v>
      </c>
      <c r="C52" s="6" t="s">
        <v>5785</v>
      </c>
      <c r="D52" s="6" t="s">
        <v>6112</v>
      </c>
      <c r="E52" s="6" t="s">
        <v>117</v>
      </c>
      <c r="F52" s="6"/>
      <c r="G52" s="6"/>
      <c r="H52" s="6"/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6112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6128</v>
      </c>
      <c r="L53" s="6" t="s">
        <v>2423</v>
      </c>
      <c r="M53" s="6"/>
    </row>
    <row r="54" spans="2:13">
      <c r="B54" s="6" t="s">
        <v>120</v>
      </c>
      <c r="C54" s="6" t="s">
        <v>5785</v>
      </c>
      <c r="D54" s="6" t="s">
        <v>6112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6129</v>
      </c>
      <c r="L54" s="6" t="s">
        <v>1047</v>
      </c>
      <c r="M54" s="6"/>
    </row>
    <row r="55" spans="2:13">
      <c r="B55" s="6" t="s">
        <v>122</v>
      </c>
      <c r="C55" s="6" t="s">
        <v>5785</v>
      </c>
      <c r="D55" s="6" t="s">
        <v>6112</v>
      </c>
      <c r="E55" s="6" t="s">
        <v>123</v>
      </c>
      <c r="F55" s="6"/>
      <c r="G55" s="6"/>
      <c r="H55" s="6"/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6112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6130</v>
      </c>
      <c r="L56" s="6" t="s">
        <v>2949</v>
      </c>
      <c r="M56" s="6"/>
    </row>
    <row r="57" spans="2:13">
      <c r="B57" s="6" t="s">
        <v>126</v>
      </c>
      <c r="C57" s="6" t="s">
        <v>5785</v>
      </c>
      <c r="D57" s="6" t="s">
        <v>6112</v>
      </c>
      <c r="E57" s="6" t="s">
        <v>127</v>
      </c>
      <c r="F57" s="6"/>
      <c r="G57" s="6"/>
      <c r="H57" s="6"/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6112</v>
      </c>
      <c r="E58" s="6" t="s">
        <v>129</v>
      </c>
      <c r="F58" s="6" t="s">
        <v>264</v>
      </c>
      <c r="G58" s="6" t="s">
        <v>15</v>
      </c>
      <c r="H58" s="6"/>
      <c r="I58" s="6" t="s">
        <v>1618</v>
      </c>
      <c r="J58" s="6"/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6112</v>
      </c>
      <c r="E59" s="6" t="s">
        <v>131</v>
      </c>
      <c r="F59" s="6" t="s">
        <v>15</v>
      </c>
      <c r="G59" s="6" t="s">
        <v>15</v>
      </c>
      <c r="H59" s="6" t="s">
        <v>6125</v>
      </c>
      <c r="I59" s="6" t="s">
        <v>6125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6112</v>
      </c>
      <c r="E60" s="6" t="s">
        <v>133</v>
      </c>
      <c r="F60" s="6" t="s">
        <v>15</v>
      </c>
      <c r="G60" s="6" t="s">
        <v>15</v>
      </c>
      <c r="H60" s="6" t="s">
        <v>6125</v>
      </c>
      <c r="I60" s="6" t="s">
        <v>6125</v>
      </c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6112</v>
      </c>
      <c r="E61" s="6" t="s">
        <v>135</v>
      </c>
      <c r="F61" s="6" t="s">
        <v>15</v>
      </c>
      <c r="G61" s="6" t="s">
        <v>15</v>
      </c>
      <c r="H61" s="6" t="s">
        <v>5831</v>
      </c>
      <c r="I61" s="6" t="s">
        <v>5831</v>
      </c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6112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6131</v>
      </c>
      <c r="L62" s="6" t="s">
        <v>3157</v>
      </c>
      <c r="M62" s="6"/>
    </row>
    <row r="63" spans="2:13">
      <c r="B63" s="6" t="s">
        <v>138</v>
      </c>
      <c r="C63" s="6" t="s">
        <v>5785</v>
      </c>
      <c r="D63" s="6" t="s">
        <v>6112</v>
      </c>
      <c r="E63" s="6" t="s">
        <v>139</v>
      </c>
      <c r="F63" s="6" t="s">
        <v>15</v>
      </c>
      <c r="G63" s="6" t="s">
        <v>15</v>
      </c>
      <c r="H63" s="6" t="s">
        <v>6125</v>
      </c>
      <c r="I63" s="6" t="s">
        <v>6125</v>
      </c>
      <c r="J63" s="6"/>
      <c r="K63" s="6"/>
      <c r="L63" s="6"/>
      <c r="M63" s="6"/>
    </row>
    <row r="64" spans="2:13">
      <c r="B64" s="6" t="s">
        <v>140</v>
      </c>
      <c r="C64" s="6" t="s">
        <v>5785</v>
      </c>
      <c r="D64" s="6" t="s">
        <v>6112</v>
      </c>
      <c r="E64" s="6" t="s">
        <v>141</v>
      </c>
      <c r="F64" s="6" t="s">
        <v>15</v>
      </c>
      <c r="G64" s="6" t="s">
        <v>15</v>
      </c>
      <c r="H64" s="6" t="s">
        <v>6125</v>
      </c>
      <c r="I64" s="6" t="s">
        <v>6125</v>
      </c>
      <c r="J64" s="6"/>
      <c r="K64" s="6"/>
      <c r="L64" s="6"/>
      <c r="M64" s="6"/>
    </row>
    <row r="65" spans="2:13">
      <c r="B65" s="6" t="s">
        <v>142</v>
      </c>
      <c r="C65" s="6" t="s">
        <v>5785</v>
      </c>
      <c r="D65" s="6" t="s">
        <v>6112</v>
      </c>
      <c r="E65" s="6" t="s">
        <v>143</v>
      </c>
      <c r="F65" s="6"/>
      <c r="G65" s="6"/>
      <c r="H65" s="6"/>
      <c r="I65" s="6" t="s">
        <v>2544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6112</v>
      </c>
      <c r="E66" s="6" t="s">
        <v>145</v>
      </c>
      <c r="F66" s="6" t="s">
        <v>15</v>
      </c>
      <c r="G66" s="6" t="s">
        <v>15</v>
      </c>
      <c r="H66" s="6" t="s">
        <v>6125</v>
      </c>
      <c r="I66" s="6" t="s">
        <v>6125</v>
      </c>
      <c r="J66" s="6"/>
      <c r="K66" s="6"/>
      <c r="L66" s="6"/>
      <c r="M66" s="6"/>
    </row>
    <row r="67" spans="2:13">
      <c r="B67" s="6" t="s">
        <v>146</v>
      </c>
      <c r="C67" s="6" t="s">
        <v>5785</v>
      </c>
      <c r="D67" s="6" t="s">
        <v>6112</v>
      </c>
      <c r="E67" s="6" t="s">
        <v>147</v>
      </c>
      <c r="F67" s="6"/>
      <c r="G67" s="6"/>
      <c r="H67" s="6"/>
      <c r="I67" s="6" t="s">
        <v>2544</v>
      </c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6112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6132</v>
      </c>
      <c r="L68" s="6" t="s">
        <v>2475</v>
      </c>
      <c r="M68" s="6"/>
    </row>
    <row r="69" spans="2:13">
      <c r="B69" s="6" t="s">
        <v>150</v>
      </c>
      <c r="C69" s="6" t="s">
        <v>5785</v>
      </c>
      <c r="D69" s="6" t="s">
        <v>6112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6133</v>
      </c>
      <c r="L69" s="6" t="s">
        <v>834</v>
      </c>
      <c r="M69" s="6"/>
    </row>
    <row r="70" spans="2:13">
      <c r="B70" s="6" t="s">
        <v>152</v>
      </c>
      <c r="C70" s="6" t="s">
        <v>5785</v>
      </c>
      <c r="D70" s="6" t="s">
        <v>6112</v>
      </c>
      <c r="E70" s="6" t="s">
        <v>153</v>
      </c>
      <c r="F70" s="6"/>
      <c r="G70" s="6"/>
      <c r="H70" s="6"/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6112</v>
      </c>
      <c r="E71" s="6" t="s">
        <v>155</v>
      </c>
      <c r="F71" s="6"/>
      <c r="G71" s="6"/>
      <c r="H71" s="6"/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6112</v>
      </c>
      <c r="E72" s="6" t="s">
        <v>157</v>
      </c>
      <c r="F72" s="6"/>
      <c r="G72" s="6"/>
      <c r="H72" s="6"/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6112</v>
      </c>
      <c r="E73" s="6" t="s">
        <v>159</v>
      </c>
      <c r="F73" s="6"/>
      <c r="G73" s="6"/>
      <c r="H73" s="6"/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6112</v>
      </c>
      <c r="E74" s="6" t="s">
        <v>161</v>
      </c>
      <c r="F74" s="6"/>
      <c r="G74" s="6"/>
      <c r="H74" s="6"/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6112</v>
      </c>
      <c r="E75" s="6" t="s">
        <v>163</v>
      </c>
      <c r="F75" s="6"/>
      <c r="G75" s="6"/>
      <c r="H75" s="6"/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6112</v>
      </c>
      <c r="E76" s="6" t="s">
        <v>165</v>
      </c>
      <c r="F76" s="6"/>
      <c r="G76" s="6"/>
      <c r="H76" s="6"/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6112</v>
      </c>
      <c r="E77" s="6" t="s">
        <v>167</v>
      </c>
      <c r="F77" s="6"/>
      <c r="G77" s="6"/>
      <c r="H77" s="6"/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6112</v>
      </c>
      <c r="E78" s="6" t="s">
        <v>169</v>
      </c>
      <c r="F78" s="6"/>
      <c r="G78" s="6"/>
      <c r="H78" s="6"/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6112</v>
      </c>
      <c r="E79" s="6" t="s">
        <v>171</v>
      </c>
      <c r="F79" s="6"/>
      <c r="G79" s="6"/>
      <c r="H79" s="6"/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6112</v>
      </c>
      <c r="E80" s="6" t="s">
        <v>173</v>
      </c>
      <c r="F80" s="6"/>
      <c r="G80" s="6"/>
      <c r="H80" s="6"/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6112</v>
      </c>
      <c r="E81" s="6" t="s">
        <v>175</v>
      </c>
      <c r="F81" s="6"/>
      <c r="G81" s="6"/>
      <c r="H81" s="6"/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6112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6134</v>
      </c>
      <c r="L82" s="6" t="s">
        <v>515</v>
      </c>
      <c r="M82" s="6"/>
    </row>
    <row r="83" spans="2:13">
      <c r="B83" s="6" t="s">
        <v>178</v>
      </c>
      <c r="C83" s="6" t="s">
        <v>5785</v>
      </c>
      <c r="D83" s="6" t="s">
        <v>6112</v>
      </c>
      <c r="E83" s="6" t="s">
        <v>179</v>
      </c>
      <c r="F83" s="6" t="s">
        <v>264</v>
      </c>
      <c r="G83" s="6" t="s">
        <v>15</v>
      </c>
      <c r="H83" s="6"/>
      <c r="I83" s="6"/>
      <c r="J83" s="6"/>
      <c r="K83" s="6" t="s">
        <v>6135</v>
      </c>
      <c r="L83" s="6" t="s">
        <v>581</v>
      </c>
      <c r="M83" s="6"/>
    </row>
    <row r="84" spans="2:13">
      <c r="B84" s="6" t="s">
        <v>180</v>
      </c>
      <c r="C84" s="6" t="s">
        <v>5785</v>
      </c>
      <c r="D84" s="6" t="s">
        <v>6112</v>
      </c>
      <c r="E84" s="6" t="s">
        <v>181</v>
      </c>
      <c r="F84" s="6"/>
      <c r="G84" s="6"/>
      <c r="H84" s="6"/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6112</v>
      </c>
      <c r="E85" s="6" t="s">
        <v>183</v>
      </c>
      <c r="F85" s="6"/>
      <c r="G85" s="6"/>
      <c r="H85" s="6"/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6112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6136</v>
      </c>
      <c r="L86" s="6" t="s">
        <v>581</v>
      </c>
      <c r="M86" s="6"/>
    </row>
    <row r="87" spans="2:13">
      <c r="B87" s="6" t="s">
        <v>186</v>
      </c>
      <c r="C87" s="6" t="s">
        <v>5785</v>
      </c>
      <c r="D87" s="6" t="s">
        <v>6112</v>
      </c>
      <c r="E87" s="6" t="s">
        <v>187</v>
      </c>
      <c r="F87" s="6"/>
      <c r="G87" s="6"/>
      <c r="H87" s="6"/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6112</v>
      </c>
      <c r="E88" s="6" t="s">
        <v>189</v>
      </c>
      <c r="F88" s="6"/>
      <c r="G88" s="6"/>
      <c r="H88" s="6"/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6112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6112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6137</v>
      </c>
      <c r="L90" s="6" t="s">
        <v>834</v>
      </c>
      <c r="M90" s="6"/>
    </row>
    <row r="91" spans="2:13">
      <c r="B91" s="6" t="s">
        <v>194</v>
      </c>
      <c r="C91" s="6" t="s">
        <v>5785</v>
      </c>
      <c r="D91" s="6" t="s">
        <v>6112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6138</v>
      </c>
      <c r="L91" s="6" t="s">
        <v>2475</v>
      </c>
      <c r="M91" s="6"/>
    </row>
    <row r="92" spans="2:13">
      <c r="B92" s="6" t="s">
        <v>196</v>
      </c>
      <c r="C92" s="6" t="s">
        <v>5785</v>
      </c>
      <c r="D92" s="6" t="s">
        <v>6112</v>
      </c>
      <c r="E92" s="6" t="s">
        <v>197</v>
      </c>
      <c r="F92" s="6" t="s">
        <v>15</v>
      </c>
      <c r="G92" s="6" t="s">
        <v>15</v>
      </c>
      <c r="H92" s="6" t="s">
        <v>6125</v>
      </c>
      <c r="I92" s="6" t="s">
        <v>6125</v>
      </c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6112</v>
      </c>
      <c r="E93" s="6" t="s">
        <v>199</v>
      </c>
      <c r="F93" s="6"/>
      <c r="G93" s="6"/>
      <c r="H93" s="6"/>
      <c r="I93" s="6" t="s">
        <v>6139</v>
      </c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6112</v>
      </c>
      <c r="E94" s="6" t="s">
        <v>201</v>
      </c>
      <c r="F94" s="6" t="s">
        <v>15</v>
      </c>
      <c r="G94" s="6" t="s">
        <v>15</v>
      </c>
      <c r="H94" s="6" t="s">
        <v>6125</v>
      </c>
      <c r="I94" s="6" t="s">
        <v>6125</v>
      </c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6112</v>
      </c>
      <c r="E95" s="6" t="s">
        <v>203</v>
      </c>
      <c r="F95" s="6" t="s">
        <v>15</v>
      </c>
      <c r="G95" s="6" t="s">
        <v>15</v>
      </c>
      <c r="H95" s="6" t="s">
        <v>6125</v>
      </c>
      <c r="I95" s="6" t="s">
        <v>6125</v>
      </c>
      <c r="J95" s="6"/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6112</v>
      </c>
      <c r="E96" s="6" t="s">
        <v>205</v>
      </c>
      <c r="F96" s="6"/>
      <c r="G96" s="6"/>
      <c r="H96" s="6"/>
      <c r="I96" s="6" t="s">
        <v>6140</v>
      </c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6112</v>
      </c>
      <c r="E97" s="6" t="s">
        <v>207</v>
      </c>
      <c r="F97" s="6" t="s">
        <v>264</v>
      </c>
      <c r="G97" s="6" t="s">
        <v>15</v>
      </c>
      <c r="H97" s="6"/>
      <c r="I97" s="6" t="s">
        <v>6008</v>
      </c>
      <c r="J97" s="6" t="s">
        <v>5992</v>
      </c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6112</v>
      </c>
      <c r="E98" s="6" t="s">
        <v>209</v>
      </c>
      <c r="F98" s="6"/>
      <c r="G98" s="6"/>
      <c r="H98" s="6"/>
      <c r="I98" s="6" t="s">
        <v>1403</v>
      </c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6112</v>
      </c>
      <c r="E99" s="6" t="s">
        <v>211</v>
      </c>
      <c r="F99" s="6"/>
      <c r="G99" s="6"/>
      <c r="H99" s="6"/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6112</v>
      </c>
      <c r="E100" s="6" t="s">
        <v>213</v>
      </c>
      <c r="F100" s="6" t="s">
        <v>15</v>
      </c>
      <c r="G100" s="6" t="s">
        <v>15</v>
      </c>
      <c r="H100" s="6" t="s">
        <v>6125</v>
      </c>
      <c r="I100" s="6" t="s">
        <v>6125</v>
      </c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6112</v>
      </c>
      <c r="E101" s="6" t="s">
        <v>215</v>
      </c>
      <c r="F101" s="6" t="s">
        <v>15</v>
      </c>
      <c r="G101" s="6" t="s">
        <v>15</v>
      </c>
      <c r="H101" s="6" t="s">
        <v>6125</v>
      </c>
      <c r="I101" s="6" t="s">
        <v>6125</v>
      </c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6112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6141</v>
      </c>
      <c r="L102" s="6" t="s">
        <v>1072</v>
      </c>
      <c r="M102" s="6"/>
    </row>
    <row r="103" spans="2:13">
      <c r="B103" s="6" t="s">
        <v>219</v>
      </c>
      <c r="C103" s="6" t="s">
        <v>5785</v>
      </c>
      <c r="D103" s="6" t="s">
        <v>6112</v>
      </c>
      <c r="E103" s="6" t="s">
        <v>220</v>
      </c>
      <c r="F103" s="6" t="s">
        <v>15</v>
      </c>
      <c r="G103" s="6" t="s">
        <v>15</v>
      </c>
      <c r="H103" s="6" t="s">
        <v>6125</v>
      </c>
      <c r="I103" s="6" t="s">
        <v>6125</v>
      </c>
      <c r="J103" s="6"/>
      <c r="K103" s="6"/>
      <c r="L103" s="6"/>
      <c r="M103" s="6"/>
    </row>
    <row r="104" spans="2:13">
      <c r="B104" s="6" t="s">
        <v>221</v>
      </c>
      <c r="C104" s="6" t="s">
        <v>5785</v>
      </c>
      <c r="D104" s="6" t="s">
        <v>6112</v>
      </c>
      <c r="E104" s="6" t="s">
        <v>222</v>
      </c>
      <c r="F104" s="6" t="s">
        <v>15</v>
      </c>
      <c r="G104" s="6" t="s">
        <v>15</v>
      </c>
      <c r="H104" s="6" t="s">
        <v>6125</v>
      </c>
      <c r="I104" s="6" t="s">
        <v>6125</v>
      </c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6112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6142</v>
      </c>
      <c r="L105" s="6" t="s">
        <v>1469</v>
      </c>
      <c r="M105" s="6"/>
    </row>
    <row r="106" spans="2:13">
      <c r="B106" s="6" t="s">
        <v>225</v>
      </c>
      <c r="C106" s="6" t="s">
        <v>5785</v>
      </c>
      <c r="D106" s="6" t="s">
        <v>6112</v>
      </c>
      <c r="E106" s="6" t="s">
        <v>226</v>
      </c>
      <c r="F106" s="6"/>
      <c r="G106" s="6"/>
      <c r="H106" s="6"/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6112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6143</v>
      </c>
      <c r="L107" s="6" t="s">
        <v>2183</v>
      </c>
      <c r="M107" s="6"/>
    </row>
    <row r="108" spans="2:13">
      <c r="B108" s="6" t="s">
        <v>229</v>
      </c>
      <c r="C108" s="6" t="s">
        <v>5785</v>
      </c>
      <c r="D108" s="6" t="s">
        <v>6112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6144</v>
      </c>
      <c r="L108" s="6" t="s">
        <v>666</v>
      </c>
      <c r="M108" s="6"/>
    </row>
    <row r="109" spans="2:13">
      <c r="B109" s="6" t="s">
        <v>231</v>
      </c>
      <c r="C109" s="6" t="s">
        <v>5785</v>
      </c>
      <c r="D109" s="6" t="s">
        <v>6112</v>
      </c>
      <c r="E109" s="6" t="s">
        <v>232</v>
      </c>
      <c r="F109" s="6"/>
      <c r="G109" s="6"/>
      <c r="H109" s="6"/>
      <c r="I109" s="6" t="s">
        <v>2544</v>
      </c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6112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6145</v>
      </c>
      <c r="L110" s="6" t="s">
        <v>1781</v>
      </c>
      <c r="M110" s="6"/>
    </row>
    <row r="111" spans="2:13">
      <c r="B111" s="6" t="s">
        <v>235</v>
      </c>
      <c r="C111" s="6" t="s">
        <v>5785</v>
      </c>
      <c r="D111" s="6" t="s">
        <v>6112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6146</v>
      </c>
      <c r="L111" s="6" t="s">
        <v>666</v>
      </c>
      <c r="M111" s="6"/>
    </row>
    <row r="112" spans="2:13">
      <c r="B112" s="6" t="s">
        <v>237</v>
      </c>
      <c r="C112" s="6" t="s">
        <v>5785</v>
      </c>
      <c r="D112" s="6" t="s">
        <v>6112</v>
      </c>
      <c r="E112" s="6" t="s">
        <v>238</v>
      </c>
      <c r="F112" s="6" t="s">
        <v>264</v>
      </c>
      <c r="G112" s="6" t="s">
        <v>15</v>
      </c>
      <c r="H112" s="6"/>
      <c r="I112" s="6" t="s">
        <v>6017</v>
      </c>
      <c r="J112" s="6" t="s">
        <v>5992</v>
      </c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6112</v>
      </c>
      <c r="E113" s="6" t="s">
        <v>240</v>
      </c>
      <c r="F113" s="6" t="s">
        <v>15</v>
      </c>
      <c r="G113" s="6" t="s">
        <v>15</v>
      </c>
      <c r="H113" s="6" t="s">
        <v>6125</v>
      </c>
      <c r="I113" s="6" t="s">
        <v>6125</v>
      </c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6112</v>
      </c>
      <c r="E114" s="6" t="s">
        <v>242</v>
      </c>
      <c r="F114" s="6" t="s">
        <v>15</v>
      </c>
      <c r="G114" s="6" t="s">
        <v>15</v>
      </c>
      <c r="H114" s="6" t="s">
        <v>6125</v>
      </c>
      <c r="I114" s="6" t="s">
        <v>6125</v>
      </c>
      <c r="J114" s="6"/>
      <c r="K114" s="6"/>
      <c r="L114" s="6"/>
      <c r="M114" s="6"/>
    </row>
    <row r="115" spans="2:13">
      <c r="B115" s="6" t="s">
        <v>243</v>
      </c>
      <c r="C115" s="6" t="s">
        <v>5785</v>
      </c>
      <c r="D115" s="6" t="s">
        <v>6112</v>
      </c>
      <c r="E115" s="6" t="s">
        <v>244</v>
      </c>
      <c r="F115" s="6" t="s">
        <v>15</v>
      </c>
      <c r="G115" s="6" t="s">
        <v>15</v>
      </c>
      <c r="H115" s="6" t="s">
        <v>6125</v>
      </c>
      <c r="I115" s="6" t="s">
        <v>6125</v>
      </c>
      <c r="J115" s="6"/>
      <c r="K115" s="6"/>
      <c r="L115" s="6"/>
      <c r="M115" s="6"/>
    </row>
    <row r="116" spans="2:13">
      <c r="B116" s="6" t="s">
        <v>245</v>
      </c>
      <c r="C116" s="6" t="s">
        <v>5785</v>
      </c>
      <c r="D116" s="6" t="s">
        <v>6112</v>
      </c>
      <c r="E116" s="6" t="s">
        <v>246</v>
      </c>
      <c r="F116" s="6" t="s">
        <v>15</v>
      </c>
      <c r="G116" s="6" t="s">
        <v>15</v>
      </c>
      <c r="H116" s="6" t="s">
        <v>6125</v>
      </c>
      <c r="I116" s="6" t="s">
        <v>6125</v>
      </c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6112</v>
      </c>
      <c r="E117" s="6" t="s">
        <v>248</v>
      </c>
      <c r="F117" s="6" t="s">
        <v>15</v>
      </c>
      <c r="G117" s="6" t="s">
        <v>15</v>
      </c>
      <c r="H117" s="6" t="s">
        <v>6125</v>
      </c>
      <c r="I117" s="6" t="s">
        <v>6125</v>
      </c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6112</v>
      </c>
      <c r="E118" s="6" t="s">
        <v>250</v>
      </c>
      <c r="F118" s="6" t="s">
        <v>15</v>
      </c>
      <c r="G118" s="6" t="s">
        <v>15</v>
      </c>
      <c r="H118" s="6"/>
      <c r="I118" s="6" t="s">
        <v>6147</v>
      </c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6112</v>
      </c>
      <c r="E119" s="6" t="s">
        <v>252</v>
      </c>
      <c r="F119" s="6" t="s">
        <v>15</v>
      </c>
      <c r="G119" s="6" t="s">
        <v>15</v>
      </c>
      <c r="H119" s="6"/>
      <c r="I119" s="6" t="s">
        <v>6147</v>
      </c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6112</v>
      </c>
      <c r="E120" s="6" t="s">
        <v>254</v>
      </c>
      <c r="F120" s="6" t="s">
        <v>15</v>
      </c>
      <c r="G120" s="6" t="s">
        <v>15</v>
      </c>
      <c r="H120" s="6" t="s">
        <v>6125</v>
      </c>
      <c r="I120" s="6" t="s">
        <v>6125</v>
      </c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6112</v>
      </c>
      <c r="E121" s="6" t="s">
        <v>256</v>
      </c>
      <c r="F121" s="6" t="s">
        <v>15</v>
      </c>
      <c r="G121" s="6" t="s">
        <v>15</v>
      </c>
      <c r="H121" s="6" t="s">
        <v>6125</v>
      </c>
      <c r="I121" s="6" t="s">
        <v>6125</v>
      </c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6112</v>
      </c>
      <c r="E122" s="6" t="s">
        <v>258</v>
      </c>
      <c r="F122" s="6" t="s">
        <v>15</v>
      </c>
      <c r="G122" s="6" t="s">
        <v>15</v>
      </c>
      <c r="H122" s="6"/>
      <c r="I122" s="6" t="s">
        <v>5863</v>
      </c>
      <c r="J122" s="6"/>
      <c r="K122" s="6"/>
      <c r="L122" s="6"/>
      <c r="M122" s="6"/>
    </row>
    <row r="123" spans="2:13">
      <c r="B123" s="6" t="s">
        <v>259</v>
      </c>
      <c r="C123" s="6" t="s">
        <v>5785</v>
      </c>
      <c r="D123" s="6" t="s">
        <v>6112</v>
      </c>
      <c r="E123" s="6" t="s">
        <v>260</v>
      </c>
      <c r="F123" s="6"/>
      <c r="G123" s="6"/>
      <c r="H123" s="6"/>
      <c r="I123" s="6" t="s">
        <v>6148</v>
      </c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6112</v>
      </c>
      <c r="E124" s="6" t="s">
        <v>262</v>
      </c>
      <c r="F124" s="6"/>
      <c r="G124" s="6"/>
      <c r="H124" s="6"/>
      <c r="I124" s="6" t="s">
        <v>6148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4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4.625" customWidth="1"/>
    <col min="10" max="10" width="21.125" customWidth="1"/>
    <col min="11" max="11" width="95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6149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6150</v>
      </c>
      <c r="L3" s="6" t="s">
        <v>6151</v>
      </c>
      <c r="M3" s="6"/>
    </row>
    <row r="4" spans="2:13">
      <c r="B4" s="6" t="s">
        <v>17</v>
      </c>
      <c r="C4" s="6" t="s">
        <v>5785</v>
      </c>
      <c r="D4" s="6" t="s">
        <v>6149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6152</v>
      </c>
      <c r="L4" s="6" t="s">
        <v>1351</v>
      </c>
      <c r="M4" s="6"/>
    </row>
    <row r="5" spans="2:13">
      <c r="B5" s="6" t="s">
        <v>19</v>
      </c>
      <c r="C5" s="6" t="s">
        <v>5785</v>
      </c>
      <c r="D5" s="6" t="s">
        <v>6149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6153</v>
      </c>
      <c r="L5" s="6" t="s">
        <v>1517</v>
      </c>
      <c r="M5" s="6"/>
    </row>
    <row r="6" spans="2:13">
      <c r="B6" s="6" t="s">
        <v>21</v>
      </c>
      <c r="C6" s="6" t="s">
        <v>5785</v>
      </c>
      <c r="D6" s="6" t="s">
        <v>6149</v>
      </c>
      <c r="E6" s="6" t="s">
        <v>22</v>
      </c>
      <c r="F6" s="6"/>
      <c r="G6" s="6"/>
      <c r="H6" s="6"/>
      <c r="I6" s="6" t="s">
        <v>2544</v>
      </c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6149</v>
      </c>
      <c r="E7" s="6" t="s">
        <v>25</v>
      </c>
      <c r="F7" s="6"/>
      <c r="G7" s="6"/>
      <c r="H7" s="6" t="s">
        <v>794</v>
      </c>
      <c r="I7" s="6" t="s">
        <v>794</v>
      </c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6149</v>
      </c>
      <c r="E8" s="6" t="s">
        <v>28</v>
      </c>
      <c r="F8" s="6"/>
      <c r="G8" s="6"/>
      <c r="H8" s="6"/>
      <c r="I8" s="6" t="s">
        <v>6154</v>
      </c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6149</v>
      </c>
      <c r="E9" s="6" t="s">
        <v>30</v>
      </c>
      <c r="F9" s="6"/>
      <c r="G9" s="6"/>
      <c r="H9" s="6" t="s">
        <v>794</v>
      </c>
      <c r="I9" s="6" t="s">
        <v>794</v>
      </c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6149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6155</v>
      </c>
      <c r="L10" s="6" t="s">
        <v>765</v>
      </c>
      <c r="M10" s="6"/>
    </row>
    <row r="11" spans="2:13">
      <c r="B11" s="6" t="s">
        <v>33</v>
      </c>
      <c r="C11" s="6" t="s">
        <v>5785</v>
      </c>
      <c r="D11" s="6" t="s">
        <v>6149</v>
      </c>
      <c r="E11" s="6" t="s">
        <v>34</v>
      </c>
      <c r="F11" s="6"/>
      <c r="G11" s="6"/>
      <c r="H11" s="6"/>
      <c r="I11" s="6" t="s">
        <v>6154</v>
      </c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6149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6156</v>
      </c>
      <c r="L12" s="6" t="s">
        <v>765</v>
      </c>
      <c r="M12" s="6"/>
    </row>
    <row r="13" spans="2:13">
      <c r="B13" s="6" t="s">
        <v>37</v>
      </c>
      <c r="C13" s="6" t="s">
        <v>5785</v>
      </c>
      <c r="D13" s="6" t="s">
        <v>6149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6157</v>
      </c>
      <c r="L13" s="6" t="s">
        <v>433</v>
      </c>
      <c r="M13" s="6"/>
    </row>
    <row r="14" spans="2:13">
      <c r="B14" s="6" t="s">
        <v>39</v>
      </c>
      <c r="C14" s="6" t="s">
        <v>5785</v>
      </c>
      <c r="D14" s="6" t="s">
        <v>6149</v>
      </c>
      <c r="E14" s="6" t="s">
        <v>40</v>
      </c>
      <c r="F14" s="6"/>
      <c r="G14" s="6"/>
      <c r="H14" s="6"/>
      <c r="I14" s="6" t="s">
        <v>2544</v>
      </c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6149</v>
      </c>
      <c r="E15" s="6" t="s">
        <v>42</v>
      </c>
      <c r="F15" s="6"/>
      <c r="G15" s="6"/>
      <c r="H15" s="6" t="s">
        <v>794</v>
      </c>
      <c r="I15" s="6" t="s">
        <v>794</v>
      </c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6149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6158</v>
      </c>
      <c r="L16" s="6" t="s">
        <v>765</v>
      </c>
      <c r="M16" s="6"/>
    </row>
    <row r="17" spans="2:13">
      <c r="B17" s="6" t="s">
        <v>45</v>
      </c>
      <c r="C17" s="6" t="s">
        <v>5785</v>
      </c>
      <c r="D17" s="6" t="s">
        <v>6149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6159</v>
      </c>
      <c r="L17" s="6" t="s">
        <v>732</v>
      </c>
      <c r="M17" s="6"/>
    </row>
    <row r="18" spans="2:13">
      <c r="B18" s="6" t="s">
        <v>47</v>
      </c>
      <c r="C18" s="6" t="s">
        <v>5785</v>
      </c>
      <c r="D18" s="6" t="s">
        <v>6149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6160</v>
      </c>
      <c r="L18" s="6" t="s">
        <v>1039</v>
      </c>
      <c r="M18" s="6"/>
    </row>
    <row r="19" spans="2:13">
      <c r="B19" s="6" t="s">
        <v>50</v>
      </c>
      <c r="C19" s="6" t="s">
        <v>5785</v>
      </c>
      <c r="D19" s="6" t="s">
        <v>6149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6161</v>
      </c>
      <c r="L19" s="6" t="s">
        <v>513</v>
      </c>
      <c r="M19" s="6"/>
    </row>
    <row r="20" spans="2:13">
      <c r="B20" s="6" t="s">
        <v>52</v>
      </c>
      <c r="C20" s="6" t="s">
        <v>5785</v>
      </c>
      <c r="D20" s="6" t="s">
        <v>6149</v>
      </c>
      <c r="E20" s="6" t="s">
        <v>53</v>
      </c>
      <c r="F20" s="6"/>
      <c r="G20" s="6"/>
      <c r="H20" s="6" t="s">
        <v>794</v>
      </c>
      <c r="I20" s="6" t="s">
        <v>794</v>
      </c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6149</v>
      </c>
      <c r="E21" s="6" t="s">
        <v>55</v>
      </c>
      <c r="F21" s="6"/>
      <c r="G21" s="6"/>
      <c r="H21" s="6" t="s">
        <v>794</v>
      </c>
      <c r="I21" s="6" t="s">
        <v>794</v>
      </c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6149</v>
      </c>
      <c r="E22" s="6" t="s">
        <v>57</v>
      </c>
      <c r="F22" s="6"/>
      <c r="G22" s="6"/>
      <c r="H22" s="6" t="s">
        <v>794</v>
      </c>
      <c r="I22" s="6" t="s">
        <v>794</v>
      </c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6149</v>
      </c>
      <c r="E23" s="6" t="s">
        <v>59</v>
      </c>
      <c r="F23" s="6"/>
      <c r="G23" s="6"/>
      <c r="H23" s="6"/>
      <c r="I23" s="6" t="s">
        <v>2544</v>
      </c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6149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6162</v>
      </c>
      <c r="L24" s="6" t="s">
        <v>765</v>
      </c>
      <c r="M24" s="6"/>
    </row>
    <row r="25" spans="2:13">
      <c r="B25" s="6" t="s">
        <v>62</v>
      </c>
      <c r="C25" s="6" t="s">
        <v>5785</v>
      </c>
      <c r="D25" s="6" t="s">
        <v>6149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6163</v>
      </c>
      <c r="L25" s="6" t="s">
        <v>1517</v>
      </c>
      <c r="M25" s="6"/>
    </row>
    <row r="26" spans="2:13">
      <c r="B26" s="6" t="s">
        <v>64</v>
      </c>
      <c r="C26" s="6" t="s">
        <v>5785</v>
      </c>
      <c r="D26" s="6" t="s">
        <v>6149</v>
      </c>
      <c r="E26" s="6" t="s">
        <v>65</v>
      </c>
      <c r="F26" s="6"/>
      <c r="G26" s="6"/>
      <c r="H26" s="6"/>
      <c r="I26" s="6" t="s">
        <v>2544</v>
      </c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6149</v>
      </c>
      <c r="E27" s="6" t="s">
        <v>67</v>
      </c>
      <c r="F27" s="6"/>
      <c r="G27" s="6"/>
      <c r="H27" s="6"/>
      <c r="I27" s="6" t="s">
        <v>2544</v>
      </c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6149</v>
      </c>
      <c r="E28" s="6" t="s">
        <v>69</v>
      </c>
      <c r="F28" s="6"/>
      <c r="G28" s="6"/>
      <c r="H28" s="6" t="s">
        <v>794</v>
      </c>
      <c r="I28" s="6" t="s">
        <v>794</v>
      </c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6149</v>
      </c>
      <c r="E29" s="6" t="s">
        <v>71</v>
      </c>
      <c r="F29" s="6"/>
      <c r="G29" s="6"/>
      <c r="H29" s="6" t="s">
        <v>794</v>
      </c>
      <c r="I29" s="6" t="s">
        <v>794</v>
      </c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6149</v>
      </c>
      <c r="E30" s="6" t="s">
        <v>73</v>
      </c>
      <c r="F30" s="6"/>
      <c r="G30" s="6"/>
      <c r="H30" s="6" t="s">
        <v>794</v>
      </c>
      <c r="I30" s="6" t="s">
        <v>794</v>
      </c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6149</v>
      </c>
      <c r="E31" s="6" t="s">
        <v>75</v>
      </c>
      <c r="F31" s="6"/>
      <c r="G31" s="6"/>
      <c r="H31" s="6" t="s">
        <v>794</v>
      </c>
      <c r="I31" s="6" t="s">
        <v>794</v>
      </c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6149</v>
      </c>
      <c r="E32" s="6" t="s">
        <v>77</v>
      </c>
      <c r="F32" s="6"/>
      <c r="G32" s="6"/>
      <c r="H32" s="6" t="s">
        <v>794</v>
      </c>
      <c r="I32" s="6" t="s">
        <v>794</v>
      </c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6149</v>
      </c>
      <c r="E33" s="6" t="s">
        <v>79</v>
      </c>
      <c r="F33" s="6"/>
      <c r="G33" s="6"/>
      <c r="H33" s="6" t="s">
        <v>794</v>
      </c>
      <c r="I33" s="6" t="s">
        <v>794</v>
      </c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6149</v>
      </c>
      <c r="E34" s="6" t="s">
        <v>81</v>
      </c>
      <c r="F34" s="6"/>
      <c r="G34" s="6"/>
      <c r="H34" s="6" t="s">
        <v>794</v>
      </c>
      <c r="I34" s="6" t="s">
        <v>794</v>
      </c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6149</v>
      </c>
      <c r="E35" s="6" t="s">
        <v>83</v>
      </c>
      <c r="F35" s="6"/>
      <c r="G35" s="6"/>
      <c r="H35" s="6" t="s">
        <v>794</v>
      </c>
      <c r="I35" s="6" t="s">
        <v>794</v>
      </c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6149</v>
      </c>
      <c r="E36" s="6" t="s">
        <v>85</v>
      </c>
      <c r="F36" s="6"/>
      <c r="G36" s="6"/>
      <c r="H36" s="6" t="s">
        <v>794</v>
      </c>
      <c r="I36" s="6" t="s">
        <v>794</v>
      </c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6149</v>
      </c>
      <c r="E37" s="6" t="s">
        <v>87</v>
      </c>
      <c r="F37" s="6"/>
      <c r="G37" s="6"/>
      <c r="H37" s="6" t="s">
        <v>794</v>
      </c>
      <c r="I37" s="6" t="s">
        <v>794</v>
      </c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6149</v>
      </c>
      <c r="E38" s="6" t="s">
        <v>89</v>
      </c>
      <c r="F38" s="6"/>
      <c r="G38" s="6"/>
      <c r="H38" s="6" t="s">
        <v>794</v>
      </c>
      <c r="I38" s="6" t="s">
        <v>794</v>
      </c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6149</v>
      </c>
      <c r="E39" s="6" t="s">
        <v>91</v>
      </c>
      <c r="F39" s="6"/>
      <c r="G39" s="6"/>
      <c r="H39" s="6" t="s">
        <v>794</v>
      </c>
      <c r="I39" s="6" t="s">
        <v>794</v>
      </c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6149</v>
      </c>
      <c r="E40" s="6" t="s">
        <v>93</v>
      </c>
      <c r="F40" s="6"/>
      <c r="G40" s="6"/>
      <c r="H40" s="6" t="s">
        <v>794</v>
      </c>
      <c r="I40" s="6" t="s">
        <v>794</v>
      </c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6149</v>
      </c>
      <c r="E41" s="6" t="s">
        <v>95</v>
      </c>
      <c r="F41" s="6"/>
      <c r="G41" s="6"/>
      <c r="H41" s="6" t="s">
        <v>794</v>
      </c>
      <c r="I41" s="6" t="s">
        <v>794</v>
      </c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6149</v>
      </c>
      <c r="E42" s="6" t="s">
        <v>97</v>
      </c>
      <c r="F42" s="6"/>
      <c r="G42" s="6"/>
      <c r="H42" s="6" t="s">
        <v>794</v>
      </c>
      <c r="I42" s="6" t="s">
        <v>794</v>
      </c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6149</v>
      </c>
      <c r="E43" s="6" t="s">
        <v>99</v>
      </c>
      <c r="F43" s="6"/>
      <c r="G43" s="6"/>
      <c r="H43" s="6" t="s">
        <v>794</v>
      </c>
      <c r="I43" s="6" t="s">
        <v>794</v>
      </c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6149</v>
      </c>
      <c r="E44" s="6" t="s">
        <v>101</v>
      </c>
      <c r="F44" s="6"/>
      <c r="G44" s="6"/>
      <c r="H44" s="6" t="s">
        <v>794</v>
      </c>
      <c r="I44" s="6" t="s">
        <v>794</v>
      </c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6149</v>
      </c>
      <c r="E45" s="6" t="s">
        <v>103</v>
      </c>
      <c r="F45" s="6"/>
      <c r="G45" s="6"/>
      <c r="H45" s="6" t="s">
        <v>794</v>
      </c>
      <c r="I45" s="6" t="s">
        <v>794</v>
      </c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6149</v>
      </c>
      <c r="E46" s="6" t="s">
        <v>105</v>
      </c>
      <c r="F46" s="6"/>
      <c r="G46" s="6"/>
      <c r="H46" s="6"/>
      <c r="I46" s="6" t="s">
        <v>2544</v>
      </c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6149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6164</v>
      </c>
      <c r="L47" s="6" t="s">
        <v>6151</v>
      </c>
      <c r="M47" s="6"/>
    </row>
    <row r="48" spans="2:13">
      <c r="B48" s="6" t="s">
        <v>108</v>
      </c>
      <c r="C48" s="6" t="s">
        <v>5785</v>
      </c>
      <c r="D48" s="6" t="s">
        <v>6149</v>
      </c>
      <c r="E48" s="6" t="s">
        <v>109</v>
      </c>
      <c r="F48" s="6" t="s">
        <v>15</v>
      </c>
      <c r="G48" s="6" t="s">
        <v>15</v>
      </c>
      <c r="H48" s="6" t="s">
        <v>1387</v>
      </c>
      <c r="I48" s="6" t="s">
        <v>1387</v>
      </c>
      <c r="J48" s="6" t="s">
        <v>6165</v>
      </c>
      <c r="K48" s="6"/>
      <c r="L48" s="6"/>
      <c r="M48" s="6"/>
    </row>
    <row r="49" spans="2:13">
      <c r="B49" s="6" t="s">
        <v>110</v>
      </c>
      <c r="C49" s="6" t="s">
        <v>5785</v>
      </c>
      <c r="D49" s="6" t="s">
        <v>6149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6166</v>
      </c>
      <c r="L49" s="6" t="s">
        <v>765</v>
      </c>
      <c r="M49" s="6"/>
    </row>
    <row r="50" spans="2:13">
      <c r="B50" s="6" t="s">
        <v>112</v>
      </c>
      <c r="C50" s="6" t="s">
        <v>5785</v>
      </c>
      <c r="D50" s="6" t="s">
        <v>6149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6167</v>
      </c>
      <c r="L50" s="6" t="s">
        <v>732</v>
      </c>
      <c r="M50" s="6"/>
    </row>
    <row r="51" spans="2:13">
      <c r="B51" s="6" t="s">
        <v>114</v>
      </c>
      <c r="C51" s="6" t="s">
        <v>5785</v>
      </c>
      <c r="D51" s="6" t="s">
        <v>6149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6168</v>
      </c>
      <c r="L51" s="6" t="s">
        <v>765</v>
      </c>
      <c r="M51" s="6"/>
    </row>
    <row r="52" spans="2:13">
      <c r="B52" s="6" t="s">
        <v>116</v>
      </c>
      <c r="C52" s="6" t="s">
        <v>5785</v>
      </c>
      <c r="D52" s="6" t="s">
        <v>6149</v>
      </c>
      <c r="E52" s="6" t="s">
        <v>117</v>
      </c>
      <c r="F52" s="6"/>
      <c r="G52" s="6"/>
      <c r="H52" s="6" t="s">
        <v>794</v>
      </c>
      <c r="I52" s="6" t="s">
        <v>794</v>
      </c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6149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6169</v>
      </c>
      <c r="L53" s="6" t="s">
        <v>1039</v>
      </c>
      <c r="M53" s="6"/>
    </row>
    <row r="54" spans="2:13">
      <c r="B54" s="6" t="s">
        <v>120</v>
      </c>
      <c r="C54" s="6" t="s">
        <v>5785</v>
      </c>
      <c r="D54" s="6" t="s">
        <v>6149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6170</v>
      </c>
      <c r="L54" s="6" t="s">
        <v>732</v>
      </c>
      <c r="M54" s="6"/>
    </row>
    <row r="55" spans="2:13">
      <c r="B55" s="6" t="s">
        <v>122</v>
      </c>
      <c r="C55" s="6" t="s">
        <v>5785</v>
      </c>
      <c r="D55" s="6" t="s">
        <v>6149</v>
      </c>
      <c r="E55" s="6" t="s">
        <v>123</v>
      </c>
      <c r="F55" s="6"/>
      <c r="G55" s="6"/>
      <c r="H55" s="6" t="s">
        <v>794</v>
      </c>
      <c r="I55" s="6" t="s">
        <v>794</v>
      </c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6149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6171</v>
      </c>
      <c r="L56" s="6" t="s">
        <v>1517</v>
      </c>
      <c r="M56" s="6"/>
    </row>
    <row r="57" spans="2:13">
      <c r="B57" s="6" t="s">
        <v>126</v>
      </c>
      <c r="C57" s="6" t="s">
        <v>5785</v>
      </c>
      <c r="D57" s="6" t="s">
        <v>6149</v>
      </c>
      <c r="E57" s="6" t="s">
        <v>127</v>
      </c>
      <c r="F57" s="6"/>
      <c r="G57" s="6"/>
      <c r="H57" s="6" t="s">
        <v>794</v>
      </c>
      <c r="I57" s="6" t="s">
        <v>794</v>
      </c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6149</v>
      </c>
      <c r="E58" s="6" t="s">
        <v>129</v>
      </c>
      <c r="F58" s="6" t="s">
        <v>15</v>
      </c>
      <c r="G58" s="6" t="s">
        <v>15</v>
      </c>
      <c r="H58" s="6" t="s">
        <v>1387</v>
      </c>
      <c r="I58" s="6" t="s">
        <v>1387</v>
      </c>
      <c r="J58" s="6" t="s">
        <v>6165</v>
      </c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6149</v>
      </c>
      <c r="E59" s="6" t="s">
        <v>131</v>
      </c>
      <c r="F59" s="6" t="s">
        <v>15</v>
      </c>
      <c r="G59" s="6" t="s">
        <v>15</v>
      </c>
      <c r="H59" s="6" t="s">
        <v>1387</v>
      </c>
      <c r="I59" s="6" t="s">
        <v>1387</v>
      </c>
      <c r="J59" s="6" t="s">
        <v>6165</v>
      </c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6149</v>
      </c>
      <c r="E60" s="6" t="s">
        <v>133</v>
      </c>
      <c r="F60" s="6" t="s">
        <v>15</v>
      </c>
      <c r="G60" s="6" t="s">
        <v>15</v>
      </c>
      <c r="H60" s="6" t="s">
        <v>1387</v>
      </c>
      <c r="I60" s="6" t="s">
        <v>1387</v>
      </c>
      <c r="J60" s="6" t="s">
        <v>6165</v>
      </c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6149</v>
      </c>
      <c r="E61" s="6" t="s">
        <v>135</v>
      </c>
      <c r="F61" s="6" t="s">
        <v>15</v>
      </c>
      <c r="G61" s="6" t="s">
        <v>15</v>
      </c>
      <c r="H61" s="6" t="s">
        <v>1387</v>
      </c>
      <c r="I61" s="6" t="s">
        <v>1387</v>
      </c>
      <c r="J61" s="6" t="s">
        <v>6165</v>
      </c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6149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6172</v>
      </c>
      <c r="L62" s="6" t="s">
        <v>6151</v>
      </c>
      <c r="M62" s="6"/>
    </row>
    <row r="63" spans="2:13">
      <c r="B63" s="6" t="s">
        <v>138</v>
      </c>
      <c r="C63" s="6" t="s">
        <v>5785</v>
      </c>
      <c r="D63" s="6" t="s">
        <v>6149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6173</v>
      </c>
      <c r="L63" s="6" t="s">
        <v>433</v>
      </c>
      <c r="M63" s="6"/>
    </row>
    <row r="64" spans="2:13">
      <c r="B64" s="6" t="s">
        <v>140</v>
      </c>
      <c r="C64" s="6" t="s">
        <v>5785</v>
      </c>
      <c r="D64" s="6" t="s">
        <v>6149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6174</v>
      </c>
      <c r="L64" s="6" t="s">
        <v>433</v>
      </c>
      <c r="M64" s="6"/>
    </row>
    <row r="65" spans="2:13">
      <c r="B65" s="6" t="s">
        <v>142</v>
      </c>
      <c r="C65" s="6" t="s">
        <v>5785</v>
      </c>
      <c r="D65" s="6" t="s">
        <v>6149</v>
      </c>
      <c r="E65" s="6" t="s">
        <v>143</v>
      </c>
      <c r="F65" s="6"/>
      <c r="G65" s="6"/>
      <c r="H65" s="6"/>
      <c r="I65" s="6" t="s">
        <v>6154</v>
      </c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6149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6175</v>
      </c>
      <c r="L66" s="6" t="s">
        <v>524</v>
      </c>
      <c r="M66" s="6"/>
    </row>
    <row r="67" spans="2:13">
      <c r="B67" s="6" t="s">
        <v>146</v>
      </c>
      <c r="C67" s="6" t="s">
        <v>5785</v>
      </c>
      <c r="D67" s="6" t="s">
        <v>6149</v>
      </c>
      <c r="E67" s="6" t="s">
        <v>147</v>
      </c>
      <c r="F67" s="6"/>
      <c r="G67" s="6"/>
      <c r="H67" s="6"/>
      <c r="I67" s="6" t="s">
        <v>2544</v>
      </c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6149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6176</v>
      </c>
      <c r="L68" s="6" t="s">
        <v>765</v>
      </c>
      <c r="M68" s="6"/>
    </row>
    <row r="69" spans="2:13">
      <c r="B69" s="6" t="s">
        <v>150</v>
      </c>
      <c r="C69" s="6" t="s">
        <v>5785</v>
      </c>
      <c r="D69" s="6" t="s">
        <v>6149</v>
      </c>
      <c r="E69" s="6" t="s">
        <v>151</v>
      </c>
      <c r="F69" s="6" t="s">
        <v>15</v>
      </c>
      <c r="G69" s="6" t="s">
        <v>15</v>
      </c>
      <c r="H69" s="6" t="s">
        <v>1387</v>
      </c>
      <c r="I69" s="6" t="s">
        <v>1387</v>
      </c>
      <c r="J69" s="6" t="s">
        <v>6165</v>
      </c>
      <c r="K69" s="6"/>
      <c r="L69" s="6"/>
      <c r="M69" s="6"/>
    </row>
    <row r="70" spans="2:13">
      <c r="B70" s="6" t="s">
        <v>152</v>
      </c>
      <c r="C70" s="6" t="s">
        <v>5785</v>
      </c>
      <c r="D70" s="6" t="s">
        <v>6149</v>
      </c>
      <c r="E70" s="6" t="s">
        <v>153</v>
      </c>
      <c r="F70" s="6"/>
      <c r="G70" s="6"/>
      <c r="H70" s="6" t="s">
        <v>794</v>
      </c>
      <c r="I70" s="6" t="s">
        <v>794</v>
      </c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6149</v>
      </c>
      <c r="E71" s="6" t="s">
        <v>155</v>
      </c>
      <c r="F71" s="6"/>
      <c r="G71" s="6"/>
      <c r="H71" s="6" t="s">
        <v>794</v>
      </c>
      <c r="I71" s="6" t="s">
        <v>794</v>
      </c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6149</v>
      </c>
      <c r="E72" s="6" t="s">
        <v>157</v>
      </c>
      <c r="F72" s="6"/>
      <c r="G72" s="6"/>
      <c r="H72" s="6" t="s">
        <v>794</v>
      </c>
      <c r="I72" s="6" t="s">
        <v>794</v>
      </c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6149</v>
      </c>
      <c r="E73" s="6" t="s">
        <v>159</v>
      </c>
      <c r="F73" s="6"/>
      <c r="G73" s="6"/>
      <c r="H73" s="6" t="s">
        <v>794</v>
      </c>
      <c r="I73" s="6" t="s">
        <v>794</v>
      </c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6149</v>
      </c>
      <c r="E74" s="6" t="s">
        <v>161</v>
      </c>
      <c r="F74" s="6"/>
      <c r="G74" s="6"/>
      <c r="H74" s="6" t="s">
        <v>794</v>
      </c>
      <c r="I74" s="6" t="s">
        <v>794</v>
      </c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6149</v>
      </c>
      <c r="E75" s="6" t="s">
        <v>163</v>
      </c>
      <c r="F75" s="6"/>
      <c r="G75" s="6"/>
      <c r="H75" s="6" t="s">
        <v>794</v>
      </c>
      <c r="I75" s="6" t="s">
        <v>794</v>
      </c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6149</v>
      </c>
      <c r="E76" s="6" t="s">
        <v>165</v>
      </c>
      <c r="F76" s="6"/>
      <c r="G76" s="6"/>
      <c r="H76" s="6" t="s">
        <v>794</v>
      </c>
      <c r="I76" s="6" t="s">
        <v>794</v>
      </c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6149</v>
      </c>
      <c r="E77" s="6" t="s">
        <v>167</v>
      </c>
      <c r="F77" s="6"/>
      <c r="G77" s="6"/>
      <c r="H77" s="6" t="s">
        <v>794</v>
      </c>
      <c r="I77" s="6" t="s">
        <v>794</v>
      </c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6149</v>
      </c>
      <c r="E78" s="6" t="s">
        <v>169</v>
      </c>
      <c r="F78" s="6"/>
      <c r="G78" s="6"/>
      <c r="H78" s="6" t="s">
        <v>794</v>
      </c>
      <c r="I78" s="6" t="s">
        <v>794</v>
      </c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6149</v>
      </c>
      <c r="E79" s="6" t="s">
        <v>171</v>
      </c>
      <c r="F79" s="6"/>
      <c r="G79" s="6"/>
      <c r="H79" s="6" t="s">
        <v>794</v>
      </c>
      <c r="I79" s="6" t="s">
        <v>794</v>
      </c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6149</v>
      </c>
      <c r="E80" s="6" t="s">
        <v>173</v>
      </c>
      <c r="F80" s="6"/>
      <c r="G80" s="6"/>
      <c r="H80" s="6" t="s">
        <v>794</v>
      </c>
      <c r="I80" s="6" t="s">
        <v>794</v>
      </c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6149</v>
      </c>
      <c r="E81" s="6" t="s">
        <v>175</v>
      </c>
      <c r="F81" s="6"/>
      <c r="G81" s="6"/>
      <c r="H81" s="6" t="s">
        <v>794</v>
      </c>
      <c r="I81" s="6" t="s">
        <v>794</v>
      </c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6149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6177</v>
      </c>
      <c r="L82" s="6" t="s">
        <v>765</v>
      </c>
      <c r="M82" s="6"/>
    </row>
    <row r="83" spans="2:13">
      <c r="B83" s="6" t="s">
        <v>178</v>
      </c>
      <c r="C83" s="6" t="s">
        <v>5785</v>
      </c>
      <c r="D83" s="6" t="s">
        <v>6149</v>
      </c>
      <c r="E83" s="6" t="s">
        <v>179</v>
      </c>
      <c r="F83" s="6" t="s">
        <v>15</v>
      </c>
      <c r="G83" s="6" t="s">
        <v>15</v>
      </c>
      <c r="H83" s="6" t="s">
        <v>1387</v>
      </c>
      <c r="I83" s="6" t="s">
        <v>1387</v>
      </c>
      <c r="J83" s="6" t="s">
        <v>6165</v>
      </c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6149</v>
      </c>
      <c r="E84" s="6" t="s">
        <v>181</v>
      </c>
      <c r="F84" s="6"/>
      <c r="G84" s="6"/>
      <c r="H84" s="6" t="s">
        <v>794</v>
      </c>
      <c r="I84" s="6" t="s">
        <v>794</v>
      </c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6149</v>
      </c>
      <c r="E85" s="6" t="s">
        <v>183</v>
      </c>
      <c r="F85" s="6"/>
      <c r="G85" s="6"/>
      <c r="H85" s="6" t="s">
        <v>794</v>
      </c>
      <c r="I85" s="6" t="s">
        <v>794</v>
      </c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6149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6178</v>
      </c>
      <c r="L86" s="6" t="s">
        <v>765</v>
      </c>
      <c r="M86" s="6"/>
    </row>
    <row r="87" spans="2:13">
      <c r="B87" s="6" t="s">
        <v>186</v>
      </c>
      <c r="C87" s="6" t="s">
        <v>5785</v>
      </c>
      <c r="D87" s="6" t="s">
        <v>6149</v>
      </c>
      <c r="E87" s="6" t="s">
        <v>187</v>
      </c>
      <c r="F87" s="6"/>
      <c r="G87" s="6"/>
      <c r="H87" s="6" t="s">
        <v>794</v>
      </c>
      <c r="I87" s="6" t="s">
        <v>794</v>
      </c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6149</v>
      </c>
      <c r="E88" s="6" t="s">
        <v>189</v>
      </c>
      <c r="F88" s="6"/>
      <c r="G88" s="6"/>
      <c r="H88" s="6" t="s">
        <v>794</v>
      </c>
      <c r="I88" s="6" t="s">
        <v>794</v>
      </c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6149</v>
      </c>
      <c r="E89" s="6" t="s">
        <v>191</v>
      </c>
      <c r="F89" s="6"/>
      <c r="G89" s="6"/>
      <c r="H89" s="6"/>
      <c r="I89" s="6" t="s">
        <v>2544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6149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6179</v>
      </c>
      <c r="L90" s="6" t="s">
        <v>6151</v>
      </c>
      <c r="M90" s="6"/>
    </row>
    <row r="91" spans="2:13">
      <c r="B91" s="6" t="s">
        <v>194</v>
      </c>
      <c r="C91" s="6" t="s">
        <v>5785</v>
      </c>
      <c r="D91" s="6" t="s">
        <v>6149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6180</v>
      </c>
      <c r="L91" s="6" t="s">
        <v>6151</v>
      </c>
      <c r="M91" s="6"/>
    </row>
    <row r="92" spans="2:13">
      <c r="B92" s="6" t="s">
        <v>196</v>
      </c>
      <c r="C92" s="6" t="s">
        <v>5785</v>
      </c>
      <c r="D92" s="6" t="s">
        <v>6149</v>
      </c>
      <c r="E92" s="6" t="s">
        <v>197</v>
      </c>
      <c r="F92" s="6" t="s">
        <v>15</v>
      </c>
      <c r="G92" s="6" t="s">
        <v>15</v>
      </c>
      <c r="H92" s="6" t="s">
        <v>1387</v>
      </c>
      <c r="I92" s="6" t="s">
        <v>1387</v>
      </c>
      <c r="J92" s="6" t="s">
        <v>6165</v>
      </c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6149</v>
      </c>
      <c r="E93" s="6" t="s">
        <v>199</v>
      </c>
      <c r="F93" s="6"/>
      <c r="G93" s="6"/>
      <c r="H93" s="6" t="s">
        <v>794</v>
      </c>
      <c r="I93" s="6" t="s">
        <v>794</v>
      </c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6149</v>
      </c>
      <c r="E94" s="6" t="s">
        <v>201</v>
      </c>
      <c r="F94" s="6" t="s">
        <v>15</v>
      </c>
      <c r="G94" s="6" t="s">
        <v>15</v>
      </c>
      <c r="H94" s="6" t="s">
        <v>1387</v>
      </c>
      <c r="I94" s="6" t="s">
        <v>1387</v>
      </c>
      <c r="J94" s="6" t="s">
        <v>6165</v>
      </c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6149</v>
      </c>
      <c r="E95" s="6" t="s">
        <v>203</v>
      </c>
      <c r="F95" s="6" t="s">
        <v>15</v>
      </c>
      <c r="G95" s="6" t="s">
        <v>15</v>
      </c>
      <c r="H95" s="6" t="s">
        <v>1387</v>
      </c>
      <c r="I95" s="6" t="s">
        <v>1387</v>
      </c>
      <c r="J95" s="6" t="s">
        <v>6165</v>
      </c>
      <c r="K95" s="6"/>
      <c r="L95" s="6"/>
      <c r="M95" s="6"/>
    </row>
    <row r="96" spans="2:13">
      <c r="B96" s="6" t="s">
        <v>204</v>
      </c>
      <c r="C96" s="6" t="s">
        <v>5785</v>
      </c>
      <c r="D96" s="6" t="s">
        <v>6149</v>
      </c>
      <c r="E96" s="6" t="s">
        <v>205</v>
      </c>
      <c r="F96" s="6"/>
      <c r="G96" s="6"/>
      <c r="H96" s="6" t="s">
        <v>794</v>
      </c>
      <c r="I96" s="6" t="s">
        <v>794</v>
      </c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6149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6181</v>
      </c>
      <c r="L97" s="6" t="s">
        <v>765</v>
      </c>
      <c r="M97" s="6"/>
    </row>
    <row r="98" spans="2:13">
      <c r="B98" s="6" t="s">
        <v>208</v>
      </c>
      <c r="C98" s="6" t="s">
        <v>5785</v>
      </c>
      <c r="D98" s="6" t="s">
        <v>6149</v>
      </c>
      <c r="E98" s="6" t="s">
        <v>209</v>
      </c>
      <c r="F98" s="6"/>
      <c r="G98" s="6"/>
      <c r="H98" s="6"/>
      <c r="I98" s="6" t="s">
        <v>2544</v>
      </c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6149</v>
      </c>
      <c r="E99" s="6" t="s">
        <v>211</v>
      </c>
      <c r="F99" s="6"/>
      <c r="G99" s="6"/>
      <c r="H99" s="6" t="s">
        <v>794</v>
      </c>
      <c r="I99" s="6" t="s">
        <v>794</v>
      </c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6149</v>
      </c>
      <c r="E100" s="6" t="s">
        <v>213</v>
      </c>
      <c r="F100" s="6" t="s">
        <v>15</v>
      </c>
      <c r="G100" s="6" t="s">
        <v>15</v>
      </c>
      <c r="H100" s="6" t="s">
        <v>1387</v>
      </c>
      <c r="I100" s="6" t="s">
        <v>1387</v>
      </c>
      <c r="J100" s="6" t="s">
        <v>6165</v>
      </c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6149</v>
      </c>
      <c r="E101" s="6" t="s">
        <v>215</v>
      </c>
      <c r="F101" s="6" t="s">
        <v>15</v>
      </c>
      <c r="G101" s="6" t="s">
        <v>15</v>
      </c>
      <c r="H101" s="6" t="s">
        <v>1387</v>
      </c>
      <c r="I101" s="6" t="s">
        <v>1387</v>
      </c>
      <c r="J101" s="6" t="s">
        <v>6165</v>
      </c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6149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6182</v>
      </c>
      <c r="L102" s="6" t="s">
        <v>765</v>
      </c>
      <c r="M102" s="6"/>
    </row>
    <row r="103" spans="2:13">
      <c r="B103" s="6" t="s">
        <v>219</v>
      </c>
      <c r="C103" s="6" t="s">
        <v>5785</v>
      </c>
      <c r="D103" s="6" t="s">
        <v>6149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6183</v>
      </c>
      <c r="L103" s="6" t="s">
        <v>6151</v>
      </c>
      <c r="M103" s="6"/>
    </row>
    <row r="104" spans="2:13">
      <c r="B104" s="6" t="s">
        <v>221</v>
      </c>
      <c r="C104" s="6" t="s">
        <v>5785</v>
      </c>
      <c r="D104" s="6" t="s">
        <v>6149</v>
      </c>
      <c r="E104" s="6" t="s">
        <v>222</v>
      </c>
      <c r="F104" s="6" t="s">
        <v>15</v>
      </c>
      <c r="G104" s="6" t="s">
        <v>15</v>
      </c>
      <c r="H104" s="6" t="s">
        <v>1387</v>
      </c>
      <c r="I104" s="6" t="s">
        <v>1387</v>
      </c>
      <c r="J104" s="6" t="s">
        <v>6165</v>
      </c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6149</v>
      </c>
      <c r="E105" s="6" t="s">
        <v>224</v>
      </c>
      <c r="F105" s="6" t="s">
        <v>15</v>
      </c>
      <c r="G105" s="6" t="s">
        <v>15</v>
      </c>
      <c r="H105" s="6" t="s">
        <v>1387</v>
      </c>
      <c r="I105" s="6" t="s">
        <v>1387</v>
      </c>
      <c r="J105" s="6" t="s">
        <v>6165</v>
      </c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6149</v>
      </c>
      <c r="E106" s="6" t="s">
        <v>226</v>
      </c>
      <c r="F106" s="6"/>
      <c r="G106" s="6"/>
      <c r="H106" s="6" t="s">
        <v>794</v>
      </c>
      <c r="I106" s="6" t="s">
        <v>794</v>
      </c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6149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6184</v>
      </c>
      <c r="L107" s="6" t="s">
        <v>6151</v>
      </c>
      <c r="M107" s="6"/>
    </row>
    <row r="108" spans="2:13">
      <c r="B108" s="6" t="s">
        <v>229</v>
      </c>
      <c r="C108" s="6" t="s">
        <v>5785</v>
      </c>
      <c r="D108" s="6" t="s">
        <v>6149</v>
      </c>
      <c r="E108" s="6" t="s">
        <v>230</v>
      </c>
      <c r="F108" s="6" t="s">
        <v>15</v>
      </c>
      <c r="G108" s="6" t="s">
        <v>15</v>
      </c>
      <c r="H108" s="6" t="s">
        <v>1387</v>
      </c>
      <c r="I108" s="6" t="s">
        <v>1387</v>
      </c>
      <c r="J108" s="6" t="s">
        <v>6165</v>
      </c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6149</v>
      </c>
      <c r="E109" s="6" t="s">
        <v>232</v>
      </c>
      <c r="F109" s="6"/>
      <c r="G109" s="6"/>
      <c r="H109" s="6"/>
      <c r="I109" s="6" t="s">
        <v>1387</v>
      </c>
      <c r="J109" s="6" t="s">
        <v>6165</v>
      </c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6149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6185</v>
      </c>
      <c r="L110" s="6" t="s">
        <v>6151</v>
      </c>
      <c r="M110" s="6"/>
    </row>
    <row r="111" spans="2:13">
      <c r="B111" s="6" t="s">
        <v>235</v>
      </c>
      <c r="C111" s="6" t="s">
        <v>5785</v>
      </c>
      <c r="D111" s="6" t="s">
        <v>6149</v>
      </c>
      <c r="E111" s="6" t="s">
        <v>236</v>
      </c>
      <c r="F111" s="6" t="s">
        <v>15</v>
      </c>
      <c r="G111" s="6" t="s">
        <v>15</v>
      </c>
      <c r="H111" s="6" t="s">
        <v>1387</v>
      </c>
      <c r="I111" s="6" t="s">
        <v>1387</v>
      </c>
      <c r="J111" s="6" t="s">
        <v>6165</v>
      </c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6149</v>
      </c>
      <c r="E112" s="6" t="s">
        <v>238</v>
      </c>
      <c r="F112" s="6" t="s">
        <v>15</v>
      </c>
      <c r="G112" s="6" t="s">
        <v>15</v>
      </c>
      <c r="H112" s="6" t="s">
        <v>1387</v>
      </c>
      <c r="I112" s="6" t="s">
        <v>1387</v>
      </c>
      <c r="J112" s="6" t="s">
        <v>6165</v>
      </c>
      <c r="K112" s="6"/>
      <c r="L112" s="6"/>
      <c r="M112" s="6"/>
    </row>
    <row r="113" spans="2:13">
      <c r="B113" s="6" t="s">
        <v>239</v>
      </c>
      <c r="C113" s="6" t="s">
        <v>5785</v>
      </c>
      <c r="D113" s="6" t="s">
        <v>6149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6186</v>
      </c>
      <c r="L113" s="6" t="s">
        <v>765</v>
      </c>
      <c r="M113" s="6"/>
    </row>
    <row r="114" spans="2:13">
      <c r="B114" s="6" t="s">
        <v>241</v>
      </c>
      <c r="C114" s="6" t="s">
        <v>5785</v>
      </c>
      <c r="D114" s="6" t="s">
        <v>6149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6187</v>
      </c>
      <c r="L114" s="6" t="s">
        <v>765</v>
      </c>
      <c r="M114" s="6"/>
    </row>
    <row r="115" spans="2:13">
      <c r="B115" s="6" t="s">
        <v>243</v>
      </c>
      <c r="C115" s="6" t="s">
        <v>5785</v>
      </c>
      <c r="D115" s="6" t="s">
        <v>6149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6188</v>
      </c>
      <c r="L115" s="6" t="s">
        <v>765</v>
      </c>
      <c r="M115" s="6"/>
    </row>
    <row r="116" spans="2:13">
      <c r="B116" s="6" t="s">
        <v>245</v>
      </c>
      <c r="C116" s="6" t="s">
        <v>5785</v>
      </c>
      <c r="D116" s="6" t="s">
        <v>6149</v>
      </c>
      <c r="E116" s="6" t="s">
        <v>246</v>
      </c>
      <c r="F116" s="6" t="s">
        <v>15</v>
      </c>
      <c r="G116" s="6" t="s">
        <v>15</v>
      </c>
      <c r="H116" s="6" t="s">
        <v>1387</v>
      </c>
      <c r="I116" s="6" t="s">
        <v>1387</v>
      </c>
      <c r="J116" s="6" t="s">
        <v>6165</v>
      </c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6149</v>
      </c>
      <c r="E117" s="6" t="s">
        <v>248</v>
      </c>
      <c r="F117" s="6" t="s">
        <v>15</v>
      </c>
      <c r="G117" s="6" t="s">
        <v>15</v>
      </c>
      <c r="H117" s="6" t="s">
        <v>1387</v>
      </c>
      <c r="I117" s="6" t="s">
        <v>1387</v>
      </c>
      <c r="J117" s="6" t="s">
        <v>6165</v>
      </c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6149</v>
      </c>
      <c r="E118" s="6" t="s">
        <v>250</v>
      </c>
      <c r="F118" s="6" t="s">
        <v>15</v>
      </c>
      <c r="G118" s="6" t="s">
        <v>15</v>
      </c>
      <c r="H118" s="6" t="s">
        <v>1387</v>
      </c>
      <c r="I118" s="6" t="s">
        <v>1387</v>
      </c>
      <c r="J118" s="6" t="s">
        <v>6165</v>
      </c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6149</v>
      </c>
      <c r="E119" s="6" t="s">
        <v>252</v>
      </c>
      <c r="F119" s="6" t="s">
        <v>15</v>
      </c>
      <c r="G119" s="6" t="s">
        <v>15</v>
      </c>
      <c r="H119" s="6" t="s">
        <v>1387</v>
      </c>
      <c r="I119" s="6" t="s">
        <v>1387</v>
      </c>
      <c r="J119" s="6" t="s">
        <v>6165</v>
      </c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6149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6189</v>
      </c>
      <c r="L120" s="6" t="s">
        <v>765</v>
      </c>
      <c r="M120" s="6"/>
    </row>
    <row r="121" spans="2:13">
      <c r="B121" s="6" t="s">
        <v>255</v>
      </c>
      <c r="C121" s="6" t="s">
        <v>5785</v>
      </c>
      <c r="D121" s="6" t="s">
        <v>6149</v>
      </c>
      <c r="E121" s="6" t="s">
        <v>256</v>
      </c>
      <c r="F121" s="6" t="s">
        <v>15</v>
      </c>
      <c r="G121" s="6" t="s">
        <v>15</v>
      </c>
      <c r="H121" s="6" t="s">
        <v>1387</v>
      </c>
      <c r="I121" s="6" t="s">
        <v>1387</v>
      </c>
      <c r="J121" s="6" t="s">
        <v>6165</v>
      </c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6149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6190</v>
      </c>
      <c r="L122" s="6" t="s">
        <v>6151</v>
      </c>
      <c r="M122" s="6"/>
    </row>
    <row r="123" spans="2:13">
      <c r="B123" s="6" t="s">
        <v>259</v>
      </c>
      <c r="C123" s="6" t="s">
        <v>5785</v>
      </c>
      <c r="D123" s="6" t="s">
        <v>6149</v>
      </c>
      <c r="E123" s="6" t="s">
        <v>260</v>
      </c>
      <c r="F123" s="6"/>
      <c r="G123" s="6"/>
      <c r="H123" s="6" t="s">
        <v>794</v>
      </c>
      <c r="I123" s="6" t="s">
        <v>794</v>
      </c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6149</v>
      </c>
      <c r="E124" s="6" t="s">
        <v>262</v>
      </c>
      <c r="F124" s="6"/>
      <c r="G124" s="6"/>
      <c r="H124" s="6" t="s">
        <v>794</v>
      </c>
      <c r="I124" s="6" t="s">
        <v>794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5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1.875" customWidth="1"/>
    <col min="9" max="9" width="58.625" customWidth="1"/>
    <col min="10" max="10" width="29.625" customWidth="1"/>
    <col min="11" max="11" width="51.75" customWidth="1"/>
    <col min="12" max="12" width="33" customWidth="1"/>
    <col min="13" max="13" width="50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6191</v>
      </c>
      <c r="E3" s="6" t="s">
        <v>14</v>
      </c>
      <c r="F3" s="6" t="s">
        <v>264</v>
      </c>
      <c r="G3" s="6" t="s">
        <v>15</v>
      </c>
      <c r="H3" s="6"/>
      <c r="I3" s="6" t="s">
        <v>276</v>
      </c>
      <c r="J3" s="6" t="s">
        <v>6192</v>
      </c>
      <c r="K3" s="6"/>
      <c r="L3" s="6"/>
      <c r="M3" s="6"/>
    </row>
    <row r="4" spans="2:13">
      <c r="B4" s="6" t="s">
        <v>17</v>
      </c>
      <c r="C4" s="6" t="s">
        <v>5785</v>
      </c>
      <c r="D4" s="6" t="s">
        <v>6191</v>
      </c>
      <c r="E4" s="6" t="s">
        <v>18</v>
      </c>
      <c r="F4" s="6" t="s">
        <v>15</v>
      </c>
      <c r="G4" s="6" t="s">
        <v>15</v>
      </c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5785</v>
      </c>
      <c r="D5" s="6" t="s">
        <v>6191</v>
      </c>
      <c r="E5" s="6" t="s">
        <v>20</v>
      </c>
      <c r="F5" s="6" t="s">
        <v>264</v>
      </c>
      <c r="G5" s="6" t="s">
        <v>15</v>
      </c>
      <c r="H5" s="6" t="s">
        <v>2439</v>
      </c>
      <c r="I5" s="6"/>
      <c r="J5" s="6"/>
      <c r="K5" s="6"/>
      <c r="L5" s="6"/>
      <c r="M5" s="6"/>
    </row>
    <row r="6" spans="2:13">
      <c r="B6" s="6" t="s">
        <v>21</v>
      </c>
      <c r="C6" s="6" t="s">
        <v>5785</v>
      </c>
      <c r="D6" s="6" t="s">
        <v>6191</v>
      </c>
      <c r="E6" s="6" t="s">
        <v>22</v>
      </c>
      <c r="F6" s="6"/>
      <c r="G6" s="6"/>
      <c r="H6" s="6"/>
      <c r="I6" s="6" t="s">
        <v>6193</v>
      </c>
      <c r="J6" s="6"/>
      <c r="K6" s="6"/>
      <c r="L6" s="6" t="s">
        <v>6194</v>
      </c>
      <c r="M6" s="6" t="s">
        <v>6195</v>
      </c>
    </row>
    <row r="7" spans="2:13">
      <c r="B7" s="6" t="s">
        <v>24</v>
      </c>
      <c r="C7" s="6" t="s">
        <v>5785</v>
      </c>
      <c r="D7" s="6" t="s">
        <v>6191</v>
      </c>
      <c r="E7" s="6" t="s">
        <v>25</v>
      </c>
      <c r="F7" s="6"/>
      <c r="G7" s="6"/>
      <c r="H7" s="6" t="s">
        <v>1618</v>
      </c>
      <c r="I7" s="6" t="s">
        <v>1618</v>
      </c>
      <c r="J7" s="6" t="s">
        <v>2203</v>
      </c>
      <c r="K7" s="6" t="s">
        <v>2203</v>
      </c>
      <c r="L7" s="6" t="s">
        <v>2203</v>
      </c>
      <c r="M7" s="6"/>
    </row>
    <row r="8" spans="2:13">
      <c r="B8" s="6" t="s">
        <v>27</v>
      </c>
      <c r="C8" s="6" t="s">
        <v>5785</v>
      </c>
      <c r="D8" s="6" t="s">
        <v>6191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6191</v>
      </c>
      <c r="E9" s="6" t="s">
        <v>30</v>
      </c>
      <c r="F9" s="6"/>
      <c r="G9" s="6"/>
      <c r="H9" s="6" t="s">
        <v>1618</v>
      </c>
      <c r="I9" s="6" t="s">
        <v>1618</v>
      </c>
      <c r="J9" s="6" t="s">
        <v>2203</v>
      </c>
      <c r="K9" s="6" t="s">
        <v>2203</v>
      </c>
      <c r="L9" s="6" t="s">
        <v>2203</v>
      </c>
      <c r="M9" s="6"/>
    </row>
    <row r="10" spans="2:13">
      <c r="B10" s="6" t="s">
        <v>31</v>
      </c>
      <c r="C10" s="6" t="s">
        <v>5785</v>
      </c>
      <c r="D10" s="6" t="s">
        <v>6191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6196</v>
      </c>
      <c r="L10" s="6" t="s">
        <v>587</v>
      </c>
      <c r="M10" s="6"/>
    </row>
    <row r="11" spans="2:13">
      <c r="B11" s="6" t="s">
        <v>33</v>
      </c>
      <c r="C11" s="6" t="s">
        <v>5785</v>
      </c>
      <c r="D11" s="6" t="s">
        <v>6191</v>
      </c>
      <c r="E11" s="6" t="s">
        <v>34</v>
      </c>
      <c r="F11" s="6"/>
      <c r="G11" s="6"/>
      <c r="H11" s="6"/>
      <c r="I11" s="6"/>
      <c r="J11" s="6"/>
      <c r="K11" s="6" t="s">
        <v>6197</v>
      </c>
      <c r="L11" s="6"/>
      <c r="M11" s="6" t="s">
        <v>6198</v>
      </c>
    </row>
    <row r="12" spans="2:13">
      <c r="B12" s="6" t="s">
        <v>35</v>
      </c>
      <c r="C12" s="6" t="s">
        <v>5785</v>
      </c>
      <c r="D12" s="6" t="s">
        <v>6191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6199</v>
      </c>
      <c r="L12" s="6" t="s">
        <v>1303</v>
      </c>
      <c r="M12" s="6" t="s">
        <v>6200</v>
      </c>
    </row>
    <row r="13" spans="2:13">
      <c r="B13" s="6" t="s">
        <v>37</v>
      </c>
      <c r="C13" s="6" t="s">
        <v>5785</v>
      </c>
      <c r="D13" s="6" t="s">
        <v>6191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6201</v>
      </c>
      <c r="L13" s="6" t="s">
        <v>1303</v>
      </c>
      <c r="M13" s="6"/>
    </row>
    <row r="14" spans="2:13">
      <c r="B14" s="6" t="s">
        <v>39</v>
      </c>
      <c r="C14" s="6" t="s">
        <v>5785</v>
      </c>
      <c r="D14" s="6" t="s">
        <v>6191</v>
      </c>
      <c r="E14" s="6" t="s">
        <v>40</v>
      </c>
      <c r="F14" s="6"/>
      <c r="G14" s="6"/>
      <c r="H14" s="6"/>
      <c r="I14" s="6" t="s">
        <v>6193</v>
      </c>
      <c r="J14" s="6" t="s">
        <v>2203</v>
      </c>
      <c r="K14" s="6" t="s">
        <v>2203</v>
      </c>
      <c r="L14" s="6" t="s">
        <v>1524</v>
      </c>
      <c r="M14" s="6"/>
    </row>
    <row r="15" spans="2:13">
      <c r="B15" s="6" t="s">
        <v>41</v>
      </c>
      <c r="C15" s="6" t="s">
        <v>5785</v>
      </c>
      <c r="D15" s="6" t="s">
        <v>6191</v>
      </c>
      <c r="E15" s="6" t="s">
        <v>42</v>
      </c>
      <c r="F15" s="6"/>
      <c r="G15" s="6"/>
      <c r="H15" s="6" t="s">
        <v>1618</v>
      </c>
      <c r="I15" s="6" t="s">
        <v>1618</v>
      </c>
      <c r="J15" s="6" t="s">
        <v>2203</v>
      </c>
      <c r="K15" s="6" t="s">
        <v>2203</v>
      </c>
      <c r="L15" s="6" t="s">
        <v>2203</v>
      </c>
      <c r="M15" s="6"/>
    </row>
    <row r="16" spans="2:13">
      <c r="B16" s="6" t="s">
        <v>43</v>
      </c>
      <c r="C16" s="6" t="s">
        <v>5785</v>
      </c>
      <c r="D16" s="6" t="s">
        <v>6191</v>
      </c>
      <c r="E16" s="6" t="s">
        <v>44</v>
      </c>
      <c r="F16" s="6" t="s">
        <v>264</v>
      </c>
      <c r="G16" s="6" t="s">
        <v>264</v>
      </c>
      <c r="H16" s="6"/>
      <c r="I16" s="6"/>
      <c r="J16" s="6" t="s">
        <v>2203</v>
      </c>
      <c r="K16" s="6" t="s">
        <v>6202</v>
      </c>
      <c r="L16" s="6" t="s">
        <v>689</v>
      </c>
      <c r="M16" s="6"/>
    </row>
    <row r="17" spans="2:13">
      <c r="B17" s="6" t="s">
        <v>45</v>
      </c>
      <c r="C17" s="6" t="s">
        <v>5785</v>
      </c>
      <c r="D17" s="6" t="s">
        <v>6191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6203</v>
      </c>
      <c r="L17" s="6" t="s">
        <v>899</v>
      </c>
      <c r="M17" s="6"/>
    </row>
    <row r="18" spans="2:13">
      <c r="B18" s="6" t="s">
        <v>47</v>
      </c>
      <c r="C18" s="6" t="s">
        <v>5785</v>
      </c>
      <c r="D18" s="6" t="s">
        <v>6191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6204</v>
      </c>
      <c r="L18" s="6" t="s">
        <v>2369</v>
      </c>
      <c r="M18" s="6"/>
    </row>
    <row r="19" spans="2:13">
      <c r="B19" s="6" t="s">
        <v>50</v>
      </c>
      <c r="C19" s="6" t="s">
        <v>5785</v>
      </c>
      <c r="D19" s="6" t="s">
        <v>6191</v>
      </c>
      <c r="E19" s="6" t="s">
        <v>51</v>
      </c>
      <c r="F19" s="6" t="s">
        <v>15</v>
      </c>
      <c r="G19" s="6" t="s">
        <v>15</v>
      </c>
      <c r="H19" s="6" t="s">
        <v>6205</v>
      </c>
      <c r="I19" s="6" t="s">
        <v>2203</v>
      </c>
      <c r="J19" s="6" t="s">
        <v>2203</v>
      </c>
      <c r="K19" s="6" t="s">
        <v>2203</v>
      </c>
      <c r="L19" s="6" t="s">
        <v>2203</v>
      </c>
      <c r="M19" s="6"/>
    </row>
    <row r="20" spans="2:13">
      <c r="B20" s="6" t="s">
        <v>52</v>
      </c>
      <c r="C20" s="6" t="s">
        <v>5785</v>
      </c>
      <c r="D20" s="6" t="s">
        <v>6191</v>
      </c>
      <c r="E20" s="6" t="s">
        <v>53</v>
      </c>
      <c r="F20" s="6"/>
      <c r="G20" s="6"/>
      <c r="H20" s="6" t="s">
        <v>1618</v>
      </c>
      <c r="I20" s="6" t="s">
        <v>1618</v>
      </c>
      <c r="J20" s="6" t="s">
        <v>2203</v>
      </c>
      <c r="K20" s="6" t="s">
        <v>2203</v>
      </c>
      <c r="L20" s="6" t="s">
        <v>2203</v>
      </c>
      <c r="M20" s="6"/>
    </row>
    <row r="21" spans="2:13">
      <c r="B21" s="6" t="s">
        <v>54</v>
      </c>
      <c r="C21" s="6" t="s">
        <v>5785</v>
      </c>
      <c r="D21" s="6" t="s">
        <v>6191</v>
      </c>
      <c r="E21" s="6" t="s">
        <v>55</v>
      </c>
      <c r="F21" s="6"/>
      <c r="G21" s="6"/>
      <c r="H21" s="6" t="s">
        <v>1618</v>
      </c>
      <c r="I21" s="6" t="s">
        <v>1618</v>
      </c>
      <c r="J21" s="6" t="s">
        <v>2203</v>
      </c>
      <c r="K21" s="6" t="s">
        <v>2203</v>
      </c>
      <c r="L21" s="6" t="s">
        <v>2203</v>
      </c>
      <c r="M21" s="6"/>
    </row>
    <row r="22" spans="2:13">
      <c r="B22" s="6" t="s">
        <v>56</v>
      </c>
      <c r="C22" s="6" t="s">
        <v>5785</v>
      </c>
      <c r="D22" s="6" t="s">
        <v>6191</v>
      </c>
      <c r="E22" s="6" t="s">
        <v>57</v>
      </c>
      <c r="F22" s="6"/>
      <c r="G22" s="6"/>
      <c r="H22" s="6" t="s">
        <v>1618</v>
      </c>
      <c r="I22" s="6" t="s">
        <v>1618</v>
      </c>
      <c r="J22" s="6" t="s">
        <v>2203</v>
      </c>
      <c r="K22" s="6" t="s">
        <v>2203</v>
      </c>
      <c r="L22" s="6" t="s">
        <v>2203</v>
      </c>
      <c r="M22" s="6"/>
    </row>
    <row r="23" spans="2:13">
      <c r="B23" s="6" t="s">
        <v>58</v>
      </c>
      <c r="C23" s="6" t="s">
        <v>5785</v>
      </c>
      <c r="D23" s="6" t="s">
        <v>6191</v>
      </c>
      <c r="E23" s="6" t="s">
        <v>59</v>
      </c>
      <c r="F23" s="6"/>
      <c r="G23" s="6"/>
      <c r="H23" s="6"/>
      <c r="I23" s="6" t="s">
        <v>6193</v>
      </c>
      <c r="J23" s="6"/>
      <c r="K23" s="6"/>
      <c r="L23" s="6" t="s">
        <v>1524</v>
      </c>
      <c r="M23" s="6"/>
    </row>
    <row r="24" spans="2:13">
      <c r="B24" s="6" t="s">
        <v>60</v>
      </c>
      <c r="C24" s="6" t="s">
        <v>5785</v>
      </c>
      <c r="D24" s="6" t="s">
        <v>6191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6206</v>
      </c>
      <c r="L24" s="6" t="s">
        <v>328</v>
      </c>
      <c r="M24" s="6"/>
    </row>
    <row r="25" spans="2:13">
      <c r="B25" s="6" t="s">
        <v>62</v>
      </c>
      <c r="C25" s="6" t="s">
        <v>5785</v>
      </c>
      <c r="D25" s="6" t="s">
        <v>6191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6207</v>
      </c>
      <c r="L25" s="6" t="s">
        <v>1303</v>
      </c>
      <c r="M25" s="6"/>
    </row>
    <row r="26" spans="2:13">
      <c r="B26" s="6" t="s">
        <v>64</v>
      </c>
      <c r="C26" s="6" t="s">
        <v>5785</v>
      </c>
      <c r="D26" s="6" t="s">
        <v>6191</v>
      </c>
      <c r="E26" s="6" t="s">
        <v>65</v>
      </c>
      <c r="F26" s="6"/>
      <c r="G26" s="6"/>
      <c r="H26" s="6"/>
      <c r="I26" s="6" t="s">
        <v>6193</v>
      </c>
      <c r="J26" s="6"/>
      <c r="K26" s="6"/>
      <c r="L26" s="6" t="s">
        <v>361</v>
      </c>
      <c r="M26" s="6"/>
    </row>
    <row r="27" spans="2:13">
      <c r="B27" s="6" t="s">
        <v>66</v>
      </c>
      <c r="C27" s="6" t="s">
        <v>5785</v>
      </c>
      <c r="D27" s="6" t="s">
        <v>6191</v>
      </c>
      <c r="E27" s="6" t="s">
        <v>67</v>
      </c>
      <c r="F27" s="6"/>
      <c r="G27" s="6"/>
      <c r="H27" s="6"/>
      <c r="I27" s="6" t="s">
        <v>6193</v>
      </c>
      <c r="J27" s="6"/>
      <c r="K27" s="6"/>
      <c r="L27" s="6" t="s">
        <v>990</v>
      </c>
      <c r="M27" s="6"/>
    </row>
    <row r="28" spans="2:13">
      <c r="B28" s="6" t="s">
        <v>68</v>
      </c>
      <c r="C28" s="6" t="s">
        <v>5785</v>
      </c>
      <c r="D28" s="6" t="s">
        <v>6191</v>
      </c>
      <c r="E28" s="6" t="s">
        <v>69</v>
      </c>
      <c r="F28" s="6"/>
      <c r="G28" s="6"/>
      <c r="H28" s="6" t="s">
        <v>1618</v>
      </c>
      <c r="I28" s="6" t="s">
        <v>1618</v>
      </c>
      <c r="J28" s="6" t="s">
        <v>2203</v>
      </c>
      <c r="K28" s="6" t="s">
        <v>2203</v>
      </c>
      <c r="L28" s="6" t="s">
        <v>2203</v>
      </c>
      <c r="M28" s="6"/>
    </row>
    <row r="29" spans="2:13">
      <c r="B29" s="6" t="s">
        <v>70</v>
      </c>
      <c r="C29" s="6" t="s">
        <v>5785</v>
      </c>
      <c r="D29" s="6" t="s">
        <v>6191</v>
      </c>
      <c r="E29" s="6" t="s">
        <v>71</v>
      </c>
      <c r="F29" s="6"/>
      <c r="G29" s="6"/>
      <c r="H29" s="6" t="s">
        <v>1618</v>
      </c>
      <c r="I29" s="6" t="s">
        <v>1618</v>
      </c>
      <c r="J29" s="6" t="s">
        <v>2203</v>
      </c>
      <c r="K29" s="6" t="s">
        <v>2203</v>
      </c>
      <c r="L29" s="6" t="s">
        <v>2203</v>
      </c>
      <c r="M29" s="6"/>
    </row>
    <row r="30" spans="2:13">
      <c r="B30" s="6" t="s">
        <v>72</v>
      </c>
      <c r="C30" s="6" t="s">
        <v>5785</v>
      </c>
      <c r="D30" s="6" t="s">
        <v>6191</v>
      </c>
      <c r="E30" s="6" t="s">
        <v>73</v>
      </c>
      <c r="F30" s="6"/>
      <c r="G30" s="6"/>
      <c r="H30" s="6" t="s">
        <v>1618</v>
      </c>
      <c r="I30" s="6" t="s">
        <v>1618</v>
      </c>
      <c r="J30" s="6" t="s">
        <v>2203</v>
      </c>
      <c r="K30" s="6" t="s">
        <v>2203</v>
      </c>
      <c r="L30" s="6" t="s">
        <v>2203</v>
      </c>
      <c r="M30" s="6"/>
    </row>
    <row r="31" spans="2:13">
      <c r="B31" s="6" t="s">
        <v>74</v>
      </c>
      <c r="C31" s="6" t="s">
        <v>5785</v>
      </c>
      <c r="D31" s="6" t="s">
        <v>6191</v>
      </c>
      <c r="E31" s="6" t="s">
        <v>75</v>
      </c>
      <c r="F31" s="6"/>
      <c r="G31" s="6"/>
      <c r="H31" s="6" t="s">
        <v>1618</v>
      </c>
      <c r="I31" s="6" t="s">
        <v>1618</v>
      </c>
      <c r="J31" s="6" t="s">
        <v>2203</v>
      </c>
      <c r="K31" s="6" t="s">
        <v>2203</v>
      </c>
      <c r="L31" s="6" t="s">
        <v>2203</v>
      </c>
      <c r="M31" s="6"/>
    </row>
    <row r="32" spans="2:13">
      <c r="B32" s="6" t="s">
        <v>76</v>
      </c>
      <c r="C32" s="6" t="s">
        <v>5785</v>
      </c>
      <c r="D32" s="6" t="s">
        <v>6191</v>
      </c>
      <c r="E32" s="6" t="s">
        <v>77</v>
      </c>
      <c r="F32" s="6"/>
      <c r="G32" s="6"/>
      <c r="H32" s="6" t="s">
        <v>1618</v>
      </c>
      <c r="I32" s="6" t="s">
        <v>1618</v>
      </c>
      <c r="J32" s="6" t="s">
        <v>2203</v>
      </c>
      <c r="K32" s="6" t="s">
        <v>2203</v>
      </c>
      <c r="L32" s="6" t="s">
        <v>2203</v>
      </c>
      <c r="M32" s="6"/>
    </row>
    <row r="33" spans="2:13">
      <c r="B33" s="6" t="s">
        <v>78</v>
      </c>
      <c r="C33" s="6" t="s">
        <v>5785</v>
      </c>
      <c r="D33" s="6" t="s">
        <v>6191</v>
      </c>
      <c r="E33" s="6" t="s">
        <v>79</v>
      </c>
      <c r="F33" s="6"/>
      <c r="G33" s="6"/>
      <c r="H33" s="6" t="s">
        <v>1618</v>
      </c>
      <c r="I33" s="6" t="s">
        <v>1618</v>
      </c>
      <c r="J33" s="6" t="s">
        <v>2203</v>
      </c>
      <c r="K33" s="6" t="s">
        <v>2203</v>
      </c>
      <c r="L33" s="6" t="s">
        <v>2203</v>
      </c>
      <c r="M33" s="6"/>
    </row>
    <row r="34" spans="2:13">
      <c r="B34" s="6" t="s">
        <v>80</v>
      </c>
      <c r="C34" s="6" t="s">
        <v>5785</v>
      </c>
      <c r="D34" s="6" t="s">
        <v>6191</v>
      </c>
      <c r="E34" s="6" t="s">
        <v>81</v>
      </c>
      <c r="F34" s="6"/>
      <c r="G34" s="6"/>
      <c r="H34" s="6" t="s">
        <v>1618</v>
      </c>
      <c r="I34" s="6" t="s">
        <v>1618</v>
      </c>
      <c r="J34" s="6" t="s">
        <v>2203</v>
      </c>
      <c r="K34" s="6" t="s">
        <v>2203</v>
      </c>
      <c r="L34" s="6" t="s">
        <v>2203</v>
      </c>
      <c r="M34" s="6"/>
    </row>
    <row r="35" spans="2:13">
      <c r="B35" s="6" t="s">
        <v>82</v>
      </c>
      <c r="C35" s="6" t="s">
        <v>5785</v>
      </c>
      <c r="D35" s="6" t="s">
        <v>6191</v>
      </c>
      <c r="E35" s="6" t="s">
        <v>83</v>
      </c>
      <c r="F35" s="6"/>
      <c r="G35" s="6"/>
      <c r="H35" s="6" t="s">
        <v>1618</v>
      </c>
      <c r="I35" s="6" t="s">
        <v>1618</v>
      </c>
      <c r="J35" s="6" t="s">
        <v>2203</v>
      </c>
      <c r="K35" s="6" t="s">
        <v>2203</v>
      </c>
      <c r="L35" s="6" t="s">
        <v>2203</v>
      </c>
      <c r="M35" s="6"/>
    </row>
    <row r="36" spans="2:13">
      <c r="B36" s="6" t="s">
        <v>84</v>
      </c>
      <c r="C36" s="6" t="s">
        <v>5785</v>
      </c>
      <c r="D36" s="6" t="s">
        <v>6191</v>
      </c>
      <c r="E36" s="6" t="s">
        <v>85</v>
      </c>
      <c r="F36" s="6"/>
      <c r="G36" s="6"/>
      <c r="H36" s="6" t="s">
        <v>1618</v>
      </c>
      <c r="I36" s="6" t="s">
        <v>1618</v>
      </c>
      <c r="J36" s="6" t="s">
        <v>2203</v>
      </c>
      <c r="K36" s="6" t="s">
        <v>2203</v>
      </c>
      <c r="L36" s="6" t="s">
        <v>2203</v>
      </c>
      <c r="M36" s="6"/>
    </row>
    <row r="37" spans="2:13">
      <c r="B37" s="6" t="s">
        <v>86</v>
      </c>
      <c r="C37" s="6" t="s">
        <v>5785</v>
      </c>
      <c r="D37" s="6" t="s">
        <v>6191</v>
      </c>
      <c r="E37" s="6" t="s">
        <v>87</v>
      </c>
      <c r="F37" s="6"/>
      <c r="G37" s="6"/>
      <c r="H37" s="6" t="s">
        <v>1618</v>
      </c>
      <c r="I37" s="6" t="s">
        <v>1618</v>
      </c>
      <c r="J37" s="6" t="s">
        <v>2203</v>
      </c>
      <c r="K37" s="6" t="s">
        <v>2203</v>
      </c>
      <c r="L37" s="6" t="s">
        <v>2203</v>
      </c>
      <c r="M37" s="6"/>
    </row>
    <row r="38" spans="2:13">
      <c r="B38" s="6" t="s">
        <v>88</v>
      </c>
      <c r="C38" s="6" t="s">
        <v>5785</v>
      </c>
      <c r="D38" s="6" t="s">
        <v>6191</v>
      </c>
      <c r="E38" s="6" t="s">
        <v>89</v>
      </c>
      <c r="F38" s="6"/>
      <c r="G38" s="6"/>
      <c r="H38" s="6" t="s">
        <v>1618</v>
      </c>
      <c r="I38" s="6" t="s">
        <v>1618</v>
      </c>
      <c r="J38" s="6" t="s">
        <v>2203</v>
      </c>
      <c r="K38" s="6" t="s">
        <v>2203</v>
      </c>
      <c r="L38" s="6" t="s">
        <v>2203</v>
      </c>
      <c r="M38" s="6"/>
    </row>
    <row r="39" spans="2:13">
      <c r="B39" s="6" t="s">
        <v>90</v>
      </c>
      <c r="C39" s="6" t="s">
        <v>5785</v>
      </c>
      <c r="D39" s="6" t="s">
        <v>6191</v>
      </c>
      <c r="E39" s="6" t="s">
        <v>91</v>
      </c>
      <c r="F39" s="6"/>
      <c r="G39" s="6"/>
      <c r="H39" s="6" t="s">
        <v>1618</v>
      </c>
      <c r="I39" s="6" t="s">
        <v>1618</v>
      </c>
      <c r="J39" s="6" t="s">
        <v>2203</v>
      </c>
      <c r="K39" s="6" t="s">
        <v>2203</v>
      </c>
      <c r="L39" s="6" t="s">
        <v>2203</v>
      </c>
      <c r="M39" s="6"/>
    </row>
    <row r="40" spans="2:13">
      <c r="B40" s="6" t="s">
        <v>92</v>
      </c>
      <c r="C40" s="6" t="s">
        <v>5785</v>
      </c>
      <c r="D40" s="6" t="s">
        <v>6191</v>
      </c>
      <c r="E40" s="6" t="s">
        <v>93</v>
      </c>
      <c r="F40" s="6"/>
      <c r="G40" s="6"/>
      <c r="H40" s="6" t="s">
        <v>1618</v>
      </c>
      <c r="I40" s="6" t="s">
        <v>1618</v>
      </c>
      <c r="J40" s="6" t="s">
        <v>2203</v>
      </c>
      <c r="K40" s="6" t="s">
        <v>2203</v>
      </c>
      <c r="L40" s="6" t="s">
        <v>2203</v>
      </c>
      <c r="M40" s="6"/>
    </row>
    <row r="41" spans="2:13">
      <c r="B41" s="6" t="s">
        <v>94</v>
      </c>
      <c r="C41" s="6" t="s">
        <v>5785</v>
      </c>
      <c r="D41" s="6" t="s">
        <v>6191</v>
      </c>
      <c r="E41" s="6" t="s">
        <v>95</v>
      </c>
      <c r="F41" s="6"/>
      <c r="G41" s="6"/>
      <c r="H41" s="6" t="s">
        <v>1618</v>
      </c>
      <c r="I41" s="6" t="s">
        <v>1618</v>
      </c>
      <c r="J41" s="6" t="s">
        <v>2203</v>
      </c>
      <c r="K41" s="6" t="s">
        <v>2203</v>
      </c>
      <c r="L41" s="6" t="s">
        <v>2203</v>
      </c>
      <c r="M41" s="6"/>
    </row>
    <row r="42" spans="2:13">
      <c r="B42" s="6" t="s">
        <v>96</v>
      </c>
      <c r="C42" s="6" t="s">
        <v>5785</v>
      </c>
      <c r="D42" s="6" t="s">
        <v>6191</v>
      </c>
      <c r="E42" s="6" t="s">
        <v>97</v>
      </c>
      <c r="F42" s="6"/>
      <c r="G42" s="6"/>
      <c r="H42" s="6" t="s">
        <v>1618</v>
      </c>
      <c r="I42" s="6" t="s">
        <v>1618</v>
      </c>
      <c r="J42" s="6" t="s">
        <v>2203</v>
      </c>
      <c r="K42" s="6" t="s">
        <v>2203</v>
      </c>
      <c r="L42" s="6" t="s">
        <v>2203</v>
      </c>
      <c r="M42" s="6"/>
    </row>
    <row r="43" spans="2:13">
      <c r="B43" s="6" t="s">
        <v>98</v>
      </c>
      <c r="C43" s="6" t="s">
        <v>5785</v>
      </c>
      <c r="D43" s="6" t="s">
        <v>6191</v>
      </c>
      <c r="E43" s="6" t="s">
        <v>99</v>
      </c>
      <c r="F43" s="6"/>
      <c r="G43" s="6"/>
      <c r="H43" s="6" t="s">
        <v>1618</v>
      </c>
      <c r="I43" s="6" t="s">
        <v>1618</v>
      </c>
      <c r="J43" s="6" t="s">
        <v>2203</v>
      </c>
      <c r="K43" s="6" t="s">
        <v>2203</v>
      </c>
      <c r="L43" s="6" t="s">
        <v>2203</v>
      </c>
      <c r="M43" s="6"/>
    </row>
    <row r="44" spans="2:13">
      <c r="B44" s="6" t="s">
        <v>100</v>
      </c>
      <c r="C44" s="6" t="s">
        <v>5785</v>
      </c>
      <c r="D44" s="6" t="s">
        <v>6191</v>
      </c>
      <c r="E44" s="6" t="s">
        <v>101</v>
      </c>
      <c r="F44" s="6"/>
      <c r="G44" s="6"/>
      <c r="H44" s="6" t="s">
        <v>1618</v>
      </c>
      <c r="I44" s="6" t="s">
        <v>1618</v>
      </c>
      <c r="J44" s="6" t="s">
        <v>2203</v>
      </c>
      <c r="K44" s="6" t="s">
        <v>2203</v>
      </c>
      <c r="L44" s="6" t="s">
        <v>2203</v>
      </c>
      <c r="M44" s="6"/>
    </row>
    <row r="45" spans="2:13">
      <c r="B45" s="6" t="s">
        <v>102</v>
      </c>
      <c r="C45" s="6" t="s">
        <v>5785</v>
      </c>
      <c r="D45" s="6" t="s">
        <v>6191</v>
      </c>
      <c r="E45" s="6" t="s">
        <v>103</v>
      </c>
      <c r="F45" s="6"/>
      <c r="G45" s="6"/>
      <c r="H45" s="6" t="s">
        <v>1618</v>
      </c>
      <c r="I45" s="6" t="s">
        <v>1618</v>
      </c>
      <c r="J45" s="6" t="s">
        <v>2203</v>
      </c>
      <c r="K45" s="6" t="s">
        <v>2203</v>
      </c>
      <c r="L45" s="6" t="s">
        <v>2203</v>
      </c>
      <c r="M45" s="6"/>
    </row>
    <row r="46" spans="2:13">
      <c r="B46" s="6" t="s">
        <v>104</v>
      </c>
      <c r="C46" s="6" t="s">
        <v>5785</v>
      </c>
      <c r="D46" s="6" t="s">
        <v>6191</v>
      </c>
      <c r="E46" s="6" t="s">
        <v>105</v>
      </c>
      <c r="F46" s="6"/>
      <c r="G46" s="6"/>
      <c r="H46" s="6" t="s">
        <v>6205</v>
      </c>
      <c r="I46" s="6" t="s">
        <v>6193</v>
      </c>
      <c r="J46" s="6"/>
      <c r="K46" s="6"/>
      <c r="L46" s="6" t="s">
        <v>2203</v>
      </c>
      <c r="M46" s="6"/>
    </row>
    <row r="47" spans="2:13">
      <c r="B47" s="6" t="s">
        <v>106</v>
      </c>
      <c r="C47" s="6" t="s">
        <v>5785</v>
      </c>
      <c r="D47" s="6" t="s">
        <v>6191</v>
      </c>
      <c r="E47" s="6" t="s">
        <v>107</v>
      </c>
      <c r="F47" s="6" t="s">
        <v>15</v>
      </c>
      <c r="G47" s="6" t="s">
        <v>15</v>
      </c>
      <c r="H47" s="6" t="s">
        <v>6205</v>
      </c>
      <c r="I47" s="6"/>
      <c r="J47" s="6"/>
      <c r="K47" s="6"/>
      <c r="L47" s="6" t="s">
        <v>2203</v>
      </c>
      <c r="M47" s="6"/>
    </row>
    <row r="48" spans="2:13">
      <c r="B48" s="6" t="s">
        <v>108</v>
      </c>
      <c r="C48" s="6" t="s">
        <v>5785</v>
      </c>
      <c r="D48" s="6" t="s">
        <v>6191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6208</v>
      </c>
      <c r="L48" s="6" t="s">
        <v>3058</v>
      </c>
      <c r="M48" s="6"/>
    </row>
    <row r="49" spans="2:13">
      <c r="B49" s="6" t="s">
        <v>110</v>
      </c>
      <c r="C49" s="6" t="s">
        <v>5785</v>
      </c>
      <c r="D49" s="6" t="s">
        <v>6191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6209</v>
      </c>
      <c r="L49" s="6" t="s">
        <v>1924</v>
      </c>
      <c r="M49" s="6"/>
    </row>
    <row r="50" spans="2:13">
      <c r="B50" s="6" t="s">
        <v>112</v>
      </c>
      <c r="C50" s="6" t="s">
        <v>5785</v>
      </c>
      <c r="D50" s="6" t="s">
        <v>6191</v>
      </c>
      <c r="E50" s="6" t="s">
        <v>113</v>
      </c>
      <c r="F50" s="6" t="s">
        <v>15</v>
      </c>
      <c r="G50" s="6" t="s">
        <v>15</v>
      </c>
      <c r="H50" s="6" t="s">
        <v>6205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5785</v>
      </c>
      <c r="D51" s="6" t="s">
        <v>6191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6210</v>
      </c>
      <c r="L51" s="6" t="s">
        <v>6211</v>
      </c>
      <c r="M51" s="6"/>
    </row>
    <row r="52" spans="2:13">
      <c r="B52" s="6" t="s">
        <v>116</v>
      </c>
      <c r="C52" s="6" t="s">
        <v>5785</v>
      </c>
      <c r="D52" s="6" t="s">
        <v>6191</v>
      </c>
      <c r="E52" s="6" t="s">
        <v>117</v>
      </c>
      <c r="F52" s="6"/>
      <c r="G52" s="6"/>
      <c r="H52" s="6" t="s">
        <v>1618</v>
      </c>
      <c r="I52" s="6" t="s">
        <v>1618</v>
      </c>
      <c r="J52" s="6" t="s">
        <v>2203</v>
      </c>
      <c r="K52" s="6" t="s">
        <v>2203</v>
      </c>
      <c r="L52" s="6" t="s">
        <v>2203</v>
      </c>
      <c r="M52" s="6"/>
    </row>
    <row r="53" spans="2:13">
      <c r="B53" s="6" t="s">
        <v>118</v>
      </c>
      <c r="C53" s="6" t="s">
        <v>5785</v>
      </c>
      <c r="D53" s="6" t="s">
        <v>6191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6212</v>
      </c>
      <c r="L53" s="6" t="s">
        <v>6211</v>
      </c>
      <c r="M53" s="6"/>
    </row>
    <row r="54" spans="2:13">
      <c r="B54" s="6" t="s">
        <v>120</v>
      </c>
      <c r="C54" s="6" t="s">
        <v>5785</v>
      </c>
      <c r="D54" s="6" t="s">
        <v>6191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6213</v>
      </c>
      <c r="L54" s="6" t="s">
        <v>467</v>
      </c>
      <c r="M54" s="6"/>
    </row>
    <row r="55" spans="2:13">
      <c r="B55" s="6" t="s">
        <v>122</v>
      </c>
      <c r="C55" s="6" t="s">
        <v>5785</v>
      </c>
      <c r="D55" s="6" t="s">
        <v>6191</v>
      </c>
      <c r="E55" s="6" t="s">
        <v>123</v>
      </c>
      <c r="F55" s="6"/>
      <c r="G55" s="6"/>
      <c r="H55" s="6" t="s">
        <v>1618</v>
      </c>
      <c r="I55" s="6" t="s">
        <v>1618</v>
      </c>
      <c r="J55" s="6" t="s">
        <v>2203</v>
      </c>
      <c r="K55" s="6" t="s">
        <v>2203</v>
      </c>
      <c r="L55" s="6" t="s">
        <v>2203</v>
      </c>
      <c r="M55" s="6"/>
    </row>
    <row r="56" spans="2:13">
      <c r="B56" s="6" t="s">
        <v>124</v>
      </c>
      <c r="C56" s="6" t="s">
        <v>5785</v>
      </c>
      <c r="D56" s="6" t="s">
        <v>6191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6214</v>
      </c>
      <c r="L56" s="6" t="s">
        <v>6211</v>
      </c>
      <c r="M56" s="6"/>
    </row>
    <row r="57" spans="2:13">
      <c r="B57" s="6" t="s">
        <v>126</v>
      </c>
      <c r="C57" s="6" t="s">
        <v>5785</v>
      </c>
      <c r="D57" s="6" t="s">
        <v>6191</v>
      </c>
      <c r="E57" s="6" t="s">
        <v>127</v>
      </c>
      <c r="F57" s="6"/>
      <c r="G57" s="6"/>
      <c r="H57" s="6" t="s">
        <v>1618</v>
      </c>
      <c r="I57" s="6" t="s">
        <v>1618</v>
      </c>
      <c r="J57" s="6" t="s">
        <v>2203</v>
      </c>
      <c r="K57" s="6" t="s">
        <v>2203</v>
      </c>
      <c r="L57" s="6" t="s">
        <v>2203</v>
      </c>
      <c r="M57" s="6"/>
    </row>
    <row r="58" spans="2:13">
      <c r="B58" s="6" t="s">
        <v>128</v>
      </c>
      <c r="C58" s="6" t="s">
        <v>5785</v>
      </c>
      <c r="D58" s="6" t="s">
        <v>6191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6215</v>
      </c>
      <c r="L58" s="6"/>
      <c r="M58" s="6"/>
    </row>
    <row r="59" spans="2:13">
      <c r="B59" s="6" t="s">
        <v>130</v>
      </c>
      <c r="C59" s="6" t="s">
        <v>5785</v>
      </c>
      <c r="D59" s="6" t="s">
        <v>6191</v>
      </c>
      <c r="E59" s="6" t="s">
        <v>131</v>
      </c>
      <c r="F59" s="6" t="s">
        <v>15</v>
      </c>
      <c r="G59" s="6" t="s">
        <v>15</v>
      </c>
      <c r="H59" s="6" t="s">
        <v>6205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6191</v>
      </c>
      <c r="E60" s="6" t="s">
        <v>133</v>
      </c>
      <c r="F60" s="6" t="s">
        <v>264</v>
      </c>
      <c r="G60" s="6" t="s">
        <v>264</v>
      </c>
      <c r="H60" s="6" t="s">
        <v>6205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5785</v>
      </c>
      <c r="D61" s="6" t="s">
        <v>6191</v>
      </c>
      <c r="E61" s="6" t="s">
        <v>135</v>
      </c>
      <c r="F61" s="6" t="s">
        <v>15</v>
      </c>
      <c r="G61" s="6" t="s">
        <v>15</v>
      </c>
      <c r="H61" s="6" t="s">
        <v>6216</v>
      </c>
      <c r="I61" s="6"/>
      <c r="J61" s="6"/>
      <c r="K61" s="6"/>
      <c r="L61" s="6"/>
      <c r="M61" s="6" t="s">
        <v>6217</v>
      </c>
    </row>
    <row r="62" spans="2:13">
      <c r="B62" s="6" t="s">
        <v>136</v>
      </c>
      <c r="C62" s="6" t="s">
        <v>5785</v>
      </c>
      <c r="D62" s="6" t="s">
        <v>6191</v>
      </c>
      <c r="E62" s="6" t="s">
        <v>137</v>
      </c>
      <c r="F62" s="6" t="s">
        <v>15</v>
      </c>
      <c r="G62" s="6" t="s">
        <v>15</v>
      </c>
      <c r="H62" s="6" t="s">
        <v>6205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5785</v>
      </c>
      <c r="D63" s="6" t="s">
        <v>6191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6218</v>
      </c>
      <c r="L63" s="6" t="s">
        <v>899</v>
      </c>
      <c r="M63" s="6"/>
    </row>
    <row r="64" spans="2:13">
      <c r="B64" s="6" t="s">
        <v>140</v>
      </c>
      <c r="C64" s="6" t="s">
        <v>5785</v>
      </c>
      <c r="D64" s="6" t="s">
        <v>6191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6219</v>
      </c>
      <c r="L64" s="6" t="s">
        <v>1924</v>
      </c>
      <c r="M64" s="6"/>
    </row>
    <row r="65" spans="2:13">
      <c r="B65" s="6" t="s">
        <v>142</v>
      </c>
      <c r="C65" s="6" t="s">
        <v>5785</v>
      </c>
      <c r="D65" s="6" t="s">
        <v>6191</v>
      </c>
      <c r="E65" s="6" t="s">
        <v>143</v>
      </c>
      <c r="F65" s="6"/>
      <c r="G65" s="6"/>
      <c r="H65" s="6"/>
      <c r="I65" s="6" t="s">
        <v>6193</v>
      </c>
      <c r="J65" s="6"/>
      <c r="K65" s="6"/>
      <c r="L65" s="6" t="s">
        <v>1001</v>
      </c>
      <c r="M65" s="6"/>
    </row>
    <row r="66" spans="2:13">
      <c r="B66" s="6" t="s">
        <v>144</v>
      </c>
      <c r="C66" s="6" t="s">
        <v>5785</v>
      </c>
      <c r="D66" s="6" t="s">
        <v>6191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6220</v>
      </c>
      <c r="L66" s="6" t="s">
        <v>899</v>
      </c>
      <c r="M66" s="6"/>
    </row>
    <row r="67" spans="2:13">
      <c r="B67" s="6" t="s">
        <v>146</v>
      </c>
      <c r="C67" s="6" t="s">
        <v>5785</v>
      </c>
      <c r="D67" s="6" t="s">
        <v>6191</v>
      </c>
      <c r="E67" s="6" t="s">
        <v>147</v>
      </c>
      <c r="F67" s="6"/>
      <c r="G67" s="6"/>
      <c r="H67" s="6"/>
      <c r="I67" s="6" t="s">
        <v>6193</v>
      </c>
      <c r="J67" s="6"/>
      <c r="K67" s="6"/>
      <c r="L67" s="6" t="s">
        <v>1781</v>
      </c>
      <c r="M67" s="6"/>
    </row>
    <row r="68" spans="2:13">
      <c r="B68" s="6" t="s">
        <v>148</v>
      </c>
      <c r="C68" s="6" t="s">
        <v>5785</v>
      </c>
      <c r="D68" s="6" t="s">
        <v>6191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6221</v>
      </c>
      <c r="L68" s="6" t="s">
        <v>467</v>
      </c>
      <c r="M68" s="6"/>
    </row>
    <row r="69" spans="2:13">
      <c r="B69" s="6" t="s">
        <v>150</v>
      </c>
      <c r="C69" s="6" t="s">
        <v>5785</v>
      </c>
      <c r="D69" s="6" t="s">
        <v>6191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6222</v>
      </c>
      <c r="L69" s="6" t="s">
        <v>1924</v>
      </c>
      <c r="M69" s="6"/>
    </row>
    <row r="70" spans="2:13">
      <c r="B70" s="6" t="s">
        <v>152</v>
      </c>
      <c r="C70" s="6" t="s">
        <v>5785</v>
      </c>
      <c r="D70" s="6" t="s">
        <v>6191</v>
      </c>
      <c r="E70" s="6" t="s">
        <v>153</v>
      </c>
      <c r="F70" s="6"/>
      <c r="G70" s="6"/>
      <c r="H70" s="6" t="s">
        <v>1618</v>
      </c>
      <c r="I70" s="6" t="s">
        <v>1618</v>
      </c>
      <c r="J70" s="6" t="s">
        <v>2203</v>
      </c>
      <c r="K70" s="6" t="s">
        <v>2203</v>
      </c>
      <c r="L70" s="6" t="s">
        <v>2203</v>
      </c>
      <c r="M70" s="6"/>
    </row>
    <row r="71" spans="2:13">
      <c r="B71" s="6" t="s">
        <v>154</v>
      </c>
      <c r="C71" s="6" t="s">
        <v>5785</v>
      </c>
      <c r="D71" s="6" t="s">
        <v>6191</v>
      </c>
      <c r="E71" s="6" t="s">
        <v>155</v>
      </c>
      <c r="F71" s="6"/>
      <c r="G71" s="6"/>
      <c r="H71" s="6" t="s">
        <v>1618</v>
      </c>
      <c r="I71" s="6" t="s">
        <v>1618</v>
      </c>
      <c r="J71" s="6" t="s">
        <v>2203</v>
      </c>
      <c r="K71" s="6" t="s">
        <v>2203</v>
      </c>
      <c r="L71" s="6" t="s">
        <v>2203</v>
      </c>
      <c r="M71" s="6"/>
    </row>
    <row r="72" spans="2:13">
      <c r="B72" s="6" t="s">
        <v>156</v>
      </c>
      <c r="C72" s="6" t="s">
        <v>5785</v>
      </c>
      <c r="D72" s="6" t="s">
        <v>6191</v>
      </c>
      <c r="E72" s="6" t="s">
        <v>157</v>
      </c>
      <c r="F72" s="6"/>
      <c r="G72" s="6"/>
      <c r="H72" s="6" t="s">
        <v>1618</v>
      </c>
      <c r="I72" s="6" t="s">
        <v>1618</v>
      </c>
      <c r="J72" s="6" t="s">
        <v>2203</v>
      </c>
      <c r="K72" s="6" t="s">
        <v>2203</v>
      </c>
      <c r="L72" s="6" t="s">
        <v>2203</v>
      </c>
      <c r="M72" s="6"/>
    </row>
    <row r="73" spans="2:13">
      <c r="B73" s="6" t="s">
        <v>158</v>
      </c>
      <c r="C73" s="6" t="s">
        <v>5785</v>
      </c>
      <c r="D73" s="6" t="s">
        <v>6191</v>
      </c>
      <c r="E73" s="6" t="s">
        <v>159</v>
      </c>
      <c r="F73" s="6"/>
      <c r="G73" s="6"/>
      <c r="H73" s="6" t="s">
        <v>1618</v>
      </c>
      <c r="I73" s="6" t="s">
        <v>1618</v>
      </c>
      <c r="J73" s="6" t="s">
        <v>2203</v>
      </c>
      <c r="K73" s="6" t="s">
        <v>2203</v>
      </c>
      <c r="L73" s="6" t="s">
        <v>2203</v>
      </c>
      <c r="M73" s="6"/>
    </row>
    <row r="74" spans="2:13">
      <c r="B74" s="6" t="s">
        <v>160</v>
      </c>
      <c r="C74" s="6" t="s">
        <v>5785</v>
      </c>
      <c r="D74" s="6" t="s">
        <v>6191</v>
      </c>
      <c r="E74" s="6" t="s">
        <v>161</v>
      </c>
      <c r="F74" s="6"/>
      <c r="G74" s="6"/>
      <c r="H74" s="6" t="s">
        <v>1618</v>
      </c>
      <c r="I74" s="6" t="s">
        <v>1618</v>
      </c>
      <c r="J74" s="6" t="s">
        <v>2203</v>
      </c>
      <c r="K74" s="6" t="s">
        <v>2203</v>
      </c>
      <c r="L74" s="6" t="s">
        <v>2203</v>
      </c>
      <c r="M74" s="6"/>
    </row>
    <row r="75" spans="2:13">
      <c r="B75" s="6" t="s">
        <v>162</v>
      </c>
      <c r="C75" s="6" t="s">
        <v>5785</v>
      </c>
      <c r="D75" s="6" t="s">
        <v>6191</v>
      </c>
      <c r="E75" s="6" t="s">
        <v>163</v>
      </c>
      <c r="F75" s="6"/>
      <c r="G75" s="6"/>
      <c r="H75" s="6" t="s">
        <v>1618</v>
      </c>
      <c r="I75" s="6" t="s">
        <v>1618</v>
      </c>
      <c r="J75" s="6" t="s">
        <v>2203</v>
      </c>
      <c r="K75" s="6" t="s">
        <v>2203</v>
      </c>
      <c r="L75" s="6" t="s">
        <v>2203</v>
      </c>
      <c r="M75" s="6"/>
    </row>
    <row r="76" spans="2:13">
      <c r="B76" s="6" t="s">
        <v>164</v>
      </c>
      <c r="C76" s="6" t="s">
        <v>5785</v>
      </c>
      <c r="D76" s="6" t="s">
        <v>6191</v>
      </c>
      <c r="E76" s="6" t="s">
        <v>165</v>
      </c>
      <c r="F76" s="6"/>
      <c r="G76" s="6"/>
      <c r="H76" s="6" t="s">
        <v>1618</v>
      </c>
      <c r="I76" s="6" t="s">
        <v>1618</v>
      </c>
      <c r="J76" s="6" t="s">
        <v>2203</v>
      </c>
      <c r="K76" s="6" t="s">
        <v>2203</v>
      </c>
      <c r="L76" s="6" t="s">
        <v>2203</v>
      </c>
      <c r="M76" s="6"/>
    </row>
    <row r="77" spans="2:13">
      <c r="B77" s="6" t="s">
        <v>166</v>
      </c>
      <c r="C77" s="6" t="s">
        <v>5785</v>
      </c>
      <c r="D77" s="6" t="s">
        <v>6191</v>
      </c>
      <c r="E77" s="6" t="s">
        <v>167</v>
      </c>
      <c r="F77" s="6"/>
      <c r="G77" s="6"/>
      <c r="H77" s="6" t="s">
        <v>1618</v>
      </c>
      <c r="I77" s="6" t="s">
        <v>1618</v>
      </c>
      <c r="J77" s="6" t="s">
        <v>2203</v>
      </c>
      <c r="K77" s="6" t="s">
        <v>2203</v>
      </c>
      <c r="L77" s="6" t="s">
        <v>2203</v>
      </c>
      <c r="M77" s="6"/>
    </row>
    <row r="78" spans="2:13">
      <c r="B78" s="6" t="s">
        <v>168</v>
      </c>
      <c r="C78" s="6" t="s">
        <v>5785</v>
      </c>
      <c r="D78" s="6" t="s">
        <v>6191</v>
      </c>
      <c r="E78" s="6" t="s">
        <v>169</v>
      </c>
      <c r="F78" s="6"/>
      <c r="G78" s="6"/>
      <c r="H78" s="6" t="s">
        <v>1618</v>
      </c>
      <c r="I78" s="6" t="s">
        <v>1618</v>
      </c>
      <c r="J78" s="6" t="s">
        <v>2203</v>
      </c>
      <c r="K78" s="6" t="s">
        <v>2203</v>
      </c>
      <c r="L78" s="6" t="s">
        <v>2203</v>
      </c>
      <c r="M78" s="6"/>
    </row>
    <row r="79" spans="2:13">
      <c r="B79" s="6" t="s">
        <v>170</v>
      </c>
      <c r="C79" s="6" t="s">
        <v>5785</v>
      </c>
      <c r="D79" s="6" t="s">
        <v>6191</v>
      </c>
      <c r="E79" s="6" t="s">
        <v>171</v>
      </c>
      <c r="F79" s="6"/>
      <c r="G79" s="6"/>
      <c r="H79" s="6" t="s">
        <v>1618</v>
      </c>
      <c r="I79" s="6" t="s">
        <v>1618</v>
      </c>
      <c r="J79" s="6" t="s">
        <v>2203</v>
      </c>
      <c r="K79" s="6" t="s">
        <v>2203</v>
      </c>
      <c r="L79" s="6" t="s">
        <v>2203</v>
      </c>
      <c r="M79" s="6"/>
    </row>
    <row r="80" spans="2:13">
      <c r="B80" s="6" t="s">
        <v>172</v>
      </c>
      <c r="C80" s="6" t="s">
        <v>5785</v>
      </c>
      <c r="D80" s="6" t="s">
        <v>6191</v>
      </c>
      <c r="E80" s="6" t="s">
        <v>173</v>
      </c>
      <c r="F80" s="6"/>
      <c r="G80" s="6"/>
      <c r="H80" s="6" t="s">
        <v>1618</v>
      </c>
      <c r="I80" s="6" t="s">
        <v>1618</v>
      </c>
      <c r="J80" s="6" t="s">
        <v>2203</v>
      </c>
      <c r="K80" s="6" t="s">
        <v>2203</v>
      </c>
      <c r="L80" s="6" t="s">
        <v>2203</v>
      </c>
      <c r="M80" s="6"/>
    </row>
    <row r="81" spans="2:13">
      <c r="B81" s="6" t="s">
        <v>174</v>
      </c>
      <c r="C81" s="6" t="s">
        <v>5785</v>
      </c>
      <c r="D81" s="6" t="s">
        <v>6191</v>
      </c>
      <c r="E81" s="6" t="s">
        <v>175</v>
      </c>
      <c r="F81" s="6"/>
      <c r="G81" s="6"/>
      <c r="H81" s="6" t="s">
        <v>1618</v>
      </c>
      <c r="I81" s="6" t="s">
        <v>1618</v>
      </c>
      <c r="J81" s="6" t="s">
        <v>2203</v>
      </c>
      <c r="K81" s="6" t="s">
        <v>2203</v>
      </c>
      <c r="L81" s="6" t="s">
        <v>2203</v>
      </c>
      <c r="M81" s="6"/>
    </row>
    <row r="82" spans="2:13">
      <c r="B82" s="6" t="s">
        <v>176</v>
      </c>
      <c r="C82" s="6" t="s">
        <v>5785</v>
      </c>
      <c r="D82" s="6" t="s">
        <v>6191</v>
      </c>
      <c r="E82" s="6" t="s">
        <v>177</v>
      </c>
      <c r="F82" s="6" t="s">
        <v>15</v>
      </c>
      <c r="G82" s="6" t="s">
        <v>15</v>
      </c>
      <c r="H82" s="6" t="s">
        <v>644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6191</v>
      </c>
      <c r="E83" s="6" t="s">
        <v>179</v>
      </c>
      <c r="F83" s="6" t="s">
        <v>264</v>
      </c>
      <c r="G83" s="6" t="s">
        <v>15</v>
      </c>
      <c r="H83" s="6" t="s">
        <v>2439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6191</v>
      </c>
      <c r="E84" s="6" t="s">
        <v>181</v>
      </c>
      <c r="F84" s="6"/>
      <c r="G84" s="6"/>
      <c r="H84" s="6" t="s">
        <v>1618</v>
      </c>
      <c r="I84" s="6" t="s">
        <v>1618</v>
      </c>
      <c r="J84" s="6" t="s">
        <v>2203</v>
      </c>
      <c r="K84" s="6" t="s">
        <v>2203</v>
      </c>
      <c r="L84" s="6" t="s">
        <v>2203</v>
      </c>
      <c r="M84" s="6"/>
    </row>
    <row r="85" spans="2:13">
      <c r="B85" s="6" t="s">
        <v>182</v>
      </c>
      <c r="C85" s="6" t="s">
        <v>5785</v>
      </c>
      <c r="D85" s="6" t="s">
        <v>6191</v>
      </c>
      <c r="E85" s="6" t="s">
        <v>183</v>
      </c>
      <c r="F85" s="6"/>
      <c r="G85" s="6"/>
      <c r="H85" s="6" t="s">
        <v>1618</v>
      </c>
      <c r="I85" s="6" t="s">
        <v>1618</v>
      </c>
      <c r="J85" s="6" t="s">
        <v>2203</v>
      </c>
      <c r="K85" s="6" t="s">
        <v>2203</v>
      </c>
      <c r="L85" s="6" t="s">
        <v>2203</v>
      </c>
      <c r="M85" s="6"/>
    </row>
    <row r="86" spans="2:13">
      <c r="B86" s="6" t="s">
        <v>184</v>
      </c>
      <c r="C86" s="6" t="s">
        <v>5785</v>
      </c>
      <c r="D86" s="6" t="s">
        <v>6191</v>
      </c>
      <c r="E86" s="6" t="s">
        <v>185</v>
      </c>
      <c r="F86" s="6" t="s">
        <v>15</v>
      </c>
      <c r="G86" s="6" t="s">
        <v>15</v>
      </c>
      <c r="H86" s="6" t="s">
        <v>644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5785</v>
      </c>
      <c r="D87" s="6" t="s">
        <v>6191</v>
      </c>
      <c r="E87" s="6" t="s">
        <v>187</v>
      </c>
      <c r="F87" s="6"/>
      <c r="G87" s="6"/>
      <c r="H87" s="6" t="s">
        <v>1618</v>
      </c>
      <c r="I87" s="6" t="s">
        <v>1618</v>
      </c>
      <c r="J87" s="6" t="s">
        <v>2203</v>
      </c>
      <c r="K87" s="6" t="s">
        <v>2203</v>
      </c>
      <c r="L87" s="6" t="s">
        <v>2203</v>
      </c>
      <c r="M87" s="6"/>
    </row>
    <row r="88" spans="2:13">
      <c r="B88" s="6" t="s">
        <v>188</v>
      </c>
      <c r="C88" s="6" t="s">
        <v>5785</v>
      </c>
      <c r="D88" s="6" t="s">
        <v>6191</v>
      </c>
      <c r="E88" s="6" t="s">
        <v>189</v>
      </c>
      <c r="F88" s="6"/>
      <c r="G88" s="6"/>
      <c r="H88" s="6" t="s">
        <v>1618</v>
      </c>
      <c r="I88" s="6" t="s">
        <v>1618</v>
      </c>
      <c r="J88" s="6" t="s">
        <v>2203</v>
      </c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5785</v>
      </c>
      <c r="D89" s="6" t="s">
        <v>6191</v>
      </c>
      <c r="E89" s="6" t="s">
        <v>191</v>
      </c>
      <c r="F89" s="6"/>
      <c r="G89" s="6"/>
      <c r="H89" s="6"/>
      <c r="I89" s="6" t="s">
        <v>6193</v>
      </c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6191</v>
      </c>
      <c r="E90" s="6" t="s">
        <v>193</v>
      </c>
      <c r="F90" s="6" t="s">
        <v>15</v>
      </c>
      <c r="G90" s="6" t="s">
        <v>15</v>
      </c>
      <c r="H90" s="6" t="s">
        <v>6205</v>
      </c>
      <c r="I90" s="6" t="s">
        <v>6223</v>
      </c>
      <c r="J90" s="6" t="s">
        <v>2203</v>
      </c>
      <c r="K90" s="6" t="s">
        <v>2203</v>
      </c>
      <c r="L90" s="6" t="s">
        <v>2203</v>
      </c>
      <c r="M90" s="6"/>
    </row>
    <row r="91" spans="2:13">
      <c r="B91" s="6" t="s">
        <v>194</v>
      </c>
      <c r="C91" s="6" t="s">
        <v>5785</v>
      </c>
      <c r="D91" s="6" t="s">
        <v>6191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6224</v>
      </c>
      <c r="L91" s="6" t="s">
        <v>1924</v>
      </c>
      <c r="M91" s="6"/>
    </row>
    <row r="92" spans="2:13">
      <c r="B92" s="6" t="s">
        <v>196</v>
      </c>
      <c r="C92" s="6" t="s">
        <v>5785</v>
      </c>
      <c r="D92" s="6" t="s">
        <v>6191</v>
      </c>
      <c r="E92" s="6" t="s">
        <v>197</v>
      </c>
      <c r="F92" s="6" t="s">
        <v>15</v>
      </c>
      <c r="G92" s="6" t="s">
        <v>15</v>
      </c>
      <c r="H92" s="6" t="s">
        <v>6205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6191</v>
      </c>
      <c r="E93" s="6" t="s">
        <v>199</v>
      </c>
      <c r="F93" s="6"/>
      <c r="G93" s="6"/>
      <c r="H93" s="6" t="s">
        <v>1618</v>
      </c>
      <c r="I93" s="6" t="s">
        <v>1618</v>
      </c>
      <c r="J93" s="6" t="s">
        <v>2203</v>
      </c>
      <c r="K93" s="6" t="s">
        <v>2203</v>
      </c>
      <c r="L93" s="6" t="s">
        <v>2203</v>
      </c>
      <c r="M93" s="6"/>
    </row>
    <row r="94" spans="2:13">
      <c r="B94" s="6" t="s">
        <v>200</v>
      </c>
      <c r="C94" s="6" t="s">
        <v>5785</v>
      </c>
      <c r="D94" s="6" t="s">
        <v>6191</v>
      </c>
      <c r="E94" s="6" t="s">
        <v>201</v>
      </c>
      <c r="F94" s="6" t="s">
        <v>264</v>
      </c>
      <c r="G94" s="6" t="s">
        <v>15</v>
      </c>
      <c r="H94" s="6" t="s">
        <v>2439</v>
      </c>
      <c r="I94" s="6" t="s">
        <v>2203</v>
      </c>
      <c r="J94" s="6" t="s">
        <v>2203</v>
      </c>
      <c r="K94" s="6" t="s">
        <v>2203</v>
      </c>
      <c r="L94" s="6" t="s">
        <v>2203</v>
      </c>
      <c r="M94" s="6"/>
    </row>
    <row r="95" spans="2:13">
      <c r="B95" s="6" t="s">
        <v>202</v>
      </c>
      <c r="C95" s="6" t="s">
        <v>5785</v>
      </c>
      <c r="D95" s="6" t="s">
        <v>6191</v>
      </c>
      <c r="E95" s="6" t="s">
        <v>203</v>
      </c>
      <c r="F95" s="6" t="s">
        <v>15</v>
      </c>
      <c r="G95" s="6" t="s">
        <v>15</v>
      </c>
      <c r="H95" s="6" t="s">
        <v>6205</v>
      </c>
      <c r="I95" s="6" t="s">
        <v>2203</v>
      </c>
      <c r="J95" s="6" t="s">
        <v>2203</v>
      </c>
      <c r="K95" s="6" t="s">
        <v>2203</v>
      </c>
      <c r="L95" s="6" t="s">
        <v>2203</v>
      </c>
      <c r="M95" s="6"/>
    </row>
    <row r="96" spans="2:13">
      <c r="B96" s="6" t="s">
        <v>204</v>
      </c>
      <c r="C96" s="6" t="s">
        <v>5785</v>
      </c>
      <c r="D96" s="6" t="s">
        <v>6191</v>
      </c>
      <c r="E96" s="6" t="s">
        <v>205</v>
      </c>
      <c r="F96" s="6"/>
      <c r="G96" s="6"/>
      <c r="H96" s="6" t="s">
        <v>1618</v>
      </c>
      <c r="I96" s="6" t="s">
        <v>1618</v>
      </c>
      <c r="J96" s="6" t="s">
        <v>2203</v>
      </c>
      <c r="K96" s="6" t="s">
        <v>2203</v>
      </c>
      <c r="L96" s="6" t="s">
        <v>2203</v>
      </c>
      <c r="M96" s="6"/>
    </row>
    <row r="97" spans="2:13">
      <c r="B97" s="6" t="s">
        <v>206</v>
      </c>
      <c r="C97" s="6" t="s">
        <v>5785</v>
      </c>
      <c r="D97" s="6" t="s">
        <v>6191</v>
      </c>
      <c r="E97" s="6" t="s">
        <v>207</v>
      </c>
      <c r="F97" s="6" t="s">
        <v>15</v>
      </c>
      <c r="G97" s="6" t="s">
        <v>15</v>
      </c>
      <c r="H97" s="6" t="s">
        <v>644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6191</v>
      </c>
      <c r="E98" s="6" t="s">
        <v>209</v>
      </c>
      <c r="F98" s="6"/>
      <c r="G98" s="6"/>
      <c r="H98" s="6" t="s">
        <v>2439</v>
      </c>
      <c r="I98" s="6" t="s">
        <v>6193</v>
      </c>
      <c r="J98" s="6"/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6191</v>
      </c>
      <c r="E99" s="6" t="s">
        <v>211</v>
      </c>
      <c r="F99" s="6"/>
      <c r="G99" s="6"/>
      <c r="H99" s="6" t="s">
        <v>1618</v>
      </c>
      <c r="I99" s="6" t="s">
        <v>1618</v>
      </c>
      <c r="J99" s="6" t="s">
        <v>2203</v>
      </c>
      <c r="K99" s="6" t="s">
        <v>2203</v>
      </c>
      <c r="L99" s="6" t="s">
        <v>2203</v>
      </c>
      <c r="M99" s="6"/>
    </row>
    <row r="100" spans="2:13">
      <c r="B100" s="6" t="s">
        <v>212</v>
      </c>
      <c r="C100" s="6" t="s">
        <v>5785</v>
      </c>
      <c r="D100" s="6" t="s">
        <v>6191</v>
      </c>
      <c r="E100" s="6" t="s">
        <v>213</v>
      </c>
      <c r="F100" s="6" t="s">
        <v>15</v>
      </c>
      <c r="G100" s="6" t="s">
        <v>15</v>
      </c>
      <c r="H100" s="6" t="s">
        <v>6205</v>
      </c>
      <c r="I100" s="6" t="s">
        <v>2203</v>
      </c>
      <c r="J100" s="6" t="s">
        <v>2203</v>
      </c>
      <c r="K100" s="6" t="s">
        <v>2203</v>
      </c>
      <c r="L100" s="6" t="s">
        <v>2203</v>
      </c>
      <c r="M100" s="6"/>
    </row>
    <row r="101" spans="2:13">
      <c r="B101" s="6" t="s">
        <v>214</v>
      </c>
      <c r="C101" s="6" t="s">
        <v>5785</v>
      </c>
      <c r="D101" s="6" t="s">
        <v>6191</v>
      </c>
      <c r="E101" s="6" t="s">
        <v>215</v>
      </c>
      <c r="F101" s="6" t="s">
        <v>15</v>
      </c>
      <c r="G101" s="6" t="s">
        <v>15</v>
      </c>
      <c r="H101" s="6" t="s">
        <v>2439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6191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6225</v>
      </c>
      <c r="L102" s="6" t="s">
        <v>1924</v>
      </c>
      <c r="M102" s="6"/>
    </row>
    <row r="103" spans="2:13">
      <c r="B103" s="6" t="s">
        <v>219</v>
      </c>
      <c r="C103" s="6" t="s">
        <v>5785</v>
      </c>
      <c r="D103" s="6" t="s">
        <v>6191</v>
      </c>
      <c r="E103" s="6" t="s">
        <v>220</v>
      </c>
      <c r="F103" s="6" t="s">
        <v>264</v>
      </c>
      <c r="G103" s="6" t="s">
        <v>15</v>
      </c>
      <c r="H103" s="6" t="s">
        <v>2439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5785</v>
      </c>
      <c r="D104" s="6" t="s">
        <v>6191</v>
      </c>
      <c r="E104" s="6" t="s">
        <v>222</v>
      </c>
      <c r="F104" s="6" t="s">
        <v>15</v>
      </c>
      <c r="G104" s="6" t="s">
        <v>15</v>
      </c>
      <c r="H104" s="6" t="s">
        <v>6226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6191</v>
      </c>
      <c r="E105" s="6" t="s">
        <v>224</v>
      </c>
      <c r="F105" s="6" t="s">
        <v>15</v>
      </c>
      <c r="G105" s="6" t="s">
        <v>15</v>
      </c>
      <c r="H105" s="6" t="s">
        <v>6227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6191</v>
      </c>
      <c r="E106" s="6" t="s">
        <v>226</v>
      </c>
      <c r="F106" s="6"/>
      <c r="G106" s="6"/>
      <c r="H106" s="6" t="s">
        <v>1618</v>
      </c>
      <c r="I106" s="6" t="s">
        <v>1618</v>
      </c>
      <c r="J106" s="6" t="s">
        <v>2203</v>
      </c>
      <c r="K106" s="6" t="s">
        <v>2203</v>
      </c>
      <c r="L106" s="6" t="s">
        <v>2203</v>
      </c>
      <c r="M106" s="6"/>
    </row>
    <row r="107" spans="2:13">
      <c r="B107" s="6" t="s">
        <v>227</v>
      </c>
      <c r="C107" s="6" t="s">
        <v>5785</v>
      </c>
      <c r="D107" s="6" t="s">
        <v>6191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6228</v>
      </c>
      <c r="L107" s="6" t="s">
        <v>467</v>
      </c>
      <c r="M107" s="6"/>
    </row>
    <row r="108" spans="2:13">
      <c r="B108" s="6" t="s">
        <v>229</v>
      </c>
      <c r="C108" s="6" t="s">
        <v>5785</v>
      </c>
      <c r="D108" s="6" t="s">
        <v>6191</v>
      </c>
      <c r="E108" s="6" t="s">
        <v>230</v>
      </c>
      <c r="F108" s="6" t="s">
        <v>15</v>
      </c>
      <c r="G108" s="6" t="s">
        <v>15</v>
      </c>
      <c r="H108" s="6" t="s">
        <v>6205</v>
      </c>
      <c r="I108" s="6" t="s">
        <v>2203</v>
      </c>
      <c r="J108" s="6" t="s">
        <v>2203</v>
      </c>
      <c r="K108" s="6" t="s">
        <v>2203</v>
      </c>
      <c r="L108" s="6" t="s">
        <v>2203</v>
      </c>
      <c r="M108" s="6"/>
    </row>
    <row r="109" spans="2:13">
      <c r="B109" s="6" t="s">
        <v>231</v>
      </c>
      <c r="C109" s="6" t="s">
        <v>5785</v>
      </c>
      <c r="D109" s="6" t="s">
        <v>6191</v>
      </c>
      <c r="E109" s="6" t="s">
        <v>232</v>
      </c>
      <c r="F109" s="6"/>
      <c r="G109" s="6"/>
      <c r="H109" s="6"/>
      <c r="I109" s="6" t="s">
        <v>6193</v>
      </c>
      <c r="J109" s="6"/>
      <c r="K109" s="6"/>
      <c r="L109" s="6" t="s">
        <v>990</v>
      </c>
      <c r="M109" s="6"/>
    </row>
    <row r="110" spans="2:13">
      <c r="B110" s="6" t="s">
        <v>233</v>
      </c>
      <c r="C110" s="6" t="s">
        <v>5785</v>
      </c>
      <c r="D110" s="6" t="s">
        <v>6191</v>
      </c>
      <c r="E110" s="6" t="s">
        <v>234</v>
      </c>
      <c r="F110" s="6" t="s">
        <v>15</v>
      </c>
      <c r="G110" s="6" t="s">
        <v>15</v>
      </c>
      <c r="H110" s="6" t="s">
        <v>6205</v>
      </c>
      <c r="I110" s="6" t="s">
        <v>2203</v>
      </c>
      <c r="J110" s="6" t="s">
        <v>2203</v>
      </c>
      <c r="K110" s="6" t="s">
        <v>2203</v>
      </c>
      <c r="L110" s="6" t="s">
        <v>2203</v>
      </c>
      <c r="M110" s="6"/>
    </row>
    <row r="111" spans="2:13">
      <c r="B111" s="6" t="s">
        <v>235</v>
      </c>
      <c r="C111" s="6" t="s">
        <v>5785</v>
      </c>
      <c r="D111" s="6" t="s">
        <v>6191</v>
      </c>
      <c r="E111" s="6" t="s">
        <v>236</v>
      </c>
      <c r="F111" s="6" t="s">
        <v>15</v>
      </c>
      <c r="G111" s="6" t="s">
        <v>15</v>
      </c>
      <c r="H111" s="6" t="s">
        <v>6205</v>
      </c>
      <c r="I111" s="6" t="s">
        <v>2203</v>
      </c>
      <c r="J111" s="6" t="s">
        <v>2203</v>
      </c>
      <c r="K111" s="6" t="s">
        <v>2203</v>
      </c>
      <c r="L111" s="6" t="s">
        <v>2203</v>
      </c>
      <c r="M111" s="6"/>
    </row>
    <row r="112" spans="2:13">
      <c r="B112" s="6" t="s">
        <v>237</v>
      </c>
      <c r="C112" s="6" t="s">
        <v>5785</v>
      </c>
      <c r="D112" s="6" t="s">
        <v>6191</v>
      </c>
      <c r="E112" s="6" t="s">
        <v>238</v>
      </c>
      <c r="F112" s="6" t="s">
        <v>15</v>
      </c>
      <c r="G112" s="6" t="s">
        <v>15</v>
      </c>
      <c r="H112" s="6" t="s">
        <v>6205</v>
      </c>
      <c r="I112" s="6" t="s">
        <v>2203</v>
      </c>
      <c r="J112" s="6" t="s">
        <v>2203</v>
      </c>
      <c r="K112" s="6" t="s">
        <v>2203</v>
      </c>
      <c r="L112" s="6" t="s">
        <v>2203</v>
      </c>
      <c r="M112" s="6"/>
    </row>
    <row r="113" spans="2:13">
      <c r="B113" s="6" t="s">
        <v>239</v>
      </c>
      <c r="C113" s="6" t="s">
        <v>5785</v>
      </c>
      <c r="D113" s="6" t="s">
        <v>6191</v>
      </c>
      <c r="E113" s="6" t="s">
        <v>240</v>
      </c>
      <c r="F113" s="6" t="s">
        <v>15</v>
      </c>
      <c r="G113" s="6" t="s">
        <v>15</v>
      </c>
      <c r="H113" s="6" t="s">
        <v>6205</v>
      </c>
      <c r="I113" s="6" t="s">
        <v>2203</v>
      </c>
      <c r="J113" s="6" t="s">
        <v>2203</v>
      </c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5785</v>
      </c>
      <c r="D114" s="6" t="s">
        <v>6191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6229</v>
      </c>
      <c r="L114" s="6" t="s">
        <v>984</v>
      </c>
      <c r="M114" s="6"/>
    </row>
    <row r="115" spans="2:13">
      <c r="B115" s="6" t="s">
        <v>243</v>
      </c>
      <c r="C115" s="6" t="s">
        <v>5785</v>
      </c>
      <c r="D115" s="6" t="s">
        <v>6191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6230</v>
      </c>
      <c r="L115" s="6" t="s">
        <v>1003</v>
      </c>
      <c r="M115" s="6"/>
    </row>
    <row r="116" spans="2:13">
      <c r="B116" s="6" t="s">
        <v>245</v>
      </c>
      <c r="C116" s="6" t="s">
        <v>5785</v>
      </c>
      <c r="D116" s="6" t="s">
        <v>6191</v>
      </c>
      <c r="E116" s="6" t="s">
        <v>246</v>
      </c>
      <c r="F116" s="6" t="s">
        <v>15</v>
      </c>
      <c r="G116" s="6" t="s">
        <v>15</v>
      </c>
      <c r="H116" s="6" t="s">
        <v>6205</v>
      </c>
      <c r="I116" s="6" t="s">
        <v>2203</v>
      </c>
      <c r="J116" s="6"/>
      <c r="K116" s="6" t="s">
        <v>2203</v>
      </c>
      <c r="L116" s="6" t="s">
        <v>2203</v>
      </c>
      <c r="M116" s="6"/>
    </row>
    <row r="117" spans="2:13">
      <c r="B117" s="6" t="s">
        <v>247</v>
      </c>
      <c r="C117" s="6" t="s">
        <v>5785</v>
      </c>
      <c r="D117" s="6" t="s">
        <v>6191</v>
      </c>
      <c r="E117" s="6" t="s">
        <v>248</v>
      </c>
      <c r="F117" s="6" t="s">
        <v>15</v>
      </c>
      <c r="G117" s="6" t="s">
        <v>15</v>
      </c>
      <c r="H117" s="6" t="s">
        <v>6205</v>
      </c>
      <c r="I117" s="6" t="s">
        <v>2203</v>
      </c>
      <c r="J117" s="6"/>
      <c r="K117" s="6" t="s">
        <v>2203</v>
      </c>
      <c r="L117" s="6" t="s">
        <v>2203</v>
      </c>
      <c r="M117" s="6"/>
    </row>
    <row r="118" spans="2:13">
      <c r="B118" s="6" t="s">
        <v>249</v>
      </c>
      <c r="C118" s="6" t="s">
        <v>5785</v>
      </c>
      <c r="D118" s="6" t="s">
        <v>6191</v>
      </c>
      <c r="E118" s="6" t="s">
        <v>250</v>
      </c>
      <c r="F118" s="6" t="s">
        <v>15</v>
      </c>
      <c r="G118" s="6" t="s">
        <v>15</v>
      </c>
      <c r="H118" s="6" t="s">
        <v>6216</v>
      </c>
      <c r="I118" s="6"/>
      <c r="J118" s="6"/>
      <c r="K118" s="6"/>
      <c r="L118" s="6"/>
      <c r="M118" s="6" t="s">
        <v>6217</v>
      </c>
    </row>
    <row r="119" spans="2:13">
      <c r="B119" s="6" t="s">
        <v>251</v>
      </c>
      <c r="C119" s="6" t="s">
        <v>5785</v>
      </c>
      <c r="D119" s="6" t="s">
        <v>6191</v>
      </c>
      <c r="E119" s="6" t="s">
        <v>252</v>
      </c>
      <c r="F119" s="6" t="s">
        <v>15</v>
      </c>
      <c r="G119" s="6" t="s">
        <v>15</v>
      </c>
      <c r="H119" s="6" t="s">
        <v>6216</v>
      </c>
      <c r="I119" s="6"/>
      <c r="J119" s="6"/>
      <c r="K119" s="6"/>
      <c r="L119" s="6"/>
      <c r="M119" s="6" t="s">
        <v>6217</v>
      </c>
    </row>
    <row r="120" spans="2:13">
      <c r="B120" s="6" t="s">
        <v>253</v>
      </c>
      <c r="C120" s="6" t="s">
        <v>5785</v>
      </c>
      <c r="D120" s="6" t="s">
        <v>6191</v>
      </c>
      <c r="E120" s="6" t="s">
        <v>254</v>
      </c>
      <c r="F120" s="6" t="s">
        <v>15</v>
      </c>
      <c r="G120" s="6" t="s">
        <v>15</v>
      </c>
      <c r="H120" s="6" t="s">
        <v>6216</v>
      </c>
      <c r="I120" s="6" t="s">
        <v>2203</v>
      </c>
      <c r="J120" s="6"/>
      <c r="K120" s="6" t="s">
        <v>2203</v>
      </c>
      <c r="L120" s="6" t="s">
        <v>2203</v>
      </c>
      <c r="M120" s="6" t="s">
        <v>6217</v>
      </c>
    </row>
    <row r="121" spans="2:13">
      <c r="B121" s="6" t="s">
        <v>255</v>
      </c>
      <c r="C121" s="6" t="s">
        <v>5785</v>
      </c>
      <c r="D121" s="6" t="s">
        <v>6191</v>
      </c>
      <c r="E121" s="6" t="s">
        <v>256</v>
      </c>
      <c r="F121" s="6" t="s">
        <v>15</v>
      </c>
      <c r="G121" s="6" t="s">
        <v>15</v>
      </c>
      <c r="H121" s="6" t="s">
        <v>6205</v>
      </c>
      <c r="I121" s="6" t="s">
        <v>2203</v>
      </c>
      <c r="J121" s="6"/>
      <c r="K121" s="6" t="s">
        <v>2203</v>
      </c>
      <c r="L121" s="6" t="s">
        <v>2203</v>
      </c>
      <c r="M121" s="6"/>
    </row>
    <row r="122" spans="2:13">
      <c r="B122" s="6" t="s">
        <v>257</v>
      </c>
      <c r="C122" s="6" t="s">
        <v>5785</v>
      </c>
      <c r="D122" s="6" t="s">
        <v>6191</v>
      </c>
      <c r="E122" s="6" t="s">
        <v>258</v>
      </c>
      <c r="F122" s="6" t="s">
        <v>264</v>
      </c>
      <c r="G122" s="6" t="s">
        <v>15</v>
      </c>
      <c r="H122" s="6" t="s">
        <v>2439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5785</v>
      </c>
      <c r="D123" s="6" t="s">
        <v>6191</v>
      </c>
      <c r="E123" s="6" t="s">
        <v>260</v>
      </c>
      <c r="F123" s="6"/>
      <c r="G123" s="6"/>
      <c r="H123" s="6" t="s">
        <v>1618</v>
      </c>
      <c r="I123" s="6" t="s">
        <v>1618</v>
      </c>
      <c r="J123" s="6" t="s">
        <v>2203</v>
      </c>
      <c r="K123" s="6" t="s">
        <v>2203</v>
      </c>
      <c r="L123" s="6" t="s">
        <v>2203</v>
      </c>
      <c r="M123" s="6"/>
    </row>
    <row r="124" spans="2:13">
      <c r="B124" s="6" t="s">
        <v>261</v>
      </c>
      <c r="C124" s="6" t="s">
        <v>5785</v>
      </c>
      <c r="D124" s="6" t="s">
        <v>6191</v>
      </c>
      <c r="E124" s="6" t="s">
        <v>262</v>
      </c>
      <c r="F124" s="6"/>
      <c r="G124" s="6"/>
      <c r="H124" s="6" t="s">
        <v>1618</v>
      </c>
      <c r="I124" s="6" t="s">
        <v>1618</v>
      </c>
      <c r="J124" s="6" t="s">
        <v>2203</v>
      </c>
      <c r="K124" s="6" t="s">
        <v>2203</v>
      </c>
      <c r="L124" s="6" t="s">
        <v>2203</v>
      </c>
      <c r="M124" s="6"/>
    </row>
  </sheetData>
  <phoneticPr fontId="5" type="noConversion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6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46.625" customWidth="1"/>
    <col min="9" max="9" width="58.625" customWidth="1"/>
    <col min="10" max="10" width="27.875" customWidth="1"/>
    <col min="11" max="11" width="92.6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5785</v>
      </c>
      <c r="D3" s="6" t="s">
        <v>6231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6232</v>
      </c>
      <c r="L3" s="6" t="s">
        <v>986</v>
      </c>
      <c r="M3" s="6"/>
    </row>
    <row r="4" spans="2:13">
      <c r="B4" s="6" t="s">
        <v>17</v>
      </c>
      <c r="C4" s="6" t="s">
        <v>5785</v>
      </c>
      <c r="D4" s="6" t="s">
        <v>6231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6233</v>
      </c>
      <c r="L4" s="6" t="s">
        <v>572</v>
      </c>
      <c r="M4" s="6"/>
    </row>
    <row r="5" spans="2:13">
      <c r="B5" s="6" t="s">
        <v>19</v>
      </c>
      <c r="C5" s="6" t="s">
        <v>5785</v>
      </c>
      <c r="D5" s="6" t="s">
        <v>6231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6234</v>
      </c>
      <c r="L5" s="6" t="s">
        <v>1912</v>
      </c>
      <c r="M5" s="6"/>
    </row>
    <row r="6" spans="2:13">
      <c r="B6" s="6" t="s">
        <v>21</v>
      </c>
      <c r="C6" s="6" t="s">
        <v>5785</v>
      </c>
      <c r="D6" s="6" t="s">
        <v>6231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5785</v>
      </c>
      <c r="D7" s="6" t="s">
        <v>6231</v>
      </c>
      <c r="E7" s="6" t="s">
        <v>25</v>
      </c>
      <c r="F7" s="6"/>
      <c r="G7" s="6"/>
      <c r="H7" s="6" t="s">
        <v>6235</v>
      </c>
      <c r="I7" s="6" t="s">
        <v>6235</v>
      </c>
      <c r="J7" s="6"/>
      <c r="K7" s="6"/>
      <c r="L7" s="6"/>
      <c r="M7" s="6"/>
    </row>
    <row r="8" spans="2:13">
      <c r="B8" s="6" t="s">
        <v>27</v>
      </c>
      <c r="C8" s="6" t="s">
        <v>5785</v>
      </c>
      <c r="D8" s="6" t="s">
        <v>6231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5785</v>
      </c>
      <c r="D9" s="6" t="s">
        <v>6231</v>
      </c>
      <c r="E9" s="6" t="s">
        <v>30</v>
      </c>
      <c r="F9" s="6"/>
      <c r="G9" s="6"/>
      <c r="H9" s="6" t="s">
        <v>6235</v>
      </c>
      <c r="I9" s="6" t="s">
        <v>6235</v>
      </c>
      <c r="J9" s="6"/>
      <c r="K9" s="6"/>
      <c r="L9" s="6"/>
      <c r="M9" s="6"/>
    </row>
    <row r="10" spans="2:13">
      <c r="B10" s="6" t="s">
        <v>31</v>
      </c>
      <c r="C10" s="6" t="s">
        <v>5785</v>
      </c>
      <c r="D10" s="6" t="s">
        <v>6231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6236</v>
      </c>
      <c r="L10" s="6" t="s">
        <v>1524</v>
      </c>
      <c r="M10" s="6"/>
    </row>
    <row r="11" spans="2:13">
      <c r="B11" s="6" t="s">
        <v>33</v>
      </c>
      <c r="C11" s="6" t="s">
        <v>5785</v>
      </c>
      <c r="D11" s="6" t="s">
        <v>6231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5785</v>
      </c>
      <c r="D12" s="6" t="s">
        <v>6231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6237</v>
      </c>
      <c r="L12" s="6" t="s">
        <v>626</v>
      </c>
      <c r="M12" s="6"/>
    </row>
    <row r="13" spans="2:13">
      <c r="B13" s="6" t="s">
        <v>37</v>
      </c>
      <c r="C13" s="6" t="s">
        <v>5785</v>
      </c>
      <c r="D13" s="6" t="s">
        <v>6231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6238</v>
      </c>
      <c r="L13" s="6" t="s">
        <v>570</v>
      </c>
      <c r="M13" s="6"/>
    </row>
    <row r="14" spans="2:13">
      <c r="B14" s="6" t="s">
        <v>39</v>
      </c>
      <c r="C14" s="6" t="s">
        <v>5785</v>
      </c>
      <c r="D14" s="6" t="s">
        <v>6231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5785</v>
      </c>
      <c r="D15" s="6" t="s">
        <v>6231</v>
      </c>
      <c r="E15" s="6" t="s">
        <v>42</v>
      </c>
      <c r="F15" s="6"/>
      <c r="G15" s="6"/>
      <c r="H15" s="6" t="s">
        <v>6235</v>
      </c>
      <c r="I15" s="6" t="s">
        <v>6235</v>
      </c>
      <c r="J15" s="6"/>
      <c r="K15" s="6"/>
      <c r="L15" s="6"/>
      <c r="M15" s="6"/>
    </row>
    <row r="16" spans="2:13">
      <c r="B16" s="6" t="s">
        <v>43</v>
      </c>
      <c r="C16" s="6" t="s">
        <v>5785</v>
      </c>
      <c r="D16" s="6" t="s">
        <v>6231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6239</v>
      </c>
      <c r="L16" s="6" t="s">
        <v>3757</v>
      </c>
      <c r="M16" s="6"/>
    </row>
    <row r="17" spans="2:13">
      <c r="B17" s="6" t="s">
        <v>45</v>
      </c>
      <c r="C17" s="6" t="s">
        <v>5785</v>
      </c>
      <c r="D17" s="6" t="s">
        <v>6231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6240</v>
      </c>
      <c r="L17" s="6" t="s">
        <v>626</v>
      </c>
      <c r="M17" s="6"/>
    </row>
    <row r="18" spans="2:13">
      <c r="B18" s="6" t="s">
        <v>47</v>
      </c>
      <c r="C18" s="6" t="s">
        <v>5785</v>
      </c>
      <c r="D18" s="6" t="s">
        <v>6231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6241</v>
      </c>
      <c r="L18" s="6" t="s">
        <v>1524</v>
      </c>
      <c r="M18" s="6"/>
    </row>
    <row r="19" spans="2:13">
      <c r="B19" s="6" t="s">
        <v>50</v>
      </c>
      <c r="C19" s="6" t="s">
        <v>5785</v>
      </c>
      <c r="D19" s="6" t="s">
        <v>6231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6242</v>
      </c>
      <c r="L19" s="6" t="s">
        <v>6243</v>
      </c>
      <c r="M19" s="6"/>
    </row>
    <row r="20" spans="2:13">
      <c r="B20" s="6" t="s">
        <v>52</v>
      </c>
      <c r="C20" s="6" t="s">
        <v>5785</v>
      </c>
      <c r="D20" s="6" t="s">
        <v>6231</v>
      </c>
      <c r="E20" s="6" t="s">
        <v>53</v>
      </c>
      <c r="F20" s="6"/>
      <c r="G20" s="6"/>
      <c r="H20" s="6" t="s">
        <v>6235</v>
      </c>
      <c r="I20" s="6" t="s">
        <v>6235</v>
      </c>
      <c r="J20" s="6"/>
      <c r="K20" s="6"/>
      <c r="L20" s="6"/>
      <c r="M20" s="6"/>
    </row>
    <row r="21" spans="2:13">
      <c r="B21" s="6" t="s">
        <v>54</v>
      </c>
      <c r="C21" s="6" t="s">
        <v>5785</v>
      </c>
      <c r="D21" s="6" t="s">
        <v>6231</v>
      </c>
      <c r="E21" s="6" t="s">
        <v>55</v>
      </c>
      <c r="F21" s="6"/>
      <c r="G21" s="6"/>
      <c r="H21" s="6" t="s">
        <v>6235</v>
      </c>
      <c r="I21" s="6" t="s">
        <v>6235</v>
      </c>
      <c r="J21" s="6"/>
      <c r="K21" s="6"/>
      <c r="L21" s="6"/>
      <c r="M21" s="6"/>
    </row>
    <row r="22" spans="2:13">
      <c r="B22" s="6" t="s">
        <v>56</v>
      </c>
      <c r="C22" s="6" t="s">
        <v>5785</v>
      </c>
      <c r="D22" s="6" t="s">
        <v>6231</v>
      </c>
      <c r="E22" s="6" t="s">
        <v>57</v>
      </c>
      <c r="F22" s="6"/>
      <c r="G22" s="6"/>
      <c r="H22" s="6" t="s">
        <v>6235</v>
      </c>
      <c r="I22" s="6" t="s">
        <v>6235</v>
      </c>
      <c r="J22" s="6"/>
      <c r="K22" s="6"/>
      <c r="L22" s="6"/>
      <c r="M22" s="6"/>
    </row>
    <row r="23" spans="2:13">
      <c r="B23" s="6" t="s">
        <v>58</v>
      </c>
      <c r="C23" s="6" t="s">
        <v>5785</v>
      </c>
      <c r="D23" s="6" t="s">
        <v>6231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5785</v>
      </c>
      <c r="D24" s="6" t="s">
        <v>6231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6244</v>
      </c>
      <c r="L24" s="6" t="s">
        <v>4932</v>
      </c>
      <c r="M24" s="6"/>
    </row>
    <row r="25" spans="2:13">
      <c r="B25" s="6" t="s">
        <v>62</v>
      </c>
      <c r="C25" s="6" t="s">
        <v>5785</v>
      </c>
      <c r="D25" s="6" t="s">
        <v>6231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6245</v>
      </c>
      <c r="L25" s="6" t="s">
        <v>845</v>
      </c>
      <c r="M25" s="6"/>
    </row>
    <row r="26" spans="2:13">
      <c r="B26" s="6" t="s">
        <v>64</v>
      </c>
      <c r="C26" s="6" t="s">
        <v>5785</v>
      </c>
      <c r="D26" s="6" t="s">
        <v>6231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5785</v>
      </c>
      <c r="D27" s="6" t="s">
        <v>6231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5785</v>
      </c>
      <c r="D28" s="6" t="s">
        <v>6231</v>
      </c>
      <c r="E28" s="6" t="s">
        <v>69</v>
      </c>
      <c r="F28" s="6"/>
      <c r="G28" s="6"/>
      <c r="H28" s="6" t="s">
        <v>6235</v>
      </c>
      <c r="I28" s="6" t="s">
        <v>6235</v>
      </c>
      <c r="J28" s="6"/>
      <c r="K28" s="6"/>
      <c r="L28" s="6"/>
      <c r="M28" s="6"/>
    </row>
    <row r="29" spans="2:13">
      <c r="B29" s="6" t="s">
        <v>70</v>
      </c>
      <c r="C29" s="6" t="s">
        <v>5785</v>
      </c>
      <c r="D29" s="6" t="s">
        <v>6231</v>
      </c>
      <c r="E29" s="6" t="s">
        <v>71</v>
      </c>
      <c r="F29" s="6"/>
      <c r="G29" s="6"/>
      <c r="H29" s="6" t="s">
        <v>6235</v>
      </c>
      <c r="I29" s="6" t="s">
        <v>6235</v>
      </c>
      <c r="J29" s="6"/>
      <c r="K29" s="6"/>
      <c r="L29" s="6"/>
      <c r="M29" s="6"/>
    </row>
    <row r="30" spans="2:13">
      <c r="B30" s="6" t="s">
        <v>72</v>
      </c>
      <c r="C30" s="6" t="s">
        <v>5785</v>
      </c>
      <c r="D30" s="6" t="s">
        <v>6231</v>
      </c>
      <c r="E30" s="6" t="s">
        <v>73</v>
      </c>
      <c r="F30" s="6"/>
      <c r="G30" s="6"/>
      <c r="H30" s="6" t="s">
        <v>6235</v>
      </c>
      <c r="I30" s="6" t="s">
        <v>6235</v>
      </c>
      <c r="J30" s="6"/>
      <c r="K30" s="6"/>
      <c r="L30" s="6"/>
      <c r="M30" s="6"/>
    </row>
    <row r="31" spans="2:13">
      <c r="B31" s="6" t="s">
        <v>74</v>
      </c>
      <c r="C31" s="6" t="s">
        <v>5785</v>
      </c>
      <c r="D31" s="6" t="s">
        <v>6231</v>
      </c>
      <c r="E31" s="6" t="s">
        <v>75</v>
      </c>
      <c r="F31" s="6"/>
      <c r="G31" s="6"/>
      <c r="H31" s="6" t="s">
        <v>6235</v>
      </c>
      <c r="I31" s="6" t="s">
        <v>6235</v>
      </c>
      <c r="J31" s="6"/>
      <c r="K31" s="6"/>
      <c r="L31" s="6"/>
      <c r="M31" s="6"/>
    </row>
    <row r="32" spans="2:13">
      <c r="B32" s="6" t="s">
        <v>76</v>
      </c>
      <c r="C32" s="6" t="s">
        <v>5785</v>
      </c>
      <c r="D32" s="6" t="s">
        <v>6231</v>
      </c>
      <c r="E32" s="6" t="s">
        <v>77</v>
      </c>
      <c r="F32" s="6"/>
      <c r="G32" s="6"/>
      <c r="H32" s="6" t="s">
        <v>6235</v>
      </c>
      <c r="I32" s="6" t="s">
        <v>6235</v>
      </c>
      <c r="J32" s="6"/>
      <c r="K32" s="6"/>
      <c r="L32" s="6"/>
      <c r="M32" s="6"/>
    </row>
    <row r="33" spans="2:13">
      <c r="B33" s="6" t="s">
        <v>78</v>
      </c>
      <c r="C33" s="6" t="s">
        <v>5785</v>
      </c>
      <c r="D33" s="6" t="s">
        <v>6231</v>
      </c>
      <c r="E33" s="6" t="s">
        <v>79</v>
      </c>
      <c r="F33" s="6"/>
      <c r="G33" s="6"/>
      <c r="H33" s="6" t="s">
        <v>6235</v>
      </c>
      <c r="I33" s="6" t="s">
        <v>6235</v>
      </c>
      <c r="J33" s="6"/>
      <c r="K33" s="6"/>
      <c r="L33" s="6"/>
      <c r="M33" s="6"/>
    </row>
    <row r="34" spans="2:13">
      <c r="B34" s="6" t="s">
        <v>80</v>
      </c>
      <c r="C34" s="6" t="s">
        <v>5785</v>
      </c>
      <c r="D34" s="6" t="s">
        <v>6231</v>
      </c>
      <c r="E34" s="6" t="s">
        <v>81</v>
      </c>
      <c r="F34" s="6"/>
      <c r="G34" s="6"/>
      <c r="H34" s="6" t="s">
        <v>6235</v>
      </c>
      <c r="I34" s="6" t="s">
        <v>6235</v>
      </c>
      <c r="J34" s="6"/>
      <c r="K34" s="6"/>
      <c r="L34" s="6"/>
      <c r="M34" s="6"/>
    </row>
    <row r="35" spans="2:13">
      <c r="B35" s="6" t="s">
        <v>82</v>
      </c>
      <c r="C35" s="6" t="s">
        <v>5785</v>
      </c>
      <c r="D35" s="6" t="s">
        <v>6231</v>
      </c>
      <c r="E35" s="6" t="s">
        <v>83</v>
      </c>
      <c r="F35" s="6"/>
      <c r="G35" s="6"/>
      <c r="H35" s="6" t="s">
        <v>6235</v>
      </c>
      <c r="I35" s="6" t="s">
        <v>6235</v>
      </c>
      <c r="J35" s="6"/>
      <c r="K35" s="6"/>
      <c r="L35" s="6"/>
      <c r="M35" s="6"/>
    </row>
    <row r="36" spans="2:13">
      <c r="B36" s="6" t="s">
        <v>84</v>
      </c>
      <c r="C36" s="6" t="s">
        <v>5785</v>
      </c>
      <c r="D36" s="6" t="s">
        <v>6231</v>
      </c>
      <c r="E36" s="6" t="s">
        <v>85</v>
      </c>
      <c r="F36" s="6"/>
      <c r="G36" s="6"/>
      <c r="H36" s="6" t="s">
        <v>6235</v>
      </c>
      <c r="I36" s="6" t="s">
        <v>6235</v>
      </c>
      <c r="J36" s="6"/>
      <c r="K36" s="6"/>
      <c r="L36" s="6"/>
      <c r="M36" s="6"/>
    </row>
    <row r="37" spans="2:13">
      <c r="B37" s="6" t="s">
        <v>86</v>
      </c>
      <c r="C37" s="6" t="s">
        <v>5785</v>
      </c>
      <c r="D37" s="6" t="s">
        <v>6231</v>
      </c>
      <c r="E37" s="6" t="s">
        <v>87</v>
      </c>
      <c r="F37" s="6"/>
      <c r="G37" s="6"/>
      <c r="H37" s="6" t="s">
        <v>6235</v>
      </c>
      <c r="I37" s="6" t="s">
        <v>6235</v>
      </c>
      <c r="J37" s="6"/>
      <c r="K37" s="6"/>
      <c r="L37" s="6"/>
      <c r="M37" s="6"/>
    </row>
    <row r="38" spans="2:13">
      <c r="B38" s="6" t="s">
        <v>88</v>
      </c>
      <c r="C38" s="6" t="s">
        <v>5785</v>
      </c>
      <c r="D38" s="6" t="s">
        <v>6231</v>
      </c>
      <c r="E38" s="6" t="s">
        <v>89</v>
      </c>
      <c r="F38" s="6"/>
      <c r="G38" s="6"/>
      <c r="H38" s="6" t="s">
        <v>6235</v>
      </c>
      <c r="I38" s="6" t="s">
        <v>6235</v>
      </c>
      <c r="J38" s="6"/>
      <c r="K38" s="6"/>
      <c r="L38" s="6"/>
      <c r="M38" s="6"/>
    </row>
    <row r="39" spans="2:13">
      <c r="B39" s="6" t="s">
        <v>90</v>
      </c>
      <c r="C39" s="6" t="s">
        <v>5785</v>
      </c>
      <c r="D39" s="6" t="s">
        <v>6231</v>
      </c>
      <c r="E39" s="6" t="s">
        <v>91</v>
      </c>
      <c r="F39" s="6"/>
      <c r="G39" s="6"/>
      <c r="H39" s="6" t="s">
        <v>6235</v>
      </c>
      <c r="I39" s="6" t="s">
        <v>6235</v>
      </c>
      <c r="J39" s="6"/>
      <c r="K39" s="6"/>
      <c r="L39" s="6"/>
      <c r="M39" s="6"/>
    </row>
    <row r="40" spans="2:13">
      <c r="B40" s="6" t="s">
        <v>92</v>
      </c>
      <c r="C40" s="6" t="s">
        <v>5785</v>
      </c>
      <c r="D40" s="6" t="s">
        <v>6231</v>
      </c>
      <c r="E40" s="6" t="s">
        <v>93</v>
      </c>
      <c r="F40" s="6"/>
      <c r="G40" s="6"/>
      <c r="H40" s="6" t="s">
        <v>6235</v>
      </c>
      <c r="I40" s="6" t="s">
        <v>6235</v>
      </c>
      <c r="J40" s="6"/>
      <c r="K40" s="6"/>
      <c r="L40" s="6"/>
      <c r="M40" s="6"/>
    </row>
    <row r="41" spans="2:13">
      <c r="B41" s="6" t="s">
        <v>94</v>
      </c>
      <c r="C41" s="6" t="s">
        <v>5785</v>
      </c>
      <c r="D41" s="6" t="s">
        <v>6231</v>
      </c>
      <c r="E41" s="6" t="s">
        <v>95</v>
      </c>
      <c r="F41" s="6"/>
      <c r="G41" s="6"/>
      <c r="H41" s="6" t="s">
        <v>6235</v>
      </c>
      <c r="I41" s="6" t="s">
        <v>6235</v>
      </c>
      <c r="J41" s="6"/>
      <c r="K41" s="6"/>
      <c r="L41" s="6"/>
      <c r="M41" s="6"/>
    </row>
    <row r="42" spans="2:13">
      <c r="B42" s="6" t="s">
        <v>96</v>
      </c>
      <c r="C42" s="6" t="s">
        <v>5785</v>
      </c>
      <c r="D42" s="6" t="s">
        <v>6231</v>
      </c>
      <c r="E42" s="6" t="s">
        <v>97</v>
      </c>
      <c r="F42" s="6"/>
      <c r="G42" s="6"/>
      <c r="H42" s="6" t="s">
        <v>6235</v>
      </c>
      <c r="I42" s="6" t="s">
        <v>6235</v>
      </c>
      <c r="J42" s="6"/>
      <c r="K42" s="6"/>
      <c r="L42" s="6"/>
      <c r="M42" s="6"/>
    </row>
    <row r="43" spans="2:13">
      <c r="B43" s="6" t="s">
        <v>98</v>
      </c>
      <c r="C43" s="6" t="s">
        <v>5785</v>
      </c>
      <c r="D43" s="6" t="s">
        <v>6231</v>
      </c>
      <c r="E43" s="6" t="s">
        <v>99</v>
      </c>
      <c r="F43" s="6"/>
      <c r="G43" s="6"/>
      <c r="H43" s="6" t="s">
        <v>6235</v>
      </c>
      <c r="I43" s="6" t="s">
        <v>6235</v>
      </c>
      <c r="J43" s="6"/>
      <c r="K43" s="6"/>
      <c r="L43" s="6"/>
      <c r="M43" s="6"/>
    </row>
    <row r="44" spans="2:13">
      <c r="B44" s="6" t="s">
        <v>100</v>
      </c>
      <c r="C44" s="6" t="s">
        <v>5785</v>
      </c>
      <c r="D44" s="6" t="s">
        <v>6231</v>
      </c>
      <c r="E44" s="6" t="s">
        <v>101</v>
      </c>
      <c r="F44" s="6"/>
      <c r="G44" s="6"/>
      <c r="H44" s="6" t="s">
        <v>6235</v>
      </c>
      <c r="I44" s="6" t="s">
        <v>6235</v>
      </c>
      <c r="J44" s="6"/>
      <c r="K44" s="6"/>
      <c r="L44" s="6"/>
      <c r="M44" s="6"/>
    </row>
    <row r="45" spans="2:13">
      <c r="B45" s="6" t="s">
        <v>102</v>
      </c>
      <c r="C45" s="6" t="s">
        <v>5785</v>
      </c>
      <c r="D45" s="6" t="s">
        <v>6231</v>
      </c>
      <c r="E45" s="6" t="s">
        <v>103</v>
      </c>
      <c r="F45" s="6"/>
      <c r="G45" s="6"/>
      <c r="H45" s="6" t="s">
        <v>6235</v>
      </c>
      <c r="I45" s="6" t="s">
        <v>6235</v>
      </c>
      <c r="J45" s="6"/>
      <c r="K45" s="6"/>
      <c r="L45" s="6"/>
      <c r="M45" s="6"/>
    </row>
    <row r="46" spans="2:13">
      <c r="B46" s="6" t="s">
        <v>104</v>
      </c>
      <c r="C46" s="6" t="s">
        <v>5785</v>
      </c>
      <c r="D46" s="6" t="s">
        <v>6231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5785</v>
      </c>
      <c r="D47" s="6" t="s">
        <v>6231</v>
      </c>
      <c r="E47" s="6" t="s">
        <v>107</v>
      </c>
      <c r="F47" s="6" t="s">
        <v>15</v>
      </c>
      <c r="G47" s="6" t="s">
        <v>15</v>
      </c>
      <c r="H47" s="6" t="s">
        <v>6246</v>
      </c>
      <c r="I47" s="6" t="s">
        <v>6246</v>
      </c>
      <c r="J47" s="6"/>
      <c r="K47" s="6"/>
      <c r="L47" s="6"/>
      <c r="M47" s="6"/>
    </row>
    <row r="48" spans="2:13">
      <c r="B48" s="6" t="s">
        <v>108</v>
      </c>
      <c r="C48" s="6" t="s">
        <v>5785</v>
      </c>
      <c r="D48" s="6" t="s">
        <v>6231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6247</v>
      </c>
      <c r="L48" s="6" t="s">
        <v>1730</v>
      </c>
      <c r="M48" s="6"/>
    </row>
    <row r="49" spans="2:13">
      <c r="B49" s="6" t="s">
        <v>110</v>
      </c>
      <c r="C49" s="6" t="s">
        <v>5785</v>
      </c>
      <c r="D49" s="6" t="s">
        <v>6231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6248</v>
      </c>
      <c r="L49" s="6" t="s">
        <v>734</v>
      </c>
      <c r="M49" s="6"/>
    </row>
    <row r="50" spans="2:13">
      <c r="B50" s="6" t="s">
        <v>112</v>
      </c>
      <c r="C50" s="6" t="s">
        <v>5785</v>
      </c>
      <c r="D50" s="6" t="s">
        <v>6231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6249</v>
      </c>
      <c r="L50" s="6" t="s">
        <v>402</v>
      </c>
      <c r="M50" s="6"/>
    </row>
    <row r="51" spans="2:13">
      <c r="B51" s="6" t="s">
        <v>114</v>
      </c>
      <c r="C51" s="6" t="s">
        <v>5785</v>
      </c>
      <c r="D51" s="6" t="s">
        <v>6231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6250</v>
      </c>
      <c r="L51" s="6" t="s">
        <v>845</v>
      </c>
      <c r="M51" s="6"/>
    </row>
    <row r="52" spans="2:13">
      <c r="B52" s="6" t="s">
        <v>116</v>
      </c>
      <c r="C52" s="6" t="s">
        <v>5785</v>
      </c>
      <c r="D52" s="6" t="s">
        <v>6231</v>
      </c>
      <c r="E52" s="6" t="s">
        <v>117</v>
      </c>
      <c r="F52" s="6"/>
      <c r="G52" s="6"/>
      <c r="H52" s="6" t="s">
        <v>6235</v>
      </c>
      <c r="I52" s="6" t="s">
        <v>6235</v>
      </c>
      <c r="J52" s="6"/>
      <c r="K52" s="6"/>
      <c r="L52" s="6"/>
      <c r="M52" s="6"/>
    </row>
    <row r="53" spans="2:13">
      <c r="B53" s="6" t="s">
        <v>118</v>
      </c>
      <c r="C53" s="6" t="s">
        <v>5785</v>
      </c>
      <c r="D53" s="6" t="s">
        <v>6231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6251</v>
      </c>
      <c r="L53" s="6" t="s">
        <v>572</v>
      </c>
      <c r="M53" s="6"/>
    </row>
    <row r="54" spans="2:13">
      <c r="B54" s="6" t="s">
        <v>120</v>
      </c>
      <c r="C54" s="6" t="s">
        <v>5785</v>
      </c>
      <c r="D54" s="6" t="s">
        <v>6231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6252</v>
      </c>
      <c r="L54" s="6" t="s">
        <v>2178</v>
      </c>
      <c r="M54" s="6"/>
    </row>
    <row r="55" spans="2:13">
      <c r="B55" s="6" t="s">
        <v>122</v>
      </c>
      <c r="C55" s="6" t="s">
        <v>5785</v>
      </c>
      <c r="D55" s="6" t="s">
        <v>6231</v>
      </c>
      <c r="E55" s="6" t="s">
        <v>123</v>
      </c>
      <c r="F55" s="6"/>
      <c r="G55" s="6"/>
      <c r="H55" s="6" t="s">
        <v>6235</v>
      </c>
      <c r="I55" s="6" t="s">
        <v>6235</v>
      </c>
      <c r="J55" s="6"/>
      <c r="K55" s="6"/>
      <c r="L55" s="6"/>
      <c r="M55" s="6"/>
    </row>
    <row r="56" spans="2:13">
      <c r="B56" s="6" t="s">
        <v>124</v>
      </c>
      <c r="C56" s="6" t="s">
        <v>5785</v>
      </c>
      <c r="D56" s="6" t="s">
        <v>6231</v>
      </c>
      <c r="E56" s="6" t="s">
        <v>125</v>
      </c>
      <c r="F56" s="6" t="s">
        <v>15</v>
      </c>
      <c r="G56" s="6" t="s">
        <v>15</v>
      </c>
      <c r="H56" s="6"/>
      <c r="I56" s="6" t="s">
        <v>276</v>
      </c>
      <c r="J56" s="6" t="s">
        <v>6253</v>
      </c>
      <c r="K56" s="6"/>
      <c r="L56" s="6"/>
      <c r="M56" s="6"/>
    </row>
    <row r="57" spans="2:13">
      <c r="B57" s="6" t="s">
        <v>126</v>
      </c>
      <c r="C57" s="6" t="s">
        <v>5785</v>
      </c>
      <c r="D57" s="6" t="s">
        <v>6231</v>
      </c>
      <c r="E57" s="6" t="s">
        <v>127</v>
      </c>
      <c r="F57" s="6"/>
      <c r="G57" s="6"/>
      <c r="H57" s="6" t="s">
        <v>6235</v>
      </c>
      <c r="I57" s="6" t="s">
        <v>6235</v>
      </c>
      <c r="J57" s="6"/>
      <c r="K57" s="6"/>
      <c r="L57" s="6"/>
      <c r="M57" s="6"/>
    </row>
    <row r="58" spans="2:13">
      <c r="B58" s="6" t="s">
        <v>128</v>
      </c>
      <c r="C58" s="6" t="s">
        <v>5785</v>
      </c>
      <c r="D58" s="6" t="s">
        <v>6231</v>
      </c>
      <c r="E58" s="6" t="s">
        <v>129</v>
      </c>
      <c r="F58" s="6" t="s">
        <v>15</v>
      </c>
      <c r="G58" s="6" t="s">
        <v>15</v>
      </c>
      <c r="H58" s="6" t="s">
        <v>6246</v>
      </c>
      <c r="I58" s="6" t="s">
        <v>6246</v>
      </c>
      <c r="J58" s="6"/>
      <c r="K58" s="6"/>
      <c r="L58" s="6"/>
      <c r="M58" s="6"/>
    </row>
    <row r="59" spans="2:13">
      <c r="B59" s="6" t="s">
        <v>130</v>
      </c>
      <c r="C59" s="6" t="s">
        <v>5785</v>
      </c>
      <c r="D59" s="6" t="s">
        <v>6231</v>
      </c>
      <c r="E59" s="6" t="s">
        <v>131</v>
      </c>
      <c r="F59" s="6" t="s">
        <v>15</v>
      </c>
      <c r="G59" s="6" t="s">
        <v>15</v>
      </c>
      <c r="H59" s="6" t="s">
        <v>6246</v>
      </c>
      <c r="I59" s="6" t="s">
        <v>6246</v>
      </c>
      <c r="J59" s="6"/>
      <c r="K59" s="6"/>
      <c r="L59" s="6"/>
      <c r="M59" s="6"/>
    </row>
    <row r="60" spans="2:13">
      <c r="B60" s="6" t="s">
        <v>132</v>
      </c>
      <c r="C60" s="6" t="s">
        <v>5785</v>
      </c>
      <c r="D60" s="6" t="s">
        <v>6231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6254</v>
      </c>
      <c r="L60" s="6" t="s">
        <v>1524</v>
      </c>
      <c r="M60" s="6"/>
    </row>
    <row r="61" spans="2:13">
      <c r="B61" s="6" t="s">
        <v>134</v>
      </c>
      <c r="C61" s="6" t="s">
        <v>5785</v>
      </c>
      <c r="D61" s="6" t="s">
        <v>6231</v>
      </c>
      <c r="E61" s="6" t="s">
        <v>135</v>
      </c>
      <c r="F61" s="6" t="s">
        <v>15</v>
      </c>
      <c r="G61" s="6" t="s">
        <v>15</v>
      </c>
      <c r="H61" s="6" t="s">
        <v>6255</v>
      </c>
      <c r="I61" s="6" t="s">
        <v>6256</v>
      </c>
      <c r="J61" s="6"/>
      <c r="K61" s="6"/>
      <c r="L61" s="6"/>
      <c r="M61" s="6"/>
    </row>
    <row r="62" spans="2:13">
      <c r="B62" s="6" t="s">
        <v>136</v>
      </c>
      <c r="C62" s="6" t="s">
        <v>5785</v>
      </c>
      <c r="D62" s="6" t="s">
        <v>6231</v>
      </c>
      <c r="E62" s="6" t="s">
        <v>137</v>
      </c>
      <c r="F62" s="6" t="s">
        <v>15</v>
      </c>
      <c r="G62" s="6" t="s">
        <v>15</v>
      </c>
      <c r="H62" s="6" t="s">
        <v>6246</v>
      </c>
      <c r="I62" s="6" t="s">
        <v>6246</v>
      </c>
      <c r="J62" s="6"/>
      <c r="K62" s="6"/>
      <c r="L62" s="6"/>
      <c r="M62" s="6"/>
    </row>
    <row r="63" spans="2:13">
      <c r="B63" s="6" t="s">
        <v>138</v>
      </c>
      <c r="C63" s="6" t="s">
        <v>5785</v>
      </c>
      <c r="D63" s="6" t="s">
        <v>6231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6257</v>
      </c>
      <c r="L63" s="6" t="s">
        <v>845</v>
      </c>
      <c r="M63" s="6"/>
    </row>
    <row r="64" spans="2:13">
      <c r="B64" s="6" t="s">
        <v>140</v>
      </c>
      <c r="C64" s="6" t="s">
        <v>5785</v>
      </c>
      <c r="D64" s="6" t="s">
        <v>6231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6258</v>
      </c>
      <c r="L64" s="6" t="s">
        <v>414</v>
      </c>
      <c r="M64" s="6"/>
    </row>
    <row r="65" spans="2:13">
      <c r="B65" s="6" t="s">
        <v>142</v>
      </c>
      <c r="C65" s="6" t="s">
        <v>5785</v>
      </c>
      <c r="D65" s="6" t="s">
        <v>6231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5785</v>
      </c>
      <c r="D66" s="6" t="s">
        <v>6231</v>
      </c>
      <c r="E66" s="6" t="s">
        <v>145</v>
      </c>
      <c r="F66" s="6"/>
      <c r="G66" s="6"/>
      <c r="H66" s="6"/>
      <c r="I66" s="6"/>
      <c r="J66" s="6"/>
      <c r="K66" s="6" t="s">
        <v>6259</v>
      </c>
      <c r="L66" s="6" t="s">
        <v>734</v>
      </c>
      <c r="M66" s="6"/>
    </row>
    <row r="67" spans="2:13">
      <c r="B67" s="6" t="s">
        <v>146</v>
      </c>
      <c r="C67" s="6" t="s">
        <v>5785</v>
      </c>
      <c r="D67" s="6" t="s">
        <v>6231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5785</v>
      </c>
      <c r="D68" s="6" t="s">
        <v>6231</v>
      </c>
      <c r="E68" s="6" t="s">
        <v>149</v>
      </c>
      <c r="F68" s="6" t="s">
        <v>15</v>
      </c>
      <c r="G68" s="6" t="s">
        <v>15</v>
      </c>
      <c r="H68" s="6" t="s">
        <v>6246</v>
      </c>
      <c r="I68" s="6" t="s">
        <v>6246</v>
      </c>
      <c r="J68" s="6"/>
      <c r="K68" s="6"/>
      <c r="L68" s="6"/>
      <c r="M68" s="6"/>
    </row>
    <row r="69" spans="2:13">
      <c r="B69" s="6" t="s">
        <v>150</v>
      </c>
      <c r="C69" s="6" t="s">
        <v>5785</v>
      </c>
      <c r="D69" s="6" t="s">
        <v>6231</v>
      </c>
      <c r="E69" s="6" t="s">
        <v>151</v>
      </c>
      <c r="F69" s="6" t="s">
        <v>15</v>
      </c>
      <c r="G69" s="6" t="s">
        <v>15</v>
      </c>
      <c r="H69" s="6"/>
      <c r="I69" s="6" t="s">
        <v>276</v>
      </c>
      <c r="J69" s="6" t="s">
        <v>6253</v>
      </c>
      <c r="K69" s="6"/>
      <c r="L69" s="6"/>
      <c r="M69" s="6"/>
    </row>
    <row r="70" spans="2:13">
      <c r="B70" s="6" t="s">
        <v>152</v>
      </c>
      <c r="C70" s="6" t="s">
        <v>5785</v>
      </c>
      <c r="D70" s="6" t="s">
        <v>6231</v>
      </c>
      <c r="E70" s="6" t="s">
        <v>153</v>
      </c>
      <c r="F70" s="6"/>
      <c r="G70" s="6"/>
      <c r="H70" s="6" t="s">
        <v>6235</v>
      </c>
      <c r="I70" s="6" t="s">
        <v>6235</v>
      </c>
      <c r="J70" s="6"/>
      <c r="K70" s="6"/>
      <c r="L70" s="6"/>
      <c r="M70" s="6"/>
    </row>
    <row r="71" spans="2:13">
      <c r="B71" s="6" t="s">
        <v>154</v>
      </c>
      <c r="C71" s="6" t="s">
        <v>5785</v>
      </c>
      <c r="D71" s="6" t="s">
        <v>6231</v>
      </c>
      <c r="E71" s="6" t="s">
        <v>155</v>
      </c>
      <c r="F71" s="6"/>
      <c r="G71" s="6"/>
      <c r="H71" s="6" t="s">
        <v>6235</v>
      </c>
      <c r="I71" s="6" t="s">
        <v>6235</v>
      </c>
      <c r="J71" s="6"/>
      <c r="K71" s="6"/>
      <c r="L71" s="6"/>
      <c r="M71" s="6"/>
    </row>
    <row r="72" spans="2:13">
      <c r="B72" s="6" t="s">
        <v>156</v>
      </c>
      <c r="C72" s="6" t="s">
        <v>5785</v>
      </c>
      <c r="D72" s="6" t="s">
        <v>6231</v>
      </c>
      <c r="E72" s="6" t="s">
        <v>157</v>
      </c>
      <c r="F72" s="6"/>
      <c r="G72" s="6"/>
      <c r="H72" s="6" t="s">
        <v>6235</v>
      </c>
      <c r="I72" s="6" t="s">
        <v>6235</v>
      </c>
      <c r="J72" s="6"/>
      <c r="K72" s="6"/>
      <c r="L72" s="6"/>
      <c r="M72" s="6"/>
    </row>
    <row r="73" spans="2:13">
      <c r="B73" s="6" t="s">
        <v>158</v>
      </c>
      <c r="C73" s="6" t="s">
        <v>5785</v>
      </c>
      <c r="D73" s="6" t="s">
        <v>6231</v>
      </c>
      <c r="E73" s="6" t="s">
        <v>159</v>
      </c>
      <c r="F73" s="6"/>
      <c r="G73" s="6"/>
      <c r="H73" s="6" t="s">
        <v>6235</v>
      </c>
      <c r="I73" s="6" t="s">
        <v>6235</v>
      </c>
      <c r="J73" s="6"/>
      <c r="K73" s="6"/>
      <c r="L73" s="6"/>
      <c r="M73" s="6"/>
    </row>
    <row r="74" spans="2:13">
      <c r="B74" s="6" t="s">
        <v>160</v>
      </c>
      <c r="C74" s="6" t="s">
        <v>5785</v>
      </c>
      <c r="D74" s="6" t="s">
        <v>6231</v>
      </c>
      <c r="E74" s="6" t="s">
        <v>161</v>
      </c>
      <c r="F74" s="6"/>
      <c r="G74" s="6"/>
      <c r="H74" s="6" t="s">
        <v>6235</v>
      </c>
      <c r="I74" s="6" t="s">
        <v>6235</v>
      </c>
      <c r="J74" s="6"/>
      <c r="K74" s="6"/>
      <c r="L74" s="6"/>
      <c r="M74" s="6"/>
    </row>
    <row r="75" spans="2:13">
      <c r="B75" s="6" t="s">
        <v>162</v>
      </c>
      <c r="C75" s="6" t="s">
        <v>5785</v>
      </c>
      <c r="D75" s="6" t="s">
        <v>6231</v>
      </c>
      <c r="E75" s="6" t="s">
        <v>163</v>
      </c>
      <c r="F75" s="6"/>
      <c r="G75" s="6"/>
      <c r="H75" s="6" t="s">
        <v>6235</v>
      </c>
      <c r="I75" s="6" t="s">
        <v>6235</v>
      </c>
      <c r="J75" s="6"/>
      <c r="K75" s="6"/>
      <c r="L75" s="6"/>
      <c r="M75" s="6"/>
    </row>
    <row r="76" spans="2:13">
      <c r="B76" s="6" t="s">
        <v>164</v>
      </c>
      <c r="C76" s="6" t="s">
        <v>5785</v>
      </c>
      <c r="D76" s="6" t="s">
        <v>6231</v>
      </c>
      <c r="E76" s="6" t="s">
        <v>165</v>
      </c>
      <c r="F76" s="6"/>
      <c r="G76" s="6"/>
      <c r="H76" s="6" t="s">
        <v>6235</v>
      </c>
      <c r="I76" s="6" t="s">
        <v>6235</v>
      </c>
      <c r="J76" s="6"/>
      <c r="K76" s="6"/>
      <c r="L76" s="6"/>
      <c r="M76" s="6"/>
    </row>
    <row r="77" spans="2:13">
      <c r="B77" s="6" t="s">
        <v>166</v>
      </c>
      <c r="C77" s="6" t="s">
        <v>5785</v>
      </c>
      <c r="D77" s="6" t="s">
        <v>6231</v>
      </c>
      <c r="E77" s="6" t="s">
        <v>167</v>
      </c>
      <c r="F77" s="6"/>
      <c r="G77" s="6"/>
      <c r="H77" s="6" t="s">
        <v>6235</v>
      </c>
      <c r="I77" s="6" t="s">
        <v>6235</v>
      </c>
      <c r="J77" s="6"/>
      <c r="K77" s="6"/>
      <c r="L77" s="6"/>
      <c r="M77" s="6"/>
    </row>
    <row r="78" spans="2:13">
      <c r="B78" s="6" t="s">
        <v>168</v>
      </c>
      <c r="C78" s="6" t="s">
        <v>5785</v>
      </c>
      <c r="D78" s="6" t="s">
        <v>6231</v>
      </c>
      <c r="E78" s="6" t="s">
        <v>169</v>
      </c>
      <c r="F78" s="6"/>
      <c r="G78" s="6"/>
      <c r="H78" s="6" t="s">
        <v>6235</v>
      </c>
      <c r="I78" s="6" t="s">
        <v>6235</v>
      </c>
      <c r="J78" s="6"/>
      <c r="K78" s="6"/>
      <c r="L78" s="6"/>
      <c r="M78" s="6"/>
    </row>
    <row r="79" spans="2:13">
      <c r="B79" s="6" t="s">
        <v>170</v>
      </c>
      <c r="C79" s="6" t="s">
        <v>5785</v>
      </c>
      <c r="D79" s="6" t="s">
        <v>6231</v>
      </c>
      <c r="E79" s="6" t="s">
        <v>171</v>
      </c>
      <c r="F79" s="6"/>
      <c r="G79" s="6"/>
      <c r="H79" s="6" t="s">
        <v>6235</v>
      </c>
      <c r="I79" s="6" t="s">
        <v>6235</v>
      </c>
      <c r="J79" s="6"/>
      <c r="K79" s="6"/>
      <c r="L79" s="6"/>
      <c r="M79" s="6"/>
    </row>
    <row r="80" spans="2:13">
      <c r="B80" s="6" t="s">
        <v>172</v>
      </c>
      <c r="C80" s="6" t="s">
        <v>5785</v>
      </c>
      <c r="D80" s="6" t="s">
        <v>6231</v>
      </c>
      <c r="E80" s="6" t="s">
        <v>173</v>
      </c>
      <c r="F80" s="6"/>
      <c r="G80" s="6"/>
      <c r="H80" s="6" t="s">
        <v>6235</v>
      </c>
      <c r="I80" s="6" t="s">
        <v>6235</v>
      </c>
      <c r="J80" s="6"/>
      <c r="K80" s="6"/>
      <c r="L80" s="6"/>
      <c r="M80" s="6"/>
    </row>
    <row r="81" spans="2:13">
      <c r="B81" s="6" t="s">
        <v>174</v>
      </c>
      <c r="C81" s="6" t="s">
        <v>5785</v>
      </c>
      <c r="D81" s="6" t="s">
        <v>6231</v>
      </c>
      <c r="E81" s="6" t="s">
        <v>175</v>
      </c>
      <c r="F81" s="6"/>
      <c r="G81" s="6"/>
      <c r="H81" s="6" t="s">
        <v>6235</v>
      </c>
      <c r="I81" s="6" t="s">
        <v>6235</v>
      </c>
      <c r="J81" s="6"/>
      <c r="K81" s="6"/>
      <c r="L81" s="6"/>
      <c r="M81" s="6"/>
    </row>
    <row r="82" spans="2:13">
      <c r="B82" s="6" t="s">
        <v>176</v>
      </c>
      <c r="C82" s="6" t="s">
        <v>5785</v>
      </c>
      <c r="D82" s="6" t="s">
        <v>6231</v>
      </c>
      <c r="E82" s="6" t="s">
        <v>177</v>
      </c>
      <c r="F82" s="6" t="s">
        <v>15</v>
      </c>
      <c r="G82" s="6" t="s">
        <v>15</v>
      </c>
      <c r="H82" s="6" t="s">
        <v>6246</v>
      </c>
      <c r="I82" s="6" t="s">
        <v>6246</v>
      </c>
      <c r="J82" s="6"/>
      <c r="K82" s="6"/>
      <c r="L82" s="6"/>
      <c r="M82" s="6"/>
    </row>
    <row r="83" spans="2:13">
      <c r="B83" s="6" t="s">
        <v>178</v>
      </c>
      <c r="C83" s="6" t="s">
        <v>5785</v>
      </c>
      <c r="D83" s="6" t="s">
        <v>6231</v>
      </c>
      <c r="E83" s="6" t="s">
        <v>179</v>
      </c>
      <c r="F83" s="6" t="s">
        <v>15</v>
      </c>
      <c r="G83" s="6" t="s">
        <v>15</v>
      </c>
      <c r="H83" s="6" t="s">
        <v>6246</v>
      </c>
      <c r="I83" s="6" t="s">
        <v>6246</v>
      </c>
      <c r="J83" s="6"/>
      <c r="K83" s="6"/>
      <c r="L83" s="6"/>
      <c r="M83" s="6"/>
    </row>
    <row r="84" spans="2:13">
      <c r="B84" s="6" t="s">
        <v>180</v>
      </c>
      <c r="C84" s="6" t="s">
        <v>5785</v>
      </c>
      <c r="D84" s="6" t="s">
        <v>6231</v>
      </c>
      <c r="E84" s="6" t="s">
        <v>181</v>
      </c>
      <c r="F84" s="6"/>
      <c r="G84" s="6"/>
      <c r="H84" s="6" t="s">
        <v>6235</v>
      </c>
      <c r="I84" s="6" t="s">
        <v>6235</v>
      </c>
      <c r="J84" s="6"/>
      <c r="K84" s="6"/>
      <c r="L84" s="6"/>
      <c r="M84" s="6"/>
    </row>
    <row r="85" spans="2:13">
      <c r="B85" s="6" t="s">
        <v>182</v>
      </c>
      <c r="C85" s="6" t="s">
        <v>5785</v>
      </c>
      <c r="D85" s="6" t="s">
        <v>6231</v>
      </c>
      <c r="E85" s="6" t="s">
        <v>183</v>
      </c>
      <c r="F85" s="6"/>
      <c r="G85" s="6"/>
      <c r="H85" s="6" t="s">
        <v>6235</v>
      </c>
      <c r="I85" s="6" t="s">
        <v>6235</v>
      </c>
      <c r="J85" s="6"/>
      <c r="K85" s="6"/>
      <c r="L85" s="6"/>
      <c r="M85" s="6"/>
    </row>
    <row r="86" spans="2:13">
      <c r="B86" s="6" t="s">
        <v>184</v>
      </c>
      <c r="C86" s="6" t="s">
        <v>5785</v>
      </c>
      <c r="D86" s="6" t="s">
        <v>6231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6260</v>
      </c>
      <c r="L86" s="6" t="s">
        <v>6261</v>
      </c>
      <c r="M86" s="6"/>
    </row>
    <row r="87" spans="2:13">
      <c r="B87" s="6" t="s">
        <v>186</v>
      </c>
      <c r="C87" s="6" t="s">
        <v>5785</v>
      </c>
      <c r="D87" s="6" t="s">
        <v>6231</v>
      </c>
      <c r="E87" s="6" t="s">
        <v>187</v>
      </c>
      <c r="F87" s="6"/>
      <c r="G87" s="6"/>
      <c r="H87" s="6" t="s">
        <v>6235</v>
      </c>
      <c r="I87" s="6" t="s">
        <v>6235</v>
      </c>
      <c r="J87" s="6"/>
      <c r="K87" s="6"/>
      <c r="L87" s="6"/>
      <c r="M87" s="6"/>
    </row>
    <row r="88" spans="2:13">
      <c r="B88" s="6" t="s">
        <v>188</v>
      </c>
      <c r="C88" s="6" t="s">
        <v>5785</v>
      </c>
      <c r="D88" s="6" t="s">
        <v>6231</v>
      </c>
      <c r="E88" s="6" t="s">
        <v>189</v>
      </c>
      <c r="F88" s="6"/>
      <c r="G88" s="6"/>
      <c r="H88" s="6" t="s">
        <v>6235</v>
      </c>
      <c r="I88" s="6" t="s">
        <v>6235</v>
      </c>
      <c r="J88" s="6"/>
      <c r="K88" s="6"/>
      <c r="L88" s="6"/>
      <c r="M88" s="6"/>
    </row>
    <row r="89" spans="2:13">
      <c r="B89" s="6" t="s">
        <v>190</v>
      </c>
      <c r="C89" s="6" t="s">
        <v>5785</v>
      </c>
      <c r="D89" s="6" t="s">
        <v>6231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5785</v>
      </c>
      <c r="D90" s="6" t="s">
        <v>6231</v>
      </c>
      <c r="E90" s="6" t="s">
        <v>193</v>
      </c>
      <c r="F90" s="6" t="s">
        <v>15</v>
      </c>
      <c r="G90" s="6" t="s">
        <v>15</v>
      </c>
      <c r="H90" s="6" t="s">
        <v>6246</v>
      </c>
      <c r="I90" s="6" t="s">
        <v>6246</v>
      </c>
      <c r="J90" s="6"/>
      <c r="K90" s="6"/>
      <c r="L90" s="6"/>
      <c r="M90" s="6"/>
    </row>
    <row r="91" spans="2:13">
      <c r="B91" s="6" t="s">
        <v>194</v>
      </c>
      <c r="C91" s="6" t="s">
        <v>5785</v>
      </c>
      <c r="D91" s="6" t="s">
        <v>6231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6262</v>
      </c>
      <c r="L91" s="6" t="s">
        <v>414</v>
      </c>
      <c r="M91" s="6"/>
    </row>
    <row r="92" spans="2:13">
      <c r="B92" s="6" t="s">
        <v>196</v>
      </c>
      <c r="C92" s="6" t="s">
        <v>5785</v>
      </c>
      <c r="D92" s="6" t="s">
        <v>6231</v>
      </c>
      <c r="E92" s="6" t="s">
        <v>197</v>
      </c>
      <c r="F92" s="6" t="s">
        <v>15</v>
      </c>
      <c r="G92" s="6" t="s">
        <v>15</v>
      </c>
      <c r="H92" s="6" t="s">
        <v>6246</v>
      </c>
      <c r="I92" s="6" t="s">
        <v>6246</v>
      </c>
      <c r="J92" s="6"/>
      <c r="K92" s="6"/>
      <c r="L92" s="6"/>
      <c r="M92" s="6"/>
    </row>
    <row r="93" spans="2:13">
      <c r="B93" s="6" t="s">
        <v>198</v>
      </c>
      <c r="C93" s="6" t="s">
        <v>5785</v>
      </c>
      <c r="D93" s="6" t="s">
        <v>6231</v>
      </c>
      <c r="E93" s="6" t="s">
        <v>199</v>
      </c>
      <c r="F93" s="6"/>
      <c r="G93" s="6"/>
      <c r="H93" s="6" t="s">
        <v>6235</v>
      </c>
      <c r="I93" s="6" t="s">
        <v>6235</v>
      </c>
      <c r="J93" s="6"/>
      <c r="K93" s="6"/>
      <c r="L93" s="6"/>
      <c r="M93" s="6"/>
    </row>
    <row r="94" spans="2:13">
      <c r="B94" s="6" t="s">
        <v>200</v>
      </c>
      <c r="C94" s="6" t="s">
        <v>5785</v>
      </c>
      <c r="D94" s="6" t="s">
        <v>6231</v>
      </c>
      <c r="E94" s="6" t="s">
        <v>201</v>
      </c>
      <c r="F94" s="6" t="s">
        <v>15</v>
      </c>
      <c r="G94" s="6" t="s">
        <v>15</v>
      </c>
      <c r="H94" s="6" t="s">
        <v>6246</v>
      </c>
      <c r="I94" s="6" t="s">
        <v>6246</v>
      </c>
      <c r="J94" s="6"/>
      <c r="K94" s="6"/>
      <c r="L94" s="6"/>
      <c r="M94" s="6"/>
    </row>
    <row r="95" spans="2:13">
      <c r="B95" s="6" t="s">
        <v>202</v>
      </c>
      <c r="C95" s="6" t="s">
        <v>5785</v>
      </c>
      <c r="D95" s="6" t="s">
        <v>6231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6263</v>
      </c>
      <c r="L95" s="6" t="s">
        <v>6264</v>
      </c>
      <c r="M95" s="6"/>
    </row>
    <row r="96" spans="2:13">
      <c r="B96" s="6" t="s">
        <v>204</v>
      </c>
      <c r="C96" s="6" t="s">
        <v>5785</v>
      </c>
      <c r="D96" s="6" t="s">
        <v>6231</v>
      </c>
      <c r="E96" s="6" t="s">
        <v>205</v>
      </c>
      <c r="F96" s="6"/>
      <c r="G96" s="6"/>
      <c r="H96" s="6" t="s">
        <v>6235</v>
      </c>
      <c r="I96" s="6" t="s">
        <v>6235</v>
      </c>
      <c r="J96" s="6"/>
      <c r="K96" s="6"/>
      <c r="L96" s="6"/>
      <c r="M96" s="6"/>
    </row>
    <row r="97" spans="2:13">
      <c r="B97" s="6" t="s">
        <v>206</v>
      </c>
      <c r="C97" s="6" t="s">
        <v>5785</v>
      </c>
      <c r="D97" s="6" t="s">
        <v>6231</v>
      </c>
      <c r="E97" s="6" t="s">
        <v>207</v>
      </c>
      <c r="F97" s="6" t="s">
        <v>15</v>
      </c>
      <c r="G97" s="6" t="s">
        <v>15</v>
      </c>
      <c r="H97" s="6"/>
      <c r="I97" s="6" t="s">
        <v>276</v>
      </c>
      <c r="J97" s="6" t="s">
        <v>6253</v>
      </c>
      <c r="K97" s="6"/>
      <c r="L97" s="6"/>
      <c r="M97" s="6"/>
    </row>
    <row r="98" spans="2:13">
      <c r="B98" s="6" t="s">
        <v>208</v>
      </c>
      <c r="C98" s="6" t="s">
        <v>5785</v>
      </c>
      <c r="D98" s="6" t="s">
        <v>6231</v>
      </c>
      <c r="E98" s="6" t="s">
        <v>209</v>
      </c>
      <c r="F98" s="6"/>
      <c r="G98" s="6"/>
      <c r="H98" s="6"/>
      <c r="I98" s="6" t="s">
        <v>276</v>
      </c>
      <c r="J98" s="6" t="s">
        <v>6253</v>
      </c>
      <c r="K98" s="6"/>
      <c r="L98" s="6"/>
      <c r="M98" s="6"/>
    </row>
    <row r="99" spans="2:13">
      <c r="B99" s="6" t="s">
        <v>210</v>
      </c>
      <c r="C99" s="6" t="s">
        <v>5785</v>
      </c>
      <c r="D99" s="6" t="s">
        <v>6231</v>
      </c>
      <c r="E99" s="6" t="s">
        <v>211</v>
      </c>
      <c r="F99" s="6"/>
      <c r="G99" s="6"/>
      <c r="H99" s="6" t="s">
        <v>6235</v>
      </c>
      <c r="I99" s="6" t="s">
        <v>6235</v>
      </c>
      <c r="J99" s="6"/>
      <c r="K99" s="6"/>
      <c r="L99" s="6"/>
      <c r="M99" s="6"/>
    </row>
    <row r="100" spans="2:13">
      <c r="B100" s="6" t="s">
        <v>212</v>
      </c>
      <c r="C100" s="6" t="s">
        <v>5785</v>
      </c>
      <c r="D100" s="6" t="s">
        <v>6231</v>
      </c>
      <c r="E100" s="6" t="s">
        <v>213</v>
      </c>
      <c r="F100" s="6" t="s">
        <v>15</v>
      </c>
      <c r="G100" s="6" t="s">
        <v>15</v>
      </c>
      <c r="H100" s="6" t="s">
        <v>6246</v>
      </c>
      <c r="I100" s="6" t="s">
        <v>6246</v>
      </c>
      <c r="J100" s="6"/>
      <c r="K100" s="6"/>
      <c r="L100" s="6"/>
      <c r="M100" s="6"/>
    </row>
    <row r="101" spans="2:13">
      <c r="B101" s="6" t="s">
        <v>214</v>
      </c>
      <c r="C101" s="6" t="s">
        <v>5785</v>
      </c>
      <c r="D101" s="6" t="s">
        <v>6231</v>
      </c>
      <c r="E101" s="6" t="s">
        <v>215</v>
      </c>
      <c r="F101" s="6" t="s">
        <v>15</v>
      </c>
      <c r="G101" s="6" t="s">
        <v>15</v>
      </c>
      <c r="H101" s="6"/>
      <c r="I101" s="6" t="s">
        <v>276</v>
      </c>
      <c r="J101" s="6" t="s">
        <v>6253</v>
      </c>
      <c r="K101" s="6"/>
      <c r="L101" s="6"/>
      <c r="M101" s="6"/>
    </row>
    <row r="102" spans="2:13">
      <c r="B102" s="6" t="s">
        <v>217</v>
      </c>
      <c r="C102" s="6" t="s">
        <v>5785</v>
      </c>
      <c r="D102" s="6" t="s">
        <v>6231</v>
      </c>
      <c r="E102" s="6" t="s">
        <v>218</v>
      </c>
      <c r="F102" s="6" t="s">
        <v>15</v>
      </c>
      <c r="G102" s="6" t="s">
        <v>15</v>
      </c>
      <c r="H102" s="6" t="s">
        <v>6246</v>
      </c>
      <c r="I102" s="6" t="s">
        <v>6246</v>
      </c>
      <c r="J102" s="6"/>
      <c r="K102" s="6"/>
      <c r="L102" s="6"/>
      <c r="M102" s="6"/>
    </row>
    <row r="103" spans="2:13">
      <c r="B103" s="6" t="s">
        <v>219</v>
      </c>
      <c r="C103" s="6" t="s">
        <v>5785</v>
      </c>
      <c r="D103" s="6" t="s">
        <v>6231</v>
      </c>
      <c r="E103" s="6" t="s">
        <v>220</v>
      </c>
      <c r="F103" s="6" t="s">
        <v>15</v>
      </c>
      <c r="G103" s="6" t="s">
        <v>15</v>
      </c>
      <c r="H103" s="6" t="s">
        <v>6265</v>
      </c>
      <c r="I103" s="6" t="s">
        <v>6265</v>
      </c>
      <c r="J103" s="6"/>
      <c r="K103" s="6"/>
      <c r="L103" s="6"/>
      <c r="M103" s="6"/>
    </row>
    <row r="104" spans="2:13">
      <c r="B104" s="6" t="s">
        <v>221</v>
      </c>
      <c r="C104" s="6" t="s">
        <v>5785</v>
      </c>
      <c r="D104" s="6" t="s">
        <v>6231</v>
      </c>
      <c r="E104" s="6" t="s">
        <v>222</v>
      </c>
      <c r="F104" s="6" t="s">
        <v>15</v>
      </c>
      <c r="G104" s="6" t="s">
        <v>15</v>
      </c>
      <c r="H104" s="6"/>
      <c r="I104" s="6" t="s">
        <v>276</v>
      </c>
      <c r="J104" s="6" t="s">
        <v>6253</v>
      </c>
      <c r="K104" s="6"/>
      <c r="L104" s="6"/>
      <c r="M104" s="6"/>
    </row>
    <row r="105" spans="2:13">
      <c r="B105" s="6" t="s">
        <v>223</v>
      </c>
      <c r="C105" s="6" t="s">
        <v>5785</v>
      </c>
      <c r="D105" s="6" t="s">
        <v>6231</v>
      </c>
      <c r="E105" s="6" t="s">
        <v>224</v>
      </c>
      <c r="F105" s="6" t="s">
        <v>15</v>
      </c>
      <c r="G105" s="6" t="s">
        <v>15</v>
      </c>
      <c r="H105" s="6" t="s">
        <v>6246</v>
      </c>
      <c r="I105" s="6" t="s">
        <v>6246</v>
      </c>
      <c r="J105" s="6"/>
      <c r="K105" s="6"/>
      <c r="L105" s="6"/>
      <c r="M105" s="6"/>
    </row>
    <row r="106" spans="2:13">
      <c r="B106" s="6" t="s">
        <v>225</v>
      </c>
      <c r="C106" s="6" t="s">
        <v>5785</v>
      </c>
      <c r="D106" s="6" t="s">
        <v>6231</v>
      </c>
      <c r="E106" s="6" t="s">
        <v>226</v>
      </c>
      <c r="F106" s="6"/>
      <c r="G106" s="6"/>
      <c r="H106" s="6" t="s">
        <v>6235</v>
      </c>
      <c r="I106" s="6" t="s">
        <v>6235</v>
      </c>
      <c r="J106" s="6"/>
      <c r="K106" s="6"/>
      <c r="L106" s="6"/>
      <c r="M106" s="6"/>
    </row>
    <row r="107" spans="2:13">
      <c r="B107" s="6" t="s">
        <v>227</v>
      </c>
      <c r="C107" s="6" t="s">
        <v>5785</v>
      </c>
      <c r="D107" s="6" t="s">
        <v>6231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6266</v>
      </c>
      <c r="L107" s="6" t="s">
        <v>1032</v>
      </c>
      <c r="M107" s="6"/>
    </row>
    <row r="108" spans="2:13">
      <c r="B108" s="6" t="s">
        <v>229</v>
      </c>
      <c r="C108" s="6" t="s">
        <v>5785</v>
      </c>
      <c r="D108" s="6" t="s">
        <v>6231</v>
      </c>
      <c r="E108" s="6" t="s">
        <v>230</v>
      </c>
      <c r="F108" s="6" t="s">
        <v>15</v>
      </c>
      <c r="G108" s="6" t="s">
        <v>15</v>
      </c>
      <c r="H108" s="6" t="s">
        <v>6246</v>
      </c>
      <c r="I108" s="6" t="s">
        <v>6246</v>
      </c>
      <c r="J108" s="6"/>
      <c r="K108" s="6"/>
      <c r="L108" s="6"/>
      <c r="M108" s="6"/>
    </row>
    <row r="109" spans="2:13">
      <c r="B109" s="6" t="s">
        <v>231</v>
      </c>
      <c r="C109" s="6" t="s">
        <v>5785</v>
      </c>
      <c r="D109" s="6" t="s">
        <v>6231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5785</v>
      </c>
      <c r="D110" s="6" t="s">
        <v>6231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6267</v>
      </c>
      <c r="L110" s="6" t="s">
        <v>572</v>
      </c>
      <c r="M110" s="6"/>
    </row>
    <row r="111" spans="2:13">
      <c r="B111" s="6" t="s">
        <v>235</v>
      </c>
      <c r="C111" s="6" t="s">
        <v>5785</v>
      </c>
      <c r="D111" s="6" t="s">
        <v>6231</v>
      </c>
      <c r="E111" s="6" t="s">
        <v>236</v>
      </c>
      <c r="F111" s="6" t="s">
        <v>15</v>
      </c>
      <c r="G111" s="6" t="s">
        <v>15</v>
      </c>
      <c r="H111" s="6" t="s">
        <v>6246</v>
      </c>
      <c r="I111" s="6" t="s">
        <v>6246</v>
      </c>
      <c r="J111" s="6"/>
      <c r="K111" s="6"/>
      <c r="L111" s="6"/>
      <c r="M111" s="6"/>
    </row>
    <row r="112" spans="2:13">
      <c r="B112" s="6" t="s">
        <v>237</v>
      </c>
      <c r="C112" s="6" t="s">
        <v>5785</v>
      </c>
      <c r="D112" s="6" t="s">
        <v>6231</v>
      </c>
      <c r="E112" s="6" t="s">
        <v>238</v>
      </c>
      <c r="F112" s="6"/>
      <c r="G112" s="6"/>
      <c r="H112" s="6"/>
      <c r="I112" s="6"/>
      <c r="J112" s="6"/>
      <c r="K112" s="6" t="s">
        <v>6268</v>
      </c>
      <c r="L112" s="6" t="s">
        <v>986</v>
      </c>
      <c r="M112" s="6"/>
    </row>
    <row r="113" spans="2:13">
      <c r="B113" s="6" t="s">
        <v>239</v>
      </c>
      <c r="C113" s="6" t="s">
        <v>5785</v>
      </c>
      <c r="D113" s="6" t="s">
        <v>6231</v>
      </c>
      <c r="E113" s="6" t="s">
        <v>240</v>
      </c>
      <c r="F113" s="6" t="s">
        <v>15</v>
      </c>
      <c r="G113" s="6" t="s">
        <v>15</v>
      </c>
      <c r="H113" s="6" t="s">
        <v>6246</v>
      </c>
      <c r="I113" s="6" t="s">
        <v>6246</v>
      </c>
      <c r="J113" s="6"/>
      <c r="K113" s="6"/>
      <c r="L113" s="6"/>
      <c r="M113" s="6"/>
    </row>
    <row r="114" spans="2:13">
      <c r="B114" s="6" t="s">
        <v>241</v>
      </c>
      <c r="C114" s="6" t="s">
        <v>5785</v>
      </c>
      <c r="D114" s="6" t="s">
        <v>6231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6269</v>
      </c>
      <c r="L114" s="6" t="s">
        <v>1032</v>
      </c>
      <c r="M114" s="6"/>
    </row>
    <row r="115" spans="2:13">
      <c r="B115" s="6" t="s">
        <v>243</v>
      </c>
      <c r="C115" s="6" t="s">
        <v>5785</v>
      </c>
      <c r="D115" s="6" t="s">
        <v>6231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6270</v>
      </c>
      <c r="L115" s="6" t="s">
        <v>511</v>
      </c>
      <c r="M115" s="6"/>
    </row>
    <row r="116" spans="2:13">
      <c r="B116" s="6" t="s">
        <v>245</v>
      </c>
      <c r="C116" s="6" t="s">
        <v>5785</v>
      </c>
      <c r="D116" s="6" t="s">
        <v>6231</v>
      </c>
      <c r="E116" s="6" t="s">
        <v>246</v>
      </c>
      <c r="F116" s="6" t="s">
        <v>15</v>
      </c>
      <c r="G116" s="6" t="s">
        <v>15</v>
      </c>
      <c r="H116" s="6" t="s">
        <v>6246</v>
      </c>
      <c r="I116" s="6" t="s">
        <v>6246</v>
      </c>
      <c r="J116" s="6"/>
      <c r="K116" s="6"/>
      <c r="L116" s="6"/>
      <c r="M116" s="6"/>
    </row>
    <row r="117" spans="2:13">
      <c r="B117" s="6" t="s">
        <v>247</v>
      </c>
      <c r="C117" s="6" t="s">
        <v>5785</v>
      </c>
      <c r="D117" s="6" t="s">
        <v>6231</v>
      </c>
      <c r="E117" s="6" t="s">
        <v>248</v>
      </c>
      <c r="F117" s="6" t="s">
        <v>15</v>
      </c>
      <c r="G117" s="6" t="s">
        <v>15</v>
      </c>
      <c r="H117" s="6" t="s">
        <v>6246</v>
      </c>
      <c r="I117" s="6" t="s">
        <v>6246</v>
      </c>
      <c r="J117" s="6"/>
      <c r="K117" s="6"/>
      <c r="L117" s="6"/>
      <c r="M117" s="6"/>
    </row>
    <row r="118" spans="2:13">
      <c r="B118" s="6" t="s">
        <v>249</v>
      </c>
      <c r="C118" s="6" t="s">
        <v>5785</v>
      </c>
      <c r="D118" s="6" t="s">
        <v>6231</v>
      </c>
      <c r="E118" s="6" t="s">
        <v>250</v>
      </c>
      <c r="F118" s="6" t="s">
        <v>15</v>
      </c>
      <c r="G118" s="6" t="s">
        <v>15</v>
      </c>
      <c r="H118" s="6" t="s">
        <v>6271</v>
      </c>
      <c r="I118" s="6" t="s">
        <v>6271</v>
      </c>
      <c r="J118" s="6"/>
      <c r="K118" s="6"/>
      <c r="L118" s="6"/>
      <c r="M118" s="6"/>
    </row>
    <row r="119" spans="2:13">
      <c r="B119" s="6" t="s">
        <v>251</v>
      </c>
      <c r="C119" s="6" t="s">
        <v>5785</v>
      </c>
      <c r="D119" s="6" t="s">
        <v>6231</v>
      </c>
      <c r="E119" s="6" t="s">
        <v>252</v>
      </c>
      <c r="F119" s="6" t="s">
        <v>15</v>
      </c>
      <c r="G119" s="6" t="s">
        <v>15</v>
      </c>
      <c r="H119" s="6" t="s">
        <v>6271</v>
      </c>
      <c r="I119" s="6" t="s">
        <v>6271</v>
      </c>
      <c r="J119" s="6"/>
      <c r="K119" s="6"/>
      <c r="L119" s="6"/>
      <c r="M119" s="6"/>
    </row>
    <row r="120" spans="2:13">
      <c r="B120" s="6" t="s">
        <v>253</v>
      </c>
      <c r="C120" s="6" t="s">
        <v>5785</v>
      </c>
      <c r="D120" s="6" t="s">
        <v>6231</v>
      </c>
      <c r="E120" s="6" t="s">
        <v>254</v>
      </c>
      <c r="F120" s="6" t="s">
        <v>15</v>
      </c>
      <c r="G120" s="6" t="s">
        <v>15</v>
      </c>
      <c r="H120" s="6" t="s">
        <v>6246</v>
      </c>
      <c r="I120" s="6" t="s">
        <v>6246</v>
      </c>
      <c r="J120" s="6"/>
      <c r="K120" s="6"/>
      <c r="L120" s="6"/>
      <c r="M120" s="6"/>
    </row>
    <row r="121" spans="2:13">
      <c r="B121" s="6" t="s">
        <v>255</v>
      </c>
      <c r="C121" s="6" t="s">
        <v>5785</v>
      </c>
      <c r="D121" s="6" t="s">
        <v>6231</v>
      </c>
      <c r="E121" s="6" t="s">
        <v>256</v>
      </c>
      <c r="F121" s="6" t="s">
        <v>15</v>
      </c>
      <c r="G121" s="6" t="s">
        <v>15</v>
      </c>
      <c r="H121" s="6" t="s">
        <v>6246</v>
      </c>
      <c r="I121" s="6" t="s">
        <v>6246</v>
      </c>
      <c r="J121" s="6"/>
      <c r="K121" s="6"/>
      <c r="L121" s="6"/>
      <c r="M121" s="6"/>
    </row>
    <row r="122" spans="2:13">
      <c r="B122" s="6" t="s">
        <v>257</v>
      </c>
      <c r="C122" s="6" t="s">
        <v>5785</v>
      </c>
      <c r="D122" s="6" t="s">
        <v>6231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6272</v>
      </c>
      <c r="L122" s="6" t="s">
        <v>727</v>
      </c>
      <c r="M122" s="6"/>
    </row>
    <row r="123" spans="2:13">
      <c r="B123" s="6" t="s">
        <v>259</v>
      </c>
      <c r="C123" s="6" t="s">
        <v>5785</v>
      </c>
      <c r="D123" s="6" t="s">
        <v>6231</v>
      </c>
      <c r="E123" s="6" t="s">
        <v>260</v>
      </c>
      <c r="F123" s="6"/>
      <c r="G123" s="6"/>
      <c r="H123" s="6" t="s">
        <v>6235</v>
      </c>
      <c r="I123" s="6" t="s">
        <v>6235</v>
      </c>
      <c r="J123" s="6"/>
      <c r="K123" s="6"/>
      <c r="L123" s="6"/>
      <c r="M123" s="6"/>
    </row>
    <row r="124" spans="2:13">
      <c r="B124" s="6" t="s">
        <v>261</v>
      </c>
      <c r="C124" s="6" t="s">
        <v>5785</v>
      </c>
      <c r="D124" s="6" t="s">
        <v>6231</v>
      </c>
      <c r="E124" s="6" t="s">
        <v>262</v>
      </c>
      <c r="F124" s="6"/>
      <c r="G124" s="6"/>
      <c r="H124" s="6" t="s">
        <v>6235</v>
      </c>
      <c r="I124" s="6" t="s">
        <v>6235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7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6.25" customWidth="1"/>
    <col min="10" max="10" width="17.75" customWidth="1"/>
    <col min="11" max="11" width="87.375" customWidth="1"/>
    <col min="12" max="12" width="33" customWidth="1"/>
    <col min="13" max="13" width="41.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1496</v>
      </c>
      <c r="E3" s="6" t="s">
        <v>14</v>
      </c>
      <c r="F3" s="6" t="s">
        <v>15</v>
      </c>
      <c r="G3" s="6" t="s">
        <v>15</v>
      </c>
      <c r="H3" s="6" t="s">
        <v>6274</v>
      </c>
      <c r="I3" s="6" t="s">
        <v>6274</v>
      </c>
      <c r="J3" s="6"/>
      <c r="K3" s="6"/>
      <c r="L3" s="6"/>
      <c r="M3" s="6"/>
    </row>
    <row r="4" spans="2:13">
      <c r="B4" s="6" t="s">
        <v>17</v>
      </c>
      <c r="C4" s="6" t="s">
        <v>6273</v>
      </c>
      <c r="D4" s="6" t="s">
        <v>1496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6275</v>
      </c>
      <c r="L4" s="6" t="s">
        <v>2520</v>
      </c>
      <c r="M4" s="6" t="s">
        <v>6276</v>
      </c>
    </row>
    <row r="5" spans="2:13">
      <c r="B5" s="6" t="s">
        <v>19</v>
      </c>
      <c r="C5" s="6" t="s">
        <v>6273</v>
      </c>
      <c r="D5" s="6" t="s">
        <v>1496</v>
      </c>
      <c r="E5" s="6" t="s">
        <v>20</v>
      </c>
      <c r="F5" s="6" t="s">
        <v>15</v>
      </c>
      <c r="G5" s="6" t="s">
        <v>15</v>
      </c>
      <c r="H5" s="6" t="s">
        <v>6274</v>
      </c>
      <c r="I5" s="6" t="s">
        <v>6274</v>
      </c>
      <c r="J5" s="6"/>
      <c r="K5" s="6"/>
      <c r="L5" s="6"/>
      <c r="M5" s="6"/>
    </row>
    <row r="6" spans="2:13">
      <c r="B6" s="6" t="s">
        <v>21</v>
      </c>
      <c r="C6" s="6" t="s">
        <v>6273</v>
      </c>
      <c r="D6" s="6" t="s">
        <v>1496</v>
      </c>
      <c r="E6" s="6" t="s">
        <v>22</v>
      </c>
      <c r="F6" s="6"/>
      <c r="G6" s="6"/>
      <c r="H6" s="6" t="s">
        <v>6274</v>
      </c>
      <c r="I6" s="6" t="s">
        <v>6274</v>
      </c>
      <c r="J6" s="6"/>
      <c r="K6" s="6"/>
      <c r="L6" s="6"/>
      <c r="M6" s="6"/>
    </row>
    <row r="7" spans="2:13">
      <c r="B7" s="6" t="s">
        <v>24</v>
      </c>
      <c r="C7" s="6" t="s">
        <v>6273</v>
      </c>
      <c r="D7" s="6" t="s">
        <v>1496</v>
      </c>
      <c r="E7" s="6" t="s">
        <v>25</v>
      </c>
      <c r="F7" s="6"/>
      <c r="G7" s="6"/>
      <c r="H7" s="6" t="s">
        <v>6277</v>
      </c>
      <c r="I7" s="6" t="s">
        <v>6277</v>
      </c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1496</v>
      </c>
      <c r="E8" s="6" t="s">
        <v>28</v>
      </c>
      <c r="F8" s="6"/>
      <c r="G8" s="6"/>
      <c r="H8" s="6" t="s">
        <v>6274</v>
      </c>
      <c r="I8" s="6" t="s">
        <v>6274</v>
      </c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1496</v>
      </c>
      <c r="E9" s="6" t="s">
        <v>30</v>
      </c>
      <c r="F9" s="6"/>
      <c r="G9" s="6"/>
      <c r="H9" s="6" t="s">
        <v>6277</v>
      </c>
      <c r="I9" s="6" t="s">
        <v>6277</v>
      </c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1496</v>
      </c>
      <c r="E10" s="6" t="s">
        <v>32</v>
      </c>
      <c r="F10" s="6" t="s">
        <v>15</v>
      </c>
      <c r="G10" s="6" t="s">
        <v>15</v>
      </c>
      <c r="H10" s="6" t="s">
        <v>6274</v>
      </c>
      <c r="I10" s="6" t="s">
        <v>6274</v>
      </c>
      <c r="J10" s="6"/>
      <c r="K10" s="6"/>
      <c r="L10" s="6"/>
      <c r="M10" s="6"/>
    </row>
    <row r="11" spans="2:13">
      <c r="B11" s="6" t="s">
        <v>33</v>
      </c>
      <c r="C11" s="6" t="s">
        <v>6273</v>
      </c>
      <c r="D11" s="6" t="s">
        <v>1496</v>
      </c>
      <c r="E11" s="6" t="s">
        <v>34</v>
      </c>
      <c r="F11" s="6"/>
      <c r="G11" s="6"/>
      <c r="H11" s="6" t="s">
        <v>6274</v>
      </c>
      <c r="I11" s="6" t="s">
        <v>6274</v>
      </c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1496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6278</v>
      </c>
      <c r="L12" s="6" t="s">
        <v>402</v>
      </c>
      <c r="M12" s="6" t="s">
        <v>6279</v>
      </c>
    </row>
    <row r="13" spans="2:13">
      <c r="B13" s="6" t="s">
        <v>37</v>
      </c>
      <c r="C13" s="6" t="s">
        <v>6273</v>
      </c>
      <c r="D13" s="6" t="s">
        <v>1496</v>
      </c>
      <c r="E13" s="6" t="s">
        <v>38</v>
      </c>
      <c r="F13" s="6" t="s">
        <v>15</v>
      </c>
      <c r="G13" s="6" t="s">
        <v>15</v>
      </c>
      <c r="H13" s="6" t="s">
        <v>6274</v>
      </c>
      <c r="I13" s="6" t="s">
        <v>6274</v>
      </c>
      <c r="J13" s="6"/>
      <c r="K13" s="6"/>
      <c r="L13" s="6"/>
      <c r="M13" s="6"/>
    </row>
    <row r="14" spans="2:13">
      <c r="B14" s="6" t="s">
        <v>39</v>
      </c>
      <c r="C14" s="6" t="s">
        <v>6273</v>
      </c>
      <c r="D14" s="6" t="s">
        <v>1496</v>
      </c>
      <c r="E14" s="6" t="s">
        <v>40</v>
      </c>
      <c r="F14" s="6"/>
      <c r="G14" s="6"/>
      <c r="H14" s="6" t="s">
        <v>6274</v>
      </c>
      <c r="I14" s="6" t="s">
        <v>6274</v>
      </c>
      <c r="J14" s="6"/>
      <c r="K14" s="6"/>
      <c r="L14" s="6"/>
      <c r="M14" s="6"/>
    </row>
    <row r="15" spans="2:13">
      <c r="B15" s="6" t="s">
        <v>41</v>
      </c>
      <c r="C15" s="6" t="s">
        <v>6273</v>
      </c>
      <c r="D15" s="6" t="s">
        <v>1496</v>
      </c>
      <c r="E15" s="6" t="s">
        <v>42</v>
      </c>
      <c r="F15" s="6"/>
      <c r="G15" s="6"/>
      <c r="H15" s="6" t="s">
        <v>6277</v>
      </c>
      <c r="I15" s="6" t="s">
        <v>6277</v>
      </c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1496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6280</v>
      </c>
      <c r="L16" s="6" t="s">
        <v>6281</v>
      </c>
      <c r="M16" s="6" t="s">
        <v>6276</v>
      </c>
    </row>
    <row r="17" spans="2:13">
      <c r="B17" s="6" t="s">
        <v>45</v>
      </c>
      <c r="C17" s="6" t="s">
        <v>6273</v>
      </c>
      <c r="D17" s="6" t="s">
        <v>1496</v>
      </c>
      <c r="E17" s="6" t="s">
        <v>46</v>
      </c>
      <c r="F17" s="6" t="s">
        <v>15</v>
      </c>
      <c r="G17" s="6" t="s">
        <v>15</v>
      </c>
      <c r="H17" s="6" t="s">
        <v>6274</v>
      </c>
      <c r="I17" s="6" t="s">
        <v>6274</v>
      </c>
      <c r="J17" s="6"/>
      <c r="K17" s="6"/>
      <c r="L17" s="6"/>
      <c r="M17" s="6"/>
    </row>
    <row r="18" spans="2:13">
      <c r="B18" s="6" t="s">
        <v>47</v>
      </c>
      <c r="C18" s="6" t="s">
        <v>6273</v>
      </c>
      <c r="D18" s="6" t="s">
        <v>1496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6282</v>
      </c>
      <c r="L18" s="6" t="s">
        <v>660</v>
      </c>
      <c r="M18" s="6" t="s">
        <v>6283</v>
      </c>
    </row>
    <row r="19" spans="2:13">
      <c r="B19" s="6" t="s">
        <v>50</v>
      </c>
      <c r="C19" s="6" t="s">
        <v>6273</v>
      </c>
      <c r="D19" s="6" t="s">
        <v>1496</v>
      </c>
      <c r="E19" s="6" t="s">
        <v>51</v>
      </c>
      <c r="F19" s="6" t="s">
        <v>15</v>
      </c>
      <c r="G19" s="6" t="s">
        <v>15</v>
      </c>
      <c r="H19" s="6" t="s">
        <v>6274</v>
      </c>
      <c r="I19" s="6" t="s">
        <v>6274</v>
      </c>
      <c r="J19" s="6"/>
      <c r="K19" s="6"/>
      <c r="L19" s="6"/>
      <c r="M19" s="6"/>
    </row>
    <row r="20" spans="2:13">
      <c r="B20" s="6" t="s">
        <v>52</v>
      </c>
      <c r="C20" s="6" t="s">
        <v>6273</v>
      </c>
      <c r="D20" s="6" t="s">
        <v>1496</v>
      </c>
      <c r="E20" s="6" t="s">
        <v>53</v>
      </c>
      <c r="F20" s="6"/>
      <c r="G20" s="6"/>
      <c r="H20" s="6" t="s">
        <v>6277</v>
      </c>
      <c r="I20" s="6" t="s">
        <v>6277</v>
      </c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1496</v>
      </c>
      <c r="E21" s="6" t="s">
        <v>55</v>
      </c>
      <c r="F21" s="6"/>
      <c r="G21" s="6"/>
      <c r="H21" s="6" t="s">
        <v>6277</v>
      </c>
      <c r="I21" s="6" t="s">
        <v>6277</v>
      </c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1496</v>
      </c>
      <c r="E22" s="6" t="s">
        <v>57</v>
      </c>
      <c r="F22" s="6"/>
      <c r="G22" s="6"/>
      <c r="H22" s="6" t="s">
        <v>6277</v>
      </c>
      <c r="I22" s="6" t="s">
        <v>6277</v>
      </c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1496</v>
      </c>
      <c r="E23" s="6" t="s">
        <v>59</v>
      </c>
      <c r="F23" s="6"/>
      <c r="G23" s="6"/>
      <c r="H23" s="6" t="s">
        <v>6274</v>
      </c>
      <c r="I23" s="6" t="s">
        <v>6274</v>
      </c>
      <c r="J23" s="6"/>
      <c r="K23" s="6"/>
      <c r="L23" s="6"/>
      <c r="M23" s="6"/>
    </row>
    <row r="24" spans="2:13">
      <c r="B24" s="6" t="s">
        <v>60</v>
      </c>
      <c r="C24" s="6" t="s">
        <v>6273</v>
      </c>
      <c r="D24" s="6" t="s">
        <v>1496</v>
      </c>
      <c r="E24" s="6" t="s">
        <v>61</v>
      </c>
      <c r="F24" s="6" t="s">
        <v>15</v>
      </c>
      <c r="G24" s="6" t="s">
        <v>15</v>
      </c>
      <c r="H24" s="6" t="s">
        <v>6274</v>
      </c>
      <c r="I24" s="6" t="s">
        <v>6274</v>
      </c>
      <c r="J24" s="6"/>
      <c r="K24" s="6"/>
      <c r="L24" s="6"/>
      <c r="M24" s="6"/>
    </row>
    <row r="25" spans="2:13">
      <c r="B25" s="6" t="s">
        <v>62</v>
      </c>
      <c r="C25" s="6" t="s">
        <v>6273</v>
      </c>
      <c r="D25" s="6" t="s">
        <v>1496</v>
      </c>
      <c r="E25" s="6" t="s">
        <v>63</v>
      </c>
      <c r="F25" s="6" t="s">
        <v>15</v>
      </c>
      <c r="G25" s="6" t="s">
        <v>15</v>
      </c>
      <c r="H25" s="6" t="s">
        <v>6274</v>
      </c>
      <c r="I25" s="6" t="s">
        <v>6274</v>
      </c>
      <c r="J25" s="6"/>
      <c r="K25" s="6"/>
      <c r="L25" s="6"/>
      <c r="M25" s="6"/>
    </row>
    <row r="26" spans="2:13">
      <c r="B26" s="6" t="s">
        <v>64</v>
      </c>
      <c r="C26" s="6" t="s">
        <v>6273</v>
      </c>
      <c r="D26" s="6" t="s">
        <v>1496</v>
      </c>
      <c r="E26" s="6" t="s">
        <v>65</v>
      </c>
      <c r="F26" s="6"/>
      <c r="G26" s="6"/>
      <c r="H26" s="6" t="s">
        <v>6274</v>
      </c>
      <c r="I26" s="6" t="s">
        <v>6274</v>
      </c>
      <c r="J26" s="6"/>
      <c r="K26" s="6"/>
      <c r="L26" s="6"/>
      <c r="M26" s="6"/>
    </row>
    <row r="27" spans="2:13">
      <c r="B27" s="6" t="s">
        <v>66</v>
      </c>
      <c r="C27" s="6" t="s">
        <v>6273</v>
      </c>
      <c r="D27" s="6" t="s">
        <v>1496</v>
      </c>
      <c r="E27" s="6" t="s">
        <v>67</v>
      </c>
      <c r="F27" s="6"/>
      <c r="G27" s="6"/>
      <c r="H27" s="6" t="s">
        <v>6274</v>
      </c>
      <c r="I27" s="6" t="s">
        <v>6274</v>
      </c>
      <c r="J27" s="6"/>
      <c r="K27" s="6"/>
      <c r="L27" s="6"/>
      <c r="M27" s="6"/>
    </row>
    <row r="28" spans="2:13">
      <c r="B28" s="6" t="s">
        <v>68</v>
      </c>
      <c r="C28" s="6" t="s">
        <v>6273</v>
      </c>
      <c r="D28" s="6" t="s">
        <v>1496</v>
      </c>
      <c r="E28" s="6" t="s">
        <v>69</v>
      </c>
      <c r="F28" s="6"/>
      <c r="G28" s="6"/>
      <c r="H28" s="6" t="s">
        <v>6277</v>
      </c>
      <c r="I28" s="6" t="s">
        <v>6277</v>
      </c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1496</v>
      </c>
      <c r="E29" s="6" t="s">
        <v>71</v>
      </c>
      <c r="F29" s="6"/>
      <c r="G29" s="6"/>
      <c r="H29" s="6" t="s">
        <v>6277</v>
      </c>
      <c r="I29" s="6" t="s">
        <v>6277</v>
      </c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1496</v>
      </c>
      <c r="E30" s="6" t="s">
        <v>73</v>
      </c>
      <c r="F30" s="6"/>
      <c r="G30" s="6"/>
      <c r="H30" s="6" t="s">
        <v>6277</v>
      </c>
      <c r="I30" s="6" t="s">
        <v>6277</v>
      </c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1496</v>
      </c>
      <c r="E31" s="6" t="s">
        <v>75</v>
      </c>
      <c r="F31" s="6"/>
      <c r="G31" s="6"/>
      <c r="H31" s="6" t="s">
        <v>6277</v>
      </c>
      <c r="I31" s="6" t="s">
        <v>6277</v>
      </c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1496</v>
      </c>
      <c r="E32" s="6" t="s">
        <v>77</v>
      </c>
      <c r="F32" s="6"/>
      <c r="G32" s="6"/>
      <c r="H32" s="6" t="s">
        <v>6277</v>
      </c>
      <c r="I32" s="6" t="s">
        <v>6277</v>
      </c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1496</v>
      </c>
      <c r="E33" s="6" t="s">
        <v>79</v>
      </c>
      <c r="F33" s="6"/>
      <c r="G33" s="6"/>
      <c r="H33" s="6" t="s">
        <v>6277</v>
      </c>
      <c r="I33" s="6" t="s">
        <v>6277</v>
      </c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1496</v>
      </c>
      <c r="E34" s="6" t="s">
        <v>81</v>
      </c>
      <c r="F34" s="6"/>
      <c r="G34" s="6"/>
      <c r="H34" s="6" t="s">
        <v>6277</v>
      </c>
      <c r="I34" s="6" t="s">
        <v>6277</v>
      </c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1496</v>
      </c>
      <c r="E35" s="6" t="s">
        <v>83</v>
      </c>
      <c r="F35" s="6"/>
      <c r="G35" s="6"/>
      <c r="H35" s="6" t="s">
        <v>6277</v>
      </c>
      <c r="I35" s="6" t="s">
        <v>6277</v>
      </c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1496</v>
      </c>
      <c r="E36" s="6" t="s">
        <v>85</v>
      </c>
      <c r="F36" s="6"/>
      <c r="G36" s="6"/>
      <c r="H36" s="6" t="s">
        <v>6277</v>
      </c>
      <c r="I36" s="6" t="s">
        <v>6277</v>
      </c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1496</v>
      </c>
      <c r="E37" s="6" t="s">
        <v>87</v>
      </c>
      <c r="F37" s="6"/>
      <c r="G37" s="6"/>
      <c r="H37" s="6" t="s">
        <v>6277</v>
      </c>
      <c r="I37" s="6" t="s">
        <v>6277</v>
      </c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1496</v>
      </c>
      <c r="E38" s="6" t="s">
        <v>89</v>
      </c>
      <c r="F38" s="6"/>
      <c r="G38" s="6"/>
      <c r="H38" s="6" t="s">
        <v>6277</v>
      </c>
      <c r="I38" s="6" t="s">
        <v>6277</v>
      </c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1496</v>
      </c>
      <c r="E39" s="6" t="s">
        <v>91</v>
      </c>
      <c r="F39" s="6"/>
      <c r="G39" s="6"/>
      <c r="H39" s="6" t="s">
        <v>6277</v>
      </c>
      <c r="I39" s="6" t="s">
        <v>6277</v>
      </c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1496</v>
      </c>
      <c r="E40" s="6" t="s">
        <v>93</v>
      </c>
      <c r="F40" s="6"/>
      <c r="G40" s="6"/>
      <c r="H40" s="6" t="s">
        <v>6277</v>
      </c>
      <c r="I40" s="6" t="s">
        <v>6277</v>
      </c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1496</v>
      </c>
      <c r="E41" s="6" t="s">
        <v>95</v>
      </c>
      <c r="F41" s="6"/>
      <c r="G41" s="6"/>
      <c r="H41" s="6" t="s">
        <v>6277</v>
      </c>
      <c r="I41" s="6" t="s">
        <v>6277</v>
      </c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1496</v>
      </c>
      <c r="E42" s="6" t="s">
        <v>97</v>
      </c>
      <c r="F42" s="6"/>
      <c r="G42" s="6"/>
      <c r="H42" s="6" t="s">
        <v>6277</v>
      </c>
      <c r="I42" s="6" t="s">
        <v>6277</v>
      </c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1496</v>
      </c>
      <c r="E43" s="6" t="s">
        <v>99</v>
      </c>
      <c r="F43" s="6"/>
      <c r="G43" s="6"/>
      <c r="H43" s="6" t="s">
        <v>6277</v>
      </c>
      <c r="I43" s="6" t="s">
        <v>6277</v>
      </c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1496</v>
      </c>
      <c r="E44" s="6" t="s">
        <v>101</v>
      </c>
      <c r="F44" s="6"/>
      <c r="G44" s="6"/>
      <c r="H44" s="6" t="s">
        <v>6277</v>
      </c>
      <c r="I44" s="6" t="s">
        <v>6277</v>
      </c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1496</v>
      </c>
      <c r="E45" s="6" t="s">
        <v>103</v>
      </c>
      <c r="F45" s="6"/>
      <c r="G45" s="6"/>
      <c r="H45" s="6" t="s">
        <v>6277</v>
      </c>
      <c r="I45" s="6" t="s">
        <v>6277</v>
      </c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1496</v>
      </c>
      <c r="E46" s="6" t="s">
        <v>105</v>
      </c>
      <c r="F46" s="6"/>
      <c r="G46" s="6"/>
      <c r="H46" s="6" t="s">
        <v>6274</v>
      </c>
      <c r="I46" s="6" t="s">
        <v>6274</v>
      </c>
      <c r="J46" s="6"/>
      <c r="K46" s="6"/>
      <c r="L46" s="6"/>
      <c r="M46" s="6"/>
    </row>
    <row r="47" spans="2:13">
      <c r="B47" s="6" t="s">
        <v>106</v>
      </c>
      <c r="C47" s="6" t="s">
        <v>6273</v>
      </c>
      <c r="D47" s="6" t="s">
        <v>1496</v>
      </c>
      <c r="E47" s="6" t="s">
        <v>107</v>
      </c>
      <c r="F47" s="6" t="s">
        <v>15</v>
      </c>
      <c r="G47" s="6" t="s">
        <v>15</v>
      </c>
      <c r="H47" s="6" t="s">
        <v>6274</v>
      </c>
      <c r="I47" s="6" t="s">
        <v>6274</v>
      </c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1496</v>
      </c>
      <c r="E48" s="6" t="s">
        <v>109</v>
      </c>
      <c r="F48" s="6" t="s">
        <v>15</v>
      </c>
      <c r="G48" s="6" t="s">
        <v>15</v>
      </c>
      <c r="H48" s="6" t="s">
        <v>6274</v>
      </c>
      <c r="I48" s="6" t="s">
        <v>6274</v>
      </c>
      <c r="J48" s="6"/>
      <c r="K48" s="6"/>
      <c r="L48" s="6"/>
      <c r="M48" s="6"/>
    </row>
    <row r="49" spans="2:13">
      <c r="B49" s="6" t="s">
        <v>110</v>
      </c>
      <c r="C49" s="6" t="s">
        <v>6273</v>
      </c>
      <c r="D49" s="6" t="s">
        <v>1496</v>
      </c>
      <c r="E49" s="6" t="s">
        <v>111</v>
      </c>
      <c r="F49" s="6" t="s">
        <v>15</v>
      </c>
      <c r="G49" s="6" t="s">
        <v>15</v>
      </c>
      <c r="H49" s="6" t="s">
        <v>6274</v>
      </c>
      <c r="I49" s="6" t="s">
        <v>6274</v>
      </c>
      <c r="J49" s="6"/>
      <c r="K49" s="6"/>
      <c r="L49" s="6"/>
      <c r="M49" s="6"/>
    </row>
    <row r="50" spans="2:13">
      <c r="B50" s="6" t="s">
        <v>112</v>
      </c>
      <c r="C50" s="6" t="s">
        <v>6273</v>
      </c>
      <c r="D50" s="6" t="s">
        <v>1496</v>
      </c>
      <c r="E50" s="6" t="s">
        <v>113</v>
      </c>
      <c r="F50" s="6" t="s">
        <v>15</v>
      </c>
      <c r="G50" s="6" t="s">
        <v>15</v>
      </c>
      <c r="H50" s="6" t="s">
        <v>6274</v>
      </c>
      <c r="I50" s="6" t="s">
        <v>6274</v>
      </c>
      <c r="J50" s="6"/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1496</v>
      </c>
      <c r="E51" s="6" t="s">
        <v>115</v>
      </c>
      <c r="F51" s="6" t="s">
        <v>15</v>
      </c>
      <c r="G51" s="6" t="s">
        <v>15</v>
      </c>
      <c r="H51" s="6" t="s">
        <v>6274</v>
      </c>
      <c r="I51" s="6" t="s">
        <v>6274</v>
      </c>
      <c r="J51" s="6"/>
      <c r="K51" s="6"/>
      <c r="L51" s="6"/>
      <c r="M51" s="6"/>
    </row>
    <row r="52" spans="2:13">
      <c r="B52" s="6" t="s">
        <v>116</v>
      </c>
      <c r="C52" s="6" t="s">
        <v>6273</v>
      </c>
      <c r="D52" s="6" t="s">
        <v>1496</v>
      </c>
      <c r="E52" s="6" t="s">
        <v>117</v>
      </c>
      <c r="F52" s="6"/>
      <c r="G52" s="6"/>
      <c r="H52" s="6" t="s">
        <v>6277</v>
      </c>
      <c r="I52" s="6" t="s">
        <v>6277</v>
      </c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1496</v>
      </c>
      <c r="E53" s="6" t="s">
        <v>119</v>
      </c>
      <c r="F53" s="6" t="s">
        <v>15</v>
      </c>
      <c r="G53" s="6" t="s">
        <v>15</v>
      </c>
      <c r="H53" s="6" t="s">
        <v>6274</v>
      </c>
      <c r="I53" s="6" t="s">
        <v>6274</v>
      </c>
      <c r="J53" s="6"/>
      <c r="K53" s="6"/>
      <c r="L53" s="6"/>
      <c r="M53" s="6"/>
    </row>
    <row r="54" spans="2:13">
      <c r="B54" s="6" t="s">
        <v>120</v>
      </c>
      <c r="C54" s="6" t="s">
        <v>6273</v>
      </c>
      <c r="D54" s="6" t="s">
        <v>1496</v>
      </c>
      <c r="E54" s="6" t="s">
        <v>121</v>
      </c>
      <c r="F54" s="6" t="s">
        <v>15</v>
      </c>
      <c r="G54" s="6" t="s">
        <v>15</v>
      </c>
      <c r="H54" s="6" t="s">
        <v>6274</v>
      </c>
      <c r="I54" s="6" t="s">
        <v>6274</v>
      </c>
      <c r="J54" s="6"/>
      <c r="K54" s="6"/>
      <c r="L54" s="6"/>
      <c r="M54" s="6"/>
    </row>
    <row r="55" spans="2:13">
      <c r="B55" s="6" t="s">
        <v>122</v>
      </c>
      <c r="C55" s="6" t="s">
        <v>6273</v>
      </c>
      <c r="D55" s="6" t="s">
        <v>1496</v>
      </c>
      <c r="E55" s="6" t="s">
        <v>123</v>
      </c>
      <c r="F55" s="6"/>
      <c r="G55" s="6"/>
      <c r="H55" s="6" t="s">
        <v>6277</v>
      </c>
      <c r="I55" s="6" t="s">
        <v>6277</v>
      </c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1496</v>
      </c>
      <c r="E56" s="6" t="s">
        <v>125</v>
      </c>
      <c r="F56" s="6" t="s">
        <v>15</v>
      </c>
      <c r="G56" s="6" t="s">
        <v>15</v>
      </c>
      <c r="H56" s="6" t="s">
        <v>6274</v>
      </c>
      <c r="I56" s="6" t="s">
        <v>6274</v>
      </c>
      <c r="J56" s="6"/>
      <c r="K56" s="6"/>
      <c r="L56" s="6"/>
      <c r="M56" s="6"/>
    </row>
    <row r="57" spans="2:13">
      <c r="B57" s="6" t="s">
        <v>126</v>
      </c>
      <c r="C57" s="6" t="s">
        <v>6273</v>
      </c>
      <c r="D57" s="6" t="s">
        <v>1496</v>
      </c>
      <c r="E57" s="6" t="s">
        <v>127</v>
      </c>
      <c r="F57" s="6"/>
      <c r="G57" s="6"/>
      <c r="H57" s="6" t="s">
        <v>6277</v>
      </c>
      <c r="I57" s="6" t="s">
        <v>6277</v>
      </c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1496</v>
      </c>
      <c r="E58" s="6" t="s">
        <v>129</v>
      </c>
      <c r="F58" s="6" t="s">
        <v>15</v>
      </c>
      <c r="G58" s="6" t="s">
        <v>15</v>
      </c>
      <c r="H58" s="6" t="s">
        <v>6274</v>
      </c>
      <c r="I58" s="6" t="s">
        <v>6274</v>
      </c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1496</v>
      </c>
      <c r="E59" s="6" t="s">
        <v>131</v>
      </c>
      <c r="F59" s="6" t="s">
        <v>15</v>
      </c>
      <c r="G59" s="6" t="s">
        <v>15</v>
      </c>
      <c r="H59" s="6" t="s">
        <v>6274</v>
      </c>
      <c r="I59" s="6" t="s">
        <v>6274</v>
      </c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1496</v>
      </c>
      <c r="E60" s="6" t="s">
        <v>133</v>
      </c>
      <c r="F60" s="6" t="s">
        <v>15</v>
      </c>
      <c r="G60" s="6" t="s">
        <v>15</v>
      </c>
      <c r="H60" s="6" t="s">
        <v>6274</v>
      </c>
      <c r="I60" s="6" t="s">
        <v>6274</v>
      </c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1496</v>
      </c>
      <c r="E61" s="6" t="s">
        <v>135</v>
      </c>
      <c r="F61" s="6" t="s">
        <v>15</v>
      </c>
      <c r="G61" s="6" t="s">
        <v>15</v>
      </c>
      <c r="H61" s="6" t="s">
        <v>6274</v>
      </c>
      <c r="I61" s="6" t="s">
        <v>6274</v>
      </c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1496</v>
      </c>
      <c r="E62" s="6" t="s">
        <v>137</v>
      </c>
      <c r="F62" s="6" t="s">
        <v>15</v>
      </c>
      <c r="G62" s="6" t="s">
        <v>15</v>
      </c>
      <c r="H62" s="6" t="s">
        <v>6274</v>
      </c>
      <c r="I62" s="6" t="s">
        <v>6274</v>
      </c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1496</v>
      </c>
      <c r="E63" s="6" t="s">
        <v>139</v>
      </c>
      <c r="F63" s="6" t="s">
        <v>15</v>
      </c>
      <c r="G63" s="6" t="s">
        <v>15</v>
      </c>
      <c r="H63" s="6" t="s">
        <v>6274</v>
      </c>
      <c r="I63" s="6" t="s">
        <v>6274</v>
      </c>
      <c r="J63" s="6"/>
      <c r="K63" s="6"/>
      <c r="L63" s="6"/>
      <c r="M63" s="6"/>
    </row>
    <row r="64" spans="2:13">
      <c r="B64" s="6" t="s">
        <v>140</v>
      </c>
      <c r="C64" s="6" t="s">
        <v>6273</v>
      </c>
      <c r="D64" s="6" t="s">
        <v>1496</v>
      </c>
      <c r="E64" s="6" t="s">
        <v>141</v>
      </c>
      <c r="F64" s="6" t="s">
        <v>15</v>
      </c>
      <c r="G64" s="6" t="s">
        <v>15</v>
      </c>
      <c r="H64" s="6" t="s">
        <v>6274</v>
      </c>
      <c r="I64" s="6" t="s">
        <v>6274</v>
      </c>
      <c r="J64" s="6"/>
      <c r="K64" s="6"/>
      <c r="L64" s="6"/>
      <c r="M64" s="6"/>
    </row>
    <row r="65" spans="2:13">
      <c r="B65" s="6" t="s">
        <v>142</v>
      </c>
      <c r="C65" s="6" t="s">
        <v>6273</v>
      </c>
      <c r="D65" s="6" t="s">
        <v>1496</v>
      </c>
      <c r="E65" s="6" t="s">
        <v>143</v>
      </c>
      <c r="F65" s="6"/>
      <c r="G65" s="6"/>
      <c r="H65" s="6" t="s">
        <v>6274</v>
      </c>
      <c r="I65" s="6" t="s">
        <v>6274</v>
      </c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1496</v>
      </c>
      <c r="E66" s="6" t="s">
        <v>145</v>
      </c>
      <c r="F66" s="6" t="s">
        <v>15</v>
      </c>
      <c r="G66" s="6" t="s">
        <v>15</v>
      </c>
      <c r="H66" s="6" t="s">
        <v>6274</v>
      </c>
      <c r="I66" s="6" t="s">
        <v>6274</v>
      </c>
      <c r="J66" s="6"/>
      <c r="K66" s="6"/>
      <c r="L66" s="6"/>
      <c r="M66" s="6"/>
    </row>
    <row r="67" spans="2:13">
      <c r="B67" s="6" t="s">
        <v>146</v>
      </c>
      <c r="C67" s="6" t="s">
        <v>6273</v>
      </c>
      <c r="D67" s="6" t="s">
        <v>1496</v>
      </c>
      <c r="E67" s="6" t="s">
        <v>147</v>
      </c>
      <c r="F67" s="6"/>
      <c r="G67" s="6"/>
      <c r="H67" s="6" t="s">
        <v>6274</v>
      </c>
      <c r="I67" s="6" t="s">
        <v>6274</v>
      </c>
      <c r="J67" s="6"/>
      <c r="K67" s="6"/>
      <c r="L67" s="6"/>
      <c r="M67" s="6"/>
    </row>
    <row r="68" spans="2:13">
      <c r="B68" s="6" t="s">
        <v>148</v>
      </c>
      <c r="C68" s="6" t="s">
        <v>6273</v>
      </c>
      <c r="D68" s="6" t="s">
        <v>1496</v>
      </c>
      <c r="E68" s="6" t="s">
        <v>149</v>
      </c>
      <c r="F68" s="6" t="s">
        <v>15</v>
      </c>
      <c r="G68" s="6" t="s">
        <v>15</v>
      </c>
      <c r="H68" s="6" t="s">
        <v>6274</v>
      </c>
      <c r="I68" s="6" t="s">
        <v>6274</v>
      </c>
      <c r="J68" s="6"/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1496</v>
      </c>
      <c r="E69" s="6" t="s">
        <v>151</v>
      </c>
      <c r="F69" s="6" t="s">
        <v>15</v>
      </c>
      <c r="G69" s="6" t="s">
        <v>15</v>
      </c>
      <c r="H69" s="6" t="s">
        <v>6274</v>
      </c>
      <c r="I69" s="6" t="s">
        <v>6274</v>
      </c>
      <c r="J69" s="6"/>
      <c r="K69" s="6"/>
      <c r="L69" s="6"/>
      <c r="M69" s="6"/>
    </row>
    <row r="70" spans="2:13">
      <c r="B70" s="6" t="s">
        <v>152</v>
      </c>
      <c r="C70" s="6" t="s">
        <v>6273</v>
      </c>
      <c r="D70" s="6" t="s">
        <v>1496</v>
      </c>
      <c r="E70" s="6" t="s">
        <v>153</v>
      </c>
      <c r="F70" s="6"/>
      <c r="G70" s="6"/>
      <c r="H70" s="6" t="s">
        <v>6277</v>
      </c>
      <c r="I70" s="6" t="s">
        <v>6277</v>
      </c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1496</v>
      </c>
      <c r="E71" s="6" t="s">
        <v>155</v>
      </c>
      <c r="F71" s="6"/>
      <c r="G71" s="6"/>
      <c r="H71" s="6" t="s">
        <v>6277</v>
      </c>
      <c r="I71" s="6" t="s">
        <v>6277</v>
      </c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1496</v>
      </c>
      <c r="E72" s="6" t="s">
        <v>157</v>
      </c>
      <c r="F72" s="6"/>
      <c r="G72" s="6"/>
      <c r="H72" s="6" t="s">
        <v>6277</v>
      </c>
      <c r="I72" s="6" t="s">
        <v>6277</v>
      </c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1496</v>
      </c>
      <c r="E73" s="6" t="s">
        <v>159</v>
      </c>
      <c r="F73" s="6"/>
      <c r="G73" s="6"/>
      <c r="H73" s="6" t="s">
        <v>6277</v>
      </c>
      <c r="I73" s="6" t="s">
        <v>6277</v>
      </c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1496</v>
      </c>
      <c r="E74" s="6" t="s">
        <v>161</v>
      </c>
      <c r="F74" s="6"/>
      <c r="G74" s="6"/>
      <c r="H74" s="6" t="s">
        <v>6277</v>
      </c>
      <c r="I74" s="6" t="s">
        <v>6277</v>
      </c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1496</v>
      </c>
      <c r="E75" s="6" t="s">
        <v>163</v>
      </c>
      <c r="F75" s="6"/>
      <c r="G75" s="6"/>
      <c r="H75" s="6" t="s">
        <v>6277</v>
      </c>
      <c r="I75" s="6" t="s">
        <v>6277</v>
      </c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1496</v>
      </c>
      <c r="E76" s="6" t="s">
        <v>165</v>
      </c>
      <c r="F76" s="6"/>
      <c r="G76" s="6"/>
      <c r="H76" s="6" t="s">
        <v>6277</v>
      </c>
      <c r="I76" s="6" t="s">
        <v>6277</v>
      </c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1496</v>
      </c>
      <c r="E77" s="6" t="s">
        <v>167</v>
      </c>
      <c r="F77" s="6"/>
      <c r="G77" s="6"/>
      <c r="H77" s="6" t="s">
        <v>6277</v>
      </c>
      <c r="I77" s="6" t="s">
        <v>6277</v>
      </c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1496</v>
      </c>
      <c r="E78" s="6" t="s">
        <v>169</v>
      </c>
      <c r="F78" s="6"/>
      <c r="G78" s="6"/>
      <c r="H78" s="6" t="s">
        <v>6277</v>
      </c>
      <c r="I78" s="6" t="s">
        <v>6277</v>
      </c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1496</v>
      </c>
      <c r="E79" s="6" t="s">
        <v>171</v>
      </c>
      <c r="F79" s="6"/>
      <c r="G79" s="6"/>
      <c r="H79" s="6" t="s">
        <v>6277</v>
      </c>
      <c r="I79" s="6" t="s">
        <v>6277</v>
      </c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1496</v>
      </c>
      <c r="E80" s="6" t="s">
        <v>173</v>
      </c>
      <c r="F80" s="6"/>
      <c r="G80" s="6"/>
      <c r="H80" s="6" t="s">
        <v>6277</v>
      </c>
      <c r="I80" s="6" t="s">
        <v>6277</v>
      </c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1496</v>
      </c>
      <c r="E81" s="6" t="s">
        <v>175</v>
      </c>
      <c r="F81" s="6"/>
      <c r="G81" s="6"/>
      <c r="H81" s="6" t="s">
        <v>6277</v>
      </c>
      <c r="I81" s="6" t="s">
        <v>6277</v>
      </c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1496</v>
      </c>
      <c r="E82" s="6" t="s">
        <v>177</v>
      </c>
      <c r="F82" s="6" t="s">
        <v>15</v>
      </c>
      <c r="G82" s="6" t="s">
        <v>15</v>
      </c>
      <c r="H82" s="6" t="s">
        <v>6274</v>
      </c>
      <c r="I82" s="6" t="s">
        <v>6274</v>
      </c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1496</v>
      </c>
      <c r="E83" s="6" t="s">
        <v>179</v>
      </c>
      <c r="F83" s="6" t="s">
        <v>15</v>
      </c>
      <c r="G83" s="6" t="s">
        <v>15</v>
      </c>
      <c r="H83" s="6" t="s">
        <v>6274</v>
      </c>
      <c r="I83" s="6" t="s">
        <v>6274</v>
      </c>
      <c r="J83" s="6"/>
      <c r="K83" s="6"/>
      <c r="L83" s="6"/>
      <c r="M83" s="6"/>
    </row>
    <row r="84" spans="2:13">
      <c r="B84" s="6" t="s">
        <v>180</v>
      </c>
      <c r="C84" s="6" t="s">
        <v>6273</v>
      </c>
      <c r="D84" s="6" t="s">
        <v>1496</v>
      </c>
      <c r="E84" s="6" t="s">
        <v>181</v>
      </c>
      <c r="F84" s="6"/>
      <c r="G84" s="6"/>
      <c r="H84" s="6" t="s">
        <v>6277</v>
      </c>
      <c r="I84" s="6" t="s">
        <v>6277</v>
      </c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1496</v>
      </c>
      <c r="E85" s="6" t="s">
        <v>183</v>
      </c>
      <c r="F85" s="6"/>
      <c r="G85" s="6"/>
      <c r="H85" s="6" t="s">
        <v>6277</v>
      </c>
      <c r="I85" s="6" t="s">
        <v>6277</v>
      </c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1496</v>
      </c>
      <c r="E86" s="6" t="s">
        <v>185</v>
      </c>
      <c r="F86" s="6" t="s">
        <v>15</v>
      </c>
      <c r="G86" s="6" t="s">
        <v>15</v>
      </c>
      <c r="H86" s="6" t="s">
        <v>6274</v>
      </c>
      <c r="I86" s="6" t="s">
        <v>6274</v>
      </c>
      <c r="J86" s="6"/>
      <c r="K86" s="6"/>
      <c r="L86" s="6"/>
      <c r="M86" s="6"/>
    </row>
    <row r="87" spans="2:13">
      <c r="B87" s="6" t="s">
        <v>186</v>
      </c>
      <c r="C87" s="6" t="s">
        <v>6273</v>
      </c>
      <c r="D87" s="6" t="s">
        <v>1496</v>
      </c>
      <c r="E87" s="6" t="s">
        <v>187</v>
      </c>
      <c r="F87" s="6"/>
      <c r="G87" s="6"/>
      <c r="H87" s="6" t="s">
        <v>6277</v>
      </c>
      <c r="I87" s="6" t="s">
        <v>6277</v>
      </c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1496</v>
      </c>
      <c r="E88" s="6" t="s">
        <v>189</v>
      </c>
      <c r="F88" s="6"/>
      <c r="G88" s="6"/>
      <c r="H88" s="6" t="s">
        <v>6277</v>
      </c>
      <c r="I88" s="6" t="s">
        <v>6277</v>
      </c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1496</v>
      </c>
      <c r="E89" s="6" t="s">
        <v>191</v>
      </c>
      <c r="F89" s="6"/>
      <c r="G89" s="6"/>
      <c r="H89" s="6" t="s">
        <v>6274</v>
      </c>
      <c r="I89" s="6" t="s">
        <v>6274</v>
      </c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1496</v>
      </c>
      <c r="E90" s="6" t="s">
        <v>193</v>
      </c>
      <c r="F90" s="6" t="s">
        <v>15</v>
      </c>
      <c r="G90" s="6" t="s">
        <v>15</v>
      </c>
      <c r="H90" s="6" t="s">
        <v>6274</v>
      </c>
      <c r="I90" s="6" t="s">
        <v>6274</v>
      </c>
      <c r="J90" s="6"/>
      <c r="K90" s="6"/>
      <c r="L90" s="6"/>
      <c r="M90" s="6"/>
    </row>
    <row r="91" spans="2:13">
      <c r="B91" s="6" t="s">
        <v>194</v>
      </c>
      <c r="C91" s="6" t="s">
        <v>6273</v>
      </c>
      <c r="D91" s="6" t="s">
        <v>1496</v>
      </c>
      <c r="E91" s="6" t="s">
        <v>195</v>
      </c>
      <c r="F91" s="6" t="s">
        <v>15</v>
      </c>
      <c r="G91" s="6" t="s">
        <v>15</v>
      </c>
      <c r="H91" s="6" t="s">
        <v>6274</v>
      </c>
      <c r="I91" s="6" t="s">
        <v>6274</v>
      </c>
      <c r="J91" s="6"/>
      <c r="K91" s="6"/>
      <c r="L91" s="6"/>
      <c r="M91" s="6"/>
    </row>
    <row r="92" spans="2:13">
      <c r="B92" s="6" t="s">
        <v>196</v>
      </c>
      <c r="C92" s="6" t="s">
        <v>6273</v>
      </c>
      <c r="D92" s="6" t="s">
        <v>1496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6284</v>
      </c>
      <c r="L92" s="6" t="s">
        <v>6285</v>
      </c>
      <c r="M92" s="6" t="s">
        <v>6276</v>
      </c>
    </row>
    <row r="93" spans="2:13">
      <c r="B93" s="6" t="s">
        <v>198</v>
      </c>
      <c r="C93" s="6" t="s">
        <v>6273</v>
      </c>
      <c r="D93" s="6" t="s">
        <v>1496</v>
      </c>
      <c r="E93" s="6" t="s">
        <v>199</v>
      </c>
      <c r="F93" s="6"/>
      <c r="G93" s="6"/>
      <c r="H93" s="6" t="s">
        <v>6277</v>
      </c>
      <c r="I93" s="6" t="s">
        <v>6277</v>
      </c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1496</v>
      </c>
      <c r="E94" s="6" t="s">
        <v>201</v>
      </c>
      <c r="F94" s="6" t="s">
        <v>15</v>
      </c>
      <c r="G94" s="6" t="s">
        <v>15</v>
      </c>
      <c r="H94" s="6" t="s">
        <v>6274</v>
      </c>
      <c r="I94" s="6" t="s">
        <v>6274</v>
      </c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1496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6286</v>
      </c>
      <c r="L95" s="6" t="s">
        <v>1937</v>
      </c>
      <c r="M95" s="6" t="s">
        <v>6287</v>
      </c>
    </row>
    <row r="96" spans="2:13">
      <c r="B96" s="6" t="s">
        <v>204</v>
      </c>
      <c r="C96" s="6" t="s">
        <v>6273</v>
      </c>
      <c r="D96" s="6" t="s">
        <v>1496</v>
      </c>
      <c r="E96" s="6" t="s">
        <v>205</v>
      </c>
      <c r="F96" s="6"/>
      <c r="G96" s="6"/>
      <c r="H96" s="6" t="s">
        <v>6277</v>
      </c>
      <c r="I96" s="6" t="s">
        <v>6277</v>
      </c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1496</v>
      </c>
      <c r="E97" s="6" t="s">
        <v>207</v>
      </c>
      <c r="F97" s="6" t="s">
        <v>15</v>
      </c>
      <c r="G97" s="6" t="s">
        <v>15</v>
      </c>
      <c r="H97" s="6" t="s">
        <v>6274</v>
      </c>
      <c r="I97" s="6" t="s">
        <v>6274</v>
      </c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1496</v>
      </c>
      <c r="E98" s="6" t="s">
        <v>209</v>
      </c>
      <c r="F98" s="6"/>
      <c r="G98" s="6"/>
      <c r="H98" s="6" t="s">
        <v>6274</v>
      </c>
      <c r="I98" s="6" t="s">
        <v>6274</v>
      </c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1496</v>
      </c>
      <c r="E99" s="6" t="s">
        <v>211</v>
      </c>
      <c r="F99" s="6"/>
      <c r="G99" s="6"/>
      <c r="H99" s="6" t="s">
        <v>6277</v>
      </c>
      <c r="I99" s="6" t="s">
        <v>6277</v>
      </c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1496</v>
      </c>
      <c r="E100" s="6" t="s">
        <v>213</v>
      </c>
      <c r="F100" s="6" t="s">
        <v>15</v>
      </c>
      <c r="G100" s="6" t="s">
        <v>15</v>
      </c>
      <c r="H100" s="6" t="s">
        <v>6274</v>
      </c>
      <c r="I100" s="6" t="s">
        <v>6274</v>
      </c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1496</v>
      </c>
      <c r="E101" s="6" t="s">
        <v>215</v>
      </c>
      <c r="F101" s="6" t="s">
        <v>15</v>
      </c>
      <c r="G101" s="6" t="s">
        <v>15</v>
      </c>
      <c r="H101" s="6" t="s">
        <v>6274</v>
      </c>
      <c r="I101" s="6" t="s">
        <v>6274</v>
      </c>
      <c r="J101" s="6"/>
      <c r="K101" s="6"/>
      <c r="L101" s="6"/>
      <c r="M101" s="6"/>
    </row>
    <row r="102" spans="2:13">
      <c r="B102" s="6" t="s">
        <v>217</v>
      </c>
      <c r="C102" s="6" t="s">
        <v>6273</v>
      </c>
      <c r="D102" s="6" t="s">
        <v>1496</v>
      </c>
      <c r="E102" s="6" t="s">
        <v>218</v>
      </c>
      <c r="F102" s="6" t="s">
        <v>15</v>
      </c>
      <c r="G102" s="6" t="s">
        <v>15</v>
      </c>
      <c r="H102" s="6" t="s">
        <v>6274</v>
      </c>
      <c r="I102" s="6" t="s">
        <v>6274</v>
      </c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1496</v>
      </c>
      <c r="E103" s="6" t="s">
        <v>220</v>
      </c>
      <c r="F103" s="6" t="s">
        <v>15</v>
      </c>
      <c r="G103" s="6" t="s">
        <v>15</v>
      </c>
      <c r="H103" s="6" t="s">
        <v>6274</v>
      </c>
      <c r="I103" s="6" t="s">
        <v>6274</v>
      </c>
      <c r="J103" s="6"/>
      <c r="K103" s="6"/>
      <c r="L103" s="6"/>
      <c r="M103" s="6"/>
    </row>
    <row r="104" spans="2:13">
      <c r="B104" s="6" t="s">
        <v>221</v>
      </c>
      <c r="C104" s="6" t="s">
        <v>6273</v>
      </c>
      <c r="D104" s="6" t="s">
        <v>1496</v>
      </c>
      <c r="E104" s="6" t="s">
        <v>222</v>
      </c>
      <c r="F104" s="6" t="s">
        <v>15</v>
      </c>
      <c r="G104" s="6" t="s">
        <v>15</v>
      </c>
      <c r="H104" s="6" t="s">
        <v>6274</v>
      </c>
      <c r="I104" s="6" t="s">
        <v>6274</v>
      </c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1496</v>
      </c>
      <c r="E105" s="6" t="s">
        <v>224</v>
      </c>
      <c r="F105" s="6" t="s">
        <v>15</v>
      </c>
      <c r="G105" s="6" t="s">
        <v>15</v>
      </c>
      <c r="H105" s="6" t="s">
        <v>6274</v>
      </c>
      <c r="I105" s="6" t="s">
        <v>6274</v>
      </c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1496</v>
      </c>
      <c r="E106" s="6" t="s">
        <v>226</v>
      </c>
      <c r="F106" s="6"/>
      <c r="G106" s="6"/>
      <c r="H106" s="6" t="s">
        <v>6277</v>
      </c>
      <c r="I106" s="6" t="s">
        <v>6277</v>
      </c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1496</v>
      </c>
      <c r="E107" s="6" t="s">
        <v>228</v>
      </c>
      <c r="F107" s="6" t="s">
        <v>15</v>
      </c>
      <c r="G107" s="6" t="s">
        <v>15</v>
      </c>
      <c r="H107" s="6" t="s">
        <v>6274</v>
      </c>
      <c r="I107" s="6" t="s">
        <v>6274</v>
      </c>
      <c r="J107" s="6"/>
      <c r="K107" s="6"/>
      <c r="L107" s="6"/>
      <c r="M107" s="6"/>
    </row>
    <row r="108" spans="2:13">
      <c r="B108" s="6" t="s">
        <v>229</v>
      </c>
      <c r="C108" s="6" t="s">
        <v>6273</v>
      </c>
      <c r="D108" s="6" t="s">
        <v>1496</v>
      </c>
      <c r="E108" s="6" t="s">
        <v>230</v>
      </c>
      <c r="F108" s="6" t="s">
        <v>15</v>
      </c>
      <c r="G108" s="6" t="s">
        <v>15</v>
      </c>
      <c r="H108" s="6" t="s">
        <v>6274</v>
      </c>
      <c r="I108" s="6" t="s">
        <v>6274</v>
      </c>
      <c r="J108" s="6"/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1496</v>
      </c>
      <c r="E109" s="6" t="s">
        <v>232</v>
      </c>
      <c r="F109" s="6"/>
      <c r="G109" s="6"/>
      <c r="H109" s="6" t="s">
        <v>6274</v>
      </c>
      <c r="I109" s="6" t="s">
        <v>6274</v>
      </c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1496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6288</v>
      </c>
      <c r="L110" s="6" t="s">
        <v>660</v>
      </c>
      <c r="M110" s="6" t="s">
        <v>6276</v>
      </c>
    </row>
    <row r="111" spans="2:13">
      <c r="B111" s="6" t="s">
        <v>235</v>
      </c>
      <c r="C111" s="6" t="s">
        <v>6273</v>
      </c>
      <c r="D111" s="6" t="s">
        <v>1496</v>
      </c>
      <c r="E111" s="6" t="s">
        <v>236</v>
      </c>
      <c r="F111" s="6" t="s">
        <v>15</v>
      </c>
      <c r="G111" s="6" t="s">
        <v>15</v>
      </c>
      <c r="H111" s="6" t="s">
        <v>6274</v>
      </c>
      <c r="I111" s="6" t="s">
        <v>6274</v>
      </c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1496</v>
      </c>
      <c r="E112" s="6" t="s">
        <v>238</v>
      </c>
      <c r="F112" s="6" t="s">
        <v>15</v>
      </c>
      <c r="G112" s="6" t="s">
        <v>15</v>
      </c>
      <c r="H112" s="6" t="s">
        <v>6274</v>
      </c>
      <c r="I112" s="6" t="s">
        <v>6274</v>
      </c>
      <c r="J112" s="6"/>
      <c r="K112" s="6"/>
      <c r="L112" s="6"/>
      <c r="M112" s="6"/>
    </row>
    <row r="113" spans="2:13">
      <c r="B113" s="6" t="s">
        <v>239</v>
      </c>
      <c r="C113" s="6" t="s">
        <v>6273</v>
      </c>
      <c r="D113" s="6" t="s">
        <v>1496</v>
      </c>
      <c r="E113" s="6" t="s">
        <v>240</v>
      </c>
      <c r="F113" s="6" t="s">
        <v>15</v>
      </c>
      <c r="G113" s="6" t="s">
        <v>15</v>
      </c>
      <c r="H113" s="6" t="s">
        <v>6274</v>
      </c>
      <c r="I113" s="6" t="s">
        <v>6274</v>
      </c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1496</v>
      </c>
      <c r="E114" s="6" t="s">
        <v>242</v>
      </c>
      <c r="F114" s="6" t="s">
        <v>15</v>
      </c>
      <c r="G114" s="6" t="s">
        <v>15</v>
      </c>
      <c r="H114" s="6" t="s">
        <v>6274</v>
      </c>
      <c r="I114" s="6" t="s">
        <v>6274</v>
      </c>
      <c r="J114" s="6"/>
      <c r="K114" s="6"/>
      <c r="L114" s="6"/>
      <c r="M114" s="6"/>
    </row>
    <row r="115" spans="2:13">
      <c r="B115" s="6" t="s">
        <v>243</v>
      </c>
      <c r="C115" s="6" t="s">
        <v>6273</v>
      </c>
      <c r="D115" s="6" t="s">
        <v>1496</v>
      </c>
      <c r="E115" s="6" t="s">
        <v>244</v>
      </c>
      <c r="F115" s="6" t="s">
        <v>15</v>
      </c>
      <c r="G115" s="6" t="s">
        <v>15</v>
      </c>
      <c r="H115" s="6" t="s">
        <v>6274</v>
      </c>
      <c r="I115" s="6" t="s">
        <v>6274</v>
      </c>
      <c r="J115" s="6"/>
      <c r="K115" s="6"/>
      <c r="L115" s="6"/>
      <c r="M115" s="6"/>
    </row>
    <row r="116" spans="2:13">
      <c r="B116" s="6" t="s">
        <v>245</v>
      </c>
      <c r="C116" s="6" t="s">
        <v>6273</v>
      </c>
      <c r="D116" s="6" t="s">
        <v>1496</v>
      </c>
      <c r="E116" s="6" t="s">
        <v>246</v>
      </c>
      <c r="F116" s="6" t="s">
        <v>15</v>
      </c>
      <c r="G116" s="6" t="s">
        <v>15</v>
      </c>
      <c r="H116" s="6" t="s">
        <v>6274</v>
      </c>
      <c r="I116" s="6" t="s">
        <v>6274</v>
      </c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1496</v>
      </c>
      <c r="E117" s="6" t="s">
        <v>248</v>
      </c>
      <c r="F117" s="6" t="s">
        <v>15</v>
      </c>
      <c r="G117" s="6" t="s">
        <v>15</v>
      </c>
      <c r="H117" s="6" t="s">
        <v>6274</v>
      </c>
      <c r="I117" s="6" t="s">
        <v>6274</v>
      </c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1496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6289</v>
      </c>
      <c r="L118" s="6" t="s">
        <v>2855</v>
      </c>
      <c r="M118" s="6" t="s">
        <v>6276</v>
      </c>
    </row>
    <row r="119" spans="2:13">
      <c r="B119" s="6" t="s">
        <v>251</v>
      </c>
      <c r="C119" s="6" t="s">
        <v>6273</v>
      </c>
      <c r="D119" s="6" t="s">
        <v>1496</v>
      </c>
      <c r="E119" s="6" t="s">
        <v>252</v>
      </c>
      <c r="F119" s="6" t="s">
        <v>15</v>
      </c>
      <c r="G119" s="6" t="s">
        <v>15</v>
      </c>
      <c r="H119" s="6" t="s">
        <v>6274</v>
      </c>
      <c r="I119" s="6" t="s">
        <v>6274</v>
      </c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1496</v>
      </c>
      <c r="E120" s="6" t="s">
        <v>254</v>
      </c>
      <c r="F120" s="6" t="s">
        <v>15</v>
      </c>
      <c r="G120" s="6" t="s">
        <v>15</v>
      </c>
      <c r="H120" s="6" t="s">
        <v>6274</v>
      </c>
      <c r="I120" s="6" t="s">
        <v>6274</v>
      </c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1496</v>
      </c>
      <c r="E121" s="6" t="s">
        <v>256</v>
      </c>
      <c r="F121" s="6" t="s">
        <v>15</v>
      </c>
      <c r="G121" s="6" t="s">
        <v>15</v>
      </c>
      <c r="H121" s="6" t="s">
        <v>6274</v>
      </c>
      <c r="I121" s="6" t="s">
        <v>6274</v>
      </c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1496</v>
      </c>
      <c r="E122" s="6" t="s">
        <v>258</v>
      </c>
      <c r="F122" s="6" t="s">
        <v>15</v>
      </c>
      <c r="G122" s="6" t="s">
        <v>15</v>
      </c>
      <c r="H122" s="6" t="s">
        <v>6274</v>
      </c>
      <c r="I122" s="6" t="s">
        <v>6274</v>
      </c>
      <c r="J122" s="6"/>
      <c r="K122" s="6"/>
      <c r="L122" s="6"/>
      <c r="M122" s="6"/>
    </row>
    <row r="123" spans="2:13">
      <c r="B123" s="6" t="s">
        <v>259</v>
      </c>
      <c r="C123" s="6" t="s">
        <v>6273</v>
      </c>
      <c r="D123" s="6" t="s">
        <v>1496</v>
      </c>
      <c r="E123" s="6" t="s">
        <v>260</v>
      </c>
      <c r="F123" s="6"/>
      <c r="G123" s="6"/>
      <c r="H123" s="6" t="s">
        <v>6277</v>
      </c>
      <c r="I123" s="6" t="s">
        <v>6277</v>
      </c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1496</v>
      </c>
      <c r="E124" s="6" t="s">
        <v>262</v>
      </c>
      <c r="F124" s="6"/>
      <c r="G124" s="6"/>
      <c r="H124" s="6" t="s">
        <v>6277</v>
      </c>
      <c r="I124" s="6" t="s">
        <v>6277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8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53.3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6290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6291</v>
      </c>
      <c r="L3" s="6" t="s">
        <v>651</v>
      </c>
      <c r="M3" s="6"/>
    </row>
    <row r="4" spans="2:13">
      <c r="B4" s="6" t="s">
        <v>17</v>
      </c>
      <c r="C4" s="6" t="s">
        <v>6273</v>
      </c>
      <c r="D4" s="6" t="s">
        <v>6290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6292</v>
      </c>
      <c r="L4" s="6" t="s">
        <v>651</v>
      </c>
      <c r="M4" s="6"/>
    </row>
    <row r="5" spans="2:13">
      <c r="B5" s="6" t="s">
        <v>19</v>
      </c>
      <c r="C5" s="6" t="s">
        <v>6273</v>
      </c>
      <c r="D5" s="6" t="s">
        <v>6290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6293</v>
      </c>
      <c r="L5" s="6" t="s">
        <v>651</v>
      </c>
      <c r="M5" s="6"/>
    </row>
    <row r="6" spans="2:13">
      <c r="B6" s="6" t="s">
        <v>21</v>
      </c>
      <c r="C6" s="6" t="s">
        <v>6273</v>
      </c>
      <c r="D6" s="6" t="s">
        <v>6290</v>
      </c>
      <c r="E6" s="6" t="s">
        <v>22</v>
      </c>
      <c r="F6" s="6"/>
      <c r="G6" s="6"/>
      <c r="H6" s="6"/>
      <c r="I6" s="6"/>
      <c r="J6" s="6"/>
      <c r="K6" s="6"/>
      <c r="L6" s="6" t="s">
        <v>1521</v>
      </c>
      <c r="M6" s="6"/>
    </row>
    <row r="7" spans="2:13">
      <c r="B7" s="6" t="s">
        <v>24</v>
      </c>
      <c r="C7" s="6" t="s">
        <v>6273</v>
      </c>
      <c r="D7" s="6" t="s">
        <v>6290</v>
      </c>
      <c r="E7" s="6" t="s">
        <v>25</v>
      </c>
      <c r="F7" s="6"/>
      <c r="G7" s="6"/>
      <c r="H7" s="6" t="s">
        <v>1903</v>
      </c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6290</v>
      </c>
      <c r="E8" s="6" t="s">
        <v>28</v>
      </c>
      <c r="F8" s="6"/>
      <c r="G8" s="6"/>
      <c r="H8" s="6"/>
      <c r="I8" s="6"/>
      <c r="J8" s="6"/>
      <c r="K8" s="6"/>
      <c r="L8" s="6" t="s">
        <v>6294</v>
      </c>
      <c r="M8" s="6"/>
    </row>
    <row r="9" spans="2:13">
      <c r="B9" s="6" t="s">
        <v>29</v>
      </c>
      <c r="C9" s="6" t="s">
        <v>6273</v>
      </c>
      <c r="D9" s="6" t="s">
        <v>6290</v>
      </c>
      <c r="E9" s="6" t="s">
        <v>30</v>
      </c>
      <c r="F9" s="6"/>
      <c r="G9" s="6"/>
      <c r="H9" s="6" t="s">
        <v>1903</v>
      </c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6290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6295</v>
      </c>
      <c r="L10" s="6" t="s">
        <v>1521</v>
      </c>
      <c r="M10" s="6"/>
    </row>
    <row r="11" spans="2:13">
      <c r="B11" s="6" t="s">
        <v>33</v>
      </c>
      <c r="C11" s="6" t="s">
        <v>6273</v>
      </c>
      <c r="D11" s="6" t="s">
        <v>6290</v>
      </c>
      <c r="E11" s="6" t="s">
        <v>34</v>
      </c>
      <c r="F11" s="6"/>
      <c r="G11" s="6"/>
      <c r="H11" s="6"/>
      <c r="I11" s="6"/>
      <c r="J11" s="6"/>
      <c r="K11" s="6"/>
      <c r="L11" s="6" t="s">
        <v>6294</v>
      </c>
      <c r="M11" s="6"/>
    </row>
    <row r="12" spans="2:13">
      <c r="B12" s="6" t="s">
        <v>35</v>
      </c>
      <c r="C12" s="6" t="s">
        <v>6273</v>
      </c>
      <c r="D12" s="6" t="s">
        <v>6290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6296</v>
      </c>
      <c r="L12" s="6" t="s">
        <v>651</v>
      </c>
      <c r="M12" s="6"/>
    </row>
    <row r="13" spans="2:13">
      <c r="B13" s="6" t="s">
        <v>37</v>
      </c>
      <c r="C13" s="6" t="s">
        <v>6273</v>
      </c>
      <c r="D13" s="6" t="s">
        <v>6290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6297</v>
      </c>
      <c r="L13" s="6" t="s">
        <v>1937</v>
      </c>
      <c r="M13" s="6"/>
    </row>
    <row r="14" spans="2:13">
      <c r="B14" s="6" t="s">
        <v>39</v>
      </c>
      <c r="C14" s="6" t="s">
        <v>6273</v>
      </c>
      <c r="D14" s="6" t="s">
        <v>6290</v>
      </c>
      <c r="E14" s="6" t="s">
        <v>40</v>
      </c>
      <c r="F14" s="6"/>
      <c r="G14" s="6"/>
      <c r="H14" s="6"/>
      <c r="I14" s="6"/>
      <c r="J14" s="6"/>
      <c r="K14" s="6"/>
      <c r="L14" s="6" t="s">
        <v>1345</v>
      </c>
      <c r="M14" s="6"/>
    </row>
    <row r="15" spans="2:13">
      <c r="B15" s="6" t="s">
        <v>41</v>
      </c>
      <c r="C15" s="6" t="s">
        <v>6273</v>
      </c>
      <c r="D15" s="6" t="s">
        <v>6290</v>
      </c>
      <c r="E15" s="6" t="s">
        <v>42</v>
      </c>
      <c r="F15" s="6"/>
      <c r="G15" s="6"/>
      <c r="H15" s="6" t="s">
        <v>1903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6290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6298</v>
      </c>
      <c r="L16" s="6" t="s">
        <v>398</v>
      </c>
      <c r="M16" s="6"/>
    </row>
    <row r="17" spans="2:13">
      <c r="B17" s="6" t="s">
        <v>45</v>
      </c>
      <c r="C17" s="6" t="s">
        <v>6273</v>
      </c>
      <c r="D17" s="6" t="s">
        <v>6290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6299</v>
      </c>
      <c r="L17" s="6" t="s">
        <v>1627</v>
      </c>
      <c r="M17" s="6"/>
    </row>
    <row r="18" spans="2:13">
      <c r="B18" s="6" t="s">
        <v>47</v>
      </c>
      <c r="C18" s="6" t="s">
        <v>6273</v>
      </c>
      <c r="D18" s="6" t="s">
        <v>6290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6300</v>
      </c>
      <c r="L18" s="6" t="s">
        <v>1521</v>
      </c>
      <c r="M18" s="6"/>
    </row>
    <row r="19" spans="2:13">
      <c r="B19" s="6" t="s">
        <v>50</v>
      </c>
      <c r="C19" s="6" t="s">
        <v>6273</v>
      </c>
      <c r="D19" s="6" t="s">
        <v>6290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6301</v>
      </c>
      <c r="L19" s="6" t="s">
        <v>1521</v>
      </c>
      <c r="M19" s="6"/>
    </row>
    <row r="20" spans="2:13">
      <c r="B20" s="6" t="s">
        <v>52</v>
      </c>
      <c r="C20" s="6" t="s">
        <v>6273</v>
      </c>
      <c r="D20" s="6" t="s">
        <v>6290</v>
      </c>
      <c r="E20" s="6" t="s">
        <v>53</v>
      </c>
      <c r="F20" s="6"/>
      <c r="G20" s="6"/>
      <c r="H20" s="6" t="s">
        <v>1903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6290</v>
      </c>
      <c r="E21" s="6" t="s">
        <v>55</v>
      </c>
      <c r="F21" s="6"/>
      <c r="G21" s="6"/>
      <c r="H21" s="6" t="s">
        <v>1903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6290</v>
      </c>
      <c r="E22" s="6" t="s">
        <v>57</v>
      </c>
      <c r="F22" s="6"/>
      <c r="G22" s="6"/>
      <c r="H22" s="6" t="s">
        <v>1903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6290</v>
      </c>
      <c r="E23" s="6" t="s">
        <v>59</v>
      </c>
      <c r="F23" s="6"/>
      <c r="G23" s="6"/>
      <c r="H23" s="6"/>
      <c r="I23" s="6"/>
      <c r="J23" s="6"/>
      <c r="K23" s="6"/>
      <c r="L23" s="6" t="s">
        <v>1781</v>
      </c>
      <c r="M23" s="6"/>
    </row>
    <row r="24" spans="2:13">
      <c r="B24" s="6" t="s">
        <v>60</v>
      </c>
      <c r="C24" s="6" t="s">
        <v>6273</v>
      </c>
      <c r="D24" s="6" t="s">
        <v>6290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6302</v>
      </c>
      <c r="L24" s="6" t="s">
        <v>979</v>
      </c>
      <c r="M24" s="6"/>
    </row>
    <row r="25" spans="2:13">
      <c r="B25" s="6" t="s">
        <v>62</v>
      </c>
      <c r="C25" s="6" t="s">
        <v>6273</v>
      </c>
      <c r="D25" s="6" t="s">
        <v>6290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6303</v>
      </c>
      <c r="L25" s="6" t="s">
        <v>990</v>
      </c>
      <c r="M25" s="6"/>
    </row>
    <row r="26" spans="2:13">
      <c r="B26" s="6" t="s">
        <v>64</v>
      </c>
      <c r="C26" s="6" t="s">
        <v>6273</v>
      </c>
      <c r="D26" s="6" t="s">
        <v>6290</v>
      </c>
      <c r="E26" s="6" t="s">
        <v>65</v>
      </c>
      <c r="F26" s="6"/>
      <c r="G26" s="6"/>
      <c r="H26" s="6"/>
      <c r="I26" s="6"/>
      <c r="J26" s="6"/>
      <c r="K26" s="6"/>
      <c r="L26" s="6" t="s">
        <v>1781</v>
      </c>
      <c r="M26" s="6"/>
    </row>
    <row r="27" spans="2:13">
      <c r="B27" s="6" t="s">
        <v>66</v>
      </c>
      <c r="C27" s="6" t="s">
        <v>6273</v>
      </c>
      <c r="D27" s="6" t="s">
        <v>6290</v>
      </c>
      <c r="E27" s="6" t="s">
        <v>67</v>
      </c>
      <c r="F27" s="6"/>
      <c r="G27" s="6"/>
      <c r="H27" s="6"/>
      <c r="I27" s="6"/>
      <c r="J27" s="6"/>
      <c r="K27" s="6"/>
      <c r="L27" s="6" t="s">
        <v>1521</v>
      </c>
      <c r="M27" s="6"/>
    </row>
    <row r="28" spans="2:13">
      <c r="B28" s="6" t="s">
        <v>68</v>
      </c>
      <c r="C28" s="6" t="s">
        <v>6273</v>
      </c>
      <c r="D28" s="6" t="s">
        <v>6290</v>
      </c>
      <c r="E28" s="6" t="s">
        <v>69</v>
      </c>
      <c r="F28" s="6"/>
      <c r="G28" s="6"/>
      <c r="H28" s="6" t="s">
        <v>1903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6290</v>
      </c>
      <c r="E29" s="6" t="s">
        <v>71</v>
      </c>
      <c r="F29" s="6"/>
      <c r="G29" s="6"/>
      <c r="H29" s="6" t="s">
        <v>1903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6290</v>
      </c>
      <c r="E30" s="6" t="s">
        <v>73</v>
      </c>
      <c r="F30" s="6"/>
      <c r="G30" s="6"/>
      <c r="H30" s="6" t="s">
        <v>1903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6290</v>
      </c>
      <c r="E31" s="6" t="s">
        <v>75</v>
      </c>
      <c r="F31" s="6"/>
      <c r="G31" s="6"/>
      <c r="H31" s="6" t="s">
        <v>1903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6290</v>
      </c>
      <c r="E32" s="6" t="s">
        <v>77</v>
      </c>
      <c r="F32" s="6"/>
      <c r="G32" s="6"/>
      <c r="H32" s="6" t="s">
        <v>1903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6290</v>
      </c>
      <c r="E33" s="6" t="s">
        <v>79</v>
      </c>
      <c r="F33" s="6"/>
      <c r="G33" s="6"/>
      <c r="H33" s="6" t="s">
        <v>1903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6290</v>
      </c>
      <c r="E34" s="6" t="s">
        <v>81</v>
      </c>
      <c r="F34" s="6"/>
      <c r="G34" s="6"/>
      <c r="H34" s="6" t="s">
        <v>1903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6290</v>
      </c>
      <c r="E35" s="6" t="s">
        <v>83</v>
      </c>
      <c r="F35" s="6"/>
      <c r="G35" s="6"/>
      <c r="H35" s="6" t="s">
        <v>1903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6290</v>
      </c>
      <c r="E36" s="6" t="s">
        <v>85</v>
      </c>
      <c r="F36" s="6"/>
      <c r="G36" s="6"/>
      <c r="H36" s="6" t="s">
        <v>1903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6290</v>
      </c>
      <c r="E37" s="6" t="s">
        <v>87</v>
      </c>
      <c r="F37" s="6"/>
      <c r="G37" s="6"/>
      <c r="H37" s="6" t="s">
        <v>1903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6290</v>
      </c>
      <c r="E38" s="6" t="s">
        <v>89</v>
      </c>
      <c r="F38" s="6"/>
      <c r="G38" s="6"/>
      <c r="H38" s="6" t="s">
        <v>1903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6290</v>
      </c>
      <c r="E39" s="6" t="s">
        <v>91</v>
      </c>
      <c r="F39" s="6"/>
      <c r="G39" s="6"/>
      <c r="H39" s="6" t="s">
        <v>1903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6290</v>
      </c>
      <c r="E40" s="6" t="s">
        <v>93</v>
      </c>
      <c r="F40" s="6"/>
      <c r="G40" s="6"/>
      <c r="H40" s="6" t="s">
        <v>1903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6290</v>
      </c>
      <c r="E41" s="6" t="s">
        <v>95</v>
      </c>
      <c r="F41" s="6"/>
      <c r="G41" s="6"/>
      <c r="H41" s="6" t="s">
        <v>1903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6290</v>
      </c>
      <c r="E42" s="6" t="s">
        <v>97</v>
      </c>
      <c r="F42" s="6"/>
      <c r="G42" s="6"/>
      <c r="H42" s="6" t="s">
        <v>1903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6290</v>
      </c>
      <c r="E43" s="6" t="s">
        <v>99</v>
      </c>
      <c r="F43" s="6"/>
      <c r="G43" s="6"/>
      <c r="H43" s="6" t="s">
        <v>1903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6290</v>
      </c>
      <c r="E44" s="6" t="s">
        <v>101</v>
      </c>
      <c r="F44" s="6"/>
      <c r="G44" s="6"/>
      <c r="H44" s="6" t="s">
        <v>1903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6290</v>
      </c>
      <c r="E45" s="6" t="s">
        <v>103</v>
      </c>
      <c r="F45" s="6"/>
      <c r="G45" s="6"/>
      <c r="H45" s="6" t="s">
        <v>1903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6290</v>
      </c>
      <c r="E46" s="6" t="s">
        <v>105</v>
      </c>
      <c r="F46" s="6"/>
      <c r="G46" s="6"/>
      <c r="H46" s="6"/>
      <c r="I46" s="6"/>
      <c r="J46" s="6"/>
      <c r="K46" s="6"/>
      <c r="L46" s="6" t="s">
        <v>1521</v>
      </c>
      <c r="M46" s="6"/>
    </row>
    <row r="47" spans="2:13">
      <c r="B47" s="6" t="s">
        <v>106</v>
      </c>
      <c r="C47" s="6" t="s">
        <v>6273</v>
      </c>
      <c r="D47" s="6" t="s">
        <v>6290</v>
      </c>
      <c r="E47" s="6" t="s">
        <v>107</v>
      </c>
      <c r="F47" s="6" t="s">
        <v>15</v>
      </c>
      <c r="G47" s="6" t="s">
        <v>15</v>
      </c>
      <c r="H47" s="6" t="s">
        <v>1737</v>
      </c>
      <c r="I47" s="6" t="s">
        <v>1737</v>
      </c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6290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6304</v>
      </c>
      <c r="L48" s="6" t="s">
        <v>3708</v>
      </c>
      <c r="M48" s="6"/>
    </row>
    <row r="49" spans="2:13">
      <c r="B49" s="6" t="s">
        <v>110</v>
      </c>
      <c r="C49" s="6" t="s">
        <v>6273</v>
      </c>
      <c r="D49" s="6" t="s">
        <v>6290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6305</v>
      </c>
      <c r="L49" s="6" t="s">
        <v>651</v>
      </c>
      <c r="M49" s="6"/>
    </row>
    <row r="50" spans="2:13">
      <c r="B50" s="6" t="s">
        <v>112</v>
      </c>
      <c r="C50" s="6" t="s">
        <v>6273</v>
      </c>
      <c r="D50" s="6" t="s">
        <v>6290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6306</v>
      </c>
      <c r="L50" s="6" t="s">
        <v>1924</v>
      </c>
      <c r="M50" s="6"/>
    </row>
    <row r="51" spans="2:13">
      <c r="B51" s="6" t="s">
        <v>114</v>
      </c>
      <c r="C51" s="6" t="s">
        <v>6273</v>
      </c>
      <c r="D51" s="6" t="s">
        <v>6290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6307</v>
      </c>
      <c r="L51" s="6" t="s">
        <v>2061</v>
      </c>
      <c r="M51" s="6"/>
    </row>
    <row r="52" spans="2:13">
      <c r="B52" s="6" t="s">
        <v>116</v>
      </c>
      <c r="C52" s="6" t="s">
        <v>6273</v>
      </c>
      <c r="D52" s="6" t="s">
        <v>6290</v>
      </c>
      <c r="E52" s="6" t="s">
        <v>117</v>
      </c>
      <c r="F52" s="6"/>
      <c r="G52" s="6"/>
      <c r="H52" s="6" t="s">
        <v>1903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6290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6308</v>
      </c>
      <c r="L53" s="6" t="s">
        <v>1437</v>
      </c>
      <c r="M53" s="6"/>
    </row>
    <row r="54" spans="2:13">
      <c r="B54" s="6" t="s">
        <v>120</v>
      </c>
      <c r="C54" s="6" t="s">
        <v>6273</v>
      </c>
      <c r="D54" s="6" t="s">
        <v>6290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6309</v>
      </c>
      <c r="L54" s="6" t="s">
        <v>1924</v>
      </c>
      <c r="M54" s="6"/>
    </row>
    <row r="55" spans="2:13">
      <c r="B55" s="6" t="s">
        <v>122</v>
      </c>
      <c r="C55" s="6" t="s">
        <v>6273</v>
      </c>
      <c r="D55" s="6" t="s">
        <v>6290</v>
      </c>
      <c r="E55" s="6" t="s">
        <v>123</v>
      </c>
      <c r="F55" s="6"/>
      <c r="G55" s="6"/>
      <c r="H55" s="6" t="s">
        <v>1903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6290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6310</v>
      </c>
      <c r="L56" s="6" t="s">
        <v>843</v>
      </c>
      <c r="M56" s="6"/>
    </row>
    <row r="57" spans="2:13">
      <c r="B57" s="6" t="s">
        <v>126</v>
      </c>
      <c r="C57" s="6" t="s">
        <v>6273</v>
      </c>
      <c r="D57" s="6" t="s">
        <v>6290</v>
      </c>
      <c r="E57" s="6" t="s">
        <v>127</v>
      </c>
      <c r="F57" s="6"/>
      <c r="G57" s="6"/>
      <c r="H57" s="6" t="s">
        <v>1903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6290</v>
      </c>
      <c r="E58" s="6" t="s">
        <v>129</v>
      </c>
      <c r="F58" s="6" t="s">
        <v>15</v>
      </c>
      <c r="G58" s="6" t="s">
        <v>15</v>
      </c>
      <c r="H58" s="6" t="s">
        <v>1737</v>
      </c>
      <c r="I58" s="6" t="s">
        <v>1737</v>
      </c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6290</v>
      </c>
      <c r="E59" s="6" t="s">
        <v>131</v>
      </c>
      <c r="F59" s="6" t="s">
        <v>15</v>
      </c>
      <c r="G59" s="6" t="s">
        <v>15</v>
      </c>
      <c r="H59" s="6" t="s">
        <v>1737</v>
      </c>
      <c r="I59" s="6" t="s">
        <v>1737</v>
      </c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6290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6311</v>
      </c>
      <c r="L60" s="6" t="s">
        <v>2453</v>
      </c>
      <c r="M60" s="6"/>
    </row>
    <row r="61" spans="2:13">
      <c r="B61" s="6" t="s">
        <v>134</v>
      </c>
      <c r="C61" s="6" t="s">
        <v>6273</v>
      </c>
      <c r="D61" s="6" t="s">
        <v>6290</v>
      </c>
      <c r="E61" s="6" t="s">
        <v>135</v>
      </c>
      <c r="F61" s="6" t="s">
        <v>15</v>
      </c>
      <c r="G61" s="6" t="s">
        <v>15</v>
      </c>
      <c r="H61" s="6" t="s">
        <v>1737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6290</v>
      </c>
      <c r="E62" s="6" t="s">
        <v>137</v>
      </c>
      <c r="F62" s="6" t="s">
        <v>15</v>
      </c>
      <c r="G62" s="6" t="s">
        <v>15</v>
      </c>
      <c r="H62" s="6" t="s">
        <v>1737</v>
      </c>
      <c r="I62" s="6" t="s">
        <v>1737</v>
      </c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6290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6312</v>
      </c>
      <c r="L63" s="6" t="s">
        <v>319</v>
      </c>
      <c r="M63" s="6"/>
    </row>
    <row r="64" spans="2:13">
      <c r="B64" s="6" t="s">
        <v>140</v>
      </c>
      <c r="C64" s="6" t="s">
        <v>6273</v>
      </c>
      <c r="D64" s="6" t="s">
        <v>6290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6313</v>
      </c>
      <c r="L64" s="6" t="s">
        <v>328</v>
      </c>
      <c r="M64" s="6"/>
    </row>
    <row r="65" spans="2:13">
      <c r="B65" s="6" t="s">
        <v>142</v>
      </c>
      <c r="C65" s="6" t="s">
        <v>6273</v>
      </c>
      <c r="D65" s="6" t="s">
        <v>6290</v>
      </c>
      <c r="E65" s="6" t="s">
        <v>143</v>
      </c>
      <c r="F65" s="6"/>
      <c r="G65" s="6"/>
      <c r="H65" s="6"/>
      <c r="I65" s="6"/>
      <c r="J65" s="6"/>
      <c r="K65" s="6"/>
      <c r="L65" s="6" t="s">
        <v>6294</v>
      </c>
      <c r="M65" s="6"/>
    </row>
    <row r="66" spans="2:13">
      <c r="B66" s="6" t="s">
        <v>144</v>
      </c>
      <c r="C66" s="6" t="s">
        <v>6273</v>
      </c>
      <c r="D66" s="6" t="s">
        <v>6290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6314</v>
      </c>
      <c r="L66" s="6" t="s">
        <v>2061</v>
      </c>
      <c r="M66" s="6"/>
    </row>
    <row r="67" spans="2:13">
      <c r="B67" s="6" t="s">
        <v>146</v>
      </c>
      <c r="C67" s="6" t="s">
        <v>6273</v>
      </c>
      <c r="D67" s="6" t="s">
        <v>6290</v>
      </c>
      <c r="E67" s="6" t="s">
        <v>147</v>
      </c>
      <c r="F67" s="6"/>
      <c r="G67" s="6"/>
      <c r="H67" s="6"/>
      <c r="I67" s="6"/>
      <c r="J67" s="6"/>
      <c r="K67" s="6"/>
      <c r="L67" s="6" t="s">
        <v>1521</v>
      </c>
      <c r="M67" s="6"/>
    </row>
    <row r="68" spans="2:13">
      <c r="B68" s="6" t="s">
        <v>148</v>
      </c>
      <c r="C68" s="6" t="s">
        <v>6273</v>
      </c>
      <c r="D68" s="6" t="s">
        <v>6290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6315</v>
      </c>
      <c r="L68" s="6" t="s">
        <v>1318</v>
      </c>
      <c r="M68" s="6"/>
    </row>
    <row r="69" spans="2:13">
      <c r="B69" s="6" t="s">
        <v>150</v>
      </c>
      <c r="C69" s="6" t="s">
        <v>6273</v>
      </c>
      <c r="D69" s="6" t="s">
        <v>6290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6316</v>
      </c>
      <c r="L69" s="6" t="s">
        <v>2061</v>
      </c>
      <c r="M69" s="6"/>
    </row>
    <row r="70" spans="2:13">
      <c r="B70" s="6" t="s">
        <v>152</v>
      </c>
      <c r="C70" s="6" t="s">
        <v>6273</v>
      </c>
      <c r="D70" s="6" t="s">
        <v>6290</v>
      </c>
      <c r="E70" s="6" t="s">
        <v>153</v>
      </c>
      <c r="F70" s="6"/>
      <c r="G70" s="6"/>
      <c r="H70" s="6" t="s">
        <v>1903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6290</v>
      </c>
      <c r="E71" s="6" t="s">
        <v>155</v>
      </c>
      <c r="F71" s="6"/>
      <c r="G71" s="6"/>
      <c r="H71" s="6" t="s">
        <v>1903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6290</v>
      </c>
      <c r="E72" s="6" t="s">
        <v>157</v>
      </c>
      <c r="F72" s="6"/>
      <c r="G72" s="6"/>
      <c r="H72" s="6" t="s">
        <v>1903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6290</v>
      </c>
      <c r="E73" s="6" t="s">
        <v>159</v>
      </c>
      <c r="F73" s="6"/>
      <c r="G73" s="6"/>
      <c r="H73" s="6" t="s">
        <v>1903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6290</v>
      </c>
      <c r="E74" s="6" t="s">
        <v>161</v>
      </c>
      <c r="F74" s="6"/>
      <c r="G74" s="6"/>
      <c r="H74" s="6" t="s">
        <v>1903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6290</v>
      </c>
      <c r="E75" s="6" t="s">
        <v>163</v>
      </c>
      <c r="F75" s="6"/>
      <c r="G75" s="6"/>
      <c r="H75" s="6" t="s">
        <v>1903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6290</v>
      </c>
      <c r="E76" s="6" t="s">
        <v>165</v>
      </c>
      <c r="F76" s="6"/>
      <c r="G76" s="6"/>
      <c r="H76" s="6" t="s">
        <v>1903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6290</v>
      </c>
      <c r="E77" s="6" t="s">
        <v>167</v>
      </c>
      <c r="F77" s="6"/>
      <c r="G77" s="6"/>
      <c r="H77" s="6" t="s">
        <v>1903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6290</v>
      </c>
      <c r="E78" s="6" t="s">
        <v>169</v>
      </c>
      <c r="F78" s="6"/>
      <c r="G78" s="6"/>
      <c r="H78" s="6" t="s">
        <v>1903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6290</v>
      </c>
      <c r="E79" s="6" t="s">
        <v>171</v>
      </c>
      <c r="F79" s="6"/>
      <c r="G79" s="6"/>
      <c r="H79" s="6" t="s">
        <v>1903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6290</v>
      </c>
      <c r="E80" s="6" t="s">
        <v>173</v>
      </c>
      <c r="F80" s="6"/>
      <c r="G80" s="6"/>
      <c r="H80" s="6" t="s">
        <v>1903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6290</v>
      </c>
      <c r="E81" s="6" t="s">
        <v>175</v>
      </c>
      <c r="F81" s="6"/>
      <c r="G81" s="6"/>
      <c r="H81" s="6" t="s">
        <v>1903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6290</v>
      </c>
      <c r="E82" s="6" t="s">
        <v>177</v>
      </c>
      <c r="F82" s="6" t="s">
        <v>15</v>
      </c>
      <c r="G82" s="6" t="s">
        <v>15</v>
      </c>
      <c r="H82" s="6" t="s">
        <v>1737</v>
      </c>
      <c r="I82" s="6" t="s">
        <v>1737</v>
      </c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6290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6317</v>
      </c>
      <c r="L83" s="6" t="s">
        <v>651</v>
      </c>
      <c r="M83" s="6"/>
    </row>
    <row r="84" spans="2:13">
      <c r="B84" s="6" t="s">
        <v>180</v>
      </c>
      <c r="C84" s="6" t="s">
        <v>6273</v>
      </c>
      <c r="D84" s="6" t="s">
        <v>6290</v>
      </c>
      <c r="E84" s="6" t="s">
        <v>181</v>
      </c>
      <c r="F84" s="6"/>
      <c r="G84" s="6"/>
      <c r="H84" s="6" t="s">
        <v>1903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6290</v>
      </c>
      <c r="E85" s="6" t="s">
        <v>183</v>
      </c>
      <c r="F85" s="6"/>
      <c r="G85" s="6"/>
      <c r="H85" s="6" t="s">
        <v>1903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6290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6318</v>
      </c>
      <c r="L86" s="6" t="s">
        <v>1437</v>
      </c>
      <c r="M86" s="6"/>
    </row>
    <row r="87" spans="2:13">
      <c r="B87" s="6" t="s">
        <v>186</v>
      </c>
      <c r="C87" s="6" t="s">
        <v>6273</v>
      </c>
      <c r="D87" s="6" t="s">
        <v>6290</v>
      </c>
      <c r="E87" s="6" t="s">
        <v>187</v>
      </c>
      <c r="F87" s="6"/>
      <c r="G87" s="6"/>
      <c r="H87" s="6" t="s">
        <v>1903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6290</v>
      </c>
      <c r="E88" s="6" t="s">
        <v>189</v>
      </c>
      <c r="F88" s="6"/>
      <c r="G88" s="6"/>
      <c r="H88" s="6" t="s">
        <v>1903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6290</v>
      </c>
      <c r="E89" s="6" t="s">
        <v>191</v>
      </c>
      <c r="F89" s="6"/>
      <c r="G89" s="6"/>
      <c r="H89" s="6"/>
      <c r="I89" s="6"/>
      <c r="J89" s="6"/>
      <c r="K89" s="6"/>
      <c r="L89" s="6" t="s">
        <v>1521</v>
      </c>
      <c r="M89" s="6"/>
    </row>
    <row r="90" spans="2:13">
      <c r="B90" s="6" t="s">
        <v>192</v>
      </c>
      <c r="C90" s="6" t="s">
        <v>6273</v>
      </c>
      <c r="D90" s="6" t="s">
        <v>6290</v>
      </c>
      <c r="E90" s="6" t="s">
        <v>193</v>
      </c>
      <c r="F90" s="6" t="s">
        <v>15</v>
      </c>
      <c r="G90" s="6" t="s">
        <v>15</v>
      </c>
      <c r="H90" s="6" t="s">
        <v>1737</v>
      </c>
      <c r="I90" s="6" t="s">
        <v>1737</v>
      </c>
      <c r="J90" s="6"/>
      <c r="K90" s="6"/>
      <c r="L90" s="6"/>
      <c r="M90" s="6"/>
    </row>
    <row r="91" spans="2:13">
      <c r="B91" s="6" t="s">
        <v>194</v>
      </c>
      <c r="C91" s="6" t="s">
        <v>6273</v>
      </c>
      <c r="D91" s="6" t="s">
        <v>6290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6319</v>
      </c>
      <c r="L91" s="6" t="s">
        <v>1521</v>
      </c>
      <c r="M91" s="6"/>
    </row>
    <row r="92" spans="2:13">
      <c r="B92" s="6" t="s">
        <v>196</v>
      </c>
      <c r="C92" s="6" t="s">
        <v>6273</v>
      </c>
      <c r="D92" s="6" t="s">
        <v>6290</v>
      </c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1737</v>
      </c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6290</v>
      </c>
      <c r="E93" s="6" t="s">
        <v>199</v>
      </c>
      <c r="F93" s="6"/>
      <c r="G93" s="6"/>
      <c r="H93" s="6" t="s">
        <v>1903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6290</v>
      </c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1737</v>
      </c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6290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6320</v>
      </c>
      <c r="L95" s="6" t="s">
        <v>651</v>
      </c>
      <c r="M95" s="6"/>
    </row>
    <row r="96" spans="2:13">
      <c r="B96" s="6" t="s">
        <v>204</v>
      </c>
      <c r="C96" s="6" t="s">
        <v>6273</v>
      </c>
      <c r="D96" s="6" t="s">
        <v>6290</v>
      </c>
      <c r="E96" s="6" t="s">
        <v>205</v>
      </c>
      <c r="F96" s="6"/>
      <c r="G96" s="6"/>
      <c r="H96" s="6" t="s">
        <v>1903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6290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6321</v>
      </c>
      <c r="L97" s="6" t="s">
        <v>651</v>
      </c>
      <c r="M97" s="6"/>
    </row>
    <row r="98" spans="2:13">
      <c r="B98" s="6" t="s">
        <v>208</v>
      </c>
      <c r="C98" s="6" t="s">
        <v>6273</v>
      </c>
      <c r="D98" s="6" t="s">
        <v>6290</v>
      </c>
      <c r="E98" s="6" t="s">
        <v>209</v>
      </c>
      <c r="F98" s="6"/>
      <c r="G98" s="6"/>
      <c r="H98" s="6"/>
      <c r="I98" s="6"/>
      <c r="J98" s="6"/>
      <c r="K98" s="6"/>
      <c r="L98" s="6" t="s">
        <v>1521</v>
      </c>
      <c r="M98" s="6"/>
    </row>
    <row r="99" spans="2:13">
      <c r="B99" s="6" t="s">
        <v>210</v>
      </c>
      <c r="C99" s="6" t="s">
        <v>6273</v>
      </c>
      <c r="D99" s="6" t="s">
        <v>6290</v>
      </c>
      <c r="E99" s="6" t="s">
        <v>211</v>
      </c>
      <c r="F99" s="6"/>
      <c r="G99" s="6"/>
      <c r="H99" s="6" t="s">
        <v>1903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6290</v>
      </c>
      <c r="E100" s="6" t="s">
        <v>213</v>
      </c>
      <c r="F100" s="6" t="s">
        <v>15</v>
      </c>
      <c r="G100" s="6" t="s">
        <v>15</v>
      </c>
      <c r="H100" s="6" t="s">
        <v>1737</v>
      </c>
      <c r="I100" s="6" t="s">
        <v>1737</v>
      </c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6290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6322</v>
      </c>
      <c r="L101" s="6" t="s">
        <v>361</v>
      </c>
      <c r="M101" s="6"/>
    </row>
    <row r="102" spans="2:13">
      <c r="B102" s="6" t="s">
        <v>217</v>
      </c>
      <c r="C102" s="6" t="s">
        <v>6273</v>
      </c>
      <c r="D102" s="6" t="s">
        <v>6290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6323</v>
      </c>
      <c r="L102" s="6" t="s">
        <v>3708</v>
      </c>
      <c r="M102" s="6"/>
    </row>
    <row r="103" spans="2:13">
      <c r="B103" s="6" t="s">
        <v>219</v>
      </c>
      <c r="C103" s="6" t="s">
        <v>6273</v>
      </c>
      <c r="D103" s="6" t="s">
        <v>6290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6324</v>
      </c>
      <c r="L103" s="6" t="s">
        <v>732</v>
      </c>
      <c r="M103" s="6"/>
    </row>
    <row r="104" spans="2:13">
      <c r="B104" s="6" t="s">
        <v>221</v>
      </c>
      <c r="C104" s="6" t="s">
        <v>6273</v>
      </c>
      <c r="D104" s="6" t="s">
        <v>6290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6325</v>
      </c>
      <c r="L104" s="6" t="s">
        <v>979</v>
      </c>
      <c r="M104" s="6"/>
    </row>
    <row r="105" spans="2:13">
      <c r="B105" s="6" t="s">
        <v>223</v>
      </c>
      <c r="C105" s="6" t="s">
        <v>6273</v>
      </c>
      <c r="D105" s="6" t="s">
        <v>6290</v>
      </c>
      <c r="E105" s="6" t="s">
        <v>224</v>
      </c>
      <c r="F105" s="6" t="s">
        <v>15</v>
      </c>
      <c r="G105" s="6" t="s">
        <v>15</v>
      </c>
      <c r="H105" s="6" t="s">
        <v>1737</v>
      </c>
      <c r="I105" s="6" t="s">
        <v>1737</v>
      </c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6290</v>
      </c>
      <c r="E106" s="6" t="s">
        <v>226</v>
      </c>
      <c r="F106" s="6"/>
      <c r="G106" s="6"/>
      <c r="H106" s="6" t="s">
        <v>1903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6290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6326</v>
      </c>
      <c r="L107" s="6" t="s">
        <v>651</v>
      </c>
      <c r="M107" s="6"/>
    </row>
    <row r="108" spans="2:13">
      <c r="B108" s="6" t="s">
        <v>229</v>
      </c>
      <c r="C108" s="6" t="s">
        <v>6273</v>
      </c>
      <c r="D108" s="6" t="s">
        <v>6290</v>
      </c>
      <c r="E108" s="6" t="s">
        <v>230</v>
      </c>
      <c r="F108" s="6" t="s">
        <v>15</v>
      </c>
      <c r="G108" s="6" t="s">
        <v>15</v>
      </c>
      <c r="H108" s="6" t="s">
        <v>1737</v>
      </c>
      <c r="I108" s="6" t="s">
        <v>1737</v>
      </c>
      <c r="J108" s="6"/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6290</v>
      </c>
      <c r="E109" s="6" t="s">
        <v>232</v>
      </c>
      <c r="F109" s="6"/>
      <c r="G109" s="6"/>
      <c r="H109" s="6"/>
      <c r="I109" s="6"/>
      <c r="J109" s="6"/>
      <c r="K109" s="6"/>
      <c r="L109" s="6" t="s">
        <v>1521</v>
      </c>
      <c r="M109" s="6"/>
    </row>
    <row r="110" spans="2:13">
      <c r="B110" s="6" t="s">
        <v>233</v>
      </c>
      <c r="C110" s="6" t="s">
        <v>6273</v>
      </c>
      <c r="D110" s="6" t="s">
        <v>6290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6327</v>
      </c>
      <c r="L110" s="6" t="s">
        <v>979</v>
      </c>
      <c r="M110" s="6"/>
    </row>
    <row r="111" spans="2:13">
      <c r="B111" s="6" t="s">
        <v>235</v>
      </c>
      <c r="C111" s="6" t="s">
        <v>6273</v>
      </c>
      <c r="D111" s="6" t="s">
        <v>6290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6328</v>
      </c>
      <c r="L111" s="6" t="s">
        <v>1627</v>
      </c>
      <c r="M111" s="6"/>
    </row>
    <row r="112" spans="2:13">
      <c r="B112" s="6" t="s">
        <v>237</v>
      </c>
      <c r="C112" s="6" t="s">
        <v>6273</v>
      </c>
      <c r="D112" s="6" t="s">
        <v>6290</v>
      </c>
      <c r="E112" s="6" t="s">
        <v>238</v>
      </c>
      <c r="F112" s="6" t="s">
        <v>15</v>
      </c>
      <c r="G112" s="6" t="s">
        <v>15</v>
      </c>
      <c r="H112" s="6" t="s">
        <v>1737</v>
      </c>
      <c r="I112" s="6" t="s">
        <v>1737</v>
      </c>
      <c r="J112" s="6"/>
      <c r="K112" s="6"/>
      <c r="L112" s="6"/>
      <c r="M112" s="6"/>
    </row>
    <row r="113" spans="2:13">
      <c r="B113" s="6" t="s">
        <v>239</v>
      </c>
      <c r="C113" s="6" t="s">
        <v>6273</v>
      </c>
      <c r="D113" s="6" t="s">
        <v>6290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 t="s">
        <v>1737</v>
      </c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6290</v>
      </c>
      <c r="E114" s="6" t="s">
        <v>242</v>
      </c>
      <c r="F114" s="6" t="s">
        <v>15</v>
      </c>
      <c r="G114" s="6" t="s">
        <v>15</v>
      </c>
      <c r="H114" s="6" t="s">
        <v>1737</v>
      </c>
      <c r="I114" s="6" t="s">
        <v>1737</v>
      </c>
      <c r="J114" s="6"/>
      <c r="K114" s="6"/>
      <c r="L114" s="6"/>
      <c r="M114" s="6"/>
    </row>
    <row r="115" spans="2:13">
      <c r="B115" s="6" t="s">
        <v>243</v>
      </c>
      <c r="C115" s="6" t="s">
        <v>6273</v>
      </c>
      <c r="D115" s="6" t="s">
        <v>6290</v>
      </c>
      <c r="E115" s="6" t="s">
        <v>244</v>
      </c>
      <c r="F115" s="6" t="s">
        <v>15</v>
      </c>
      <c r="G115" s="6" t="s">
        <v>15</v>
      </c>
      <c r="H115" s="6" t="s">
        <v>1737</v>
      </c>
      <c r="I115" s="6" t="s">
        <v>1737</v>
      </c>
      <c r="J115" s="6"/>
      <c r="K115" s="6"/>
      <c r="L115" s="6"/>
      <c r="M115" s="6"/>
    </row>
    <row r="116" spans="2:13">
      <c r="B116" s="6" t="s">
        <v>245</v>
      </c>
      <c r="C116" s="6" t="s">
        <v>6273</v>
      </c>
      <c r="D116" s="6" t="s">
        <v>6290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6329</v>
      </c>
      <c r="L116" s="6" t="s">
        <v>651</v>
      </c>
      <c r="M116" s="6"/>
    </row>
    <row r="117" spans="2:13">
      <c r="B117" s="6" t="s">
        <v>247</v>
      </c>
      <c r="C117" s="6" t="s">
        <v>6273</v>
      </c>
      <c r="D117" s="6" t="s">
        <v>6290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 t="s">
        <v>1737</v>
      </c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6290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 t="s">
        <v>1737</v>
      </c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6290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 t="s">
        <v>1737</v>
      </c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6290</v>
      </c>
      <c r="E120" s="6" t="s">
        <v>254</v>
      </c>
      <c r="F120" s="6" t="s">
        <v>15</v>
      </c>
      <c r="G120" s="6" t="s">
        <v>15</v>
      </c>
      <c r="H120" s="6" t="s">
        <v>1737</v>
      </c>
      <c r="I120" s="6" t="s">
        <v>1737</v>
      </c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6290</v>
      </c>
      <c r="E121" s="6" t="s">
        <v>256</v>
      </c>
      <c r="F121" s="6" t="s">
        <v>15</v>
      </c>
      <c r="G121" s="6" t="s">
        <v>15</v>
      </c>
      <c r="H121" s="6" t="s">
        <v>1737</v>
      </c>
      <c r="I121" s="6" t="s">
        <v>1737</v>
      </c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6290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6330</v>
      </c>
      <c r="L122" s="6" t="s">
        <v>1521</v>
      </c>
      <c r="M122" s="6"/>
    </row>
    <row r="123" spans="2:13">
      <c r="B123" s="6" t="s">
        <v>259</v>
      </c>
      <c r="C123" s="6" t="s">
        <v>6273</v>
      </c>
      <c r="D123" s="6" t="s">
        <v>6290</v>
      </c>
      <c r="E123" s="6" t="s">
        <v>260</v>
      </c>
      <c r="F123" s="6"/>
      <c r="G123" s="6"/>
      <c r="H123" s="6" t="s">
        <v>1903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6290</v>
      </c>
      <c r="E124" s="6" t="s">
        <v>262</v>
      </c>
      <c r="F124" s="6"/>
      <c r="G124" s="6"/>
      <c r="H124" s="6" t="s">
        <v>1903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9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6.25" customWidth="1"/>
    <col min="9" max="9" width="92.625" customWidth="1"/>
    <col min="10" max="10" width="17.75" customWidth="1"/>
    <col min="11" max="11" width="85.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6331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6332</v>
      </c>
      <c r="L3" s="6" t="s">
        <v>979</v>
      </c>
      <c r="M3" s="6"/>
    </row>
    <row r="4" spans="2:13">
      <c r="B4" s="6" t="s">
        <v>17</v>
      </c>
      <c r="C4" s="6" t="s">
        <v>6273</v>
      </c>
      <c r="D4" s="6" t="s">
        <v>6331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6333</v>
      </c>
      <c r="L4" s="6" t="s">
        <v>6334</v>
      </c>
      <c r="M4" s="6"/>
    </row>
    <row r="5" spans="2:13">
      <c r="B5" s="6" t="s">
        <v>19</v>
      </c>
      <c r="C5" s="6" t="s">
        <v>6273</v>
      </c>
      <c r="D5" s="6" t="s">
        <v>6331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6335</v>
      </c>
      <c r="L5" s="6" t="s">
        <v>979</v>
      </c>
      <c r="M5" s="6"/>
    </row>
    <row r="6" spans="2:13">
      <c r="B6" s="6" t="s">
        <v>21</v>
      </c>
      <c r="C6" s="6" t="s">
        <v>6273</v>
      </c>
      <c r="D6" s="6" t="s">
        <v>6331</v>
      </c>
      <c r="E6" s="6" t="s">
        <v>22</v>
      </c>
      <c r="F6" s="6"/>
      <c r="G6" s="6"/>
      <c r="H6" s="6"/>
      <c r="I6" s="6"/>
      <c r="J6" s="6"/>
      <c r="K6" s="6" t="s">
        <v>6336</v>
      </c>
      <c r="L6" s="6" t="s">
        <v>621</v>
      </c>
      <c r="M6" s="6"/>
    </row>
    <row r="7" spans="2:13">
      <c r="B7" s="6" t="s">
        <v>24</v>
      </c>
      <c r="C7" s="6" t="s">
        <v>6273</v>
      </c>
      <c r="D7" s="6" t="s">
        <v>6331</v>
      </c>
      <c r="E7" s="6" t="s">
        <v>25</v>
      </c>
      <c r="F7" s="6"/>
      <c r="G7" s="6"/>
      <c r="H7" s="6" t="s">
        <v>347</v>
      </c>
      <c r="I7" s="6" t="s">
        <v>3040</v>
      </c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6331</v>
      </c>
      <c r="E8" s="6" t="s">
        <v>28</v>
      </c>
      <c r="F8" s="6"/>
      <c r="G8" s="6"/>
      <c r="H8" s="6" t="s">
        <v>49</v>
      </c>
      <c r="I8" s="6" t="s">
        <v>49</v>
      </c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6331</v>
      </c>
      <c r="E9" s="6" t="s">
        <v>30</v>
      </c>
      <c r="F9" s="6"/>
      <c r="G9" s="6"/>
      <c r="H9" s="6" t="s">
        <v>347</v>
      </c>
      <c r="I9" s="6" t="s">
        <v>2851</v>
      </c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6331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6337</v>
      </c>
      <c r="L10" s="6" t="s">
        <v>979</v>
      </c>
      <c r="M10" s="6"/>
    </row>
    <row r="11" spans="2:13">
      <c r="B11" s="6" t="s">
        <v>33</v>
      </c>
      <c r="C11" s="6" t="s">
        <v>6273</v>
      </c>
      <c r="D11" s="6" t="s">
        <v>6331</v>
      </c>
      <c r="E11" s="6" t="s">
        <v>34</v>
      </c>
      <c r="F11" s="6"/>
      <c r="G11" s="6"/>
      <c r="H11" s="6" t="s">
        <v>49</v>
      </c>
      <c r="I11" s="6" t="s">
        <v>49</v>
      </c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6331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6338</v>
      </c>
      <c r="L12" s="6" t="s">
        <v>979</v>
      </c>
      <c r="M12" s="6"/>
    </row>
    <row r="13" spans="2:13">
      <c r="B13" s="6" t="s">
        <v>37</v>
      </c>
      <c r="C13" s="6" t="s">
        <v>6273</v>
      </c>
      <c r="D13" s="6" t="s">
        <v>6331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6339</v>
      </c>
      <c r="L13" s="6" t="s">
        <v>6334</v>
      </c>
      <c r="M13" s="6"/>
    </row>
    <row r="14" spans="2:13">
      <c r="B14" s="6" t="s">
        <v>39</v>
      </c>
      <c r="C14" s="6" t="s">
        <v>6273</v>
      </c>
      <c r="D14" s="6" t="s">
        <v>6331</v>
      </c>
      <c r="E14" s="6" t="s">
        <v>40</v>
      </c>
      <c r="F14" s="6"/>
      <c r="G14" s="6"/>
      <c r="H14" s="6"/>
      <c r="I14" s="6"/>
      <c r="J14" s="6"/>
      <c r="K14" s="6" t="s">
        <v>6340</v>
      </c>
      <c r="L14" s="6" t="s">
        <v>979</v>
      </c>
      <c r="M14" s="6"/>
    </row>
    <row r="15" spans="2:13">
      <c r="B15" s="6" t="s">
        <v>41</v>
      </c>
      <c r="C15" s="6" t="s">
        <v>6273</v>
      </c>
      <c r="D15" s="6" t="s">
        <v>6331</v>
      </c>
      <c r="E15" s="6" t="s">
        <v>42</v>
      </c>
      <c r="F15" s="6"/>
      <c r="G15" s="6"/>
      <c r="H15" s="6" t="s">
        <v>347</v>
      </c>
      <c r="I15" s="6" t="s">
        <v>2856</v>
      </c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6331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6341</v>
      </c>
      <c r="L16" s="6" t="s">
        <v>979</v>
      </c>
      <c r="M16" s="6"/>
    </row>
    <row r="17" spans="2:13">
      <c r="B17" s="6" t="s">
        <v>45</v>
      </c>
      <c r="C17" s="6" t="s">
        <v>6273</v>
      </c>
      <c r="D17" s="6" t="s">
        <v>6331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6342</v>
      </c>
      <c r="L17" s="6" t="s">
        <v>979</v>
      </c>
      <c r="M17" s="6"/>
    </row>
    <row r="18" spans="2:13">
      <c r="B18" s="6" t="s">
        <v>47</v>
      </c>
      <c r="C18" s="6" t="s">
        <v>6273</v>
      </c>
      <c r="D18" s="6" t="s">
        <v>6331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6343</v>
      </c>
      <c r="L18" s="6" t="s">
        <v>979</v>
      </c>
      <c r="M18" s="6"/>
    </row>
    <row r="19" spans="2:13">
      <c r="B19" s="6" t="s">
        <v>50</v>
      </c>
      <c r="C19" s="6" t="s">
        <v>6273</v>
      </c>
      <c r="D19" s="6" t="s">
        <v>6331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6344</v>
      </c>
      <c r="L19" s="6" t="s">
        <v>979</v>
      </c>
      <c r="M19" s="6"/>
    </row>
    <row r="20" spans="2:13">
      <c r="B20" s="6" t="s">
        <v>52</v>
      </c>
      <c r="C20" s="6" t="s">
        <v>6273</v>
      </c>
      <c r="D20" s="6" t="s">
        <v>6331</v>
      </c>
      <c r="E20" s="6" t="s">
        <v>53</v>
      </c>
      <c r="F20" s="6"/>
      <c r="G20" s="6"/>
      <c r="H20" s="6" t="s">
        <v>347</v>
      </c>
      <c r="I20" s="6" t="s">
        <v>2861</v>
      </c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6331</v>
      </c>
      <c r="E21" s="6" t="s">
        <v>55</v>
      </c>
      <c r="F21" s="6"/>
      <c r="G21" s="6"/>
      <c r="H21" s="6" t="s">
        <v>347</v>
      </c>
      <c r="I21" s="6" t="s">
        <v>2862</v>
      </c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6331</v>
      </c>
      <c r="E22" s="6" t="s">
        <v>57</v>
      </c>
      <c r="F22" s="6"/>
      <c r="G22" s="6"/>
      <c r="H22" s="6" t="s">
        <v>347</v>
      </c>
      <c r="I22" s="6" t="s">
        <v>2863</v>
      </c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6331</v>
      </c>
      <c r="E23" s="6" t="s">
        <v>59</v>
      </c>
      <c r="F23" s="6"/>
      <c r="G23" s="6"/>
      <c r="H23" s="6"/>
      <c r="I23" s="6"/>
      <c r="J23" s="6"/>
      <c r="K23" s="6" t="s">
        <v>6345</v>
      </c>
      <c r="L23" s="6" t="s">
        <v>979</v>
      </c>
      <c r="M23" s="6"/>
    </row>
    <row r="24" spans="2:13">
      <c r="B24" s="6" t="s">
        <v>60</v>
      </c>
      <c r="C24" s="6" t="s">
        <v>6273</v>
      </c>
      <c r="D24" s="6" t="s">
        <v>6331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6346</v>
      </c>
      <c r="L24" s="6" t="s">
        <v>979</v>
      </c>
      <c r="M24" s="6"/>
    </row>
    <row r="25" spans="2:13">
      <c r="B25" s="6" t="s">
        <v>62</v>
      </c>
      <c r="C25" s="6" t="s">
        <v>6273</v>
      </c>
      <c r="D25" s="6" t="s">
        <v>6331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6347</v>
      </c>
      <c r="L25" s="6" t="s">
        <v>6334</v>
      </c>
      <c r="M25" s="6"/>
    </row>
    <row r="26" spans="2:13">
      <c r="B26" s="6" t="s">
        <v>64</v>
      </c>
      <c r="C26" s="6" t="s">
        <v>6273</v>
      </c>
      <c r="D26" s="6" t="s">
        <v>6331</v>
      </c>
      <c r="E26" s="6" t="s">
        <v>65</v>
      </c>
      <c r="F26" s="6"/>
      <c r="G26" s="6"/>
      <c r="H26" s="6"/>
      <c r="I26" s="6"/>
      <c r="J26" s="6"/>
      <c r="K26" s="6" t="s">
        <v>6348</v>
      </c>
      <c r="L26" s="6" t="s">
        <v>979</v>
      </c>
      <c r="M26" s="6"/>
    </row>
    <row r="27" spans="2:13">
      <c r="B27" s="6" t="s">
        <v>66</v>
      </c>
      <c r="C27" s="6" t="s">
        <v>6273</v>
      </c>
      <c r="D27" s="6" t="s">
        <v>6331</v>
      </c>
      <c r="E27" s="6" t="s">
        <v>67</v>
      </c>
      <c r="F27" s="6"/>
      <c r="G27" s="6"/>
      <c r="H27" s="6"/>
      <c r="I27" s="6"/>
      <c r="J27" s="6"/>
      <c r="K27" s="6" t="s">
        <v>6349</v>
      </c>
      <c r="L27" s="6" t="s">
        <v>979</v>
      </c>
      <c r="M27" s="6"/>
    </row>
    <row r="28" spans="2:13">
      <c r="B28" s="6" t="s">
        <v>68</v>
      </c>
      <c r="C28" s="6" t="s">
        <v>6273</v>
      </c>
      <c r="D28" s="6" t="s">
        <v>6331</v>
      </c>
      <c r="E28" s="6" t="s">
        <v>69</v>
      </c>
      <c r="F28" s="6"/>
      <c r="G28" s="6"/>
      <c r="H28" s="6" t="s">
        <v>347</v>
      </c>
      <c r="I28" s="6" t="s">
        <v>2867</v>
      </c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6331</v>
      </c>
      <c r="E29" s="6" t="s">
        <v>71</v>
      </c>
      <c r="F29" s="6"/>
      <c r="G29" s="6"/>
      <c r="H29" s="6" t="s">
        <v>347</v>
      </c>
      <c r="I29" s="6" t="s">
        <v>2867</v>
      </c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6331</v>
      </c>
      <c r="E30" s="6" t="s">
        <v>73</v>
      </c>
      <c r="F30" s="6"/>
      <c r="G30" s="6"/>
      <c r="H30" s="6" t="s">
        <v>347</v>
      </c>
      <c r="I30" s="6" t="s">
        <v>2868</v>
      </c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6331</v>
      </c>
      <c r="E31" s="6" t="s">
        <v>75</v>
      </c>
      <c r="F31" s="6"/>
      <c r="G31" s="6"/>
      <c r="H31" s="6" t="s">
        <v>347</v>
      </c>
      <c r="I31" s="6" t="s">
        <v>2868</v>
      </c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6331</v>
      </c>
      <c r="E32" s="6" t="s">
        <v>77</v>
      </c>
      <c r="F32" s="6"/>
      <c r="G32" s="6"/>
      <c r="H32" s="6" t="s">
        <v>347</v>
      </c>
      <c r="I32" s="6" t="s">
        <v>2868</v>
      </c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6331</v>
      </c>
      <c r="E33" s="6" t="s">
        <v>79</v>
      </c>
      <c r="F33" s="6"/>
      <c r="G33" s="6"/>
      <c r="H33" s="6" t="s">
        <v>347</v>
      </c>
      <c r="I33" s="6" t="s">
        <v>2869</v>
      </c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6331</v>
      </c>
      <c r="E34" s="6" t="s">
        <v>81</v>
      </c>
      <c r="F34" s="6"/>
      <c r="G34" s="6"/>
      <c r="H34" s="6" t="s">
        <v>347</v>
      </c>
      <c r="I34" s="6" t="s">
        <v>2869</v>
      </c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6331</v>
      </c>
      <c r="E35" s="6" t="s">
        <v>83</v>
      </c>
      <c r="F35" s="6"/>
      <c r="G35" s="6"/>
      <c r="H35" s="6" t="s">
        <v>347</v>
      </c>
      <c r="I35" s="6" t="s">
        <v>2869</v>
      </c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6331</v>
      </c>
      <c r="E36" s="6" t="s">
        <v>85</v>
      </c>
      <c r="F36" s="6"/>
      <c r="G36" s="6"/>
      <c r="H36" s="6" t="s">
        <v>347</v>
      </c>
      <c r="I36" s="6" t="s">
        <v>2869</v>
      </c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6331</v>
      </c>
      <c r="E37" s="6" t="s">
        <v>87</v>
      </c>
      <c r="F37" s="6"/>
      <c r="G37" s="6"/>
      <c r="H37" s="6" t="s">
        <v>347</v>
      </c>
      <c r="I37" s="6" t="s">
        <v>2870</v>
      </c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6331</v>
      </c>
      <c r="E38" s="6" t="s">
        <v>89</v>
      </c>
      <c r="F38" s="6"/>
      <c r="G38" s="6"/>
      <c r="H38" s="6" t="s">
        <v>347</v>
      </c>
      <c r="I38" s="6" t="s">
        <v>2871</v>
      </c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6331</v>
      </c>
      <c r="E39" s="6" t="s">
        <v>91</v>
      </c>
      <c r="F39" s="6"/>
      <c r="G39" s="6"/>
      <c r="H39" s="6" t="s">
        <v>347</v>
      </c>
      <c r="I39" s="6" t="s">
        <v>2871</v>
      </c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6331</v>
      </c>
      <c r="E40" s="6" t="s">
        <v>93</v>
      </c>
      <c r="F40" s="6"/>
      <c r="G40" s="6"/>
      <c r="H40" s="6" t="s">
        <v>347</v>
      </c>
      <c r="I40" s="6" t="s">
        <v>2872</v>
      </c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6331</v>
      </c>
      <c r="E41" s="6" t="s">
        <v>95</v>
      </c>
      <c r="F41" s="6"/>
      <c r="G41" s="6"/>
      <c r="H41" s="6" t="s">
        <v>347</v>
      </c>
      <c r="I41" s="6" t="s">
        <v>2872</v>
      </c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6331</v>
      </c>
      <c r="E42" s="6" t="s">
        <v>97</v>
      </c>
      <c r="F42" s="6"/>
      <c r="G42" s="6"/>
      <c r="H42" s="6" t="s">
        <v>347</v>
      </c>
      <c r="I42" s="6" t="s">
        <v>2873</v>
      </c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6331</v>
      </c>
      <c r="E43" s="6" t="s">
        <v>99</v>
      </c>
      <c r="F43" s="6"/>
      <c r="G43" s="6"/>
      <c r="H43" s="6" t="s">
        <v>347</v>
      </c>
      <c r="I43" s="6" t="s">
        <v>347</v>
      </c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6331</v>
      </c>
      <c r="E44" s="6" t="s">
        <v>101</v>
      </c>
      <c r="F44" s="6"/>
      <c r="G44" s="6"/>
      <c r="H44" s="6" t="s">
        <v>347</v>
      </c>
      <c r="I44" s="6" t="s">
        <v>347</v>
      </c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6331</v>
      </c>
      <c r="E45" s="6" t="s">
        <v>103</v>
      </c>
      <c r="F45" s="6"/>
      <c r="G45" s="6"/>
      <c r="H45" s="6" t="s">
        <v>347</v>
      </c>
      <c r="I45" s="6" t="s">
        <v>347</v>
      </c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6331</v>
      </c>
      <c r="E46" s="6" t="s">
        <v>105</v>
      </c>
      <c r="F46" s="6"/>
      <c r="G46" s="6"/>
      <c r="H46" s="6"/>
      <c r="I46" s="6"/>
      <c r="J46" s="6"/>
      <c r="K46" s="6" t="s">
        <v>6350</v>
      </c>
      <c r="L46" s="6" t="s">
        <v>979</v>
      </c>
      <c r="M46" s="6"/>
    </row>
    <row r="47" spans="2:13">
      <c r="B47" s="6" t="s">
        <v>106</v>
      </c>
      <c r="C47" s="6" t="s">
        <v>6273</v>
      </c>
      <c r="D47" s="6" t="s">
        <v>6331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6351</v>
      </c>
      <c r="L47" s="6" t="s">
        <v>6334</v>
      </c>
      <c r="M47" s="6"/>
    </row>
    <row r="48" spans="2:13">
      <c r="B48" s="6" t="s">
        <v>108</v>
      </c>
      <c r="C48" s="6" t="s">
        <v>6273</v>
      </c>
      <c r="D48" s="6" t="s">
        <v>6331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6352</v>
      </c>
      <c r="L48" s="6" t="s">
        <v>6353</v>
      </c>
      <c r="M48" s="6"/>
    </row>
    <row r="49" spans="2:13">
      <c r="B49" s="6" t="s">
        <v>110</v>
      </c>
      <c r="C49" s="6" t="s">
        <v>6273</v>
      </c>
      <c r="D49" s="6" t="s">
        <v>6331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6354</v>
      </c>
      <c r="L49" s="6" t="s">
        <v>6353</v>
      </c>
      <c r="M49" s="6"/>
    </row>
    <row r="50" spans="2:13">
      <c r="B50" s="6" t="s">
        <v>112</v>
      </c>
      <c r="C50" s="6" t="s">
        <v>6273</v>
      </c>
      <c r="D50" s="6" t="s">
        <v>6331</v>
      </c>
      <c r="E50" s="6" t="s">
        <v>113</v>
      </c>
      <c r="F50" s="6" t="s">
        <v>15</v>
      </c>
      <c r="G50" s="6" t="s">
        <v>15</v>
      </c>
      <c r="H50" s="6" t="s">
        <v>49</v>
      </c>
      <c r="I50" s="6" t="s">
        <v>49</v>
      </c>
      <c r="J50" s="6"/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6331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6355</v>
      </c>
      <c r="L51" s="6" t="s">
        <v>6334</v>
      </c>
      <c r="M51" s="6"/>
    </row>
    <row r="52" spans="2:13">
      <c r="B52" s="6" t="s">
        <v>116</v>
      </c>
      <c r="C52" s="6" t="s">
        <v>6273</v>
      </c>
      <c r="D52" s="6" t="s">
        <v>6331</v>
      </c>
      <c r="E52" s="6" t="s">
        <v>117</v>
      </c>
      <c r="F52" s="6"/>
      <c r="G52" s="6"/>
      <c r="H52" s="6" t="s">
        <v>347</v>
      </c>
      <c r="I52" s="6" t="s">
        <v>2880</v>
      </c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6331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6356</v>
      </c>
      <c r="L53" s="6" t="s">
        <v>6353</v>
      </c>
      <c r="M53" s="6"/>
    </row>
    <row r="54" spans="2:13">
      <c r="B54" s="6" t="s">
        <v>120</v>
      </c>
      <c r="C54" s="6" t="s">
        <v>6273</v>
      </c>
      <c r="D54" s="6" t="s">
        <v>6331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6357</v>
      </c>
      <c r="L54" s="6" t="s">
        <v>6353</v>
      </c>
      <c r="M54" s="6"/>
    </row>
    <row r="55" spans="2:13">
      <c r="B55" s="6" t="s">
        <v>122</v>
      </c>
      <c r="C55" s="6" t="s">
        <v>6273</v>
      </c>
      <c r="D55" s="6" t="s">
        <v>6331</v>
      </c>
      <c r="E55" s="6" t="s">
        <v>123</v>
      </c>
      <c r="F55" s="6"/>
      <c r="G55" s="6"/>
      <c r="H55" s="6" t="s">
        <v>347</v>
      </c>
      <c r="I55" s="6" t="s">
        <v>2882</v>
      </c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6331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6358</v>
      </c>
      <c r="L56" s="6" t="s">
        <v>6334</v>
      </c>
      <c r="M56" s="6"/>
    </row>
    <row r="57" spans="2:13">
      <c r="B57" s="6" t="s">
        <v>126</v>
      </c>
      <c r="C57" s="6" t="s">
        <v>6273</v>
      </c>
      <c r="D57" s="6" t="s">
        <v>6331</v>
      </c>
      <c r="E57" s="6" t="s">
        <v>127</v>
      </c>
      <c r="F57" s="6"/>
      <c r="G57" s="6"/>
      <c r="H57" s="6" t="s">
        <v>347</v>
      </c>
      <c r="I57" s="6" t="s">
        <v>6359</v>
      </c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6331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49</v>
      </c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6331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49</v>
      </c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6331</v>
      </c>
      <c r="E60" s="6" t="s">
        <v>133</v>
      </c>
      <c r="F60" s="6" t="s">
        <v>15</v>
      </c>
      <c r="G60" s="6" t="s">
        <v>15</v>
      </c>
      <c r="H60" s="6" t="s">
        <v>49</v>
      </c>
      <c r="I60" s="6" t="s">
        <v>49</v>
      </c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6331</v>
      </c>
      <c r="E61" s="6" t="s">
        <v>135</v>
      </c>
      <c r="F61" s="6" t="s">
        <v>15</v>
      </c>
      <c r="G61" s="6" t="s">
        <v>15</v>
      </c>
      <c r="H61" s="6" t="s">
        <v>49</v>
      </c>
      <c r="I61" s="6" t="s">
        <v>49</v>
      </c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6331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6360</v>
      </c>
      <c r="L62" s="6" t="s">
        <v>6334</v>
      </c>
      <c r="M62" s="6"/>
    </row>
    <row r="63" spans="2:13">
      <c r="B63" s="6" t="s">
        <v>138</v>
      </c>
      <c r="C63" s="6" t="s">
        <v>6273</v>
      </c>
      <c r="D63" s="6" t="s">
        <v>6331</v>
      </c>
      <c r="E63" s="6" t="s">
        <v>139</v>
      </c>
      <c r="F63" s="6" t="s">
        <v>15</v>
      </c>
      <c r="G63" s="6" t="s">
        <v>15</v>
      </c>
      <c r="H63" s="6" t="s">
        <v>49</v>
      </c>
      <c r="I63" s="6" t="s">
        <v>49</v>
      </c>
      <c r="J63" s="6"/>
      <c r="K63" s="6"/>
      <c r="L63" s="6"/>
      <c r="M63" s="6"/>
    </row>
    <row r="64" spans="2:13">
      <c r="B64" s="6" t="s">
        <v>140</v>
      </c>
      <c r="C64" s="6" t="s">
        <v>6273</v>
      </c>
      <c r="D64" s="6" t="s">
        <v>6331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6361</v>
      </c>
      <c r="L64" s="6" t="s">
        <v>6334</v>
      </c>
      <c r="M64" s="6"/>
    </row>
    <row r="65" spans="2:13">
      <c r="B65" s="6" t="s">
        <v>142</v>
      </c>
      <c r="C65" s="6" t="s">
        <v>6273</v>
      </c>
      <c r="D65" s="6" t="s">
        <v>6331</v>
      </c>
      <c r="E65" s="6" t="s">
        <v>143</v>
      </c>
      <c r="F65" s="6"/>
      <c r="G65" s="6"/>
      <c r="H65" s="6" t="s">
        <v>49</v>
      </c>
      <c r="I65" s="6" t="s">
        <v>49</v>
      </c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6331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6362</v>
      </c>
      <c r="L66" s="6" t="s">
        <v>6334</v>
      </c>
      <c r="M66" s="6"/>
    </row>
    <row r="67" spans="2:13">
      <c r="B67" s="6" t="s">
        <v>146</v>
      </c>
      <c r="C67" s="6" t="s">
        <v>6273</v>
      </c>
      <c r="D67" s="6" t="s">
        <v>6331</v>
      </c>
      <c r="E67" s="6" t="s">
        <v>147</v>
      </c>
      <c r="F67" s="6"/>
      <c r="G67" s="6"/>
      <c r="H67" s="6"/>
      <c r="I67" s="6"/>
      <c r="J67" s="6"/>
      <c r="K67" s="6" t="s">
        <v>6363</v>
      </c>
      <c r="L67" s="6" t="s">
        <v>979</v>
      </c>
      <c r="M67" s="6"/>
    </row>
    <row r="68" spans="2:13">
      <c r="B68" s="6" t="s">
        <v>148</v>
      </c>
      <c r="C68" s="6" t="s">
        <v>6273</v>
      </c>
      <c r="D68" s="6" t="s">
        <v>6331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6364</v>
      </c>
      <c r="L68" s="6" t="s">
        <v>6353</v>
      </c>
      <c r="M68" s="6"/>
    </row>
    <row r="69" spans="2:13">
      <c r="B69" s="6" t="s">
        <v>150</v>
      </c>
      <c r="C69" s="6" t="s">
        <v>6273</v>
      </c>
      <c r="D69" s="6" t="s">
        <v>6331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6365</v>
      </c>
      <c r="L69" s="6" t="s">
        <v>6334</v>
      </c>
      <c r="M69" s="6"/>
    </row>
    <row r="70" spans="2:13">
      <c r="B70" s="6" t="s">
        <v>152</v>
      </c>
      <c r="C70" s="6" t="s">
        <v>6273</v>
      </c>
      <c r="D70" s="6" t="s">
        <v>6331</v>
      </c>
      <c r="E70" s="6" t="s">
        <v>153</v>
      </c>
      <c r="F70" s="6"/>
      <c r="G70" s="6"/>
      <c r="H70" s="6" t="s">
        <v>347</v>
      </c>
      <c r="I70" s="6" t="s">
        <v>2892</v>
      </c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6331</v>
      </c>
      <c r="E71" s="6" t="s">
        <v>155</v>
      </c>
      <c r="F71" s="6"/>
      <c r="G71" s="6"/>
      <c r="H71" s="6" t="s">
        <v>347</v>
      </c>
      <c r="I71" s="6" t="s">
        <v>2892</v>
      </c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6331</v>
      </c>
      <c r="E72" s="6" t="s">
        <v>157</v>
      </c>
      <c r="F72" s="6"/>
      <c r="G72" s="6"/>
      <c r="H72" s="6" t="s">
        <v>347</v>
      </c>
      <c r="I72" s="6" t="s">
        <v>2892</v>
      </c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6331</v>
      </c>
      <c r="E73" s="6" t="s">
        <v>159</v>
      </c>
      <c r="F73" s="6"/>
      <c r="G73" s="6"/>
      <c r="H73" s="6" t="s">
        <v>347</v>
      </c>
      <c r="I73" s="6" t="s">
        <v>2868</v>
      </c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6331</v>
      </c>
      <c r="E74" s="6" t="s">
        <v>161</v>
      </c>
      <c r="F74" s="6"/>
      <c r="G74" s="6"/>
      <c r="H74" s="6" t="s">
        <v>347</v>
      </c>
      <c r="I74" s="6" t="s">
        <v>2868</v>
      </c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6331</v>
      </c>
      <c r="E75" s="6" t="s">
        <v>163</v>
      </c>
      <c r="F75" s="6"/>
      <c r="G75" s="6"/>
      <c r="H75" s="6" t="s">
        <v>347</v>
      </c>
      <c r="I75" s="6" t="s">
        <v>2893</v>
      </c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6331</v>
      </c>
      <c r="E76" s="6" t="s">
        <v>165</v>
      </c>
      <c r="F76" s="6"/>
      <c r="G76" s="6"/>
      <c r="H76" s="6" t="s">
        <v>347</v>
      </c>
      <c r="I76" s="6" t="s">
        <v>2893</v>
      </c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6331</v>
      </c>
      <c r="E77" s="6" t="s">
        <v>167</v>
      </c>
      <c r="F77" s="6"/>
      <c r="G77" s="6"/>
      <c r="H77" s="6" t="s">
        <v>347</v>
      </c>
      <c r="I77" s="6" t="s">
        <v>2893</v>
      </c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6331</v>
      </c>
      <c r="E78" s="6" t="s">
        <v>169</v>
      </c>
      <c r="F78" s="6"/>
      <c r="G78" s="6"/>
      <c r="H78" s="6" t="s">
        <v>347</v>
      </c>
      <c r="I78" s="6" t="s">
        <v>2893</v>
      </c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6331</v>
      </c>
      <c r="E79" s="6" t="s">
        <v>171</v>
      </c>
      <c r="F79" s="6"/>
      <c r="G79" s="6"/>
      <c r="H79" s="6" t="s">
        <v>347</v>
      </c>
      <c r="I79" s="6" t="s">
        <v>2893</v>
      </c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6331</v>
      </c>
      <c r="E80" s="6" t="s">
        <v>173</v>
      </c>
      <c r="F80" s="6"/>
      <c r="G80" s="6"/>
      <c r="H80" s="6" t="s">
        <v>347</v>
      </c>
      <c r="I80" s="6" t="s">
        <v>2893</v>
      </c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6331</v>
      </c>
      <c r="E81" s="6" t="s">
        <v>175</v>
      </c>
      <c r="F81" s="6"/>
      <c r="G81" s="6"/>
      <c r="H81" s="6" t="s">
        <v>347</v>
      </c>
      <c r="I81" s="6" t="s">
        <v>2893</v>
      </c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6331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49</v>
      </c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6331</v>
      </c>
      <c r="E83" s="6" t="s">
        <v>179</v>
      </c>
      <c r="F83" s="6" t="s">
        <v>15</v>
      </c>
      <c r="G83" s="6" t="s">
        <v>15</v>
      </c>
      <c r="H83" s="6" t="s">
        <v>49</v>
      </c>
      <c r="I83" s="6" t="s">
        <v>49</v>
      </c>
      <c r="J83" s="6"/>
      <c r="K83" s="6"/>
      <c r="L83" s="6"/>
      <c r="M83" s="6"/>
    </row>
    <row r="84" spans="2:13">
      <c r="B84" s="6" t="s">
        <v>180</v>
      </c>
      <c r="C84" s="6" t="s">
        <v>6273</v>
      </c>
      <c r="D84" s="6" t="s">
        <v>6331</v>
      </c>
      <c r="E84" s="6" t="s">
        <v>181</v>
      </c>
      <c r="F84" s="6"/>
      <c r="G84" s="6"/>
      <c r="H84" s="6" t="s">
        <v>347</v>
      </c>
      <c r="I84" s="6" t="s">
        <v>2895</v>
      </c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6331</v>
      </c>
      <c r="E85" s="6" t="s">
        <v>183</v>
      </c>
      <c r="F85" s="6"/>
      <c r="G85" s="6"/>
      <c r="H85" s="6" t="s">
        <v>347</v>
      </c>
      <c r="I85" s="6" t="s">
        <v>347</v>
      </c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6331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6366</v>
      </c>
      <c r="L86" s="6" t="s">
        <v>979</v>
      </c>
      <c r="M86" s="6"/>
    </row>
    <row r="87" spans="2:13">
      <c r="B87" s="6" t="s">
        <v>186</v>
      </c>
      <c r="C87" s="6" t="s">
        <v>6273</v>
      </c>
      <c r="D87" s="6" t="s">
        <v>6331</v>
      </c>
      <c r="E87" s="6" t="s">
        <v>187</v>
      </c>
      <c r="F87" s="6"/>
      <c r="G87" s="6"/>
      <c r="H87" s="6" t="s">
        <v>347</v>
      </c>
      <c r="I87" s="6" t="s">
        <v>2898</v>
      </c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6331</v>
      </c>
      <c r="E88" s="6" t="s">
        <v>189</v>
      </c>
      <c r="F88" s="6"/>
      <c r="G88" s="6"/>
      <c r="H88" s="6" t="s">
        <v>347</v>
      </c>
      <c r="I88" s="6" t="s">
        <v>2899</v>
      </c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6331</v>
      </c>
      <c r="E89" s="6" t="s">
        <v>191</v>
      </c>
      <c r="F89" s="6"/>
      <c r="G89" s="6"/>
      <c r="H89" s="6" t="s">
        <v>49</v>
      </c>
      <c r="I89" s="6" t="s">
        <v>49</v>
      </c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6331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6367</v>
      </c>
      <c r="L90" s="6" t="s">
        <v>979</v>
      </c>
      <c r="M90" s="6"/>
    </row>
    <row r="91" spans="2:13">
      <c r="B91" s="6" t="s">
        <v>194</v>
      </c>
      <c r="C91" s="6" t="s">
        <v>6273</v>
      </c>
      <c r="D91" s="6" t="s">
        <v>6331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6368</v>
      </c>
      <c r="L91" s="6" t="s">
        <v>979</v>
      </c>
      <c r="M91" s="6"/>
    </row>
    <row r="92" spans="2:13">
      <c r="B92" s="6" t="s">
        <v>196</v>
      </c>
      <c r="C92" s="6" t="s">
        <v>6273</v>
      </c>
      <c r="D92" s="6" t="s">
        <v>6331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49</v>
      </c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6331</v>
      </c>
      <c r="E93" s="6" t="s">
        <v>199</v>
      </c>
      <c r="F93" s="6"/>
      <c r="G93" s="6"/>
      <c r="H93" s="6" t="s">
        <v>347</v>
      </c>
      <c r="I93" s="6" t="s">
        <v>2902</v>
      </c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6331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6331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6369</v>
      </c>
      <c r="L95" s="6" t="s">
        <v>979</v>
      </c>
      <c r="M95" s="6"/>
    </row>
    <row r="96" spans="2:13">
      <c r="B96" s="6" t="s">
        <v>204</v>
      </c>
      <c r="C96" s="6" t="s">
        <v>6273</v>
      </c>
      <c r="D96" s="6" t="s">
        <v>6331</v>
      </c>
      <c r="E96" s="6" t="s">
        <v>205</v>
      </c>
      <c r="F96" s="6"/>
      <c r="G96" s="6"/>
      <c r="H96" s="6" t="s">
        <v>347</v>
      </c>
      <c r="I96" s="6" t="s">
        <v>2903</v>
      </c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6331</v>
      </c>
      <c r="E97" s="6" t="s">
        <v>207</v>
      </c>
      <c r="F97" s="6" t="s">
        <v>15</v>
      </c>
      <c r="G97" s="6" t="s">
        <v>15</v>
      </c>
      <c r="H97" s="6" t="s">
        <v>49</v>
      </c>
      <c r="I97" s="6" t="s">
        <v>49</v>
      </c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6331</v>
      </c>
      <c r="E98" s="6" t="s">
        <v>209</v>
      </c>
      <c r="F98" s="6"/>
      <c r="G98" s="6"/>
      <c r="H98" s="6" t="s">
        <v>49</v>
      </c>
      <c r="I98" s="6" t="s">
        <v>49</v>
      </c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6331</v>
      </c>
      <c r="E99" s="6" t="s">
        <v>211</v>
      </c>
      <c r="F99" s="6"/>
      <c r="G99" s="6"/>
      <c r="H99" s="6" t="s">
        <v>347</v>
      </c>
      <c r="I99" s="6" t="s">
        <v>2895</v>
      </c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6331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49</v>
      </c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6331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6370</v>
      </c>
      <c r="L101" s="6" t="s">
        <v>979</v>
      </c>
      <c r="M101" s="6"/>
    </row>
    <row r="102" spans="2:13">
      <c r="B102" s="6" t="s">
        <v>217</v>
      </c>
      <c r="C102" s="6" t="s">
        <v>6273</v>
      </c>
      <c r="D102" s="6" t="s">
        <v>6331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49</v>
      </c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6331</v>
      </c>
      <c r="E103" s="6" t="s">
        <v>220</v>
      </c>
      <c r="F103" s="6" t="s">
        <v>15</v>
      </c>
      <c r="G103" s="6" t="s">
        <v>15</v>
      </c>
      <c r="H103" s="6" t="s">
        <v>49</v>
      </c>
      <c r="I103" s="6" t="s">
        <v>49</v>
      </c>
      <c r="J103" s="6"/>
      <c r="K103" s="6"/>
      <c r="L103" s="6"/>
      <c r="M103" s="6"/>
    </row>
    <row r="104" spans="2:13">
      <c r="B104" s="6" t="s">
        <v>221</v>
      </c>
      <c r="C104" s="6" t="s">
        <v>6273</v>
      </c>
      <c r="D104" s="6" t="s">
        <v>6331</v>
      </c>
      <c r="E104" s="6" t="s">
        <v>222</v>
      </c>
      <c r="F104" s="6" t="s">
        <v>15</v>
      </c>
      <c r="G104" s="6" t="s">
        <v>15</v>
      </c>
      <c r="H104" s="6" t="s">
        <v>49</v>
      </c>
      <c r="I104" s="6" t="s">
        <v>49</v>
      </c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6331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49</v>
      </c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6331</v>
      </c>
      <c r="E106" s="6" t="s">
        <v>226</v>
      </c>
      <c r="F106" s="6"/>
      <c r="G106" s="6"/>
      <c r="H106" s="6" t="s">
        <v>347</v>
      </c>
      <c r="I106" s="6" t="s">
        <v>347</v>
      </c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6331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6371</v>
      </c>
      <c r="L107" s="6" t="s">
        <v>979</v>
      </c>
      <c r="M107" s="6"/>
    </row>
    <row r="108" spans="2:13">
      <c r="B108" s="6" t="s">
        <v>229</v>
      </c>
      <c r="C108" s="6" t="s">
        <v>6273</v>
      </c>
      <c r="D108" s="6" t="s">
        <v>6331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6372</v>
      </c>
      <c r="L108" s="6" t="s">
        <v>979</v>
      </c>
      <c r="M108" s="6"/>
    </row>
    <row r="109" spans="2:13">
      <c r="B109" s="6" t="s">
        <v>231</v>
      </c>
      <c r="C109" s="6" t="s">
        <v>6273</v>
      </c>
      <c r="D109" s="6" t="s">
        <v>6331</v>
      </c>
      <c r="E109" s="6" t="s">
        <v>232</v>
      </c>
      <c r="F109" s="6"/>
      <c r="G109" s="6"/>
      <c r="H109" s="6"/>
      <c r="I109" s="6"/>
      <c r="J109" s="6"/>
      <c r="K109" s="6" t="s">
        <v>6373</v>
      </c>
      <c r="L109" s="6" t="s">
        <v>979</v>
      </c>
      <c r="M109" s="6"/>
    </row>
    <row r="110" spans="2:13">
      <c r="B110" s="6" t="s">
        <v>233</v>
      </c>
      <c r="C110" s="6" t="s">
        <v>6273</v>
      </c>
      <c r="D110" s="6" t="s">
        <v>6331</v>
      </c>
      <c r="E110" s="6" t="s">
        <v>234</v>
      </c>
      <c r="F110" s="6" t="s">
        <v>15</v>
      </c>
      <c r="G110" s="6" t="s">
        <v>15</v>
      </c>
      <c r="H110" s="6" t="s">
        <v>49</v>
      </c>
      <c r="I110" s="6" t="s">
        <v>49</v>
      </c>
      <c r="J110" s="6"/>
      <c r="K110" s="6"/>
      <c r="L110" s="6"/>
      <c r="M110" s="6"/>
    </row>
    <row r="111" spans="2:13">
      <c r="B111" s="6" t="s">
        <v>235</v>
      </c>
      <c r="C111" s="6" t="s">
        <v>6273</v>
      </c>
      <c r="D111" s="6" t="s">
        <v>6331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49</v>
      </c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6331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 t="s">
        <v>49</v>
      </c>
      <c r="J112" s="6"/>
      <c r="K112" s="6"/>
      <c r="L112" s="6"/>
      <c r="M112" s="6"/>
    </row>
    <row r="113" spans="2:13">
      <c r="B113" s="6" t="s">
        <v>239</v>
      </c>
      <c r="C113" s="6" t="s">
        <v>6273</v>
      </c>
      <c r="D113" s="6" t="s">
        <v>6331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49</v>
      </c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6331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 t="s">
        <v>49</v>
      </c>
      <c r="J114" s="6"/>
      <c r="K114" s="6"/>
      <c r="L114" s="6"/>
      <c r="M114" s="6"/>
    </row>
    <row r="115" spans="2:13">
      <c r="B115" s="6" t="s">
        <v>243</v>
      </c>
      <c r="C115" s="6" t="s">
        <v>6273</v>
      </c>
      <c r="D115" s="6" t="s">
        <v>6331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6374</v>
      </c>
      <c r="L115" s="6" t="s">
        <v>979</v>
      </c>
      <c r="M115" s="6"/>
    </row>
    <row r="116" spans="2:13">
      <c r="B116" s="6" t="s">
        <v>245</v>
      </c>
      <c r="C116" s="6" t="s">
        <v>6273</v>
      </c>
      <c r="D116" s="6" t="s">
        <v>6331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49</v>
      </c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6331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49</v>
      </c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6331</v>
      </c>
      <c r="E118" s="6" t="s">
        <v>250</v>
      </c>
      <c r="F118" s="6" t="s">
        <v>15</v>
      </c>
      <c r="G118" s="6" t="s">
        <v>15</v>
      </c>
      <c r="H118" s="6" t="s">
        <v>347</v>
      </c>
      <c r="I118" s="6" t="s">
        <v>3088</v>
      </c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6331</v>
      </c>
      <c r="E119" s="6" t="s">
        <v>252</v>
      </c>
      <c r="F119" s="6" t="s">
        <v>15</v>
      </c>
      <c r="G119" s="6" t="s">
        <v>15</v>
      </c>
      <c r="H119" s="6" t="s">
        <v>347</v>
      </c>
      <c r="I119" s="6" t="s">
        <v>3088</v>
      </c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6331</v>
      </c>
      <c r="E120" s="6" t="s">
        <v>254</v>
      </c>
      <c r="F120" s="6" t="s">
        <v>15</v>
      </c>
      <c r="G120" s="6" t="s">
        <v>15</v>
      </c>
      <c r="H120" s="6" t="s">
        <v>6375</v>
      </c>
      <c r="I120" s="6" t="s">
        <v>6375</v>
      </c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6331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49</v>
      </c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6331</v>
      </c>
      <c r="E122" s="6" t="s">
        <v>258</v>
      </c>
      <c r="F122" s="6" t="s">
        <v>15</v>
      </c>
      <c r="G122" s="6" t="s">
        <v>15</v>
      </c>
      <c r="H122" s="6" t="s">
        <v>49</v>
      </c>
      <c r="I122" s="6" t="s">
        <v>49</v>
      </c>
      <c r="J122" s="6"/>
      <c r="K122" s="6"/>
      <c r="L122" s="6"/>
      <c r="M122" s="6"/>
    </row>
    <row r="123" spans="2:13">
      <c r="B123" s="6" t="s">
        <v>259</v>
      </c>
      <c r="C123" s="6" t="s">
        <v>6273</v>
      </c>
      <c r="D123" s="6" t="s">
        <v>6331</v>
      </c>
      <c r="E123" s="6" t="s">
        <v>260</v>
      </c>
      <c r="F123" s="6"/>
      <c r="G123" s="6"/>
      <c r="H123" s="6" t="s">
        <v>347</v>
      </c>
      <c r="I123" s="6" t="s">
        <v>2899</v>
      </c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6331</v>
      </c>
      <c r="E124" s="6" t="s">
        <v>262</v>
      </c>
      <c r="F124" s="6"/>
      <c r="G124" s="6"/>
      <c r="H124" s="6" t="s">
        <v>347</v>
      </c>
      <c r="I124" s="6" t="s">
        <v>2899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20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8.625" customWidth="1"/>
    <col min="10" max="10" width="36.375" customWidth="1"/>
    <col min="11" max="11" width="55.125" customWidth="1"/>
    <col min="12" max="12" width="33" customWidth="1"/>
    <col min="13" max="13" width="17.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6376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6377</v>
      </c>
      <c r="L3" s="6" t="s">
        <v>6378</v>
      </c>
      <c r="M3" s="6"/>
    </row>
    <row r="4" spans="2:13">
      <c r="B4" s="6" t="s">
        <v>17</v>
      </c>
      <c r="C4" s="6" t="s">
        <v>6273</v>
      </c>
      <c r="D4" s="6" t="s">
        <v>6376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6379</v>
      </c>
      <c r="L4" s="6" t="s">
        <v>6378</v>
      </c>
      <c r="M4" s="6"/>
    </row>
    <row r="5" spans="2:13">
      <c r="B5" s="6" t="s">
        <v>19</v>
      </c>
      <c r="C5" s="6" t="s">
        <v>6273</v>
      </c>
      <c r="D5" s="6" t="s">
        <v>6376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6380</v>
      </c>
      <c r="L5" s="6" t="s">
        <v>6378</v>
      </c>
      <c r="M5" s="6"/>
    </row>
    <row r="6" spans="2:13">
      <c r="B6" s="6" t="s">
        <v>21</v>
      </c>
      <c r="C6" s="6" t="s">
        <v>6273</v>
      </c>
      <c r="D6" s="6" t="s">
        <v>6376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6381</v>
      </c>
    </row>
    <row r="7" spans="2:13">
      <c r="B7" s="6" t="s">
        <v>24</v>
      </c>
      <c r="C7" s="6" t="s">
        <v>6273</v>
      </c>
      <c r="D7" s="6" t="s">
        <v>6376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6376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6382</v>
      </c>
    </row>
    <row r="9" spans="2:13">
      <c r="B9" s="6" t="s">
        <v>29</v>
      </c>
      <c r="C9" s="6" t="s">
        <v>6273</v>
      </c>
      <c r="D9" s="6" t="s">
        <v>6376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6376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6383</v>
      </c>
      <c r="L10" s="6" t="s">
        <v>6378</v>
      </c>
      <c r="M10" s="6"/>
    </row>
    <row r="11" spans="2:13">
      <c r="B11" s="6" t="s">
        <v>33</v>
      </c>
      <c r="C11" s="6" t="s">
        <v>6273</v>
      </c>
      <c r="D11" s="6" t="s">
        <v>6376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6376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6384</v>
      </c>
      <c r="L12" s="6" t="s">
        <v>6378</v>
      </c>
      <c r="M12" s="6"/>
    </row>
    <row r="13" spans="2:13">
      <c r="B13" s="6" t="s">
        <v>37</v>
      </c>
      <c r="C13" s="6" t="s">
        <v>6273</v>
      </c>
      <c r="D13" s="6" t="s">
        <v>6376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6385</v>
      </c>
      <c r="L13" s="6" t="s">
        <v>4170</v>
      </c>
      <c r="M13" s="6"/>
    </row>
    <row r="14" spans="2:13">
      <c r="B14" s="6" t="s">
        <v>39</v>
      </c>
      <c r="C14" s="6" t="s">
        <v>6273</v>
      </c>
      <c r="D14" s="6" t="s">
        <v>6376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6381</v>
      </c>
    </row>
    <row r="15" spans="2:13">
      <c r="B15" s="6" t="s">
        <v>41</v>
      </c>
      <c r="C15" s="6" t="s">
        <v>6273</v>
      </c>
      <c r="D15" s="6" t="s">
        <v>6376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6376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6386</v>
      </c>
      <c r="L16" s="6" t="s">
        <v>6387</v>
      </c>
      <c r="M16" s="6"/>
    </row>
    <row r="17" spans="2:13">
      <c r="B17" s="6" t="s">
        <v>45</v>
      </c>
      <c r="C17" s="6" t="s">
        <v>6273</v>
      </c>
      <c r="D17" s="6" t="s">
        <v>6376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6388</v>
      </c>
      <c r="L17" s="6" t="s">
        <v>1148</v>
      </c>
      <c r="M17" s="6"/>
    </row>
    <row r="18" spans="2:13">
      <c r="B18" s="6" t="s">
        <v>47</v>
      </c>
      <c r="C18" s="6" t="s">
        <v>6273</v>
      </c>
      <c r="D18" s="6" t="s">
        <v>6376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6389</v>
      </c>
      <c r="L18" s="6" t="s">
        <v>6390</v>
      </c>
      <c r="M18" s="6"/>
    </row>
    <row r="19" spans="2:13">
      <c r="B19" s="6" t="s">
        <v>50</v>
      </c>
      <c r="C19" s="6" t="s">
        <v>6273</v>
      </c>
      <c r="D19" s="6" t="s">
        <v>6376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6391</v>
      </c>
      <c r="L19" s="6" t="s">
        <v>658</v>
      </c>
      <c r="M19" s="6"/>
    </row>
    <row r="20" spans="2:13">
      <c r="B20" s="6" t="s">
        <v>52</v>
      </c>
      <c r="C20" s="6" t="s">
        <v>6273</v>
      </c>
      <c r="D20" s="6" t="s">
        <v>6376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6376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6376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6376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6381</v>
      </c>
    </row>
    <row r="24" spans="2:13">
      <c r="B24" s="6" t="s">
        <v>60</v>
      </c>
      <c r="C24" s="6" t="s">
        <v>6273</v>
      </c>
      <c r="D24" s="6" t="s">
        <v>6376</v>
      </c>
      <c r="E24" s="6" t="s">
        <v>61</v>
      </c>
      <c r="F24" s="6" t="s">
        <v>15</v>
      </c>
      <c r="G24" s="6" t="s">
        <v>15</v>
      </c>
      <c r="H24" s="6"/>
      <c r="I24" s="6"/>
      <c r="J24" s="6" t="s">
        <v>3558</v>
      </c>
      <c r="K24" s="6"/>
      <c r="L24" s="6"/>
      <c r="M24" s="6"/>
    </row>
    <row r="25" spans="2:13">
      <c r="B25" s="6" t="s">
        <v>62</v>
      </c>
      <c r="C25" s="6" t="s">
        <v>6273</v>
      </c>
      <c r="D25" s="6" t="s">
        <v>6376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6392</v>
      </c>
      <c r="L25" s="6" t="s">
        <v>6393</v>
      </c>
      <c r="M25" s="6"/>
    </row>
    <row r="26" spans="2:13">
      <c r="B26" s="6" t="s">
        <v>64</v>
      </c>
      <c r="C26" s="6" t="s">
        <v>6273</v>
      </c>
      <c r="D26" s="6" t="s">
        <v>6376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6381</v>
      </c>
    </row>
    <row r="27" spans="2:13">
      <c r="B27" s="6" t="s">
        <v>66</v>
      </c>
      <c r="C27" s="6" t="s">
        <v>6273</v>
      </c>
      <c r="D27" s="6" t="s">
        <v>6376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6381</v>
      </c>
    </row>
    <row r="28" spans="2:13">
      <c r="B28" s="6" t="s">
        <v>68</v>
      </c>
      <c r="C28" s="6" t="s">
        <v>6273</v>
      </c>
      <c r="D28" s="6" t="s">
        <v>6376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6376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6376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6376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6376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6376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6376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6376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6376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6376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6376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6376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6376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6376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6376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6376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6376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6376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6376</v>
      </c>
      <c r="E46" s="6" t="s">
        <v>105</v>
      </c>
      <c r="F46" s="6"/>
      <c r="G46" s="6"/>
      <c r="H46" s="6"/>
      <c r="I46" s="6"/>
      <c r="J46" s="6" t="s">
        <v>3558</v>
      </c>
      <c r="K46" s="6"/>
      <c r="L46" s="6"/>
      <c r="M46" s="6"/>
    </row>
    <row r="47" spans="2:13">
      <c r="B47" s="6" t="s">
        <v>106</v>
      </c>
      <c r="C47" s="6" t="s">
        <v>6273</v>
      </c>
      <c r="D47" s="6" t="s">
        <v>6376</v>
      </c>
      <c r="E47" s="6" t="s">
        <v>107</v>
      </c>
      <c r="F47" s="6" t="s">
        <v>15</v>
      </c>
      <c r="G47" s="6" t="s">
        <v>15</v>
      </c>
      <c r="H47" s="6"/>
      <c r="I47" s="6"/>
      <c r="J47" s="6" t="s">
        <v>3558</v>
      </c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6376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6394</v>
      </c>
      <c r="L48" s="6" t="s">
        <v>6395</v>
      </c>
      <c r="M48" s="6"/>
    </row>
    <row r="49" spans="2:13">
      <c r="B49" s="6" t="s">
        <v>110</v>
      </c>
      <c r="C49" s="6" t="s">
        <v>6273</v>
      </c>
      <c r="D49" s="6" t="s">
        <v>6376</v>
      </c>
      <c r="E49" s="6" t="s">
        <v>111</v>
      </c>
      <c r="F49" s="6" t="s">
        <v>15</v>
      </c>
      <c r="G49" s="6" t="s">
        <v>15</v>
      </c>
      <c r="H49" s="6"/>
      <c r="I49" s="6"/>
      <c r="J49" s="6" t="s">
        <v>3558</v>
      </c>
      <c r="K49" s="6"/>
      <c r="L49" s="6"/>
      <c r="M49" s="6"/>
    </row>
    <row r="50" spans="2:13">
      <c r="B50" s="6" t="s">
        <v>112</v>
      </c>
      <c r="C50" s="6" t="s">
        <v>6273</v>
      </c>
      <c r="D50" s="6" t="s">
        <v>6376</v>
      </c>
      <c r="E50" s="6" t="s">
        <v>113</v>
      </c>
      <c r="F50" s="6" t="s">
        <v>15</v>
      </c>
      <c r="G50" s="6" t="s">
        <v>15</v>
      </c>
      <c r="H50" s="6"/>
      <c r="I50" s="6"/>
      <c r="J50" s="6" t="s">
        <v>3558</v>
      </c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6376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6396</v>
      </c>
      <c r="L51" s="6" t="s">
        <v>1318</v>
      </c>
      <c r="M51" s="6"/>
    </row>
    <row r="52" spans="2:13">
      <c r="B52" s="6" t="s">
        <v>116</v>
      </c>
      <c r="C52" s="6" t="s">
        <v>6273</v>
      </c>
      <c r="D52" s="6" t="s">
        <v>6376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6376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6397</v>
      </c>
      <c r="L53" s="6" t="s">
        <v>6398</v>
      </c>
      <c r="M53" s="6"/>
    </row>
    <row r="54" spans="2:13">
      <c r="B54" s="6" t="s">
        <v>120</v>
      </c>
      <c r="C54" s="6" t="s">
        <v>6273</v>
      </c>
      <c r="D54" s="6" t="s">
        <v>6376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6399</v>
      </c>
      <c r="L54" s="6" t="s">
        <v>6398</v>
      </c>
      <c r="M54" s="6"/>
    </row>
    <row r="55" spans="2:13">
      <c r="B55" s="6" t="s">
        <v>122</v>
      </c>
      <c r="C55" s="6" t="s">
        <v>6273</v>
      </c>
      <c r="D55" s="6" t="s">
        <v>6376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6376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6400</v>
      </c>
      <c r="L56" s="6" t="s">
        <v>6398</v>
      </c>
      <c r="M56" s="6"/>
    </row>
    <row r="57" spans="2:13">
      <c r="B57" s="6" t="s">
        <v>126</v>
      </c>
      <c r="C57" s="6" t="s">
        <v>6273</v>
      </c>
      <c r="D57" s="6" t="s">
        <v>6376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6376</v>
      </c>
      <c r="E58" s="6" t="s">
        <v>129</v>
      </c>
      <c r="F58" s="6" t="s">
        <v>15</v>
      </c>
      <c r="G58" s="6" t="s">
        <v>15</v>
      </c>
      <c r="H58" s="6"/>
      <c r="I58" s="6"/>
      <c r="J58" s="6" t="s">
        <v>3558</v>
      </c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6376</v>
      </c>
      <c r="E59" s="6" t="s">
        <v>131</v>
      </c>
      <c r="F59" s="6" t="s">
        <v>15</v>
      </c>
      <c r="G59" s="6" t="s">
        <v>15</v>
      </c>
      <c r="H59" s="6"/>
      <c r="I59" s="6"/>
      <c r="J59" s="6" t="s">
        <v>3558</v>
      </c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6376</v>
      </c>
      <c r="E60" s="6" t="s">
        <v>133</v>
      </c>
      <c r="F60" s="6" t="s">
        <v>15</v>
      </c>
      <c r="G60" s="6" t="s">
        <v>15</v>
      </c>
      <c r="H60" s="6"/>
      <c r="I60" s="6"/>
      <c r="J60" s="6" t="s">
        <v>3558</v>
      </c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6376</v>
      </c>
      <c r="E61" s="6" t="s">
        <v>135</v>
      </c>
      <c r="F61" s="6" t="s">
        <v>15</v>
      </c>
      <c r="G61" s="6" t="s">
        <v>15</v>
      </c>
      <c r="H61" s="6"/>
      <c r="I61" s="6"/>
      <c r="J61" s="6" t="s">
        <v>6401</v>
      </c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6376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6402</v>
      </c>
      <c r="L62" s="6" t="s">
        <v>6398</v>
      </c>
      <c r="M62" s="6"/>
    </row>
    <row r="63" spans="2:13">
      <c r="B63" s="6" t="s">
        <v>138</v>
      </c>
      <c r="C63" s="6" t="s">
        <v>6273</v>
      </c>
      <c r="D63" s="6" t="s">
        <v>6376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6403</v>
      </c>
      <c r="L63" s="6" t="s">
        <v>6398</v>
      </c>
      <c r="M63" s="6"/>
    </row>
    <row r="64" spans="2:13">
      <c r="B64" s="6" t="s">
        <v>140</v>
      </c>
      <c r="C64" s="6" t="s">
        <v>6273</v>
      </c>
      <c r="D64" s="6" t="s">
        <v>6376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6404</v>
      </c>
      <c r="L64" s="6" t="s">
        <v>6398</v>
      </c>
      <c r="M64" s="6"/>
    </row>
    <row r="65" spans="2:13">
      <c r="B65" s="6" t="s">
        <v>142</v>
      </c>
      <c r="C65" s="6" t="s">
        <v>6273</v>
      </c>
      <c r="D65" s="6" t="s">
        <v>6376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6382</v>
      </c>
    </row>
    <row r="66" spans="2:13">
      <c r="B66" s="6" t="s">
        <v>144</v>
      </c>
      <c r="C66" s="6" t="s">
        <v>6273</v>
      </c>
      <c r="D66" s="6" t="s">
        <v>6376</v>
      </c>
      <c r="E66" s="6" t="s">
        <v>145</v>
      </c>
      <c r="F66" s="6" t="s">
        <v>264</v>
      </c>
      <c r="G66" s="6" t="s">
        <v>15</v>
      </c>
      <c r="H66" s="6"/>
      <c r="I66" s="6" t="s">
        <v>276</v>
      </c>
      <c r="J66" s="6" t="s">
        <v>3558</v>
      </c>
      <c r="K66" s="6"/>
      <c r="L66" s="6"/>
      <c r="M66" s="6"/>
    </row>
    <row r="67" spans="2:13">
      <c r="B67" s="6" t="s">
        <v>146</v>
      </c>
      <c r="C67" s="6" t="s">
        <v>6273</v>
      </c>
      <c r="D67" s="6" t="s">
        <v>6376</v>
      </c>
      <c r="E67" s="6" t="s">
        <v>147</v>
      </c>
      <c r="F67" s="6"/>
      <c r="G67" s="6"/>
      <c r="H67" s="6"/>
      <c r="I67" s="6"/>
      <c r="J67" s="6"/>
      <c r="K67" s="6"/>
      <c r="L67" s="6"/>
      <c r="M67" s="6" t="s">
        <v>6381</v>
      </c>
    </row>
    <row r="68" spans="2:13">
      <c r="B68" s="6" t="s">
        <v>148</v>
      </c>
      <c r="C68" s="6" t="s">
        <v>6273</v>
      </c>
      <c r="D68" s="6" t="s">
        <v>6376</v>
      </c>
      <c r="E68" s="6" t="s">
        <v>149</v>
      </c>
      <c r="F68" s="6" t="s">
        <v>15</v>
      </c>
      <c r="G68" s="6" t="s">
        <v>15</v>
      </c>
      <c r="H68" s="6"/>
      <c r="I68" s="6"/>
      <c r="J68" s="6" t="s">
        <v>3558</v>
      </c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6376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6405</v>
      </c>
      <c r="L69" s="6" t="s">
        <v>6406</v>
      </c>
      <c r="M69" s="6"/>
    </row>
    <row r="70" spans="2:13">
      <c r="B70" s="6" t="s">
        <v>152</v>
      </c>
      <c r="C70" s="6" t="s">
        <v>6273</v>
      </c>
      <c r="D70" s="6" t="s">
        <v>6376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6376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6376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6376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6376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6376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6376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6376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6376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6376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6376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6376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6376</v>
      </c>
      <c r="E82" s="6" t="s">
        <v>177</v>
      </c>
      <c r="F82" s="6" t="s">
        <v>15</v>
      </c>
      <c r="G82" s="6" t="s">
        <v>15</v>
      </c>
      <c r="H82" s="6"/>
      <c r="I82" s="6"/>
      <c r="J82" s="6" t="s">
        <v>6407</v>
      </c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6376</v>
      </c>
      <c r="E83" s="6" t="s">
        <v>179</v>
      </c>
      <c r="F83" s="6" t="s">
        <v>15</v>
      </c>
      <c r="G83" s="6" t="s">
        <v>15</v>
      </c>
      <c r="H83" s="6" t="s">
        <v>6408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6273</v>
      </c>
      <c r="D84" s="6" t="s">
        <v>6376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6376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6376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6409</v>
      </c>
      <c r="L86" s="6" t="s">
        <v>6406</v>
      </c>
      <c r="M86" s="6"/>
    </row>
    <row r="87" spans="2:13">
      <c r="B87" s="6" t="s">
        <v>186</v>
      </c>
      <c r="C87" s="6" t="s">
        <v>6273</v>
      </c>
      <c r="D87" s="6" t="s">
        <v>6376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6376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6376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6381</v>
      </c>
    </row>
    <row r="90" spans="2:13">
      <c r="B90" s="6" t="s">
        <v>192</v>
      </c>
      <c r="C90" s="6" t="s">
        <v>6273</v>
      </c>
      <c r="D90" s="6" t="s">
        <v>6376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6410</v>
      </c>
      <c r="L90" s="6" t="s">
        <v>1315</v>
      </c>
      <c r="M90" s="6"/>
    </row>
    <row r="91" spans="2:13">
      <c r="B91" s="6" t="s">
        <v>194</v>
      </c>
      <c r="C91" s="6" t="s">
        <v>6273</v>
      </c>
      <c r="D91" s="6" t="s">
        <v>6376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6411</v>
      </c>
      <c r="L91" s="6" t="s">
        <v>6412</v>
      </c>
      <c r="M91" s="6"/>
    </row>
    <row r="92" spans="2:13">
      <c r="B92" s="6" t="s">
        <v>196</v>
      </c>
      <c r="C92" s="6" t="s">
        <v>6273</v>
      </c>
      <c r="D92" s="6" t="s">
        <v>6376</v>
      </c>
      <c r="E92" s="6" t="s">
        <v>197</v>
      </c>
      <c r="F92" s="6" t="s">
        <v>15</v>
      </c>
      <c r="G92" s="6" t="s">
        <v>15</v>
      </c>
      <c r="H92" s="6"/>
      <c r="I92" s="6"/>
      <c r="J92" s="6" t="s">
        <v>6407</v>
      </c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6376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6376</v>
      </c>
      <c r="E94" s="6" t="s">
        <v>201</v>
      </c>
      <c r="F94" s="6" t="s">
        <v>15</v>
      </c>
      <c r="G94" s="6" t="s">
        <v>15</v>
      </c>
      <c r="H94" s="6"/>
      <c r="I94" s="6"/>
      <c r="J94" s="6" t="s">
        <v>6407</v>
      </c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6376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6413</v>
      </c>
      <c r="L95" s="6" t="s">
        <v>6406</v>
      </c>
      <c r="M95" s="6"/>
    </row>
    <row r="96" spans="2:13">
      <c r="B96" s="6" t="s">
        <v>204</v>
      </c>
      <c r="C96" s="6" t="s">
        <v>6273</v>
      </c>
      <c r="D96" s="6" t="s">
        <v>6376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6376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6407</v>
      </c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6376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6381</v>
      </c>
    </row>
    <row r="99" spans="2:13">
      <c r="B99" s="6" t="s">
        <v>210</v>
      </c>
      <c r="C99" s="6" t="s">
        <v>6273</v>
      </c>
      <c r="D99" s="6" t="s">
        <v>6376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6376</v>
      </c>
      <c r="E100" s="6" t="s">
        <v>213</v>
      </c>
      <c r="F100" s="6" t="s">
        <v>15</v>
      </c>
      <c r="G100" s="6" t="s">
        <v>15</v>
      </c>
      <c r="H100" s="6"/>
      <c r="I100" s="6"/>
      <c r="J100" s="6" t="s">
        <v>6407</v>
      </c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6376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6407</v>
      </c>
      <c r="K101" s="6"/>
      <c r="L101" s="6"/>
      <c r="M101" s="6"/>
    </row>
    <row r="102" spans="2:13">
      <c r="B102" s="6" t="s">
        <v>217</v>
      </c>
      <c r="C102" s="6" t="s">
        <v>6273</v>
      </c>
      <c r="D102" s="6" t="s">
        <v>6376</v>
      </c>
      <c r="E102" s="6" t="s">
        <v>218</v>
      </c>
      <c r="F102" s="6" t="s">
        <v>15</v>
      </c>
      <c r="G102" s="6" t="s">
        <v>15</v>
      </c>
      <c r="H102" s="6"/>
      <c r="I102" s="6"/>
      <c r="J102" s="6" t="s">
        <v>6407</v>
      </c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6376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6414</v>
      </c>
      <c r="L103" s="6" t="s">
        <v>6415</v>
      </c>
      <c r="M103" s="6"/>
    </row>
    <row r="104" spans="2:13">
      <c r="B104" s="6" t="s">
        <v>221</v>
      </c>
      <c r="C104" s="6" t="s">
        <v>6273</v>
      </c>
      <c r="D104" s="6" t="s">
        <v>6376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6407</v>
      </c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6376</v>
      </c>
      <c r="E105" s="6" t="s">
        <v>224</v>
      </c>
      <c r="F105" s="6" t="s">
        <v>15</v>
      </c>
      <c r="G105" s="6" t="s">
        <v>15</v>
      </c>
      <c r="H105" s="6"/>
      <c r="I105" s="6"/>
      <c r="J105" s="6" t="s">
        <v>6407</v>
      </c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6376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6376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6416</v>
      </c>
      <c r="L107" s="6" t="s">
        <v>2372</v>
      </c>
      <c r="M107" s="6"/>
    </row>
    <row r="108" spans="2:13">
      <c r="B108" s="6" t="s">
        <v>229</v>
      </c>
      <c r="C108" s="6" t="s">
        <v>6273</v>
      </c>
      <c r="D108" s="6" t="s">
        <v>6376</v>
      </c>
      <c r="E108" s="6" t="s">
        <v>230</v>
      </c>
      <c r="F108" s="6" t="s">
        <v>264</v>
      </c>
      <c r="G108" s="6" t="s">
        <v>15</v>
      </c>
      <c r="H108" s="6"/>
      <c r="I108" s="6" t="s">
        <v>276</v>
      </c>
      <c r="J108" s="6" t="s">
        <v>6407</v>
      </c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6376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6381</v>
      </c>
    </row>
    <row r="110" spans="2:13">
      <c r="B110" s="6" t="s">
        <v>233</v>
      </c>
      <c r="C110" s="6" t="s">
        <v>6273</v>
      </c>
      <c r="D110" s="6" t="s">
        <v>6376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6417</v>
      </c>
      <c r="L110" s="6" t="s">
        <v>6406</v>
      </c>
      <c r="M110" s="6"/>
    </row>
    <row r="111" spans="2:13">
      <c r="B111" s="6" t="s">
        <v>235</v>
      </c>
      <c r="C111" s="6" t="s">
        <v>6273</v>
      </c>
      <c r="D111" s="6" t="s">
        <v>6376</v>
      </c>
      <c r="E111" s="6" t="s">
        <v>236</v>
      </c>
      <c r="F111" s="6" t="s">
        <v>15</v>
      </c>
      <c r="G111" s="6" t="s">
        <v>15</v>
      </c>
      <c r="H111" s="6"/>
      <c r="I111" s="6"/>
      <c r="J111" s="6" t="s">
        <v>3558</v>
      </c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6376</v>
      </c>
      <c r="E112" s="6" t="s">
        <v>238</v>
      </c>
      <c r="F112" s="6" t="s">
        <v>15</v>
      </c>
      <c r="G112" s="6" t="s">
        <v>15</v>
      </c>
      <c r="H112" s="6"/>
      <c r="I112" s="6"/>
      <c r="J112" s="6" t="s">
        <v>3558</v>
      </c>
      <c r="K112" s="6"/>
      <c r="L112" s="6"/>
      <c r="M112" s="6"/>
    </row>
    <row r="113" spans="2:13">
      <c r="B113" s="6" t="s">
        <v>239</v>
      </c>
      <c r="C113" s="6" t="s">
        <v>6273</v>
      </c>
      <c r="D113" s="6" t="s">
        <v>6376</v>
      </c>
      <c r="E113" s="6" t="s">
        <v>240</v>
      </c>
      <c r="F113" s="6" t="s">
        <v>15</v>
      </c>
      <c r="G113" s="6" t="s">
        <v>15</v>
      </c>
      <c r="H113" s="6"/>
      <c r="I113" s="6"/>
      <c r="J113" s="6" t="s">
        <v>3558</v>
      </c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6376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6418</v>
      </c>
      <c r="L114" s="6" t="s">
        <v>5941</v>
      </c>
      <c r="M114" s="6"/>
    </row>
    <row r="115" spans="2:13">
      <c r="B115" s="6" t="s">
        <v>243</v>
      </c>
      <c r="C115" s="6" t="s">
        <v>6273</v>
      </c>
      <c r="D115" s="6" t="s">
        <v>6376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6419</v>
      </c>
      <c r="L115" s="6" t="s">
        <v>2170</v>
      </c>
      <c r="M115" s="6"/>
    </row>
    <row r="116" spans="2:13">
      <c r="B116" s="6" t="s">
        <v>245</v>
      </c>
      <c r="C116" s="6" t="s">
        <v>6273</v>
      </c>
      <c r="D116" s="6" t="s">
        <v>6376</v>
      </c>
      <c r="E116" s="6" t="s">
        <v>246</v>
      </c>
      <c r="F116" s="6" t="s">
        <v>15</v>
      </c>
      <c r="G116" s="6" t="s">
        <v>15</v>
      </c>
      <c r="H116" s="6"/>
      <c r="I116" s="6"/>
      <c r="J116" s="6" t="s">
        <v>3558</v>
      </c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6376</v>
      </c>
      <c r="E117" s="6" t="s">
        <v>248</v>
      </c>
      <c r="F117" s="6" t="s">
        <v>15</v>
      </c>
      <c r="G117" s="6" t="s">
        <v>15</v>
      </c>
      <c r="H117" s="6"/>
      <c r="I117" s="6"/>
      <c r="J117" s="6" t="s">
        <v>3558</v>
      </c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6376</v>
      </c>
      <c r="E118" s="6" t="s">
        <v>250</v>
      </c>
      <c r="F118" s="6" t="s">
        <v>15</v>
      </c>
      <c r="G118" s="6" t="s">
        <v>15</v>
      </c>
      <c r="H118" s="6"/>
      <c r="I118" s="6"/>
      <c r="J118" s="6" t="s">
        <v>3558</v>
      </c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6376</v>
      </c>
      <c r="E119" s="6" t="s">
        <v>252</v>
      </c>
      <c r="F119" s="6" t="s">
        <v>15</v>
      </c>
      <c r="G119" s="6" t="s">
        <v>15</v>
      </c>
      <c r="H119" s="6"/>
      <c r="I119" s="6"/>
      <c r="J119" s="6" t="s">
        <v>3558</v>
      </c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6376</v>
      </c>
      <c r="E120" s="6" t="s">
        <v>254</v>
      </c>
      <c r="F120" s="6" t="s">
        <v>15</v>
      </c>
      <c r="G120" s="6" t="s">
        <v>15</v>
      </c>
      <c r="H120" s="6"/>
      <c r="I120" s="6"/>
      <c r="J120" s="6" t="s">
        <v>3558</v>
      </c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6376</v>
      </c>
      <c r="E121" s="6" t="s">
        <v>256</v>
      </c>
      <c r="F121" s="6" t="s">
        <v>15</v>
      </c>
      <c r="G121" s="6" t="s">
        <v>15</v>
      </c>
      <c r="H121" s="6"/>
      <c r="I121" s="6"/>
      <c r="J121" s="6" t="s">
        <v>3558</v>
      </c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6376</v>
      </c>
      <c r="E122" s="6" t="s">
        <v>258</v>
      </c>
      <c r="F122" s="6" t="s">
        <v>15</v>
      </c>
      <c r="G122" s="6" t="s">
        <v>15</v>
      </c>
      <c r="H122" s="6"/>
      <c r="I122" s="6"/>
      <c r="J122" s="6" t="s">
        <v>6407</v>
      </c>
      <c r="K122" s="6"/>
      <c r="L122" s="6"/>
      <c r="M122" s="6"/>
    </row>
    <row r="123" spans="2:13">
      <c r="B123" s="6" t="s">
        <v>259</v>
      </c>
      <c r="C123" s="6" t="s">
        <v>6273</v>
      </c>
      <c r="D123" s="6" t="s">
        <v>6376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6376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1"/>
  <dimension ref="B2:M124"/>
  <sheetViews>
    <sheetView topLeftCell="A4" workbookViewId="0">
      <selection activeCell="F20" sqref="F20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3" customWidth="1"/>
    <col min="9" max="9" width="22.875" customWidth="1"/>
    <col min="10" max="10" width="17.75" customWidth="1"/>
    <col min="11" max="11" width="55.125" customWidth="1"/>
    <col min="12" max="12" width="33" customWidth="1"/>
    <col min="13" max="13" width="17.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6420</v>
      </c>
      <c r="E3" s="6" t="s">
        <v>14</v>
      </c>
      <c r="F3" s="6" t="s">
        <v>6421</v>
      </c>
      <c r="G3" s="6" t="s">
        <v>6421</v>
      </c>
      <c r="H3" s="6"/>
      <c r="I3" s="6"/>
      <c r="J3" s="6"/>
      <c r="K3" s="6" t="s">
        <v>6422</v>
      </c>
      <c r="L3" s="6" t="s">
        <v>741</v>
      </c>
      <c r="M3" s="6"/>
    </row>
    <row r="4" spans="2:13">
      <c r="B4" s="6" t="s">
        <v>17</v>
      </c>
      <c r="C4" s="6" t="s">
        <v>6273</v>
      </c>
      <c r="D4" s="6" t="s">
        <v>6420</v>
      </c>
      <c r="E4" s="6" t="s">
        <v>18</v>
      </c>
      <c r="F4" s="6" t="s">
        <v>6421</v>
      </c>
      <c r="G4" s="6" t="s">
        <v>6421</v>
      </c>
      <c r="H4" s="6"/>
      <c r="I4" s="6"/>
      <c r="J4" s="6"/>
      <c r="K4" s="6" t="s">
        <v>6423</v>
      </c>
      <c r="L4" s="6" t="s">
        <v>6424</v>
      </c>
      <c r="M4" s="6"/>
    </row>
    <row r="5" spans="2:13">
      <c r="B5" s="6" t="s">
        <v>19</v>
      </c>
      <c r="C5" s="6" t="s">
        <v>6273</v>
      </c>
      <c r="D5" s="6" t="s">
        <v>6420</v>
      </c>
      <c r="E5" s="6" t="s">
        <v>20</v>
      </c>
      <c r="F5" s="6" t="s">
        <v>6421</v>
      </c>
      <c r="G5" s="6" t="s">
        <v>6421</v>
      </c>
      <c r="H5" s="6"/>
      <c r="I5" s="6"/>
      <c r="J5" s="6"/>
      <c r="K5" s="6" t="s">
        <v>6425</v>
      </c>
      <c r="L5" s="6" t="s">
        <v>6393</v>
      </c>
      <c r="M5" s="6"/>
    </row>
    <row r="6" spans="2:13">
      <c r="B6" s="6" t="s">
        <v>21</v>
      </c>
      <c r="C6" s="6" t="s">
        <v>6273</v>
      </c>
      <c r="D6" s="6" t="s">
        <v>6420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6426</v>
      </c>
    </row>
    <row r="7" spans="2:13">
      <c r="B7" s="6" t="s">
        <v>24</v>
      </c>
      <c r="C7" s="6" t="s">
        <v>6273</v>
      </c>
      <c r="D7" s="6" t="s">
        <v>6420</v>
      </c>
      <c r="E7" s="6" t="s">
        <v>25</v>
      </c>
      <c r="F7" s="6"/>
      <c r="G7" s="6"/>
      <c r="H7" s="6" t="s">
        <v>1903</v>
      </c>
      <c r="I7" s="6"/>
      <c r="J7" s="6"/>
      <c r="K7" s="6"/>
      <c r="L7" s="6"/>
      <c r="M7" s="6" t="s">
        <v>6426</v>
      </c>
    </row>
    <row r="8" spans="2:13">
      <c r="B8" s="6" t="s">
        <v>27</v>
      </c>
      <c r="C8" s="6" t="s">
        <v>6273</v>
      </c>
      <c r="D8" s="6" t="s">
        <v>6420</v>
      </c>
      <c r="E8" s="6" t="s">
        <v>28</v>
      </c>
      <c r="F8" s="6"/>
      <c r="G8" s="6"/>
      <c r="H8" s="6" t="s">
        <v>1903</v>
      </c>
      <c r="I8" s="6"/>
      <c r="J8" s="6"/>
      <c r="K8" s="6"/>
      <c r="L8" s="6"/>
      <c r="M8" s="6" t="s">
        <v>6426</v>
      </c>
    </row>
    <row r="9" spans="2:13">
      <c r="B9" s="6" t="s">
        <v>29</v>
      </c>
      <c r="C9" s="6" t="s">
        <v>6273</v>
      </c>
      <c r="D9" s="6" t="s">
        <v>6420</v>
      </c>
      <c r="E9" s="6" t="s">
        <v>30</v>
      </c>
      <c r="F9" s="6"/>
      <c r="G9" s="6"/>
      <c r="H9" s="6"/>
      <c r="I9" s="6"/>
      <c r="J9" s="6"/>
      <c r="K9" s="6"/>
      <c r="L9" s="6"/>
      <c r="M9" s="6" t="s">
        <v>6426</v>
      </c>
    </row>
    <row r="10" spans="2:13">
      <c r="B10" s="6" t="s">
        <v>31</v>
      </c>
      <c r="C10" s="6" t="s">
        <v>6273</v>
      </c>
      <c r="D10" s="6" t="s">
        <v>6420</v>
      </c>
      <c r="E10" s="6" t="s">
        <v>32</v>
      </c>
      <c r="F10" s="6" t="s">
        <v>6421</v>
      </c>
      <c r="G10" s="6" t="s">
        <v>6421</v>
      </c>
      <c r="H10" s="6"/>
      <c r="I10" s="6"/>
      <c r="J10" s="6"/>
      <c r="K10" s="6" t="s">
        <v>6427</v>
      </c>
      <c r="L10" s="6" t="s">
        <v>1181</v>
      </c>
      <c r="M10" s="6"/>
    </row>
    <row r="11" spans="2:13">
      <c r="B11" s="6" t="s">
        <v>33</v>
      </c>
      <c r="C11" s="6" t="s">
        <v>6273</v>
      </c>
      <c r="D11" s="6" t="s">
        <v>6420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6426</v>
      </c>
    </row>
    <row r="12" spans="2:13">
      <c r="B12" s="6" t="s">
        <v>35</v>
      </c>
      <c r="C12" s="6" t="s">
        <v>6273</v>
      </c>
      <c r="D12" s="6" t="s">
        <v>6420</v>
      </c>
      <c r="E12" s="6" t="s">
        <v>36</v>
      </c>
      <c r="F12" s="6" t="s">
        <v>6421</v>
      </c>
      <c r="G12" s="6" t="s">
        <v>2378</v>
      </c>
      <c r="H12" s="6"/>
      <c r="I12" s="6"/>
      <c r="J12" s="6"/>
      <c r="K12" s="6" t="s">
        <v>6428</v>
      </c>
      <c r="L12" s="6" t="s">
        <v>1181</v>
      </c>
      <c r="M12" s="6"/>
    </row>
    <row r="13" spans="2:13">
      <c r="B13" s="6" t="s">
        <v>37</v>
      </c>
      <c r="C13" s="6" t="s">
        <v>6273</v>
      </c>
      <c r="D13" s="6" t="s">
        <v>6420</v>
      </c>
      <c r="E13" s="6" t="s">
        <v>38</v>
      </c>
      <c r="F13" s="6" t="s">
        <v>2378</v>
      </c>
      <c r="G13" s="6" t="s">
        <v>2378</v>
      </c>
      <c r="H13" s="6"/>
      <c r="I13" s="6"/>
      <c r="J13" s="6"/>
      <c r="K13" s="6" t="s">
        <v>6429</v>
      </c>
      <c r="L13" s="6" t="s">
        <v>6395</v>
      </c>
      <c r="M13" s="6"/>
    </row>
    <row r="14" spans="2:13">
      <c r="B14" s="6" t="s">
        <v>39</v>
      </c>
      <c r="C14" s="6" t="s">
        <v>6273</v>
      </c>
      <c r="D14" s="6" t="s">
        <v>6420</v>
      </c>
      <c r="E14" s="6" t="s">
        <v>40</v>
      </c>
      <c r="F14" s="6"/>
      <c r="G14" s="6"/>
      <c r="H14" s="6"/>
      <c r="I14" s="6"/>
      <c r="J14" s="6"/>
      <c r="K14" s="6" t="s">
        <v>6430</v>
      </c>
      <c r="L14" s="6" t="s">
        <v>757</v>
      </c>
      <c r="M14" s="6"/>
    </row>
    <row r="15" spans="2:13">
      <c r="B15" s="6" t="s">
        <v>41</v>
      </c>
      <c r="C15" s="6" t="s">
        <v>6273</v>
      </c>
      <c r="D15" s="6" t="s">
        <v>6420</v>
      </c>
      <c r="E15" s="6" t="s">
        <v>42</v>
      </c>
      <c r="F15" s="6"/>
      <c r="G15" s="6"/>
      <c r="H15" s="6"/>
      <c r="I15" s="6"/>
      <c r="J15" s="6"/>
      <c r="K15" s="6"/>
      <c r="L15" s="6"/>
      <c r="M15" s="6" t="s">
        <v>6426</v>
      </c>
    </row>
    <row r="16" spans="2:13">
      <c r="B16" s="6" t="s">
        <v>43</v>
      </c>
      <c r="C16" s="6" t="s">
        <v>6273</v>
      </c>
      <c r="D16" s="6" t="s">
        <v>6420</v>
      </c>
      <c r="E16" s="6" t="s">
        <v>44</v>
      </c>
      <c r="F16" s="6" t="s">
        <v>2378</v>
      </c>
      <c r="G16" s="6" t="s">
        <v>2378</v>
      </c>
      <c r="H16" s="6"/>
      <c r="I16" s="6"/>
      <c r="J16" s="6"/>
      <c r="K16" s="6" t="s">
        <v>6431</v>
      </c>
      <c r="L16" s="6" t="s">
        <v>463</v>
      </c>
      <c r="M16" s="6"/>
    </row>
    <row r="17" spans="2:13">
      <c r="B17" s="6" t="s">
        <v>45</v>
      </c>
      <c r="C17" s="6" t="s">
        <v>6273</v>
      </c>
      <c r="D17" s="6" t="s">
        <v>6420</v>
      </c>
      <c r="E17" s="6" t="s">
        <v>46</v>
      </c>
      <c r="F17" s="6" t="s">
        <v>2378</v>
      </c>
      <c r="G17" s="6" t="s">
        <v>2378</v>
      </c>
      <c r="H17" s="6"/>
      <c r="I17" s="6"/>
      <c r="J17" s="6"/>
      <c r="K17" s="6" t="s">
        <v>6432</v>
      </c>
      <c r="L17" s="6" t="s">
        <v>1181</v>
      </c>
      <c r="M17" s="6"/>
    </row>
    <row r="18" spans="2:13">
      <c r="B18" s="6" t="s">
        <v>47</v>
      </c>
      <c r="C18" s="6" t="s">
        <v>6273</v>
      </c>
      <c r="D18" s="6" t="s">
        <v>6420</v>
      </c>
      <c r="E18" s="6" t="s">
        <v>48</v>
      </c>
      <c r="F18" s="6" t="s">
        <v>2378</v>
      </c>
      <c r="G18" s="6" t="s">
        <v>2378</v>
      </c>
      <c r="H18" s="6"/>
      <c r="I18" s="6"/>
      <c r="J18" s="6"/>
      <c r="K18" s="6" t="s">
        <v>6433</v>
      </c>
      <c r="L18" s="6" t="s">
        <v>886</v>
      </c>
      <c r="M18" s="6"/>
    </row>
    <row r="19" spans="2:13">
      <c r="B19" s="6" t="s">
        <v>50</v>
      </c>
      <c r="C19" s="6" t="s">
        <v>6273</v>
      </c>
      <c r="D19" s="6" t="s">
        <v>6420</v>
      </c>
      <c r="E19" s="6" t="s">
        <v>51</v>
      </c>
      <c r="F19" s="6" t="s">
        <v>10684</v>
      </c>
      <c r="G19" s="6" t="s">
        <v>2378</v>
      </c>
      <c r="H19" s="6"/>
      <c r="I19" s="6"/>
      <c r="J19" s="6"/>
      <c r="K19" s="6"/>
      <c r="L19" s="6"/>
      <c r="M19" s="6" t="s">
        <v>6426</v>
      </c>
    </row>
    <row r="20" spans="2:13">
      <c r="B20" s="6" t="s">
        <v>52</v>
      </c>
      <c r="C20" s="6" t="s">
        <v>6273</v>
      </c>
      <c r="D20" s="6" t="s">
        <v>6420</v>
      </c>
      <c r="E20" s="6" t="s">
        <v>53</v>
      </c>
      <c r="F20" s="6"/>
      <c r="G20" s="6"/>
      <c r="H20" s="6" t="s">
        <v>1903</v>
      </c>
      <c r="I20" s="6"/>
      <c r="J20" s="6"/>
      <c r="K20" s="6"/>
      <c r="L20" s="6"/>
      <c r="M20" s="6" t="s">
        <v>6426</v>
      </c>
    </row>
    <row r="21" spans="2:13">
      <c r="B21" s="6" t="s">
        <v>54</v>
      </c>
      <c r="C21" s="6" t="s">
        <v>6273</v>
      </c>
      <c r="D21" s="6" t="s">
        <v>6420</v>
      </c>
      <c r="E21" s="6" t="s">
        <v>55</v>
      </c>
      <c r="F21" s="6"/>
      <c r="G21" s="6"/>
      <c r="H21" s="6" t="s">
        <v>1903</v>
      </c>
      <c r="I21" s="6"/>
      <c r="J21" s="6"/>
      <c r="K21" s="6"/>
      <c r="L21" s="6"/>
      <c r="M21" s="6" t="s">
        <v>6426</v>
      </c>
    </row>
    <row r="22" spans="2:13">
      <c r="B22" s="6" t="s">
        <v>56</v>
      </c>
      <c r="C22" s="6" t="s">
        <v>6273</v>
      </c>
      <c r="D22" s="6" t="s">
        <v>6420</v>
      </c>
      <c r="E22" s="6" t="s">
        <v>57</v>
      </c>
      <c r="F22" s="6"/>
      <c r="G22" s="6"/>
      <c r="H22" s="6"/>
      <c r="I22" s="6"/>
      <c r="J22" s="6"/>
      <c r="K22" s="6"/>
      <c r="L22" s="6"/>
      <c r="M22" s="6" t="s">
        <v>6426</v>
      </c>
    </row>
    <row r="23" spans="2:13">
      <c r="B23" s="6" t="s">
        <v>58</v>
      </c>
      <c r="C23" s="6" t="s">
        <v>6273</v>
      </c>
      <c r="D23" s="6" t="s">
        <v>6420</v>
      </c>
      <c r="E23" s="6" t="s">
        <v>59</v>
      </c>
      <c r="F23" s="6"/>
      <c r="G23" s="6"/>
      <c r="H23" s="6" t="s">
        <v>1903</v>
      </c>
      <c r="I23" s="6"/>
      <c r="J23" s="6"/>
      <c r="K23" s="6"/>
      <c r="L23" s="6"/>
      <c r="M23" s="6" t="s">
        <v>6426</v>
      </c>
    </row>
    <row r="24" spans="2:13">
      <c r="B24" s="6" t="s">
        <v>60</v>
      </c>
      <c r="C24" s="6" t="s">
        <v>6273</v>
      </c>
      <c r="D24" s="6" t="s">
        <v>6420</v>
      </c>
      <c r="E24" s="6" t="s">
        <v>61</v>
      </c>
      <c r="F24" s="6" t="s">
        <v>2378</v>
      </c>
      <c r="G24" s="6" t="s">
        <v>2378</v>
      </c>
      <c r="H24" s="6"/>
      <c r="I24" s="6"/>
      <c r="J24" s="6"/>
      <c r="K24" s="6" t="s">
        <v>6434</v>
      </c>
      <c r="L24" s="6" t="s">
        <v>1181</v>
      </c>
      <c r="M24" s="6"/>
    </row>
    <row r="25" spans="2:13">
      <c r="B25" s="6" t="s">
        <v>62</v>
      </c>
      <c r="C25" s="6" t="s">
        <v>6273</v>
      </c>
      <c r="D25" s="6" t="s">
        <v>6420</v>
      </c>
      <c r="E25" s="6" t="s">
        <v>63</v>
      </c>
      <c r="F25" s="6" t="s">
        <v>2378</v>
      </c>
      <c r="G25" s="6" t="s">
        <v>2378</v>
      </c>
      <c r="H25" s="6"/>
      <c r="I25" s="6"/>
      <c r="J25" s="6"/>
      <c r="K25" s="6" t="s">
        <v>6435</v>
      </c>
      <c r="L25" s="6" t="s">
        <v>497</v>
      </c>
      <c r="M25" s="6"/>
    </row>
    <row r="26" spans="2:13">
      <c r="B26" s="6" t="s">
        <v>64</v>
      </c>
      <c r="C26" s="6" t="s">
        <v>6273</v>
      </c>
      <c r="D26" s="6" t="s">
        <v>6420</v>
      </c>
      <c r="E26" s="6" t="s">
        <v>65</v>
      </c>
      <c r="F26" s="6"/>
      <c r="G26" s="6"/>
      <c r="H26" s="6" t="s">
        <v>1903</v>
      </c>
      <c r="I26" s="6"/>
      <c r="J26" s="6"/>
      <c r="K26" s="6"/>
      <c r="L26" s="6"/>
      <c r="M26" s="6" t="s">
        <v>6426</v>
      </c>
    </row>
    <row r="27" spans="2:13">
      <c r="B27" s="6" t="s">
        <v>66</v>
      </c>
      <c r="C27" s="6" t="s">
        <v>6273</v>
      </c>
      <c r="D27" s="6" t="s">
        <v>6420</v>
      </c>
      <c r="E27" s="6" t="s">
        <v>67</v>
      </c>
      <c r="F27" s="6"/>
      <c r="G27" s="6"/>
      <c r="H27" s="6" t="s">
        <v>1903</v>
      </c>
      <c r="I27" s="6"/>
      <c r="J27" s="6"/>
      <c r="K27" s="6"/>
      <c r="L27" s="6"/>
      <c r="M27" s="6" t="s">
        <v>6426</v>
      </c>
    </row>
    <row r="28" spans="2:13">
      <c r="B28" s="6" t="s">
        <v>68</v>
      </c>
      <c r="C28" s="6" t="s">
        <v>6273</v>
      </c>
      <c r="D28" s="6" t="s">
        <v>6420</v>
      </c>
      <c r="E28" s="6" t="s">
        <v>69</v>
      </c>
      <c r="F28" s="6"/>
      <c r="G28" s="6"/>
      <c r="H28" s="6"/>
      <c r="I28" s="6"/>
      <c r="J28" s="6"/>
      <c r="K28" s="6"/>
      <c r="L28" s="6"/>
      <c r="M28" s="6" t="s">
        <v>6426</v>
      </c>
    </row>
    <row r="29" spans="2:13">
      <c r="B29" s="6" t="s">
        <v>70</v>
      </c>
      <c r="C29" s="6" t="s">
        <v>6273</v>
      </c>
      <c r="D29" s="6" t="s">
        <v>6420</v>
      </c>
      <c r="E29" s="6" t="s">
        <v>71</v>
      </c>
      <c r="F29" s="6"/>
      <c r="G29" s="6"/>
      <c r="H29" s="6"/>
      <c r="I29" s="6"/>
      <c r="J29" s="6"/>
      <c r="K29" s="6"/>
      <c r="L29" s="6"/>
      <c r="M29" s="6" t="s">
        <v>6426</v>
      </c>
    </row>
    <row r="30" spans="2:13">
      <c r="B30" s="6" t="s">
        <v>72</v>
      </c>
      <c r="C30" s="6" t="s">
        <v>6273</v>
      </c>
      <c r="D30" s="6" t="s">
        <v>6420</v>
      </c>
      <c r="E30" s="6" t="s">
        <v>73</v>
      </c>
      <c r="F30" s="6"/>
      <c r="G30" s="6"/>
      <c r="H30" s="6"/>
      <c r="I30" s="6"/>
      <c r="J30" s="6"/>
      <c r="K30" s="6"/>
      <c r="L30" s="6"/>
      <c r="M30" s="6" t="s">
        <v>6426</v>
      </c>
    </row>
    <row r="31" spans="2:13">
      <c r="B31" s="6" t="s">
        <v>74</v>
      </c>
      <c r="C31" s="6" t="s">
        <v>6273</v>
      </c>
      <c r="D31" s="6" t="s">
        <v>6420</v>
      </c>
      <c r="E31" s="6" t="s">
        <v>75</v>
      </c>
      <c r="F31" s="6"/>
      <c r="G31" s="6"/>
      <c r="H31" s="6"/>
      <c r="I31" s="6"/>
      <c r="J31" s="6"/>
      <c r="K31" s="6"/>
      <c r="L31" s="6"/>
      <c r="M31" s="6" t="s">
        <v>6426</v>
      </c>
    </row>
    <row r="32" spans="2:13">
      <c r="B32" s="6" t="s">
        <v>76</v>
      </c>
      <c r="C32" s="6" t="s">
        <v>6273</v>
      </c>
      <c r="D32" s="6" t="s">
        <v>6420</v>
      </c>
      <c r="E32" s="6" t="s">
        <v>77</v>
      </c>
      <c r="F32" s="6"/>
      <c r="G32" s="6"/>
      <c r="H32" s="6"/>
      <c r="I32" s="6"/>
      <c r="J32" s="6"/>
      <c r="K32" s="6"/>
      <c r="L32" s="6"/>
      <c r="M32" s="6" t="s">
        <v>6426</v>
      </c>
    </row>
    <row r="33" spans="2:13">
      <c r="B33" s="6" t="s">
        <v>78</v>
      </c>
      <c r="C33" s="6" t="s">
        <v>6273</v>
      </c>
      <c r="D33" s="6" t="s">
        <v>6420</v>
      </c>
      <c r="E33" s="6" t="s">
        <v>79</v>
      </c>
      <c r="F33" s="6"/>
      <c r="G33" s="6"/>
      <c r="H33" s="6"/>
      <c r="I33" s="6"/>
      <c r="J33" s="6"/>
      <c r="K33" s="6"/>
      <c r="L33" s="6"/>
      <c r="M33" s="6" t="s">
        <v>6426</v>
      </c>
    </row>
    <row r="34" spans="2:13">
      <c r="B34" s="6" t="s">
        <v>80</v>
      </c>
      <c r="C34" s="6" t="s">
        <v>6273</v>
      </c>
      <c r="D34" s="6" t="s">
        <v>6420</v>
      </c>
      <c r="E34" s="6" t="s">
        <v>81</v>
      </c>
      <c r="F34" s="6"/>
      <c r="G34" s="6"/>
      <c r="H34" s="6"/>
      <c r="I34" s="6"/>
      <c r="J34" s="6"/>
      <c r="K34" s="6"/>
      <c r="L34" s="6"/>
      <c r="M34" s="6" t="s">
        <v>6426</v>
      </c>
    </row>
    <row r="35" spans="2:13">
      <c r="B35" s="6" t="s">
        <v>82</v>
      </c>
      <c r="C35" s="6" t="s">
        <v>6273</v>
      </c>
      <c r="D35" s="6" t="s">
        <v>6420</v>
      </c>
      <c r="E35" s="6" t="s">
        <v>83</v>
      </c>
      <c r="F35" s="6"/>
      <c r="G35" s="6"/>
      <c r="H35" s="6"/>
      <c r="I35" s="6"/>
      <c r="J35" s="6"/>
      <c r="K35" s="6"/>
      <c r="L35" s="6"/>
      <c r="M35" s="6" t="s">
        <v>6426</v>
      </c>
    </row>
    <row r="36" spans="2:13">
      <c r="B36" s="6" t="s">
        <v>84</v>
      </c>
      <c r="C36" s="6" t="s">
        <v>6273</v>
      </c>
      <c r="D36" s="6" t="s">
        <v>6420</v>
      </c>
      <c r="E36" s="6" t="s">
        <v>85</v>
      </c>
      <c r="F36" s="6"/>
      <c r="G36" s="6"/>
      <c r="H36" s="6"/>
      <c r="I36" s="6"/>
      <c r="J36" s="6"/>
      <c r="K36" s="6"/>
      <c r="L36" s="6"/>
      <c r="M36" s="6" t="s">
        <v>6426</v>
      </c>
    </row>
    <row r="37" spans="2:13">
      <c r="B37" s="6" t="s">
        <v>86</v>
      </c>
      <c r="C37" s="6" t="s">
        <v>6273</v>
      </c>
      <c r="D37" s="6" t="s">
        <v>6420</v>
      </c>
      <c r="E37" s="6" t="s">
        <v>87</v>
      </c>
      <c r="F37" s="6"/>
      <c r="G37" s="6"/>
      <c r="H37" s="6"/>
      <c r="I37" s="6"/>
      <c r="J37" s="6"/>
      <c r="K37" s="6"/>
      <c r="L37" s="6"/>
      <c r="M37" s="6" t="s">
        <v>6426</v>
      </c>
    </row>
    <row r="38" spans="2:13">
      <c r="B38" s="6" t="s">
        <v>88</v>
      </c>
      <c r="C38" s="6" t="s">
        <v>6273</v>
      </c>
      <c r="D38" s="6" t="s">
        <v>6420</v>
      </c>
      <c r="E38" s="6" t="s">
        <v>89</v>
      </c>
      <c r="F38" s="6"/>
      <c r="G38" s="6"/>
      <c r="H38" s="6"/>
      <c r="I38" s="6"/>
      <c r="J38" s="6"/>
      <c r="K38" s="6"/>
      <c r="L38" s="6"/>
      <c r="M38" s="6" t="s">
        <v>6426</v>
      </c>
    </row>
    <row r="39" spans="2:13">
      <c r="B39" s="6" t="s">
        <v>90</v>
      </c>
      <c r="C39" s="6" t="s">
        <v>6273</v>
      </c>
      <c r="D39" s="6" t="s">
        <v>6420</v>
      </c>
      <c r="E39" s="6" t="s">
        <v>91</v>
      </c>
      <c r="F39" s="6"/>
      <c r="G39" s="6"/>
      <c r="H39" s="6"/>
      <c r="I39" s="6"/>
      <c r="J39" s="6"/>
      <c r="K39" s="6"/>
      <c r="L39" s="6"/>
      <c r="M39" s="6" t="s">
        <v>6426</v>
      </c>
    </row>
    <row r="40" spans="2:13">
      <c r="B40" s="6" t="s">
        <v>92</v>
      </c>
      <c r="C40" s="6" t="s">
        <v>6273</v>
      </c>
      <c r="D40" s="6" t="s">
        <v>6420</v>
      </c>
      <c r="E40" s="6" t="s">
        <v>93</v>
      </c>
      <c r="F40" s="6"/>
      <c r="G40" s="6"/>
      <c r="H40" s="6"/>
      <c r="I40" s="6"/>
      <c r="J40" s="6"/>
      <c r="K40" s="6"/>
      <c r="L40" s="6"/>
      <c r="M40" s="6" t="s">
        <v>6426</v>
      </c>
    </row>
    <row r="41" spans="2:13">
      <c r="B41" s="6" t="s">
        <v>94</v>
      </c>
      <c r="C41" s="6" t="s">
        <v>6273</v>
      </c>
      <c r="D41" s="6" t="s">
        <v>6420</v>
      </c>
      <c r="E41" s="6" t="s">
        <v>95</v>
      </c>
      <c r="F41" s="6"/>
      <c r="G41" s="6"/>
      <c r="H41" s="6"/>
      <c r="I41" s="6"/>
      <c r="J41" s="6"/>
      <c r="K41" s="6"/>
      <c r="L41" s="6"/>
      <c r="M41" s="6" t="s">
        <v>6426</v>
      </c>
    </row>
    <row r="42" spans="2:13">
      <c r="B42" s="6" t="s">
        <v>96</v>
      </c>
      <c r="C42" s="6" t="s">
        <v>6273</v>
      </c>
      <c r="D42" s="6" t="s">
        <v>6420</v>
      </c>
      <c r="E42" s="6" t="s">
        <v>97</v>
      </c>
      <c r="F42" s="6"/>
      <c r="G42" s="6"/>
      <c r="H42" s="6"/>
      <c r="I42" s="6"/>
      <c r="J42" s="6"/>
      <c r="K42" s="6"/>
      <c r="L42" s="6"/>
      <c r="M42" s="6" t="s">
        <v>6426</v>
      </c>
    </row>
    <row r="43" spans="2:13">
      <c r="B43" s="6" t="s">
        <v>98</v>
      </c>
      <c r="C43" s="6" t="s">
        <v>6273</v>
      </c>
      <c r="D43" s="6" t="s">
        <v>6420</v>
      </c>
      <c r="E43" s="6" t="s">
        <v>99</v>
      </c>
      <c r="F43" s="6"/>
      <c r="G43" s="6"/>
      <c r="H43" s="6"/>
      <c r="I43" s="6"/>
      <c r="J43" s="6"/>
      <c r="K43" s="6"/>
      <c r="L43" s="6"/>
      <c r="M43" s="6" t="s">
        <v>6426</v>
      </c>
    </row>
    <row r="44" spans="2:13">
      <c r="B44" s="6" t="s">
        <v>100</v>
      </c>
      <c r="C44" s="6" t="s">
        <v>6273</v>
      </c>
      <c r="D44" s="6" t="s">
        <v>6420</v>
      </c>
      <c r="E44" s="6" t="s">
        <v>101</v>
      </c>
      <c r="F44" s="6"/>
      <c r="G44" s="6"/>
      <c r="H44" s="6"/>
      <c r="I44" s="6"/>
      <c r="J44" s="6"/>
      <c r="K44" s="6"/>
      <c r="L44" s="6"/>
      <c r="M44" s="6" t="s">
        <v>6426</v>
      </c>
    </row>
    <row r="45" spans="2:13">
      <c r="B45" s="6" t="s">
        <v>102</v>
      </c>
      <c r="C45" s="6" t="s">
        <v>6273</v>
      </c>
      <c r="D45" s="6" t="s">
        <v>6420</v>
      </c>
      <c r="E45" s="6" t="s">
        <v>103</v>
      </c>
      <c r="F45" s="6"/>
      <c r="G45" s="6"/>
      <c r="H45" s="6"/>
      <c r="I45" s="6"/>
      <c r="J45" s="6"/>
      <c r="K45" s="6"/>
      <c r="L45" s="6"/>
      <c r="M45" s="6" t="s">
        <v>6426</v>
      </c>
    </row>
    <row r="46" spans="2:13">
      <c r="B46" s="6" t="s">
        <v>104</v>
      </c>
      <c r="C46" s="6" t="s">
        <v>6273</v>
      </c>
      <c r="D46" s="6" t="s">
        <v>6420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6426</v>
      </c>
    </row>
    <row r="47" spans="2:13">
      <c r="B47" s="6" t="s">
        <v>106</v>
      </c>
      <c r="C47" s="6" t="s">
        <v>6273</v>
      </c>
      <c r="D47" s="6" t="s">
        <v>6420</v>
      </c>
      <c r="E47" s="6" t="s">
        <v>107</v>
      </c>
      <c r="F47" s="6" t="s">
        <v>2378</v>
      </c>
      <c r="G47" s="6" t="s">
        <v>6421</v>
      </c>
      <c r="H47" s="6"/>
      <c r="I47" s="6"/>
      <c r="J47" s="6"/>
      <c r="K47" s="6" t="s">
        <v>6436</v>
      </c>
      <c r="L47" s="6" t="s">
        <v>497</v>
      </c>
      <c r="M47" s="6"/>
    </row>
    <row r="48" spans="2:13">
      <c r="B48" s="6" t="s">
        <v>108</v>
      </c>
      <c r="C48" s="6" t="s">
        <v>6273</v>
      </c>
      <c r="D48" s="6" t="s">
        <v>6420</v>
      </c>
      <c r="E48" s="6" t="s">
        <v>109</v>
      </c>
      <c r="F48" s="6" t="s">
        <v>6421</v>
      </c>
      <c r="G48" s="6" t="s">
        <v>6421</v>
      </c>
      <c r="H48" s="6"/>
      <c r="I48" s="6"/>
      <c r="J48" s="6"/>
      <c r="K48" s="6" t="s">
        <v>6437</v>
      </c>
      <c r="L48" s="6" t="s">
        <v>6438</v>
      </c>
      <c r="M48" s="6"/>
    </row>
    <row r="49" spans="2:13">
      <c r="B49" s="6" t="s">
        <v>110</v>
      </c>
      <c r="C49" s="6" t="s">
        <v>6273</v>
      </c>
      <c r="D49" s="6" t="s">
        <v>6420</v>
      </c>
      <c r="E49" s="6" t="s">
        <v>111</v>
      </c>
      <c r="F49" s="6" t="s">
        <v>6421</v>
      </c>
      <c r="G49" s="6" t="s">
        <v>6421</v>
      </c>
      <c r="H49" s="6"/>
      <c r="I49" s="6"/>
      <c r="J49" s="6"/>
      <c r="K49" s="6" t="s">
        <v>6439</v>
      </c>
      <c r="L49" s="6" t="s">
        <v>6440</v>
      </c>
      <c r="M49" s="6"/>
    </row>
    <row r="50" spans="2:13">
      <c r="B50" s="6" t="s">
        <v>112</v>
      </c>
      <c r="C50" s="6" t="s">
        <v>6273</v>
      </c>
      <c r="D50" s="6" t="s">
        <v>6420</v>
      </c>
      <c r="E50" s="6" t="s">
        <v>113</v>
      </c>
      <c r="F50" s="6" t="s">
        <v>6421</v>
      </c>
      <c r="G50" s="6" t="s">
        <v>6421</v>
      </c>
      <c r="H50" s="6"/>
      <c r="I50" s="6"/>
      <c r="J50" s="6"/>
      <c r="K50" s="6" t="s">
        <v>6441</v>
      </c>
      <c r="L50" s="6" t="s">
        <v>6440</v>
      </c>
      <c r="M50" s="6"/>
    </row>
    <row r="51" spans="2:13">
      <c r="B51" s="6" t="s">
        <v>114</v>
      </c>
      <c r="C51" s="6" t="s">
        <v>6273</v>
      </c>
      <c r="D51" s="6" t="s">
        <v>6420</v>
      </c>
      <c r="E51" s="6" t="s">
        <v>115</v>
      </c>
      <c r="F51" s="6" t="s">
        <v>6421</v>
      </c>
      <c r="G51" s="6" t="s">
        <v>6421</v>
      </c>
      <c r="H51" s="6"/>
      <c r="I51" s="6"/>
      <c r="J51" s="6"/>
      <c r="K51" s="6" t="s">
        <v>6442</v>
      </c>
      <c r="L51" s="6" t="s">
        <v>5187</v>
      </c>
      <c r="M51" s="6"/>
    </row>
    <row r="52" spans="2:13">
      <c r="B52" s="6" t="s">
        <v>116</v>
      </c>
      <c r="C52" s="6" t="s">
        <v>6273</v>
      </c>
      <c r="D52" s="6" t="s">
        <v>6420</v>
      </c>
      <c r="E52" s="6" t="s">
        <v>117</v>
      </c>
      <c r="F52" s="6"/>
      <c r="G52" s="6"/>
      <c r="H52" s="6" t="s">
        <v>1903</v>
      </c>
      <c r="I52" s="6"/>
      <c r="J52" s="6"/>
      <c r="K52" s="6"/>
      <c r="L52" s="6"/>
      <c r="M52" s="6" t="s">
        <v>6426</v>
      </c>
    </row>
    <row r="53" spans="2:13">
      <c r="B53" s="6" t="s">
        <v>118</v>
      </c>
      <c r="C53" s="6" t="s">
        <v>6273</v>
      </c>
      <c r="D53" s="6" t="s">
        <v>6420</v>
      </c>
      <c r="E53" s="6" t="s">
        <v>119</v>
      </c>
      <c r="F53" s="6" t="s">
        <v>2378</v>
      </c>
      <c r="G53" s="6" t="s">
        <v>2378</v>
      </c>
      <c r="H53" s="6"/>
      <c r="I53" s="6"/>
      <c r="J53" s="6"/>
      <c r="K53" s="6" t="s">
        <v>6443</v>
      </c>
      <c r="L53" s="6" t="s">
        <v>6444</v>
      </c>
      <c r="M53" s="6"/>
    </row>
    <row r="54" spans="2:13">
      <c r="B54" s="6" t="s">
        <v>120</v>
      </c>
      <c r="C54" s="6" t="s">
        <v>6273</v>
      </c>
      <c r="D54" s="6" t="s">
        <v>6420</v>
      </c>
      <c r="E54" s="6" t="s">
        <v>121</v>
      </c>
      <c r="F54" s="6" t="s">
        <v>2378</v>
      </c>
      <c r="G54" s="6" t="s">
        <v>2378</v>
      </c>
      <c r="H54" s="6"/>
      <c r="I54" s="6"/>
      <c r="J54" s="6"/>
      <c r="K54" s="6" t="s">
        <v>6445</v>
      </c>
      <c r="L54" s="6" t="s">
        <v>770</v>
      </c>
      <c r="M54" s="6"/>
    </row>
    <row r="55" spans="2:13">
      <c r="B55" s="6" t="s">
        <v>122</v>
      </c>
      <c r="C55" s="6" t="s">
        <v>6273</v>
      </c>
      <c r="D55" s="6" t="s">
        <v>6420</v>
      </c>
      <c r="E55" s="6" t="s">
        <v>123</v>
      </c>
      <c r="F55" s="6"/>
      <c r="G55" s="6"/>
      <c r="H55" s="6" t="s">
        <v>1903</v>
      </c>
      <c r="I55" s="6"/>
      <c r="J55" s="6"/>
      <c r="K55" s="6"/>
      <c r="L55" s="6"/>
      <c r="M55" s="6" t="s">
        <v>6426</v>
      </c>
    </row>
    <row r="56" spans="2:13">
      <c r="B56" s="6" t="s">
        <v>124</v>
      </c>
      <c r="C56" s="6" t="s">
        <v>6273</v>
      </c>
      <c r="D56" s="6" t="s">
        <v>6420</v>
      </c>
      <c r="E56" s="6" t="s">
        <v>125</v>
      </c>
      <c r="F56" s="6" t="s">
        <v>6421</v>
      </c>
      <c r="G56" s="6" t="s">
        <v>2378</v>
      </c>
      <c r="H56" s="6"/>
      <c r="I56" s="6"/>
      <c r="J56" s="6"/>
      <c r="K56" s="6" t="s">
        <v>6446</v>
      </c>
      <c r="L56" s="6" t="s">
        <v>6447</v>
      </c>
      <c r="M56" s="6"/>
    </row>
    <row r="57" spans="2:13">
      <c r="B57" s="6" t="s">
        <v>126</v>
      </c>
      <c r="C57" s="6" t="s">
        <v>6273</v>
      </c>
      <c r="D57" s="6" t="s">
        <v>6420</v>
      </c>
      <c r="E57" s="6" t="s">
        <v>127</v>
      </c>
      <c r="F57" s="6"/>
      <c r="G57" s="6"/>
      <c r="H57" s="6" t="s">
        <v>1903</v>
      </c>
      <c r="I57" s="6"/>
      <c r="J57" s="6"/>
      <c r="K57" s="6"/>
      <c r="L57" s="6"/>
      <c r="M57" s="6" t="s">
        <v>6426</v>
      </c>
    </row>
    <row r="58" spans="2:13">
      <c r="B58" s="6" t="s">
        <v>128</v>
      </c>
      <c r="C58" s="6" t="s">
        <v>6273</v>
      </c>
      <c r="D58" s="6" t="s">
        <v>6420</v>
      </c>
      <c r="E58" s="6" t="s">
        <v>129</v>
      </c>
      <c r="F58" s="6" t="s">
        <v>678</v>
      </c>
      <c r="G58" s="6" t="s">
        <v>678</v>
      </c>
      <c r="H58" s="6" t="s">
        <v>1903</v>
      </c>
      <c r="I58" s="6"/>
      <c r="J58" s="6"/>
      <c r="K58" s="6"/>
      <c r="L58" s="6"/>
      <c r="M58" s="6" t="s">
        <v>6426</v>
      </c>
    </row>
    <row r="59" spans="2:13">
      <c r="B59" s="6" t="s">
        <v>130</v>
      </c>
      <c r="C59" s="6" t="s">
        <v>6273</v>
      </c>
      <c r="D59" s="6" t="s">
        <v>6420</v>
      </c>
      <c r="E59" s="6" t="s">
        <v>131</v>
      </c>
      <c r="F59" s="6" t="s">
        <v>678</v>
      </c>
      <c r="G59" s="6" t="s">
        <v>678</v>
      </c>
      <c r="H59" s="6" t="s">
        <v>1903</v>
      </c>
      <c r="I59" s="6"/>
      <c r="J59" s="6"/>
      <c r="K59" s="6"/>
      <c r="L59" s="6"/>
      <c r="M59" s="6" t="s">
        <v>1903</v>
      </c>
    </row>
    <row r="60" spans="2:13">
      <c r="B60" s="6" t="s">
        <v>132</v>
      </c>
      <c r="C60" s="6" t="s">
        <v>6273</v>
      </c>
      <c r="D60" s="6" t="s">
        <v>6420</v>
      </c>
      <c r="E60" s="6" t="s">
        <v>133</v>
      </c>
      <c r="F60" s="6" t="s">
        <v>2378</v>
      </c>
      <c r="G60" s="6" t="s">
        <v>2378</v>
      </c>
      <c r="H60" s="6"/>
      <c r="I60" s="6"/>
      <c r="J60" s="6"/>
      <c r="K60" s="6" t="s">
        <v>6448</v>
      </c>
      <c r="L60" s="6" t="s">
        <v>463</v>
      </c>
      <c r="M60" s="6"/>
    </row>
    <row r="61" spans="2:13">
      <c r="B61" s="6" t="s">
        <v>134</v>
      </c>
      <c r="C61" s="6" t="s">
        <v>6273</v>
      </c>
      <c r="D61" s="6" t="s">
        <v>6420</v>
      </c>
      <c r="E61" s="6" t="s">
        <v>135</v>
      </c>
      <c r="F61" s="6" t="s">
        <v>678</v>
      </c>
      <c r="G61" s="6" t="s">
        <v>678</v>
      </c>
      <c r="H61" s="6" t="s">
        <v>1903</v>
      </c>
      <c r="I61" s="6"/>
      <c r="J61" s="6"/>
      <c r="K61" s="6"/>
      <c r="L61" s="6"/>
      <c r="M61" s="6" t="s">
        <v>6426</v>
      </c>
    </row>
    <row r="62" spans="2:13">
      <c r="B62" s="6" t="s">
        <v>136</v>
      </c>
      <c r="C62" s="6" t="s">
        <v>6273</v>
      </c>
      <c r="D62" s="6" t="s">
        <v>6420</v>
      </c>
      <c r="E62" s="6" t="s">
        <v>137</v>
      </c>
      <c r="F62" s="6" t="s">
        <v>678</v>
      </c>
      <c r="G62" s="6" t="s">
        <v>678</v>
      </c>
      <c r="H62" s="6" t="s">
        <v>6449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6420</v>
      </c>
      <c r="E63" s="6" t="s">
        <v>139</v>
      </c>
      <c r="F63" s="6" t="s">
        <v>678</v>
      </c>
      <c r="G63" s="6" t="s">
        <v>678</v>
      </c>
      <c r="H63" s="6" t="s">
        <v>6449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6273</v>
      </c>
      <c r="D64" s="6" t="s">
        <v>6420</v>
      </c>
      <c r="E64" s="6" t="s">
        <v>141</v>
      </c>
      <c r="F64" s="6" t="s">
        <v>2378</v>
      </c>
      <c r="G64" s="6" t="s">
        <v>2378</v>
      </c>
      <c r="H64" s="6"/>
      <c r="I64" s="6"/>
      <c r="J64" s="6"/>
      <c r="K64" s="6" t="s">
        <v>6450</v>
      </c>
      <c r="L64" s="6" t="s">
        <v>637</v>
      </c>
      <c r="M64" s="6"/>
    </row>
    <row r="65" spans="2:13">
      <c r="B65" s="6" t="s">
        <v>142</v>
      </c>
      <c r="C65" s="6" t="s">
        <v>6273</v>
      </c>
      <c r="D65" s="6" t="s">
        <v>6420</v>
      </c>
      <c r="E65" s="6" t="s">
        <v>143</v>
      </c>
      <c r="F65" s="6"/>
      <c r="G65" s="6"/>
      <c r="H65" s="6" t="s">
        <v>1903</v>
      </c>
      <c r="I65" s="6"/>
      <c r="J65" s="6"/>
      <c r="K65" s="6"/>
      <c r="L65" s="6"/>
      <c r="M65" s="6" t="s">
        <v>6426</v>
      </c>
    </row>
    <row r="66" spans="2:13">
      <c r="B66" s="6" t="s">
        <v>144</v>
      </c>
      <c r="C66" s="6" t="s">
        <v>6273</v>
      </c>
      <c r="D66" s="6" t="s">
        <v>6420</v>
      </c>
      <c r="E66" s="6" t="s">
        <v>145</v>
      </c>
      <c r="F66" s="6" t="s">
        <v>2378</v>
      </c>
      <c r="G66" s="6" t="s">
        <v>2378</v>
      </c>
      <c r="H66" s="6"/>
      <c r="I66" s="6"/>
      <c r="J66" s="6"/>
      <c r="K66" s="6" t="s">
        <v>6451</v>
      </c>
      <c r="L66" s="6" t="s">
        <v>6444</v>
      </c>
      <c r="M66" s="6"/>
    </row>
    <row r="67" spans="2:13">
      <c r="B67" s="6" t="s">
        <v>146</v>
      </c>
      <c r="C67" s="6" t="s">
        <v>6273</v>
      </c>
      <c r="D67" s="6" t="s">
        <v>6420</v>
      </c>
      <c r="E67" s="6" t="s">
        <v>147</v>
      </c>
      <c r="F67" s="6"/>
      <c r="G67" s="6"/>
      <c r="H67" s="6" t="s">
        <v>1903</v>
      </c>
      <c r="I67" s="6"/>
      <c r="J67" s="6"/>
      <c r="K67" s="6"/>
      <c r="L67" s="6"/>
      <c r="M67" s="6" t="s">
        <v>6426</v>
      </c>
    </row>
    <row r="68" spans="2:13">
      <c r="B68" s="6" t="s">
        <v>148</v>
      </c>
      <c r="C68" s="6" t="s">
        <v>6273</v>
      </c>
      <c r="D68" s="6" t="s">
        <v>6420</v>
      </c>
      <c r="E68" s="6" t="s">
        <v>149</v>
      </c>
      <c r="F68" s="6" t="s">
        <v>2378</v>
      </c>
      <c r="G68" s="6" t="s">
        <v>678</v>
      </c>
      <c r="H68" s="6" t="s">
        <v>2133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6420</v>
      </c>
      <c r="E69" s="6" t="s">
        <v>151</v>
      </c>
      <c r="F69" s="6" t="s">
        <v>2378</v>
      </c>
      <c r="G69" s="6" t="s">
        <v>2378</v>
      </c>
      <c r="H69" s="6"/>
      <c r="I69" s="6"/>
      <c r="J69" s="6"/>
      <c r="K69" s="6" t="s">
        <v>6452</v>
      </c>
      <c r="L69" s="6" t="s">
        <v>5187</v>
      </c>
      <c r="M69" s="6"/>
    </row>
    <row r="70" spans="2:13">
      <c r="B70" s="6" t="s">
        <v>152</v>
      </c>
      <c r="C70" s="6" t="s">
        <v>6273</v>
      </c>
      <c r="D70" s="6" t="s">
        <v>6420</v>
      </c>
      <c r="E70" s="6" t="s">
        <v>153</v>
      </c>
      <c r="F70" s="6"/>
      <c r="G70" s="6"/>
      <c r="H70" s="6"/>
      <c r="I70" s="6"/>
      <c r="J70" s="6"/>
      <c r="K70" s="6"/>
      <c r="L70" s="6"/>
      <c r="M70" s="6" t="s">
        <v>6426</v>
      </c>
    </row>
    <row r="71" spans="2:13">
      <c r="B71" s="6" t="s">
        <v>154</v>
      </c>
      <c r="C71" s="6" t="s">
        <v>6273</v>
      </c>
      <c r="D71" s="6" t="s">
        <v>6420</v>
      </c>
      <c r="E71" s="6" t="s">
        <v>155</v>
      </c>
      <c r="F71" s="6"/>
      <c r="G71" s="6"/>
      <c r="H71" s="6"/>
      <c r="I71" s="6"/>
      <c r="J71" s="6"/>
      <c r="K71" s="6"/>
      <c r="L71" s="6"/>
      <c r="M71" s="6" t="s">
        <v>6426</v>
      </c>
    </row>
    <row r="72" spans="2:13">
      <c r="B72" s="6" t="s">
        <v>156</v>
      </c>
      <c r="C72" s="6" t="s">
        <v>6273</v>
      </c>
      <c r="D72" s="6" t="s">
        <v>6420</v>
      </c>
      <c r="E72" s="6" t="s">
        <v>157</v>
      </c>
      <c r="F72" s="6"/>
      <c r="G72" s="6"/>
      <c r="H72" s="6"/>
      <c r="I72" s="6"/>
      <c r="J72" s="6"/>
      <c r="K72" s="6"/>
      <c r="L72" s="6"/>
      <c r="M72" s="6" t="s">
        <v>6426</v>
      </c>
    </row>
    <row r="73" spans="2:13">
      <c r="B73" s="6" t="s">
        <v>158</v>
      </c>
      <c r="C73" s="6" t="s">
        <v>6273</v>
      </c>
      <c r="D73" s="6" t="s">
        <v>6420</v>
      </c>
      <c r="E73" s="6" t="s">
        <v>159</v>
      </c>
      <c r="F73" s="6"/>
      <c r="G73" s="6"/>
      <c r="H73" s="6"/>
      <c r="I73" s="6"/>
      <c r="J73" s="6"/>
      <c r="K73" s="6"/>
      <c r="L73" s="6"/>
      <c r="M73" s="6" t="s">
        <v>6426</v>
      </c>
    </row>
    <row r="74" spans="2:13">
      <c r="B74" s="6" t="s">
        <v>160</v>
      </c>
      <c r="C74" s="6" t="s">
        <v>6273</v>
      </c>
      <c r="D74" s="6" t="s">
        <v>6420</v>
      </c>
      <c r="E74" s="6" t="s">
        <v>161</v>
      </c>
      <c r="F74" s="6"/>
      <c r="G74" s="6"/>
      <c r="H74" s="6"/>
      <c r="I74" s="6"/>
      <c r="J74" s="6"/>
      <c r="K74" s="6"/>
      <c r="L74" s="6"/>
      <c r="M74" s="6" t="s">
        <v>6426</v>
      </c>
    </row>
    <row r="75" spans="2:13">
      <c r="B75" s="6" t="s">
        <v>162</v>
      </c>
      <c r="C75" s="6" t="s">
        <v>6273</v>
      </c>
      <c r="D75" s="6" t="s">
        <v>6420</v>
      </c>
      <c r="E75" s="6" t="s">
        <v>163</v>
      </c>
      <c r="F75" s="6"/>
      <c r="G75" s="6"/>
      <c r="H75" s="6"/>
      <c r="I75" s="6"/>
      <c r="J75" s="6"/>
      <c r="K75" s="6"/>
      <c r="L75" s="6"/>
      <c r="M75" s="6" t="s">
        <v>6426</v>
      </c>
    </row>
    <row r="76" spans="2:13">
      <c r="B76" s="6" t="s">
        <v>164</v>
      </c>
      <c r="C76" s="6" t="s">
        <v>6273</v>
      </c>
      <c r="D76" s="6" t="s">
        <v>6420</v>
      </c>
      <c r="E76" s="6" t="s">
        <v>165</v>
      </c>
      <c r="F76" s="6"/>
      <c r="G76" s="6"/>
      <c r="H76" s="6"/>
      <c r="I76" s="6"/>
      <c r="J76" s="6"/>
      <c r="K76" s="6"/>
      <c r="L76" s="6"/>
      <c r="M76" s="6" t="s">
        <v>6426</v>
      </c>
    </row>
    <row r="77" spans="2:13">
      <c r="B77" s="6" t="s">
        <v>166</v>
      </c>
      <c r="C77" s="6" t="s">
        <v>6273</v>
      </c>
      <c r="D77" s="6" t="s">
        <v>6420</v>
      </c>
      <c r="E77" s="6" t="s">
        <v>167</v>
      </c>
      <c r="F77" s="6"/>
      <c r="G77" s="6"/>
      <c r="H77" s="6"/>
      <c r="I77" s="6"/>
      <c r="J77" s="6"/>
      <c r="K77" s="6"/>
      <c r="L77" s="6"/>
      <c r="M77" s="6" t="s">
        <v>6426</v>
      </c>
    </row>
    <row r="78" spans="2:13">
      <c r="B78" s="6" t="s">
        <v>168</v>
      </c>
      <c r="C78" s="6" t="s">
        <v>6273</v>
      </c>
      <c r="D78" s="6" t="s">
        <v>6420</v>
      </c>
      <c r="E78" s="6" t="s">
        <v>169</v>
      </c>
      <c r="F78" s="6"/>
      <c r="G78" s="6"/>
      <c r="H78" s="6"/>
      <c r="I78" s="6"/>
      <c r="J78" s="6"/>
      <c r="K78" s="6"/>
      <c r="L78" s="6"/>
      <c r="M78" s="6" t="s">
        <v>6426</v>
      </c>
    </row>
    <row r="79" spans="2:13">
      <c r="B79" s="6" t="s">
        <v>170</v>
      </c>
      <c r="C79" s="6" t="s">
        <v>6273</v>
      </c>
      <c r="D79" s="6" t="s">
        <v>6420</v>
      </c>
      <c r="E79" s="6" t="s">
        <v>171</v>
      </c>
      <c r="F79" s="6"/>
      <c r="G79" s="6"/>
      <c r="H79" s="6"/>
      <c r="I79" s="6"/>
      <c r="J79" s="6"/>
      <c r="K79" s="6"/>
      <c r="L79" s="6"/>
      <c r="M79" s="6" t="s">
        <v>6426</v>
      </c>
    </row>
    <row r="80" spans="2:13">
      <c r="B80" s="6" t="s">
        <v>172</v>
      </c>
      <c r="C80" s="6" t="s">
        <v>6273</v>
      </c>
      <c r="D80" s="6" t="s">
        <v>6420</v>
      </c>
      <c r="E80" s="6" t="s">
        <v>173</v>
      </c>
      <c r="F80" s="6"/>
      <c r="G80" s="6"/>
      <c r="H80" s="6"/>
      <c r="I80" s="6"/>
      <c r="J80" s="6"/>
      <c r="K80" s="6"/>
      <c r="L80" s="6"/>
      <c r="M80" s="6" t="s">
        <v>6426</v>
      </c>
    </row>
    <row r="81" spans="2:13">
      <c r="B81" s="6" t="s">
        <v>174</v>
      </c>
      <c r="C81" s="6" t="s">
        <v>6273</v>
      </c>
      <c r="D81" s="6" t="s">
        <v>6420</v>
      </c>
      <c r="E81" s="6" t="s">
        <v>175</v>
      </c>
      <c r="F81" s="6"/>
      <c r="G81" s="6"/>
      <c r="H81" s="6"/>
      <c r="I81" s="6"/>
      <c r="J81" s="6"/>
      <c r="K81" s="6"/>
      <c r="L81" s="6"/>
      <c r="M81" s="6" t="s">
        <v>6426</v>
      </c>
    </row>
    <row r="82" spans="2:13">
      <c r="B82" s="6" t="s">
        <v>176</v>
      </c>
      <c r="C82" s="6" t="s">
        <v>6273</v>
      </c>
      <c r="D82" s="6" t="s">
        <v>6420</v>
      </c>
      <c r="E82" s="6" t="s">
        <v>177</v>
      </c>
      <c r="F82" s="6" t="s">
        <v>678</v>
      </c>
      <c r="G82" s="6" t="s">
        <v>678</v>
      </c>
      <c r="H82" s="6" t="s">
        <v>6449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6420</v>
      </c>
      <c r="E83" s="6" t="s">
        <v>179</v>
      </c>
      <c r="F83" s="6" t="s">
        <v>2378</v>
      </c>
      <c r="G83" s="6" t="s">
        <v>2378</v>
      </c>
      <c r="H83" s="6"/>
      <c r="I83" s="6"/>
      <c r="J83" s="6"/>
      <c r="K83" s="6" t="s">
        <v>6453</v>
      </c>
      <c r="L83" s="6" t="s">
        <v>1181</v>
      </c>
      <c r="M83" s="6"/>
    </row>
    <row r="84" spans="2:13">
      <c r="B84" s="6" t="s">
        <v>180</v>
      </c>
      <c r="C84" s="6" t="s">
        <v>6273</v>
      </c>
      <c r="D84" s="6" t="s">
        <v>6420</v>
      </c>
      <c r="E84" s="6" t="s">
        <v>181</v>
      </c>
      <c r="F84" s="6"/>
      <c r="G84" s="6"/>
      <c r="H84" s="6"/>
      <c r="I84" s="6"/>
      <c r="J84" s="6"/>
      <c r="K84" s="6"/>
      <c r="L84" s="6"/>
      <c r="M84" s="6" t="s">
        <v>6426</v>
      </c>
    </row>
    <row r="85" spans="2:13">
      <c r="B85" s="6" t="s">
        <v>182</v>
      </c>
      <c r="C85" s="6" t="s">
        <v>6273</v>
      </c>
      <c r="D85" s="6" t="s">
        <v>6420</v>
      </c>
      <c r="E85" s="6" t="s">
        <v>183</v>
      </c>
      <c r="F85" s="6"/>
      <c r="G85" s="6"/>
      <c r="H85" s="6" t="s">
        <v>6449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6420</v>
      </c>
      <c r="E86" s="6" t="s">
        <v>185</v>
      </c>
      <c r="F86" s="6" t="s">
        <v>2378</v>
      </c>
      <c r="G86" s="6" t="s">
        <v>2378</v>
      </c>
      <c r="H86" s="6"/>
      <c r="I86" s="6"/>
      <c r="J86" s="6"/>
      <c r="K86" s="6" t="s">
        <v>6454</v>
      </c>
      <c r="L86" s="6" t="s">
        <v>6455</v>
      </c>
      <c r="M86" s="6"/>
    </row>
    <row r="87" spans="2:13">
      <c r="B87" s="6" t="s">
        <v>186</v>
      </c>
      <c r="C87" s="6" t="s">
        <v>6273</v>
      </c>
      <c r="D87" s="6" t="s">
        <v>6420</v>
      </c>
      <c r="E87" s="6" t="s">
        <v>187</v>
      </c>
      <c r="F87" s="6"/>
      <c r="G87" s="6"/>
      <c r="H87" s="6"/>
      <c r="I87" s="6"/>
      <c r="J87" s="6"/>
      <c r="K87" s="6"/>
      <c r="L87" s="6"/>
      <c r="M87" s="6" t="s">
        <v>6426</v>
      </c>
    </row>
    <row r="88" spans="2:13">
      <c r="B88" s="6" t="s">
        <v>188</v>
      </c>
      <c r="C88" s="6" t="s">
        <v>6273</v>
      </c>
      <c r="D88" s="6" t="s">
        <v>6420</v>
      </c>
      <c r="E88" s="6" t="s">
        <v>189</v>
      </c>
      <c r="F88" s="6"/>
      <c r="G88" s="6"/>
      <c r="H88" s="6"/>
      <c r="I88" s="6"/>
      <c r="J88" s="6"/>
      <c r="K88" s="6"/>
      <c r="L88" s="6"/>
      <c r="M88" s="6" t="s">
        <v>6426</v>
      </c>
    </row>
    <row r="89" spans="2:13">
      <c r="B89" s="6" t="s">
        <v>190</v>
      </c>
      <c r="C89" s="6" t="s">
        <v>6273</v>
      </c>
      <c r="D89" s="6" t="s">
        <v>6420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6426</v>
      </c>
    </row>
    <row r="90" spans="2:13">
      <c r="B90" s="6" t="s">
        <v>192</v>
      </c>
      <c r="C90" s="6" t="s">
        <v>6273</v>
      </c>
      <c r="D90" s="6" t="s">
        <v>6420</v>
      </c>
      <c r="E90" s="6" t="s">
        <v>193</v>
      </c>
      <c r="F90" s="6" t="s">
        <v>2378</v>
      </c>
      <c r="G90" s="6" t="s">
        <v>6421</v>
      </c>
      <c r="H90" s="6"/>
      <c r="I90" s="6"/>
      <c r="J90" s="6"/>
      <c r="K90" s="6" t="s">
        <v>6456</v>
      </c>
      <c r="L90" s="6" t="s">
        <v>507</v>
      </c>
      <c r="M90" s="6"/>
    </row>
    <row r="91" spans="2:13">
      <c r="B91" s="6" t="s">
        <v>194</v>
      </c>
      <c r="C91" s="6" t="s">
        <v>6273</v>
      </c>
      <c r="D91" s="6" t="s">
        <v>6420</v>
      </c>
      <c r="E91" s="6" t="s">
        <v>195</v>
      </c>
      <c r="F91" s="6" t="s">
        <v>6421</v>
      </c>
      <c r="G91" s="6" t="s">
        <v>6421</v>
      </c>
      <c r="H91" s="6"/>
      <c r="I91" s="6"/>
      <c r="J91" s="6"/>
      <c r="K91" s="6" t="s">
        <v>6457</v>
      </c>
      <c r="L91" s="6" t="s">
        <v>2044</v>
      </c>
      <c r="M91" s="6"/>
    </row>
    <row r="92" spans="2:13">
      <c r="B92" s="6" t="s">
        <v>196</v>
      </c>
      <c r="C92" s="6" t="s">
        <v>6273</v>
      </c>
      <c r="D92" s="6" t="s">
        <v>6420</v>
      </c>
      <c r="E92" s="6" t="s">
        <v>197</v>
      </c>
      <c r="F92" s="6" t="s">
        <v>678</v>
      </c>
      <c r="G92" s="6" t="s">
        <v>678</v>
      </c>
      <c r="H92" s="6" t="s">
        <v>2133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6420</v>
      </c>
      <c r="E93" s="6" t="s">
        <v>199</v>
      </c>
      <c r="F93" s="6"/>
      <c r="G93" s="6"/>
      <c r="H93" s="6"/>
      <c r="I93" s="6"/>
      <c r="J93" s="6"/>
      <c r="K93" s="6"/>
      <c r="L93" s="6"/>
      <c r="M93" s="6" t="s">
        <v>6426</v>
      </c>
    </row>
    <row r="94" spans="2:13">
      <c r="B94" s="6" t="s">
        <v>200</v>
      </c>
      <c r="C94" s="6" t="s">
        <v>6273</v>
      </c>
      <c r="D94" s="6" t="s">
        <v>6420</v>
      </c>
      <c r="E94" s="6" t="s">
        <v>201</v>
      </c>
      <c r="F94" s="6" t="s">
        <v>6421</v>
      </c>
      <c r="G94" s="6" t="s">
        <v>6421</v>
      </c>
      <c r="H94" s="6"/>
      <c r="I94" s="6"/>
      <c r="J94" s="6"/>
      <c r="K94" s="6" t="s">
        <v>6458</v>
      </c>
      <c r="L94" s="6" t="s">
        <v>1776</v>
      </c>
      <c r="M94" s="6"/>
    </row>
    <row r="95" spans="2:13">
      <c r="B95" s="6" t="s">
        <v>202</v>
      </c>
      <c r="C95" s="6" t="s">
        <v>6273</v>
      </c>
      <c r="D95" s="6" t="s">
        <v>6420</v>
      </c>
      <c r="E95" s="6" t="s">
        <v>203</v>
      </c>
      <c r="F95" s="6" t="s">
        <v>6421</v>
      </c>
      <c r="G95" s="6" t="s">
        <v>6421</v>
      </c>
      <c r="H95" s="6"/>
      <c r="I95" s="6"/>
      <c r="J95" s="6"/>
      <c r="K95" s="6" t="s">
        <v>6459</v>
      </c>
      <c r="L95" s="6" t="s">
        <v>1181</v>
      </c>
      <c r="M95" s="6"/>
    </row>
    <row r="96" spans="2:13">
      <c r="B96" s="6" t="s">
        <v>204</v>
      </c>
      <c r="C96" s="6" t="s">
        <v>6273</v>
      </c>
      <c r="D96" s="6" t="s">
        <v>6420</v>
      </c>
      <c r="E96" s="6" t="s">
        <v>205</v>
      </c>
      <c r="F96" s="6"/>
      <c r="G96" s="6"/>
      <c r="H96" s="6"/>
      <c r="I96" s="6"/>
      <c r="J96" s="6"/>
      <c r="K96" s="6"/>
      <c r="L96" s="6"/>
      <c r="M96" s="6" t="s">
        <v>6426</v>
      </c>
    </row>
    <row r="97" spans="2:13">
      <c r="B97" s="6" t="s">
        <v>206</v>
      </c>
      <c r="C97" s="6" t="s">
        <v>6273</v>
      </c>
      <c r="D97" s="6" t="s">
        <v>6420</v>
      </c>
      <c r="E97" s="6" t="s">
        <v>207</v>
      </c>
      <c r="F97" s="6" t="s">
        <v>678</v>
      </c>
      <c r="G97" s="6" t="s">
        <v>678</v>
      </c>
      <c r="H97" s="6" t="s">
        <v>2133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6420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6426</v>
      </c>
    </row>
    <row r="99" spans="2:13">
      <c r="B99" s="6" t="s">
        <v>210</v>
      </c>
      <c r="C99" s="6" t="s">
        <v>6273</v>
      </c>
      <c r="D99" s="6" t="s">
        <v>6420</v>
      </c>
      <c r="E99" s="6" t="s">
        <v>211</v>
      </c>
      <c r="F99" s="6"/>
      <c r="G99" s="6"/>
      <c r="H99" s="6"/>
      <c r="I99" s="6"/>
      <c r="J99" s="6"/>
      <c r="K99" s="6"/>
      <c r="L99" s="6"/>
      <c r="M99" s="6" t="s">
        <v>6426</v>
      </c>
    </row>
    <row r="100" spans="2:13">
      <c r="B100" s="6" t="s">
        <v>212</v>
      </c>
      <c r="C100" s="6" t="s">
        <v>6273</v>
      </c>
      <c r="D100" s="6" t="s">
        <v>6420</v>
      </c>
      <c r="E100" s="6" t="s">
        <v>213</v>
      </c>
      <c r="F100" s="6" t="s">
        <v>678</v>
      </c>
      <c r="G100" s="6" t="s">
        <v>678</v>
      </c>
      <c r="H100" s="6" t="s">
        <v>6460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6420</v>
      </c>
      <c r="E101" s="6" t="s">
        <v>215</v>
      </c>
      <c r="F101" s="6" t="s">
        <v>11636</v>
      </c>
      <c r="G101" s="6" t="s">
        <v>678</v>
      </c>
      <c r="H101" s="6" t="s">
        <v>6461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6273</v>
      </c>
      <c r="D102" s="6" t="s">
        <v>6420</v>
      </c>
      <c r="E102" s="6" t="s">
        <v>218</v>
      </c>
      <c r="F102" s="6" t="s">
        <v>11636</v>
      </c>
      <c r="G102" s="6" t="s">
        <v>678</v>
      </c>
      <c r="H102" s="6" t="s">
        <v>6461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6420</v>
      </c>
      <c r="E103" s="6" t="s">
        <v>220</v>
      </c>
      <c r="F103" s="6" t="s">
        <v>6421</v>
      </c>
      <c r="G103" s="6" t="s">
        <v>2378</v>
      </c>
      <c r="H103" s="6"/>
      <c r="I103" s="6"/>
      <c r="J103" s="6"/>
      <c r="K103" s="6" t="s">
        <v>6462</v>
      </c>
      <c r="L103" s="6" t="s">
        <v>6463</v>
      </c>
      <c r="M103" s="6"/>
    </row>
    <row r="104" spans="2:13">
      <c r="B104" s="6" t="s">
        <v>221</v>
      </c>
      <c r="C104" s="6" t="s">
        <v>6273</v>
      </c>
      <c r="D104" s="6" t="s">
        <v>6420</v>
      </c>
      <c r="E104" s="6" t="s">
        <v>222</v>
      </c>
      <c r="F104" s="6" t="s">
        <v>6421</v>
      </c>
      <c r="G104" s="6" t="s">
        <v>678</v>
      </c>
      <c r="H104" s="6" t="s">
        <v>6464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6420</v>
      </c>
      <c r="E105" s="6" t="s">
        <v>224</v>
      </c>
      <c r="F105" s="6" t="s">
        <v>678</v>
      </c>
      <c r="G105" s="6" t="s">
        <v>678</v>
      </c>
      <c r="H105" s="6" t="s">
        <v>2133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6420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6426</v>
      </c>
    </row>
    <row r="107" spans="2:13">
      <c r="B107" s="6" t="s">
        <v>227</v>
      </c>
      <c r="C107" s="6" t="s">
        <v>6273</v>
      </c>
      <c r="D107" s="6" t="s">
        <v>6420</v>
      </c>
      <c r="E107" s="6" t="s">
        <v>228</v>
      </c>
      <c r="F107" s="6" t="s">
        <v>2378</v>
      </c>
      <c r="G107" s="6" t="s">
        <v>2378</v>
      </c>
      <c r="H107" s="6"/>
      <c r="I107" s="6"/>
      <c r="J107" s="6"/>
      <c r="K107" s="6" t="s">
        <v>6465</v>
      </c>
      <c r="L107" s="6" t="s">
        <v>757</v>
      </c>
      <c r="M107" s="6"/>
    </row>
    <row r="108" spans="2:13">
      <c r="B108" s="6" t="s">
        <v>229</v>
      </c>
      <c r="C108" s="6" t="s">
        <v>6273</v>
      </c>
      <c r="D108" s="6" t="s">
        <v>6420</v>
      </c>
      <c r="E108" s="6" t="s">
        <v>230</v>
      </c>
      <c r="F108" s="6" t="s">
        <v>2378</v>
      </c>
      <c r="G108" s="6" t="s">
        <v>2378</v>
      </c>
      <c r="H108" s="6"/>
      <c r="I108" s="6"/>
      <c r="J108" s="6"/>
      <c r="K108" s="6" t="s">
        <v>6466</v>
      </c>
      <c r="L108" s="6" t="s">
        <v>5137</v>
      </c>
      <c r="M108" s="6"/>
    </row>
    <row r="109" spans="2:13">
      <c r="B109" s="6" t="s">
        <v>231</v>
      </c>
      <c r="C109" s="6" t="s">
        <v>6273</v>
      </c>
      <c r="D109" s="6" t="s">
        <v>6420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6426</v>
      </c>
    </row>
    <row r="110" spans="2:13">
      <c r="B110" s="6" t="s">
        <v>233</v>
      </c>
      <c r="C110" s="6" t="s">
        <v>6273</v>
      </c>
      <c r="D110" s="6" t="s">
        <v>6420</v>
      </c>
      <c r="E110" s="6" t="s">
        <v>234</v>
      </c>
      <c r="F110" s="6" t="s">
        <v>2378</v>
      </c>
      <c r="G110" s="6" t="s">
        <v>2378</v>
      </c>
      <c r="H110" s="6"/>
      <c r="I110" s="6"/>
      <c r="J110" s="6"/>
      <c r="K110" s="6" t="s">
        <v>6467</v>
      </c>
      <c r="L110" s="6" t="s">
        <v>6468</v>
      </c>
      <c r="M110" s="6" t="s">
        <v>6469</v>
      </c>
    </row>
    <row r="111" spans="2:13">
      <c r="B111" s="6" t="s">
        <v>235</v>
      </c>
      <c r="C111" s="6" t="s">
        <v>6273</v>
      </c>
      <c r="D111" s="6" t="s">
        <v>6420</v>
      </c>
      <c r="E111" s="6" t="s">
        <v>236</v>
      </c>
      <c r="F111" s="6" t="s">
        <v>2378</v>
      </c>
      <c r="G111" s="6" t="s">
        <v>2378</v>
      </c>
      <c r="H111" s="6"/>
      <c r="I111" s="6"/>
      <c r="J111" s="6"/>
      <c r="K111" s="6" t="s">
        <v>6470</v>
      </c>
      <c r="L111" s="6" t="s">
        <v>5231</v>
      </c>
      <c r="M111" s="6"/>
    </row>
    <row r="112" spans="2:13">
      <c r="B112" s="6" t="s">
        <v>237</v>
      </c>
      <c r="C112" s="6" t="s">
        <v>6273</v>
      </c>
      <c r="D112" s="6" t="s">
        <v>6420</v>
      </c>
      <c r="E112" s="6" t="s">
        <v>238</v>
      </c>
      <c r="F112" s="6" t="s">
        <v>678</v>
      </c>
      <c r="G112" s="6" t="s">
        <v>678</v>
      </c>
      <c r="H112" s="6" t="s">
        <v>6471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6273</v>
      </c>
      <c r="D113" s="6" t="s">
        <v>6420</v>
      </c>
      <c r="E113" s="6" t="s">
        <v>240</v>
      </c>
      <c r="F113" s="6" t="s">
        <v>678</v>
      </c>
      <c r="G113" s="6" t="s">
        <v>678</v>
      </c>
      <c r="H113" s="6" t="s">
        <v>2133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6420</v>
      </c>
      <c r="E114" s="6" t="s">
        <v>242</v>
      </c>
      <c r="F114" s="6" t="s">
        <v>2378</v>
      </c>
      <c r="G114" s="6" t="s">
        <v>2378</v>
      </c>
      <c r="H114" s="6"/>
      <c r="I114" s="6"/>
      <c r="J114" s="6"/>
      <c r="K114" s="6" t="s">
        <v>6472</v>
      </c>
      <c r="L114" s="6" t="s">
        <v>761</v>
      </c>
      <c r="M114" s="6"/>
    </row>
    <row r="115" spans="2:13">
      <c r="B115" s="6" t="s">
        <v>243</v>
      </c>
      <c r="C115" s="6" t="s">
        <v>6273</v>
      </c>
      <c r="D115" s="6" t="s">
        <v>6420</v>
      </c>
      <c r="E115" s="6" t="s">
        <v>244</v>
      </c>
      <c r="F115" s="6" t="s">
        <v>6421</v>
      </c>
      <c r="G115" s="6" t="s">
        <v>6421</v>
      </c>
      <c r="H115" s="6"/>
      <c r="I115" s="6"/>
      <c r="J115" s="6"/>
      <c r="K115" s="6" t="s">
        <v>6473</v>
      </c>
      <c r="L115" s="6" t="s">
        <v>897</v>
      </c>
      <c r="M115" s="6"/>
    </row>
    <row r="116" spans="2:13">
      <c r="B116" s="6" t="s">
        <v>245</v>
      </c>
      <c r="C116" s="6" t="s">
        <v>6273</v>
      </c>
      <c r="D116" s="6" t="s">
        <v>6420</v>
      </c>
      <c r="E116" s="6" t="s">
        <v>246</v>
      </c>
      <c r="F116" s="6" t="s">
        <v>678</v>
      </c>
      <c r="G116" s="6" t="s">
        <v>678</v>
      </c>
      <c r="H116" s="6" t="s">
        <v>6471</v>
      </c>
      <c r="I116" s="6"/>
      <c r="J116" s="6"/>
      <c r="K116" s="6"/>
      <c r="L116" s="6"/>
      <c r="M116" s="6" t="s">
        <v>6474</v>
      </c>
    </row>
    <row r="117" spans="2:13">
      <c r="B117" s="6" t="s">
        <v>247</v>
      </c>
      <c r="C117" s="6" t="s">
        <v>6273</v>
      </c>
      <c r="D117" s="6" t="s">
        <v>6420</v>
      </c>
      <c r="E117" s="6" t="s">
        <v>248</v>
      </c>
      <c r="F117" s="6" t="s">
        <v>678</v>
      </c>
      <c r="G117" s="6" t="s">
        <v>678</v>
      </c>
      <c r="H117" s="6" t="s">
        <v>6471</v>
      </c>
      <c r="I117" s="6"/>
      <c r="J117" s="6"/>
      <c r="K117" s="6"/>
      <c r="L117" s="6"/>
      <c r="M117" s="6" t="s">
        <v>6474</v>
      </c>
    </row>
    <row r="118" spans="2:13">
      <c r="B118" s="6" t="s">
        <v>249</v>
      </c>
      <c r="C118" s="6" t="s">
        <v>6273</v>
      </c>
      <c r="D118" s="6" t="s">
        <v>6420</v>
      </c>
      <c r="E118" s="6" t="s">
        <v>250</v>
      </c>
      <c r="F118" s="6"/>
      <c r="G118" s="6" t="s">
        <v>678</v>
      </c>
      <c r="H118" s="6"/>
      <c r="I118" s="6"/>
      <c r="J118" s="6"/>
      <c r="K118" s="6"/>
      <c r="L118" s="6"/>
      <c r="M118" s="6" t="s">
        <v>6426</v>
      </c>
    </row>
    <row r="119" spans="2:13">
      <c r="B119" s="6" t="s">
        <v>251</v>
      </c>
      <c r="C119" s="6" t="s">
        <v>6273</v>
      </c>
      <c r="D119" s="6" t="s">
        <v>6420</v>
      </c>
      <c r="E119" s="6" t="s">
        <v>252</v>
      </c>
      <c r="F119" s="6"/>
      <c r="G119" s="6" t="s">
        <v>678</v>
      </c>
      <c r="H119" s="6"/>
      <c r="I119" s="6"/>
      <c r="J119" s="6"/>
      <c r="K119" s="6"/>
      <c r="L119" s="6"/>
      <c r="M119" s="6" t="s">
        <v>6426</v>
      </c>
    </row>
    <row r="120" spans="2:13">
      <c r="B120" s="6" t="s">
        <v>253</v>
      </c>
      <c r="C120" s="6" t="s">
        <v>6273</v>
      </c>
      <c r="D120" s="6" t="s">
        <v>6420</v>
      </c>
      <c r="E120" s="6" t="s">
        <v>254</v>
      </c>
      <c r="F120" s="6" t="s">
        <v>6421</v>
      </c>
      <c r="G120" s="6" t="s">
        <v>6421</v>
      </c>
      <c r="H120" s="6"/>
      <c r="I120" s="6"/>
      <c r="J120" s="6"/>
      <c r="K120" s="6" t="s">
        <v>6475</v>
      </c>
      <c r="L120" s="6" t="s">
        <v>843</v>
      </c>
      <c r="M120" s="6"/>
    </row>
    <row r="121" spans="2:13">
      <c r="B121" s="6" t="s">
        <v>255</v>
      </c>
      <c r="C121" s="6" t="s">
        <v>6273</v>
      </c>
      <c r="D121" s="6" t="s">
        <v>6420</v>
      </c>
      <c r="E121" s="6" t="s">
        <v>256</v>
      </c>
      <c r="F121" s="6" t="s">
        <v>678</v>
      </c>
      <c r="G121" s="6" t="s">
        <v>678</v>
      </c>
      <c r="H121" s="6" t="s">
        <v>1903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6420</v>
      </c>
      <c r="E122" s="6" t="s">
        <v>258</v>
      </c>
      <c r="F122" s="6" t="s">
        <v>6421</v>
      </c>
      <c r="G122" s="6" t="s">
        <v>6421</v>
      </c>
      <c r="H122" s="6"/>
      <c r="I122" s="6"/>
      <c r="J122" s="6"/>
      <c r="K122" s="6" t="s">
        <v>6476</v>
      </c>
      <c r="L122" s="6" t="s">
        <v>4336</v>
      </c>
      <c r="M122" s="6"/>
    </row>
    <row r="123" spans="2:13">
      <c r="B123" s="6" t="s">
        <v>259</v>
      </c>
      <c r="C123" s="6" t="s">
        <v>6273</v>
      </c>
      <c r="D123" s="6" t="s">
        <v>6420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6426</v>
      </c>
    </row>
    <row r="124" spans="2:13">
      <c r="B124" s="6" t="s">
        <v>261</v>
      </c>
      <c r="C124" s="6" t="s">
        <v>6273</v>
      </c>
      <c r="D124" s="6" t="s">
        <v>6420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6426</v>
      </c>
    </row>
  </sheetData>
  <phoneticPr fontId="5" type="noConversion"/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2"/>
  <dimension ref="B2:M124"/>
  <sheetViews>
    <sheetView topLeftCell="E101" workbookViewId="0">
      <selection activeCell="F63" sqref="F63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3.375" customWidth="1"/>
    <col min="10" max="10" width="17.75" customWidth="1"/>
    <col min="11" max="11" width="92.6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6477</v>
      </c>
      <c r="D3" s="6" t="s">
        <v>6478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6479</v>
      </c>
      <c r="L3" s="6" t="s">
        <v>649</v>
      </c>
      <c r="M3" s="6"/>
    </row>
    <row r="4" spans="2:13">
      <c r="B4" s="6" t="s">
        <v>17</v>
      </c>
      <c r="C4" s="6" t="s">
        <v>6477</v>
      </c>
      <c r="D4" s="6" t="s">
        <v>6478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6480</v>
      </c>
      <c r="L4" s="6" t="s">
        <v>649</v>
      </c>
      <c r="M4" s="6"/>
    </row>
    <row r="5" spans="2:13">
      <c r="B5" s="6" t="s">
        <v>19</v>
      </c>
      <c r="C5" s="6" t="s">
        <v>6477</v>
      </c>
      <c r="D5" s="6" t="s">
        <v>6478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6481</v>
      </c>
      <c r="L5" s="6" t="s">
        <v>649</v>
      </c>
      <c r="M5" s="6"/>
    </row>
    <row r="6" spans="2:13">
      <c r="B6" s="6" t="s">
        <v>21</v>
      </c>
      <c r="C6" s="6" t="s">
        <v>6477</v>
      </c>
      <c r="D6" s="6" t="s">
        <v>6478</v>
      </c>
      <c r="E6" s="6" t="s">
        <v>22</v>
      </c>
      <c r="F6" s="6"/>
      <c r="G6" s="6"/>
      <c r="H6" s="6"/>
      <c r="I6" s="6" t="s">
        <v>6482</v>
      </c>
      <c r="J6" s="6"/>
      <c r="K6" s="6"/>
      <c r="L6" s="6"/>
      <c r="M6" s="6"/>
    </row>
    <row r="7" spans="2:13">
      <c r="B7" s="6" t="s">
        <v>24</v>
      </c>
      <c r="C7" s="6" t="s">
        <v>6477</v>
      </c>
      <c r="D7" s="6" t="s">
        <v>6478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6477</v>
      </c>
      <c r="D8" s="6" t="s">
        <v>6478</v>
      </c>
      <c r="E8" s="6" t="s">
        <v>28</v>
      </c>
      <c r="F8" s="6"/>
      <c r="G8" s="6"/>
      <c r="H8" s="6"/>
      <c r="I8" s="6" t="s">
        <v>6482</v>
      </c>
      <c r="J8" s="6"/>
      <c r="K8" s="6"/>
      <c r="L8" s="6"/>
      <c r="M8" s="6"/>
    </row>
    <row r="9" spans="2:13">
      <c r="B9" s="6" t="s">
        <v>29</v>
      </c>
      <c r="C9" s="6" t="s">
        <v>6477</v>
      </c>
      <c r="D9" s="6" t="s">
        <v>6478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6477</v>
      </c>
      <c r="D10" s="6" t="s">
        <v>6478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6483</v>
      </c>
      <c r="L10" s="6" t="s">
        <v>1474</v>
      </c>
      <c r="M10" s="6"/>
    </row>
    <row r="11" spans="2:13">
      <c r="B11" s="6" t="s">
        <v>33</v>
      </c>
      <c r="C11" s="6" t="s">
        <v>6477</v>
      </c>
      <c r="D11" s="6" t="s">
        <v>6478</v>
      </c>
      <c r="E11" s="6" t="s">
        <v>34</v>
      </c>
      <c r="F11" s="6"/>
      <c r="G11" s="6"/>
      <c r="H11" s="6"/>
      <c r="I11" s="6" t="s">
        <v>6482</v>
      </c>
      <c r="J11" s="6"/>
      <c r="K11" s="6"/>
      <c r="L11" s="6"/>
      <c r="M11" s="6"/>
    </row>
    <row r="12" spans="2:13">
      <c r="B12" s="6" t="s">
        <v>35</v>
      </c>
      <c r="C12" s="6" t="s">
        <v>6477</v>
      </c>
      <c r="D12" s="6" t="s">
        <v>6478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6484</v>
      </c>
      <c r="L12" s="6" t="s">
        <v>1521</v>
      </c>
      <c r="M12" s="6"/>
    </row>
    <row r="13" spans="2:13">
      <c r="B13" s="6" t="s">
        <v>37</v>
      </c>
      <c r="C13" s="6" t="s">
        <v>6477</v>
      </c>
      <c r="D13" s="6" t="s">
        <v>6478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6485</v>
      </c>
      <c r="L13" s="6" t="s">
        <v>2097</v>
      </c>
      <c r="M13" s="6"/>
    </row>
    <row r="14" spans="2:13">
      <c r="B14" s="6" t="s">
        <v>39</v>
      </c>
      <c r="C14" s="6" t="s">
        <v>6477</v>
      </c>
      <c r="D14" s="6" t="s">
        <v>6478</v>
      </c>
      <c r="E14" s="6" t="s">
        <v>40</v>
      </c>
      <c r="F14" s="6"/>
      <c r="G14" s="6"/>
      <c r="H14" s="6"/>
      <c r="I14" s="6" t="s">
        <v>6482</v>
      </c>
      <c r="J14" s="6"/>
      <c r="K14" s="6"/>
      <c r="L14" s="6"/>
      <c r="M14" s="6"/>
    </row>
    <row r="15" spans="2:13">
      <c r="B15" s="6" t="s">
        <v>41</v>
      </c>
      <c r="C15" s="6" t="s">
        <v>6477</v>
      </c>
      <c r="D15" s="6" t="s">
        <v>6478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6477</v>
      </c>
      <c r="D16" s="6" t="s">
        <v>6478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6486</v>
      </c>
      <c r="L16" s="6" t="s">
        <v>1445</v>
      </c>
      <c r="M16" s="6"/>
    </row>
    <row r="17" spans="2:13">
      <c r="B17" s="6" t="s">
        <v>45</v>
      </c>
      <c r="C17" s="6" t="s">
        <v>6477</v>
      </c>
      <c r="D17" s="6" t="s">
        <v>6478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6487</v>
      </c>
      <c r="L17" s="6" t="s">
        <v>649</v>
      </c>
      <c r="M17" s="6"/>
    </row>
    <row r="18" spans="2:13">
      <c r="B18" s="6" t="s">
        <v>47</v>
      </c>
      <c r="C18" s="6" t="s">
        <v>6477</v>
      </c>
      <c r="D18" s="6" t="s">
        <v>6478</v>
      </c>
      <c r="E18" s="6" t="s">
        <v>48</v>
      </c>
      <c r="F18" s="6" t="s">
        <v>15</v>
      </c>
      <c r="G18" s="6" t="s">
        <v>15</v>
      </c>
      <c r="H18" s="6" t="s">
        <v>49</v>
      </c>
      <c r="I18" s="6" t="s">
        <v>6488</v>
      </c>
      <c r="J18" s="6"/>
      <c r="K18" s="6"/>
      <c r="L18" s="6"/>
      <c r="M18" s="6"/>
    </row>
    <row r="19" spans="2:13">
      <c r="B19" s="6" t="s">
        <v>50</v>
      </c>
      <c r="C19" s="6" t="s">
        <v>6477</v>
      </c>
      <c r="D19" s="6" t="s">
        <v>6478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6489</v>
      </c>
      <c r="L19" s="6" t="s">
        <v>3062</v>
      </c>
      <c r="M19" s="6"/>
    </row>
    <row r="20" spans="2:13">
      <c r="B20" s="6" t="s">
        <v>52</v>
      </c>
      <c r="C20" s="6" t="s">
        <v>6477</v>
      </c>
      <c r="D20" s="6" t="s">
        <v>6478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6477</v>
      </c>
      <c r="D21" s="6" t="s">
        <v>6478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6477</v>
      </c>
      <c r="D22" s="6" t="s">
        <v>6478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6477</v>
      </c>
      <c r="D23" s="6" t="s">
        <v>6478</v>
      </c>
      <c r="E23" s="6" t="s">
        <v>59</v>
      </c>
      <c r="F23" s="6"/>
      <c r="G23" s="6"/>
      <c r="H23" s="6"/>
      <c r="I23" s="6" t="s">
        <v>6482</v>
      </c>
      <c r="J23" s="6"/>
      <c r="K23" s="6"/>
      <c r="L23" s="6"/>
      <c r="M23" s="6"/>
    </row>
    <row r="24" spans="2:13">
      <c r="B24" s="6" t="s">
        <v>60</v>
      </c>
      <c r="C24" s="6" t="s">
        <v>6477</v>
      </c>
      <c r="D24" s="6" t="s">
        <v>6478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6490</v>
      </c>
      <c r="L24" s="6" t="s">
        <v>649</v>
      </c>
      <c r="M24" s="6"/>
    </row>
    <row r="25" spans="2:13">
      <c r="B25" s="6" t="s">
        <v>62</v>
      </c>
      <c r="C25" s="6" t="s">
        <v>6477</v>
      </c>
      <c r="D25" s="6" t="s">
        <v>6478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6491</v>
      </c>
      <c r="L25" s="6" t="s">
        <v>1521</v>
      </c>
      <c r="M25" s="6"/>
    </row>
    <row r="26" spans="2:13">
      <c r="B26" s="6" t="s">
        <v>64</v>
      </c>
      <c r="C26" s="6" t="s">
        <v>6477</v>
      </c>
      <c r="D26" s="6" t="s">
        <v>6478</v>
      </c>
      <c r="E26" s="6" t="s">
        <v>65</v>
      </c>
      <c r="F26" s="6"/>
      <c r="G26" s="6"/>
      <c r="H26" s="6"/>
      <c r="I26" s="6" t="s">
        <v>6482</v>
      </c>
      <c r="J26" s="6"/>
      <c r="K26" s="6"/>
      <c r="L26" s="6"/>
      <c r="M26" s="6"/>
    </row>
    <row r="27" spans="2:13">
      <c r="B27" s="6" t="s">
        <v>66</v>
      </c>
      <c r="C27" s="6" t="s">
        <v>6477</v>
      </c>
      <c r="D27" s="6" t="s">
        <v>6478</v>
      </c>
      <c r="E27" s="6" t="s">
        <v>67</v>
      </c>
      <c r="F27" s="6"/>
      <c r="G27" s="6"/>
      <c r="H27" s="6"/>
      <c r="I27" s="6" t="s">
        <v>6482</v>
      </c>
      <c r="J27" s="6"/>
      <c r="K27" s="6"/>
      <c r="L27" s="6"/>
      <c r="M27" s="6"/>
    </row>
    <row r="28" spans="2:13">
      <c r="B28" s="6" t="s">
        <v>68</v>
      </c>
      <c r="C28" s="6" t="s">
        <v>6477</v>
      </c>
      <c r="D28" s="6" t="s">
        <v>6478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6477</v>
      </c>
      <c r="D29" s="6" t="s">
        <v>6478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6477</v>
      </c>
      <c r="D30" s="6" t="s">
        <v>6478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6477</v>
      </c>
      <c r="D31" s="6" t="s">
        <v>6478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6477</v>
      </c>
      <c r="D32" s="6" t="s">
        <v>6478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6477</v>
      </c>
      <c r="D33" s="6" t="s">
        <v>6478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6477</v>
      </c>
      <c r="D34" s="6" t="s">
        <v>6478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6477</v>
      </c>
      <c r="D35" s="6" t="s">
        <v>6478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6477</v>
      </c>
      <c r="D36" s="6" t="s">
        <v>6478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6477</v>
      </c>
      <c r="D37" s="6" t="s">
        <v>6478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6477</v>
      </c>
      <c r="D38" s="6" t="s">
        <v>6478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6477</v>
      </c>
      <c r="D39" s="6" t="s">
        <v>6478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6477</v>
      </c>
      <c r="D40" s="6" t="s">
        <v>6478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6477</v>
      </c>
      <c r="D41" s="6" t="s">
        <v>6478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6477</v>
      </c>
      <c r="D42" s="6" t="s">
        <v>6478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6477</v>
      </c>
      <c r="D43" s="6" t="s">
        <v>6478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6477</v>
      </c>
      <c r="D44" s="6" t="s">
        <v>6478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6477</v>
      </c>
      <c r="D45" s="6" t="s">
        <v>6478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6477</v>
      </c>
      <c r="D46" s="6" t="s">
        <v>6478</v>
      </c>
      <c r="E46" s="6" t="s">
        <v>105</v>
      </c>
      <c r="F46" s="6"/>
      <c r="G46" s="6"/>
      <c r="H46" s="6" t="s">
        <v>49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6477</v>
      </c>
      <c r="D47" s="6" t="s">
        <v>6478</v>
      </c>
      <c r="E47" s="6" t="s">
        <v>107</v>
      </c>
      <c r="F47" s="6" t="s">
        <v>15</v>
      </c>
      <c r="G47" s="6" t="s">
        <v>15</v>
      </c>
      <c r="H47" s="6" t="s">
        <v>49</v>
      </c>
      <c r="I47" s="6" t="s">
        <v>6488</v>
      </c>
      <c r="J47" s="6"/>
      <c r="K47" s="6"/>
      <c r="L47" s="6"/>
      <c r="M47" s="6"/>
    </row>
    <row r="48" spans="2:13">
      <c r="B48" s="6" t="s">
        <v>108</v>
      </c>
      <c r="C48" s="6" t="s">
        <v>6477</v>
      </c>
      <c r="D48" s="6" t="s">
        <v>6478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6492</v>
      </c>
      <c r="L48" s="6" t="s">
        <v>649</v>
      </c>
      <c r="M48" s="6"/>
    </row>
    <row r="49" spans="2:13">
      <c r="B49" s="6" t="s">
        <v>110</v>
      </c>
      <c r="C49" s="6" t="s">
        <v>6477</v>
      </c>
      <c r="D49" s="6" t="s">
        <v>6478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6493</v>
      </c>
      <c r="L49" s="6" t="s">
        <v>840</v>
      </c>
      <c r="M49" s="6"/>
    </row>
    <row r="50" spans="2:13">
      <c r="B50" s="6" t="s">
        <v>112</v>
      </c>
      <c r="C50" s="6" t="s">
        <v>6477</v>
      </c>
      <c r="D50" s="6" t="s">
        <v>6478</v>
      </c>
      <c r="E50" s="6" t="s">
        <v>113</v>
      </c>
      <c r="F50" s="6" t="s">
        <v>15</v>
      </c>
      <c r="G50" s="6" t="s">
        <v>15</v>
      </c>
      <c r="H50" s="6" t="s">
        <v>49</v>
      </c>
      <c r="I50" s="6" t="s">
        <v>6488</v>
      </c>
      <c r="J50" s="6"/>
      <c r="K50" s="6"/>
      <c r="L50" s="6"/>
      <c r="M50" s="6"/>
    </row>
    <row r="51" spans="2:13">
      <c r="B51" s="6" t="s">
        <v>114</v>
      </c>
      <c r="C51" s="6" t="s">
        <v>6477</v>
      </c>
      <c r="D51" s="6" t="s">
        <v>6478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6494</v>
      </c>
      <c r="L51" s="6" t="s">
        <v>649</v>
      </c>
      <c r="M51" s="6"/>
    </row>
    <row r="52" spans="2:13">
      <c r="B52" s="6" t="s">
        <v>116</v>
      </c>
      <c r="C52" s="6" t="s">
        <v>6477</v>
      </c>
      <c r="D52" s="6" t="s">
        <v>6478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6477</v>
      </c>
      <c r="D53" s="6" t="s">
        <v>6478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6495</v>
      </c>
      <c r="L53" s="6" t="s">
        <v>2097</v>
      </c>
      <c r="M53" s="6"/>
    </row>
    <row r="54" spans="2:13">
      <c r="B54" s="6" t="s">
        <v>120</v>
      </c>
      <c r="C54" s="6" t="s">
        <v>6477</v>
      </c>
      <c r="D54" s="6" t="s">
        <v>6478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6496</v>
      </c>
      <c r="L54" s="6" t="s">
        <v>639</v>
      </c>
      <c r="M54" s="6"/>
    </row>
    <row r="55" spans="2:13">
      <c r="B55" s="6" t="s">
        <v>122</v>
      </c>
      <c r="C55" s="6" t="s">
        <v>6477</v>
      </c>
      <c r="D55" s="6" t="s">
        <v>6478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6477</v>
      </c>
      <c r="D56" s="6" t="s">
        <v>6478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6497</v>
      </c>
      <c r="L56" s="6" t="s">
        <v>2097</v>
      </c>
      <c r="M56" s="6"/>
    </row>
    <row r="57" spans="2:13">
      <c r="B57" s="6" t="s">
        <v>126</v>
      </c>
      <c r="C57" s="6" t="s">
        <v>6477</v>
      </c>
      <c r="D57" s="6" t="s">
        <v>6478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6477</v>
      </c>
      <c r="D58" s="6" t="s">
        <v>6478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6488</v>
      </c>
      <c r="J58" s="6"/>
      <c r="K58" s="6"/>
      <c r="L58" s="6"/>
      <c r="M58" s="6"/>
    </row>
    <row r="59" spans="2:13">
      <c r="B59" s="6" t="s">
        <v>130</v>
      </c>
      <c r="C59" s="6" t="s">
        <v>6477</v>
      </c>
      <c r="D59" s="6" t="s">
        <v>6478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6488</v>
      </c>
      <c r="J59" s="6"/>
      <c r="K59" s="6"/>
      <c r="L59" s="6"/>
      <c r="M59" s="6"/>
    </row>
    <row r="60" spans="2:13">
      <c r="B60" s="6" t="s">
        <v>132</v>
      </c>
      <c r="C60" s="6" t="s">
        <v>6477</v>
      </c>
      <c r="D60" s="6" t="s">
        <v>6478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6498</v>
      </c>
      <c r="L60" s="6" t="s">
        <v>649</v>
      </c>
      <c r="M60" s="6"/>
    </row>
    <row r="61" spans="2:13">
      <c r="B61" s="6" t="s">
        <v>134</v>
      </c>
      <c r="C61" s="6" t="s">
        <v>6477</v>
      </c>
      <c r="D61" s="6" t="s">
        <v>6478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6499</v>
      </c>
      <c r="L61" s="6" t="s">
        <v>2097</v>
      </c>
      <c r="M61" s="6"/>
    </row>
    <row r="62" spans="2:13">
      <c r="B62" s="6" t="s">
        <v>136</v>
      </c>
      <c r="C62" s="6" t="s">
        <v>6477</v>
      </c>
      <c r="D62" s="6" t="s">
        <v>6478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6500</v>
      </c>
      <c r="L62" s="6" t="s">
        <v>2097</v>
      </c>
      <c r="M62" s="6"/>
    </row>
    <row r="63" spans="2:13">
      <c r="B63" s="6" t="s">
        <v>138</v>
      </c>
      <c r="C63" s="6" t="s">
        <v>6477</v>
      </c>
      <c r="D63" s="6" t="s">
        <v>6478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6501</v>
      </c>
      <c r="L63" s="6" t="s">
        <v>649</v>
      </c>
      <c r="M63" s="6"/>
    </row>
    <row r="64" spans="2:13">
      <c r="B64" s="6" t="s">
        <v>140</v>
      </c>
      <c r="C64" s="6" t="s">
        <v>6477</v>
      </c>
      <c r="D64" s="6" t="s">
        <v>6478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6502</v>
      </c>
      <c r="L64" s="6" t="s">
        <v>1474</v>
      </c>
      <c r="M64" s="6"/>
    </row>
    <row r="65" spans="2:13">
      <c r="B65" s="6" t="s">
        <v>142</v>
      </c>
      <c r="C65" s="6" t="s">
        <v>6477</v>
      </c>
      <c r="D65" s="6" t="s">
        <v>6478</v>
      </c>
      <c r="E65" s="6" t="s">
        <v>143</v>
      </c>
      <c r="F65" s="6"/>
      <c r="G65" s="6"/>
      <c r="H65" s="6"/>
      <c r="I65" s="6" t="s">
        <v>6482</v>
      </c>
      <c r="J65" s="6"/>
      <c r="K65" s="6"/>
      <c r="L65" s="6"/>
      <c r="M65" s="6"/>
    </row>
    <row r="66" spans="2:13">
      <c r="B66" s="6" t="s">
        <v>144</v>
      </c>
      <c r="C66" s="6" t="s">
        <v>6477</v>
      </c>
      <c r="D66" s="6" t="s">
        <v>6478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6503</v>
      </c>
      <c r="L66" s="6" t="s">
        <v>3062</v>
      </c>
      <c r="M66" s="6"/>
    </row>
    <row r="67" spans="2:13">
      <c r="B67" s="6" t="s">
        <v>146</v>
      </c>
      <c r="C67" s="6" t="s">
        <v>6477</v>
      </c>
      <c r="D67" s="6" t="s">
        <v>6478</v>
      </c>
      <c r="E67" s="6" t="s">
        <v>147</v>
      </c>
      <c r="F67" s="6"/>
      <c r="G67" s="6"/>
      <c r="H67" s="6"/>
      <c r="I67" s="6" t="s">
        <v>6482</v>
      </c>
      <c r="J67" s="6"/>
      <c r="K67" s="6"/>
      <c r="L67" s="6"/>
      <c r="M67" s="6"/>
    </row>
    <row r="68" spans="2:13">
      <c r="B68" s="6" t="s">
        <v>148</v>
      </c>
      <c r="C68" s="6" t="s">
        <v>6477</v>
      </c>
      <c r="D68" s="6" t="s">
        <v>6478</v>
      </c>
      <c r="E68" s="6" t="s">
        <v>149</v>
      </c>
      <c r="F68" s="6" t="s">
        <v>15</v>
      </c>
      <c r="G68" s="6" t="s">
        <v>15</v>
      </c>
      <c r="H68" s="6" t="s">
        <v>49</v>
      </c>
      <c r="I68" s="6" t="s">
        <v>6488</v>
      </c>
      <c r="J68" s="6"/>
      <c r="K68" s="6"/>
      <c r="L68" s="6"/>
      <c r="M68" s="6"/>
    </row>
    <row r="69" spans="2:13">
      <c r="B69" s="6" t="s">
        <v>150</v>
      </c>
      <c r="C69" s="6" t="s">
        <v>6477</v>
      </c>
      <c r="D69" s="6" t="s">
        <v>6478</v>
      </c>
      <c r="E69" s="6" t="s">
        <v>151</v>
      </c>
      <c r="F69" s="6" t="s">
        <v>15</v>
      </c>
      <c r="G69" s="6" t="s">
        <v>15</v>
      </c>
      <c r="H69" s="6" t="s">
        <v>49</v>
      </c>
      <c r="I69" s="6" t="s">
        <v>6488</v>
      </c>
      <c r="J69" s="6"/>
      <c r="K69" s="6"/>
      <c r="L69" s="6"/>
      <c r="M69" s="6"/>
    </row>
    <row r="70" spans="2:13">
      <c r="B70" s="6" t="s">
        <v>152</v>
      </c>
      <c r="C70" s="6" t="s">
        <v>6477</v>
      </c>
      <c r="D70" s="6" t="s">
        <v>6478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6477</v>
      </c>
      <c r="D71" s="6" t="s">
        <v>6478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6477</v>
      </c>
      <c r="D72" s="6" t="s">
        <v>6478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6477</v>
      </c>
      <c r="D73" s="6" t="s">
        <v>6478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6477</v>
      </c>
      <c r="D74" s="6" t="s">
        <v>6478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6477</v>
      </c>
      <c r="D75" s="6" t="s">
        <v>6478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6477</v>
      </c>
      <c r="D76" s="6" t="s">
        <v>6478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6477</v>
      </c>
      <c r="D77" s="6" t="s">
        <v>6478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6477</v>
      </c>
      <c r="D78" s="6" t="s">
        <v>6478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6477</v>
      </c>
      <c r="D79" s="6" t="s">
        <v>6478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6477</v>
      </c>
      <c r="D80" s="6" t="s">
        <v>6478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6477</v>
      </c>
      <c r="D81" s="6" t="s">
        <v>6478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6477</v>
      </c>
      <c r="D82" s="6" t="s">
        <v>6478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6488</v>
      </c>
      <c r="J82" s="6"/>
      <c r="K82" s="6"/>
      <c r="L82" s="6"/>
      <c r="M82" s="6"/>
    </row>
    <row r="83" spans="2:13">
      <c r="B83" s="6" t="s">
        <v>178</v>
      </c>
      <c r="C83" s="6" t="s">
        <v>6477</v>
      </c>
      <c r="D83" s="6" t="s">
        <v>6478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6504</v>
      </c>
      <c r="L83" s="6" t="s">
        <v>2097</v>
      </c>
      <c r="M83" s="6"/>
    </row>
    <row r="84" spans="2:13">
      <c r="B84" s="6" t="s">
        <v>180</v>
      </c>
      <c r="C84" s="6" t="s">
        <v>6477</v>
      </c>
      <c r="D84" s="6" t="s">
        <v>6478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6477</v>
      </c>
      <c r="D85" s="6" t="s">
        <v>6478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6477</v>
      </c>
      <c r="D86" s="6" t="s">
        <v>6478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6505</v>
      </c>
      <c r="L86" s="6" t="s">
        <v>649</v>
      </c>
      <c r="M86" s="6"/>
    </row>
    <row r="87" spans="2:13">
      <c r="B87" s="6" t="s">
        <v>186</v>
      </c>
      <c r="C87" s="6" t="s">
        <v>6477</v>
      </c>
      <c r="D87" s="6" t="s">
        <v>6478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6477</v>
      </c>
      <c r="D88" s="6" t="s">
        <v>6478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6477</v>
      </c>
      <c r="D89" s="6" t="s">
        <v>6478</v>
      </c>
      <c r="E89" s="6" t="s">
        <v>191</v>
      </c>
      <c r="F89" s="6"/>
      <c r="G89" s="6"/>
      <c r="H89" s="6"/>
      <c r="I89" s="6" t="s">
        <v>6482</v>
      </c>
      <c r="J89" s="6"/>
      <c r="K89" s="6"/>
      <c r="L89" s="6"/>
      <c r="M89" s="6"/>
    </row>
    <row r="90" spans="2:13">
      <c r="B90" s="6" t="s">
        <v>192</v>
      </c>
      <c r="C90" s="6" t="s">
        <v>6477</v>
      </c>
      <c r="D90" s="6" t="s">
        <v>6478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6506</v>
      </c>
      <c r="L90" s="6" t="s">
        <v>2097</v>
      </c>
      <c r="M90" s="6"/>
    </row>
    <row r="91" spans="2:13">
      <c r="B91" s="6" t="s">
        <v>194</v>
      </c>
      <c r="C91" s="6" t="s">
        <v>6477</v>
      </c>
      <c r="D91" s="6" t="s">
        <v>6478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6507</v>
      </c>
      <c r="L91" s="6" t="s">
        <v>2097</v>
      </c>
      <c r="M91" s="6"/>
    </row>
    <row r="92" spans="2:13">
      <c r="B92" s="6" t="s">
        <v>196</v>
      </c>
      <c r="C92" s="6" t="s">
        <v>6477</v>
      </c>
      <c r="D92" s="6" t="s">
        <v>6478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6488</v>
      </c>
      <c r="J92" s="6"/>
      <c r="K92" s="6"/>
      <c r="L92" s="6"/>
      <c r="M92" s="6"/>
    </row>
    <row r="93" spans="2:13">
      <c r="B93" s="6" t="s">
        <v>198</v>
      </c>
      <c r="C93" s="6" t="s">
        <v>6477</v>
      </c>
      <c r="D93" s="6" t="s">
        <v>6478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6477</v>
      </c>
      <c r="D94" s="6" t="s">
        <v>6478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6508</v>
      </c>
      <c r="L94" s="6" t="s">
        <v>2097</v>
      </c>
      <c r="M94" s="6"/>
    </row>
    <row r="95" spans="2:13">
      <c r="B95" s="6" t="s">
        <v>202</v>
      </c>
      <c r="C95" s="6" t="s">
        <v>6477</v>
      </c>
      <c r="D95" s="6" t="s">
        <v>6478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6509</v>
      </c>
      <c r="L95" s="6" t="s">
        <v>1445</v>
      </c>
      <c r="M95" s="6"/>
    </row>
    <row r="96" spans="2:13">
      <c r="B96" s="6" t="s">
        <v>204</v>
      </c>
      <c r="C96" s="6" t="s">
        <v>6477</v>
      </c>
      <c r="D96" s="6" t="s">
        <v>6478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6477</v>
      </c>
      <c r="D97" s="6" t="s">
        <v>6478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6510</v>
      </c>
      <c r="L97" s="6" t="s">
        <v>649</v>
      </c>
      <c r="M97" s="6"/>
    </row>
    <row r="98" spans="2:13">
      <c r="B98" s="6" t="s">
        <v>208</v>
      </c>
      <c r="C98" s="6" t="s">
        <v>6477</v>
      </c>
      <c r="D98" s="6" t="s">
        <v>6478</v>
      </c>
      <c r="E98" s="6" t="s">
        <v>209</v>
      </c>
      <c r="F98" s="6"/>
      <c r="G98" s="6"/>
      <c r="H98" s="6"/>
      <c r="I98" s="6" t="s">
        <v>6482</v>
      </c>
      <c r="J98" s="6"/>
      <c r="K98" s="6"/>
      <c r="L98" s="6"/>
      <c r="M98" s="6"/>
    </row>
    <row r="99" spans="2:13">
      <c r="B99" s="6" t="s">
        <v>210</v>
      </c>
      <c r="C99" s="6" t="s">
        <v>6477</v>
      </c>
      <c r="D99" s="6" t="s">
        <v>6478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6477</v>
      </c>
      <c r="D100" s="6" t="s">
        <v>6478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6488</v>
      </c>
      <c r="J100" s="6"/>
      <c r="K100" s="6"/>
      <c r="L100" s="6"/>
      <c r="M100" s="6"/>
    </row>
    <row r="101" spans="2:13">
      <c r="B101" s="6" t="s">
        <v>214</v>
      </c>
      <c r="C101" s="6" t="s">
        <v>6477</v>
      </c>
      <c r="D101" s="6" t="s">
        <v>6478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6511</v>
      </c>
      <c r="L101" s="6" t="s">
        <v>1394</v>
      </c>
      <c r="M101" s="6"/>
    </row>
    <row r="102" spans="2:13">
      <c r="B102" s="6" t="s">
        <v>217</v>
      </c>
      <c r="C102" s="6" t="s">
        <v>6477</v>
      </c>
      <c r="D102" s="6" t="s">
        <v>6478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6512</v>
      </c>
      <c r="L102" s="6" t="s">
        <v>649</v>
      </c>
      <c r="M102" s="6"/>
    </row>
    <row r="103" spans="2:13">
      <c r="B103" s="6" t="s">
        <v>219</v>
      </c>
      <c r="C103" s="6" t="s">
        <v>6477</v>
      </c>
      <c r="D103" s="6" t="s">
        <v>6478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6513</v>
      </c>
      <c r="L103" s="6" t="s">
        <v>727</v>
      </c>
      <c r="M103" s="6"/>
    </row>
    <row r="104" spans="2:13">
      <c r="B104" s="6" t="s">
        <v>221</v>
      </c>
      <c r="C104" s="6" t="s">
        <v>6477</v>
      </c>
      <c r="D104" s="6" t="s">
        <v>6478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6514</v>
      </c>
      <c r="L104" s="6" t="s">
        <v>2097</v>
      </c>
      <c r="M104" s="6"/>
    </row>
    <row r="105" spans="2:13">
      <c r="B105" s="6" t="s">
        <v>223</v>
      </c>
      <c r="C105" s="6" t="s">
        <v>6477</v>
      </c>
      <c r="D105" s="6" t="s">
        <v>6478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6515</v>
      </c>
      <c r="L105" s="6" t="s">
        <v>6516</v>
      </c>
      <c r="M105" s="6"/>
    </row>
    <row r="106" spans="2:13">
      <c r="B106" s="6" t="s">
        <v>225</v>
      </c>
      <c r="C106" s="6" t="s">
        <v>6477</v>
      </c>
      <c r="D106" s="6" t="s">
        <v>6478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6477</v>
      </c>
      <c r="D107" s="6" t="s">
        <v>6478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6517</v>
      </c>
      <c r="L107" s="6" t="s">
        <v>1474</v>
      </c>
      <c r="M107" s="6"/>
    </row>
    <row r="108" spans="2:13">
      <c r="B108" s="6" t="s">
        <v>229</v>
      </c>
      <c r="C108" s="6" t="s">
        <v>6477</v>
      </c>
      <c r="D108" s="6" t="s">
        <v>6478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6518</v>
      </c>
      <c r="L108" s="6" t="s">
        <v>1521</v>
      </c>
      <c r="M108" s="6"/>
    </row>
    <row r="109" spans="2:13">
      <c r="B109" s="6" t="s">
        <v>231</v>
      </c>
      <c r="C109" s="6" t="s">
        <v>6477</v>
      </c>
      <c r="D109" s="6" t="s">
        <v>6478</v>
      </c>
      <c r="E109" s="6" t="s">
        <v>232</v>
      </c>
      <c r="F109" s="6"/>
      <c r="G109" s="6"/>
      <c r="H109" s="6"/>
      <c r="I109" s="6" t="s">
        <v>6482</v>
      </c>
      <c r="J109" s="6"/>
      <c r="K109" s="6"/>
      <c r="L109" s="6"/>
      <c r="M109" s="6"/>
    </row>
    <row r="110" spans="2:13">
      <c r="B110" s="6" t="s">
        <v>233</v>
      </c>
      <c r="C110" s="6" t="s">
        <v>6477</v>
      </c>
      <c r="D110" s="6" t="s">
        <v>6478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6519</v>
      </c>
      <c r="L110" s="6" t="s">
        <v>649</v>
      </c>
      <c r="M110" s="6"/>
    </row>
    <row r="111" spans="2:13">
      <c r="B111" s="6" t="s">
        <v>235</v>
      </c>
      <c r="C111" s="6" t="s">
        <v>6477</v>
      </c>
      <c r="D111" s="6" t="s">
        <v>6478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6488</v>
      </c>
      <c r="J111" s="6"/>
      <c r="K111" s="6"/>
      <c r="L111" s="6"/>
      <c r="M111" s="6"/>
    </row>
    <row r="112" spans="2:13">
      <c r="B112" s="6" t="s">
        <v>237</v>
      </c>
      <c r="C112" s="6" t="s">
        <v>6477</v>
      </c>
      <c r="D112" s="6" t="s">
        <v>6478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6520</v>
      </c>
      <c r="L112" s="6" t="s">
        <v>649</v>
      </c>
      <c r="M112" s="6"/>
    </row>
    <row r="113" spans="2:13">
      <c r="B113" s="6" t="s">
        <v>239</v>
      </c>
      <c r="C113" s="6" t="s">
        <v>6477</v>
      </c>
      <c r="D113" s="6" t="s">
        <v>6478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6488</v>
      </c>
      <c r="J113" s="6"/>
      <c r="K113" s="6"/>
      <c r="L113" s="6"/>
      <c r="M113" s="6"/>
    </row>
    <row r="114" spans="2:13">
      <c r="B114" s="6" t="s">
        <v>241</v>
      </c>
      <c r="C114" s="6" t="s">
        <v>6477</v>
      </c>
      <c r="D114" s="6" t="s">
        <v>6478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6521</v>
      </c>
      <c r="L114" s="6" t="s">
        <v>1521</v>
      </c>
      <c r="M114" s="6"/>
    </row>
    <row r="115" spans="2:13">
      <c r="B115" s="6" t="s">
        <v>243</v>
      </c>
      <c r="C115" s="6" t="s">
        <v>6477</v>
      </c>
      <c r="D115" s="6" t="s">
        <v>6478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6522</v>
      </c>
      <c r="L115" s="6" t="s">
        <v>2097</v>
      </c>
      <c r="M115" s="6"/>
    </row>
    <row r="116" spans="2:13">
      <c r="B116" s="6" t="s">
        <v>245</v>
      </c>
      <c r="C116" s="6" t="s">
        <v>6477</v>
      </c>
      <c r="D116" s="6" t="s">
        <v>6478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6488</v>
      </c>
      <c r="J116" s="6"/>
      <c r="K116" s="6"/>
      <c r="L116" s="6"/>
      <c r="M116" s="6"/>
    </row>
    <row r="117" spans="2:13">
      <c r="B117" s="6" t="s">
        <v>247</v>
      </c>
      <c r="C117" s="6" t="s">
        <v>6477</v>
      </c>
      <c r="D117" s="6" t="s">
        <v>6478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6488</v>
      </c>
      <c r="J117" s="6"/>
      <c r="K117" s="6"/>
      <c r="L117" s="6"/>
      <c r="M117" s="6"/>
    </row>
    <row r="118" spans="2:13">
      <c r="B118" s="6" t="s">
        <v>249</v>
      </c>
      <c r="C118" s="6" t="s">
        <v>6477</v>
      </c>
      <c r="D118" s="6" t="s">
        <v>6478</v>
      </c>
      <c r="E118" s="6" t="s">
        <v>250</v>
      </c>
      <c r="F118" s="6" t="s">
        <v>15</v>
      </c>
      <c r="G118" s="6" t="s">
        <v>15</v>
      </c>
      <c r="H118" s="6" t="s">
        <v>49</v>
      </c>
      <c r="I118" s="6" t="s">
        <v>6488</v>
      </c>
      <c r="J118" s="6"/>
      <c r="K118" s="6"/>
      <c r="L118" s="6"/>
      <c r="M118" s="6"/>
    </row>
    <row r="119" spans="2:13">
      <c r="B119" s="6" t="s">
        <v>251</v>
      </c>
      <c r="C119" s="6" t="s">
        <v>6477</v>
      </c>
      <c r="D119" s="6" t="s">
        <v>6478</v>
      </c>
      <c r="E119" s="6" t="s">
        <v>252</v>
      </c>
      <c r="F119" s="6" t="s">
        <v>15</v>
      </c>
      <c r="G119" s="6" t="s">
        <v>15</v>
      </c>
      <c r="H119" s="6" t="s">
        <v>49</v>
      </c>
      <c r="I119" s="6" t="s">
        <v>6488</v>
      </c>
      <c r="J119" s="6"/>
      <c r="K119" s="6"/>
      <c r="L119" s="6"/>
      <c r="M119" s="6"/>
    </row>
    <row r="120" spans="2:13">
      <c r="B120" s="6" t="s">
        <v>253</v>
      </c>
      <c r="C120" s="6" t="s">
        <v>6477</v>
      </c>
      <c r="D120" s="6" t="s">
        <v>6478</v>
      </c>
      <c r="E120" s="6" t="s">
        <v>254</v>
      </c>
      <c r="F120" s="6" t="s">
        <v>15</v>
      </c>
      <c r="G120" s="6" t="s">
        <v>15</v>
      </c>
      <c r="H120" s="6" t="s">
        <v>49</v>
      </c>
      <c r="I120" s="6" t="s">
        <v>6488</v>
      </c>
      <c r="J120" s="6"/>
      <c r="K120" s="6"/>
      <c r="L120" s="6"/>
      <c r="M120" s="6"/>
    </row>
    <row r="121" spans="2:13">
      <c r="B121" s="6" t="s">
        <v>255</v>
      </c>
      <c r="C121" s="6" t="s">
        <v>6477</v>
      </c>
      <c r="D121" s="6" t="s">
        <v>6478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6488</v>
      </c>
      <c r="J121" s="6"/>
      <c r="K121" s="6"/>
      <c r="L121" s="6"/>
      <c r="M121" s="6"/>
    </row>
    <row r="122" spans="2:13">
      <c r="B122" s="6" t="s">
        <v>257</v>
      </c>
      <c r="C122" s="6" t="s">
        <v>6477</v>
      </c>
      <c r="D122" s="6" t="s">
        <v>6478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6523</v>
      </c>
      <c r="L122" s="6" t="s">
        <v>2097</v>
      </c>
      <c r="M122" s="6"/>
    </row>
    <row r="123" spans="2:13">
      <c r="B123" s="6" t="s">
        <v>259</v>
      </c>
      <c r="C123" s="6" t="s">
        <v>6477</v>
      </c>
      <c r="D123" s="6" t="s">
        <v>6478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6477</v>
      </c>
      <c r="D124" s="6" t="s">
        <v>6478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3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60.25" customWidth="1"/>
    <col min="10" max="10" width="63.625" customWidth="1"/>
    <col min="11" max="11" width="85.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6524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6525</v>
      </c>
      <c r="L3" s="6" t="s">
        <v>1394</v>
      </c>
      <c r="M3" s="6"/>
    </row>
    <row r="4" spans="2:13">
      <c r="B4" s="6" t="s">
        <v>17</v>
      </c>
      <c r="C4" s="6" t="s">
        <v>6273</v>
      </c>
      <c r="D4" s="6" t="s">
        <v>6524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6526</v>
      </c>
      <c r="L4" s="6" t="s">
        <v>1394</v>
      </c>
      <c r="M4" s="6"/>
    </row>
    <row r="5" spans="2:13">
      <c r="B5" s="6" t="s">
        <v>19</v>
      </c>
      <c r="C5" s="6" t="s">
        <v>6273</v>
      </c>
      <c r="D5" s="6" t="s">
        <v>6524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6527</v>
      </c>
      <c r="L5" s="6" t="s">
        <v>1394</v>
      </c>
      <c r="M5" s="6"/>
    </row>
    <row r="6" spans="2:13">
      <c r="B6" s="6" t="s">
        <v>21</v>
      </c>
      <c r="C6" s="6" t="s">
        <v>6273</v>
      </c>
      <c r="D6" s="6" t="s">
        <v>6524</v>
      </c>
      <c r="E6" s="6" t="s">
        <v>22</v>
      </c>
      <c r="F6" s="6"/>
      <c r="G6" s="6"/>
      <c r="H6" s="6"/>
      <c r="I6" s="6" t="s">
        <v>6528</v>
      </c>
      <c r="J6" s="6"/>
      <c r="K6" s="6"/>
      <c r="L6" s="6"/>
      <c r="M6" s="6"/>
    </row>
    <row r="7" spans="2:13">
      <c r="B7" s="6" t="s">
        <v>24</v>
      </c>
      <c r="C7" s="6" t="s">
        <v>6273</v>
      </c>
      <c r="D7" s="6" t="s">
        <v>6524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6524</v>
      </c>
      <c r="E8" s="6" t="s">
        <v>28</v>
      </c>
      <c r="F8" s="6"/>
      <c r="G8" s="6"/>
      <c r="H8" s="6"/>
      <c r="I8" s="6" t="s">
        <v>23</v>
      </c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6524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6524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6529</v>
      </c>
      <c r="L10" s="6" t="s">
        <v>727</v>
      </c>
      <c r="M10" s="6"/>
    </row>
    <row r="11" spans="2:13">
      <c r="B11" s="6" t="s">
        <v>33</v>
      </c>
      <c r="C11" s="6" t="s">
        <v>6273</v>
      </c>
      <c r="D11" s="6" t="s">
        <v>6524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6524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6530</v>
      </c>
      <c r="L12" s="6" t="s">
        <v>727</v>
      </c>
      <c r="M12" s="6"/>
    </row>
    <row r="13" spans="2:13">
      <c r="B13" s="6" t="s">
        <v>37</v>
      </c>
      <c r="C13" s="6" t="s">
        <v>6273</v>
      </c>
      <c r="D13" s="6" t="s">
        <v>6524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6531</v>
      </c>
      <c r="L13" s="6" t="s">
        <v>1394</v>
      </c>
      <c r="M13" s="6"/>
    </row>
    <row r="14" spans="2:13">
      <c r="B14" s="6" t="s">
        <v>39</v>
      </c>
      <c r="C14" s="6" t="s">
        <v>6273</v>
      </c>
      <c r="D14" s="6" t="s">
        <v>6524</v>
      </c>
      <c r="E14" s="6" t="s">
        <v>40</v>
      </c>
      <c r="F14" s="6"/>
      <c r="G14" s="6"/>
      <c r="H14" s="6"/>
      <c r="I14" s="6" t="s">
        <v>6528</v>
      </c>
      <c r="J14" s="6"/>
      <c r="K14" s="6"/>
      <c r="L14" s="6"/>
      <c r="M14" s="6"/>
    </row>
    <row r="15" spans="2:13">
      <c r="B15" s="6" t="s">
        <v>41</v>
      </c>
      <c r="C15" s="6" t="s">
        <v>6273</v>
      </c>
      <c r="D15" s="6" t="s">
        <v>6524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6524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6532</v>
      </c>
      <c r="L16" s="6" t="s">
        <v>1039</v>
      </c>
      <c r="M16" s="6"/>
    </row>
    <row r="17" spans="2:13">
      <c r="B17" s="6" t="s">
        <v>45</v>
      </c>
      <c r="C17" s="6" t="s">
        <v>6273</v>
      </c>
      <c r="D17" s="6" t="s">
        <v>6524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6533</v>
      </c>
      <c r="L17" s="6" t="s">
        <v>1394</v>
      </c>
      <c r="M17" s="6"/>
    </row>
    <row r="18" spans="2:13">
      <c r="B18" s="6" t="s">
        <v>47</v>
      </c>
      <c r="C18" s="6" t="s">
        <v>6273</v>
      </c>
      <c r="D18" s="6" t="s">
        <v>6524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6534</v>
      </c>
      <c r="L18" s="6" t="s">
        <v>1394</v>
      </c>
      <c r="M18" s="6"/>
    </row>
    <row r="19" spans="2:13">
      <c r="B19" s="6" t="s">
        <v>50</v>
      </c>
      <c r="C19" s="6" t="s">
        <v>6273</v>
      </c>
      <c r="D19" s="6" t="s">
        <v>6524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6535</v>
      </c>
      <c r="L19" s="6" t="s">
        <v>1039</v>
      </c>
      <c r="M19" s="6"/>
    </row>
    <row r="20" spans="2:13">
      <c r="B20" s="6" t="s">
        <v>52</v>
      </c>
      <c r="C20" s="6" t="s">
        <v>6273</v>
      </c>
      <c r="D20" s="6" t="s">
        <v>6524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6524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6524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6524</v>
      </c>
      <c r="E23" s="6" t="s">
        <v>59</v>
      </c>
      <c r="F23" s="6"/>
      <c r="G23" s="6"/>
      <c r="H23" s="6"/>
      <c r="I23" s="6" t="s">
        <v>6528</v>
      </c>
      <c r="J23" s="6"/>
      <c r="K23" s="6"/>
      <c r="L23" s="6"/>
      <c r="M23" s="6"/>
    </row>
    <row r="24" spans="2:13">
      <c r="B24" s="6" t="s">
        <v>60</v>
      </c>
      <c r="C24" s="6" t="s">
        <v>6273</v>
      </c>
      <c r="D24" s="6" t="s">
        <v>6524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6536</v>
      </c>
      <c r="L24" s="6" t="s">
        <v>1394</v>
      </c>
      <c r="M24" s="6"/>
    </row>
    <row r="25" spans="2:13">
      <c r="B25" s="6" t="s">
        <v>62</v>
      </c>
      <c r="C25" s="6" t="s">
        <v>6273</v>
      </c>
      <c r="D25" s="6" t="s">
        <v>6524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6537</v>
      </c>
      <c r="L25" s="6" t="s">
        <v>727</v>
      </c>
      <c r="M25" s="6"/>
    </row>
    <row r="26" spans="2:13">
      <c r="B26" s="6" t="s">
        <v>64</v>
      </c>
      <c r="C26" s="6" t="s">
        <v>6273</v>
      </c>
      <c r="D26" s="6" t="s">
        <v>6524</v>
      </c>
      <c r="E26" s="6" t="s">
        <v>65</v>
      </c>
      <c r="F26" s="6"/>
      <c r="G26" s="6"/>
      <c r="H26" s="6"/>
      <c r="I26" s="6" t="s">
        <v>6528</v>
      </c>
      <c r="J26" s="6"/>
      <c r="K26" s="6"/>
      <c r="L26" s="6"/>
      <c r="M26" s="6"/>
    </row>
    <row r="27" spans="2:13">
      <c r="B27" s="6" t="s">
        <v>66</v>
      </c>
      <c r="C27" s="6" t="s">
        <v>6273</v>
      </c>
      <c r="D27" s="6" t="s">
        <v>6524</v>
      </c>
      <c r="E27" s="6" t="s">
        <v>67</v>
      </c>
      <c r="F27" s="6"/>
      <c r="G27" s="6"/>
      <c r="H27" s="6"/>
      <c r="I27" s="6" t="s">
        <v>6528</v>
      </c>
      <c r="J27" s="6"/>
      <c r="K27" s="6"/>
      <c r="L27" s="6"/>
      <c r="M27" s="6"/>
    </row>
    <row r="28" spans="2:13">
      <c r="B28" s="6" t="s">
        <v>68</v>
      </c>
      <c r="C28" s="6" t="s">
        <v>6273</v>
      </c>
      <c r="D28" s="6" t="s">
        <v>6524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6524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6524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6524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6524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6524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6524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6524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6524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6524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6524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6524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6524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6524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6524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6524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6524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6524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6524</v>
      </c>
      <c r="E46" s="6" t="s">
        <v>105</v>
      </c>
      <c r="F46" s="6"/>
      <c r="G46" s="6"/>
      <c r="H46" s="6"/>
      <c r="I46" s="6" t="s">
        <v>6528</v>
      </c>
      <c r="J46" s="6"/>
      <c r="K46" s="6"/>
      <c r="L46" s="6"/>
      <c r="M46" s="6"/>
    </row>
    <row r="47" spans="2:13">
      <c r="B47" s="6" t="s">
        <v>106</v>
      </c>
      <c r="C47" s="6" t="s">
        <v>6273</v>
      </c>
      <c r="D47" s="6" t="s">
        <v>6524</v>
      </c>
      <c r="E47" s="6" t="s">
        <v>107</v>
      </c>
      <c r="F47" s="6" t="s">
        <v>15</v>
      </c>
      <c r="G47" s="6" t="s">
        <v>15</v>
      </c>
      <c r="H47" s="6" t="s">
        <v>6538</v>
      </c>
      <c r="I47" s="6" t="s">
        <v>6539</v>
      </c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6524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6540</v>
      </c>
      <c r="L48" s="6" t="s">
        <v>1394</v>
      </c>
      <c r="M48" s="6"/>
    </row>
    <row r="49" spans="2:13">
      <c r="B49" s="6" t="s">
        <v>110</v>
      </c>
      <c r="C49" s="6" t="s">
        <v>6273</v>
      </c>
      <c r="D49" s="6" t="s">
        <v>6524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6541</v>
      </c>
      <c r="L49" s="6" t="s">
        <v>1394</v>
      </c>
      <c r="M49" s="6"/>
    </row>
    <row r="50" spans="2:13">
      <c r="B50" s="6" t="s">
        <v>112</v>
      </c>
      <c r="C50" s="6" t="s">
        <v>6273</v>
      </c>
      <c r="D50" s="6" t="s">
        <v>6524</v>
      </c>
      <c r="E50" s="6" t="s">
        <v>113</v>
      </c>
      <c r="F50" s="6" t="s">
        <v>15</v>
      </c>
      <c r="G50" s="6" t="s">
        <v>15</v>
      </c>
      <c r="H50" s="6" t="s">
        <v>6542</v>
      </c>
      <c r="I50" s="6" t="s">
        <v>6543</v>
      </c>
      <c r="J50" s="6"/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6524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6544</v>
      </c>
      <c r="L51" s="6" t="s">
        <v>1394</v>
      </c>
      <c r="M51" s="6"/>
    </row>
    <row r="52" spans="2:13">
      <c r="B52" s="6" t="s">
        <v>116</v>
      </c>
      <c r="C52" s="6" t="s">
        <v>6273</v>
      </c>
      <c r="D52" s="6" t="s">
        <v>6524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6524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6545</v>
      </c>
      <c r="L53" s="6" t="s">
        <v>1394</v>
      </c>
      <c r="M53" s="6"/>
    </row>
    <row r="54" spans="2:13">
      <c r="B54" s="6" t="s">
        <v>120</v>
      </c>
      <c r="C54" s="6" t="s">
        <v>6273</v>
      </c>
      <c r="D54" s="6" t="s">
        <v>6524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6546</v>
      </c>
      <c r="L54" s="6" t="s">
        <v>1394</v>
      </c>
      <c r="M54" s="6"/>
    </row>
    <row r="55" spans="2:13">
      <c r="B55" s="6" t="s">
        <v>122</v>
      </c>
      <c r="C55" s="6" t="s">
        <v>6273</v>
      </c>
      <c r="D55" s="6" t="s">
        <v>6524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6524</v>
      </c>
      <c r="E56" s="6" t="s">
        <v>125</v>
      </c>
      <c r="F56" s="6" t="s">
        <v>264</v>
      </c>
      <c r="G56" s="6" t="s">
        <v>15</v>
      </c>
      <c r="H56" s="6"/>
      <c r="I56" s="6" t="s">
        <v>276</v>
      </c>
      <c r="J56" s="6" t="s">
        <v>6547</v>
      </c>
      <c r="K56" s="6"/>
      <c r="L56" s="6"/>
      <c r="M56" s="6"/>
    </row>
    <row r="57" spans="2:13">
      <c r="B57" s="6" t="s">
        <v>126</v>
      </c>
      <c r="C57" s="6" t="s">
        <v>6273</v>
      </c>
      <c r="D57" s="6" t="s">
        <v>6524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6524</v>
      </c>
      <c r="E58" s="6" t="s">
        <v>129</v>
      </c>
      <c r="F58" s="6" t="s">
        <v>264</v>
      </c>
      <c r="G58" s="6" t="s">
        <v>15</v>
      </c>
      <c r="H58" s="6"/>
      <c r="I58" s="6" t="s">
        <v>276</v>
      </c>
      <c r="J58" s="6" t="s">
        <v>6548</v>
      </c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6524</v>
      </c>
      <c r="E59" s="6" t="s">
        <v>131</v>
      </c>
      <c r="F59" s="6" t="s">
        <v>15</v>
      </c>
      <c r="G59" s="6" t="s">
        <v>15</v>
      </c>
      <c r="H59" s="6" t="s">
        <v>6549</v>
      </c>
      <c r="I59" s="6" t="s">
        <v>6550</v>
      </c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6524</v>
      </c>
      <c r="E60" s="6" t="s">
        <v>133</v>
      </c>
      <c r="F60" s="6" t="s">
        <v>15</v>
      </c>
      <c r="G60" s="6" t="s">
        <v>15</v>
      </c>
      <c r="H60" s="6" t="s">
        <v>6551</v>
      </c>
      <c r="I60" s="6" t="s">
        <v>6552</v>
      </c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6524</v>
      </c>
      <c r="E61" s="6" t="s">
        <v>135</v>
      </c>
      <c r="F61" s="6" t="s">
        <v>15</v>
      </c>
      <c r="G61" s="6" t="s">
        <v>15</v>
      </c>
      <c r="H61" s="6" t="s">
        <v>6553</v>
      </c>
      <c r="I61" s="6" t="s">
        <v>6554</v>
      </c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6524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6555</v>
      </c>
      <c r="L62" s="6" t="s">
        <v>1394</v>
      </c>
      <c r="M62" s="6"/>
    </row>
    <row r="63" spans="2:13">
      <c r="B63" s="6" t="s">
        <v>138</v>
      </c>
      <c r="C63" s="6" t="s">
        <v>6273</v>
      </c>
      <c r="D63" s="6" t="s">
        <v>6524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6556</v>
      </c>
      <c r="L63" s="6" t="s">
        <v>1394</v>
      </c>
      <c r="M63" s="6"/>
    </row>
    <row r="64" spans="2:13">
      <c r="B64" s="6" t="s">
        <v>140</v>
      </c>
      <c r="C64" s="6" t="s">
        <v>6273</v>
      </c>
      <c r="D64" s="6" t="s">
        <v>6524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6557</v>
      </c>
      <c r="L64" s="6" t="s">
        <v>727</v>
      </c>
      <c r="M64" s="6"/>
    </row>
    <row r="65" spans="2:13">
      <c r="B65" s="6" t="s">
        <v>142</v>
      </c>
      <c r="C65" s="6" t="s">
        <v>6273</v>
      </c>
      <c r="D65" s="6" t="s">
        <v>6524</v>
      </c>
      <c r="E65" s="6" t="s">
        <v>143</v>
      </c>
      <c r="F65" s="6"/>
      <c r="G65" s="6"/>
      <c r="H65" s="6"/>
      <c r="I65" s="6" t="s">
        <v>23</v>
      </c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6524</v>
      </c>
      <c r="E66" s="6" t="s">
        <v>145</v>
      </c>
      <c r="F66" s="6" t="s">
        <v>264</v>
      </c>
      <c r="G66" s="6" t="s">
        <v>15</v>
      </c>
      <c r="H66" s="6"/>
      <c r="I66" s="6" t="s">
        <v>276</v>
      </c>
      <c r="J66" s="6" t="s">
        <v>6558</v>
      </c>
      <c r="K66" s="6"/>
      <c r="L66" s="6"/>
      <c r="M66" s="6"/>
    </row>
    <row r="67" spans="2:13">
      <c r="B67" s="6" t="s">
        <v>146</v>
      </c>
      <c r="C67" s="6" t="s">
        <v>6273</v>
      </c>
      <c r="D67" s="6" t="s">
        <v>6524</v>
      </c>
      <c r="E67" s="6" t="s">
        <v>147</v>
      </c>
      <c r="F67" s="6"/>
      <c r="G67" s="6"/>
      <c r="H67" s="6"/>
      <c r="I67" s="6" t="s">
        <v>6528</v>
      </c>
      <c r="J67" s="6"/>
      <c r="K67" s="6"/>
      <c r="L67" s="6"/>
      <c r="M67" s="6"/>
    </row>
    <row r="68" spans="2:13">
      <c r="B68" s="6" t="s">
        <v>148</v>
      </c>
      <c r="C68" s="6" t="s">
        <v>6273</v>
      </c>
      <c r="D68" s="6" t="s">
        <v>6524</v>
      </c>
      <c r="E68" s="6" t="s">
        <v>149</v>
      </c>
      <c r="F68" s="6" t="s">
        <v>264</v>
      </c>
      <c r="G68" s="6" t="s">
        <v>15</v>
      </c>
      <c r="H68" s="6"/>
      <c r="I68" s="6" t="s">
        <v>276</v>
      </c>
      <c r="J68" s="6" t="s">
        <v>6559</v>
      </c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6524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6560</v>
      </c>
      <c r="L69" s="6" t="s">
        <v>727</v>
      </c>
      <c r="M69" s="6"/>
    </row>
    <row r="70" spans="2:13">
      <c r="B70" s="6" t="s">
        <v>152</v>
      </c>
      <c r="C70" s="6" t="s">
        <v>6273</v>
      </c>
      <c r="D70" s="6" t="s">
        <v>6524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6524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6524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6524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6524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6524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6524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6524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6524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6524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6524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6524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6524</v>
      </c>
      <c r="E82" s="6" t="s">
        <v>177</v>
      </c>
      <c r="F82" s="6" t="s">
        <v>15</v>
      </c>
      <c r="G82" s="6" t="s">
        <v>15</v>
      </c>
      <c r="H82" s="6" t="s">
        <v>6561</v>
      </c>
      <c r="I82" s="6" t="s">
        <v>6562</v>
      </c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6524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6563</v>
      </c>
      <c r="L83" s="6" t="s">
        <v>1394</v>
      </c>
      <c r="M83" s="6"/>
    </row>
    <row r="84" spans="2:13">
      <c r="B84" s="6" t="s">
        <v>180</v>
      </c>
      <c r="C84" s="6" t="s">
        <v>6273</v>
      </c>
      <c r="D84" s="6" t="s">
        <v>6524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6524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6524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6564</v>
      </c>
      <c r="L86" s="6" t="s">
        <v>1394</v>
      </c>
      <c r="M86" s="6"/>
    </row>
    <row r="87" spans="2:13">
      <c r="B87" s="6" t="s">
        <v>186</v>
      </c>
      <c r="C87" s="6" t="s">
        <v>6273</v>
      </c>
      <c r="D87" s="6" t="s">
        <v>6524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6524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6524</v>
      </c>
      <c r="E89" s="6" t="s">
        <v>191</v>
      </c>
      <c r="F89" s="6"/>
      <c r="G89" s="6"/>
      <c r="H89" s="6"/>
      <c r="I89" s="6" t="s">
        <v>6528</v>
      </c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6524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6565</v>
      </c>
      <c r="L90" s="6" t="s">
        <v>1394</v>
      </c>
      <c r="M90" s="6"/>
    </row>
    <row r="91" spans="2:13">
      <c r="B91" s="6" t="s">
        <v>194</v>
      </c>
      <c r="C91" s="6" t="s">
        <v>6273</v>
      </c>
      <c r="D91" s="6" t="s">
        <v>6524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6566</v>
      </c>
      <c r="L91" s="6" t="s">
        <v>1394</v>
      </c>
      <c r="M91" s="6"/>
    </row>
    <row r="92" spans="2:13">
      <c r="B92" s="6" t="s">
        <v>196</v>
      </c>
      <c r="C92" s="6" t="s">
        <v>6273</v>
      </c>
      <c r="D92" s="6" t="s">
        <v>6524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6567</v>
      </c>
      <c r="L92" s="6" t="s">
        <v>1394</v>
      </c>
      <c r="M92" s="6"/>
    </row>
    <row r="93" spans="2:13">
      <c r="B93" s="6" t="s">
        <v>198</v>
      </c>
      <c r="C93" s="6" t="s">
        <v>6273</v>
      </c>
      <c r="D93" s="6" t="s">
        <v>6524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6524</v>
      </c>
      <c r="E94" s="6" t="s">
        <v>201</v>
      </c>
      <c r="F94" s="6" t="s">
        <v>264</v>
      </c>
      <c r="G94" s="6" t="s">
        <v>15</v>
      </c>
      <c r="H94" s="6"/>
      <c r="I94" s="6" t="s">
        <v>276</v>
      </c>
      <c r="J94" s="6" t="s">
        <v>6568</v>
      </c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6524</v>
      </c>
      <c r="E95" s="6" t="s">
        <v>203</v>
      </c>
      <c r="F95" s="6" t="s">
        <v>264</v>
      </c>
      <c r="G95" s="6" t="s">
        <v>15</v>
      </c>
      <c r="H95" s="6"/>
      <c r="I95" s="6" t="s">
        <v>276</v>
      </c>
      <c r="J95" s="6" t="s">
        <v>6569</v>
      </c>
      <c r="K95" s="6"/>
      <c r="L95" s="6"/>
      <c r="M95" s="6"/>
    </row>
    <row r="96" spans="2:13">
      <c r="B96" s="6" t="s">
        <v>204</v>
      </c>
      <c r="C96" s="6" t="s">
        <v>6273</v>
      </c>
      <c r="D96" s="6" t="s">
        <v>6524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6524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6570</v>
      </c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6524</v>
      </c>
      <c r="E98" s="6" t="s">
        <v>209</v>
      </c>
      <c r="F98" s="6"/>
      <c r="G98" s="6"/>
      <c r="H98" s="6"/>
      <c r="I98" s="6" t="s">
        <v>6528</v>
      </c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6524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6524</v>
      </c>
      <c r="E100" s="6" t="s">
        <v>213</v>
      </c>
      <c r="F100" s="6" t="s">
        <v>15</v>
      </c>
      <c r="G100" s="6" t="s">
        <v>15</v>
      </c>
      <c r="H100" s="6" t="s">
        <v>6571</v>
      </c>
      <c r="I100" s="6" t="s">
        <v>6572</v>
      </c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6524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6573</v>
      </c>
      <c r="L101" s="6" t="s">
        <v>1394</v>
      </c>
      <c r="M101" s="6"/>
    </row>
    <row r="102" spans="2:13">
      <c r="B102" s="6" t="s">
        <v>217</v>
      </c>
      <c r="C102" s="6" t="s">
        <v>6273</v>
      </c>
      <c r="D102" s="6" t="s">
        <v>6524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6574</v>
      </c>
      <c r="L102" s="6" t="s">
        <v>1394</v>
      </c>
      <c r="M102" s="6"/>
    </row>
    <row r="103" spans="2:13">
      <c r="B103" s="6" t="s">
        <v>219</v>
      </c>
      <c r="C103" s="6" t="s">
        <v>6273</v>
      </c>
      <c r="D103" s="6" t="s">
        <v>6524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6575</v>
      </c>
      <c r="K103" s="6"/>
      <c r="L103" s="6"/>
      <c r="M103" s="6"/>
    </row>
    <row r="104" spans="2:13">
      <c r="B104" s="6" t="s">
        <v>221</v>
      </c>
      <c r="C104" s="6" t="s">
        <v>6273</v>
      </c>
      <c r="D104" s="6" t="s">
        <v>6524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6576</v>
      </c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6524</v>
      </c>
      <c r="E105" s="6" t="s">
        <v>224</v>
      </c>
      <c r="F105" s="6" t="s">
        <v>15</v>
      </c>
      <c r="G105" s="6" t="s">
        <v>15</v>
      </c>
      <c r="H105" s="6" t="s">
        <v>6577</v>
      </c>
      <c r="I105" s="6" t="s">
        <v>6578</v>
      </c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6524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6524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6579</v>
      </c>
      <c r="L107" s="6" t="s">
        <v>727</v>
      </c>
      <c r="M107" s="6"/>
    </row>
    <row r="108" spans="2:13">
      <c r="B108" s="6" t="s">
        <v>229</v>
      </c>
      <c r="C108" s="6" t="s">
        <v>6273</v>
      </c>
      <c r="D108" s="6" t="s">
        <v>6524</v>
      </c>
      <c r="E108" s="6" t="s">
        <v>230</v>
      </c>
      <c r="F108" s="6" t="s">
        <v>15</v>
      </c>
      <c r="G108" s="6" t="s">
        <v>15</v>
      </c>
      <c r="H108" s="6" t="s">
        <v>6580</v>
      </c>
      <c r="I108" s="6" t="s">
        <v>6581</v>
      </c>
      <c r="J108" s="6"/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6524</v>
      </c>
      <c r="E109" s="6" t="s">
        <v>232</v>
      </c>
      <c r="F109" s="6"/>
      <c r="G109" s="6"/>
      <c r="H109" s="6"/>
      <c r="I109" s="6" t="s">
        <v>6528</v>
      </c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6524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6582</v>
      </c>
      <c r="L110" s="6" t="s">
        <v>1394</v>
      </c>
      <c r="M110" s="6"/>
    </row>
    <row r="111" spans="2:13">
      <c r="B111" s="6" t="s">
        <v>235</v>
      </c>
      <c r="C111" s="6" t="s">
        <v>6273</v>
      </c>
      <c r="D111" s="6" t="s">
        <v>6524</v>
      </c>
      <c r="E111" s="6" t="s">
        <v>236</v>
      </c>
      <c r="F111" s="6" t="s">
        <v>15</v>
      </c>
      <c r="G111" s="6" t="s">
        <v>15</v>
      </c>
      <c r="H111" s="6" t="s">
        <v>6583</v>
      </c>
      <c r="I111" s="6" t="s">
        <v>6584</v>
      </c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6524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6585</v>
      </c>
      <c r="L112" s="6" t="s">
        <v>1394</v>
      </c>
      <c r="M112" s="6"/>
    </row>
    <row r="113" spans="2:13">
      <c r="B113" s="6" t="s">
        <v>239</v>
      </c>
      <c r="C113" s="6" t="s">
        <v>6273</v>
      </c>
      <c r="D113" s="6" t="s">
        <v>6524</v>
      </c>
      <c r="E113" s="6" t="s">
        <v>240</v>
      </c>
      <c r="F113" s="6" t="s">
        <v>15</v>
      </c>
      <c r="G113" s="6" t="s">
        <v>15</v>
      </c>
      <c r="H113" s="6" t="s">
        <v>6586</v>
      </c>
      <c r="I113" s="6" t="s">
        <v>6587</v>
      </c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6524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6588</v>
      </c>
      <c r="L114" s="6" t="s">
        <v>1394</v>
      </c>
      <c r="M114" s="6"/>
    </row>
    <row r="115" spans="2:13">
      <c r="B115" s="6" t="s">
        <v>243</v>
      </c>
      <c r="C115" s="6" t="s">
        <v>6273</v>
      </c>
      <c r="D115" s="6" t="s">
        <v>6524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6589</v>
      </c>
      <c r="L115" s="6" t="s">
        <v>1394</v>
      </c>
      <c r="M115" s="6"/>
    </row>
    <row r="116" spans="2:13">
      <c r="B116" s="6" t="s">
        <v>245</v>
      </c>
      <c r="C116" s="6" t="s">
        <v>6273</v>
      </c>
      <c r="D116" s="6" t="s">
        <v>6524</v>
      </c>
      <c r="E116" s="6" t="s">
        <v>246</v>
      </c>
      <c r="F116" s="6" t="s">
        <v>15</v>
      </c>
      <c r="G116" s="6" t="s">
        <v>15</v>
      </c>
      <c r="H116" s="6" t="s">
        <v>6590</v>
      </c>
      <c r="I116" s="6" t="s">
        <v>6591</v>
      </c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6524</v>
      </c>
      <c r="E117" s="6" t="s">
        <v>248</v>
      </c>
      <c r="F117" s="6" t="s">
        <v>15</v>
      </c>
      <c r="G117" s="6" t="s">
        <v>15</v>
      </c>
      <c r="H117" s="6" t="s">
        <v>6592</v>
      </c>
      <c r="I117" s="6" t="s">
        <v>6593</v>
      </c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6524</v>
      </c>
      <c r="E118" s="6" t="s">
        <v>250</v>
      </c>
      <c r="F118" s="6" t="s">
        <v>264</v>
      </c>
      <c r="G118" s="6" t="s">
        <v>15</v>
      </c>
      <c r="H118" s="6"/>
      <c r="I118" s="6" t="s">
        <v>276</v>
      </c>
      <c r="J118" s="6" t="s">
        <v>6594</v>
      </c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6524</v>
      </c>
      <c r="E119" s="6" t="s">
        <v>252</v>
      </c>
      <c r="F119" s="6" t="s">
        <v>264</v>
      </c>
      <c r="G119" s="6" t="s">
        <v>15</v>
      </c>
      <c r="H119" s="6"/>
      <c r="I119" s="6" t="s">
        <v>276</v>
      </c>
      <c r="J119" s="6" t="s">
        <v>6595</v>
      </c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6524</v>
      </c>
      <c r="E120" s="6" t="s">
        <v>254</v>
      </c>
      <c r="F120" s="6" t="s">
        <v>264</v>
      </c>
      <c r="G120" s="6" t="s">
        <v>15</v>
      </c>
      <c r="H120" s="6"/>
      <c r="I120" s="6" t="s">
        <v>276</v>
      </c>
      <c r="J120" s="6" t="s">
        <v>6596</v>
      </c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6524</v>
      </c>
      <c r="E121" s="6" t="s">
        <v>256</v>
      </c>
      <c r="F121" s="6" t="s">
        <v>15</v>
      </c>
      <c r="G121" s="6" t="s">
        <v>15</v>
      </c>
      <c r="H121" s="6" t="s">
        <v>6597</v>
      </c>
      <c r="I121" s="6" t="s">
        <v>6598</v>
      </c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6524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6599</v>
      </c>
      <c r="L122" s="6" t="s">
        <v>1394</v>
      </c>
      <c r="M122" s="6"/>
    </row>
    <row r="123" spans="2:13">
      <c r="B123" s="6" t="s">
        <v>259</v>
      </c>
      <c r="C123" s="6" t="s">
        <v>6273</v>
      </c>
      <c r="D123" s="6" t="s">
        <v>6524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6524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4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9.625" customWidth="1"/>
    <col min="9" max="9" width="22.875" customWidth="1"/>
    <col min="10" max="10" width="17.75" customWidth="1"/>
    <col min="11" max="11" width="39.875" customWidth="1"/>
    <col min="12" max="12" width="33" customWidth="1"/>
    <col min="13" max="13" width="46.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6600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6601</v>
      </c>
      <c r="L3" s="6" t="s">
        <v>5262</v>
      </c>
      <c r="M3" s="6"/>
    </row>
    <row r="4" spans="2:13">
      <c r="B4" s="6" t="s">
        <v>17</v>
      </c>
      <c r="C4" s="6" t="s">
        <v>6273</v>
      </c>
      <c r="D4" s="6" t="s">
        <v>6600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6602</v>
      </c>
      <c r="L4" s="6" t="s">
        <v>6603</v>
      </c>
      <c r="M4" s="6"/>
    </row>
    <row r="5" spans="2:13">
      <c r="B5" s="6" t="s">
        <v>19</v>
      </c>
      <c r="C5" s="6" t="s">
        <v>6273</v>
      </c>
      <c r="D5" s="6" t="s">
        <v>6600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6604</v>
      </c>
      <c r="L5" s="6" t="s">
        <v>5262</v>
      </c>
      <c r="M5" s="6"/>
    </row>
    <row r="6" spans="2:13">
      <c r="B6" s="6" t="s">
        <v>21</v>
      </c>
      <c r="C6" s="6" t="s">
        <v>6273</v>
      </c>
      <c r="D6" s="6" t="s">
        <v>6600</v>
      </c>
      <c r="E6" s="6" t="s">
        <v>22</v>
      </c>
      <c r="F6" s="6"/>
      <c r="G6" s="6"/>
      <c r="H6" s="6"/>
      <c r="I6" s="6"/>
      <c r="J6" s="6"/>
      <c r="K6" s="6" t="s">
        <v>6605</v>
      </c>
      <c r="L6" s="6" t="s">
        <v>6606</v>
      </c>
      <c r="M6" s="6"/>
    </row>
    <row r="7" spans="2:13">
      <c r="B7" s="6" t="s">
        <v>24</v>
      </c>
      <c r="C7" s="6" t="s">
        <v>6273</v>
      </c>
      <c r="D7" s="6" t="s">
        <v>6600</v>
      </c>
      <c r="E7" s="6" t="s">
        <v>25</v>
      </c>
      <c r="F7" s="6"/>
      <c r="G7" s="6"/>
      <c r="H7" s="6" t="s">
        <v>6607</v>
      </c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6600</v>
      </c>
      <c r="E8" s="6" t="s">
        <v>28</v>
      </c>
      <c r="F8" s="6"/>
      <c r="G8" s="6"/>
      <c r="H8" s="6"/>
      <c r="I8" s="6"/>
      <c r="J8" s="6"/>
      <c r="K8" s="6" t="s">
        <v>6608</v>
      </c>
      <c r="L8" s="6" t="s">
        <v>6609</v>
      </c>
      <c r="M8" s="6"/>
    </row>
    <row r="9" spans="2:13">
      <c r="B9" s="6" t="s">
        <v>29</v>
      </c>
      <c r="C9" s="6" t="s">
        <v>6273</v>
      </c>
      <c r="D9" s="6" t="s">
        <v>6600</v>
      </c>
      <c r="E9" s="6" t="s">
        <v>30</v>
      </c>
      <c r="F9" s="6"/>
      <c r="G9" s="6"/>
      <c r="H9" s="6" t="s">
        <v>6610</v>
      </c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6600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6611</v>
      </c>
      <c r="L10" s="6" t="s">
        <v>6612</v>
      </c>
      <c r="M10" s="6" t="s">
        <v>6613</v>
      </c>
    </row>
    <row r="11" spans="2:13">
      <c r="B11" s="6" t="s">
        <v>33</v>
      </c>
      <c r="C11" s="6" t="s">
        <v>6273</v>
      </c>
      <c r="D11" s="6" t="s">
        <v>6600</v>
      </c>
      <c r="E11" s="6" t="s">
        <v>34</v>
      </c>
      <c r="F11" s="6"/>
      <c r="G11" s="6"/>
      <c r="H11" s="6" t="s">
        <v>6607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6600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6614</v>
      </c>
      <c r="L12" s="6" t="s">
        <v>6612</v>
      </c>
      <c r="M12" s="6"/>
    </row>
    <row r="13" spans="2:13">
      <c r="B13" s="6" t="s">
        <v>37</v>
      </c>
      <c r="C13" s="6" t="s">
        <v>6273</v>
      </c>
      <c r="D13" s="6" t="s">
        <v>6600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6615</v>
      </c>
      <c r="L13" s="6" t="s">
        <v>6603</v>
      </c>
      <c r="M13" s="6"/>
    </row>
    <row r="14" spans="2:13">
      <c r="B14" s="6" t="s">
        <v>39</v>
      </c>
      <c r="C14" s="6" t="s">
        <v>6273</v>
      </c>
      <c r="D14" s="6" t="s">
        <v>6600</v>
      </c>
      <c r="E14" s="6" t="s">
        <v>40</v>
      </c>
      <c r="F14" s="6"/>
      <c r="G14" s="6"/>
      <c r="H14" s="6"/>
      <c r="I14" s="6"/>
      <c r="J14" s="6"/>
      <c r="K14" s="6" t="s">
        <v>6616</v>
      </c>
      <c r="L14" s="6" t="s">
        <v>4558</v>
      </c>
      <c r="M14" s="6"/>
    </row>
    <row r="15" spans="2:13">
      <c r="B15" s="6" t="s">
        <v>41</v>
      </c>
      <c r="C15" s="6" t="s">
        <v>6273</v>
      </c>
      <c r="D15" s="6" t="s">
        <v>6600</v>
      </c>
      <c r="E15" s="6" t="s">
        <v>42</v>
      </c>
      <c r="F15" s="6"/>
      <c r="G15" s="6"/>
      <c r="H15" s="6"/>
      <c r="I15" s="6"/>
      <c r="J15" s="6"/>
      <c r="K15" s="6" t="s">
        <v>6617</v>
      </c>
      <c r="L15" s="6" t="s">
        <v>3548</v>
      </c>
      <c r="M15" s="6"/>
    </row>
    <row r="16" spans="2:13">
      <c r="B16" s="6" t="s">
        <v>43</v>
      </c>
      <c r="C16" s="6" t="s">
        <v>6273</v>
      </c>
      <c r="D16" s="6" t="s">
        <v>6600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6618</v>
      </c>
      <c r="L16" s="6" t="s">
        <v>5262</v>
      </c>
      <c r="M16" s="6"/>
    </row>
    <row r="17" spans="2:13">
      <c r="B17" s="6" t="s">
        <v>45</v>
      </c>
      <c r="C17" s="6" t="s">
        <v>6273</v>
      </c>
      <c r="D17" s="6" t="s">
        <v>6600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6619</v>
      </c>
      <c r="L17" s="6" t="s">
        <v>5131</v>
      </c>
      <c r="M17" s="6"/>
    </row>
    <row r="18" spans="2:13">
      <c r="B18" s="6" t="s">
        <v>47</v>
      </c>
      <c r="C18" s="6" t="s">
        <v>6273</v>
      </c>
      <c r="D18" s="6" t="s">
        <v>6600</v>
      </c>
      <c r="E18" s="6" t="s">
        <v>48</v>
      </c>
      <c r="F18" s="6" t="s">
        <v>15</v>
      </c>
      <c r="G18" s="6"/>
      <c r="H18" s="6" t="s">
        <v>6620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6273</v>
      </c>
      <c r="D19" s="6" t="s">
        <v>6600</v>
      </c>
      <c r="E19" s="6" t="s">
        <v>51</v>
      </c>
      <c r="F19" s="6" t="s">
        <v>15</v>
      </c>
      <c r="G19" s="6"/>
      <c r="H19" s="6" t="s">
        <v>6621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6273</v>
      </c>
      <c r="D20" s="6" t="s">
        <v>6600</v>
      </c>
      <c r="E20" s="6" t="s">
        <v>53</v>
      </c>
      <c r="F20" s="6"/>
      <c r="G20" s="6"/>
      <c r="H20" s="6" t="s">
        <v>6607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6600</v>
      </c>
      <c r="E21" s="6" t="s">
        <v>55</v>
      </c>
      <c r="F21" s="6"/>
      <c r="G21" s="6"/>
      <c r="H21" s="6"/>
      <c r="I21" s="6"/>
      <c r="J21" s="6"/>
      <c r="K21" s="6" t="s">
        <v>6622</v>
      </c>
      <c r="L21" s="6" t="s">
        <v>3677</v>
      </c>
      <c r="M21" s="6"/>
    </row>
    <row r="22" spans="2:13">
      <c r="B22" s="6" t="s">
        <v>56</v>
      </c>
      <c r="C22" s="6" t="s">
        <v>6273</v>
      </c>
      <c r="D22" s="6" t="s">
        <v>6600</v>
      </c>
      <c r="E22" s="6" t="s">
        <v>57</v>
      </c>
      <c r="F22" s="6"/>
      <c r="G22" s="6"/>
      <c r="H22" s="6"/>
      <c r="I22" s="6"/>
      <c r="J22" s="6"/>
      <c r="K22" s="6" t="s">
        <v>6623</v>
      </c>
      <c r="L22" s="6" t="s">
        <v>6603</v>
      </c>
      <c r="M22" s="6"/>
    </row>
    <row r="23" spans="2:13">
      <c r="B23" s="6" t="s">
        <v>58</v>
      </c>
      <c r="C23" s="6" t="s">
        <v>6273</v>
      </c>
      <c r="D23" s="6" t="s">
        <v>6600</v>
      </c>
      <c r="E23" s="6" t="s">
        <v>59</v>
      </c>
      <c r="F23" s="6"/>
      <c r="G23" s="6"/>
      <c r="H23" s="6"/>
      <c r="I23" s="6"/>
      <c r="J23" s="6"/>
      <c r="K23" s="6" t="s">
        <v>6624</v>
      </c>
      <c r="L23" s="6" t="s">
        <v>6625</v>
      </c>
      <c r="M23" s="6"/>
    </row>
    <row r="24" spans="2:13">
      <c r="B24" s="6" t="s">
        <v>60</v>
      </c>
      <c r="C24" s="6" t="s">
        <v>6273</v>
      </c>
      <c r="D24" s="6" t="s">
        <v>6600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6626</v>
      </c>
      <c r="L24" s="6" t="s">
        <v>6612</v>
      </c>
      <c r="M24" s="6"/>
    </row>
    <row r="25" spans="2:13">
      <c r="B25" s="6" t="s">
        <v>62</v>
      </c>
      <c r="C25" s="6" t="s">
        <v>6273</v>
      </c>
      <c r="D25" s="6" t="s">
        <v>6600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6627</v>
      </c>
      <c r="L25" s="6" t="s">
        <v>6603</v>
      </c>
      <c r="M25" s="6"/>
    </row>
    <row r="26" spans="2:13">
      <c r="B26" s="6" t="s">
        <v>64</v>
      </c>
      <c r="C26" s="6" t="s">
        <v>6273</v>
      </c>
      <c r="D26" s="6" t="s">
        <v>6600</v>
      </c>
      <c r="E26" s="6" t="s">
        <v>65</v>
      </c>
      <c r="F26" s="6"/>
      <c r="G26" s="6"/>
      <c r="H26" s="6"/>
      <c r="I26" s="6"/>
      <c r="J26" s="6"/>
      <c r="K26" s="6" t="s">
        <v>6628</v>
      </c>
      <c r="L26" s="6" t="s">
        <v>492</v>
      </c>
      <c r="M26" s="6"/>
    </row>
    <row r="27" spans="2:13">
      <c r="B27" s="6" t="s">
        <v>66</v>
      </c>
      <c r="C27" s="6" t="s">
        <v>6273</v>
      </c>
      <c r="D27" s="6" t="s">
        <v>6600</v>
      </c>
      <c r="E27" s="6" t="s">
        <v>67</v>
      </c>
      <c r="F27" s="6"/>
      <c r="G27" s="6"/>
      <c r="H27" s="6"/>
      <c r="I27" s="6"/>
      <c r="J27" s="6"/>
      <c r="K27" s="6" t="s">
        <v>6629</v>
      </c>
      <c r="L27" s="6" t="s">
        <v>6603</v>
      </c>
      <c r="M27" s="6"/>
    </row>
    <row r="28" spans="2:13">
      <c r="B28" s="6" t="s">
        <v>68</v>
      </c>
      <c r="C28" s="6" t="s">
        <v>6273</v>
      </c>
      <c r="D28" s="6" t="s">
        <v>6600</v>
      </c>
      <c r="E28" s="6" t="s">
        <v>69</v>
      </c>
      <c r="F28" s="6"/>
      <c r="G28" s="6"/>
      <c r="H28" s="6"/>
      <c r="I28" s="6" t="s">
        <v>6630</v>
      </c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6600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6600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6600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6600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6600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6600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6600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6600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6600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6600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6600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6600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6600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6600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6600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6600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6600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6600</v>
      </c>
      <c r="E46" s="6" t="s">
        <v>105</v>
      </c>
      <c r="F46" s="6"/>
      <c r="G46" s="6"/>
      <c r="H46" s="6"/>
      <c r="I46" s="6"/>
      <c r="J46" s="6"/>
      <c r="K46" s="6" t="s">
        <v>6631</v>
      </c>
      <c r="L46" s="6" t="s">
        <v>5262</v>
      </c>
      <c r="M46" s="6"/>
    </row>
    <row r="47" spans="2:13">
      <c r="B47" s="6" t="s">
        <v>106</v>
      </c>
      <c r="C47" s="6" t="s">
        <v>6273</v>
      </c>
      <c r="D47" s="6" t="s">
        <v>6600</v>
      </c>
      <c r="E47" s="6" t="s">
        <v>107</v>
      </c>
      <c r="F47" s="6" t="s">
        <v>15</v>
      </c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6600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6632</v>
      </c>
      <c r="L48" s="6" t="s">
        <v>6633</v>
      </c>
      <c r="M48" s="6"/>
    </row>
    <row r="49" spans="2:13">
      <c r="B49" s="6" t="s">
        <v>110</v>
      </c>
      <c r="C49" s="6" t="s">
        <v>6273</v>
      </c>
      <c r="D49" s="6" t="s">
        <v>6600</v>
      </c>
      <c r="E49" s="6" t="s">
        <v>111</v>
      </c>
      <c r="F49" s="6" t="s">
        <v>15</v>
      </c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6273</v>
      </c>
      <c r="D50" s="6" t="s">
        <v>6600</v>
      </c>
      <c r="E50" s="6" t="s">
        <v>113</v>
      </c>
      <c r="F50" s="6" t="s">
        <v>15</v>
      </c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6600</v>
      </c>
      <c r="E51" s="6" t="s">
        <v>115</v>
      </c>
      <c r="F51" s="6" t="s">
        <v>15</v>
      </c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6273</v>
      </c>
      <c r="D52" s="6" t="s">
        <v>6600</v>
      </c>
      <c r="E52" s="6" t="s">
        <v>117</v>
      </c>
      <c r="F52" s="6"/>
      <c r="G52" s="6"/>
      <c r="H52" s="6"/>
      <c r="I52" s="6"/>
      <c r="J52" s="6"/>
      <c r="K52" s="6" t="s">
        <v>6634</v>
      </c>
      <c r="L52" s="6" t="s">
        <v>6603</v>
      </c>
      <c r="M52" s="6"/>
    </row>
    <row r="53" spans="2:13">
      <c r="B53" s="6" t="s">
        <v>118</v>
      </c>
      <c r="C53" s="6" t="s">
        <v>6273</v>
      </c>
      <c r="D53" s="6" t="s">
        <v>6600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6635</v>
      </c>
      <c r="L53" s="6" t="s">
        <v>5262</v>
      </c>
      <c r="M53" s="6"/>
    </row>
    <row r="54" spans="2:13">
      <c r="B54" s="6" t="s">
        <v>120</v>
      </c>
      <c r="C54" s="6" t="s">
        <v>6273</v>
      </c>
      <c r="D54" s="6" t="s">
        <v>6600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6636</v>
      </c>
      <c r="L54" s="6" t="s">
        <v>5262</v>
      </c>
      <c r="M54" s="6"/>
    </row>
    <row r="55" spans="2:13">
      <c r="B55" s="6" t="s">
        <v>122</v>
      </c>
      <c r="C55" s="6" t="s">
        <v>6273</v>
      </c>
      <c r="D55" s="6" t="s">
        <v>6600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6600</v>
      </c>
      <c r="E56" s="6" t="s">
        <v>125</v>
      </c>
      <c r="F56" s="6" t="s">
        <v>15</v>
      </c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6273</v>
      </c>
      <c r="D57" s="6" t="s">
        <v>6600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6600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6637</v>
      </c>
      <c r="L58" s="6" t="s">
        <v>6603</v>
      </c>
      <c r="M58" s="6"/>
    </row>
    <row r="59" spans="2:13">
      <c r="B59" s="6" t="s">
        <v>130</v>
      </c>
      <c r="C59" s="6" t="s">
        <v>6273</v>
      </c>
      <c r="D59" s="6" t="s">
        <v>6600</v>
      </c>
      <c r="E59" s="6" t="s">
        <v>131</v>
      </c>
      <c r="F59" s="6" t="s">
        <v>15</v>
      </c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6600</v>
      </c>
      <c r="E60" s="6" t="s">
        <v>133</v>
      </c>
      <c r="F60" s="6" t="s">
        <v>15</v>
      </c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6600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6638</v>
      </c>
      <c r="L61" s="6" t="s">
        <v>5262</v>
      </c>
      <c r="M61" s="6"/>
    </row>
    <row r="62" spans="2:13">
      <c r="B62" s="6" t="s">
        <v>136</v>
      </c>
      <c r="C62" s="6" t="s">
        <v>6273</v>
      </c>
      <c r="D62" s="6" t="s">
        <v>6600</v>
      </c>
      <c r="E62" s="6" t="s">
        <v>137</v>
      </c>
      <c r="F62" s="6" t="s">
        <v>15</v>
      </c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6600</v>
      </c>
      <c r="E63" s="6" t="s">
        <v>139</v>
      </c>
      <c r="F63" s="6" t="s">
        <v>15</v>
      </c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6273</v>
      </c>
      <c r="D64" s="6" t="s">
        <v>6600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6639</v>
      </c>
      <c r="L64" s="6" t="s">
        <v>6603</v>
      </c>
      <c r="M64" s="6"/>
    </row>
    <row r="65" spans="2:13">
      <c r="B65" s="6" t="s">
        <v>142</v>
      </c>
      <c r="C65" s="6" t="s">
        <v>6273</v>
      </c>
      <c r="D65" s="6" t="s">
        <v>6600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6600</v>
      </c>
      <c r="E66" s="6" t="s">
        <v>145</v>
      </c>
      <c r="F66" s="6" t="s">
        <v>15</v>
      </c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6273</v>
      </c>
      <c r="D67" s="6" t="s">
        <v>6600</v>
      </c>
      <c r="E67" s="6" t="s">
        <v>147</v>
      </c>
      <c r="F67" s="6"/>
      <c r="G67" s="6"/>
      <c r="H67" s="6"/>
      <c r="I67" s="6"/>
      <c r="J67" s="6"/>
      <c r="K67" s="6" t="s">
        <v>6640</v>
      </c>
      <c r="L67" s="6" t="s">
        <v>6603</v>
      </c>
      <c r="M67" s="6"/>
    </row>
    <row r="68" spans="2:13">
      <c r="B68" s="6" t="s">
        <v>148</v>
      </c>
      <c r="C68" s="6" t="s">
        <v>6273</v>
      </c>
      <c r="D68" s="6" t="s">
        <v>6600</v>
      </c>
      <c r="E68" s="6" t="s">
        <v>149</v>
      </c>
      <c r="F68" s="6" t="s">
        <v>15</v>
      </c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6600</v>
      </c>
      <c r="E69" s="6" t="s">
        <v>151</v>
      </c>
      <c r="F69" s="6" t="s">
        <v>15</v>
      </c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6273</v>
      </c>
      <c r="D70" s="6" t="s">
        <v>6600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6600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6600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6600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6600</v>
      </c>
      <c r="E74" s="6" t="s">
        <v>161</v>
      </c>
      <c r="F74" s="6"/>
      <c r="G74" s="6"/>
      <c r="H74" s="6"/>
      <c r="I74" s="6"/>
      <c r="J74" s="6"/>
      <c r="K74" s="6" t="s">
        <v>6641</v>
      </c>
      <c r="L74" s="6" t="s">
        <v>6642</v>
      </c>
      <c r="M74" s="6"/>
    </row>
    <row r="75" spans="2:13">
      <c r="B75" s="6" t="s">
        <v>162</v>
      </c>
      <c r="C75" s="6" t="s">
        <v>6273</v>
      </c>
      <c r="D75" s="6" t="s">
        <v>6600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6600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6600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6600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6600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6600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6600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6600</v>
      </c>
      <c r="E82" s="6" t="s">
        <v>177</v>
      </c>
      <c r="F82" s="6" t="s">
        <v>15</v>
      </c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6600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6643</v>
      </c>
      <c r="L83" s="6" t="s">
        <v>5262</v>
      </c>
      <c r="M83" s="6"/>
    </row>
    <row r="84" spans="2:13">
      <c r="B84" s="6" t="s">
        <v>180</v>
      </c>
      <c r="C84" s="6" t="s">
        <v>6273</v>
      </c>
      <c r="D84" s="6" t="s">
        <v>6600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6600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6600</v>
      </c>
      <c r="E86" s="6" t="s">
        <v>185</v>
      </c>
      <c r="F86" s="6" t="s">
        <v>15</v>
      </c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6273</v>
      </c>
      <c r="D87" s="6" t="s">
        <v>6600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6600</v>
      </c>
      <c r="E88" s="6" t="s">
        <v>189</v>
      </c>
      <c r="F88" s="6"/>
      <c r="G88" s="6"/>
      <c r="H88" s="6"/>
      <c r="I88" s="6"/>
      <c r="J88" s="6"/>
      <c r="K88" s="6" t="s">
        <v>6644</v>
      </c>
      <c r="L88" s="6" t="s">
        <v>6603</v>
      </c>
      <c r="M88" s="6"/>
    </row>
    <row r="89" spans="2:13">
      <c r="B89" s="6" t="s">
        <v>190</v>
      </c>
      <c r="C89" s="6" t="s">
        <v>6273</v>
      </c>
      <c r="D89" s="6" t="s">
        <v>6600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6600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6645</v>
      </c>
      <c r="L90" s="6" t="s">
        <v>4544</v>
      </c>
      <c r="M90" s="6"/>
    </row>
    <row r="91" spans="2:13">
      <c r="B91" s="6" t="s">
        <v>194</v>
      </c>
      <c r="C91" s="6" t="s">
        <v>6273</v>
      </c>
      <c r="D91" s="6" t="s">
        <v>6600</v>
      </c>
      <c r="E91" s="6" t="s">
        <v>195</v>
      </c>
      <c r="F91" s="6" t="s">
        <v>264</v>
      </c>
      <c r="G91" s="6"/>
      <c r="H91" s="6"/>
      <c r="I91" s="6"/>
      <c r="J91" s="6"/>
      <c r="K91" s="6" t="s">
        <v>6646</v>
      </c>
      <c r="L91" s="6" t="s">
        <v>4544</v>
      </c>
      <c r="M91" s="6"/>
    </row>
    <row r="92" spans="2:13">
      <c r="B92" s="6" t="s">
        <v>196</v>
      </c>
      <c r="C92" s="6" t="s">
        <v>6273</v>
      </c>
      <c r="D92" s="6" t="s">
        <v>6600</v>
      </c>
      <c r="E92" s="6" t="s">
        <v>197</v>
      </c>
      <c r="F92" s="6" t="s">
        <v>15</v>
      </c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6600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6600</v>
      </c>
      <c r="E94" s="6" t="s">
        <v>201</v>
      </c>
      <c r="F94" s="6" t="s">
        <v>15</v>
      </c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6600</v>
      </c>
      <c r="E95" s="6" t="s">
        <v>203</v>
      </c>
      <c r="F95" s="6" t="s">
        <v>15</v>
      </c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6273</v>
      </c>
      <c r="D96" s="6" t="s">
        <v>6600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6600</v>
      </c>
      <c r="E97" s="6" t="s">
        <v>207</v>
      </c>
      <c r="F97" s="6" t="s">
        <v>15</v>
      </c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6600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6600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6600</v>
      </c>
      <c r="E100" s="6" t="s">
        <v>213</v>
      </c>
      <c r="F100" s="6" t="s">
        <v>15</v>
      </c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6600</v>
      </c>
      <c r="E101" s="6" t="s">
        <v>215</v>
      </c>
      <c r="F101" s="6" t="s">
        <v>15</v>
      </c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6273</v>
      </c>
      <c r="D102" s="6" t="s">
        <v>6600</v>
      </c>
      <c r="E102" s="6" t="s">
        <v>218</v>
      </c>
      <c r="F102" s="6" t="s">
        <v>15</v>
      </c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6600</v>
      </c>
      <c r="E103" s="6" t="s">
        <v>220</v>
      </c>
      <c r="F103" s="6" t="s">
        <v>15</v>
      </c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6273</v>
      </c>
      <c r="D104" s="6" t="s">
        <v>6600</v>
      </c>
      <c r="E104" s="6" t="s">
        <v>222</v>
      </c>
      <c r="F104" s="6" t="s">
        <v>15</v>
      </c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6600</v>
      </c>
      <c r="E105" s="6" t="s">
        <v>224</v>
      </c>
      <c r="F105" s="6" t="s">
        <v>15</v>
      </c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6600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6600</v>
      </c>
      <c r="E107" s="6" t="s">
        <v>228</v>
      </c>
      <c r="F107" s="6" t="s">
        <v>15</v>
      </c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6273</v>
      </c>
      <c r="D108" s="6" t="s">
        <v>6600</v>
      </c>
      <c r="E108" s="6" t="s">
        <v>230</v>
      </c>
      <c r="F108" s="6" t="s">
        <v>15</v>
      </c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6600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6600</v>
      </c>
      <c r="E110" s="6" t="s">
        <v>234</v>
      </c>
      <c r="F110" s="6" t="s">
        <v>15</v>
      </c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6273</v>
      </c>
      <c r="D111" s="6" t="s">
        <v>6600</v>
      </c>
      <c r="E111" s="6" t="s">
        <v>236</v>
      </c>
      <c r="F111" s="6" t="s">
        <v>15</v>
      </c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6600</v>
      </c>
      <c r="E112" s="6" t="s">
        <v>238</v>
      </c>
      <c r="F112" s="6" t="s">
        <v>15</v>
      </c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6273</v>
      </c>
      <c r="D113" s="6" t="s">
        <v>6600</v>
      </c>
      <c r="E113" s="6" t="s">
        <v>240</v>
      </c>
      <c r="F113" s="6" t="s">
        <v>15</v>
      </c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6600</v>
      </c>
      <c r="E114" s="6" t="s">
        <v>242</v>
      </c>
      <c r="F114" s="6" t="s">
        <v>15</v>
      </c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6273</v>
      </c>
      <c r="D115" s="6" t="s">
        <v>6600</v>
      </c>
      <c r="E115" s="6" t="s">
        <v>244</v>
      </c>
      <c r="F115" s="6" t="s">
        <v>15</v>
      </c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6273</v>
      </c>
      <c r="D116" s="6" t="s">
        <v>6600</v>
      </c>
      <c r="E116" s="6" t="s">
        <v>246</v>
      </c>
      <c r="F116" s="6" t="s">
        <v>15</v>
      </c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6600</v>
      </c>
      <c r="E117" s="6" t="s">
        <v>248</v>
      </c>
      <c r="F117" s="6" t="s">
        <v>15</v>
      </c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6600</v>
      </c>
      <c r="E118" s="6" t="s">
        <v>250</v>
      </c>
      <c r="F118" s="6" t="s">
        <v>15</v>
      </c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6600</v>
      </c>
      <c r="E119" s="6" t="s">
        <v>252</v>
      </c>
      <c r="F119" s="6" t="s">
        <v>15</v>
      </c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6600</v>
      </c>
      <c r="E120" s="6" t="s">
        <v>254</v>
      </c>
      <c r="F120" s="6" t="s">
        <v>15</v>
      </c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6600</v>
      </c>
      <c r="E121" s="6" t="s">
        <v>256</v>
      </c>
      <c r="F121" s="6" t="s">
        <v>15</v>
      </c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6600</v>
      </c>
      <c r="E122" s="6" t="s">
        <v>258</v>
      </c>
      <c r="F122" s="6" t="s">
        <v>15</v>
      </c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6273</v>
      </c>
      <c r="D123" s="6" t="s">
        <v>6600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6600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5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4.625" customWidth="1"/>
    <col min="10" max="10" width="17.75" customWidth="1"/>
    <col min="11" max="11" width="39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6647</v>
      </c>
      <c r="E3" s="6" t="s">
        <v>14</v>
      </c>
      <c r="F3" s="6" t="s">
        <v>2378</v>
      </c>
      <c r="G3" s="6" t="s">
        <v>2378</v>
      </c>
      <c r="H3" s="6"/>
      <c r="I3" s="6"/>
      <c r="J3" s="6"/>
      <c r="K3" s="6" t="s">
        <v>6648</v>
      </c>
      <c r="L3" s="6" t="s">
        <v>862</v>
      </c>
      <c r="M3" s="6"/>
    </row>
    <row r="4" spans="2:13">
      <c r="B4" s="6" t="s">
        <v>17</v>
      </c>
      <c r="C4" s="6" t="s">
        <v>6273</v>
      </c>
      <c r="D4" s="6" t="s">
        <v>6647</v>
      </c>
      <c r="E4" s="6" t="s">
        <v>18</v>
      </c>
      <c r="F4" s="6" t="s">
        <v>2378</v>
      </c>
      <c r="G4" s="6" t="s">
        <v>2378</v>
      </c>
      <c r="H4" s="6"/>
      <c r="I4" s="6"/>
      <c r="J4" s="6"/>
      <c r="K4" s="6" t="s">
        <v>6649</v>
      </c>
      <c r="L4" s="6" t="s">
        <v>862</v>
      </c>
      <c r="M4" s="6"/>
    </row>
    <row r="5" spans="2:13">
      <c r="B5" s="6" t="s">
        <v>19</v>
      </c>
      <c r="C5" s="6" t="s">
        <v>6273</v>
      </c>
      <c r="D5" s="6" t="s">
        <v>6647</v>
      </c>
      <c r="E5" s="6" t="s">
        <v>20</v>
      </c>
      <c r="F5" s="6" t="s">
        <v>2378</v>
      </c>
      <c r="G5" s="6" t="s">
        <v>2378</v>
      </c>
      <c r="H5" s="6"/>
      <c r="I5" s="6"/>
      <c r="J5" s="6"/>
      <c r="K5" s="6" t="s">
        <v>6650</v>
      </c>
      <c r="L5" s="6" t="s">
        <v>765</v>
      </c>
      <c r="M5" s="6"/>
    </row>
    <row r="6" spans="2:13">
      <c r="B6" s="6" t="s">
        <v>21</v>
      </c>
      <c r="C6" s="6" t="s">
        <v>6273</v>
      </c>
      <c r="D6" s="6" t="s">
        <v>6647</v>
      </c>
      <c r="E6" s="6" t="s">
        <v>22</v>
      </c>
      <c r="F6" s="6"/>
      <c r="G6" s="6"/>
      <c r="H6" s="6"/>
      <c r="I6" s="6"/>
      <c r="J6" s="6"/>
      <c r="K6" s="6" t="s">
        <v>6651</v>
      </c>
      <c r="L6" s="6" t="s">
        <v>862</v>
      </c>
      <c r="M6" s="6"/>
    </row>
    <row r="7" spans="2:13">
      <c r="B7" s="6" t="s">
        <v>24</v>
      </c>
      <c r="C7" s="6" t="s">
        <v>6273</v>
      </c>
      <c r="D7" s="6" t="s">
        <v>6647</v>
      </c>
      <c r="E7" s="6" t="s">
        <v>25</v>
      </c>
      <c r="F7" s="6"/>
      <c r="G7" s="6"/>
      <c r="H7" s="6"/>
      <c r="I7" s="6" t="s">
        <v>6652</v>
      </c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6647</v>
      </c>
      <c r="E8" s="6" t="s">
        <v>28</v>
      </c>
      <c r="F8" s="6"/>
      <c r="G8" s="6"/>
      <c r="H8" s="6"/>
      <c r="I8" s="6"/>
      <c r="J8" s="6"/>
      <c r="K8" s="6" t="s">
        <v>6653</v>
      </c>
      <c r="L8" s="6" t="s">
        <v>862</v>
      </c>
      <c r="M8" s="6"/>
    </row>
    <row r="9" spans="2:13">
      <c r="B9" s="6" t="s">
        <v>29</v>
      </c>
      <c r="C9" s="6" t="s">
        <v>6273</v>
      </c>
      <c r="D9" s="6" t="s">
        <v>6647</v>
      </c>
      <c r="E9" s="6" t="s">
        <v>30</v>
      </c>
      <c r="F9" s="6"/>
      <c r="G9" s="6"/>
      <c r="H9" s="6"/>
      <c r="I9" s="6" t="s">
        <v>6652</v>
      </c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6647</v>
      </c>
      <c r="E10" s="6" t="s">
        <v>32</v>
      </c>
      <c r="F10" s="6" t="s">
        <v>2378</v>
      </c>
      <c r="G10" s="6" t="s">
        <v>2378</v>
      </c>
      <c r="H10" s="6"/>
      <c r="I10" s="6"/>
      <c r="J10" s="6"/>
      <c r="K10" s="6" t="s">
        <v>6654</v>
      </c>
      <c r="L10" s="6" t="s">
        <v>765</v>
      </c>
      <c r="M10" s="6"/>
    </row>
    <row r="11" spans="2:13">
      <c r="B11" s="6" t="s">
        <v>33</v>
      </c>
      <c r="C11" s="6" t="s">
        <v>6273</v>
      </c>
      <c r="D11" s="6" t="s">
        <v>6647</v>
      </c>
      <c r="E11" s="6" t="s">
        <v>34</v>
      </c>
      <c r="F11" s="6"/>
      <c r="G11" s="6"/>
      <c r="H11" s="6"/>
      <c r="I11" s="6"/>
      <c r="J11" s="6"/>
      <c r="K11" s="6" t="s">
        <v>6655</v>
      </c>
      <c r="L11" s="6" t="s">
        <v>862</v>
      </c>
      <c r="M11" s="6"/>
    </row>
    <row r="12" spans="2:13">
      <c r="B12" s="6" t="s">
        <v>35</v>
      </c>
      <c r="C12" s="6" t="s">
        <v>6273</v>
      </c>
      <c r="D12" s="6" t="s">
        <v>6647</v>
      </c>
      <c r="E12" s="6" t="s">
        <v>36</v>
      </c>
      <c r="F12" s="6" t="s">
        <v>2378</v>
      </c>
      <c r="G12" s="6" t="s">
        <v>2378</v>
      </c>
      <c r="H12" s="6"/>
      <c r="I12" s="6"/>
      <c r="J12" s="6"/>
      <c r="K12" s="6" t="s">
        <v>6656</v>
      </c>
      <c r="L12" s="6" t="s">
        <v>765</v>
      </c>
      <c r="M12" s="6"/>
    </row>
    <row r="13" spans="2:13">
      <c r="B13" s="6" t="s">
        <v>37</v>
      </c>
      <c r="C13" s="6" t="s">
        <v>6273</v>
      </c>
      <c r="D13" s="6" t="s">
        <v>6647</v>
      </c>
      <c r="E13" s="6" t="s">
        <v>38</v>
      </c>
      <c r="F13" s="6" t="s">
        <v>2378</v>
      </c>
      <c r="G13" s="6" t="s">
        <v>2378</v>
      </c>
      <c r="H13" s="6"/>
      <c r="I13" s="6"/>
      <c r="J13" s="6"/>
      <c r="K13" s="6" t="s">
        <v>6657</v>
      </c>
      <c r="L13" s="6" t="s">
        <v>765</v>
      </c>
      <c r="M13" s="6"/>
    </row>
    <row r="14" spans="2:13">
      <c r="B14" s="6" t="s">
        <v>39</v>
      </c>
      <c r="C14" s="6" t="s">
        <v>6273</v>
      </c>
      <c r="D14" s="6" t="s">
        <v>6647</v>
      </c>
      <c r="E14" s="6" t="s">
        <v>40</v>
      </c>
      <c r="F14" s="6"/>
      <c r="G14" s="6"/>
      <c r="H14" s="6"/>
      <c r="I14" s="6"/>
      <c r="J14" s="6"/>
      <c r="K14" s="6" t="s">
        <v>6658</v>
      </c>
      <c r="L14" s="6" t="s">
        <v>862</v>
      </c>
      <c r="M14" s="6"/>
    </row>
    <row r="15" spans="2:13">
      <c r="B15" s="6" t="s">
        <v>41</v>
      </c>
      <c r="C15" s="6" t="s">
        <v>6273</v>
      </c>
      <c r="D15" s="6" t="s">
        <v>6647</v>
      </c>
      <c r="E15" s="6" t="s">
        <v>42</v>
      </c>
      <c r="F15" s="6"/>
      <c r="G15" s="6"/>
      <c r="H15" s="6"/>
      <c r="I15" s="6" t="s">
        <v>6652</v>
      </c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6647</v>
      </c>
      <c r="E16" s="6" t="s">
        <v>44</v>
      </c>
      <c r="F16" s="6" t="s">
        <v>2378</v>
      </c>
      <c r="G16" s="6" t="s">
        <v>2378</v>
      </c>
      <c r="H16" s="6"/>
      <c r="I16" s="6"/>
      <c r="J16" s="6"/>
      <c r="K16" s="6" t="s">
        <v>6659</v>
      </c>
      <c r="L16" s="6" t="s">
        <v>765</v>
      </c>
      <c r="M16" s="6"/>
    </row>
    <row r="17" spans="2:13">
      <c r="B17" s="6" t="s">
        <v>45</v>
      </c>
      <c r="C17" s="6" t="s">
        <v>6273</v>
      </c>
      <c r="D17" s="6" t="s">
        <v>6647</v>
      </c>
      <c r="E17" s="6" t="s">
        <v>46</v>
      </c>
      <c r="F17" s="6" t="s">
        <v>2378</v>
      </c>
      <c r="G17" s="6" t="s">
        <v>2378</v>
      </c>
      <c r="H17" s="6"/>
      <c r="I17" s="6"/>
      <c r="J17" s="6"/>
      <c r="K17" s="6" t="s">
        <v>6660</v>
      </c>
      <c r="L17" s="6" t="s">
        <v>765</v>
      </c>
      <c r="M17" s="6"/>
    </row>
    <row r="18" spans="2:13">
      <c r="B18" s="6" t="s">
        <v>47</v>
      </c>
      <c r="C18" s="6" t="s">
        <v>6273</v>
      </c>
      <c r="D18" s="6" t="s">
        <v>6647</v>
      </c>
      <c r="E18" s="6" t="s">
        <v>48</v>
      </c>
      <c r="F18" s="6" t="s">
        <v>678</v>
      </c>
      <c r="G18" s="6" t="s">
        <v>678</v>
      </c>
      <c r="H18" s="6" t="s">
        <v>2513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6273</v>
      </c>
      <c r="D19" s="6" t="s">
        <v>6647</v>
      </c>
      <c r="E19" s="6" t="s">
        <v>51</v>
      </c>
      <c r="F19" s="6" t="s">
        <v>2378</v>
      </c>
      <c r="G19" s="6" t="s">
        <v>2378</v>
      </c>
      <c r="H19" s="6"/>
      <c r="I19" s="6"/>
      <c r="J19" s="6"/>
      <c r="K19" s="6" t="s">
        <v>6661</v>
      </c>
      <c r="L19" s="6" t="s">
        <v>765</v>
      </c>
      <c r="M19" s="6"/>
    </row>
    <row r="20" spans="2:13">
      <c r="B20" s="6" t="s">
        <v>52</v>
      </c>
      <c r="C20" s="6" t="s">
        <v>6273</v>
      </c>
      <c r="D20" s="6" t="s">
        <v>6647</v>
      </c>
      <c r="E20" s="6" t="s">
        <v>53</v>
      </c>
      <c r="F20" s="6"/>
      <c r="G20" s="6"/>
      <c r="H20" s="6"/>
      <c r="I20" s="6" t="s">
        <v>6652</v>
      </c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6647</v>
      </c>
      <c r="E21" s="6" t="s">
        <v>55</v>
      </c>
      <c r="F21" s="6"/>
      <c r="G21" s="6"/>
      <c r="H21" s="6"/>
      <c r="I21" s="6" t="s">
        <v>6652</v>
      </c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6647</v>
      </c>
      <c r="E22" s="6" t="s">
        <v>57</v>
      </c>
      <c r="F22" s="6"/>
      <c r="G22" s="6"/>
      <c r="H22" s="6"/>
      <c r="I22" s="6" t="s">
        <v>6652</v>
      </c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6647</v>
      </c>
      <c r="E23" s="6" t="s">
        <v>59</v>
      </c>
      <c r="F23" s="6"/>
      <c r="G23" s="6"/>
      <c r="H23" s="6"/>
      <c r="I23" s="6"/>
      <c r="J23" s="6"/>
      <c r="K23" s="6" t="s">
        <v>6662</v>
      </c>
      <c r="L23" s="6" t="s">
        <v>862</v>
      </c>
      <c r="M23" s="6"/>
    </row>
    <row r="24" spans="2:13">
      <c r="B24" s="6" t="s">
        <v>60</v>
      </c>
      <c r="C24" s="6" t="s">
        <v>6273</v>
      </c>
      <c r="D24" s="6" t="s">
        <v>6647</v>
      </c>
      <c r="E24" s="6" t="s">
        <v>61</v>
      </c>
      <c r="F24" s="6" t="s">
        <v>2378</v>
      </c>
      <c r="G24" s="6" t="s">
        <v>2378</v>
      </c>
      <c r="H24" s="6"/>
      <c r="I24" s="6"/>
      <c r="J24" s="6"/>
      <c r="K24" s="6" t="s">
        <v>6663</v>
      </c>
      <c r="L24" s="6" t="s">
        <v>765</v>
      </c>
      <c r="M24" s="6"/>
    </row>
    <row r="25" spans="2:13">
      <c r="B25" s="6" t="s">
        <v>62</v>
      </c>
      <c r="C25" s="6" t="s">
        <v>6273</v>
      </c>
      <c r="D25" s="6" t="s">
        <v>6647</v>
      </c>
      <c r="E25" s="6" t="s">
        <v>63</v>
      </c>
      <c r="F25" s="6" t="s">
        <v>2378</v>
      </c>
      <c r="G25" s="6" t="s">
        <v>2378</v>
      </c>
      <c r="H25" s="6"/>
      <c r="I25" s="6"/>
      <c r="J25" s="6"/>
      <c r="K25" s="6" t="s">
        <v>6664</v>
      </c>
      <c r="L25" s="6" t="s">
        <v>765</v>
      </c>
      <c r="M25" s="6"/>
    </row>
    <row r="26" spans="2:13">
      <c r="B26" s="6" t="s">
        <v>64</v>
      </c>
      <c r="C26" s="6" t="s">
        <v>6273</v>
      </c>
      <c r="D26" s="6" t="s">
        <v>6647</v>
      </c>
      <c r="E26" s="6" t="s">
        <v>65</v>
      </c>
      <c r="F26" s="6"/>
      <c r="G26" s="6"/>
      <c r="H26" s="6" t="s">
        <v>2513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6273</v>
      </c>
      <c r="D27" s="6" t="s">
        <v>6647</v>
      </c>
      <c r="E27" s="6" t="s">
        <v>67</v>
      </c>
      <c r="F27" s="6"/>
      <c r="G27" s="6"/>
      <c r="H27" s="6"/>
      <c r="I27" s="6"/>
      <c r="J27" s="6"/>
      <c r="K27" s="6" t="s">
        <v>6665</v>
      </c>
      <c r="L27" s="6" t="s">
        <v>862</v>
      </c>
      <c r="M27" s="6"/>
    </row>
    <row r="28" spans="2:13">
      <c r="B28" s="6" t="s">
        <v>68</v>
      </c>
      <c r="C28" s="6" t="s">
        <v>6273</v>
      </c>
      <c r="D28" s="6" t="s">
        <v>6647</v>
      </c>
      <c r="E28" s="6" t="s">
        <v>69</v>
      </c>
      <c r="F28" s="6"/>
      <c r="G28" s="6"/>
      <c r="H28" s="6"/>
      <c r="I28" s="6" t="s">
        <v>6652</v>
      </c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6647</v>
      </c>
      <c r="E29" s="6" t="s">
        <v>71</v>
      </c>
      <c r="F29" s="6"/>
      <c r="G29" s="6"/>
      <c r="H29" s="6"/>
      <c r="I29" s="6" t="s">
        <v>6652</v>
      </c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6647</v>
      </c>
      <c r="E30" s="6" t="s">
        <v>73</v>
      </c>
      <c r="F30" s="6"/>
      <c r="G30" s="6"/>
      <c r="H30" s="6"/>
      <c r="I30" s="6" t="s">
        <v>6652</v>
      </c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6647</v>
      </c>
      <c r="E31" s="6" t="s">
        <v>75</v>
      </c>
      <c r="F31" s="6"/>
      <c r="G31" s="6"/>
      <c r="H31" s="6"/>
      <c r="I31" s="6" t="s">
        <v>6652</v>
      </c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6647</v>
      </c>
      <c r="E32" s="6" t="s">
        <v>77</v>
      </c>
      <c r="F32" s="6"/>
      <c r="G32" s="6"/>
      <c r="H32" s="6"/>
      <c r="I32" s="6" t="s">
        <v>6652</v>
      </c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6647</v>
      </c>
      <c r="E33" s="6" t="s">
        <v>79</v>
      </c>
      <c r="F33" s="6"/>
      <c r="G33" s="6"/>
      <c r="H33" s="6"/>
      <c r="I33" s="6" t="s">
        <v>6652</v>
      </c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6647</v>
      </c>
      <c r="E34" s="6" t="s">
        <v>81</v>
      </c>
      <c r="F34" s="6"/>
      <c r="G34" s="6"/>
      <c r="H34" s="6"/>
      <c r="I34" s="6" t="s">
        <v>6652</v>
      </c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6647</v>
      </c>
      <c r="E35" s="6" t="s">
        <v>83</v>
      </c>
      <c r="F35" s="6"/>
      <c r="G35" s="6"/>
      <c r="H35" s="6"/>
      <c r="I35" s="6" t="s">
        <v>6652</v>
      </c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6647</v>
      </c>
      <c r="E36" s="6" t="s">
        <v>85</v>
      </c>
      <c r="F36" s="6"/>
      <c r="G36" s="6"/>
      <c r="H36" s="6"/>
      <c r="I36" s="6" t="s">
        <v>6652</v>
      </c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6647</v>
      </c>
      <c r="E37" s="6" t="s">
        <v>87</v>
      </c>
      <c r="F37" s="6"/>
      <c r="G37" s="6"/>
      <c r="H37" s="6"/>
      <c r="I37" s="6" t="s">
        <v>6652</v>
      </c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6647</v>
      </c>
      <c r="E38" s="6" t="s">
        <v>89</v>
      </c>
      <c r="F38" s="6"/>
      <c r="G38" s="6"/>
      <c r="H38" s="6"/>
      <c r="I38" s="6" t="s">
        <v>6652</v>
      </c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6647</v>
      </c>
      <c r="E39" s="6" t="s">
        <v>91</v>
      </c>
      <c r="F39" s="6"/>
      <c r="G39" s="6"/>
      <c r="H39" s="6"/>
      <c r="I39" s="6" t="s">
        <v>6652</v>
      </c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6647</v>
      </c>
      <c r="E40" s="6" t="s">
        <v>93</v>
      </c>
      <c r="F40" s="6"/>
      <c r="G40" s="6"/>
      <c r="H40" s="6"/>
      <c r="I40" s="6" t="s">
        <v>6652</v>
      </c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6647</v>
      </c>
      <c r="E41" s="6" t="s">
        <v>95</v>
      </c>
      <c r="F41" s="6"/>
      <c r="G41" s="6"/>
      <c r="H41" s="6"/>
      <c r="I41" s="6" t="s">
        <v>6652</v>
      </c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6647</v>
      </c>
      <c r="E42" s="6" t="s">
        <v>97</v>
      </c>
      <c r="F42" s="6"/>
      <c r="G42" s="6"/>
      <c r="H42" s="6"/>
      <c r="I42" s="6" t="s">
        <v>6652</v>
      </c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6647</v>
      </c>
      <c r="E43" s="6" t="s">
        <v>99</v>
      </c>
      <c r="F43" s="6"/>
      <c r="G43" s="6"/>
      <c r="H43" s="6" t="s">
        <v>2513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6647</v>
      </c>
      <c r="E44" s="6" t="s">
        <v>101</v>
      </c>
      <c r="F44" s="6"/>
      <c r="G44" s="6"/>
      <c r="H44" s="6" t="s">
        <v>2513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6647</v>
      </c>
      <c r="E45" s="6" t="s">
        <v>103</v>
      </c>
      <c r="F45" s="6"/>
      <c r="G45" s="6"/>
      <c r="H45" s="6" t="s">
        <v>2513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6647</v>
      </c>
      <c r="E46" s="6" t="s">
        <v>105</v>
      </c>
      <c r="F46" s="6"/>
      <c r="G46" s="6"/>
      <c r="H46" s="6"/>
      <c r="I46" s="6"/>
      <c r="J46" s="6"/>
      <c r="K46" s="6" t="s">
        <v>6666</v>
      </c>
      <c r="L46" s="6" t="s">
        <v>862</v>
      </c>
      <c r="M46" s="6"/>
    </row>
    <row r="47" spans="2:13">
      <c r="B47" s="6" t="s">
        <v>106</v>
      </c>
      <c r="C47" s="6" t="s">
        <v>6273</v>
      </c>
      <c r="D47" s="6" t="s">
        <v>6647</v>
      </c>
      <c r="E47" s="6" t="s">
        <v>107</v>
      </c>
      <c r="F47" s="6" t="s">
        <v>2378</v>
      </c>
      <c r="G47" s="6" t="s">
        <v>2378</v>
      </c>
      <c r="H47" s="6"/>
      <c r="I47" s="6"/>
      <c r="J47" s="6"/>
      <c r="K47" s="6" t="s">
        <v>6667</v>
      </c>
      <c r="L47" s="6" t="s">
        <v>765</v>
      </c>
      <c r="M47" s="6"/>
    </row>
    <row r="48" spans="2:13">
      <c r="B48" s="6" t="s">
        <v>108</v>
      </c>
      <c r="C48" s="6" t="s">
        <v>6273</v>
      </c>
      <c r="D48" s="6" t="s">
        <v>6647</v>
      </c>
      <c r="E48" s="6" t="s">
        <v>109</v>
      </c>
      <c r="F48" s="6" t="s">
        <v>2378</v>
      </c>
      <c r="G48" s="6" t="s">
        <v>2378</v>
      </c>
      <c r="H48" s="6"/>
      <c r="I48" s="6"/>
      <c r="J48" s="6"/>
      <c r="K48" s="6" t="s">
        <v>6668</v>
      </c>
      <c r="L48" s="6" t="s">
        <v>765</v>
      </c>
      <c r="M48" s="6"/>
    </row>
    <row r="49" spans="2:13">
      <c r="B49" s="6" t="s">
        <v>110</v>
      </c>
      <c r="C49" s="6" t="s">
        <v>6273</v>
      </c>
      <c r="D49" s="6" t="s">
        <v>6647</v>
      </c>
      <c r="E49" s="6" t="s">
        <v>111</v>
      </c>
      <c r="F49" s="6" t="s">
        <v>2378</v>
      </c>
      <c r="G49" s="6" t="s">
        <v>2378</v>
      </c>
      <c r="H49" s="6"/>
      <c r="I49" s="6"/>
      <c r="J49" s="6"/>
      <c r="K49" s="6" t="s">
        <v>6669</v>
      </c>
      <c r="L49" s="6" t="s">
        <v>765</v>
      </c>
      <c r="M49" s="6"/>
    </row>
    <row r="50" spans="2:13">
      <c r="B50" s="6" t="s">
        <v>112</v>
      </c>
      <c r="C50" s="6" t="s">
        <v>6273</v>
      </c>
      <c r="D50" s="6" t="s">
        <v>6647</v>
      </c>
      <c r="E50" s="6" t="s">
        <v>113</v>
      </c>
      <c r="F50" s="6" t="s">
        <v>678</v>
      </c>
      <c r="G50" s="6" t="s">
        <v>678</v>
      </c>
      <c r="H50" s="6" t="s">
        <v>2513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6647</v>
      </c>
      <c r="E51" s="6" t="s">
        <v>115</v>
      </c>
      <c r="F51" s="6" t="s">
        <v>2378</v>
      </c>
      <c r="G51" s="6" t="s">
        <v>2378</v>
      </c>
      <c r="H51" s="6"/>
      <c r="I51" s="6"/>
      <c r="J51" s="6"/>
      <c r="K51" s="6" t="s">
        <v>6670</v>
      </c>
      <c r="L51" s="6" t="s">
        <v>862</v>
      </c>
      <c r="M51" s="6"/>
    </row>
    <row r="52" spans="2:13">
      <c r="B52" s="6" t="s">
        <v>116</v>
      </c>
      <c r="C52" s="6" t="s">
        <v>6273</v>
      </c>
      <c r="D52" s="6" t="s">
        <v>6647</v>
      </c>
      <c r="E52" s="6" t="s">
        <v>117</v>
      </c>
      <c r="F52" s="6"/>
      <c r="G52" s="6"/>
      <c r="H52" s="6"/>
      <c r="I52" s="6" t="s">
        <v>6652</v>
      </c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6647</v>
      </c>
      <c r="E53" s="6" t="s">
        <v>119</v>
      </c>
      <c r="F53" s="6" t="s">
        <v>2378</v>
      </c>
      <c r="G53" s="6" t="s">
        <v>2378</v>
      </c>
      <c r="H53" s="6"/>
      <c r="I53" s="6"/>
      <c r="J53" s="6"/>
      <c r="K53" s="6" t="s">
        <v>6671</v>
      </c>
      <c r="L53" s="6" t="s">
        <v>862</v>
      </c>
      <c r="M53" s="6"/>
    </row>
    <row r="54" spans="2:13">
      <c r="B54" s="6" t="s">
        <v>120</v>
      </c>
      <c r="C54" s="6" t="s">
        <v>6273</v>
      </c>
      <c r="D54" s="6" t="s">
        <v>6647</v>
      </c>
      <c r="E54" s="6" t="s">
        <v>121</v>
      </c>
      <c r="F54" s="6" t="s">
        <v>2378</v>
      </c>
      <c r="G54" s="6" t="s">
        <v>2378</v>
      </c>
      <c r="H54" s="6"/>
      <c r="I54" s="6"/>
      <c r="J54" s="6"/>
      <c r="K54" s="6" t="s">
        <v>6672</v>
      </c>
      <c r="L54" s="6" t="s">
        <v>862</v>
      </c>
      <c r="M54" s="6"/>
    </row>
    <row r="55" spans="2:13">
      <c r="B55" s="6" t="s">
        <v>122</v>
      </c>
      <c r="C55" s="6" t="s">
        <v>6273</v>
      </c>
      <c r="D55" s="6" t="s">
        <v>6647</v>
      </c>
      <c r="E55" s="6" t="s">
        <v>123</v>
      </c>
      <c r="F55" s="6"/>
      <c r="G55" s="6"/>
      <c r="H55" s="6"/>
      <c r="I55" s="6" t="s">
        <v>6652</v>
      </c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6647</v>
      </c>
      <c r="E56" s="6" t="s">
        <v>125</v>
      </c>
      <c r="F56" s="6" t="s">
        <v>2378</v>
      </c>
      <c r="G56" s="6" t="s">
        <v>2378</v>
      </c>
      <c r="H56" s="6"/>
      <c r="I56" s="6"/>
      <c r="J56" s="6"/>
      <c r="K56" s="6" t="s">
        <v>6673</v>
      </c>
      <c r="L56" s="6" t="s">
        <v>765</v>
      </c>
      <c r="M56" s="6"/>
    </row>
    <row r="57" spans="2:13">
      <c r="B57" s="6" t="s">
        <v>126</v>
      </c>
      <c r="C57" s="6" t="s">
        <v>6273</v>
      </c>
      <c r="D57" s="6" t="s">
        <v>6647</v>
      </c>
      <c r="E57" s="6" t="s">
        <v>127</v>
      </c>
      <c r="F57" s="6"/>
      <c r="G57" s="6"/>
      <c r="H57" s="6"/>
      <c r="I57" s="6" t="s">
        <v>6652</v>
      </c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6647</v>
      </c>
      <c r="E58" s="6" t="s">
        <v>129</v>
      </c>
      <c r="F58" s="6" t="s">
        <v>678</v>
      </c>
      <c r="G58" s="6" t="s">
        <v>678</v>
      </c>
      <c r="H58" s="6"/>
      <c r="I58" s="6" t="s">
        <v>6652</v>
      </c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6647</v>
      </c>
      <c r="E59" s="6" t="s">
        <v>131</v>
      </c>
      <c r="F59" s="6" t="s">
        <v>678</v>
      </c>
      <c r="G59" s="6" t="s">
        <v>678</v>
      </c>
      <c r="H59" s="6" t="s">
        <v>2513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6647</v>
      </c>
      <c r="E60" s="6" t="s">
        <v>133</v>
      </c>
      <c r="F60" s="6" t="s">
        <v>678</v>
      </c>
      <c r="G60" s="6" t="s">
        <v>678</v>
      </c>
      <c r="H60" s="6" t="s">
        <v>2513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6647</v>
      </c>
      <c r="E61" s="6" t="s">
        <v>135</v>
      </c>
      <c r="F61" s="6" t="s">
        <v>678</v>
      </c>
      <c r="G61" s="6" t="s">
        <v>678</v>
      </c>
      <c r="H61" s="6" t="s">
        <v>2513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6647</v>
      </c>
      <c r="E62" s="6" t="s">
        <v>137</v>
      </c>
      <c r="F62" s="6" t="s">
        <v>15</v>
      </c>
      <c r="G62" s="6" t="s">
        <v>15</v>
      </c>
      <c r="H62" s="6" t="s">
        <v>2513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6647</v>
      </c>
      <c r="E63" s="6" t="s">
        <v>139</v>
      </c>
      <c r="F63" s="6" t="s">
        <v>2378</v>
      </c>
      <c r="G63" s="6" t="s">
        <v>2378</v>
      </c>
      <c r="H63" s="6"/>
      <c r="I63" s="6"/>
      <c r="J63" s="6"/>
      <c r="K63" s="6" t="s">
        <v>6674</v>
      </c>
      <c r="L63" s="6" t="s">
        <v>862</v>
      </c>
      <c r="M63" s="6"/>
    </row>
    <row r="64" spans="2:13">
      <c r="B64" s="6" t="s">
        <v>140</v>
      </c>
      <c r="C64" s="6" t="s">
        <v>6273</v>
      </c>
      <c r="D64" s="6" t="s">
        <v>6647</v>
      </c>
      <c r="E64" s="6" t="s">
        <v>141</v>
      </c>
      <c r="F64" s="6" t="s">
        <v>2378</v>
      </c>
      <c r="G64" s="6" t="s">
        <v>2378</v>
      </c>
      <c r="H64" s="6"/>
      <c r="I64" s="6"/>
      <c r="J64" s="6"/>
      <c r="K64" s="6" t="s">
        <v>6675</v>
      </c>
      <c r="L64" s="6" t="s">
        <v>765</v>
      </c>
      <c r="M64" s="6"/>
    </row>
    <row r="65" spans="2:13">
      <c r="B65" s="6" t="s">
        <v>142</v>
      </c>
      <c r="C65" s="6" t="s">
        <v>6273</v>
      </c>
      <c r="D65" s="6" t="s">
        <v>6647</v>
      </c>
      <c r="E65" s="6" t="s">
        <v>143</v>
      </c>
      <c r="F65" s="6"/>
      <c r="G65" s="6"/>
      <c r="H65" s="6"/>
      <c r="I65" s="6"/>
      <c r="J65" s="6"/>
      <c r="K65" s="6" t="s">
        <v>6676</v>
      </c>
      <c r="L65" s="6" t="s">
        <v>862</v>
      </c>
      <c r="M65" s="6"/>
    </row>
    <row r="66" spans="2:13">
      <c r="B66" s="6" t="s">
        <v>144</v>
      </c>
      <c r="C66" s="6" t="s">
        <v>6273</v>
      </c>
      <c r="D66" s="6" t="s">
        <v>6647</v>
      </c>
      <c r="E66" s="6" t="s">
        <v>145</v>
      </c>
      <c r="F66" s="6" t="s">
        <v>2378</v>
      </c>
      <c r="G66" s="6" t="s">
        <v>2378</v>
      </c>
      <c r="H66" s="6"/>
      <c r="I66" s="6"/>
      <c r="J66" s="6"/>
      <c r="K66" s="6" t="s">
        <v>6677</v>
      </c>
      <c r="L66" s="6" t="s">
        <v>765</v>
      </c>
      <c r="M66" s="6"/>
    </row>
    <row r="67" spans="2:13">
      <c r="B67" s="6" t="s">
        <v>146</v>
      </c>
      <c r="C67" s="6" t="s">
        <v>6273</v>
      </c>
      <c r="D67" s="6" t="s">
        <v>6647</v>
      </c>
      <c r="E67" s="6" t="s">
        <v>147</v>
      </c>
      <c r="F67" s="6"/>
      <c r="G67" s="6"/>
      <c r="H67" s="6"/>
      <c r="I67" s="6"/>
      <c r="J67" s="6"/>
      <c r="K67" s="6" t="s">
        <v>6678</v>
      </c>
      <c r="L67" s="6" t="s">
        <v>862</v>
      </c>
      <c r="M67" s="6"/>
    </row>
    <row r="68" spans="2:13">
      <c r="B68" s="6" t="s">
        <v>148</v>
      </c>
      <c r="C68" s="6" t="s">
        <v>6273</v>
      </c>
      <c r="D68" s="6" t="s">
        <v>6647</v>
      </c>
      <c r="E68" s="6" t="s">
        <v>149</v>
      </c>
      <c r="F68" s="6" t="s">
        <v>2378</v>
      </c>
      <c r="G68" s="6" t="s">
        <v>2378</v>
      </c>
      <c r="H68" s="6"/>
      <c r="I68" s="6"/>
      <c r="J68" s="6"/>
      <c r="K68" s="6" t="s">
        <v>6679</v>
      </c>
      <c r="L68" s="6" t="s">
        <v>862</v>
      </c>
      <c r="M68" s="6"/>
    </row>
    <row r="69" spans="2:13">
      <c r="B69" s="6" t="s">
        <v>150</v>
      </c>
      <c r="C69" s="6" t="s">
        <v>6273</v>
      </c>
      <c r="D69" s="6" t="s">
        <v>6647</v>
      </c>
      <c r="E69" s="6" t="s">
        <v>151</v>
      </c>
      <c r="F69" s="6" t="s">
        <v>2378</v>
      </c>
      <c r="G69" s="6" t="s">
        <v>2378</v>
      </c>
      <c r="H69" s="6"/>
      <c r="I69" s="6"/>
      <c r="J69" s="6"/>
      <c r="K69" s="6" t="s">
        <v>6680</v>
      </c>
      <c r="L69" s="6" t="s">
        <v>862</v>
      </c>
      <c r="M69" s="6"/>
    </row>
    <row r="70" spans="2:13">
      <c r="B70" s="6" t="s">
        <v>152</v>
      </c>
      <c r="C70" s="6" t="s">
        <v>6273</v>
      </c>
      <c r="D70" s="6" t="s">
        <v>6647</v>
      </c>
      <c r="E70" s="6" t="s">
        <v>153</v>
      </c>
      <c r="F70" s="6"/>
      <c r="G70" s="6"/>
      <c r="H70" s="6"/>
      <c r="I70" s="6" t="s">
        <v>6652</v>
      </c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6647</v>
      </c>
      <c r="E71" s="6" t="s">
        <v>155</v>
      </c>
      <c r="F71" s="6"/>
      <c r="G71" s="6"/>
      <c r="H71" s="6"/>
      <c r="I71" s="6" t="s">
        <v>6652</v>
      </c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6647</v>
      </c>
      <c r="E72" s="6" t="s">
        <v>157</v>
      </c>
      <c r="F72" s="6"/>
      <c r="G72" s="6"/>
      <c r="H72" s="6"/>
      <c r="I72" s="6" t="s">
        <v>6652</v>
      </c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6647</v>
      </c>
      <c r="E73" s="6" t="s">
        <v>159</v>
      </c>
      <c r="F73" s="6"/>
      <c r="G73" s="6"/>
      <c r="H73" s="6"/>
      <c r="I73" s="6" t="s">
        <v>6652</v>
      </c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6647</v>
      </c>
      <c r="E74" s="6" t="s">
        <v>161</v>
      </c>
      <c r="F74" s="6"/>
      <c r="G74" s="6"/>
      <c r="H74" s="6"/>
      <c r="I74" s="6" t="s">
        <v>6652</v>
      </c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6647</v>
      </c>
      <c r="E75" s="6" t="s">
        <v>163</v>
      </c>
      <c r="F75" s="6"/>
      <c r="G75" s="6"/>
      <c r="H75" s="6"/>
      <c r="I75" s="6" t="s">
        <v>6652</v>
      </c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6647</v>
      </c>
      <c r="E76" s="6" t="s">
        <v>165</v>
      </c>
      <c r="F76" s="6"/>
      <c r="G76" s="6"/>
      <c r="H76" s="6"/>
      <c r="I76" s="6" t="s">
        <v>6652</v>
      </c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6647</v>
      </c>
      <c r="E77" s="6" t="s">
        <v>167</v>
      </c>
      <c r="F77" s="6"/>
      <c r="G77" s="6"/>
      <c r="H77" s="6"/>
      <c r="I77" s="6" t="s">
        <v>6652</v>
      </c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6647</v>
      </c>
      <c r="E78" s="6" t="s">
        <v>169</v>
      </c>
      <c r="F78" s="6"/>
      <c r="G78" s="6"/>
      <c r="H78" s="6"/>
      <c r="I78" s="6" t="s">
        <v>6652</v>
      </c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6647</v>
      </c>
      <c r="E79" s="6" t="s">
        <v>171</v>
      </c>
      <c r="F79" s="6"/>
      <c r="G79" s="6"/>
      <c r="H79" s="6"/>
      <c r="I79" s="6" t="s">
        <v>6652</v>
      </c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6647</v>
      </c>
      <c r="E80" s="6" t="s">
        <v>173</v>
      </c>
      <c r="F80" s="6"/>
      <c r="G80" s="6"/>
      <c r="H80" s="6"/>
      <c r="I80" s="6" t="s">
        <v>6652</v>
      </c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6647</v>
      </c>
      <c r="E81" s="6" t="s">
        <v>175</v>
      </c>
      <c r="F81" s="6"/>
      <c r="G81" s="6"/>
      <c r="H81" s="6"/>
      <c r="I81" s="6" t="s">
        <v>6652</v>
      </c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6647</v>
      </c>
      <c r="E82" s="6" t="s">
        <v>177</v>
      </c>
      <c r="F82" s="6" t="s">
        <v>678</v>
      </c>
      <c r="G82" s="6" t="s">
        <v>678</v>
      </c>
      <c r="H82" s="6" t="s">
        <v>2513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6647</v>
      </c>
      <c r="E83" s="6" t="s">
        <v>179</v>
      </c>
      <c r="F83" s="6" t="s">
        <v>2378</v>
      </c>
      <c r="G83" s="6" t="s">
        <v>2378</v>
      </c>
      <c r="H83" s="6"/>
      <c r="I83" s="6"/>
      <c r="J83" s="6"/>
      <c r="K83" s="6" t="s">
        <v>6681</v>
      </c>
      <c r="L83" s="6" t="s">
        <v>862</v>
      </c>
      <c r="M83" s="6"/>
    </row>
    <row r="84" spans="2:13">
      <c r="B84" s="6" t="s">
        <v>180</v>
      </c>
      <c r="C84" s="6" t="s">
        <v>6273</v>
      </c>
      <c r="D84" s="6" t="s">
        <v>6647</v>
      </c>
      <c r="E84" s="6" t="s">
        <v>181</v>
      </c>
      <c r="F84" s="6"/>
      <c r="G84" s="6"/>
      <c r="H84" s="6"/>
      <c r="I84" s="6" t="s">
        <v>6652</v>
      </c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6647</v>
      </c>
      <c r="E85" s="6" t="s">
        <v>183</v>
      </c>
      <c r="F85" s="6"/>
      <c r="G85" s="6"/>
      <c r="H85" s="6" t="s">
        <v>2513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6647</v>
      </c>
      <c r="E86" s="6" t="s">
        <v>185</v>
      </c>
      <c r="F86" s="6" t="s">
        <v>2378</v>
      </c>
      <c r="G86" s="6" t="s">
        <v>2378</v>
      </c>
      <c r="H86" s="6"/>
      <c r="I86" s="6"/>
      <c r="J86" s="6"/>
      <c r="K86" s="6" t="s">
        <v>6682</v>
      </c>
      <c r="L86" s="6" t="s">
        <v>862</v>
      </c>
      <c r="M86" s="6"/>
    </row>
    <row r="87" spans="2:13">
      <c r="B87" s="6" t="s">
        <v>186</v>
      </c>
      <c r="C87" s="6" t="s">
        <v>6273</v>
      </c>
      <c r="D87" s="6" t="s">
        <v>6647</v>
      </c>
      <c r="E87" s="6" t="s">
        <v>187</v>
      </c>
      <c r="F87" s="6"/>
      <c r="G87" s="6"/>
      <c r="H87" s="6"/>
      <c r="I87" s="6" t="s">
        <v>6652</v>
      </c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6647</v>
      </c>
      <c r="E88" s="6" t="s">
        <v>189</v>
      </c>
      <c r="F88" s="6"/>
      <c r="G88" s="6"/>
      <c r="H88" s="6"/>
      <c r="I88" s="6" t="s">
        <v>6652</v>
      </c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6647</v>
      </c>
      <c r="E89" s="6" t="s">
        <v>191</v>
      </c>
      <c r="F89" s="6"/>
      <c r="G89" s="6"/>
      <c r="H89" s="6"/>
      <c r="I89" s="6"/>
      <c r="J89" s="6"/>
      <c r="K89" s="6" t="s">
        <v>6683</v>
      </c>
      <c r="L89" s="6" t="s">
        <v>862</v>
      </c>
      <c r="M89" s="6"/>
    </row>
    <row r="90" spans="2:13">
      <c r="B90" s="6" t="s">
        <v>192</v>
      </c>
      <c r="C90" s="6" t="s">
        <v>6273</v>
      </c>
      <c r="D90" s="6" t="s">
        <v>6647</v>
      </c>
      <c r="E90" s="6" t="s">
        <v>193</v>
      </c>
      <c r="F90" s="6" t="s">
        <v>2378</v>
      </c>
      <c r="G90" s="6" t="s">
        <v>2378</v>
      </c>
      <c r="H90" s="6"/>
      <c r="I90" s="6"/>
      <c r="J90" s="6"/>
      <c r="K90" s="6" t="s">
        <v>6684</v>
      </c>
      <c r="L90" s="6" t="s">
        <v>765</v>
      </c>
      <c r="M90" s="6"/>
    </row>
    <row r="91" spans="2:13">
      <c r="B91" s="6" t="s">
        <v>194</v>
      </c>
      <c r="C91" s="6" t="s">
        <v>6273</v>
      </c>
      <c r="D91" s="6" t="s">
        <v>6647</v>
      </c>
      <c r="E91" s="6" t="s">
        <v>195</v>
      </c>
      <c r="F91" s="6" t="s">
        <v>2378</v>
      </c>
      <c r="G91" s="6" t="s">
        <v>2378</v>
      </c>
      <c r="H91" s="6"/>
      <c r="I91" s="6"/>
      <c r="J91" s="6"/>
      <c r="K91" s="6" t="s">
        <v>6685</v>
      </c>
      <c r="L91" s="6" t="s">
        <v>765</v>
      </c>
      <c r="M91" s="6"/>
    </row>
    <row r="92" spans="2:13">
      <c r="B92" s="6" t="s">
        <v>196</v>
      </c>
      <c r="C92" s="6" t="s">
        <v>6273</v>
      </c>
      <c r="D92" s="6" t="s">
        <v>6647</v>
      </c>
      <c r="E92" s="6" t="s">
        <v>197</v>
      </c>
      <c r="F92" s="6" t="s">
        <v>678</v>
      </c>
      <c r="G92" s="6" t="s">
        <v>678</v>
      </c>
      <c r="H92" s="6" t="s">
        <v>2513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6647</v>
      </c>
      <c r="E93" s="6" t="s">
        <v>199</v>
      </c>
      <c r="F93" s="6"/>
      <c r="G93" s="6"/>
      <c r="H93" s="6"/>
      <c r="I93" s="6" t="s">
        <v>6652</v>
      </c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6647</v>
      </c>
      <c r="E94" s="6" t="s">
        <v>201</v>
      </c>
      <c r="F94" s="6" t="s">
        <v>678</v>
      </c>
      <c r="G94" s="6" t="s">
        <v>678</v>
      </c>
      <c r="H94" s="6" t="s">
        <v>2513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6647</v>
      </c>
      <c r="E95" s="6" t="s">
        <v>203</v>
      </c>
      <c r="F95" s="6" t="s">
        <v>678</v>
      </c>
      <c r="G95" s="6" t="s">
        <v>678</v>
      </c>
      <c r="H95" s="6" t="s">
        <v>2513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6273</v>
      </c>
      <c r="D96" s="6" t="s">
        <v>6647</v>
      </c>
      <c r="E96" s="6" t="s">
        <v>205</v>
      </c>
      <c r="F96" s="6"/>
      <c r="G96" s="6"/>
      <c r="H96" s="6"/>
      <c r="I96" s="6" t="s">
        <v>6652</v>
      </c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6647</v>
      </c>
      <c r="E97" s="6" t="s">
        <v>207</v>
      </c>
      <c r="F97" s="6" t="s">
        <v>678</v>
      </c>
      <c r="G97" s="6" t="s">
        <v>678</v>
      </c>
      <c r="H97" s="6" t="s">
        <v>2513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6647</v>
      </c>
      <c r="E98" s="6" t="s">
        <v>209</v>
      </c>
      <c r="F98" s="6"/>
      <c r="G98" s="6"/>
      <c r="H98" s="6"/>
      <c r="I98" s="6"/>
      <c r="J98" s="6"/>
      <c r="K98" s="6" t="s">
        <v>6686</v>
      </c>
      <c r="L98" s="6" t="s">
        <v>862</v>
      </c>
      <c r="M98" s="6"/>
    </row>
    <row r="99" spans="2:13">
      <c r="B99" s="6" t="s">
        <v>210</v>
      </c>
      <c r="C99" s="6" t="s">
        <v>6273</v>
      </c>
      <c r="D99" s="6" t="s">
        <v>6647</v>
      </c>
      <c r="E99" s="6" t="s">
        <v>211</v>
      </c>
      <c r="F99" s="6"/>
      <c r="G99" s="6"/>
      <c r="H99" s="6"/>
      <c r="I99" s="6" t="s">
        <v>6652</v>
      </c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6647</v>
      </c>
      <c r="E100" s="6" t="s">
        <v>213</v>
      </c>
      <c r="F100" s="6" t="s">
        <v>678</v>
      </c>
      <c r="G100" s="6" t="s">
        <v>678</v>
      </c>
      <c r="H100" s="6" t="s">
        <v>2513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6647</v>
      </c>
      <c r="E101" s="6" t="s">
        <v>215</v>
      </c>
      <c r="F101" s="6" t="s">
        <v>2378</v>
      </c>
      <c r="G101" s="6" t="s">
        <v>2378</v>
      </c>
      <c r="H101" s="6"/>
      <c r="I101" s="6"/>
      <c r="J101" s="6"/>
      <c r="K101" s="6" t="s">
        <v>6687</v>
      </c>
      <c r="L101" s="6" t="s">
        <v>862</v>
      </c>
      <c r="M101" s="6"/>
    </row>
    <row r="102" spans="2:13">
      <c r="B102" s="6" t="s">
        <v>217</v>
      </c>
      <c r="C102" s="6" t="s">
        <v>6273</v>
      </c>
      <c r="D102" s="6" t="s">
        <v>6647</v>
      </c>
      <c r="E102" s="6" t="s">
        <v>218</v>
      </c>
      <c r="F102" s="6" t="s">
        <v>678</v>
      </c>
      <c r="G102" s="6" t="s">
        <v>678</v>
      </c>
      <c r="H102" s="6" t="s">
        <v>2513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6647</v>
      </c>
      <c r="E103" s="6" t="s">
        <v>220</v>
      </c>
      <c r="F103" s="6" t="s">
        <v>2378</v>
      </c>
      <c r="G103" s="6" t="s">
        <v>2378</v>
      </c>
      <c r="H103" s="6"/>
      <c r="I103" s="6"/>
      <c r="J103" s="6"/>
      <c r="K103" s="6" t="s">
        <v>6688</v>
      </c>
      <c r="L103" s="6" t="s">
        <v>862</v>
      </c>
      <c r="M103" s="6"/>
    </row>
    <row r="104" spans="2:13">
      <c r="B104" s="6" t="s">
        <v>221</v>
      </c>
      <c r="C104" s="6" t="s">
        <v>6273</v>
      </c>
      <c r="D104" s="6" t="s">
        <v>6647</v>
      </c>
      <c r="E104" s="6" t="s">
        <v>222</v>
      </c>
      <c r="F104" s="6" t="s">
        <v>678</v>
      </c>
      <c r="G104" s="6" t="s">
        <v>678</v>
      </c>
      <c r="H104" s="6" t="s">
        <v>2513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6647</v>
      </c>
      <c r="E105" s="6" t="s">
        <v>224</v>
      </c>
      <c r="F105" s="6" t="s">
        <v>678</v>
      </c>
      <c r="G105" s="6" t="s">
        <v>678</v>
      </c>
      <c r="H105" s="6" t="s">
        <v>2513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6647</v>
      </c>
      <c r="E106" s="6" t="s">
        <v>226</v>
      </c>
      <c r="F106" s="6"/>
      <c r="G106" s="6"/>
      <c r="H106" s="6" t="s">
        <v>2513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6647</v>
      </c>
      <c r="E107" s="6" t="s">
        <v>228</v>
      </c>
      <c r="F107" s="6" t="s">
        <v>2378</v>
      </c>
      <c r="G107" s="6" t="s">
        <v>2378</v>
      </c>
      <c r="H107" s="6"/>
      <c r="I107" s="6"/>
      <c r="J107" s="6"/>
      <c r="K107" s="6" t="s">
        <v>6689</v>
      </c>
      <c r="L107" s="6" t="s">
        <v>765</v>
      </c>
      <c r="M107" s="6"/>
    </row>
    <row r="108" spans="2:13">
      <c r="B108" s="6" t="s">
        <v>229</v>
      </c>
      <c r="C108" s="6" t="s">
        <v>6273</v>
      </c>
      <c r="D108" s="6" t="s">
        <v>6647</v>
      </c>
      <c r="E108" s="6" t="s">
        <v>230</v>
      </c>
      <c r="F108" s="6" t="s">
        <v>2378</v>
      </c>
      <c r="G108" s="6" t="s">
        <v>2378</v>
      </c>
      <c r="H108" s="6"/>
      <c r="I108" s="6"/>
      <c r="J108" s="6"/>
      <c r="K108" s="6" t="s">
        <v>6690</v>
      </c>
      <c r="L108" s="6" t="s">
        <v>862</v>
      </c>
      <c r="M108" s="6"/>
    </row>
    <row r="109" spans="2:13">
      <c r="B109" s="6" t="s">
        <v>231</v>
      </c>
      <c r="C109" s="6" t="s">
        <v>6273</v>
      </c>
      <c r="D109" s="6" t="s">
        <v>6647</v>
      </c>
      <c r="E109" s="6" t="s">
        <v>232</v>
      </c>
      <c r="F109" s="6"/>
      <c r="G109" s="6"/>
      <c r="H109" s="6"/>
      <c r="I109" s="6"/>
      <c r="J109" s="6"/>
      <c r="K109" s="6" t="s">
        <v>6691</v>
      </c>
      <c r="L109" s="6" t="s">
        <v>862</v>
      </c>
      <c r="M109" s="6"/>
    </row>
    <row r="110" spans="2:13">
      <c r="B110" s="6" t="s">
        <v>233</v>
      </c>
      <c r="C110" s="6" t="s">
        <v>6273</v>
      </c>
      <c r="D110" s="6" t="s">
        <v>6647</v>
      </c>
      <c r="E110" s="6" t="s">
        <v>234</v>
      </c>
      <c r="F110" s="6" t="s">
        <v>2378</v>
      </c>
      <c r="G110" s="6" t="s">
        <v>2378</v>
      </c>
      <c r="H110" s="6"/>
      <c r="I110" s="6"/>
      <c r="J110" s="6"/>
      <c r="K110" s="6" t="s">
        <v>6692</v>
      </c>
      <c r="L110" s="6" t="s">
        <v>862</v>
      </c>
      <c r="M110" s="6"/>
    </row>
    <row r="111" spans="2:13">
      <c r="B111" s="6" t="s">
        <v>235</v>
      </c>
      <c r="C111" s="6" t="s">
        <v>6273</v>
      </c>
      <c r="D111" s="6" t="s">
        <v>6647</v>
      </c>
      <c r="E111" s="6" t="s">
        <v>236</v>
      </c>
      <c r="F111" s="6" t="s">
        <v>2378</v>
      </c>
      <c r="G111" s="6" t="s">
        <v>2378</v>
      </c>
      <c r="H111" s="6"/>
      <c r="I111" s="6"/>
      <c r="J111" s="6"/>
      <c r="K111" s="6" t="s">
        <v>6693</v>
      </c>
      <c r="L111" s="6" t="s">
        <v>765</v>
      </c>
      <c r="M111" s="6"/>
    </row>
    <row r="112" spans="2:13">
      <c r="B112" s="6" t="s">
        <v>237</v>
      </c>
      <c r="C112" s="6" t="s">
        <v>6273</v>
      </c>
      <c r="D112" s="6" t="s">
        <v>6647</v>
      </c>
      <c r="E112" s="6" t="s">
        <v>238</v>
      </c>
      <c r="F112" s="6" t="s">
        <v>2378</v>
      </c>
      <c r="G112" s="6" t="s">
        <v>2378</v>
      </c>
      <c r="H112" s="6"/>
      <c r="I112" s="6"/>
      <c r="J112" s="6"/>
      <c r="K112" s="6" t="s">
        <v>6694</v>
      </c>
      <c r="L112" s="6" t="s">
        <v>862</v>
      </c>
      <c r="M112" s="6"/>
    </row>
    <row r="113" spans="2:13">
      <c r="B113" s="6" t="s">
        <v>239</v>
      </c>
      <c r="C113" s="6" t="s">
        <v>6273</v>
      </c>
      <c r="D113" s="6" t="s">
        <v>6647</v>
      </c>
      <c r="E113" s="6" t="s">
        <v>240</v>
      </c>
      <c r="F113" s="6" t="s">
        <v>678</v>
      </c>
      <c r="G113" s="6" t="s">
        <v>678</v>
      </c>
      <c r="H113" s="6" t="s">
        <v>2513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6647</v>
      </c>
      <c r="E114" s="6" t="s">
        <v>242</v>
      </c>
      <c r="F114" s="6" t="s">
        <v>2378</v>
      </c>
      <c r="G114" s="6" t="s">
        <v>2378</v>
      </c>
      <c r="H114" s="6"/>
      <c r="I114" s="6"/>
      <c r="J114" s="6"/>
      <c r="K114" s="6" t="s">
        <v>6695</v>
      </c>
      <c r="L114" s="6" t="s">
        <v>862</v>
      </c>
      <c r="M114" s="6"/>
    </row>
    <row r="115" spans="2:13">
      <c r="B115" s="6" t="s">
        <v>243</v>
      </c>
      <c r="C115" s="6" t="s">
        <v>6273</v>
      </c>
      <c r="D115" s="6" t="s">
        <v>6647</v>
      </c>
      <c r="E115" s="6" t="s">
        <v>244</v>
      </c>
      <c r="F115" s="6" t="s">
        <v>678</v>
      </c>
      <c r="G115" s="6" t="s">
        <v>678</v>
      </c>
      <c r="H115" s="6" t="s">
        <v>2513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6273</v>
      </c>
      <c r="D116" s="6" t="s">
        <v>6647</v>
      </c>
      <c r="E116" s="6" t="s">
        <v>246</v>
      </c>
      <c r="F116" s="6" t="s">
        <v>2378</v>
      </c>
      <c r="G116" s="6" t="s">
        <v>2378</v>
      </c>
      <c r="H116" s="6"/>
      <c r="I116" s="6"/>
      <c r="J116" s="6"/>
      <c r="K116" s="6" t="s">
        <v>6696</v>
      </c>
      <c r="L116" s="6" t="s">
        <v>765</v>
      </c>
      <c r="M116" s="6"/>
    </row>
    <row r="117" spans="2:13">
      <c r="B117" s="6" t="s">
        <v>247</v>
      </c>
      <c r="C117" s="6" t="s">
        <v>6273</v>
      </c>
      <c r="D117" s="6" t="s">
        <v>6647</v>
      </c>
      <c r="E117" s="6" t="s">
        <v>248</v>
      </c>
      <c r="F117" s="6" t="s">
        <v>678</v>
      </c>
      <c r="G117" s="6" t="s">
        <v>678</v>
      </c>
      <c r="H117" s="6" t="s">
        <v>2513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6647</v>
      </c>
      <c r="E118" s="6" t="s">
        <v>250</v>
      </c>
      <c r="F118" s="6" t="s">
        <v>678</v>
      </c>
      <c r="G118" s="6" t="s">
        <v>678</v>
      </c>
      <c r="H118" s="6"/>
      <c r="I118" s="6" t="s">
        <v>6652</v>
      </c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6647</v>
      </c>
      <c r="E119" s="6" t="s">
        <v>252</v>
      </c>
      <c r="F119" s="6" t="s">
        <v>678</v>
      </c>
      <c r="G119" s="6" t="s">
        <v>678</v>
      </c>
      <c r="H119" s="6"/>
      <c r="I119" s="6" t="s">
        <v>6652</v>
      </c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6647</v>
      </c>
      <c r="E120" s="6" t="s">
        <v>254</v>
      </c>
      <c r="F120" s="6" t="s">
        <v>678</v>
      </c>
      <c r="G120" s="6" t="s">
        <v>678</v>
      </c>
      <c r="H120" s="6" t="s">
        <v>2513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6647</v>
      </c>
      <c r="E121" s="6" t="s">
        <v>256</v>
      </c>
      <c r="F121" s="6" t="s">
        <v>678</v>
      </c>
      <c r="G121" s="6" t="s">
        <v>678</v>
      </c>
      <c r="H121" s="6" t="s">
        <v>2513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6647</v>
      </c>
      <c r="E122" s="6" t="s">
        <v>258</v>
      </c>
      <c r="F122" s="6" t="s">
        <v>2378</v>
      </c>
      <c r="G122" s="6" t="s">
        <v>2378</v>
      </c>
      <c r="H122" s="6"/>
      <c r="I122" s="6"/>
      <c r="J122" s="6"/>
      <c r="K122" s="6" t="s">
        <v>6697</v>
      </c>
      <c r="L122" s="6" t="s">
        <v>765</v>
      </c>
      <c r="M122" s="6"/>
    </row>
    <row r="123" spans="2:13">
      <c r="B123" s="6" t="s">
        <v>259</v>
      </c>
      <c r="C123" s="6" t="s">
        <v>6273</v>
      </c>
      <c r="D123" s="6" t="s">
        <v>6647</v>
      </c>
      <c r="E123" s="6" t="s">
        <v>260</v>
      </c>
      <c r="F123" s="6"/>
      <c r="G123" s="6"/>
      <c r="H123" s="6"/>
      <c r="I123" s="6" t="s">
        <v>6652</v>
      </c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6647</v>
      </c>
      <c r="E124" s="6" t="s">
        <v>262</v>
      </c>
      <c r="F124" s="6"/>
      <c r="G124" s="6"/>
      <c r="H124" s="6"/>
      <c r="I124" s="6" t="s">
        <v>6652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6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39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6698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6699</v>
      </c>
      <c r="L3" s="6" t="s">
        <v>6700</v>
      </c>
      <c r="M3" s="6"/>
    </row>
    <row r="4" spans="2:13">
      <c r="B4" s="6" t="s">
        <v>17</v>
      </c>
      <c r="C4" s="6" t="s">
        <v>6273</v>
      </c>
      <c r="D4" s="6" t="s">
        <v>6698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6701</v>
      </c>
      <c r="L4" s="6" t="s">
        <v>1437</v>
      </c>
      <c r="M4" s="6"/>
    </row>
    <row r="5" spans="2:13">
      <c r="B5" s="6" t="s">
        <v>19</v>
      </c>
      <c r="C5" s="6" t="s">
        <v>6273</v>
      </c>
      <c r="D5" s="6" t="s">
        <v>6698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6702</v>
      </c>
      <c r="L5" s="6" t="s">
        <v>1394</v>
      </c>
      <c r="M5" s="6"/>
    </row>
    <row r="6" spans="2:13">
      <c r="B6" s="6" t="s">
        <v>21</v>
      </c>
      <c r="C6" s="6" t="s">
        <v>6273</v>
      </c>
      <c r="D6" s="6" t="s">
        <v>6698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6273</v>
      </c>
      <c r="D7" s="6" t="s">
        <v>6698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6698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6698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6698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6703</v>
      </c>
      <c r="L10" s="6" t="s">
        <v>1394</v>
      </c>
      <c r="M10" s="6"/>
    </row>
    <row r="11" spans="2:13">
      <c r="B11" s="6" t="s">
        <v>33</v>
      </c>
      <c r="C11" s="6" t="s">
        <v>6273</v>
      </c>
      <c r="D11" s="6" t="s">
        <v>6698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6698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6704</v>
      </c>
      <c r="L12" s="6" t="s">
        <v>1381</v>
      </c>
      <c r="M12" s="6"/>
    </row>
    <row r="13" spans="2:13">
      <c r="B13" s="6" t="s">
        <v>37</v>
      </c>
      <c r="C13" s="6" t="s">
        <v>6273</v>
      </c>
      <c r="D13" s="6" t="s">
        <v>6698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6705</v>
      </c>
      <c r="L13" s="6" t="s">
        <v>1437</v>
      </c>
      <c r="M13" s="6"/>
    </row>
    <row r="14" spans="2:13">
      <c r="B14" s="6" t="s">
        <v>39</v>
      </c>
      <c r="C14" s="6" t="s">
        <v>6273</v>
      </c>
      <c r="D14" s="6" t="s">
        <v>6698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6273</v>
      </c>
      <c r="D15" s="6" t="s">
        <v>6698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6698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6706</v>
      </c>
      <c r="L16" s="6" t="s">
        <v>6700</v>
      </c>
      <c r="M16" s="6"/>
    </row>
    <row r="17" spans="2:13">
      <c r="B17" s="6" t="s">
        <v>45</v>
      </c>
      <c r="C17" s="6" t="s">
        <v>6273</v>
      </c>
      <c r="D17" s="6" t="s">
        <v>6698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6707</v>
      </c>
      <c r="L17" s="6" t="s">
        <v>6700</v>
      </c>
      <c r="M17" s="6"/>
    </row>
    <row r="18" spans="2:13">
      <c r="B18" s="6" t="s">
        <v>47</v>
      </c>
      <c r="C18" s="6" t="s">
        <v>6273</v>
      </c>
      <c r="D18" s="6" t="s">
        <v>6698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6708</v>
      </c>
      <c r="L18" s="6" t="s">
        <v>1394</v>
      </c>
      <c r="M18" s="6"/>
    </row>
    <row r="19" spans="2:13">
      <c r="B19" s="6" t="s">
        <v>50</v>
      </c>
      <c r="C19" s="6" t="s">
        <v>6273</v>
      </c>
      <c r="D19" s="6" t="s">
        <v>6698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6709</v>
      </c>
      <c r="L19" s="6" t="s">
        <v>6700</v>
      </c>
      <c r="M19" s="6"/>
    </row>
    <row r="20" spans="2:13">
      <c r="B20" s="6" t="s">
        <v>52</v>
      </c>
      <c r="C20" s="6" t="s">
        <v>6273</v>
      </c>
      <c r="D20" s="6" t="s">
        <v>6698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6698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6698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6698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6273</v>
      </c>
      <c r="D24" s="6" t="s">
        <v>6698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6710</v>
      </c>
      <c r="L24" s="6" t="s">
        <v>6700</v>
      </c>
      <c r="M24" s="6"/>
    </row>
    <row r="25" spans="2:13">
      <c r="B25" s="6" t="s">
        <v>62</v>
      </c>
      <c r="C25" s="6" t="s">
        <v>6273</v>
      </c>
      <c r="D25" s="6" t="s">
        <v>6698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6711</v>
      </c>
      <c r="L25" s="6" t="s">
        <v>1394</v>
      </c>
      <c r="M25" s="6"/>
    </row>
    <row r="26" spans="2:13">
      <c r="B26" s="6" t="s">
        <v>64</v>
      </c>
      <c r="C26" s="6" t="s">
        <v>6273</v>
      </c>
      <c r="D26" s="6" t="s">
        <v>6698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6273</v>
      </c>
      <c r="D27" s="6" t="s">
        <v>6698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6273</v>
      </c>
      <c r="D28" s="6" t="s">
        <v>6698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6698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6698</v>
      </c>
      <c r="E30" s="6" t="s">
        <v>73</v>
      </c>
      <c r="F30" s="6"/>
      <c r="G30" s="6"/>
      <c r="H30" s="6" t="s">
        <v>5388</v>
      </c>
      <c r="I30" s="6" t="s">
        <v>5388</v>
      </c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6698</v>
      </c>
      <c r="E31" s="6" t="s">
        <v>75</v>
      </c>
      <c r="F31" s="6"/>
      <c r="G31" s="6"/>
      <c r="H31" s="6" t="s">
        <v>5388</v>
      </c>
      <c r="I31" s="6" t="s">
        <v>5388</v>
      </c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6698</v>
      </c>
      <c r="E32" s="6" t="s">
        <v>77</v>
      </c>
      <c r="F32" s="6"/>
      <c r="G32" s="6"/>
      <c r="H32" s="6" t="s">
        <v>5388</v>
      </c>
      <c r="I32" s="6" t="s">
        <v>5388</v>
      </c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6698</v>
      </c>
      <c r="E33" s="6" t="s">
        <v>79</v>
      </c>
      <c r="F33" s="6"/>
      <c r="G33" s="6"/>
      <c r="H33" s="6" t="s">
        <v>5388</v>
      </c>
      <c r="I33" s="6" t="s">
        <v>5388</v>
      </c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6698</v>
      </c>
      <c r="E34" s="6" t="s">
        <v>81</v>
      </c>
      <c r="F34" s="6"/>
      <c r="G34" s="6"/>
      <c r="H34" s="6" t="s">
        <v>5388</v>
      </c>
      <c r="I34" s="6" t="s">
        <v>5388</v>
      </c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6698</v>
      </c>
      <c r="E35" s="6" t="s">
        <v>83</v>
      </c>
      <c r="F35" s="6"/>
      <c r="G35" s="6"/>
      <c r="H35" s="6" t="s">
        <v>5388</v>
      </c>
      <c r="I35" s="6" t="s">
        <v>5388</v>
      </c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6698</v>
      </c>
      <c r="E36" s="6" t="s">
        <v>85</v>
      </c>
      <c r="F36" s="6"/>
      <c r="G36" s="6"/>
      <c r="H36" s="6" t="s">
        <v>5388</v>
      </c>
      <c r="I36" s="6" t="s">
        <v>5388</v>
      </c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6698</v>
      </c>
      <c r="E37" s="6" t="s">
        <v>87</v>
      </c>
      <c r="F37" s="6"/>
      <c r="G37" s="6"/>
      <c r="H37" s="6" t="s">
        <v>5388</v>
      </c>
      <c r="I37" s="6" t="s">
        <v>5388</v>
      </c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6698</v>
      </c>
      <c r="E38" s="6" t="s">
        <v>89</v>
      </c>
      <c r="F38" s="6"/>
      <c r="G38" s="6"/>
      <c r="H38" s="6" t="s">
        <v>5388</v>
      </c>
      <c r="I38" s="6" t="s">
        <v>5388</v>
      </c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6698</v>
      </c>
      <c r="E39" s="6" t="s">
        <v>91</v>
      </c>
      <c r="F39" s="6"/>
      <c r="G39" s="6"/>
      <c r="H39" s="6" t="s">
        <v>5388</v>
      </c>
      <c r="I39" s="6" t="s">
        <v>5388</v>
      </c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6698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6698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6698</v>
      </c>
      <c r="E42" s="6" t="s">
        <v>97</v>
      </c>
      <c r="F42" s="6"/>
      <c r="G42" s="6"/>
      <c r="H42" s="6" t="s">
        <v>5388</v>
      </c>
      <c r="I42" s="6" t="s">
        <v>5388</v>
      </c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6698</v>
      </c>
      <c r="E43" s="6" t="s">
        <v>99</v>
      </c>
      <c r="F43" s="6"/>
      <c r="G43" s="6"/>
      <c r="H43" s="6" t="s">
        <v>5388</v>
      </c>
      <c r="I43" s="6" t="s">
        <v>5388</v>
      </c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6698</v>
      </c>
      <c r="E44" s="6" t="s">
        <v>101</v>
      </c>
      <c r="F44" s="6"/>
      <c r="G44" s="6"/>
      <c r="H44" s="6" t="s">
        <v>5388</v>
      </c>
      <c r="I44" s="6" t="s">
        <v>5388</v>
      </c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6698</v>
      </c>
      <c r="E45" s="6" t="s">
        <v>103</v>
      </c>
      <c r="F45" s="6"/>
      <c r="G45" s="6"/>
      <c r="H45" s="6" t="s">
        <v>5388</v>
      </c>
      <c r="I45" s="6" t="s">
        <v>5388</v>
      </c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6698</v>
      </c>
      <c r="E46" s="6" t="s">
        <v>105</v>
      </c>
      <c r="F46" s="6"/>
      <c r="G46" s="6"/>
      <c r="H46" s="6" t="s">
        <v>5388</v>
      </c>
      <c r="I46" s="6" t="s">
        <v>5388</v>
      </c>
      <c r="J46" s="6"/>
      <c r="K46" s="6"/>
      <c r="L46" s="6"/>
      <c r="M46" s="6"/>
    </row>
    <row r="47" spans="2:13">
      <c r="B47" s="6" t="s">
        <v>106</v>
      </c>
      <c r="C47" s="6" t="s">
        <v>6273</v>
      </c>
      <c r="D47" s="6" t="s">
        <v>6698</v>
      </c>
      <c r="E47" s="6" t="s">
        <v>107</v>
      </c>
      <c r="F47" s="6" t="s">
        <v>15</v>
      </c>
      <c r="G47" s="6" t="s">
        <v>15</v>
      </c>
      <c r="H47" s="6" t="s">
        <v>5388</v>
      </c>
      <c r="I47" s="6" t="s">
        <v>5388</v>
      </c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6698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6712</v>
      </c>
      <c r="L48" s="6" t="s">
        <v>1394</v>
      </c>
      <c r="M48" s="6"/>
    </row>
    <row r="49" spans="2:13">
      <c r="B49" s="6" t="s">
        <v>110</v>
      </c>
      <c r="C49" s="6" t="s">
        <v>6273</v>
      </c>
      <c r="D49" s="6" t="s">
        <v>6698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6713</v>
      </c>
      <c r="L49" s="6" t="s">
        <v>6700</v>
      </c>
      <c r="M49" s="6"/>
    </row>
    <row r="50" spans="2:13">
      <c r="B50" s="6" t="s">
        <v>112</v>
      </c>
      <c r="C50" s="6" t="s">
        <v>6273</v>
      </c>
      <c r="D50" s="6" t="s">
        <v>6698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6714</v>
      </c>
      <c r="L50" s="6" t="s">
        <v>6700</v>
      </c>
      <c r="M50" s="6"/>
    </row>
    <row r="51" spans="2:13">
      <c r="B51" s="6" t="s">
        <v>114</v>
      </c>
      <c r="C51" s="6" t="s">
        <v>6273</v>
      </c>
      <c r="D51" s="6" t="s">
        <v>6698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6715</v>
      </c>
      <c r="L51" s="6" t="s">
        <v>1381</v>
      </c>
      <c r="M51" s="6"/>
    </row>
    <row r="52" spans="2:13">
      <c r="B52" s="6" t="s">
        <v>116</v>
      </c>
      <c r="C52" s="6" t="s">
        <v>6273</v>
      </c>
      <c r="D52" s="6" t="s">
        <v>6698</v>
      </c>
      <c r="E52" s="6" t="s">
        <v>117</v>
      </c>
      <c r="F52" s="6"/>
      <c r="G52" s="6"/>
      <c r="H52" s="6" t="s">
        <v>5388</v>
      </c>
      <c r="I52" s="6" t="s">
        <v>5388</v>
      </c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6698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6716</v>
      </c>
      <c r="L53" s="6" t="s">
        <v>1394</v>
      </c>
      <c r="M53" s="6"/>
    </row>
    <row r="54" spans="2:13">
      <c r="B54" s="6" t="s">
        <v>120</v>
      </c>
      <c r="C54" s="6" t="s">
        <v>6273</v>
      </c>
      <c r="D54" s="6" t="s">
        <v>6698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6717</v>
      </c>
      <c r="L54" s="6" t="s">
        <v>6700</v>
      </c>
      <c r="M54" s="6"/>
    </row>
    <row r="55" spans="2:13">
      <c r="B55" s="6" t="s">
        <v>122</v>
      </c>
      <c r="C55" s="6" t="s">
        <v>6273</v>
      </c>
      <c r="D55" s="6" t="s">
        <v>6698</v>
      </c>
      <c r="E55" s="6" t="s">
        <v>123</v>
      </c>
      <c r="F55" s="6"/>
      <c r="G55" s="6"/>
      <c r="H55" s="6" t="s">
        <v>5388</v>
      </c>
      <c r="I55" s="6" t="s">
        <v>5388</v>
      </c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6698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6718</v>
      </c>
      <c r="L56" s="6" t="s">
        <v>1394</v>
      </c>
      <c r="M56" s="6"/>
    </row>
    <row r="57" spans="2:13">
      <c r="B57" s="6" t="s">
        <v>126</v>
      </c>
      <c r="C57" s="6" t="s">
        <v>6273</v>
      </c>
      <c r="D57" s="6" t="s">
        <v>6698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6698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6719</v>
      </c>
      <c r="L58" s="6" t="s">
        <v>1394</v>
      </c>
      <c r="M58" s="6"/>
    </row>
    <row r="59" spans="2:13">
      <c r="B59" s="6" t="s">
        <v>130</v>
      </c>
      <c r="C59" s="6" t="s">
        <v>6273</v>
      </c>
      <c r="D59" s="6" t="s">
        <v>6698</v>
      </c>
      <c r="E59" s="6" t="s">
        <v>131</v>
      </c>
      <c r="F59" s="6" t="s">
        <v>15</v>
      </c>
      <c r="G59" s="6" t="s">
        <v>15</v>
      </c>
      <c r="H59" s="6" t="s">
        <v>5388</v>
      </c>
      <c r="I59" s="6" t="s">
        <v>5388</v>
      </c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6698</v>
      </c>
      <c r="E60" s="6" t="s">
        <v>133</v>
      </c>
      <c r="F60" s="6" t="s">
        <v>15</v>
      </c>
      <c r="G60" s="6" t="s">
        <v>15</v>
      </c>
      <c r="H60" s="6" t="s">
        <v>5388</v>
      </c>
      <c r="I60" s="6" t="s">
        <v>5388</v>
      </c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6698</v>
      </c>
      <c r="E61" s="6" t="s">
        <v>135</v>
      </c>
      <c r="F61" s="6" t="s">
        <v>15</v>
      </c>
      <c r="G61" s="6" t="s">
        <v>15</v>
      </c>
      <c r="H61" s="6" t="s">
        <v>5388</v>
      </c>
      <c r="I61" s="6" t="s">
        <v>5388</v>
      </c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6698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6720</v>
      </c>
      <c r="L62" s="6" t="s">
        <v>6700</v>
      </c>
      <c r="M62" s="6"/>
    </row>
    <row r="63" spans="2:13">
      <c r="B63" s="6" t="s">
        <v>138</v>
      </c>
      <c r="C63" s="6" t="s">
        <v>6273</v>
      </c>
      <c r="D63" s="6" t="s">
        <v>6698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6721</v>
      </c>
      <c r="L63" s="6" t="s">
        <v>1394</v>
      </c>
      <c r="M63" s="6"/>
    </row>
    <row r="64" spans="2:13">
      <c r="B64" s="6" t="s">
        <v>140</v>
      </c>
      <c r="C64" s="6" t="s">
        <v>6273</v>
      </c>
      <c r="D64" s="6" t="s">
        <v>6698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6722</v>
      </c>
      <c r="L64" s="6" t="s">
        <v>1627</v>
      </c>
      <c r="M64" s="6"/>
    </row>
    <row r="65" spans="2:13">
      <c r="B65" s="6" t="s">
        <v>142</v>
      </c>
      <c r="C65" s="6" t="s">
        <v>6273</v>
      </c>
      <c r="D65" s="6" t="s">
        <v>6698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6698</v>
      </c>
      <c r="E66" s="6" t="s">
        <v>145</v>
      </c>
      <c r="F66" s="6" t="s">
        <v>15</v>
      </c>
      <c r="G66" s="6" t="s">
        <v>15</v>
      </c>
      <c r="H66" s="6" t="s">
        <v>5388</v>
      </c>
      <c r="I66" s="6" t="s">
        <v>5388</v>
      </c>
      <c r="J66" s="6"/>
      <c r="K66" s="6"/>
      <c r="L66" s="6"/>
      <c r="M66" s="6"/>
    </row>
    <row r="67" spans="2:13">
      <c r="B67" s="6" t="s">
        <v>146</v>
      </c>
      <c r="C67" s="6" t="s">
        <v>6273</v>
      </c>
      <c r="D67" s="6" t="s">
        <v>6698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6273</v>
      </c>
      <c r="D68" s="6" t="s">
        <v>6698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6723</v>
      </c>
      <c r="L68" s="6" t="s">
        <v>1049</v>
      </c>
      <c r="M68" s="6"/>
    </row>
    <row r="69" spans="2:13">
      <c r="B69" s="6" t="s">
        <v>150</v>
      </c>
      <c r="C69" s="6" t="s">
        <v>6273</v>
      </c>
      <c r="D69" s="6" t="s">
        <v>6698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6724</v>
      </c>
      <c r="L69" s="6" t="s">
        <v>651</v>
      </c>
      <c r="M69" s="6"/>
    </row>
    <row r="70" spans="2:13">
      <c r="B70" s="6" t="s">
        <v>152</v>
      </c>
      <c r="C70" s="6" t="s">
        <v>6273</v>
      </c>
      <c r="D70" s="6" t="s">
        <v>6698</v>
      </c>
      <c r="E70" s="6" t="s">
        <v>153</v>
      </c>
      <c r="F70" s="6"/>
      <c r="G70" s="6"/>
      <c r="H70" s="6" t="s">
        <v>5388</v>
      </c>
      <c r="I70" s="6" t="s">
        <v>5388</v>
      </c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6698</v>
      </c>
      <c r="E71" s="6" t="s">
        <v>155</v>
      </c>
      <c r="F71" s="6"/>
      <c r="G71" s="6"/>
      <c r="H71" s="6" t="s">
        <v>5388</v>
      </c>
      <c r="I71" s="6" t="s">
        <v>5388</v>
      </c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6698</v>
      </c>
      <c r="E72" s="6" t="s">
        <v>157</v>
      </c>
      <c r="F72" s="6"/>
      <c r="G72" s="6"/>
      <c r="H72" s="6" t="s">
        <v>5388</v>
      </c>
      <c r="I72" s="6" t="s">
        <v>5388</v>
      </c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6698</v>
      </c>
      <c r="E73" s="6" t="s">
        <v>159</v>
      </c>
      <c r="F73" s="6"/>
      <c r="G73" s="6"/>
      <c r="H73" s="6" t="s">
        <v>5388</v>
      </c>
      <c r="I73" s="6" t="s">
        <v>5388</v>
      </c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6698</v>
      </c>
      <c r="E74" s="6" t="s">
        <v>161</v>
      </c>
      <c r="F74" s="6"/>
      <c r="G74" s="6"/>
      <c r="H74" s="6" t="s">
        <v>5388</v>
      </c>
      <c r="I74" s="6" t="s">
        <v>5388</v>
      </c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6698</v>
      </c>
      <c r="E75" s="6" t="s">
        <v>163</v>
      </c>
      <c r="F75" s="6"/>
      <c r="G75" s="6"/>
      <c r="H75" s="6" t="s">
        <v>5388</v>
      </c>
      <c r="I75" s="6" t="s">
        <v>5388</v>
      </c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6698</v>
      </c>
      <c r="E76" s="6" t="s">
        <v>165</v>
      </c>
      <c r="F76" s="6"/>
      <c r="G76" s="6"/>
      <c r="H76" s="6" t="s">
        <v>5388</v>
      </c>
      <c r="I76" s="6" t="s">
        <v>5388</v>
      </c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6698</v>
      </c>
      <c r="E77" s="6" t="s">
        <v>167</v>
      </c>
      <c r="F77" s="6"/>
      <c r="G77" s="6"/>
      <c r="H77" s="6" t="s">
        <v>5388</v>
      </c>
      <c r="I77" s="6" t="s">
        <v>5388</v>
      </c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6698</v>
      </c>
      <c r="E78" s="6" t="s">
        <v>169</v>
      </c>
      <c r="F78" s="6"/>
      <c r="G78" s="6"/>
      <c r="H78" s="6" t="s">
        <v>5388</v>
      </c>
      <c r="I78" s="6" t="s">
        <v>5388</v>
      </c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6698</v>
      </c>
      <c r="E79" s="6" t="s">
        <v>171</v>
      </c>
      <c r="F79" s="6"/>
      <c r="G79" s="6"/>
      <c r="H79" s="6" t="s">
        <v>5388</v>
      </c>
      <c r="I79" s="6" t="s">
        <v>5388</v>
      </c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6698</v>
      </c>
      <c r="E80" s="6" t="s">
        <v>173</v>
      </c>
      <c r="F80" s="6"/>
      <c r="G80" s="6"/>
      <c r="H80" s="6" t="s">
        <v>5388</v>
      </c>
      <c r="I80" s="6" t="s">
        <v>5388</v>
      </c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6698</v>
      </c>
      <c r="E81" s="6" t="s">
        <v>175</v>
      </c>
      <c r="F81" s="6"/>
      <c r="G81" s="6"/>
      <c r="H81" s="6" t="s">
        <v>5388</v>
      </c>
      <c r="I81" s="6" t="s">
        <v>5388</v>
      </c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6698</v>
      </c>
      <c r="E82" s="6" t="s">
        <v>177</v>
      </c>
      <c r="F82" s="6" t="s">
        <v>15</v>
      </c>
      <c r="G82" s="6" t="s">
        <v>15</v>
      </c>
      <c r="H82" s="6" t="s">
        <v>5388</v>
      </c>
      <c r="I82" s="6" t="s">
        <v>5388</v>
      </c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6698</v>
      </c>
      <c r="E83" s="6" t="s">
        <v>179</v>
      </c>
      <c r="F83" s="6" t="s">
        <v>15</v>
      </c>
      <c r="G83" s="6" t="s">
        <v>15</v>
      </c>
      <c r="H83" s="6" t="s">
        <v>5388</v>
      </c>
      <c r="I83" s="6" t="s">
        <v>5388</v>
      </c>
      <c r="J83" s="6"/>
      <c r="K83" s="6"/>
      <c r="L83" s="6"/>
      <c r="M83" s="6"/>
    </row>
    <row r="84" spans="2:13">
      <c r="B84" s="6" t="s">
        <v>180</v>
      </c>
      <c r="C84" s="6" t="s">
        <v>6273</v>
      </c>
      <c r="D84" s="6" t="s">
        <v>6698</v>
      </c>
      <c r="E84" s="6" t="s">
        <v>181</v>
      </c>
      <c r="F84" s="6"/>
      <c r="G84" s="6"/>
      <c r="H84" s="6" t="s">
        <v>5388</v>
      </c>
      <c r="I84" s="6" t="s">
        <v>5388</v>
      </c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6698</v>
      </c>
      <c r="E85" s="6" t="s">
        <v>183</v>
      </c>
      <c r="F85" s="6"/>
      <c r="G85" s="6"/>
      <c r="H85" s="6" t="s">
        <v>5388</v>
      </c>
      <c r="I85" s="6" t="s">
        <v>5388</v>
      </c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6698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6725</v>
      </c>
      <c r="L86" s="6" t="s">
        <v>6700</v>
      </c>
      <c r="M86" s="6"/>
    </row>
    <row r="87" spans="2:13">
      <c r="B87" s="6" t="s">
        <v>186</v>
      </c>
      <c r="C87" s="6" t="s">
        <v>6273</v>
      </c>
      <c r="D87" s="6" t="s">
        <v>6698</v>
      </c>
      <c r="E87" s="6" t="s">
        <v>187</v>
      </c>
      <c r="F87" s="6"/>
      <c r="G87" s="6"/>
      <c r="H87" s="6" t="s">
        <v>5388</v>
      </c>
      <c r="I87" s="6" t="s">
        <v>5388</v>
      </c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6698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6698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6698</v>
      </c>
      <c r="E90" s="6" t="s">
        <v>193</v>
      </c>
      <c r="F90" s="6" t="s">
        <v>15</v>
      </c>
      <c r="G90" s="6" t="s">
        <v>15</v>
      </c>
      <c r="H90" s="6" t="s">
        <v>5388</v>
      </c>
      <c r="I90" s="6" t="s">
        <v>5388</v>
      </c>
      <c r="J90" s="6"/>
      <c r="K90" s="6"/>
      <c r="L90" s="6"/>
      <c r="M90" s="6"/>
    </row>
    <row r="91" spans="2:13">
      <c r="B91" s="6" t="s">
        <v>194</v>
      </c>
      <c r="C91" s="6" t="s">
        <v>6273</v>
      </c>
      <c r="D91" s="6" t="s">
        <v>6698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6726</v>
      </c>
      <c r="L91" s="6" t="s">
        <v>6700</v>
      </c>
      <c r="M91" s="6"/>
    </row>
    <row r="92" spans="2:13">
      <c r="B92" s="6" t="s">
        <v>196</v>
      </c>
      <c r="C92" s="6" t="s">
        <v>6273</v>
      </c>
      <c r="D92" s="6" t="s">
        <v>6698</v>
      </c>
      <c r="E92" s="6" t="s">
        <v>197</v>
      </c>
      <c r="F92" s="6" t="s">
        <v>15</v>
      </c>
      <c r="G92" s="6" t="s">
        <v>15</v>
      </c>
      <c r="H92" s="6" t="s">
        <v>5388</v>
      </c>
      <c r="I92" s="6" t="s">
        <v>5388</v>
      </c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6698</v>
      </c>
      <c r="E93" s="6" t="s">
        <v>199</v>
      </c>
      <c r="F93" s="6"/>
      <c r="G93" s="6"/>
      <c r="H93" s="6" t="s">
        <v>5388</v>
      </c>
      <c r="I93" s="6" t="s">
        <v>5388</v>
      </c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6698</v>
      </c>
      <c r="E94" s="6" t="s">
        <v>201</v>
      </c>
      <c r="F94" s="6" t="s">
        <v>15</v>
      </c>
      <c r="G94" s="6" t="s">
        <v>15</v>
      </c>
      <c r="H94" s="6" t="s">
        <v>5388</v>
      </c>
      <c r="I94" s="6" t="s">
        <v>5388</v>
      </c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6698</v>
      </c>
      <c r="E95" s="6" t="s">
        <v>203</v>
      </c>
      <c r="F95" s="6" t="s">
        <v>15</v>
      </c>
      <c r="G95" s="6" t="s">
        <v>15</v>
      </c>
      <c r="H95" s="6" t="s">
        <v>5388</v>
      </c>
      <c r="I95" s="6" t="s">
        <v>5388</v>
      </c>
      <c r="J95" s="6"/>
      <c r="K95" s="6"/>
      <c r="L95" s="6"/>
      <c r="M95" s="6"/>
    </row>
    <row r="96" spans="2:13">
      <c r="B96" s="6" t="s">
        <v>204</v>
      </c>
      <c r="C96" s="6" t="s">
        <v>6273</v>
      </c>
      <c r="D96" s="6" t="s">
        <v>6698</v>
      </c>
      <c r="E96" s="6" t="s">
        <v>205</v>
      </c>
      <c r="F96" s="6"/>
      <c r="G96" s="6"/>
      <c r="H96" s="6" t="s">
        <v>5388</v>
      </c>
      <c r="I96" s="6" t="s">
        <v>5388</v>
      </c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6698</v>
      </c>
      <c r="E97" s="6" t="s">
        <v>207</v>
      </c>
      <c r="F97" s="6" t="s">
        <v>15</v>
      </c>
      <c r="G97" s="6" t="s">
        <v>15</v>
      </c>
      <c r="H97" s="6" t="s">
        <v>5388</v>
      </c>
      <c r="I97" s="6" t="s">
        <v>5388</v>
      </c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6698</v>
      </c>
      <c r="E98" s="6" t="s">
        <v>209</v>
      </c>
      <c r="F98" s="6"/>
      <c r="G98" s="6"/>
      <c r="H98" s="6" t="s">
        <v>5388</v>
      </c>
      <c r="I98" s="6" t="s">
        <v>5388</v>
      </c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6698</v>
      </c>
      <c r="E99" s="6" t="s">
        <v>211</v>
      </c>
      <c r="F99" s="6"/>
      <c r="G99" s="6"/>
      <c r="H99" s="6" t="s">
        <v>5388</v>
      </c>
      <c r="I99" s="6" t="s">
        <v>5388</v>
      </c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6698</v>
      </c>
      <c r="E100" s="6" t="s">
        <v>213</v>
      </c>
      <c r="F100" s="6" t="s">
        <v>15</v>
      </c>
      <c r="G100" s="6" t="s">
        <v>15</v>
      </c>
      <c r="H100" s="6" t="s">
        <v>5388</v>
      </c>
      <c r="I100" s="6" t="s">
        <v>5388</v>
      </c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6698</v>
      </c>
      <c r="E101" s="6" t="s">
        <v>215</v>
      </c>
      <c r="F101" s="6" t="s">
        <v>15</v>
      </c>
      <c r="G101" s="6" t="s">
        <v>15</v>
      </c>
      <c r="H101" s="6" t="s">
        <v>5388</v>
      </c>
      <c r="I101" s="6" t="s">
        <v>5388</v>
      </c>
      <c r="J101" s="6"/>
      <c r="K101" s="6"/>
      <c r="L101" s="6"/>
      <c r="M101" s="6"/>
    </row>
    <row r="102" spans="2:13">
      <c r="B102" s="6" t="s">
        <v>217</v>
      </c>
      <c r="C102" s="6" t="s">
        <v>6273</v>
      </c>
      <c r="D102" s="6" t="s">
        <v>6698</v>
      </c>
      <c r="E102" s="6" t="s">
        <v>218</v>
      </c>
      <c r="F102" s="6" t="s">
        <v>15</v>
      </c>
      <c r="G102" s="6" t="s">
        <v>15</v>
      </c>
      <c r="H102" s="6" t="s">
        <v>5388</v>
      </c>
      <c r="I102" s="6" t="s">
        <v>5388</v>
      </c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6698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6727</v>
      </c>
      <c r="L103" s="6" t="s">
        <v>1345</v>
      </c>
      <c r="M103" s="6"/>
    </row>
    <row r="104" spans="2:13">
      <c r="B104" s="6" t="s">
        <v>221</v>
      </c>
      <c r="C104" s="6" t="s">
        <v>6273</v>
      </c>
      <c r="D104" s="6" t="s">
        <v>6698</v>
      </c>
      <c r="E104" s="6" t="s">
        <v>222</v>
      </c>
      <c r="F104" s="6" t="s">
        <v>15</v>
      </c>
      <c r="G104" s="6" t="s">
        <v>15</v>
      </c>
      <c r="H104" s="6" t="s">
        <v>5388</v>
      </c>
      <c r="I104" s="6" t="s">
        <v>5388</v>
      </c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6698</v>
      </c>
      <c r="E105" s="6" t="s">
        <v>224</v>
      </c>
      <c r="F105" s="6" t="s">
        <v>15</v>
      </c>
      <c r="G105" s="6" t="s">
        <v>15</v>
      </c>
      <c r="H105" s="6" t="s">
        <v>5388</v>
      </c>
      <c r="I105" s="6" t="s">
        <v>5388</v>
      </c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6698</v>
      </c>
      <c r="E106" s="6" t="s">
        <v>226</v>
      </c>
      <c r="F106" s="6"/>
      <c r="G106" s="6"/>
      <c r="H106" s="6" t="s">
        <v>5388</v>
      </c>
      <c r="I106" s="6" t="s">
        <v>5388</v>
      </c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6698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6728</v>
      </c>
      <c r="L107" s="6" t="s">
        <v>6700</v>
      </c>
      <c r="M107" s="6"/>
    </row>
    <row r="108" spans="2:13">
      <c r="B108" s="6" t="s">
        <v>229</v>
      </c>
      <c r="C108" s="6" t="s">
        <v>6273</v>
      </c>
      <c r="D108" s="6" t="s">
        <v>6698</v>
      </c>
      <c r="E108" s="6" t="s">
        <v>230</v>
      </c>
      <c r="F108" s="6" t="s">
        <v>15</v>
      </c>
      <c r="G108" s="6" t="s">
        <v>15</v>
      </c>
      <c r="H108" s="6" t="s">
        <v>5388</v>
      </c>
      <c r="I108" s="6" t="s">
        <v>5388</v>
      </c>
      <c r="J108" s="6"/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6698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6698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6729</v>
      </c>
      <c r="L110" s="6" t="s">
        <v>6700</v>
      </c>
      <c r="M110" s="6"/>
    </row>
    <row r="111" spans="2:13">
      <c r="B111" s="6" t="s">
        <v>235</v>
      </c>
      <c r="C111" s="6" t="s">
        <v>6273</v>
      </c>
      <c r="D111" s="6" t="s">
        <v>6698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6730</v>
      </c>
      <c r="L111" s="6" t="s">
        <v>6700</v>
      </c>
      <c r="M111" s="6"/>
    </row>
    <row r="112" spans="2:13">
      <c r="B112" s="6" t="s">
        <v>237</v>
      </c>
      <c r="C112" s="6" t="s">
        <v>6273</v>
      </c>
      <c r="D112" s="6" t="s">
        <v>6698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6731</v>
      </c>
      <c r="L112" s="6" t="s">
        <v>1394</v>
      </c>
      <c r="M112" s="6"/>
    </row>
    <row r="113" spans="2:13">
      <c r="B113" s="6" t="s">
        <v>239</v>
      </c>
      <c r="C113" s="6" t="s">
        <v>6273</v>
      </c>
      <c r="D113" s="6" t="s">
        <v>6698</v>
      </c>
      <c r="E113" s="6" t="s">
        <v>240</v>
      </c>
      <c r="F113" s="6" t="s">
        <v>15</v>
      </c>
      <c r="G113" s="6" t="s">
        <v>15</v>
      </c>
      <c r="H113" s="6" t="s">
        <v>5388</v>
      </c>
      <c r="I113" s="6" t="s">
        <v>5388</v>
      </c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6698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6732</v>
      </c>
      <c r="L114" s="6" t="s">
        <v>6700</v>
      </c>
      <c r="M114" s="6"/>
    </row>
    <row r="115" spans="2:13">
      <c r="B115" s="6" t="s">
        <v>243</v>
      </c>
      <c r="C115" s="6" t="s">
        <v>6273</v>
      </c>
      <c r="D115" s="6" t="s">
        <v>6698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6733</v>
      </c>
      <c r="L115" s="6" t="s">
        <v>1394</v>
      </c>
      <c r="M115" s="6"/>
    </row>
    <row r="116" spans="2:13">
      <c r="B116" s="6" t="s">
        <v>245</v>
      </c>
      <c r="C116" s="6" t="s">
        <v>6273</v>
      </c>
      <c r="D116" s="6" t="s">
        <v>6698</v>
      </c>
      <c r="E116" s="6" t="s">
        <v>246</v>
      </c>
      <c r="F116" s="6" t="s">
        <v>15</v>
      </c>
      <c r="G116" s="6" t="s">
        <v>15</v>
      </c>
      <c r="H116" s="6" t="s">
        <v>5388</v>
      </c>
      <c r="I116" s="6" t="s">
        <v>5388</v>
      </c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6698</v>
      </c>
      <c r="E117" s="6" t="s">
        <v>248</v>
      </c>
      <c r="F117" s="6" t="s">
        <v>15</v>
      </c>
      <c r="G117" s="6" t="s">
        <v>15</v>
      </c>
      <c r="H117" s="6" t="s">
        <v>5388</v>
      </c>
      <c r="I117" s="6" t="s">
        <v>5388</v>
      </c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6698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6734</v>
      </c>
      <c r="L118" s="6" t="s">
        <v>6700</v>
      </c>
      <c r="M118" s="6"/>
    </row>
    <row r="119" spans="2:13">
      <c r="B119" s="6" t="s">
        <v>251</v>
      </c>
      <c r="C119" s="6" t="s">
        <v>6273</v>
      </c>
      <c r="D119" s="6" t="s">
        <v>6698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6698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6735</v>
      </c>
      <c r="L120" s="6" t="s">
        <v>6700</v>
      </c>
      <c r="M120" s="6"/>
    </row>
    <row r="121" spans="2:13">
      <c r="B121" s="6" t="s">
        <v>255</v>
      </c>
      <c r="C121" s="6" t="s">
        <v>6273</v>
      </c>
      <c r="D121" s="6" t="s">
        <v>6698</v>
      </c>
      <c r="E121" s="6" t="s">
        <v>256</v>
      </c>
      <c r="F121" s="6" t="s">
        <v>15</v>
      </c>
      <c r="G121" s="6" t="s">
        <v>15</v>
      </c>
      <c r="H121" s="6" t="s">
        <v>5388</v>
      </c>
      <c r="I121" s="6" t="s">
        <v>5388</v>
      </c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6698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6736</v>
      </c>
      <c r="L122" s="6" t="s">
        <v>6700</v>
      </c>
      <c r="M122" s="6"/>
    </row>
    <row r="123" spans="2:13">
      <c r="B123" s="6" t="s">
        <v>259</v>
      </c>
      <c r="C123" s="6" t="s">
        <v>6273</v>
      </c>
      <c r="D123" s="6" t="s">
        <v>6698</v>
      </c>
      <c r="E123" s="6" t="s">
        <v>260</v>
      </c>
      <c r="F123" s="6"/>
      <c r="G123" s="6"/>
      <c r="H123" s="6" t="s">
        <v>5388</v>
      </c>
      <c r="I123" s="6" t="s">
        <v>5388</v>
      </c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6698</v>
      </c>
      <c r="E124" s="6" t="s">
        <v>262</v>
      </c>
      <c r="F124" s="6"/>
      <c r="G124" s="6"/>
      <c r="H124" s="6" t="s">
        <v>5388</v>
      </c>
      <c r="I124" s="6" t="s">
        <v>5388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7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7.875" customWidth="1"/>
    <col min="10" max="10" width="38.125" customWidth="1"/>
    <col min="11" max="11" width="51.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6737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6738</v>
      </c>
      <c r="L3" s="6" t="s">
        <v>1900</v>
      </c>
      <c r="M3" s="6"/>
    </row>
    <row r="4" spans="2:13">
      <c r="B4" s="6" t="s">
        <v>17</v>
      </c>
      <c r="C4" s="6" t="s">
        <v>6273</v>
      </c>
      <c r="D4" s="6" t="s">
        <v>6737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6739</v>
      </c>
      <c r="L4" s="6" t="s">
        <v>1900</v>
      </c>
      <c r="M4" s="6"/>
    </row>
    <row r="5" spans="2:13">
      <c r="B5" s="6" t="s">
        <v>19</v>
      </c>
      <c r="C5" s="6" t="s">
        <v>6273</v>
      </c>
      <c r="D5" s="6" t="s">
        <v>6737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6740</v>
      </c>
      <c r="L5" s="6" t="s">
        <v>1900</v>
      </c>
      <c r="M5" s="6"/>
    </row>
    <row r="6" spans="2:13">
      <c r="B6" s="6" t="s">
        <v>21</v>
      </c>
      <c r="C6" s="6" t="s">
        <v>6273</v>
      </c>
      <c r="D6" s="6" t="s">
        <v>6737</v>
      </c>
      <c r="E6" s="6" t="s">
        <v>22</v>
      </c>
      <c r="F6" s="6"/>
      <c r="G6" s="6"/>
      <c r="H6" s="6"/>
      <c r="I6" s="6" t="s">
        <v>6741</v>
      </c>
      <c r="J6" s="6"/>
      <c r="K6" s="6"/>
      <c r="L6" s="6"/>
      <c r="M6" s="6"/>
    </row>
    <row r="7" spans="2:13">
      <c r="B7" s="6" t="s">
        <v>24</v>
      </c>
      <c r="C7" s="6" t="s">
        <v>6273</v>
      </c>
      <c r="D7" s="6" t="s">
        <v>6737</v>
      </c>
      <c r="E7" s="6" t="s">
        <v>25</v>
      </c>
      <c r="F7" s="6"/>
      <c r="G7" s="6"/>
      <c r="H7" s="6"/>
      <c r="I7" s="6" t="s">
        <v>6742</v>
      </c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6737</v>
      </c>
      <c r="E8" s="6" t="s">
        <v>28</v>
      </c>
      <c r="F8" s="6"/>
      <c r="G8" s="6"/>
      <c r="H8" s="6"/>
      <c r="I8" s="6" t="s">
        <v>6741</v>
      </c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6737</v>
      </c>
      <c r="E9" s="6" t="s">
        <v>30</v>
      </c>
      <c r="F9" s="6"/>
      <c r="G9" s="6"/>
      <c r="H9" s="6"/>
      <c r="I9" s="6" t="s">
        <v>6742</v>
      </c>
      <c r="J9" s="6"/>
      <c r="K9" s="6"/>
      <c r="L9" s="6" t="s">
        <v>3090</v>
      </c>
      <c r="M9" s="6"/>
    </row>
    <row r="10" spans="2:13">
      <c r="B10" s="6" t="s">
        <v>31</v>
      </c>
      <c r="C10" s="6" t="s">
        <v>6273</v>
      </c>
      <c r="D10" s="6" t="s">
        <v>6737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6743</v>
      </c>
      <c r="L10" s="6" t="s">
        <v>1687</v>
      </c>
      <c r="M10" s="6"/>
    </row>
    <row r="11" spans="2:13">
      <c r="B11" s="6" t="s">
        <v>33</v>
      </c>
      <c r="C11" s="6" t="s">
        <v>6273</v>
      </c>
      <c r="D11" s="6" t="s">
        <v>6737</v>
      </c>
      <c r="E11" s="6" t="s">
        <v>34</v>
      </c>
      <c r="F11" s="6"/>
      <c r="G11" s="6"/>
      <c r="H11" s="6"/>
      <c r="I11" s="6" t="s">
        <v>6741</v>
      </c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6737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6744</v>
      </c>
      <c r="L12" s="6" t="s">
        <v>1687</v>
      </c>
      <c r="M12" s="6"/>
    </row>
    <row r="13" spans="2:13">
      <c r="B13" s="6" t="s">
        <v>37</v>
      </c>
      <c r="C13" s="6" t="s">
        <v>6273</v>
      </c>
      <c r="D13" s="6" t="s">
        <v>6737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6745</v>
      </c>
      <c r="L13" s="6" t="s">
        <v>1900</v>
      </c>
      <c r="M13" s="6"/>
    </row>
    <row r="14" spans="2:13">
      <c r="B14" s="6" t="s">
        <v>39</v>
      </c>
      <c r="C14" s="6" t="s">
        <v>6273</v>
      </c>
      <c r="D14" s="6" t="s">
        <v>6737</v>
      </c>
      <c r="E14" s="6" t="s">
        <v>40</v>
      </c>
      <c r="F14" s="6"/>
      <c r="G14" s="6"/>
      <c r="H14" s="6"/>
      <c r="I14" s="6" t="s">
        <v>6741</v>
      </c>
      <c r="J14" s="6"/>
      <c r="K14" s="6"/>
      <c r="L14" s="6"/>
      <c r="M14" s="6"/>
    </row>
    <row r="15" spans="2:13">
      <c r="B15" s="6" t="s">
        <v>41</v>
      </c>
      <c r="C15" s="6" t="s">
        <v>6273</v>
      </c>
      <c r="D15" s="6" t="s">
        <v>6737</v>
      </c>
      <c r="E15" s="6" t="s">
        <v>42</v>
      </c>
      <c r="F15" s="6"/>
      <c r="G15" s="6"/>
      <c r="H15" s="6"/>
      <c r="I15" s="6" t="s">
        <v>6742</v>
      </c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6737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6746</v>
      </c>
      <c r="L16" s="6" t="s">
        <v>1900</v>
      </c>
      <c r="M16" s="6"/>
    </row>
    <row r="17" spans="2:13">
      <c r="B17" s="6" t="s">
        <v>45</v>
      </c>
      <c r="C17" s="6" t="s">
        <v>6273</v>
      </c>
      <c r="D17" s="6" t="s">
        <v>6737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6747</v>
      </c>
      <c r="L17" s="6" t="s">
        <v>1900</v>
      </c>
      <c r="M17" s="6"/>
    </row>
    <row r="18" spans="2:13">
      <c r="B18" s="6" t="s">
        <v>47</v>
      </c>
      <c r="C18" s="6" t="s">
        <v>6273</v>
      </c>
      <c r="D18" s="6" t="s">
        <v>6737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6748</v>
      </c>
      <c r="L18" s="6" t="s">
        <v>1687</v>
      </c>
      <c r="M18" s="6"/>
    </row>
    <row r="19" spans="2:13">
      <c r="B19" s="6" t="s">
        <v>50</v>
      </c>
      <c r="C19" s="6" t="s">
        <v>6273</v>
      </c>
      <c r="D19" s="6" t="s">
        <v>6737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6749</v>
      </c>
      <c r="L19" s="6" t="s">
        <v>1900</v>
      </c>
      <c r="M19" s="6"/>
    </row>
    <row r="20" spans="2:13">
      <c r="B20" s="6" t="s">
        <v>52</v>
      </c>
      <c r="C20" s="6" t="s">
        <v>6273</v>
      </c>
      <c r="D20" s="6" t="s">
        <v>6737</v>
      </c>
      <c r="E20" s="6" t="s">
        <v>53</v>
      </c>
      <c r="F20" s="6"/>
      <c r="G20" s="6"/>
      <c r="H20" s="6"/>
      <c r="I20" s="6" t="s">
        <v>6742</v>
      </c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6737</v>
      </c>
      <c r="E21" s="6" t="s">
        <v>55</v>
      </c>
      <c r="F21" s="6"/>
      <c r="G21" s="6"/>
      <c r="H21" s="6"/>
      <c r="I21" s="6" t="s">
        <v>6742</v>
      </c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6737</v>
      </c>
      <c r="E22" s="6" t="s">
        <v>57</v>
      </c>
      <c r="F22" s="6"/>
      <c r="G22" s="6"/>
      <c r="H22" s="6"/>
      <c r="I22" s="6" t="s">
        <v>6742</v>
      </c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6737</v>
      </c>
      <c r="E23" s="6" t="s">
        <v>59</v>
      </c>
      <c r="F23" s="6"/>
      <c r="G23" s="6"/>
      <c r="H23" s="6"/>
      <c r="I23" s="6" t="s">
        <v>6741</v>
      </c>
      <c r="J23" s="6"/>
      <c r="K23" s="6"/>
      <c r="L23" s="6"/>
      <c r="M23" s="6"/>
    </row>
    <row r="24" spans="2:13">
      <c r="B24" s="6" t="s">
        <v>60</v>
      </c>
      <c r="C24" s="6" t="s">
        <v>6273</v>
      </c>
      <c r="D24" s="6" t="s">
        <v>6737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6750</v>
      </c>
      <c r="L24" s="6" t="s">
        <v>1900</v>
      </c>
      <c r="M24" s="6"/>
    </row>
    <row r="25" spans="2:13">
      <c r="B25" s="6" t="s">
        <v>62</v>
      </c>
      <c r="C25" s="6" t="s">
        <v>6273</v>
      </c>
      <c r="D25" s="6" t="s">
        <v>6737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6751</v>
      </c>
      <c r="L25" s="6" t="s">
        <v>1900</v>
      </c>
      <c r="M25" s="6"/>
    </row>
    <row r="26" spans="2:13">
      <c r="B26" s="6" t="s">
        <v>64</v>
      </c>
      <c r="C26" s="6" t="s">
        <v>6273</v>
      </c>
      <c r="D26" s="6" t="s">
        <v>6737</v>
      </c>
      <c r="E26" s="6" t="s">
        <v>65</v>
      </c>
      <c r="F26" s="6"/>
      <c r="G26" s="6"/>
      <c r="H26" s="6"/>
      <c r="I26" s="6" t="s">
        <v>6741</v>
      </c>
      <c r="J26" s="6"/>
      <c r="K26" s="6"/>
      <c r="L26" s="6"/>
      <c r="M26" s="6"/>
    </row>
    <row r="27" spans="2:13">
      <c r="B27" s="6" t="s">
        <v>66</v>
      </c>
      <c r="C27" s="6" t="s">
        <v>6273</v>
      </c>
      <c r="D27" s="6" t="s">
        <v>6737</v>
      </c>
      <c r="E27" s="6" t="s">
        <v>67</v>
      </c>
      <c r="F27" s="6"/>
      <c r="G27" s="6"/>
      <c r="H27" s="6"/>
      <c r="I27" s="6" t="s">
        <v>6741</v>
      </c>
      <c r="J27" s="6"/>
      <c r="K27" s="6"/>
      <c r="L27" s="6"/>
      <c r="M27" s="6"/>
    </row>
    <row r="28" spans="2:13">
      <c r="B28" s="6" t="s">
        <v>68</v>
      </c>
      <c r="C28" s="6" t="s">
        <v>6273</v>
      </c>
      <c r="D28" s="6" t="s">
        <v>6737</v>
      </c>
      <c r="E28" s="6" t="s">
        <v>69</v>
      </c>
      <c r="F28" s="6"/>
      <c r="G28" s="6"/>
      <c r="H28" s="6"/>
      <c r="I28" s="6" t="s">
        <v>6742</v>
      </c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6737</v>
      </c>
      <c r="E29" s="6" t="s">
        <v>71</v>
      </c>
      <c r="F29" s="6"/>
      <c r="G29" s="6"/>
      <c r="H29" s="6"/>
      <c r="I29" s="6" t="s">
        <v>6742</v>
      </c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6737</v>
      </c>
      <c r="E30" s="6" t="s">
        <v>73</v>
      </c>
      <c r="F30" s="6"/>
      <c r="G30" s="6"/>
      <c r="H30" s="6" t="s">
        <v>6752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6737</v>
      </c>
      <c r="E31" s="6" t="s">
        <v>75</v>
      </c>
      <c r="F31" s="6"/>
      <c r="G31" s="6"/>
      <c r="H31" s="6" t="s">
        <v>6752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6737</v>
      </c>
      <c r="E32" s="6" t="s">
        <v>77</v>
      </c>
      <c r="F32" s="6"/>
      <c r="G32" s="6"/>
      <c r="H32" s="6" t="s">
        <v>6752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6737</v>
      </c>
      <c r="E33" s="6" t="s">
        <v>79</v>
      </c>
      <c r="F33" s="6"/>
      <c r="G33" s="6"/>
      <c r="H33" s="6" t="s">
        <v>6752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6737</v>
      </c>
      <c r="E34" s="6" t="s">
        <v>81</v>
      </c>
      <c r="F34" s="6"/>
      <c r="G34" s="6"/>
      <c r="H34" s="6" t="s">
        <v>6752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6737</v>
      </c>
      <c r="E35" s="6" t="s">
        <v>83</v>
      </c>
      <c r="F35" s="6"/>
      <c r="G35" s="6"/>
      <c r="H35" s="6" t="s">
        <v>6752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6737</v>
      </c>
      <c r="E36" s="6" t="s">
        <v>85</v>
      </c>
      <c r="F36" s="6"/>
      <c r="G36" s="6"/>
      <c r="H36" s="6" t="s">
        <v>6752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6737</v>
      </c>
      <c r="E37" s="6" t="s">
        <v>87</v>
      </c>
      <c r="F37" s="6"/>
      <c r="G37" s="6"/>
      <c r="H37" s="6" t="s">
        <v>6752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6737</v>
      </c>
      <c r="E38" s="6" t="s">
        <v>89</v>
      </c>
      <c r="F38" s="6"/>
      <c r="G38" s="6"/>
      <c r="H38" s="6" t="s">
        <v>6752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6737</v>
      </c>
      <c r="E39" s="6" t="s">
        <v>91</v>
      </c>
      <c r="F39" s="6"/>
      <c r="G39" s="6"/>
      <c r="H39" s="6" t="s">
        <v>6752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6737</v>
      </c>
      <c r="E40" s="6" t="s">
        <v>93</v>
      </c>
      <c r="F40" s="6"/>
      <c r="G40" s="6"/>
      <c r="H40" s="6" t="s">
        <v>6752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6737</v>
      </c>
      <c r="E41" s="6" t="s">
        <v>95</v>
      </c>
      <c r="F41" s="6"/>
      <c r="G41" s="6"/>
      <c r="H41" s="6" t="s">
        <v>6752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6737</v>
      </c>
      <c r="E42" s="6" t="s">
        <v>97</v>
      </c>
      <c r="F42" s="6"/>
      <c r="G42" s="6"/>
      <c r="H42" s="6" t="s">
        <v>6752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6737</v>
      </c>
      <c r="E43" s="6" t="s">
        <v>99</v>
      </c>
      <c r="F43" s="6"/>
      <c r="G43" s="6"/>
      <c r="H43" s="6" t="s">
        <v>6752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6737</v>
      </c>
      <c r="E44" s="6" t="s">
        <v>101</v>
      </c>
      <c r="F44" s="6"/>
      <c r="G44" s="6"/>
      <c r="H44" s="6" t="s">
        <v>6752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6737</v>
      </c>
      <c r="E45" s="6" t="s">
        <v>103</v>
      </c>
      <c r="F45" s="6"/>
      <c r="G45" s="6"/>
      <c r="H45" s="6" t="s">
        <v>6752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6737</v>
      </c>
      <c r="E46" s="6" t="s">
        <v>105</v>
      </c>
      <c r="F46" s="6"/>
      <c r="G46" s="6"/>
      <c r="H46" s="6"/>
      <c r="I46" s="6" t="s">
        <v>6741</v>
      </c>
      <c r="J46" s="6"/>
      <c r="K46" s="6"/>
      <c r="L46" s="6"/>
      <c r="M46" s="6"/>
    </row>
    <row r="47" spans="2:13">
      <c r="B47" s="6" t="s">
        <v>106</v>
      </c>
      <c r="C47" s="6" t="s">
        <v>6273</v>
      </c>
      <c r="D47" s="6" t="s">
        <v>6737</v>
      </c>
      <c r="E47" s="6" t="s">
        <v>107</v>
      </c>
      <c r="F47" s="6" t="s">
        <v>15</v>
      </c>
      <c r="G47" s="6" t="s">
        <v>15</v>
      </c>
      <c r="H47" s="6" t="s">
        <v>6753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6737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6754</v>
      </c>
      <c r="L48" s="6" t="s">
        <v>1687</v>
      </c>
      <c r="M48" s="6"/>
    </row>
    <row r="49" spans="2:13">
      <c r="B49" s="6" t="s">
        <v>110</v>
      </c>
      <c r="C49" s="6" t="s">
        <v>6273</v>
      </c>
      <c r="D49" s="6" t="s">
        <v>6737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6755</v>
      </c>
      <c r="L49" s="6" t="s">
        <v>1900</v>
      </c>
      <c r="M49" s="6"/>
    </row>
    <row r="50" spans="2:13">
      <c r="B50" s="6" t="s">
        <v>112</v>
      </c>
      <c r="C50" s="6" t="s">
        <v>6273</v>
      </c>
      <c r="D50" s="6" t="s">
        <v>6737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6756</v>
      </c>
      <c r="L50" s="6" t="s">
        <v>1900</v>
      </c>
      <c r="M50" s="6"/>
    </row>
    <row r="51" spans="2:13">
      <c r="B51" s="6" t="s">
        <v>114</v>
      </c>
      <c r="C51" s="6" t="s">
        <v>6273</v>
      </c>
      <c r="D51" s="6" t="s">
        <v>6737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6757</v>
      </c>
      <c r="L51" s="6" t="s">
        <v>1900</v>
      </c>
      <c r="M51" s="6"/>
    </row>
    <row r="52" spans="2:13">
      <c r="B52" s="6" t="s">
        <v>116</v>
      </c>
      <c r="C52" s="6" t="s">
        <v>6273</v>
      </c>
      <c r="D52" s="6" t="s">
        <v>6737</v>
      </c>
      <c r="E52" s="6" t="s">
        <v>117</v>
      </c>
      <c r="F52" s="6"/>
      <c r="G52" s="6"/>
      <c r="H52" s="6"/>
      <c r="I52" s="6" t="s">
        <v>6742</v>
      </c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6737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6758</v>
      </c>
      <c r="L53" s="6" t="s">
        <v>1900</v>
      </c>
      <c r="M53" s="6"/>
    </row>
    <row r="54" spans="2:13">
      <c r="B54" s="6" t="s">
        <v>120</v>
      </c>
      <c r="C54" s="6" t="s">
        <v>6273</v>
      </c>
      <c r="D54" s="6" t="s">
        <v>6737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6759</v>
      </c>
      <c r="L54" s="6" t="s">
        <v>1900</v>
      </c>
      <c r="M54" s="6"/>
    </row>
    <row r="55" spans="2:13">
      <c r="B55" s="6" t="s">
        <v>122</v>
      </c>
      <c r="C55" s="6" t="s">
        <v>6273</v>
      </c>
      <c r="D55" s="6" t="s">
        <v>6737</v>
      </c>
      <c r="E55" s="6" t="s">
        <v>123</v>
      </c>
      <c r="F55" s="6"/>
      <c r="G55" s="6"/>
      <c r="H55" s="6"/>
      <c r="I55" s="6" t="s">
        <v>6742</v>
      </c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6737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6760</v>
      </c>
      <c r="L56" s="6" t="s">
        <v>1900</v>
      </c>
      <c r="M56" s="6"/>
    </row>
    <row r="57" spans="2:13">
      <c r="B57" s="6" t="s">
        <v>126</v>
      </c>
      <c r="C57" s="6" t="s">
        <v>6273</v>
      </c>
      <c r="D57" s="6" t="s">
        <v>6737</v>
      </c>
      <c r="E57" s="6" t="s">
        <v>127</v>
      </c>
      <c r="F57" s="6"/>
      <c r="G57" s="6"/>
      <c r="H57" s="6"/>
      <c r="I57" s="6" t="s">
        <v>6742</v>
      </c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6737</v>
      </c>
      <c r="E58" s="6" t="s">
        <v>129</v>
      </c>
      <c r="F58" s="6" t="s">
        <v>264</v>
      </c>
      <c r="G58" s="6" t="s">
        <v>15</v>
      </c>
      <c r="H58" s="6"/>
      <c r="I58" s="6" t="s">
        <v>6742</v>
      </c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6737</v>
      </c>
      <c r="E59" s="6" t="s">
        <v>131</v>
      </c>
      <c r="F59" s="6" t="s">
        <v>15</v>
      </c>
      <c r="G59" s="6" t="s">
        <v>15</v>
      </c>
      <c r="H59" s="6" t="s">
        <v>6753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6737</v>
      </c>
      <c r="E60" s="6" t="s">
        <v>133</v>
      </c>
      <c r="F60" s="6" t="s">
        <v>15</v>
      </c>
      <c r="G60" s="6" t="s">
        <v>15</v>
      </c>
      <c r="H60" s="6" t="s">
        <v>6753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6737</v>
      </c>
      <c r="E61" s="6" t="s">
        <v>135</v>
      </c>
      <c r="F61" s="6" t="s">
        <v>15</v>
      </c>
      <c r="G61" s="6" t="s">
        <v>15</v>
      </c>
      <c r="H61" s="6" t="s">
        <v>6753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6737</v>
      </c>
      <c r="E62" s="6" t="s">
        <v>137</v>
      </c>
      <c r="F62" s="6" t="s">
        <v>15</v>
      </c>
      <c r="G62" s="6" t="s">
        <v>15</v>
      </c>
      <c r="H62" s="6" t="s">
        <v>6753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6737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6761</v>
      </c>
      <c r="L63" s="6" t="s">
        <v>1900</v>
      </c>
      <c r="M63" s="6"/>
    </row>
    <row r="64" spans="2:13">
      <c r="B64" s="6" t="s">
        <v>140</v>
      </c>
      <c r="C64" s="6" t="s">
        <v>6273</v>
      </c>
      <c r="D64" s="6" t="s">
        <v>6737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6762</v>
      </c>
      <c r="L64" s="6" t="s">
        <v>1900</v>
      </c>
      <c r="M64" s="6"/>
    </row>
    <row r="65" spans="2:13">
      <c r="B65" s="6" t="s">
        <v>142</v>
      </c>
      <c r="C65" s="6" t="s">
        <v>6273</v>
      </c>
      <c r="D65" s="6" t="s">
        <v>6737</v>
      </c>
      <c r="E65" s="6" t="s">
        <v>143</v>
      </c>
      <c r="F65" s="6"/>
      <c r="G65" s="6"/>
      <c r="H65" s="6"/>
      <c r="I65" s="6" t="s">
        <v>6741</v>
      </c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6737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6763</v>
      </c>
      <c r="L66" s="6" t="s">
        <v>1900</v>
      </c>
      <c r="M66" s="6"/>
    </row>
    <row r="67" spans="2:13">
      <c r="B67" s="6" t="s">
        <v>146</v>
      </c>
      <c r="C67" s="6" t="s">
        <v>6273</v>
      </c>
      <c r="D67" s="6" t="s">
        <v>6737</v>
      </c>
      <c r="E67" s="6" t="s">
        <v>147</v>
      </c>
      <c r="F67" s="6"/>
      <c r="G67" s="6"/>
      <c r="H67" s="6"/>
      <c r="I67" s="6" t="s">
        <v>6741</v>
      </c>
      <c r="J67" s="6"/>
      <c r="K67" s="6"/>
      <c r="L67" s="6"/>
      <c r="M67" s="6"/>
    </row>
    <row r="68" spans="2:13">
      <c r="B68" s="6" t="s">
        <v>148</v>
      </c>
      <c r="C68" s="6" t="s">
        <v>6273</v>
      </c>
      <c r="D68" s="6" t="s">
        <v>6737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6764</v>
      </c>
      <c r="L68" s="6" t="s">
        <v>1900</v>
      </c>
      <c r="M68" s="6"/>
    </row>
    <row r="69" spans="2:13">
      <c r="B69" s="6" t="s">
        <v>150</v>
      </c>
      <c r="C69" s="6" t="s">
        <v>6273</v>
      </c>
      <c r="D69" s="6" t="s">
        <v>6737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6765</v>
      </c>
      <c r="L69" s="6" t="s">
        <v>1900</v>
      </c>
      <c r="M69" s="6"/>
    </row>
    <row r="70" spans="2:13">
      <c r="B70" s="6" t="s">
        <v>152</v>
      </c>
      <c r="C70" s="6" t="s">
        <v>6273</v>
      </c>
      <c r="D70" s="6" t="s">
        <v>6737</v>
      </c>
      <c r="E70" s="6" t="s">
        <v>153</v>
      </c>
      <c r="F70" s="6"/>
      <c r="G70" s="6"/>
      <c r="H70" s="6"/>
      <c r="I70" s="6" t="s">
        <v>6742</v>
      </c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6737</v>
      </c>
      <c r="E71" s="6" t="s">
        <v>155</v>
      </c>
      <c r="F71" s="6"/>
      <c r="G71" s="6"/>
      <c r="H71" s="6"/>
      <c r="I71" s="6" t="s">
        <v>6742</v>
      </c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6737</v>
      </c>
      <c r="E72" s="6" t="s">
        <v>157</v>
      </c>
      <c r="F72" s="6"/>
      <c r="G72" s="6"/>
      <c r="H72" s="6"/>
      <c r="I72" s="6" t="s">
        <v>6742</v>
      </c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6737</v>
      </c>
      <c r="E73" s="6" t="s">
        <v>159</v>
      </c>
      <c r="F73" s="6"/>
      <c r="G73" s="6"/>
      <c r="H73" s="6"/>
      <c r="I73" s="6" t="s">
        <v>6742</v>
      </c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6737</v>
      </c>
      <c r="E74" s="6" t="s">
        <v>161</v>
      </c>
      <c r="F74" s="6"/>
      <c r="G74" s="6"/>
      <c r="H74" s="6"/>
      <c r="I74" s="6" t="s">
        <v>6742</v>
      </c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6737</v>
      </c>
      <c r="E75" s="6" t="s">
        <v>163</v>
      </c>
      <c r="F75" s="6"/>
      <c r="G75" s="6"/>
      <c r="H75" s="6"/>
      <c r="I75" s="6" t="s">
        <v>6742</v>
      </c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6737</v>
      </c>
      <c r="E76" s="6" t="s">
        <v>165</v>
      </c>
      <c r="F76" s="6"/>
      <c r="G76" s="6"/>
      <c r="H76" s="6"/>
      <c r="I76" s="6" t="s">
        <v>6742</v>
      </c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6737</v>
      </c>
      <c r="E77" s="6" t="s">
        <v>167</v>
      </c>
      <c r="F77" s="6"/>
      <c r="G77" s="6"/>
      <c r="H77" s="6"/>
      <c r="I77" s="6" t="s">
        <v>6742</v>
      </c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6737</v>
      </c>
      <c r="E78" s="6" t="s">
        <v>169</v>
      </c>
      <c r="F78" s="6"/>
      <c r="G78" s="6"/>
      <c r="H78" s="6"/>
      <c r="I78" s="6" t="s">
        <v>6742</v>
      </c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6737</v>
      </c>
      <c r="E79" s="6" t="s">
        <v>171</v>
      </c>
      <c r="F79" s="6"/>
      <c r="G79" s="6"/>
      <c r="H79" s="6"/>
      <c r="I79" s="6" t="s">
        <v>6742</v>
      </c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6737</v>
      </c>
      <c r="E80" s="6" t="s">
        <v>173</v>
      </c>
      <c r="F80" s="6"/>
      <c r="G80" s="6"/>
      <c r="H80" s="6"/>
      <c r="I80" s="6" t="s">
        <v>6742</v>
      </c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6737</v>
      </c>
      <c r="E81" s="6" t="s">
        <v>175</v>
      </c>
      <c r="F81" s="6"/>
      <c r="G81" s="6"/>
      <c r="H81" s="6"/>
      <c r="I81" s="6" t="s">
        <v>6742</v>
      </c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6737</v>
      </c>
      <c r="E82" s="6" t="s">
        <v>177</v>
      </c>
      <c r="F82" s="6" t="s">
        <v>15</v>
      </c>
      <c r="G82" s="6" t="s">
        <v>15</v>
      </c>
      <c r="H82" s="6" t="s">
        <v>6753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6737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6766</v>
      </c>
      <c r="L83" s="6" t="s">
        <v>1900</v>
      </c>
      <c r="M83" s="6"/>
    </row>
    <row r="84" spans="2:13">
      <c r="B84" s="6" t="s">
        <v>180</v>
      </c>
      <c r="C84" s="6" t="s">
        <v>6273</v>
      </c>
      <c r="D84" s="6" t="s">
        <v>6737</v>
      </c>
      <c r="E84" s="6" t="s">
        <v>181</v>
      </c>
      <c r="F84" s="6"/>
      <c r="G84" s="6"/>
      <c r="H84" s="6" t="s">
        <v>6752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6737</v>
      </c>
      <c r="E85" s="6" t="s">
        <v>183</v>
      </c>
      <c r="F85" s="6"/>
      <c r="G85" s="6"/>
      <c r="H85" s="6" t="s">
        <v>6752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6737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6767</v>
      </c>
      <c r="L86" s="6" t="s">
        <v>1687</v>
      </c>
      <c r="M86" s="6"/>
    </row>
    <row r="87" spans="2:13">
      <c r="B87" s="6" t="s">
        <v>186</v>
      </c>
      <c r="C87" s="6" t="s">
        <v>6273</v>
      </c>
      <c r="D87" s="6" t="s">
        <v>6737</v>
      </c>
      <c r="E87" s="6" t="s">
        <v>187</v>
      </c>
      <c r="F87" s="6"/>
      <c r="G87" s="6"/>
      <c r="H87" s="6" t="s">
        <v>6752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6737</v>
      </c>
      <c r="E88" s="6" t="s">
        <v>189</v>
      </c>
      <c r="F88" s="6"/>
      <c r="G88" s="6"/>
      <c r="H88" s="6"/>
      <c r="I88" s="6" t="s">
        <v>6742</v>
      </c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6737</v>
      </c>
      <c r="E89" s="6" t="s">
        <v>191</v>
      </c>
      <c r="F89" s="6"/>
      <c r="G89" s="6"/>
      <c r="H89" s="6"/>
      <c r="I89" s="6" t="s">
        <v>6741</v>
      </c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6737</v>
      </c>
      <c r="E90" s="6" t="s">
        <v>193</v>
      </c>
      <c r="F90" s="6" t="s">
        <v>15</v>
      </c>
      <c r="G90" s="6" t="s">
        <v>15</v>
      </c>
      <c r="H90" s="6" t="s">
        <v>6753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6273</v>
      </c>
      <c r="D91" s="6" t="s">
        <v>6737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6768</v>
      </c>
      <c r="L91" s="6" t="s">
        <v>1900</v>
      </c>
      <c r="M91" s="6"/>
    </row>
    <row r="92" spans="2:13">
      <c r="B92" s="6" t="s">
        <v>196</v>
      </c>
      <c r="C92" s="6" t="s">
        <v>6273</v>
      </c>
      <c r="D92" s="6" t="s">
        <v>6737</v>
      </c>
      <c r="E92" s="6" t="s">
        <v>197</v>
      </c>
      <c r="F92" s="6" t="s">
        <v>15</v>
      </c>
      <c r="G92" s="6" t="s">
        <v>15</v>
      </c>
      <c r="H92" s="6" t="s">
        <v>6753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6737</v>
      </c>
      <c r="E93" s="6" t="s">
        <v>199</v>
      </c>
      <c r="F93" s="6"/>
      <c r="G93" s="6"/>
      <c r="H93" s="6"/>
      <c r="I93" s="6" t="s">
        <v>6742</v>
      </c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6737</v>
      </c>
      <c r="E94" s="6" t="s">
        <v>201</v>
      </c>
      <c r="F94" s="6" t="s">
        <v>15</v>
      </c>
      <c r="G94" s="6" t="s">
        <v>15</v>
      </c>
      <c r="H94" s="6" t="s">
        <v>6753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6737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6769</v>
      </c>
      <c r="L95" s="6" t="s">
        <v>1408</v>
      </c>
      <c r="M95" s="6"/>
    </row>
    <row r="96" spans="2:13">
      <c r="B96" s="6" t="s">
        <v>204</v>
      </c>
      <c r="C96" s="6" t="s">
        <v>6273</v>
      </c>
      <c r="D96" s="6" t="s">
        <v>6737</v>
      </c>
      <c r="E96" s="6" t="s">
        <v>205</v>
      </c>
      <c r="F96" s="6"/>
      <c r="G96" s="6"/>
      <c r="H96" s="6"/>
      <c r="I96" s="6" t="s">
        <v>6742</v>
      </c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6737</v>
      </c>
      <c r="E97" s="6" t="s">
        <v>207</v>
      </c>
      <c r="F97" s="6" t="s">
        <v>15</v>
      </c>
      <c r="G97" s="6" t="s">
        <v>15</v>
      </c>
      <c r="H97" s="6" t="s">
        <v>6770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6737</v>
      </c>
      <c r="E98" s="6" t="s">
        <v>209</v>
      </c>
      <c r="F98" s="6"/>
      <c r="G98" s="6"/>
      <c r="H98" s="6"/>
      <c r="I98" s="6" t="s">
        <v>6741</v>
      </c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6737</v>
      </c>
      <c r="E99" s="6" t="s">
        <v>211</v>
      </c>
      <c r="F99" s="6"/>
      <c r="G99" s="6"/>
      <c r="H99" s="6"/>
      <c r="I99" s="6" t="s">
        <v>6742</v>
      </c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6737</v>
      </c>
      <c r="E100" s="6" t="s">
        <v>213</v>
      </c>
      <c r="F100" s="6" t="s">
        <v>15</v>
      </c>
      <c r="G100" s="6" t="s">
        <v>15</v>
      </c>
      <c r="H100" s="6" t="s">
        <v>6753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6737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6771</v>
      </c>
      <c r="L101" s="6" t="s">
        <v>1900</v>
      </c>
      <c r="M101" s="6"/>
    </row>
    <row r="102" spans="2:13">
      <c r="B102" s="6" t="s">
        <v>217</v>
      </c>
      <c r="C102" s="6" t="s">
        <v>6273</v>
      </c>
      <c r="D102" s="6" t="s">
        <v>6737</v>
      </c>
      <c r="E102" s="6" t="s">
        <v>218</v>
      </c>
      <c r="F102" s="6" t="s">
        <v>15</v>
      </c>
      <c r="G102" s="6" t="s">
        <v>15</v>
      </c>
      <c r="H102" s="6" t="s">
        <v>6770</v>
      </c>
      <c r="I102" s="6"/>
      <c r="J102" s="6" t="s">
        <v>2309</v>
      </c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6737</v>
      </c>
      <c r="E103" s="6" t="s">
        <v>220</v>
      </c>
      <c r="F103" s="6" t="s">
        <v>15</v>
      </c>
      <c r="G103" s="6" t="s">
        <v>15</v>
      </c>
      <c r="H103" s="6" t="s">
        <v>6770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6273</v>
      </c>
      <c r="D104" s="6" t="s">
        <v>6737</v>
      </c>
      <c r="E104" s="6" t="s">
        <v>222</v>
      </c>
      <c r="F104" s="6" t="s">
        <v>15</v>
      </c>
      <c r="G104" s="6" t="s">
        <v>15</v>
      </c>
      <c r="H104" s="6" t="s">
        <v>6770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6737</v>
      </c>
      <c r="E105" s="6" t="s">
        <v>224</v>
      </c>
      <c r="F105" s="6" t="s">
        <v>15</v>
      </c>
      <c r="G105" s="6" t="s">
        <v>15</v>
      </c>
      <c r="H105" s="6" t="s">
        <v>6770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6737</v>
      </c>
      <c r="E106" s="6" t="s">
        <v>226</v>
      </c>
      <c r="F106" s="6"/>
      <c r="G106" s="6"/>
      <c r="H106" s="6" t="s">
        <v>6752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6737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6772</v>
      </c>
      <c r="L107" s="6" t="s">
        <v>1900</v>
      </c>
      <c r="M107" s="6"/>
    </row>
    <row r="108" spans="2:13">
      <c r="B108" s="6" t="s">
        <v>229</v>
      </c>
      <c r="C108" s="6" t="s">
        <v>6273</v>
      </c>
      <c r="D108" s="6" t="s">
        <v>6737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6773</v>
      </c>
      <c r="L108" s="6" t="s">
        <v>1900</v>
      </c>
      <c r="M108" s="6"/>
    </row>
    <row r="109" spans="2:13">
      <c r="B109" s="6" t="s">
        <v>231</v>
      </c>
      <c r="C109" s="6" t="s">
        <v>6273</v>
      </c>
      <c r="D109" s="6" t="s">
        <v>6737</v>
      </c>
      <c r="E109" s="6" t="s">
        <v>232</v>
      </c>
      <c r="F109" s="6"/>
      <c r="G109" s="6"/>
      <c r="H109" s="6"/>
      <c r="I109" s="6" t="s">
        <v>6741</v>
      </c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6737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6774</v>
      </c>
      <c r="L110" s="6" t="s">
        <v>1900</v>
      </c>
      <c r="M110" s="6"/>
    </row>
    <row r="111" spans="2:13">
      <c r="B111" s="6" t="s">
        <v>235</v>
      </c>
      <c r="C111" s="6" t="s">
        <v>6273</v>
      </c>
      <c r="D111" s="6" t="s">
        <v>6737</v>
      </c>
      <c r="E111" s="6" t="s">
        <v>236</v>
      </c>
      <c r="F111" s="6" t="s">
        <v>15</v>
      </c>
      <c r="G111" s="6" t="s">
        <v>15</v>
      </c>
      <c r="H111" s="6" t="s">
        <v>6753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6737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6775</v>
      </c>
      <c r="L112" s="6" t="s">
        <v>1900</v>
      </c>
      <c r="M112" s="6"/>
    </row>
    <row r="113" spans="2:13">
      <c r="B113" s="6" t="s">
        <v>239</v>
      </c>
      <c r="C113" s="6" t="s">
        <v>6273</v>
      </c>
      <c r="D113" s="6" t="s">
        <v>6737</v>
      </c>
      <c r="E113" s="6" t="s">
        <v>240</v>
      </c>
      <c r="F113" s="6" t="s">
        <v>15</v>
      </c>
      <c r="G113" s="6" t="s">
        <v>15</v>
      </c>
      <c r="H113" s="6" t="s">
        <v>6753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6737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6776</v>
      </c>
      <c r="L114" s="6" t="s">
        <v>2343</v>
      </c>
      <c r="M114" s="6"/>
    </row>
    <row r="115" spans="2:13">
      <c r="B115" s="6" t="s">
        <v>243</v>
      </c>
      <c r="C115" s="6" t="s">
        <v>6273</v>
      </c>
      <c r="D115" s="6" t="s">
        <v>6737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6777</v>
      </c>
      <c r="L115" s="6" t="s">
        <v>1900</v>
      </c>
      <c r="M115" s="6"/>
    </row>
    <row r="116" spans="2:13">
      <c r="B116" s="6" t="s">
        <v>245</v>
      </c>
      <c r="C116" s="6" t="s">
        <v>6273</v>
      </c>
      <c r="D116" s="6" t="s">
        <v>6737</v>
      </c>
      <c r="E116" s="6" t="s">
        <v>246</v>
      </c>
      <c r="F116" s="6" t="s">
        <v>15</v>
      </c>
      <c r="G116" s="6" t="s">
        <v>15</v>
      </c>
      <c r="H116" s="6" t="s">
        <v>6753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6737</v>
      </c>
      <c r="E117" s="6" t="s">
        <v>248</v>
      </c>
      <c r="F117" s="6" t="s">
        <v>15</v>
      </c>
      <c r="G117" s="6" t="s">
        <v>15</v>
      </c>
      <c r="H117" s="6" t="s">
        <v>6753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6737</v>
      </c>
      <c r="E118" s="6" t="s">
        <v>250</v>
      </c>
      <c r="F118" s="6" t="s">
        <v>15</v>
      </c>
      <c r="G118" s="6" t="s">
        <v>15</v>
      </c>
      <c r="H118" s="6" t="s">
        <v>6752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6737</v>
      </c>
      <c r="E119" s="6" t="s">
        <v>252</v>
      </c>
      <c r="F119" s="6" t="s">
        <v>15</v>
      </c>
      <c r="G119" s="6" t="s">
        <v>15</v>
      </c>
      <c r="H119" s="6" t="s">
        <v>6752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6737</v>
      </c>
      <c r="E120" s="6" t="s">
        <v>254</v>
      </c>
      <c r="F120" s="6" t="s">
        <v>15</v>
      </c>
      <c r="G120" s="6" t="s">
        <v>15</v>
      </c>
      <c r="H120" s="6" t="s">
        <v>6753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6737</v>
      </c>
      <c r="E121" s="6" t="s">
        <v>256</v>
      </c>
      <c r="F121" s="6" t="s">
        <v>15</v>
      </c>
      <c r="G121" s="6" t="s">
        <v>15</v>
      </c>
      <c r="H121" s="6" t="s">
        <v>6753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6737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6778</v>
      </c>
      <c r="L122" s="6" t="s">
        <v>1900</v>
      </c>
      <c r="M122" s="6"/>
    </row>
    <row r="123" spans="2:13">
      <c r="B123" s="6" t="s">
        <v>259</v>
      </c>
      <c r="C123" s="6" t="s">
        <v>6273</v>
      </c>
      <c r="D123" s="6" t="s">
        <v>6737</v>
      </c>
      <c r="E123" s="6" t="s">
        <v>260</v>
      </c>
      <c r="F123" s="6"/>
      <c r="G123" s="6"/>
      <c r="H123" s="6" t="s">
        <v>6752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6737</v>
      </c>
      <c r="E124" s="6" t="s">
        <v>262</v>
      </c>
      <c r="F124" s="6"/>
      <c r="G124" s="6"/>
      <c r="H124" s="6" t="s">
        <v>6752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8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27.875" customWidth="1"/>
    <col min="11" max="11" width="92.6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6779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6780</v>
      </c>
      <c r="L3" s="6" t="s">
        <v>1710</v>
      </c>
      <c r="M3" s="6"/>
    </row>
    <row r="4" spans="2:13">
      <c r="B4" s="6" t="s">
        <v>17</v>
      </c>
      <c r="C4" s="6" t="s">
        <v>6273</v>
      </c>
      <c r="D4" s="6" t="s">
        <v>6779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6781</v>
      </c>
      <c r="L4" s="6" t="s">
        <v>2879</v>
      </c>
      <c r="M4" s="6"/>
    </row>
    <row r="5" spans="2:13">
      <c r="B5" s="6" t="s">
        <v>19</v>
      </c>
      <c r="C5" s="6" t="s">
        <v>6273</v>
      </c>
      <c r="D5" s="6" t="s">
        <v>6779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6782</v>
      </c>
      <c r="L5" s="6" t="s">
        <v>1710</v>
      </c>
      <c r="M5" s="6"/>
    </row>
    <row r="6" spans="2:13">
      <c r="B6" s="6" t="s">
        <v>21</v>
      </c>
      <c r="C6" s="6" t="s">
        <v>6273</v>
      </c>
      <c r="D6" s="6" t="s">
        <v>6779</v>
      </c>
      <c r="E6" s="6" t="s">
        <v>22</v>
      </c>
      <c r="F6" s="6"/>
      <c r="G6" s="6"/>
      <c r="H6" s="6"/>
      <c r="I6" s="6"/>
      <c r="J6" s="6" t="s">
        <v>1620</v>
      </c>
      <c r="K6" s="6"/>
      <c r="L6" s="6" t="s">
        <v>1049</v>
      </c>
      <c r="M6" s="6"/>
    </row>
    <row r="7" spans="2:13">
      <c r="B7" s="6" t="s">
        <v>24</v>
      </c>
      <c r="C7" s="6" t="s">
        <v>6273</v>
      </c>
      <c r="D7" s="6" t="s">
        <v>6779</v>
      </c>
      <c r="E7" s="6" t="s">
        <v>25</v>
      </c>
      <c r="F7" s="6"/>
      <c r="G7" s="6"/>
      <c r="H7" s="6"/>
      <c r="I7" s="6"/>
      <c r="J7" s="6" t="s">
        <v>6742</v>
      </c>
      <c r="K7" s="6"/>
      <c r="L7" s="6"/>
      <c r="M7" s="6"/>
    </row>
    <row r="8" spans="2:13">
      <c r="B8" s="6" t="s">
        <v>27</v>
      </c>
      <c r="C8" s="6" t="s">
        <v>6273</v>
      </c>
      <c r="D8" s="6" t="s">
        <v>6779</v>
      </c>
      <c r="E8" s="6" t="s">
        <v>28</v>
      </c>
      <c r="F8" s="6"/>
      <c r="G8" s="6"/>
      <c r="H8" s="6"/>
      <c r="I8" s="6"/>
      <c r="J8" s="6" t="s">
        <v>1620</v>
      </c>
      <c r="K8" s="6"/>
      <c r="L8" s="6"/>
      <c r="M8" s="6"/>
    </row>
    <row r="9" spans="2:13">
      <c r="B9" s="6" t="s">
        <v>29</v>
      </c>
      <c r="C9" s="6" t="s">
        <v>6273</v>
      </c>
      <c r="D9" s="6" t="s">
        <v>6779</v>
      </c>
      <c r="E9" s="6" t="s">
        <v>30</v>
      </c>
      <c r="F9" s="6"/>
      <c r="G9" s="6"/>
      <c r="H9" s="6"/>
      <c r="I9" s="6"/>
      <c r="J9" s="6" t="s">
        <v>6742</v>
      </c>
      <c r="K9" s="6"/>
      <c r="L9" s="6"/>
      <c r="M9" s="6"/>
    </row>
    <row r="10" spans="2:13">
      <c r="B10" s="6" t="s">
        <v>31</v>
      </c>
      <c r="C10" s="6" t="s">
        <v>6273</v>
      </c>
      <c r="D10" s="6" t="s">
        <v>6779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6783</v>
      </c>
      <c r="L10" s="6" t="s">
        <v>1710</v>
      </c>
      <c r="M10" s="6"/>
    </row>
    <row r="11" spans="2:13">
      <c r="B11" s="6" t="s">
        <v>33</v>
      </c>
      <c r="C11" s="6" t="s">
        <v>6273</v>
      </c>
      <c r="D11" s="6" t="s">
        <v>6779</v>
      </c>
      <c r="E11" s="6" t="s">
        <v>34</v>
      </c>
      <c r="F11" s="6"/>
      <c r="G11" s="6"/>
      <c r="H11" s="6"/>
      <c r="I11" s="6"/>
      <c r="J11" s="6" t="s">
        <v>1620</v>
      </c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6779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6784</v>
      </c>
      <c r="L12" s="6" t="s">
        <v>727</v>
      </c>
      <c r="M12" s="6"/>
    </row>
    <row r="13" spans="2:13">
      <c r="B13" s="6" t="s">
        <v>37</v>
      </c>
      <c r="C13" s="6" t="s">
        <v>6273</v>
      </c>
      <c r="D13" s="6" t="s">
        <v>6779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6785</v>
      </c>
      <c r="L13" s="6" t="s">
        <v>6786</v>
      </c>
      <c r="M13" s="6"/>
    </row>
    <row r="14" spans="2:13">
      <c r="B14" s="6" t="s">
        <v>39</v>
      </c>
      <c r="C14" s="6" t="s">
        <v>6273</v>
      </c>
      <c r="D14" s="6" t="s">
        <v>6779</v>
      </c>
      <c r="E14" s="6" t="s">
        <v>40</v>
      </c>
      <c r="F14" s="6"/>
      <c r="G14" s="6"/>
      <c r="H14" s="6"/>
      <c r="I14" s="6"/>
      <c r="J14" s="6" t="s">
        <v>1620</v>
      </c>
      <c r="K14" s="6"/>
      <c r="L14" s="6" t="s">
        <v>398</v>
      </c>
      <c r="M14" s="6"/>
    </row>
    <row r="15" spans="2:13">
      <c r="B15" s="6" t="s">
        <v>41</v>
      </c>
      <c r="C15" s="6" t="s">
        <v>6273</v>
      </c>
      <c r="D15" s="6" t="s">
        <v>6779</v>
      </c>
      <c r="E15" s="6" t="s">
        <v>42</v>
      </c>
      <c r="F15" s="6"/>
      <c r="G15" s="6"/>
      <c r="H15" s="6"/>
      <c r="I15" s="6"/>
      <c r="J15" s="6" t="s">
        <v>6742</v>
      </c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6779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6787</v>
      </c>
      <c r="L16" s="6" t="s">
        <v>6788</v>
      </c>
      <c r="M16" s="6"/>
    </row>
    <row r="17" spans="2:13">
      <c r="B17" s="6" t="s">
        <v>45</v>
      </c>
      <c r="C17" s="6" t="s">
        <v>6273</v>
      </c>
      <c r="D17" s="6" t="s">
        <v>6779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6789</v>
      </c>
      <c r="L17" s="6" t="s">
        <v>2879</v>
      </c>
      <c r="M17" s="6"/>
    </row>
    <row r="18" spans="2:13">
      <c r="B18" s="6" t="s">
        <v>47</v>
      </c>
      <c r="C18" s="6" t="s">
        <v>6273</v>
      </c>
      <c r="D18" s="6" t="s">
        <v>6779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6790</v>
      </c>
      <c r="L18" s="6" t="s">
        <v>1710</v>
      </c>
      <c r="M18" s="6"/>
    </row>
    <row r="19" spans="2:13">
      <c r="B19" s="6" t="s">
        <v>50</v>
      </c>
      <c r="C19" s="6" t="s">
        <v>6273</v>
      </c>
      <c r="D19" s="6" t="s">
        <v>6779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6791</v>
      </c>
      <c r="L19" s="6" t="s">
        <v>651</v>
      </c>
      <c r="M19" s="6"/>
    </row>
    <row r="20" spans="2:13">
      <c r="B20" s="6" t="s">
        <v>52</v>
      </c>
      <c r="C20" s="6" t="s">
        <v>6273</v>
      </c>
      <c r="D20" s="6" t="s">
        <v>6779</v>
      </c>
      <c r="E20" s="6" t="s">
        <v>53</v>
      </c>
      <c r="F20" s="6"/>
      <c r="G20" s="6"/>
      <c r="H20" s="6"/>
      <c r="I20" s="6"/>
      <c r="J20" s="6" t="s">
        <v>6742</v>
      </c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6779</v>
      </c>
      <c r="E21" s="6" t="s">
        <v>55</v>
      </c>
      <c r="F21" s="6"/>
      <c r="G21" s="6"/>
      <c r="H21" s="6"/>
      <c r="I21" s="6"/>
      <c r="J21" s="6" t="s">
        <v>6742</v>
      </c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6779</v>
      </c>
      <c r="E22" s="6" t="s">
        <v>57</v>
      </c>
      <c r="F22" s="6"/>
      <c r="G22" s="6"/>
      <c r="H22" s="6"/>
      <c r="I22" s="6"/>
      <c r="J22" s="6" t="s">
        <v>6742</v>
      </c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6779</v>
      </c>
      <c r="E23" s="6" t="s">
        <v>59</v>
      </c>
      <c r="F23" s="6"/>
      <c r="G23" s="6"/>
      <c r="H23" s="6"/>
      <c r="I23" s="6"/>
      <c r="J23" s="6" t="s">
        <v>1620</v>
      </c>
      <c r="K23" s="6"/>
      <c r="L23" s="6" t="s">
        <v>651</v>
      </c>
      <c r="M23" s="6"/>
    </row>
    <row r="24" spans="2:13">
      <c r="B24" s="6" t="s">
        <v>60</v>
      </c>
      <c r="C24" s="6" t="s">
        <v>6273</v>
      </c>
      <c r="D24" s="6" t="s">
        <v>6779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6792</v>
      </c>
      <c r="L24" s="6" t="s">
        <v>6793</v>
      </c>
      <c r="M24" s="6"/>
    </row>
    <row r="25" spans="2:13">
      <c r="B25" s="6" t="s">
        <v>62</v>
      </c>
      <c r="C25" s="6" t="s">
        <v>6273</v>
      </c>
      <c r="D25" s="6" t="s">
        <v>6779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6794</v>
      </c>
      <c r="L25" s="6" t="s">
        <v>1687</v>
      </c>
      <c r="M25" s="6"/>
    </row>
    <row r="26" spans="2:13">
      <c r="B26" s="6" t="s">
        <v>64</v>
      </c>
      <c r="C26" s="6" t="s">
        <v>6273</v>
      </c>
      <c r="D26" s="6" t="s">
        <v>6779</v>
      </c>
      <c r="E26" s="6" t="s">
        <v>65</v>
      </c>
      <c r="F26" s="6"/>
      <c r="G26" s="6"/>
      <c r="H26" s="6"/>
      <c r="I26" s="6"/>
      <c r="J26" s="6" t="s">
        <v>1620</v>
      </c>
      <c r="K26" s="6"/>
      <c r="L26" s="6" t="s">
        <v>651</v>
      </c>
      <c r="M26" s="6"/>
    </row>
    <row r="27" spans="2:13">
      <c r="B27" s="6" t="s">
        <v>66</v>
      </c>
      <c r="C27" s="6" t="s">
        <v>6273</v>
      </c>
      <c r="D27" s="6" t="s">
        <v>6779</v>
      </c>
      <c r="E27" s="6" t="s">
        <v>67</v>
      </c>
      <c r="F27" s="6"/>
      <c r="G27" s="6"/>
      <c r="H27" s="6"/>
      <c r="I27" s="6"/>
      <c r="J27" s="6" t="s">
        <v>1620</v>
      </c>
      <c r="K27" s="6"/>
      <c r="L27" s="6" t="s">
        <v>1710</v>
      </c>
      <c r="M27" s="6"/>
    </row>
    <row r="28" spans="2:13">
      <c r="B28" s="6" t="s">
        <v>68</v>
      </c>
      <c r="C28" s="6" t="s">
        <v>6273</v>
      </c>
      <c r="D28" s="6" t="s">
        <v>6779</v>
      </c>
      <c r="E28" s="6" t="s">
        <v>69</v>
      </c>
      <c r="F28" s="6"/>
      <c r="G28" s="6"/>
      <c r="H28" s="6"/>
      <c r="I28" s="6"/>
      <c r="J28" s="6" t="s">
        <v>6742</v>
      </c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6779</v>
      </c>
      <c r="E29" s="6" t="s">
        <v>71</v>
      </c>
      <c r="F29" s="6"/>
      <c r="G29" s="6"/>
      <c r="H29" s="6"/>
      <c r="I29" s="6"/>
      <c r="J29" s="6" t="s">
        <v>6742</v>
      </c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6779</v>
      </c>
      <c r="E30" s="6" t="s">
        <v>73</v>
      </c>
      <c r="F30" s="6"/>
      <c r="G30" s="6"/>
      <c r="H30" s="6"/>
      <c r="I30" s="6"/>
      <c r="J30" s="6" t="s">
        <v>6742</v>
      </c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6779</v>
      </c>
      <c r="E31" s="6" t="s">
        <v>75</v>
      </c>
      <c r="F31" s="6"/>
      <c r="G31" s="6"/>
      <c r="H31" s="6"/>
      <c r="I31" s="6"/>
      <c r="J31" s="6" t="s">
        <v>6742</v>
      </c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6779</v>
      </c>
      <c r="E32" s="6" t="s">
        <v>77</v>
      </c>
      <c r="F32" s="6"/>
      <c r="G32" s="6"/>
      <c r="H32" s="6"/>
      <c r="I32" s="6"/>
      <c r="J32" s="6" t="s">
        <v>6742</v>
      </c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6779</v>
      </c>
      <c r="E33" s="6" t="s">
        <v>79</v>
      </c>
      <c r="F33" s="6"/>
      <c r="G33" s="6"/>
      <c r="H33" s="6"/>
      <c r="I33" s="6"/>
      <c r="J33" s="6" t="s">
        <v>6742</v>
      </c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6779</v>
      </c>
      <c r="E34" s="6" t="s">
        <v>81</v>
      </c>
      <c r="F34" s="6"/>
      <c r="G34" s="6"/>
      <c r="H34" s="6"/>
      <c r="I34" s="6"/>
      <c r="J34" s="6" t="s">
        <v>6742</v>
      </c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6779</v>
      </c>
      <c r="E35" s="6" t="s">
        <v>83</v>
      </c>
      <c r="F35" s="6"/>
      <c r="G35" s="6"/>
      <c r="H35" s="6"/>
      <c r="I35" s="6"/>
      <c r="J35" s="6" t="s">
        <v>6742</v>
      </c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6779</v>
      </c>
      <c r="E36" s="6" t="s">
        <v>85</v>
      </c>
      <c r="F36" s="6"/>
      <c r="G36" s="6"/>
      <c r="H36" s="6"/>
      <c r="I36" s="6"/>
      <c r="J36" s="6" t="s">
        <v>6742</v>
      </c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6779</v>
      </c>
      <c r="E37" s="6" t="s">
        <v>87</v>
      </c>
      <c r="F37" s="6"/>
      <c r="G37" s="6"/>
      <c r="H37" s="6"/>
      <c r="I37" s="6"/>
      <c r="J37" s="6" t="s">
        <v>6742</v>
      </c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6779</v>
      </c>
      <c r="E38" s="6" t="s">
        <v>89</v>
      </c>
      <c r="F38" s="6"/>
      <c r="G38" s="6"/>
      <c r="H38" s="6"/>
      <c r="I38" s="6"/>
      <c r="J38" s="6" t="s">
        <v>6742</v>
      </c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6779</v>
      </c>
      <c r="E39" s="6" t="s">
        <v>91</v>
      </c>
      <c r="F39" s="6"/>
      <c r="G39" s="6"/>
      <c r="H39" s="6"/>
      <c r="I39" s="6"/>
      <c r="J39" s="6" t="s">
        <v>6742</v>
      </c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6779</v>
      </c>
      <c r="E40" s="6" t="s">
        <v>93</v>
      </c>
      <c r="F40" s="6"/>
      <c r="G40" s="6"/>
      <c r="H40" s="6"/>
      <c r="I40" s="6"/>
      <c r="J40" s="6" t="s">
        <v>6742</v>
      </c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6779</v>
      </c>
      <c r="E41" s="6" t="s">
        <v>95</v>
      </c>
      <c r="F41" s="6"/>
      <c r="G41" s="6"/>
      <c r="H41" s="6"/>
      <c r="I41" s="6"/>
      <c r="J41" s="6" t="s">
        <v>6742</v>
      </c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6779</v>
      </c>
      <c r="E42" s="6" t="s">
        <v>97</v>
      </c>
      <c r="F42" s="6"/>
      <c r="G42" s="6"/>
      <c r="H42" s="6"/>
      <c r="I42" s="6"/>
      <c r="J42" s="6" t="s">
        <v>6742</v>
      </c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6779</v>
      </c>
      <c r="E43" s="6" t="s">
        <v>99</v>
      </c>
      <c r="F43" s="6"/>
      <c r="G43" s="6"/>
      <c r="H43" s="6"/>
      <c r="I43" s="6"/>
      <c r="J43" s="6" t="s">
        <v>6742</v>
      </c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6779</v>
      </c>
      <c r="E44" s="6" t="s">
        <v>101</v>
      </c>
      <c r="F44" s="6"/>
      <c r="G44" s="6"/>
      <c r="H44" s="6"/>
      <c r="I44" s="6"/>
      <c r="J44" s="6" t="s">
        <v>6742</v>
      </c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6779</v>
      </c>
      <c r="E45" s="6" t="s">
        <v>103</v>
      </c>
      <c r="F45" s="6"/>
      <c r="G45" s="6"/>
      <c r="H45" s="6"/>
      <c r="I45" s="6"/>
      <c r="J45" s="6" t="s">
        <v>6742</v>
      </c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6779</v>
      </c>
      <c r="E46" s="6" t="s">
        <v>105</v>
      </c>
      <c r="F46" s="6"/>
      <c r="G46" s="6"/>
      <c r="H46" s="6"/>
      <c r="I46" s="6"/>
      <c r="J46" s="6" t="s">
        <v>1620</v>
      </c>
      <c r="K46" s="6"/>
      <c r="L46" s="6" t="s">
        <v>2282</v>
      </c>
      <c r="M46" s="6"/>
    </row>
    <row r="47" spans="2:13">
      <c r="B47" s="6" t="s">
        <v>106</v>
      </c>
      <c r="C47" s="6" t="s">
        <v>6273</v>
      </c>
      <c r="D47" s="6" t="s">
        <v>6779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6795</v>
      </c>
      <c r="L47" s="6" t="s">
        <v>1049</v>
      </c>
      <c r="M47" s="6"/>
    </row>
    <row r="48" spans="2:13">
      <c r="B48" s="6" t="s">
        <v>108</v>
      </c>
      <c r="C48" s="6" t="s">
        <v>6273</v>
      </c>
      <c r="D48" s="6" t="s">
        <v>6779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6796</v>
      </c>
      <c r="L48" s="6" t="s">
        <v>511</v>
      </c>
      <c r="M48" s="6"/>
    </row>
    <row r="49" spans="2:13">
      <c r="B49" s="6" t="s">
        <v>110</v>
      </c>
      <c r="C49" s="6" t="s">
        <v>6273</v>
      </c>
      <c r="D49" s="6" t="s">
        <v>6779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6797</v>
      </c>
      <c r="L49" s="6" t="s">
        <v>1710</v>
      </c>
      <c r="M49" s="6"/>
    </row>
    <row r="50" spans="2:13">
      <c r="B50" s="6" t="s">
        <v>112</v>
      </c>
      <c r="C50" s="6" t="s">
        <v>6273</v>
      </c>
      <c r="D50" s="6" t="s">
        <v>6779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6798</v>
      </c>
      <c r="L50" s="6" t="s">
        <v>2879</v>
      </c>
      <c r="M50" s="6"/>
    </row>
    <row r="51" spans="2:13">
      <c r="B51" s="6" t="s">
        <v>114</v>
      </c>
      <c r="C51" s="6" t="s">
        <v>6273</v>
      </c>
      <c r="D51" s="6" t="s">
        <v>6779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6799</v>
      </c>
      <c r="L51" s="6" t="s">
        <v>727</v>
      </c>
      <c r="M51" s="6"/>
    </row>
    <row r="52" spans="2:13">
      <c r="B52" s="6" t="s">
        <v>116</v>
      </c>
      <c r="C52" s="6" t="s">
        <v>6273</v>
      </c>
      <c r="D52" s="6" t="s">
        <v>6779</v>
      </c>
      <c r="E52" s="6" t="s">
        <v>117</v>
      </c>
      <c r="F52" s="6"/>
      <c r="G52" s="6"/>
      <c r="H52" s="6"/>
      <c r="I52" s="6"/>
      <c r="J52" s="6" t="s">
        <v>6742</v>
      </c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6779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6800</v>
      </c>
      <c r="L53" s="6" t="s">
        <v>727</v>
      </c>
      <c r="M53" s="6"/>
    </row>
    <row r="54" spans="2:13">
      <c r="B54" s="6" t="s">
        <v>120</v>
      </c>
      <c r="C54" s="6" t="s">
        <v>6273</v>
      </c>
      <c r="D54" s="6" t="s">
        <v>6779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6801</v>
      </c>
      <c r="L54" s="6" t="s">
        <v>1710</v>
      </c>
      <c r="M54" s="6"/>
    </row>
    <row r="55" spans="2:13">
      <c r="B55" s="6" t="s">
        <v>122</v>
      </c>
      <c r="C55" s="6" t="s">
        <v>6273</v>
      </c>
      <c r="D55" s="6" t="s">
        <v>6779</v>
      </c>
      <c r="E55" s="6" t="s">
        <v>123</v>
      </c>
      <c r="F55" s="6"/>
      <c r="G55" s="6"/>
      <c r="H55" s="6"/>
      <c r="I55" s="6"/>
      <c r="J55" s="6" t="s">
        <v>6742</v>
      </c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6779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6802</v>
      </c>
      <c r="L56" s="6" t="s">
        <v>6803</v>
      </c>
      <c r="M56" s="6"/>
    </row>
    <row r="57" spans="2:13">
      <c r="B57" s="6" t="s">
        <v>126</v>
      </c>
      <c r="C57" s="6" t="s">
        <v>6273</v>
      </c>
      <c r="D57" s="6" t="s">
        <v>6779</v>
      </c>
      <c r="E57" s="6" t="s">
        <v>127</v>
      </c>
      <c r="F57" s="6"/>
      <c r="G57" s="6"/>
      <c r="H57" s="6"/>
      <c r="I57" s="6"/>
      <c r="J57" s="6" t="s">
        <v>6742</v>
      </c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6779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6804</v>
      </c>
      <c r="L58" s="6" t="s">
        <v>979</v>
      </c>
      <c r="M58" s="6"/>
    </row>
    <row r="59" spans="2:13">
      <c r="B59" s="6" t="s">
        <v>130</v>
      </c>
      <c r="C59" s="6" t="s">
        <v>6273</v>
      </c>
      <c r="D59" s="6" t="s">
        <v>6779</v>
      </c>
      <c r="E59" s="6" t="s">
        <v>131</v>
      </c>
      <c r="F59" s="6" t="s">
        <v>15</v>
      </c>
      <c r="G59" s="6" t="s">
        <v>15</v>
      </c>
      <c r="H59" s="6" t="s">
        <v>6805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6779</v>
      </c>
      <c r="E60" s="6" t="s">
        <v>133</v>
      </c>
      <c r="F60" s="6" t="s">
        <v>15</v>
      </c>
      <c r="G60" s="6" t="s">
        <v>15</v>
      </c>
      <c r="H60" s="6" t="s">
        <v>6805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6779</v>
      </c>
      <c r="E61" s="6" t="s">
        <v>135</v>
      </c>
      <c r="F61" s="6" t="s">
        <v>15</v>
      </c>
      <c r="G61" s="6" t="s">
        <v>15</v>
      </c>
      <c r="H61" s="6" t="s">
        <v>6805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6779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6806</v>
      </c>
      <c r="L62" s="6" t="s">
        <v>1394</v>
      </c>
      <c r="M62" s="6"/>
    </row>
    <row r="63" spans="2:13">
      <c r="B63" s="6" t="s">
        <v>138</v>
      </c>
      <c r="C63" s="6" t="s">
        <v>6273</v>
      </c>
      <c r="D63" s="6" t="s">
        <v>6779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6807</v>
      </c>
      <c r="L63" s="6" t="s">
        <v>1710</v>
      </c>
      <c r="M63" s="6"/>
    </row>
    <row r="64" spans="2:13">
      <c r="B64" s="6" t="s">
        <v>140</v>
      </c>
      <c r="C64" s="6" t="s">
        <v>6273</v>
      </c>
      <c r="D64" s="6" t="s">
        <v>6779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6808</v>
      </c>
      <c r="L64" s="6" t="s">
        <v>1710</v>
      </c>
      <c r="M64" s="6"/>
    </row>
    <row r="65" spans="2:13">
      <c r="B65" s="6" t="s">
        <v>142</v>
      </c>
      <c r="C65" s="6" t="s">
        <v>6273</v>
      </c>
      <c r="D65" s="6" t="s">
        <v>6779</v>
      </c>
      <c r="E65" s="6" t="s">
        <v>143</v>
      </c>
      <c r="F65" s="6"/>
      <c r="G65" s="6"/>
      <c r="H65" s="6"/>
      <c r="I65" s="6"/>
      <c r="J65" s="6" t="s">
        <v>1620</v>
      </c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6779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6809</v>
      </c>
      <c r="L66" s="6" t="s">
        <v>2097</v>
      </c>
      <c r="M66" s="6"/>
    </row>
    <row r="67" spans="2:13">
      <c r="B67" s="6" t="s">
        <v>146</v>
      </c>
      <c r="C67" s="6" t="s">
        <v>6273</v>
      </c>
      <c r="D67" s="6" t="s">
        <v>6779</v>
      </c>
      <c r="E67" s="6" t="s">
        <v>147</v>
      </c>
      <c r="F67" s="6"/>
      <c r="G67" s="6"/>
      <c r="H67" s="6"/>
      <c r="I67" s="6"/>
      <c r="J67" s="6" t="s">
        <v>1620</v>
      </c>
      <c r="K67" s="6"/>
      <c r="L67" s="6" t="s">
        <v>732</v>
      </c>
      <c r="M67" s="6"/>
    </row>
    <row r="68" spans="2:13">
      <c r="B68" s="6" t="s">
        <v>148</v>
      </c>
      <c r="C68" s="6" t="s">
        <v>6273</v>
      </c>
      <c r="D68" s="6" t="s">
        <v>6779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6810</v>
      </c>
      <c r="L68" s="6" t="s">
        <v>584</v>
      </c>
      <c r="M68" s="6"/>
    </row>
    <row r="69" spans="2:13">
      <c r="B69" s="6" t="s">
        <v>150</v>
      </c>
      <c r="C69" s="6" t="s">
        <v>6273</v>
      </c>
      <c r="D69" s="6" t="s">
        <v>6779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6811</v>
      </c>
      <c r="L69" s="6" t="s">
        <v>727</v>
      </c>
      <c r="M69" s="6"/>
    </row>
    <row r="70" spans="2:13">
      <c r="B70" s="6" t="s">
        <v>152</v>
      </c>
      <c r="C70" s="6" t="s">
        <v>6273</v>
      </c>
      <c r="D70" s="6" t="s">
        <v>6779</v>
      </c>
      <c r="E70" s="6" t="s">
        <v>153</v>
      </c>
      <c r="F70" s="6"/>
      <c r="G70" s="6"/>
      <c r="H70" s="6"/>
      <c r="I70" s="6"/>
      <c r="J70" s="6" t="s">
        <v>1618</v>
      </c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6779</v>
      </c>
      <c r="E71" s="6" t="s">
        <v>155</v>
      </c>
      <c r="F71" s="6"/>
      <c r="G71" s="6"/>
      <c r="H71" s="6"/>
      <c r="I71" s="6"/>
      <c r="J71" s="6" t="s">
        <v>1618</v>
      </c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6779</v>
      </c>
      <c r="E72" s="6" t="s">
        <v>157</v>
      </c>
      <c r="F72" s="6"/>
      <c r="G72" s="6"/>
      <c r="H72" s="6"/>
      <c r="I72" s="6"/>
      <c r="J72" s="6" t="s">
        <v>1618</v>
      </c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6779</v>
      </c>
      <c r="E73" s="6" t="s">
        <v>159</v>
      </c>
      <c r="F73" s="6"/>
      <c r="G73" s="6"/>
      <c r="H73" s="6"/>
      <c r="I73" s="6"/>
      <c r="J73" s="6" t="s">
        <v>1618</v>
      </c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6779</v>
      </c>
      <c r="E74" s="6" t="s">
        <v>161</v>
      </c>
      <c r="F74" s="6"/>
      <c r="G74" s="6"/>
      <c r="H74" s="6"/>
      <c r="I74" s="6"/>
      <c r="J74" s="6" t="s">
        <v>1618</v>
      </c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6779</v>
      </c>
      <c r="E75" s="6" t="s">
        <v>163</v>
      </c>
      <c r="F75" s="6"/>
      <c r="G75" s="6"/>
      <c r="H75" s="6"/>
      <c r="I75" s="6"/>
      <c r="J75" s="6" t="s">
        <v>1618</v>
      </c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6779</v>
      </c>
      <c r="E76" s="6" t="s">
        <v>165</v>
      </c>
      <c r="F76" s="6"/>
      <c r="G76" s="6"/>
      <c r="H76" s="6"/>
      <c r="I76" s="6"/>
      <c r="J76" s="6" t="s">
        <v>1618</v>
      </c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6779</v>
      </c>
      <c r="E77" s="6" t="s">
        <v>167</v>
      </c>
      <c r="F77" s="6"/>
      <c r="G77" s="6"/>
      <c r="H77" s="6"/>
      <c r="I77" s="6"/>
      <c r="J77" s="6" t="s">
        <v>1618</v>
      </c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6779</v>
      </c>
      <c r="E78" s="6" t="s">
        <v>169</v>
      </c>
      <c r="F78" s="6"/>
      <c r="G78" s="6"/>
      <c r="H78" s="6"/>
      <c r="I78" s="6"/>
      <c r="J78" s="6" t="s">
        <v>1618</v>
      </c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6779</v>
      </c>
      <c r="E79" s="6" t="s">
        <v>171</v>
      </c>
      <c r="F79" s="6"/>
      <c r="G79" s="6"/>
      <c r="H79" s="6"/>
      <c r="I79" s="6"/>
      <c r="J79" s="6" t="s">
        <v>1618</v>
      </c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6779</v>
      </c>
      <c r="E80" s="6" t="s">
        <v>173</v>
      </c>
      <c r="F80" s="6"/>
      <c r="G80" s="6"/>
      <c r="H80" s="6"/>
      <c r="I80" s="6"/>
      <c r="J80" s="6" t="s">
        <v>1618</v>
      </c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6779</v>
      </c>
      <c r="E81" s="6" t="s">
        <v>175</v>
      </c>
      <c r="F81" s="6"/>
      <c r="G81" s="6"/>
      <c r="H81" s="6"/>
      <c r="I81" s="6"/>
      <c r="J81" s="6" t="s">
        <v>1618</v>
      </c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6779</v>
      </c>
      <c r="E82" s="6" t="s">
        <v>177</v>
      </c>
      <c r="F82" s="6" t="s">
        <v>15</v>
      </c>
      <c r="G82" s="6" t="s">
        <v>15</v>
      </c>
      <c r="H82" s="6" t="s">
        <v>6805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6779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6812</v>
      </c>
      <c r="L83" s="6" t="s">
        <v>1710</v>
      </c>
      <c r="M83" s="6"/>
    </row>
    <row r="84" spans="2:13">
      <c r="B84" s="6" t="s">
        <v>180</v>
      </c>
      <c r="C84" s="6" t="s">
        <v>6273</v>
      </c>
      <c r="D84" s="6" t="s">
        <v>6779</v>
      </c>
      <c r="E84" s="6" t="s">
        <v>181</v>
      </c>
      <c r="F84" s="6"/>
      <c r="G84" s="6"/>
      <c r="H84" s="6"/>
      <c r="I84" s="6"/>
      <c r="J84" s="6" t="s">
        <v>1618</v>
      </c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6779</v>
      </c>
      <c r="E85" s="6" t="s">
        <v>183</v>
      </c>
      <c r="F85" s="6"/>
      <c r="G85" s="6"/>
      <c r="H85" s="6"/>
      <c r="I85" s="6"/>
      <c r="J85" s="6" t="s">
        <v>1618</v>
      </c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6779</v>
      </c>
      <c r="E86" s="6" t="s">
        <v>185</v>
      </c>
      <c r="F86" s="6" t="s">
        <v>15</v>
      </c>
      <c r="G86" s="6" t="s">
        <v>15</v>
      </c>
      <c r="H86" s="6" t="s">
        <v>6805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6273</v>
      </c>
      <c r="D87" s="6" t="s">
        <v>6779</v>
      </c>
      <c r="E87" s="6" t="s">
        <v>187</v>
      </c>
      <c r="F87" s="6"/>
      <c r="G87" s="6"/>
      <c r="H87" s="6"/>
      <c r="I87" s="6"/>
      <c r="J87" s="6" t="s">
        <v>1618</v>
      </c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6779</v>
      </c>
      <c r="E88" s="6" t="s">
        <v>189</v>
      </c>
      <c r="F88" s="6"/>
      <c r="G88" s="6"/>
      <c r="H88" s="6"/>
      <c r="I88" s="6"/>
      <c r="J88" s="6" t="s">
        <v>1618</v>
      </c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6779</v>
      </c>
      <c r="E89" s="6" t="s">
        <v>191</v>
      </c>
      <c r="F89" s="6"/>
      <c r="G89" s="6"/>
      <c r="H89" s="6"/>
      <c r="I89" s="6"/>
      <c r="J89" s="6" t="s">
        <v>1620</v>
      </c>
      <c r="K89" s="6"/>
      <c r="L89" s="6" t="s">
        <v>626</v>
      </c>
      <c r="M89" s="6"/>
    </row>
    <row r="90" spans="2:13">
      <c r="B90" s="6" t="s">
        <v>192</v>
      </c>
      <c r="C90" s="6" t="s">
        <v>6273</v>
      </c>
      <c r="D90" s="6" t="s">
        <v>6779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6813</v>
      </c>
      <c r="L90" s="6" t="s">
        <v>1521</v>
      </c>
      <c r="M90" s="6"/>
    </row>
    <row r="91" spans="2:13">
      <c r="B91" s="6" t="s">
        <v>194</v>
      </c>
      <c r="C91" s="6" t="s">
        <v>6273</v>
      </c>
      <c r="D91" s="6" t="s">
        <v>6779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6814</v>
      </c>
      <c r="L91" s="6" t="s">
        <v>1521</v>
      </c>
      <c r="M91" s="6"/>
    </row>
    <row r="92" spans="2:13">
      <c r="B92" s="6" t="s">
        <v>196</v>
      </c>
      <c r="C92" s="6" t="s">
        <v>6273</v>
      </c>
      <c r="D92" s="6" t="s">
        <v>6779</v>
      </c>
      <c r="E92" s="6" t="s">
        <v>197</v>
      </c>
      <c r="F92" s="6" t="s">
        <v>15</v>
      </c>
      <c r="G92" s="6" t="s">
        <v>15</v>
      </c>
      <c r="H92" s="6" t="s">
        <v>6805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6779</v>
      </c>
      <c r="E93" s="6" t="s">
        <v>199</v>
      </c>
      <c r="F93" s="6"/>
      <c r="G93" s="6"/>
      <c r="H93" s="6"/>
      <c r="I93" s="6"/>
      <c r="J93" s="6" t="s">
        <v>1618</v>
      </c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6779</v>
      </c>
      <c r="E94" s="6" t="s">
        <v>201</v>
      </c>
      <c r="F94" s="6" t="s">
        <v>15</v>
      </c>
      <c r="G94" s="6" t="s">
        <v>15</v>
      </c>
      <c r="H94" s="6" t="s">
        <v>6805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6779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6815</v>
      </c>
      <c r="L95" s="6" t="s">
        <v>651</v>
      </c>
      <c r="M95" s="6"/>
    </row>
    <row r="96" spans="2:13">
      <c r="B96" s="6" t="s">
        <v>204</v>
      </c>
      <c r="C96" s="6" t="s">
        <v>6273</v>
      </c>
      <c r="D96" s="6" t="s">
        <v>6779</v>
      </c>
      <c r="E96" s="6" t="s">
        <v>205</v>
      </c>
      <c r="F96" s="6"/>
      <c r="G96" s="6"/>
      <c r="H96" s="6"/>
      <c r="I96" s="6"/>
      <c r="J96" s="6" t="s">
        <v>1618</v>
      </c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6779</v>
      </c>
      <c r="E97" s="6" t="s">
        <v>207</v>
      </c>
      <c r="F97" s="6" t="s">
        <v>264</v>
      </c>
      <c r="G97" s="6" t="s">
        <v>15</v>
      </c>
      <c r="H97" s="6"/>
      <c r="I97" s="6" t="s">
        <v>6816</v>
      </c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6779</v>
      </c>
      <c r="E98" s="6" t="s">
        <v>209</v>
      </c>
      <c r="F98" s="6"/>
      <c r="G98" s="6"/>
      <c r="H98" s="6"/>
      <c r="I98" s="6"/>
      <c r="J98" s="6" t="s">
        <v>1620</v>
      </c>
      <c r="K98" s="6"/>
      <c r="L98" s="6" t="s">
        <v>584</v>
      </c>
      <c r="M98" s="6"/>
    </row>
    <row r="99" spans="2:13">
      <c r="B99" s="6" t="s">
        <v>210</v>
      </c>
      <c r="C99" s="6" t="s">
        <v>6273</v>
      </c>
      <c r="D99" s="6" t="s">
        <v>6779</v>
      </c>
      <c r="E99" s="6" t="s">
        <v>211</v>
      </c>
      <c r="F99" s="6"/>
      <c r="G99" s="6"/>
      <c r="H99" s="6"/>
      <c r="I99" s="6"/>
      <c r="J99" s="6" t="s">
        <v>1618</v>
      </c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6779</v>
      </c>
      <c r="E100" s="6" t="s">
        <v>213</v>
      </c>
      <c r="F100" s="6" t="s">
        <v>15</v>
      </c>
      <c r="G100" s="6" t="s">
        <v>15</v>
      </c>
      <c r="H100" s="6" t="s">
        <v>6805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6779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6817</v>
      </c>
      <c r="L101" s="6" t="s">
        <v>1710</v>
      </c>
      <c r="M101" s="6"/>
    </row>
    <row r="102" spans="2:13">
      <c r="B102" s="6" t="s">
        <v>217</v>
      </c>
      <c r="C102" s="6" t="s">
        <v>6273</v>
      </c>
      <c r="D102" s="6" t="s">
        <v>6779</v>
      </c>
      <c r="E102" s="6" t="s">
        <v>218</v>
      </c>
      <c r="F102" s="6" t="s">
        <v>15</v>
      </c>
      <c r="G102" s="6" t="s">
        <v>15</v>
      </c>
      <c r="H102" s="6" t="s">
        <v>6805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6779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6818</v>
      </c>
      <c r="L103" s="6" t="s">
        <v>1710</v>
      </c>
      <c r="M103" s="6"/>
    </row>
    <row r="104" spans="2:13">
      <c r="B104" s="6" t="s">
        <v>221</v>
      </c>
      <c r="C104" s="6" t="s">
        <v>6273</v>
      </c>
      <c r="D104" s="6" t="s">
        <v>6779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6819</v>
      </c>
      <c r="L104" s="6" t="s">
        <v>1710</v>
      </c>
      <c r="M104" s="6"/>
    </row>
    <row r="105" spans="2:13">
      <c r="B105" s="6" t="s">
        <v>223</v>
      </c>
      <c r="C105" s="6" t="s">
        <v>6273</v>
      </c>
      <c r="D105" s="6" t="s">
        <v>6779</v>
      </c>
      <c r="E105" s="6" t="s">
        <v>224</v>
      </c>
      <c r="F105" s="6" t="s">
        <v>15</v>
      </c>
      <c r="G105" s="6" t="s">
        <v>15</v>
      </c>
      <c r="H105" s="6" t="s">
        <v>6805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6779</v>
      </c>
      <c r="E106" s="6" t="s">
        <v>226</v>
      </c>
      <c r="F106" s="6"/>
      <c r="G106" s="6"/>
      <c r="H106" s="6"/>
      <c r="I106" s="6"/>
      <c r="J106" s="6" t="s">
        <v>1618</v>
      </c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6779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6820</v>
      </c>
      <c r="L107" s="6" t="s">
        <v>979</v>
      </c>
      <c r="M107" s="6"/>
    </row>
    <row r="108" spans="2:13">
      <c r="B108" s="6" t="s">
        <v>229</v>
      </c>
      <c r="C108" s="6" t="s">
        <v>6273</v>
      </c>
      <c r="D108" s="6" t="s">
        <v>6779</v>
      </c>
      <c r="E108" s="6" t="s">
        <v>230</v>
      </c>
      <c r="F108" s="6" t="s">
        <v>264</v>
      </c>
      <c r="G108" s="6" t="s">
        <v>15</v>
      </c>
      <c r="H108" s="6"/>
      <c r="I108" s="6" t="s">
        <v>6816</v>
      </c>
      <c r="J108" s="6"/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6779</v>
      </c>
      <c r="E109" s="6" t="s">
        <v>232</v>
      </c>
      <c r="F109" s="6"/>
      <c r="G109" s="6"/>
      <c r="H109" s="6"/>
      <c r="I109" s="6"/>
      <c r="J109" s="6" t="s">
        <v>1620</v>
      </c>
      <c r="K109" s="6"/>
      <c r="L109" s="6" t="s">
        <v>398</v>
      </c>
      <c r="M109" s="6"/>
    </row>
    <row r="110" spans="2:13">
      <c r="B110" s="6" t="s">
        <v>233</v>
      </c>
      <c r="C110" s="6" t="s">
        <v>6273</v>
      </c>
      <c r="D110" s="6" t="s">
        <v>6779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6821</v>
      </c>
      <c r="L110" s="6" t="s">
        <v>1710</v>
      </c>
      <c r="M110" s="6"/>
    </row>
    <row r="111" spans="2:13">
      <c r="B111" s="6" t="s">
        <v>235</v>
      </c>
      <c r="C111" s="6" t="s">
        <v>6273</v>
      </c>
      <c r="D111" s="6" t="s">
        <v>6779</v>
      </c>
      <c r="E111" s="6" t="s">
        <v>236</v>
      </c>
      <c r="F111" s="6" t="s">
        <v>15</v>
      </c>
      <c r="G111" s="6" t="s">
        <v>15</v>
      </c>
      <c r="H111" s="6" t="s">
        <v>6805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6779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6822</v>
      </c>
      <c r="L112" s="6" t="s">
        <v>2282</v>
      </c>
      <c r="M112" s="6"/>
    </row>
    <row r="113" spans="2:13">
      <c r="B113" s="6" t="s">
        <v>239</v>
      </c>
      <c r="C113" s="6" t="s">
        <v>6273</v>
      </c>
      <c r="D113" s="6" t="s">
        <v>6779</v>
      </c>
      <c r="E113" s="6" t="s">
        <v>240</v>
      </c>
      <c r="F113" s="6" t="s">
        <v>15</v>
      </c>
      <c r="G113" s="6" t="s">
        <v>15</v>
      </c>
      <c r="H113" s="6" t="s">
        <v>6805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6779</v>
      </c>
      <c r="E114" s="6" t="s">
        <v>242</v>
      </c>
      <c r="F114" s="6" t="s">
        <v>15</v>
      </c>
      <c r="G114" s="6" t="s">
        <v>15</v>
      </c>
      <c r="H114" s="6"/>
      <c r="I114" s="6" t="s">
        <v>6816</v>
      </c>
      <c r="J114" s="6"/>
      <c r="K114" s="6"/>
      <c r="L114" s="6"/>
      <c r="M114" s="6"/>
    </row>
    <row r="115" spans="2:13">
      <c r="B115" s="6" t="s">
        <v>243</v>
      </c>
      <c r="C115" s="6" t="s">
        <v>6273</v>
      </c>
      <c r="D115" s="6" t="s">
        <v>6779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6823</v>
      </c>
      <c r="L115" s="6"/>
      <c r="M115" s="6"/>
    </row>
    <row r="116" spans="2:13">
      <c r="B116" s="6" t="s">
        <v>245</v>
      </c>
      <c r="C116" s="6" t="s">
        <v>6273</v>
      </c>
      <c r="D116" s="6" t="s">
        <v>6779</v>
      </c>
      <c r="E116" s="6" t="s">
        <v>246</v>
      </c>
      <c r="F116" s="6" t="s">
        <v>15</v>
      </c>
      <c r="G116" s="6" t="s">
        <v>15</v>
      </c>
      <c r="H116" s="6" t="s">
        <v>6824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6779</v>
      </c>
      <c r="E117" s="6" t="s">
        <v>248</v>
      </c>
      <c r="F117" s="6" t="s">
        <v>15</v>
      </c>
      <c r="G117" s="6" t="s">
        <v>15</v>
      </c>
      <c r="H117" s="6" t="s">
        <v>6824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6779</v>
      </c>
      <c r="E118" s="6" t="s">
        <v>250</v>
      </c>
      <c r="F118" s="6" t="s">
        <v>264</v>
      </c>
      <c r="G118" s="6" t="s">
        <v>15</v>
      </c>
      <c r="H118" s="6"/>
      <c r="I118" s="6" t="s">
        <v>6816</v>
      </c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6779</v>
      </c>
      <c r="E119" s="6" t="s">
        <v>252</v>
      </c>
      <c r="F119" s="6" t="s">
        <v>264</v>
      </c>
      <c r="G119" s="6" t="s">
        <v>15</v>
      </c>
      <c r="H119" s="6"/>
      <c r="I119" s="6" t="s">
        <v>6816</v>
      </c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6779</v>
      </c>
      <c r="E120" s="6" t="s">
        <v>254</v>
      </c>
      <c r="F120" s="6" t="s">
        <v>15</v>
      </c>
      <c r="G120" s="6" t="s">
        <v>15</v>
      </c>
      <c r="H120" s="6" t="s">
        <v>6805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6779</v>
      </c>
      <c r="E121" s="6" t="s">
        <v>256</v>
      </c>
      <c r="F121" s="6" t="s">
        <v>15</v>
      </c>
      <c r="G121" s="6" t="s">
        <v>15</v>
      </c>
      <c r="H121" s="6" t="s">
        <v>6805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6779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6825</v>
      </c>
      <c r="L122" s="6" t="s">
        <v>1710</v>
      </c>
      <c r="M122" s="6"/>
    </row>
    <row r="123" spans="2:13">
      <c r="B123" s="6" t="s">
        <v>259</v>
      </c>
      <c r="C123" s="6" t="s">
        <v>6273</v>
      </c>
      <c r="D123" s="6" t="s">
        <v>6779</v>
      </c>
      <c r="E123" s="6" t="s">
        <v>260</v>
      </c>
      <c r="F123" s="6"/>
      <c r="G123" s="6"/>
      <c r="H123" s="6"/>
      <c r="I123" s="6"/>
      <c r="J123" s="6" t="s">
        <v>1618</v>
      </c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6779</v>
      </c>
      <c r="E124" s="6" t="s">
        <v>262</v>
      </c>
      <c r="F124" s="6"/>
      <c r="G124" s="6"/>
      <c r="H124" s="6"/>
      <c r="I124" s="6"/>
      <c r="J124" s="6" t="s">
        <v>1618</v>
      </c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9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94.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6826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6827</v>
      </c>
      <c r="L3" s="6" t="s">
        <v>6828</v>
      </c>
      <c r="M3" s="6"/>
    </row>
    <row r="4" spans="2:13">
      <c r="B4" s="6" t="s">
        <v>17</v>
      </c>
      <c r="C4" s="6" t="s">
        <v>6273</v>
      </c>
      <c r="D4" s="6" t="s">
        <v>6826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6829</v>
      </c>
      <c r="L4" s="6" t="s">
        <v>1817</v>
      </c>
      <c r="M4" s="6"/>
    </row>
    <row r="5" spans="2:13">
      <c r="B5" s="6" t="s">
        <v>19</v>
      </c>
      <c r="C5" s="6" t="s">
        <v>6273</v>
      </c>
      <c r="D5" s="6" t="s">
        <v>6826</v>
      </c>
      <c r="E5" s="6" t="s">
        <v>20</v>
      </c>
      <c r="F5" s="6" t="s">
        <v>264</v>
      </c>
      <c r="G5" s="6" t="s">
        <v>15</v>
      </c>
      <c r="H5" s="6"/>
      <c r="I5" s="6"/>
      <c r="J5" s="6"/>
      <c r="K5" s="6" t="s">
        <v>6830</v>
      </c>
      <c r="L5" s="6" t="s">
        <v>2392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 t="s">
        <v>4079</v>
      </c>
      <c r="L6" s="6" t="s">
        <v>2436</v>
      </c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 t="s">
        <v>2435</v>
      </c>
      <c r="L7" s="6" t="s">
        <v>2436</v>
      </c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6826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6831</v>
      </c>
      <c r="L10" s="6" t="s">
        <v>2392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6826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6832</v>
      </c>
      <c r="L12" s="6" t="s">
        <v>5734</v>
      </c>
      <c r="M12" s="6"/>
    </row>
    <row r="13" spans="2:13">
      <c r="B13" s="6" t="s">
        <v>37</v>
      </c>
      <c r="C13" s="6" t="s">
        <v>6273</v>
      </c>
      <c r="D13" s="6" t="s">
        <v>6826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6833</v>
      </c>
      <c r="L13" s="6" t="s">
        <v>2392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6826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6834</v>
      </c>
      <c r="L16" s="6" t="s">
        <v>453</v>
      </c>
      <c r="M16" s="6"/>
    </row>
    <row r="17" spans="2:13">
      <c r="B17" s="6" t="s">
        <v>45</v>
      </c>
      <c r="C17" s="6" t="s">
        <v>6273</v>
      </c>
      <c r="D17" s="6" t="s">
        <v>6826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6835</v>
      </c>
      <c r="L17" s="6" t="s">
        <v>6424</v>
      </c>
      <c r="M17" s="6"/>
    </row>
    <row r="18" spans="2:13">
      <c r="B18" s="6" t="s">
        <v>47</v>
      </c>
      <c r="C18" s="6" t="s">
        <v>6273</v>
      </c>
      <c r="D18" s="6" t="s">
        <v>6826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6836</v>
      </c>
      <c r="L18" s="6" t="s">
        <v>453</v>
      </c>
      <c r="M18" s="6"/>
    </row>
    <row r="19" spans="2:1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644</v>
      </c>
      <c r="I19" s="6"/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6273</v>
      </c>
      <c r="D24" s="6" t="s">
        <v>6826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6837</v>
      </c>
      <c r="L24" s="6" t="s">
        <v>5734</v>
      </c>
      <c r="M24" s="6"/>
    </row>
    <row r="25" spans="2:13">
      <c r="B25" s="6" t="s">
        <v>62</v>
      </c>
      <c r="C25" s="6" t="s">
        <v>6273</v>
      </c>
      <c r="D25" s="6" t="s">
        <v>6826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6838</v>
      </c>
      <c r="L25" s="6" t="s">
        <v>453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/>
      <c r="D47" s="6"/>
      <c r="E47" s="6" t="s">
        <v>107</v>
      </c>
      <c r="F47" s="6" t="s">
        <v>15</v>
      </c>
      <c r="G47" s="6" t="s">
        <v>15</v>
      </c>
      <c r="H47" s="6" t="s">
        <v>644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6826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6839</v>
      </c>
      <c r="L48" s="6" t="s">
        <v>770</v>
      </c>
      <c r="M48" s="6"/>
    </row>
    <row r="49" spans="2:13">
      <c r="B49" s="6" t="s">
        <v>110</v>
      </c>
      <c r="C49" s="6" t="s">
        <v>6273</v>
      </c>
      <c r="D49" s="6" t="s">
        <v>6826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6840</v>
      </c>
      <c r="L49" s="6" t="s">
        <v>637</v>
      </c>
      <c r="M49" s="6"/>
    </row>
    <row r="50" spans="2:13">
      <c r="B50" s="6" t="s">
        <v>112</v>
      </c>
      <c r="C50" s="6"/>
      <c r="D50" s="6"/>
      <c r="E50" s="6" t="s">
        <v>113</v>
      </c>
      <c r="F50" s="6" t="s">
        <v>15</v>
      </c>
      <c r="G50" s="6" t="s">
        <v>15</v>
      </c>
      <c r="H50" s="6" t="s">
        <v>644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6273</v>
      </c>
      <c r="D51" s="6" t="s">
        <v>6826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6841</v>
      </c>
      <c r="L51" s="6" t="s">
        <v>2392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6826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6842</v>
      </c>
      <c r="L53" s="6" t="s">
        <v>1183</v>
      </c>
      <c r="M53" s="6"/>
    </row>
    <row r="54" spans="2:13">
      <c r="B54" s="6" t="s">
        <v>120</v>
      </c>
      <c r="C54" s="6" t="s">
        <v>6273</v>
      </c>
      <c r="D54" s="6" t="s">
        <v>6826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6843</v>
      </c>
      <c r="L54" s="6" t="s">
        <v>1817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6826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6844</v>
      </c>
      <c r="L56" s="6" t="s">
        <v>2392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6826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6845</v>
      </c>
      <c r="L58" s="6" t="s">
        <v>727</v>
      </c>
      <c r="M58" s="6"/>
    </row>
    <row r="59" spans="2:13">
      <c r="B59" s="6" t="s">
        <v>130</v>
      </c>
      <c r="C59" s="6"/>
      <c r="D59" s="6"/>
      <c r="E59" s="6" t="s">
        <v>131</v>
      </c>
      <c r="F59" s="6" t="s">
        <v>15</v>
      </c>
      <c r="G59" s="6" t="s">
        <v>15</v>
      </c>
      <c r="H59" s="6" t="s">
        <v>644</v>
      </c>
      <c r="I59" s="6"/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 t="s">
        <v>15</v>
      </c>
      <c r="G60" s="6" t="s">
        <v>15</v>
      </c>
      <c r="H60" s="6" t="s">
        <v>644</v>
      </c>
      <c r="I60" s="6"/>
      <c r="J60" s="6"/>
      <c r="K60" s="6"/>
      <c r="L60" s="6"/>
      <c r="M60" s="6"/>
    </row>
    <row r="61" spans="2:1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 t="s">
        <v>644</v>
      </c>
      <c r="I61" s="6"/>
      <c r="J61" s="6"/>
      <c r="K61" s="6"/>
      <c r="L61" s="6"/>
      <c r="M61" s="6"/>
    </row>
    <row r="62" spans="2:13">
      <c r="B62" s="6" t="s">
        <v>136</v>
      </c>
      <c r="C62" s="6"/>
      <c r="D62" s="6"/>
      <c r="E62" s="6" t="s">
        <v>137</v>
      </c>
      <c r="F62" s="6" t="s">
        <v>15</v>
      </c>
      <c r="G62" s="6" t="s">
        <v>15</v>
      </c>
      <c r="H62" s="6" t="s">
        <v>644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6826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6846</v>
      </c>
      <c r="L63" s="6" t="s">
        <v>5734</v>
      </c>
      <c r="M63" s="6"/>
    </row>
    <row r="64" spans="2:13">
      <c r="B64" s="6" t="s">
        <v>140</v>
      </c>
      <c r="C64" s="6" t="s">
        <v>6273</v>
      </c>
      <c r="D64" s="6" t="s">
        <v>6826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6847</v>
      </c>
      <c r="L64" s="6" t="s">
        <v>2392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 t="s">
        <v>15</v>
      </c>
      <c r="G66" s="6" t="s">
        <v>15</v>
      </c>
      <c r="H66" s="6" t="s">
        <v>644</v>
      </c>
      <c r="I66" s="6"/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/>
      <c r="D68" s="6"/>
      <c r="E68" s="6" t="s">
        <v>149</v>
      </c>
      <c r="F68" s="6" t="s">
        <v>15</v>
      </c>
      <c r="G68" s="6" t="s">
        <v>15</v>
      </c>
      <c r="H68" s="6" t="s">
        <v>644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6826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6848</v>
      </c>
      <c r="L69" s="6" t="s">
        <v>2392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644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6826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6849</v>
      </c>
      <c r="L83" s="6" t="s">
        <v>2392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6826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6850</v>
      </c>
      <c r="L86" s="6" t="s">
        <v>770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6826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6851</v>
      </c>
      <c r="L90" s="6" t="s">
        <v>637</v>
      </c>
      <c r="M90" s="6"/>
    </row>
    <row r="91" spans="2:13">
      <c r="B91" s="6" t="s">
        <v>194</v>
      </c>
      <c r="C91" s="6" t="s">
        <v>6273</v>
      </c>
      <c r="D91" s="6" t="s">
        <v>6826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6852</v>
      </c>
      <c r="L91" s="6" t="s">
        <v>3556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644</v>
      </c>
      <c r="I92" s="6"/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644</v>
      </c>
      <c r="I94" s="6"/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644</v>
      </c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 t="s">
        <v>644</v>
      </c>
      <c r="I97" s="6"/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644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6826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6853</v>
      </c>
      <c r="L101" s="6" t="s">
        <v>2392</v>
      </c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644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6826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6854</v>
      </c>
      <c r="L103" s="6" t="s">
        <v>770</v>
      </c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644</v>
      </c>
      <c r="I104" s="6"/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 t="s">
        <v>15</v>
      </c>
      <c r="G105" s="6" t="s">
        <v>15</v>
      </c>
      <c r="H105" s="6" t="s">
        <v>644</v>
      </c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6826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6855</v>
      </c>
      <c r="L107" s="6" t="s">
        <v>2392</v>
      </c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644</v>
      </c>
      <c r="I108" s="6"/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6826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6856</v>
      </c>
      <c r="L110" s="6" t="s">
        <v>770</v>
      </c>
      <c r="M110" s="6"/>
    </row>
    <row r="111" spans="2:13">
      <c r="B111" s="6" t="s">
        <v>235</v>
      </c>
      <c r="C111" s="6" t="s">
        <v>6273</v>
      </c>
      <c r="D111" s="6" t="s">
        <v>6826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6857</v>
      </c>
      <c r="L111" s="6" t="s">
        <v>5699</v>
      </c>
      <c r="M111" s="6"/>
    </row>
    <row r="112" spans="2:13">
      <c r="B112" s="6" t="s">
        <v>237</v>
      </c>
      <c r="C112" s="6" t="s">
        <v>6273</v>
      </c>
      <c r="D112" s="6" t="s">
        <v>6826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6858</v>
      </c>
      <c r="L112" s="6" t="s">
        <v>5599</v>
      </c>
      <c r="M112" s="6"/>
    </row>
    <row r="113" spans="2:13">
      <c r="B113" s="6" t="s">
        <v>239</v>
      </c>
      <c r="C113" s="6"/>
      <c r="D113" s="6"/>
      <c r="E113" s="6" t="s">
        <v>240</v>
      </c>
      <c r="F113" s="6" t="s">
        <v>15</v>
      </c>
      <c r="G113" s="6" t="s">
        <v>15</v>
      </c>
      <c r="H113" s="6" t="s">
        <v>644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6826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6859</v>
      </c>
      <c r="L114" s="6" t="s">
        <v>1183</v>
      </c>
      <c r="M114" s="6"/>
    </row>
    <row r="115" spans="2:13">
      <c r="B115" s="6" t="s">
        <v>243</v>
      </c>
      <c r="C115" s="6" t="s">
        <v>6273</v>
      </c>
      <c r="D115" s="6" t="s">
        <v>6826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6860</v>
      </c>
      <c r="L115" s="6" t="s">
        <v>6861</v>
      </c>
      <c r="M115" s="6"/>
    </row>
    <row r="116" spans="2:13">
      <c r="B116" s="6" t="s">
        <v>245</v>
      </c>
      <c r="C116" s="6"/>
      <c r="D116" s="6"/>
      <c r="E116" s="6" t="s">
        <v>246</v>
      </c>
      <c r="F116" s="6" t="s">
        <v>15</v>
      </c>
      <c r="G116" s="6" t="s">
        <v>15</v>
      </c>
      <c r="H116" s="6" t="s">
        <v>644</v>
      </c>
      <c r="I116" s="6"/>
      <c r="J116" s="6"/>
      <c r="K116" s="6"/>
      <c r="L116" s="6"/>
      <c r="M116" s="6"/>
    </row>
    <row r="117" spans="2:13">
      <c r="B117" s="6" t="s">
        <v>247</v>
      </c>
      <c r="C117" s="6"/>
      <c r="D117" s="6"/>
      <c r="E117" s="6" t="s">
        <v>248</v>
      </c>
      <c r="F117" s="6" t="s">
        <v>15</v>
      </c>
      <c r="G117" s="6" t="s">
        <v>15</v>
      </c>
      <c r="H117" s="6" t="s">
        <v>644</v>
      </c>
      <c r="I117" s="6"/>
      <c r="J117" s="6"/>
      <c r="K117" s="6"/>
      <c r="L117" s="6"/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644</v>
      </c>
      <c r="I118" s="6"/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644</v>
      </c>
      <c r="I119" s="6"/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644</v>
      </c>
      <c r="I120" s="6"/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644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6826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6862</v>
      </c>
      <c r="L122" s="6" t="s">
        <v>453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30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3" customWidth="1"/>
    <col min="9" max="9" width="22.875" customWidth="1"/>
    <col min="10" max="10" width="17.75" customWidth="1"/>
    <col min="11" max="11" width="92.6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6863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6864</v>
      </c>
      <c r="L3" s="6" t="s">
        <v>587</v>
      </c>
      <c r="M3" s="6"/>
    </row>
    <row r="4" spans="2:13">
      <c r="B4" s="6" t="s">
        <v>17</v>
      </c>
      <c r="C4" s="6" t="s">
        <v>6273</v>
      </c>
      <c r="D4" s="6" t="s">
        <v>6863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6865</v>
      </c>
      <c r="L4" s="6" t="s">
        <v>587</v>
      </c>
      <c r="M4" s="6"/>
    </row>
    <row r="5" spans="2:13">
      <c r="B5" s="6" t="s">
        <v>19</v>
      </c>
      <c r="C5" s="6" t="s">
        <v>6273</v>
      </c>
      <c r="D5" s="6" t="s">
        <v>6863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6866</v>
      </c>
      <c r="L5" s="6" t="s">
        <v>6867</v>
      </c>
      <c r="M5" s="6"/>
    </row>
    <row r="6" spans="2:13">
      <c r="B6" s="6" t="s">
        <v>21</v>
      </c>
      <c r="C6" s="6" t="s">
        <v>6273</v>
      </c>
      <c r="D6" s="6" t="s">
        <v>6863</v>
      </c>
      <c r="E6" s="6" t="s">
        <v>22</v>
      </c>
      <c r="F6" s="6"/>
      <c r="G6" s="6"/>
      <c r="H6" s="6"/>
      <c r="I6" s="6"/>
      <c r="J6" s="6"/>
      <c r="K6" s="6" t="s">
        <v>6868</v>
      </c>
      <c r="L6" s="6" t="s">
        <v>524</v>
      </c>
      <c r="M6" s="6"/>
    </row>
    <row r="7" spans="2:13">
      <c r="B7" s="6" t="s">
        <v>24</v>
      </c>
      <c r="C7" s="6" t="s">
        <v>6273</v>
      </c>
      <c r="D7" s="6" t="s">
        <v>6863</v>
      </c>
      <c r="E7" s="6" t="s">
        <v>25</v>
      </c>
      <c r="F7" s="6"/>
      <c r="G7" s="6"/>
      <c r="H7" s="6" t="s">
        <v>6869</v>
      </c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6863</v>
      </c>
      <c r="E8" s="6" t="s">
        <v>28</v>
      </c>
      <c r="F8" s="6"/>
      <c r="G8" s="6"/>
      <c r="H8" s="6" t="s">
        <v>6869</v>
      </c>
      <c r="I8" s="6"/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6863</v>
      </c>
      <c r="E9" s="6" t="s">
        <v>30</v>
      </c>
      <c r="F9" s="6"/>
      <c r="G9" s="6"/>
      <c r="H9" s="6" t="s">
        <v>6869</v>
      </c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6863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6870</v>
      </c>
      <c r="L10" s="6" t="s">
        <v>6867</v>
      </c>
      <c r="M10" s="6"/>
    </row>
    <row r="11" spans="2:13">
      <c r="B11" s="6" t="s">
        <v>33</v>
      </c>
      <c r="C11" s="6" t="s">
        <v>6273</v>
      </c>
      <c r="D11" s="6" t="s">
        <v>6863</v>
      </c>
      <c r="E11" s="6" t="s">
        <v>34</v>
      </c>
      <c r="F11" s="6"/>
      <c r="G11" s="6"/>
      <c r="H11" s="6" t="s">
        <v>6869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6863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6871</v>
      </c>
      <c r="L12" s="6" t="s">
        <v>587</v>
      </c>
      <c r="M12" s="6"/>
    </row>
    <row r="13" spans="2:13">
      <c r="B13" s="6" t="s">
        <v>37</v>
      </c>
      <c r="C13" s="6" t="s">
        <v>6273</v>
      </c>
      <c r="D13" s="6" t="s">
        <v>6863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6872</v>
      </c>
      <c r="L13" s="6" t="s">
        <v>587</v>
      </c>
      <c r="M13" s="6"/>
    </row>
    <row r="14" spans="2:13">
      <c r="B14" s="6" t="s">
        <v>39</v>
      </c>
      <c r="C14" s="6" t="s">
        <v>6273</v>
      </c>
      <c r="D14" s="6" t="s">
        <v>6863</v>
      </c>
      <c r="E14" s="6" t="s">
        <v>40</v>
      </c>
      <c r="F14" s="6"/>
      <c r="G14" s="6"/>
      <c r="H14" s="6"/>
      <c r="I14" s="6"/>
      <c r="J14" s="6"/>
      <c r="K14" s="6" t="s">
        <v>6873</v>
      </c>
      <c r="L14" s="6" t="s">
        <v>524</v>
      </c>
      <c r="M14" s="6"/>
    </row>
    <row r="15" spans="2:13">
      <c r="B15" s="6" t="s">
        <v>41</v>
      </c>
      <c r="C15" s="6" t="s">
        <v>6273</v>
      </c>
      <c r="D15" s="6" t="s">
        <v>6863</v>
      </c>
      <c r="E15" s="6" t="s">
        <v>42</v>
      </c>
      <c r="F15" s="6"/>
      <c r="G15" s="6"/>
      <c r="H15" s="6" t="s">
        <v>6869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6863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6874</v>
      </c>
      <c r="L16" s="6" t="s">
        <v>1445</v>
      </c>
      <c r="M16" s="6"/>
    </row>
    <row r="17" spans="2:13">
      <c r="B17" s="6" t="s">
        <v>45</v>
      </c>
      <c r="C17" s="6" t="s">
        <v>6273</v>
      </c>
      <c r="D17" s="6" t="s">
        <v>6863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6875</v>
      </c>
      <c r="L17" s="6" t="s">
        <v>1445</v>
      </c>
      <c r="M17" s="6"/>
    </row>
    <row r="18" spans="2:13">
      <c r="B18" s="6" t="s">
        <v>47</v>
      </c>
      <c r="C18" s="6" t="s">
        <v>6273</v>
      </c>
      <c r="D18" s="6" t="s">
        <v>6863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6876</v>
      </c>
      <c r="L18" s="6" t="s">
        <v>1445</v>
      </c>
      <c r="M18" s="6"/>
    </row>
    <row r="19" spans="2:13">
      <c r="B19" s="6" t="s">
        <v>50</v>
      </c>
      <c r="C19" s="6" t="s">
        <v>6273</v>
      </c>
      <c r="D19" s="6" t="s">
        <v>6863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6877</v>
      </c>
      <c r="L19" s="6" t="s">
        <v>6878</v>
      </c>
      <c r="M19" s="6"/>
    </row>
    <row r="20" spans="2:13">
      <c r="B20" s="6" t="s">
        <v>52</v>
      </c>
      <c r="C20" s="6" t="s">
        <v>6273</v>
      </c>
      <c r="D20" s="6" t="s">
        <v>6863</v>
      </c>
      <c r="E20" s="6" t="s">
        <v>53</v>
      </c>
      <c r="F20" s="6"/>
      <c r="G20" s="6"/>
      <c r="H20" s="6" t="s">
        <v>6869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6863</v>
      </c>
      <c r="E21" s="6" t="s">
        <v>55</v>
      </c>
      <c r="F21" s="6"/>
      <c r="G21" s="6"/>
      <c r="H21" s="6" t="s">
        <v>6869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6863</v>
      </c>
      <c r="E22" s="6" t="s">
        <v>57</v>
      </c>
      <c r="F22" s="6"/>
      <c r="G22" s="6"/>
      <c r="H22" s="6" t="s">
        <v>6869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6863</v>
      </c>
      <c r="E23" s="6" t="s">
        <v>59</v>
      </c>
      <c r="F23" s="6"/>
      <c r="G23" s="6"/>
      <c r="H23" s="6"/>
      <c r="I23" s="6"/>
      <c r="J23" s="6"/>
      <c r="K23" s="6" t="s">
        <v>6879</v>
      </c>
      <c r="L23" s="6" t="s">
        <v>524</v>
      </c>
      <c r="M23" s="6"/>
    </row>
    <row r="24" spans="2:13">
      <c r="B24" s="6" t="s">
        <v>60</v>
      </c>
      <c r="C24" s="6" t="s">
        <v>6273</v>
      </c>
      <c r="D24" s="6" t="s">
        <v>6863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6880</v>
      </c>
      <c r="L24" s="6" t="s">
        <v>6878</v>
      </c>
      <c r="M24" s="6"/>
    </row>
    <row r="25" spans="2:13">
      <c r="B25" s="6" t="s">
        <v>62</v>
      </c>
      <c r="C25" s="6" t="s">
        <v>6273</v>
      </c>
      <c r="D25" s="6" t="s">
        <v>6863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6881</v>
      </c>
      <c r="L25" s="6" t="s">
        <v>1445</v>
      </c>
      <c r="M25" s="6"/>
    </row>
    <row r="26" spans="2:13">
      <c r="B26" s="6" t="s">
        <v>64</v>
      </c>
      <c r="C26" s="6" t="s">
        <v>6273</v>
      </c>
      <c r="D26" s="6" t="s">
        <v>6863</v>
      </c>
      <c r="E26" s="6" t="s">
        <v>65</v>
      </c>
      <c r="F26" s="6"/>
      <c r="G26" s="6"/>
      <c r="H26" s="6"/>
      <c r="I26" s="6"/>
      <c r="J26" s="6"/>
      <c r="K26" s="6" t="s">
        <v>6882</v>
      </c>
      <c r="L26" s="6" t="s">
        <v>524</v>
      </c>
      <c r="M26" s="6"/>
    </row>
    <row r="27" spans="2:13">
      <c r="B27" s="6" t="s">
        <v>66</v>
      </c>
      <c r="C27" s="6" t="s">
        <v>6273</v>
      </c>
      <c r="D27" s="6" t="s">
        <v>6863</v>
      </c>
      <c r="E27" s="6" t="s">
        <v>67</v>
      </c>
      <c r="F27" s="6"/>
      <c r="G27" s="6"/>
      <c r="H27" s="6"/>
      <c r="I27" s="6"/>
      <c r="J27" s="6"/>
      <c r="K27" s="6" t="s">
        <v>6883</v>
      </c>
      <c r="L27" s="6" t="s">
        <v>524</v>
      </c>
      <c r="M27" s="6"/>
    </row>
    <row r="28" spans="2:13">
      <c r="B28" s="6" t="s">
        <v>68</v>
      </c>
      <c r="C28" s="6" t="s">
        <v>6273</v>
      </c>
      <c r="D28" s="6" t="s">
        <v>6863</v>
      </c>
      <c r="E28" s="6" t="s">
        <v>69</v>
      </c>
      <c r="F28" s="6"/>
      <c r="G28" s="6"/>
      <c r="H28" s="6" t="s">
        <v>6869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6863</v>
      </c>
      <c r="E29" s="6" t="s">
        <v>71</v>
      </c>
      <c r="F29" s="6"/>
      <c r="G29" s="6"/>
      <c r="H29" s="6" t="s">
        <v>6869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6863</v>
      </c>
      <c r="E30" s="6" t="s">
        <v>73</v>
      </c>
      <c r="F30" s="6"/>
      <c r="G30" s="6"/>
      <c r="H30" s="6" t="s">
        <v>6869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6863</v>
      </c>
      <c r="E31" s="6" t="s">
        <v>75</v>
      </c>
      <c r="F31" s="6"/>
      <c r="G31" s="6"/>
      <c r="H31" s="6" t="s">
        <v>6869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6863</v>
      </c>
      <c r="E32" s="6" t="s">
        <v>77</v>
      </c>
      <c r="F32" s="6"/>
      <c r="G32" s="6"/>
      <c r="H32" s="6" t="s">
        <v>6869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6863</v>
      </c>
      <c r="E33" s="6" t="s">
        <v>79</v>
      </c>
      <c r="F33" s="6"/>
      <c r="G33" s="6"/>
      <c r="H33" s="6" t="s">
        <v>6869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6863</v>
      </c>
      <c r="E34" s="6" t="s">
        <v>81</v>
      </c>
      <c r="F34" s="6"/>
      <c r="G34" s="6"/>
      <c r="H34" s="6" t="s">
        <v>6869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6863</v>
      </c>
      <c r="E35" s="6" t="s">
        <v>83</v>
      </c>
      <c r="F35" s="6"/>
      <c r="G35" s="6"/>
      <c r="H35" s="6" t="s">
        <v>6869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6863</v>
      </c>
      <c r="E36" s="6" t="s">
        <v>85</v>
      </c>
      <c r="F36" s="6"/>
      <c r="G36" s="6"/>
      <c r="H36" s="6" t="s">
        <v>6869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6863</v>
      </c>
      <c r="E37" s="6" t="s">
        <v>87</v>
      </c>
      <c r="F37" s="6"/>
      <c r="G37" s="6"/>
      <c r="H37" s="6" t="s">
        <v>6869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6863</v>
      </c>
      <c r="E38" s="6" t="s">
        <v>89</v>
      </c>
      <c r="F38" s="6"/>
      <c r="G38" s="6"/>
      <c r="H38" s="6" t="s">
        <v>6869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6863</v>
      </c>
      <c r="E39" s="6" t="s">
        <v>91</v>
      </c>
      <c r="F39" s="6"/>
      <c r="G39" s="6"/>
      <c r="H39" s="6" t="s">
        <v>6869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6863</v>
      </c>
      <c r="E40" s="6" t="s">
        <v>93</v>
      </c>
      <c r="F40" s="6"/>
      <c r="G40" s="6"/>
      <c r="H40" s="6" t="s">
        <v>6869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6863</v>
      </c>
      <c r="E41" s="6" t="s">
        <v>95</v>
      </c>
      <c r="F41" s="6"/>
      <c r="G41" s="6"/>
      <c r="H41" s="6" t="s">
        <v>6869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6863</v>
      </c>
      <c r="E42" s="6" t="s">
        <v>97</v>
      </c>
      <c r="F42" s="6"/>
      <c r="G42" s="6"/>
      <c r="H42" s="6" t="s">
        <v>6869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6863</v>
      </c>
      <c r="E43" s="6" t="s">
        <v>99</v>
      </c>
      <c r="F43" s="6"/>
      <c r="G43" s="6"/>
      <c r="H43" s="6" t="s">
        <v>6869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6863</v>
      </c>
      <c r="E44" s="6" t="s">
        <v>101</v>
      </c>
      <c r="F44" s="6"/>
      <c r="G44" s="6"/>
      <c r="H44" s="6" t="s">
        <v>6869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6863</v>
      </c>
      <c r="E45" s="6" t="s">
        <v>103</v>
      </c>
      <c r="F45" s="6"/>
      <c r="G45" s="6"/>
      <c r="H45" s="6" t="s">
        <v>6869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6863</v>
      </c>
      <c r="E46" s="6" t="s">
        <v>105</v>
      </c>
      <c r="F46" s="6"/>
      <c r="G46" s="6"/>
      <c r="H46" s="6"/>
      <c r="I46" s="6"/>
      <c r="J46" s="6"/>
      <c r="K46" s="6" t="s">
        <v>6884</v>
      </c>
      <c r="L46" s="6" t="s">
        <v>524</v>
      </c>
      <c r="M46" s="6"/>
    </row>
    <row r="47" spans="2:13">
      <c r="B47" s="6" t="s">
        <v>106</v>
      </c>
      <c r="C47" s="6" t="s">
        <v>6273</v>
      </c>
      <c r="D47" s="6" t="s">
        <v>6863</v>
      </c>
      <c r="E47" s="6" t="s">
        <v>107</v>
      </c>
      <c r="F47" s="6" t="s">
        <v>15</v>
      </c>
      <c r="G47" s="6" t="s">
        <v>15</v>
      </c>
      <c r="H47" s="6" t="s">
        <v>6885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6863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6886</v>
      </c>
      <c r="L48" s="6" t="s">
        <v>1445</v>
      </c>
      <c r="M48" s="6"/>
    </row>
    <row r="49" spans="2:13">
      <c r="B49" s="6" t="s">
        <v>110</v>
      </c>
      <c r="C49" s="6" t="s">
        <v>6273</v>
      </c>
      <c r="D49" s="6" t="s">
        <v>6863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6887</v>
      </c>
      <c r="L49" s="6" t="s">
        <v>587</v>
      </c>
      <c r="M49" s="6"/>
    </row>
    <row r="50" spans="2:13">
      <c r="B50" s="6" t="s">
        <v>112</v>
      </c>
      <c r="C50" s="6" t="s">
        <v>6273</v>
      </c>
      <c r="D50" s="6" t="s">
        <v>6863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6888</v>
      </c>
      <c r="L50" s="6" t="s">
        <v>587</v>
      </c>
      <c r="M50" s="6"/>
    </row>
    <row r="51" spans="2:13">
      <c r="B51" s="6" t="s">
        <v>114</v>
      </c>
      <c r="C51" s="6" t="s">
        <v>6273</v>
      </c>
      <c r="D51" s="6" t="s">
        <v>6863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6889</v>
      </c>
      <c r="L51" s="6" t="s">
        <v>587</v>
      </c>
      <c r="M51" s="6"/>
    </row>
    <row r="52" spans="2:13">
      <c r="B52" s="6" t="s">
        <v>116</v>
      </c>
      <c r="C52" s="6" t="s">
        <v>6273</v>
      </c>
      <c r="D52" s="6" t="s">
        <v>6863</v>
      </c>
      <c r="E52" s="6" t="s">
        <v>117</v>
      </c>
      <c r="F52" s="6"/>
      <c r="G52" s="6"/>
      <c r="H52" s="6" t="s">
        <v>6869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6863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6890</v>
      </c>
      <c r="L53" s="6" t="s">
        <v>1445</v>
      </c>
      <c r="M53" s="6"/>
    </row>
    <row r="54" spans="2:13">
      <c r="B54" s="6" t="s">
        <v>120</v>
      </c>
      <c r="C54" s="6" t="s">
        <v>6273</v>
      </c>
      <c r="D54" s="6" t="s">
        <v>6863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6891</v>
      </c>
      <c r="L54" s="6" t="s">
        <v>1445</v>
      </c>
      <c r="M54" s="6"/>
    </row>
    <row r="55" spans="2:13">
      <c r="B55" s="6" t="s">
        <v>122</v>
      </c>
      <c r="C55" s="6" t="s">
        <v>6273</v>
      </c>
      <c r="D55" s="6" t="s">
        <v>6863</v>
      </c>
      <c r="E55" s="6" t="s">
        <v>123</v>
      </c>
      <c r="F55" s="6"/>
      <c r="G55" s="6"/>
      <c r="H55" s="6" t="s">
        <v>6869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6863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6892</v>
      </c>
      <c r="L56" s="6" t="s">
        <v>587</v>
      </c>
      <c r="M56" s="6"/>
    </row>
    <row r="57" spans="2:13">
      <c r="B57" s="6" t="s">
        <v>126</v>
      </c>
      <c r="C57" s="6" t="s">
        <v>6273</v>
      </c>
      <c r="D57" s="6" t="s">
        <v>6863</v>
      </c>
      <c r="E57" s="6" t="s">
        <v>127</v>
      </c>
      <c r="F57" s="6"/>
      <c r="G57" s="6"/>
      <c r="H57" s="6" t="s">
        <v>6869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6863</v>
      </c>
      <c r="E58" s="6" t="s">
        <v>129</v>
      </c>
      <c r="F58" s="6" t="s">
        <v>15</v>
      </c>
      <c r="G58" s="6" t="s">
        <v>15</v>
      </c>
      <c r="H58" s="6" t="s">
        <v>6885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6863</v>
      </c>
      <c r="E59" s="6" t="s">
        <v>131</v>
      </c>
      <c r="F59" s="6" t="s">
        <v>15</v>
      </c>
      <c r="G59" s="6" t="s">
        <v>15</v>
      </c>
      <c r="H59" s="6" t="s">
        <v>6885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6863</v>
      </c>
      <c r="E60" s="6" t="s">
        <v>133</v>
      </c>
      <c r="F60" s="6" t="s">
        <v>15</v>
      </c>
      <c r="G60" s="6" t="s">
        <v>15</v>
      </c>
      <c r="H60" s="6" t="s">
        <v>6885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6863</v>
      </c>
      <c r="E61" s="6" t="s">
        <v>135</v>
      </c>
      <c r="F61" s="6" t="s">
        <v>15</v>
      </c>
      <c r="G61" s="6" t="s">
        <v>15</v>
      </c>
      <c r="H61" s="6" t="s">
        <v>6885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6273</v>
      </c>
      <c r="D62" s="6" t="s">
        <v>6863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6893</v>
      </c>
      <c r="L62" s="6" t="s">
        <v>6867</v>
      </c>
      <c r="M62" s="6"/>
    </row>
    <row r="63" spans="2:13">
      <c r="B63" s="6" t="s">
        <v>138</v>
      </c>
      <c r="C63" s="6" t="s">
        <v>6273</v>
      </c>
      <c r="D63" s="6" t="s">
        <v>6863</v>
      </c>
      <c r="E63" s="6" t="s">
        <v>139</v>
      </c>
      <c r="F63" s="6" t="s">
        <v>15</v>
      </c>
      <c r="G63" s="6" t="s">
        <v>15</v>
      </c>
      <c r="H63" s="6" t="s">
        <v>6885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6273</v>
      </c>
      <c r="D64" s="6" t="s">
        <v>6863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6894</v>
      </c>
      <c r="L64" s="6" t="s">
        <v>1445</v>
      </c>
      <c r="M64" s="6"/>
    </row>
    <row r="65" spans="2:13">
      <c r="B65" s="6" t="s">
        <v>142</v>
      </c>
      <c r="C65" s="6" t="s">
        <v>6273</v>
      </c>
      <c r="D65" s="6" t="s">
        <v>6863</v>
      </c>
      <c r="E65" s="6" t="s">
        <v>143</v>
      </c>
      <c r="F65" s="6"/>
      <c r="G65" s="6"/>
      <c r="H65" s="6" t="s">
        <v>6869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6863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6895</v>
      </c>
      <c r="L66" s="6" t="s">
        <v>1445</v>
      </c>
      <c r="M66" s="6"/>
    </row>
    <row r="67" spans="2:13">
      <c r="B67" s="6" t="s">
        <v>146</v>
      </c>
      <c r="C67" s="6" t="s">
        <v>6273</v>
      </c>
      <c r="D67" s="6" t="s">
        <v>6863</v>
      </c>
      <c r="E67" s="6" t="s">
        <v>147</v>
      </c>
      <c r="F67" s="6"/>
      <c r="G67" s="6"/>
      <c r="H67" s="6"/>
      <c r="I67" s="6"/>
      <c r="J67" s="6"/>
      <c r="K67" s="6" t="s">
        <v>6896</v>
      </c>
      <c r="L67" s="6" t="s">
        <v>524</v>
      </c>
      <c r="M67" s="6"/>
    </row>
    <row r="68" spans="2:13">
      <c r="B68" s="6" t="s">
        <v>148</v>
      </c>
      <c r="C68" s="6" t="s">
        <v>6273</v>
      </c>
      <c r="D68" s="6" t="s">
        <v>6863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6897</v>
      </c>
      <c r="L68" s="6" t="s">
        <v>6867</v>
      </c>
      <c r="M68" s="6"/>
    </row>
    <row r="69" spans="2:13">
      <c r="B69" s="6" t="s">
        <v>150</v>
      </c>
      <c r="C69" s="6" t="s">
        <v>6273</v>
      </c>
      <c r="D69" s="6" t="s">
        <v>6863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6898</v>
      </c>
      <c r="L69" s="6" t="s">
        <v>6867</v>
      </c>
      <c r="M69" s="6"/>
    </row>
    <row r="70" spans="2:13">
      <c r="B70" s="6" t="s">
        <v>152</v>
      </c>
      <c r="C70" s="6" t="s">
        <v>6273</v>
      </c>
      <c r="D70" s="6" t="s">
        <v>6863</v>
      </c>
      <c r="E70" s="6" t="s">
        <v>153</v>
      </c>
      <c r="F70" s="6"/>
      <c r="G70" s="6"/>
      <c r="H70" s="6" t="s">
        <v>6869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6863</v>
      </c>
      <c r="E71" s="6" t="s">
        <v>155</v>
      </c>
      <c r="F71" s="6"/>
      <c r="G71" s="6"/>
      <c r="H71" s="6" t="s">
        <v>6869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6863</v>
      </c>
      <c r="E72" s="6" t="s">
        <v>157</v>
      </c>
      <c r="F72" s="6"/>
      <c r="G72" s="6"/>
      <c r="H72" s="6" t="s">
        <v>6869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6863</v>
      </c>
      <c r="E73" s="6" t="s">
        <v>159</v>
      </c>
      <c r="F73" s="6"/>
      <c r="G73" s="6"/>
      <c r="H73" s="6" t="s">
        <v>6869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6863</v>
      </c>
      <c r="E74" s="6" t="s">
        <v>161</v>
      </c>
      <c r="F74" s="6"/>
      <c r="G74" s="6"/>
      <c r="H74" s="6" t="s">
        <v>6869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6863</v>
      </c>
      <c r="E75" s="6" t="s">
        <v>163</v>
      </c>
      <c r="F75" s="6"/>
      <c r="G75" s="6"/>
      <c r="H75" s="6" t="s">
        <v>6869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6863</v>
      </c>
      <c r="E76" s="6" t="s">
        <v>165</v>
      </c>
      <c r="F76" s="6"/>
      <c r="G76" s="6"/>
      <c r="H76" s="6" t="s">
        <v>6869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6863</v>
      </c>
      <c r="E77" s="6" t="s">
        <v>167</v>
      </c>
      <c r="F77" s="6"/>
      <c r="G77" s="6"/>
      <c r="H77" s="6" t="s">
        <v>6869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6863</v>
      </c>
      <c r="E78" s="6" t="s">
        <v>169</v>
      </c>
      <c r="F78" s="6"/>
      <c r="G78" s="6"/>
      <c r="H78" s="6" t="s">
        <v>6869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6863</v>
      </c>
      <c r="E79" s="6" t="s">
        <v>171</v>
      </c>
      <c r="F79" s="6"/>
      <c r="G79" s="6"/>
      <c r="H79" s="6" t="s">
        <v>6869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6863</v>
      </c>
      <c r="E80" s="6" t="s">
        <v>173</v>
      </c>
      <c r="F80" s="6"/>
      <c r="G80" s="6"/>
      <c r="H80" s="6" t="s">
        <v>6869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6863</v>
      </c>
      <c r="E81" s="6" t="s">
        <v>175</v>
      </c>
      <c r="F81" s="6"/>
      <c r="G81" s="6"/>
      <c r="H81" s="6" t="s">
        <v>6869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6863</v>
      </c>
      <c r="E82" s="6" t="s">
        <v>177</v>
      </c>
      <c r="F82" s="6" t="s">
        <v>15</v>
      </c>
      <c r="G82" s="6" t="s">
        <v>15</v>
      </c>
      <c r="H82" s="6" t="s">
        <v>6885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6863</v>
      </c>
      <c r="E83" s="6" t="s">
        <v>179</v>
      </c>
      <c r="F83" s="6" t="s">
        <v>15</v>
      </c>
      <c r="G83" s="6" t="s">
        <v>15</v>
      </c>
      <c r="H83" s="6" t="s">
        <v>6885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6273</v>
      </c>
      <c r="D84" s="6" t="s">
        <v>6863</v>
      </c>
      <c r="E84" s="6" t="s">
        <v>181</v>
      </c>
      <c r="F84" s="6"/>
      <c r="G84" s="6"/>
      <c r="H84" s="6" t="s">
        <v>6869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6863</v>
      </c>
      <c r="E85" s="6" t="s">
        <v>183</v>
      </c>
      <c r="F85" s="6"/>
      <c r="G85" s="6"/>
      <c r="H85" s="6" t="s">
        <v>6869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6863</v>
      </c>
      <c r="E86" s="6" t="s">
        <v>185</v>
      </c>
      <c r="F86" s="6" t="s">
        <v>15</v>
      </c>
      <c r="G86" s="6" t="s">
        <v>15</v>
      </c>
      <c r="H86" s="6" t="s">
        <v>6885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6273</v>
      </c>
      <c r="D87" s="6" t="s">
        <v>6863</v>
      </c>
      <c r="E87" s="6" t="s">
        <v>187</v>
      </c>
      <c r="F87" s="6"/>
      <c r="G87" s="6"/>
      <c r="H87" s="6" t="s">
        <v>6869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6863</v>
      </c>
      <c r="E88" s="6" t="s">
        <v>189</v>
      </c>
      <c r="F88" s="6"/>
      <c r="G88" s="6"/>
      <c r="H88" s="6" t="s">
        <v>6869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6863</v>
      </c>
      <c r="E89" s="6" t="s">
        <v>191</v>
      </c>
      <c r="F89" s="6"/>
      <c r="G89" s="6"/>
      <c r="H89" s="6"/>
      <c r="I89" s="6"/>
      <c r="J89" s="6"/>
      <c r="K89" s="6" t="s">
        <v>6899</v>
      </c>
      <c r="L89" s="6" t="s">
        <v>524</v>
      </c>
      <c r="M89" s="6"/>
    </row>
    <row r="90" spans="2:13">
      <c r="B90" s="6" t="s">
        <v>192</v>
      </c>
      <c r="C90" s="6" t="s">
        <v>6273</v>
      </c>
      <c r="D90" s="6" t="s">
        <v>6863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6900</v>
      </c>
      <c r="L90" s="6" t="s">
        <v>1445</v>
      </c>
      <c r="M90" s="6"/>
    </row>
    <row r="91" spans="2:13">
      <c r="B91" s="6" t="s">
        <v>194</v>
      </c>
      <c r="C91" s="6" t="s">
        <v>6273</v>
      </c>
      <c r="D91" s="6" t="s">
        <v>6863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6901</v>
      </c>
      <c r="L91" s="6" t="s">
        <v>1445</v>
      </c>
      <c r="M91" s="6"/>
    </row>
    <row r="92" spans="2:13">
      <c r="B92" s="6" t="s">
        <v>196</v>
      </c>
      <c r="C92" s="6" t="s">
        <v>6273</v>
      </c>
      <c r="D92" s="6" t="s">
        <v>6863</v>
      </c>
      <c r="E92" s="6" t="s">
        <v>197</v>
      </c>
      <c r="F92" s="6" t="s">
        <v>15</v>
      </c>
      <c r="G92" s="6" t="s">
        <v>15</v>
      </c>
      <c r="H92" s="6" t="s">
        <v>6885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6863</v>
      </c>
      <c r="E93" s="6" t="s">
        <v>199</v>
      </c>
      <c r="F93" s="6"/>
      <c r="G93" s="6"/>
      <c r="H93" s="6" t="s">
        <v>6869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6863</v>
      </c>
      <c r="E94" s="6" t="s">
        <v>201</v>
      </c>
      <c r="F94" s="6" t="s">
        <v>15</v>
      </c>
      <c r="G94" s="6" t="s">
        <v>15</v>
      </c>
      <c r="H94" s="6" t="s">
        <v>6885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6863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6902</v>
      </c>
      <c r="L95" s="6" t="s">
        <v>1445</v>
      </c>
      <c r="M95" s="6"/>
    </row>
    <row r="96" spans="2:13">
      <c r="B96" s="6" t="s">
        <v>204</v>
      </c>
      <c r="C96" s="6" t="s">
        <v>6273</v>
      </c>
      <c r="D96" s="6" t="s">
        <v>6863</v>
      </c>
      <c r="E96" s="6" t="s">
        <v>205</v>
      </c>
      <c r="F96" s="6"/>
      <c r="G96" s="6"/>
      <c r="H96" s="6" t="s">
        <v>6869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6863</v>
      </c>
      <c r="E97" s="6" t="s">
        <v>207</v>
      </c>
      <c r="F97" s="6" t="s">
        <v>15</v>
      </c>
      <c r="G97" s="6" t="s">
        <v>15</v>
      </c>
      <c r="H97" s="6" t="s">
        <v>6885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6273</v>
      </c>
      <c r="D98" s="6" t="s">
        <v>6863</v>
      </c>
      <c r="E98" s="6" t="s">
        <v>209</v>
      </c>
      <c r="F98" s="6"/>
      <c r="G98" s="6"/>
      <c r="H98" s="6"/>
      <c r="I98" s="6"/>
      <c r="J98" s="6"/>
      <c r="K98" s="6" t="s">
        <v>6903</v>
      </c>
      <c r="L98" s="6" t="s">
        <v>524</v>
      </c>
      <c r="M98" s="6"/>
    </row>
    <row r="99" spans="2:13">
      <c r="B99" s="6" t="s">
        <v>210</v>
      </c>
      <c r="C99" s="6" t="s">
        <v>6273</v>
      </c>
      <c r="D99" s="6" t="s">
        <v>6863</v>
      </c>
      <c r="E99" s="6" t="s">
        <v>211</v>
      </c>
      <c r="F99" s="6"/>
      <c r="G99" s="6"/>
      <c r="H99" s="6" t="s">
        <v>6869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6863</v>
      </c>
      <c r="E100" s="6" t="s">
        <v>213</v>
      </c>
      <c r="F100" s="6" t="s">
        <v>15</v>
      </c>
      <c r="G100" s="6" t="s">
        <v>15</v>
      </c>
      <c r="H100" s="6" t="s">
        <v>6885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6863</v>
      </c>
      <c r="E101" s="6" t="s">
        <v>215</v>
      </c>
      <c r="F101" s="6" t="s">
        <v>15</v>
      </c>
      <c r="G101" s="6" t="s">
        <v>15</v>
      </c>
      <c r="H101" s="6" t="s">
        <v>6885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6273</v>
      </c>
      <c r="D102" s="6" t="s">
        <v>6863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6904</v>
      </c>
      <c r="L102" s="6" t="s">
        <v>587</v>
      </c>
      <c r="M102" s="6"/>
    </row>
    <row r="103" spans="2:13">
      <c r="B103" s="6" t="s">
        <v>219</v>
      </c>
      <c r="C103" s="6" t="s">
        <v>6273</v>
      </c>
      <c r="D103" s="6" t="s">
        <v>6863</v>
      </c>
      <c r="E103" s="6" t="s">
        <v>220</v>
      </c>
      <c r="F103" s="6" t="s">
        <v>15</v>
      </c>
      <c r="G103" s="6" t="s">
        <v>15</v>
      </c>
      <c r="H103" s="6" t="s">
        <v>6885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6273</v>
      </c>
      <c r="D104" s="6" t="s">
        <v>6863</v>
      </c>
      <c r="E104" s="6" t="s">
        <v>222</v>
      </c>
      <c r="F104" s="6" t="s">
        <v>15</v>
      </c>
      <c r="G104" s="6" t="s">
        <v>15</v>
      </c>
      <c r="H104" s="6" t="s">
        <v>6885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6273</v>
      </c>
      <c r="D105" s="6" t="s">
        <v>6863</v>
      </c>
      <c r="E105" s="6" t="s">
        <v>224</v>
      </c>
      <c r="F105" s="6" t="s">
        <v>15</v>
      </c>
      <c r="G105" s="6" t="s">
        <v>15</v>
      </c>
      <c r="H105" s="6" t="s">
        <v>6885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6863</v>
      </c>
      <c r="E106" s="6" t="s">
        <v>226</v>
      </c>
      <c r="F106" s="6"/>
      <c r="G106" s="6"/>
      <c r="H106" s="6" t="s">
        <v>6869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6863</v>
      </c>
      <c r="E107" s="6" t="s">
        <v>228</v>
      </c>
      <c r="F107" s="6" t="s">
        <v>15</v>
      </c>
      <c r="G107" s="6" t="s">
        <v>15</v>
      </c>
      <c r="H107" s="6" t="s">
        <v>6885</v>
      </c>
      <c r="I107" s="6"/>
      <c r="J107" s="6"/>
      <c r="K107" s="6"/>
      <c r="L107" s="6"/>
      <c r="M107" s="6"/>
    </row>
    <row r="108" spans="2:13">
      <c r="B108" s="6" t="s">
        <v>229</v>
      </c>
      <c r="C108" s="6" t="s">
        <v>6273</v>
      </c>
      <c r="D108" s="6" t="s">
        <v>6863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6905</v>
      </c>
      <c r="L108" s="6" t="s">
        <v>587</v>
      </c>
      <c r="M108" s="6"/>
    </row>
    <row r="109" spans="2:13">
      <c r="B109" s="6" t="s">
        <v>231</v>
      </c>
      <c r="C109" s="6" t="s">
        <v>6273</v>
      </c>
      <c r="D109" s="6" t="s">
        <v>6863</v>
      </c>
      <c r="E109" s="6" t="s">
        <v>232</v>
      </c>
      <c r="F109" s="6"/>
      <c r="G109" s="6"/>
      <c r="H109" s="6"/>
      <c r="I109" s="6"/>
      <c r="J109" s="6"/>
      <c r="K109" s="6" t="s">
        <v>6906</v>
      </c>
      <c r="L109" s="6"/>
      <c r="M109" s="6"/>
    </row>
    <row r="110" spans="2:13">
      <c r="B110" s="6" t="s">
        <v>233</v>
      </c>
      <c r="C110" s="6" t="s">
        <v>6273</v>
      </c>
      <c r="D110" s="6" t="s">
        <v>6863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6907</v>
      </c>
      <c r="L110" s="6" t="s">
        <v>1445</v>
      </c>
      <c r="M110" s="6"/>
    </row>
    <row r="111" spans="2:13">
      <c r="B111" s="6" t="s">
        <v>235</v>
      </c>
      <c r="C111" s="6" t="s">
        <v>6273</v>
      </c>
      <c r="D111" s="6" t="s">
        <v>6863</v>
      </c>
      <c r="E111" s="6" t="s">
        <v>236</v>
      </c>
      <c r="F111" s="6" t="s">
        <v>15</v>
      </c>
      <c r="G111" s="6" t="s">
        <v>15</v>
      </c>
      <c r="H111" s="6" t="s">
        <v>6908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6863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6909</v>
      </c>
      <c r="L112" s="6" t="s">
        <v>1445</v>
      </c>
      <c r="M112" s="6"/>
    </row>
    <row r="113" spans="2:13">
      <c r="B113" s="6" t="s">
        <v>239</v>
      </c>
      <c r="C113" s="6" t="s">
        <v>6273</v>
      </c>
      <c r="D113" s="6" t="s">
        <v>6863</v>
      </c>
      <c r="E113" s="6" t="s">
        <v>240</v>
      </c>
      <c r="F113" s="6" t="s">
        <v>15</v>
      </c>
      <c r="G113" s="6" t="s">
        <v>15</v>
      </c>
      <c r="H113" s="6" t="s">
        <v>6885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6863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6910</v>
      </c>
      <c r="L114" s="6" t="s">
        <v>1445</v>
      </c>
      <c r="M114" s="6"/>
    </row>
    <row r="115" spans="2:13">
      <c r="B115" s="6" t="s">
        <v>243</v>
      </c>
      <c r="C115" s="6" t="s">
        <v>6273</v>
      </c>
      <c r="D115" s="6" t="s">
        <v>6863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6911</v>
      </c>
      <c r="L115" s="6" t="s">
        <v>1445</v>
      </c>
      <c r="M115" s="6"/>
    </row>
    <row r="116" spans="2:13">
      <c r="B116" s="6" t="s">
        <v>245</v>
      </c>
      <c r="C116" s="6" t="s">
        <v>6273</v>
      </c>
      <c r="D116" s="6" t="s">
        <v>6863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6912</v>
      </c>
      <c r="L116" s="6" t="s">
        <v>587</v>
      </c>
      <c r="M116" s="6"/>
    </row>
    <row r="117" spans="2:13">
      <c r="B117" s="6" t="s">
        <v>247</v>
      </c>
      <c r="C117" s="6" t="s">
        <v>6273</v>
      </c>
      <c r="D117" s="6" t="s">
        <v>6863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6913</v>
      </c>
      <c r="L117" s="6" t="s">
        <v>587</v>
      </c>
      <c r="M117" s="6"/>
    </row>
    <row r="118" spans="2:13">
      <c r="B118" s="6" t="s">
        <v>249</v>
      </c>
      <c r="C118" s="6" t="s">
        <v>6273</v>
      </c>
      <c r="D118" s="6" t="s">
        <v>6863</v>
      </c>
      <c r="E118" s="6" t="s">
        <v>250</v>
      </c>
      <c r="F118" s="6" t="s">
        <v>15</v>
      </c>
      <c r="G118" s="6" t="s">
        <v>15</v>
      </c>
      <c r="H118" s="6" t="s">
        <v>6885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6863</v>
      </c>
      <c r="E119" s="6" t="s">
        <v>252</v>
      </c>
      <c r="F119" s="6" t="s">
        <v>15</v>
      </c>
      <c r="G119" s="6" t="s">
        <v>15</v>
      </c>
      <c r="H119" s="6" t="s">
        <v>6885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6273</v>
      </c>
      <c r="D120" s="6" t="s">
        <v>6863</v>
      </c>
      <c r="E120" s="6" t="s">
        <v>254</v>
      </c>
      <c r="F120" s="6" t="s">
        <v>15</v>
      </c>
      <c r="G120" s="6" t="s">
        <v>15</v>
      </c>
      <c r="H120" s="6" t="s">
        <v>6885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6863</v>
      </c>
      <c r="E121" s="6" t="s">
        <v>256</v>
      </c>
      <c r="F121" s="6" t="s">
        <v>15</v>
      </c>
      <c r="G121" s="6" t="s">
        <v>15</v>
      </c>
      <c r="H121" s="6" t="s">
        <v>6885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6863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6914</v>
      </c>
      <c r="L122" s="6" t="s">
        <v>587</v>
      </c>
      <c r="M122" s="6"/>
    </row>
    <row r="123" spans="2:13">
      <c r="B123" s="6" t="s">
        <v>259</v>
      </c>
      <c r="C123" s="6" t="s">
        <v>6273</v>
      </c>
      <c r="D123" s="6" t="s">
        <v>6863</v>
      </c>
      <c r="E123" s="6" t="s">
        <v>260</v>
      </c>
      <c r="F123" s="6"/>
      <c r="G123" s="6"/>
      <c r="H123" s="6" t="s">
        <v>6869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6863</v>
      </c>
      <c r="E124" s="6" t="s">
        <v>262</v>
      </c>
      <c r="F124" s="6"/>
      <c r="G124" s="6"/>
      <c r="H124" s="6" t="s">
        <v>6869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1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55.125" customWidth="1"/>
    <col min="12" max="12" width="33" customWidth="1"/>
    <col min="13" max="13" width="17.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6915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6916</v>
      </c>
      <c r="L3" s="6" t="s">
        <v>732</v>
      </c>
      <c r="M3" s="6"/>
    </row>
    <row r="4" spans="2:13">
      <c r="B4" s="6" t="s">
        <v>17</v>
      </c>
      <c r="C4" s="6" t="s">
        <v>6273</v>
      </c>
      <c r="D4" s="6" t="s">
        <v>6915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6917</v>
      </c>
      <c r="L4" s="6" t="s">
        <v>1022</v>
      </c>
      <c r="M4" s="6"/>
    </row>
    <row r="5" spans="2:13">
      <c r="B5" s="6" t="s">
        <v>19</v>
      </c>
      <c r="C5" s="6" t="s">
        <v>6273</v>
      </c>
      <c r="D5" s="6" t="s">
        <v>6915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6918</v>
      </c>
      <c r="L5" s="6" t="s">
        <v>732</v>
      </c>
      <c r="M5" s="6"/>
    </row>
    <row r="6" spans="2:13">
      <c r="B6" s="6" t="s">
        <v>21</v>
      </c>
      <c r="C6" s="6" t="s">
        <v>6273</v>
      </c>
      <c r="D6" s="6" t="s">
        <v>6915</v>
      </c>
      <c r="E6" s="6" t="s">
        <v>22</v>
      </c>
      <c r="F6" s="6"/>
      <c r="G6" s="6"/>
      <c r="H6" s="6"/>
      <c r="I6" s="6"/>
      <c r="J6" s="6"/>
      <c r="K6" s="6" t="s">
        <v>2203</v>
      </c>
      <c r="L6" s="6" t="s">
        <v>1049</v>
      </c>
      <c r="M6" s="6" t="s">
        <v>6919</v>
      </c>
    </row>
    <row r="7" spans="2:13">
      <c r="B7" s="6" t="s">
        <v>24</v>
      </c>
      <c r="C7" s="6" t="s">
        <v>6273</v>
      </c>
      <c r="D7" s="6" t="s">
        <v>6915</v>
      </c>
      <c r="E7" s="6" t="s">
        <v>25</v>
      </c>
      <c r="F7" s="6"/>
      <c r="G7" s="6"/>
      <c r="H7" s="6" t="s">
        <v>1643</v>
      </c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6915</v>
      </c>
      <c r="E8" s="6" t="s">
        <v>28</v>
      </c>
      <c r="F8" s="6"/>
      <c r="G8" s="6"/>
      <c r="H8" s="6"/>
      <c r="I8" s="6"/>
      <c r="J8" s="6"/>
      <c r="K8" s="6" t="s">
        <v>2203</v>
      </c>
      <c r="L8" s="6" t="s">
        <v>2203</v>
      </c>
      <c r="M8" s="6" t="s">
        <v>6920</v>
      </c>
    </row>
    <row r="9" spans="2:13">
      <c r="B9" s="6" t="s">
        <v>29</v>
      </c>
      <c r="C9" s="6" t="s">
        <v>6273</v>
      </c>
      <c r="D9" s="6" t="s">
        <v>6915</v>
      </c>
      <c r="E9" s="6" t="s">
        <v>30</v>
      </c>
      <c r="F9" s="6"/>
      <c r="G9" s="6"/>
      <c r="H9" s="6" t="s">
        <v>1643</v>
      </c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6915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6921</v>
      </c>
      <c r="L10" s="6" t="s">
        <v>732</v>
      </c>
      <c r="M10" s="6"/>
    </row>
    <row r="11" spans="2:13">
      <c r="B11" s="6" t="s">
        <v>33</v>
      </c>
      <c r="C11" s="6" t="s">
        <v>6273</v>
      </c>
      <c r="D11" s="6" t="s">
        <v>6915</v>
      </c>
      <c r="E11" s="6" t="s">
        <v>34</v>
      </c>
      <c r="F11" s="6"/>
      <c r="G11" s="6"/>
      <c r="H11" s="6"/>
      <c r="I11" s="6"/>
      <c r="J11" s="6"/>
      <c r="K11" s="6" t="s">
        <v>2203</v>
      </c>
      <c r="L11" s="6" t="s">
        <v>2203</v>
      </c>
      <c r="M11" s="6" t="s">
        <v>6920</v>
      </c>
    </row>
    <row r="12" spans="2:13">
      <c r="B12" s="6" t="s">
        <v>35</v>
      </c>
      <c r="C12" s="6" t="s">
        <v>6273</v>
      </c>
      <c r="D12" s="6" t="s">
        <v>6915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6922</v>
      </c>
      <c r="L12" s="6" t="s">
        <v>651</v>
      </c>
      <c r="M12" s="6"/>
    </row>
    <row r="13" spans="2:13">
      <c r="B13" s="6" t="s">
        <v>37</v>
      </c>
      <c r="C13" s="6" t="s">
        <v>6273</v>
      </c>
      <c r="D13" s="6" t="s">
        <v>6915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6923</v>
      </c>
      <c r="L13" s="6" t="s">
        <v>732</v>
      </c>
      <c r="M13" s="6"/>
    </row>
    <row r="14" spans="2:13">
      <c r="B14" s="6" t="s">
        <v>39</v>
      </c>
      <c r="C14" s="6" t="s">
        <v>6273</v>
      </c>
      <c r="D14" s="6" t="s">
        <v>6915</v>
      </c>
      <c r="E14" s="6" t="s">
        <v>40</v>
      </c>
      <c r="F14" s="6"/>
      <c r="G14" s="6"/>
      <c r="H14" s="6"/>
      <c r="I14" s="6"/>
      <c r="J14" s="6"/>
      <c r="K14" s="6" t="s">
        <v>2203</v>
      </c>
      <c r="L14" s="6" t="s">
        <v>732</v>
      </c>
      <c r="M14" s="6" t="s">
        <v>6919</v>
      </c>
    </row>
    <row r="15" spans="2:13">
      <c r="B15" s="6" t="s">
        <v>41</v>
      </c>
      <c r="C15" s="6" t="s">
        <v>6273</v>
      </c>
      <c r="D15" s="6" t="s">
        <v>6915</v>
      </c>
      <c r="E15" s="6" t="s">
        <v>42</v>
      </c>
      <c r="F15" s="6"/>
      <c r="G15" s="6"/>
      <c r="H15" s="6" t="s">
        <v>1643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6915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6924</v>
      </c>
      <c r="L16" s="6" t="s">
        <v>873</v>
      </c>
      <c r="M16" s="6"/>
    </row>
    <row r="17" spans="2:13">
      <c r="B17" s="6" t="s">
        <v>45</v>
      </c>
      <c r="C17" s="6" t="s">
        <v>6273</v>
      </c>
      <c r="D17" s="6" t="s">
        <v>6915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6925</v>
      </c>
      <c r="L17" s="6" t="s">
        <v>727</v>
      </c>
      <c r="M17" s="6"/>
    </row>
    <row r="18" spans="2:13">
      <c r="B18" s="6" t="s">
        <v>47</v>
      </c>
      <c r="C18" s="6" t="s">
        <v>6273</v>
      </c>
      <c r="D18" s="6" t="s">
        <v>6915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6926</v>
      </c>
      <c r="L18" s="6" t="s">
        <v>2343</v>
      </c>
      <c r="M18" s="6"/>
    </row>
    <row r="19" spans="2:13">
      <c r="B19" s="6" t="s">
        <v>50</v>
      </c>
      <c r="C19" s="6" t="s">
        <v>6273</v>
      </c>
      <c r="D19" s="6" t="s">
        <v>6915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6927</v>
      </c>
      <c r="L19" s="6" t="s">
        <v>732</v>
      </c>
      <c r="M19" s="6"/>
    </row>
    <row r="20" spans="2:13">
      <c r="B20" s="6" t="s">
        <v>52</v>
      </c>
      <c r="C20" s="6" t="s">
        <v>6273</v>
      </c>
      <c r="D20" s="6" t="s">
        <v>6915</v>
      </c>
      <c r="E20" s="6" t="s">
        <v>53</v>
      </c>
      <c r="F20" s="6"/>
      <c r="G20" s="6"/>
      <c r="H20" s="6" t="s">
        <v>1643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6915</v>
      </c>
      <c r="E21" s="6" t="s">
        <v>55</v>
      </c>
      <c r="F21" s="6"/>
      <c r="G21" s="6"/>
      <c r="H21" s="6" t="s">
        <v>1643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6915</v>
      </c>
      <c r="E22" s="6" t="s">
        <v>57</v>
      </c>
      <c r="F22" s="6"/>
      <c r="G22" s="6"/>
      <c r="H22" s="6" t="s">
        <v>1643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6915</v>
      </c>
      <c r="E23" s="6" t="s">
        <v>59</v>
      </c>
      <c r="F23" s="6"/>
      <c r="G23" s="6"/>
      <c r="H23" s="6"/>
      <c r="I23" s="6"/>
      <c r="J23" s="6"/>
      <c r="K23" s="6" t="s">
        <v>2203</v>
      </c>
      <c r="L23" s="6" t="s">
        <v>732</v>
      </c>
      <c r="M23" s="6" t="s">
        <v>6919</v>
      </c>
    </row>
    <row r="24" spans="2:13">
      <c r="B24" s="6" t="s">
        <v>60</v>
      </c>
      <c r="C24" s="6" t="s">
        <v>6273</v>
      </c>
      <c r="D24" s="6" t="s">
        <v>6915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6928</v>
      </c>
      <c r="L24" s="6" t="s">
        <v>1345</v>
      </c>
      <c r="M24" s="6"/>
    </row>
    <row r="25" spans="2:13">
      <c r="B25" s="6" t="s">
        <v>62</v>
      </c>
      <c r="C25" s="6" t="s">
        <v>6273</v>
      </c>
      <c r="D25" s="6" t="s">
        <v>6915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6929</v>
      </c>
      <c r="L25" s="6" t="s">
        <v>1517</v>
      </c>
      <c r="M25" s="6"/>
    </row>
    <row r="26" spans="2:13">
      <c r="B26" s="6" t="s">
        <v>64</v>
      </c>
      <c r="C26" s="6" t="s">
        <v>6273</v>
      </c>
      <c r="D26" s="6" t="s">
        <v>6915</v>
      </c>
      <c r="E26" s="6" t="s">
        <v>65</v>
      </c>
      <c r="F26" s="6"/>
      <c r="G26" s="6"/>
      <c r="H26" s="6"/>
      <c r="I26" s="6"/>
      <c r="J26" s="6"/>
      <c r="K26" s="6" t="s">
        <v>2203</v>
      </c>
      <c r="L26" s="6" t="s">
        <v>651</v>
      </c>
      <c r="M26" s="6" t="s">
        <v>6919</v>
      </c>
    </row>
    <row r="27" spans="2:13">
      <c r="B27" s="6" t="s">
        <v>66</v>
      </c>
      <c r="C27" s="6" t="s">
        <v>6273</v>
      </c>
      <c r="D27" s="6" t="s">
        <v>6915</v>
      </c>
      <c r="E27" s="6" t="s">
        <v>67</v>
      </c>
      <c r="F27" s="6"/>
      <c r="G27" s="6"/>
      <c r="H27" s="6"/>
      <c r="I27" s="6"/>
      <c r="J27" s="6"/>
      <c r="K27" s="6" t="s">
        <v>2203</v>
      </c>
      <c r="L27" s="6" t="s">
        <v>732</v>
      </c>
      <c r="M27" s="6" t="s">
        <v>6919</v>
      </c>
    </row>
    <row r="28" spans="2:13">
      <c r="B28" s="6" t="s">
        <v>68</v>
      </c>
      <c r="C28" s="6" t="s">
        <v>6273</v>
      </c>
      <c r="D28" s="6" t="s">
        <v>6915</v>
      </c>
      <c r="E28" s="6" t="s">
        <v>69</v>
      </c>
      <c r="F28" s="6"/>
      <c r="G28" s="6"/>
      <c r="H28" s="6" t="s">
        <v>1643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6915</v>
      </c>
      <c r="E29" s="6" t="s">
        <v>71</v>
      </c>
      <c r="F29" s="6"/>
      <c r="G29" s="6"/>
      <c r="H29" s="6" t="s">
        <v>1643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6915</v>
      </c>
      <c r="E30" s="6" t="s">
        <v>73</v>
      </c>
      <c r="F30" s="6"/>
      <c r="G30" s="6"/>
      <c r="H30" s="6" t="s">
        <v>1643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6915</v>
      </c>
      <c r="E31" s="6" t="s">
        <v>75</v>
      </c>
      <c r="F31" s="6"/>
      <c r="G31" s="6"/>
      <c r="H31" s="6" t="s">
        <v>1643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6915</v>
      </c>
      <c r="E32" s="6" t="s">
        <v>77</v>
      </c>
      <c r="F32" s="6"/>
      <c r="G32" s="6"/>
      <c r="H32" s="6" t="s">
        <v>1643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6915</v>
      </c>
      <c r="E33" s="6" t="s">
        <v>79</v>
      </c>
      <c r="F33" s="6"/>
      <c r="G33" s="6"/>
      <c r="H33" s="6" t="s">
        <v>1643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6915</v>
      </c>
      <c r="E34" s="6" t="s">
        <v>81</v>
      </c>
      <c r="F34" s="6"/>
      <c r="G34" s="6"/>
      <c r="H34" s="6" t="s">
        <v>1643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6915</v>
      </c>
      <c r="E35" s="6" t="s">
        <v>83</v>
      </c>
      <c r="F35" s="6"/>
      <c r="G35" s="6"/>
      <c r="H35" s="6" t="s">
        <v>1643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6915</v>
      </c>
      <c r="E36" s="6" t="s">
        <v>85</v>
      </c>
      <c r="F36" s="6"/>
      <c r="G36" s="6"/>
      <c r="H36" s="6" t="s">
        <v>1643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6915</v>
      </c>
      <c r="E37" s="6" t="s">
        <v>87</v>
      </c>
      <c r="F37" s="6"/>
      <c r="G37" s="6"/>
      <c r="H37" s="6" t="s">
        <v>1643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6915</v>
      </c>
      <c r="E38" s="6" t="s">
        <v>89</v>
      </c>
      <c r="F38" s="6"/>
      <c r="G38" s="6"/>
      <c r="H38" s="6" t="s">
        <v>1643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6915</v>
      </c>
      <c r="E39" s="6" t="s">
        <v>91</v>
      </c>
      <c r="F39" s="6"/>
      <c r="G39" s="6"/>
      <c r="H39" s="6" t="s">
        <v>1643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6915</v>
      </c>
      <c r="E40" s="6" t="s">
        <v>93</v>
      </c>
      <c r="F40" s="6"/>
      <c r="G40" s="6"/>
      <c r="H40" s="6" t="s">
        <v>1643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6915</v>
      </c>
      <c r="E41" s="6" t="s">
        <v>95</v>
      </c>
      <c r="F41" s="6"/>
      <c r="G41" s="6"/>
      <c r="H41" s="6" t="s">
        <v>1643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6915</v>
      </c>
      <c r="E42" s="6" t="s">
        <v>97</v>
      </c>
      <c r="F42" s="6"/>
      <c r="G42" s="6"/>
      <c r="H42" s="6" t="s">
        <v>1643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6915</v>
      </c>
      <c r="E43" s="6" t="s">
        <v>99</v>
      </c>
      <c r="F43" s="6"/>
      <c r="G43" s="6"/>
      <c r="H43" s="6" t="s">
        <v>1643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6915</v>
      </c>
      <c r="E44" s="6" t="s">
        <v>101</v>
      </c>
      <c r="F44" s="6"/>
      <c r="G44" s="6"/>
      <c r="H44" s="6" t="s">
        <v>1643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6915</v>
      </c>
      <c r="E45" s="6" t="s">
        <v>103</v>
      </c>
      <c r="F45" s="6"/>
      <c r="G45" s="6"/>
      <c r="H45" s="6" t="s">
        <v>1643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6915</v>
      </c>
      <c r="E46" s="6" t="s">
        <v>105</v>
      </c>
      <c r="F46" s="6"/>
      <c r="G46" s="6"/>
      <c r="H46" s="6" t="s">
        <v>49</v>
      </c>
      <c r="I46" s="6" t="s">
        <v>2203</v>
      </c>
      <c r="J46" s="6" t="s">
        <v>2203</v>
      </c>
      <c r="K46" s="6" t="s">
        <v>2203</v>
      </c>
      <c r="L46" s="6" t="s">
        <v>2203</v>
      </c>
      <c r="M46" s="6" t="s">
        <v>6919</v>
      </c>
    </row>
    <row r="47" spans="2:13">
      <c r="B47" s="6" t="s">
        <v>106</v>
      </c>
      <c r="C47" s="6" t="s">
        <v>6273</v>
      </c>
      <c r="D47" s="6" t="s">
        <v>6915</v>
      </c>
      <c r="E47" s="6" t="s">
        <v>107</v>
      </c>
      <c r="F47" s="6" t="s">
        <v>15</v>
      </c>
      <c r="G47" s="6" t="s">
        <v>15</v>
      </c>
      <c r="H47" s="6" t="s">
        <v>49</v>
      </c>
      <c r="I47" s="6" t="s">
        <v>2203</v>
      </c>
      <c r="J47" s="6" t="s">
        <v>2203</v>
      </c>
      <c r="K47" s="6" t="s">
        <v>2203</v>
      </c>
      <c r="L47" s="6" t="s">
        <v>2203</v>
      </c>
      <c r="M47" s="6"/>
    </row>
    <row r="48" spans="2:13">
      <c r="B48" s="6" t="s">
        <v>108</v>
      </c>
      <c r="C48" s="6" t="s">
        <v>6273</v>
      </c>
      <c r="D48" s="6" t="s">
        <v>6915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6930</v>
      </c>
      <c r="L48" s="6" t="s">
        <v>428</v>
      </c>
      <c r="M48" s="6"/>
    </row>
    <row r="49" spans="2:13">
      <c r="B49" s="6" t="s">
        <v>110</v>
      </c>
      <c r="C49" s="6" t="s">
        <v>6273</v>
      </c>
      <c r="D49" s="6" t="s">
        <v>6915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6931</v>
      </c>
      <c r="L49" s="6" t="s">
        <v>2183</v>
      </c>
      <c r="M49" s="6"/>
    </row>
    <row r="50" spans="2:13">
      <c r="B50" s="6" t="s">
        <v>112</v>
      </c>
      <c r="C50" s="6" t="s">
        <v>6273</v>
      </c>
      <c r="D50" s="6" t="s">
        <v>6915</v>
      </c>
      <c r="E50" s="6" t="s">
        <v>113</v>
      </c>
      <c r="F50" s="6" t="s">
        <v>15</v>
      </c>
      <c r="G50" s="6" t="s">
        <v>15</v>
      </c>
      <c r="H50" s="6" t="s">
        <v>49</v>
      </c>
      <c r="I50" s="6" t="s">
        <v>2203</v>
      </c>
      <c r="J50" s="6" t="s">
        <v>2203</v>
      </c>
      <c r="K50" s="6" t="s">
        <v>2203</v>
      </c>
      <c r="L50" s="6" t="s">
        <v>2203</v>
      </c>
      <c r="M50" s="6"/>
    </row>
    <row r="51" spans="2:13">
      <c r="B51" s="6" t="s">
        <v>114</v>
      </c>
      <c r="C51" s="6" t="s">
        <v>6273</v>
      </c>
      <c r="D51" s="6" t="s">
        <v>6915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6932</v>
      </c>
      <c r="L51" s="6" t="s">
        <v>1011</v>
      </c>
      <c r="M51" s="6"/>
    </row>
    <row r="52" spans="2:13">
      <c r="B52" s="6" t="s">
        <v>116</v>
      </c>
      <c r="C52" s="6" t="s">
        <v>6273</v>
      </c>
      <c r="D52" s="6" t="s">
        <v>6915</v>
      </c>
      <c r="E52" s="6" t="s">
        <v>117</v>
      </c>
      <c r="F52" s="6"/>
      <c r="G52" s="6"/>
      <c r="H52" s="6" t="s">
        <v>1643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6915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6933</v>
      </c>
      <c r="L53" s="6" t="s">
        <v>732</v>
      </c>
      <c r="M53" s="6"/>
    </row>
    <row r="54" spans="2:13">
      <c r="B54" s="6" t="s">
        <v>120</v>
      </c>
      <c r="C54" s="6" t="s">
        <v>6273</v>
      </c>
      <c r="D54" s="6" t="s">
        <v>6915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6934</v>
      </c>
      <c r="L54" s="6" t="s">
        <v>2369</v>
      </c>
      <c r="M54" s="6"/>
    </row>
    <row r="55" spans="2:13">
      <c r="B55" s="6" t="s">
        <v>122</v>
      </c>
      <c r="C55" s="6" t="s">
        <v>6273</v>
      </c>
      <c r="D55" s="6" t="s">
        <v>6915</v>
      </c>
      <c r="E55" s="6" t="s">
        <v>123</v>
      </c>
      <c r="F55" s="6"/>
      <c r="G55" s="6"/>
      <c r="H55" s="6" t="s">
        <v>1643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6915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6935</v>
      </c>
      <c r="L56" s="6" t="s">
        <v>1011</v>
      </c>
      <c r="M56" s="6"/>
    </row>
    <row r="57" spans="2:13">
      <c r="B57" s="6" t="s">
        <v>126</v>
      </c>
      <c r="C57" s="6" t="s">
        <v>6273</v>
      </c>
      <c r="D57" s="6" t="s">
        <v>6915</v>
      </c>
      <c r="E57" s="6" t="s">
        <v>127</v>
      </c>
      <c r="F57" s="6"/>
      <c r="G57" s="6"/>
      <c r="H57" s="6" t="s">
        <v>1643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6915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2203</v>
      </c>
      <c r="J58" s="6" t="s">
        <v>2203</v>
      </c>
      <c r="K58" s="6" t="s">
        <v>2203</v>
      </c>
      <c r="L58" s="6" t="s">
        <v>2203</v>
      </c>
      <c r="M58" s="6"/>
    </row>
    <row r="59" spans="2:13">
      <c r="B59" s="6" t="s">
        <v>130</v>
      </c>
      <c r="C59" s="6" t="s">
        <v>6273</v>
      </c>
      <c r="D59" s="6" t="s">
        <v>6915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2203</v>
      </c>
      <c r="J59" s="6" t="s">
        <v>2203</v>
      </c>
      <c r="K59" s="6" t="s">
        <v>2203</v>
      </c>
      <c r="L59" s="6" t="s">
        <v>2203</v>
      </c>
      <c r="M59" s="6"/>
    </row>
    <row r="60" spans="2:13">
      <c r="B60" s="6" t="s">
        <v>132</v>
      </c>
      <c r="C60" s="6" t="s">
        <v>6273</v>
      </c>
      <c r="D60" s="6" t="s">
        <v>6915</v>
      </c>
      <c r="E60" s="6" t="s">
        <v>133</v>
      </c>
      <c r="F60" s="6" t="s">
        <v>15</v>
      </c>
      <c r="G60" s="6" t="s">
        <v>15</v>
      </c>
      <c r="H60" s="6" t="s">
        <v>49</v>
      </c>
      <c r="I60" s="6" t="s">
        <v>2203</v>
      </c>
      <c r="J60" s="6" t="s">
        <v>2203</v>
      </c>
      <c r="K60" s="6" t="s">
        <v>2203</v>
      </c>
      <c r="L60" s="6" t="s">
        <v>2203</v>
      </c>
      <c r="M60" s="6"/>
    </row>
    <row r="61" spans="2:13">
      <c r="B61" s="6" t="s">
        <v>134</v>
      </c>
      <c r="C61" s="6" t="s">
        <v>6273</v>
      </c>
      <c r="D61" s="6" t="s">
        <v>6915</v>
      </c>
      <c r="E61" s="6" t="s">
        <v>135</v>
      </c>
      <c r="F61" s="6" t="s">
        <v>15</v>
      </c>
      <c r="G61" s="6" t="s">
        <v>15</v>
      </c>
      <c r="H61" s="6" t="s">
        <v>49</v>
      </c>
      <c r="I61" s="6" t="s">
        <v>2203</v>
      </c>
      <c r="J61" s="6" t="s">
        <v>2203</v>
      </c>
      <c r="K61" s="6" t="s">
        <v>2203</v>
      </c>
      <c r="L61" s="6" t="s">
        <v>2203</v>
      </c>
      <c r="M61" s="6"/>
    </row>
    <row r="62" spans="2:13">
      <c r="B62" s="6" t="s">
        <v>136</v>
      </c>
      <c r="C62" s="6" t="s">
        <v>6273</v>
      </c>
      <c r="D62" s="6" t="s">
        <v>6915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6936</v>
      </c>
      <c r="L62" s="6" t="s">
        <v>1521</v>
      </c>
      <c r="M62" s="6"/>
    </row>
    <row r="63" spans="2:13">
      <c r="B63" s="6" t="s">
        <v>138</v>
      </c>
      <c r="C63" s="6" t="s">
        <v>6273</v>
      </c>
      <c r="D63" s="6" t="s">
        <v>6915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6937</v>
      </c>
      <c r="L63" s="6" t="s">
        <v>732</v>
      </c>
      <c r="M63" s="6"/>
    </row>
    <row r="64" spans="2:13">
      <c r="B64" s="6" t="s">
        <v>140</v>
      </c>
      <c r="C64" s="6" t="s">
        <v>6273</v>
      </c>
      <c r="D64" s="6" t="s">
        <v>6915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6938</v>
      </c>
      <c r="L64" s="6" t="s">
        <v>732</v>
      </c>
      <c r="M64" s="6"/>
    </row>
    <row r="65" spans="2:13">
      <c r="B65" s="6" t="s">
        <v>142</v>
      </c>
      <c r="C65" s="6" t="s">
        <v>6273</v>
      </c>
      <c r="D65" s="6" t="s">
        <v>6915</v>
      </c>
      <c r="E65" s="6" t="s">
        <v>143</v>
      </c>
      <c r="F65" s="6"/>
      <c r="G65" s="6"/>
      <c r="H65" s="6"/>
      <c r="I65" s="6"/>
      <c r="J65" s="6"/>
      <c r="K65" s="6" t="s">
        <v>2203</v>
      </c>
      <c r="L65" s="6" t="s">
        <v>2203</v>
      </c>
      <c r="M65" s="6" t="s">
        <v>6920</v>
      </c>
    </row>
    <row r="66" spans="2:13">
      <c r="B66" s="6" t="s">
        <v>144</v>
      </c>
      <c r="C66" s="6" t="s">
        <v>6273</v>
      </c>
      <c r="D66" s="6" t="s">
        <v>6915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6939</v>
      </c>
      <c r="L66" s="6" t="s">
        <v>2369</v>
      </c>
      <c r="M66" s="6"/>
    </row>
    <row r="67" spans="2:13">
      <c r="B67" s="6" t="s">
        <v>146</v>
      </c>
      <c r="C67" s="6" t="s">
        <v>6273</v>
      </c>
      <c r="D67" s="6" t="s">
        <v>6915</v>
      </c>
      <c r="E67" s="6" t="s">
        <v>147</v>
      </c>
      <c r="F67" s="6"/>
      <c r="G67" s="6"/>
      <c r="H67" s="6"/>
      <c r="I67" s="6"/>
      <c r="J67" s="6"/>
      <c r="K67" s="6" t="s">
        <v>2203</v>
      </c>
      <c r="L67" s="6" t="s">
        <v>732</v>
      </c>
      <c r="M67" s="6" t="s">
        <v>6919</v>
      </c>
    </row>
    <row r="68" spans="2:13">
      <c r="B68" s="6" t="s">
        <v>148</v>
      </c>
      <c r="C68" s="6" t="s">
        <v>6273</v>
      </c>
      <c r="D68" s="6" t="s">
        <v>6915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6940</v>
      </c>
      <c r="L68" s="6" t="s">
        <v>2935</v>
      </c>
      <c r="M68" s="6"/>
    </row>
    <row r="69" spans="2:13">
      <c r="B69" s="6" t="s">
        <v>150</v>
      </c>
      <c r="C69" s="6" t="s">
        <v>6273</v>
      </c>
      <c r="D69" s="6" t="s">
        <v>6915</v>
      </c>
      <c r="E69" s="6" t="s">
        <v>151</v>
      </c>
      <c r="F69" s="6" t="s">
        <v>15</v>
      </c>
      <c r="G69" s="6" t="s">
        <v>15</v>
      </c>
      <c r="H69" s="6" t="s">
        <v>49</v>
      </c>
      <c r="I69" s="6" t="s">
        <v>2203</v>
      </c>
      <c r="J69" s="6" t="s">
        <v>2203</v>
      </c>
      <c r="K69" s="6" t="s">
        <v>2203</v>
      </c>
      <c r="L69" s="6" t="s">
        <v>2203</v>
      </c>
      <c r="M69" s="6"/>
    </row>
    <row r="70" spans="2:13">
      <c r="B70" s="6" t="s">
        <v>152</v>
      </c>
      <c r="C70" s="6" t="s">
        <v>6273</v>
      </c>
      <c r="D70" s="6" t="s">
        <v>6915</v>
      </c>
      <c r="E70" s="6" t="s">
        <v>153</v>
      </c>
      <c r="F70" s="6"/>
      <c r="G70" s="6"/>
      <c r="H70" s="6" t="s">
        <v>1643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6915</v>
      </c>
      <c r="E71" s="6" t="s">
        <v>155</v>
      </c>
      <c r="F71" s="6"/>
      <c r="G71" s="6"/>
      <c r="H71" s="6" t="s">
        <v>1643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6915</v>
      </c>
      <c r="E72" s="6" t="s">
        <v>157</v>
      </c>
      <c r="F72" s="6"/>
      <c r="G72" s="6"/>
      <c r="H72" s="6" t="s">
        <v>1643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6915</v>
      </c>
      <c r="E73" s="6" t="s">
        <v>159</v>
      </c>
      <c r="F73" s="6"/>
      <c r="G73" s="6"/>
      <c r="H73" s="6" t="s">
        <v>1643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6915</v>
      </c>
      <c r="E74" s="6" t="s">
        <v>161</v>
      </c>
      <c r="F74" s="6"/>
      <c r="G74" s="6"/>
      <c r="H74" s="6" t="s">
        <v>1643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6915</v>
      </c>
      <c r="E75" s="6" t="s">
        <v>163</v>
      </c>
      <c r="F75" s="6"/>
      <c r="G75" s="6"/>
      <c r="H75" s="6" t="s">
        <v>1643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6915</v>
      </c>
      <c r="E76" s="6" t="s">
        <v>165</v>
      </c>
      <c r="F76" s="6"/>
      <c r="G76" s="6"/>
      <c r="H76" s="6" t="s">
        <v>1643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6915</v>
      </c>
      <c r="E77" s="6" t="s">
        <v>167</v>
      </c>
      <c r="F77" s="6"/>
      <c r="G77" s="6"/>
      <c r="H77" s="6" t="s">
        <v>1643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6915</v>
      </c>
      <c r="E78" s="6" t="s">
        <v>169</v>
      </c>
      <c r="F78" s="6"/>
      <c r="G78" s="6"/>
      <c r="H78" s="6" t="s">
        <v>1643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6915</v>
      </c>
      <c r="E79" s="6" t="s">
        <v>171</v>
      </c>
      <c r="F79" s="6"/>
      <c r="G79" s="6"/>
      <c r="H79" s="6" t="s">
        <v>1643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6915</v>
      </c>
      <c r="E80" s="6" t="s">
        <v>173</v>
      </c>
      <c r="F80" s="6"/>
      <c r="G80" s="6"/>
      <c r="H80" s="6" t="s">
        <v>1643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6915</v>
      </c>
      <c r="E81" s="6" t="s">
        <v>175</v>
      </c>
      <c r="F81" s="6"/>
      <c r="G81" s="6"/>
      <c r="H81" s="6" t="s">
        <v>1643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6915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2203</v>
      </c>
      <c r="J82" s="6" t="s">
        <v>2203</v>
      </c>
      <c r="K82" s="6" t="s">
        <v>2203</v>
      </c>
      <c r="L82" s="6" t="s">
        <v>2203</v>
      </c>
      <c r="M82" s="6"/>
    </row>
    <row r="83" spans="2:13">
      <c r="B83" s="6" t="s">
        <v>178</v>
      </c>
      <c r="C83" s="6" t="s">
        <v>6273</v>
      </c>
      <c r="D83" s="6" t="s">
        <v>6915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6941</v>
      </c>
      <c r="L83" s="6" t="s">
        <v>732</v>
      </c>
      <c r="M83" s="6"/>
    </row>
    <row r="84" spans="2:13">
      <c r="B84" s="6" t="s">
        <v>180</v>
      </c>
      <c r="C84" s="6" t="s">
        <v>6273</v>
      </c>
      <c r="D84" s="6" t="s">
        <v>6915</v>
      </c>
      <c r="E84" s="6" t="s">
        <v>181</v>
      </c>
      <c r="F84" s="6"/>
      <c r="G84" s="6"/>
      <c r="H84" s="6" t="s">
        <v>1643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6915</v>
      </c>
      <c r="E85" s="6" t="s">
        <v>183</v>
      </c>
      <c r="F85" s="6"/>
      <c r="G85" s="6"/>
      <c r="H85" s="6" t="s">
        <v>1643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6915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6942</v>
      </c>
      <c r="L86" s="6" t="s">
        <v>732</v>
      </c>
      <c r="M86" s="6"/>
    </row>
    <row r="87" spans="2:13">
      <c r="B87" s="6" t="s">
        <v>186</v>
      </c>
      <c r="C87" s="6" t="s">
        <v>6273</v>
      </c>
      <c r="D87" s="6" t="s">
        <v>6915</v>
      </c>
      <c r="E87" s="6" t="s">
        <v>187</v>
      </c>
      <c r="F87" s="6"/>
      <c r="G87" s="6"/>
      <c r="H87" s="6" t="s">
        <v>1643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6915</v>
      </c>
      <c r="E88" s="6" t="s">
        <v>189</v>
      </c>
      <c r="F88" s="6"/>
      <c r="G88" s="6"/>
      <c r="H88" s="6" t="s">
        <v>1643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6915</v>
      </c>
      <c r="E89" s="6" t="s">
        <v>191</v>
      </c>
      <c r="F89" s="6"/>
      <c r="G89" s="6"/>
      <c r="H89" s="6"/>
      <c r="I89" s="6"/>
      <c r="J89" s="6"/>
      <c r="K89" s="6" t="s">
        <v>2203</v>
      </c>
      <c r="L89" s="6" t="s">
        <v>626</v>
      </c>
      <c r="M89" s="6" t="s">
        <v>6919</v>
      </c>
    </row>
    <row r="90" spans="2:13">
      <c r="B90" s="6" t="s">
        <v>192</v>
      </c>
      <c r="C90" s="6" t="s">
        <v>6273</v>
      </c>
      <c r="D90" s="6" t="s">
        <v>6915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6943</v>
      </c>
      <c r="L90" s="6" t="s">
        <v>626</v>
      </c>
      <c r="M90" s="6"/>
    </row>
    <row r="91" spans="2:13">
      <c r="B91" s="6" t="s">
        <v>194</v>
      </c>
      <c r="C91" s="6" t="s">
        <v>6273</v>
      </c>
      <c r="D91" s="6" t="s">
        <v>6915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6944</v>
      </c>
      <c r="L91" s="6" t="s">
        <v>689</v>
      </c>
      <c r="M91" s="6"/>
    </row>
    <row r="92" spans="2:13">
      <c r="B92" s="6" t="s">
        <v>196</v>
      </c>
      <c r="C92" s="6" t="s">
        <v>6273</v>
      </c>
      <c r="D92" s="6" t="s">
        <v>6915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6945</v>
      </c>
      <c r="L92" s="6" t="s">
        <v>2343</v>
      </c>
      <c r="M92" s="6"/>
    </row>
    <row r="93" spans="2:13">
      <c r="B93" s="6" t="s">
        <v>198</v>
      </c>
      <c r="C93" s="6" t="s">
        <v>6273</v>
      </c>
      <c r="D93" s="6" t="s">
        <v>6915</v>
      </c>
      <c r="E93" s="6" t="s">
        <v>199</v>
      </c>
      <c r="F93" s="6"/>
      <c r="G93" s="6"/>
      <c r="H93" s="6" t="s">
        <v>1643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6915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2203</v>
      </c>
      <c r="J94" s="6" t="s">
        <v>2203</v>
      </c>
      <c r="K94" s="6" t="s">
        <v>2203</v>
      </c>
      <c r="L94" s="6" t="s">
        <v>2203</v>
      </c>
      <c r="M94" s="6"/>
    </row>
    <row r="95" spans="2:13">
      <c r="B95" s="6" t="s">
        <v>202</v>
      </c>
      <c r="C95" s="6" t="s">
        <v>6273</v>
      </c>
      <c r="D95" s="6" t="s">
        <v>6915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6946</v>
      </c>
      <c r="L95" s="6" t="s">
        <v>732</v>
      </c>
      <c r="M95" s="6"/>
    </row>
    <row r="96" spans="2:13">
      <c r="B96" s="6" t="s">
        <v>204</v>
      </c>
      <c r="C96" s="6" t="s">
        <v>6273</v>
      </c>
      <c r="D96" s="6" t="s">
        <v>6915</v>
      </c>
      <c r="E96" s="6" t="s">
        <v>205</v>
      </c>
      <c r="F96" s="6"/>
      <c r="G96" s="6"/>
      <c r="H96" s="6" t="s">
        <v>1643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6915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6947</v>
      </c>
      <c r="L97" s="6" t="s">
        <v>732</v>
      </c>
      <c r="M97" s="6"/>
    </row>
    <row r="98" spans="2:13">
      <c r="B98" s="6" t="s">
        <v>208</v>
      </c>
      <c r="C98" s="6" t="s">
        <v>6273</v>
      </c>
      <c r="D98" s="6" t="s">
        <v>6915</v>
      </c>
      <c r="E98" s="6" t="s">
        <v>209</v>
      </c>
      <c r="F98" s="6"/>
      <c r="G98" s="6"/>
      <c r="H98" s="6"/>
      <c r="I98" s="6"/>
      <c r="J98" s="6"/>
      <c r="K98" s="6" t="s">
        <v>2203</v>
      </c>
      <c r="L98" s="6" t="s">
        <v>732</v>
      </c>
      <c r="M98" s="6" t="s">
        <v>6919</v>
      </c>
    </row>
    <row r="99" spans="2:13">
      <c r="B99" s="6" t="s">
        <v>210</v>
      </c>
      <c r="C99" s="6" t="s">
        <v>6273</v>
      </c>
      <c r="D99" s="6" t="s">
        <v>6915</v>
      </c>
      <c r="E99" s="6" t="s">
        <v>211</v>
      </c>
      <c r="F99" s="6"/>
      <c r="G99" s="6"/>
      <c r="H99" s="6" t="s">
        <v>1643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6915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2203</v>
      </c>
      <c r="J100" s="6" t="s">
        <v>2203</v>
      </c>
      <c r="K100" s="6" t="s">
        <v>2203</v>
      </c>
      <c r="L100" s="6" t="s">
        <v>2203</v>
      </c>
      <c r="M100" s="6"/>
    </row>
    <row r="101" spans="2:13">
      <c r="B101" s="6" t="s">
        <v>214</v>
      </c>
      <c r="C101" s="6" t="s">
        <v>6273</v>
      </c>
      <c r="D101" s="6" t="s">
        <v>6915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6948</v>
      </c>
      <c r="L101" s="6" t="s">
        <v>732</v>
      </c>
      <c r="M101" s="6"/>
    </row>
    <row r="102" spans="2:13">
      <c r="B102" s="6" t="s">
        <v>217</v>
      </c>
      <c r="C102" s="6" t="s">
        <v>6273</v>
      </c>
      <c r="D102" s="6" t="s">
        <v>6915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2203</v>
      </c>
      <c r="J102" s="6" t="s">
        <v>2203</v>
      </c>
      <c r="K102" s="6" t="s">
        <v>2203</v>
      </c>
      <c r="L102" s="6" t="s">
        <v>2203</v>
      </c>
      <c r="M102" s="6"/>
    </row>
    <row r="103" spans="2:13">
      <c r="B103" s="6" t="s">
        <v>219</v>
      </c>
      <c r="C103" s="6" t="s">
        <v>6273</v>
      </c>
      <c r="D103" s="6" t="s">
        <v>6915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6949</v>
      </c>
      <c r="L103" s="6" t="s">
        <v>732</v>
      </c>
      <c r="M103" s="6"/>
    </row>
    <row r="104" spans="2:13">
      <c r="B104" s="6" t="s">
        <v>221</v>
      </c>
      <c r="C104" s="6" t="s">
        <v>6273</v>
      </c>
      <c r="D104" s="6" t="s">
        <v>6915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6950</v>
      </c>
      <c r="L104" s="6" t="s">
        <v>2343</v>
      </c>
      <c r="M104" s="6"/>
    </row>
    <row r="105" spans="2:13">
      <c r="B105" s="6" t="s">
        <v>223</v>
      </c>
      <c r="C105" s="6" t="s">
        <v>6273</v>
      </c>
      <c r="D105" s="6" t="s">
        <v>6915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2203</v>
      </c>
      <c r="J105" s="6" t="s">
        <v>2203</v>
      </c>
      <c r="K105" s="6" t="s">
        <v>2203</v>
      </c>
      <c r="L105" s="6" t="s">
        <v>2203</v>
      </c>
      <c r="M105" s="6"/>
    </row>
    <row r="106" spans="2:13">
      <c r="B106" s="6" t="s">
        <v>225</v>
      </c>
      <c r="C106" s="6" t="s">
        <v>6273</v>
      </c>
      <c r="D106" s="6" t="s">
        <v>6915</v>
      </c>
      <c r="E106" s="6" t="s">
        <v>226</v>
      </c>
      <c r="F106" s="6"/>
      <c r="G106" s="6"/>
      <c r="H106" s="6" t="s">
        <v>1643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6915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6951</v>
      </c>
      <c r="L107" s="6" t="s">
        <v>732</v>
      </c>
      <c r="M107" s="6"/>
    </row>
    <row r="108" spans="2:13">
      <c r="B108" s="6" t="s">
        <v>229</v>
      </c>
      <c r="C108" s="6" t="s">
        <v>6273</v>
      </c>
      <c r="D108" s="6" t="s">
        <v>6915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 t="s">
        <v>2203</v>
      </c>
      <c r="J108" s="6" t="s">
        <v>2203</v>
      </c>
      <c r="K108" s="6" t="s">
        <v>2203</v>
      </c>
      <c r="L108" s="6" t="s">
        <v>2203</v>
      </c>
      <c r="M108" s="6"/>
    </row>
    <row r="109" spans="2:13">
      <c r="B109" s="6" t="s">
        <v>231</v>
      </c>
      <c r="C109" s="6" t="s">
        <v>6273</v>
      </c>
      <c r="D109" s="6" t="s">
        <v>6915</v>
      </c>
      <c r="E109" s="6" t="s">
        <v>232</v>
      </c>
      <c r="F109" s="6"/>
      <c r="G109" s="6"/>
      <c r="H109" s="6"/>
      <c r="I109" s="6"/>
      <c r="J109" s="6"/>
      <c r="K109" s="6" t="s">
        <v>2203</v>
      </c>
      <c r="L109" s="6" t="s">
        <v>732</v>
      </c>
      <c r="M109" s="6" t="s">
        <v>6919</v>
      </c>
    </row>
    <row r="110" spans="2:13">
      <c r="B110" s="6" t="s">
        <v>233</v>
      </c>
      <c r="C110" s="6" t="s">
        <v>6273</v>
      </c>
      <c r="D110" s="6" t="s">
        <v>6915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6273</v>
      </c>
      <c r="D111" s="6" t="s">
        <v>6915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6952</v>
      </c>
      <c r="L111" s="6" t="s">
        <v>2369</v>
      </c>
      <c r="M111" s="6"/>
    </row>
    <row r="112" spans="2:13">
      <c r="B112" s="6" t="s">
        <v>237</v>
      </c>
      <c r="C112" s="6" t="s">
        <v>6273</v>
      </c>
      <c r="D112" s="6" t="s">
        <v>6915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6953</v>
      </c>
      <c r="L112" s="6" t="s">
        <v>732</v>
      </c>
      <c r="M112" s="6"/>
    </row>
    <row r="113" spans="2:13">
      <c r="B113" s="6" t="s">
        <v>239</v>
      </c>
      <c r="C113" s="6" t="s">
        <v>6273</v>
      </c>
      <c r="D113" s="6" t="s">
        <v>6915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2203</v>
      </c>
      <c r="J113" s="6" t="s">
        <v>2203</v>
      </c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6273</v>
      </c>
      <c r="D114" s="6" t="s">
        <v>6915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 t="s">
        <v>2203</v>
      </c>
      <c r="J114" s="6" t="s">
        <v>2203</v>
      </c>
      <c r="K114" s="6" t="s">
        <v>2203</v>
      </c>
      <c r="L114" s="6" t="s">
        <v>2203</v>
      </c>
      <c r="M114" s="6"/>
    </row>
    <row r="115" spans="2:13">
      <c r="B115" s="6" t="s">
        <v>243</v>
      </c>
      <c r="C115" s="6" t="s">
        <v>6273</v>
      </c>
      <c r="D115" s="6" t="s">
        <v>6915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6954</v>
      </c>
      <c r="L115" s="6" t="s">
        <v>2343</v>
      </c>
      <c r="M115" s="6"/>
    </row>
    <row r="116" spans="2:13">
      <c r="B116" s="6" t="s">
        <v>245</v>
      </c>
      <c r="C116" s="6" t="s">
        <v>6273</v>
      </c>
      <c r="D116" s="6" t="s">
        <v>6915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2203</v>
      </c>
      <c r="J116" s="6" t="s">
        <v>2203</v>
      </c>
      <c r="K116" s="6" t="s">
        <v>2203</v>
      </c>
      <c r="L116" s="6" t="s">
        <v>2203</v>
      </c>
      <c r="M116" s="6"/>
    </row>
    <row r="117" spans="2:13">
      <c r="B117" s="6" t="s">
        <v>247</v>
      </c>
      <c r="C117" s="6" t="s">
        <v>6273</v>
      </c>
      <c r="D117" s="6" t="s">
        <v>6915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2203</v>
      </c>
      <c r="J117" s="6" t="s">
        <v>2203</v>
      </c>
      <c r="K117" s="6" t="s">
        <v>2203</v>
      </c>
      <c r="L117" s="6" t="s">
        <v>2203</v>
      </c>
      <c r="M117" s="6"/>
    </row>
    <row r="118" spans="2:13">
      <c r="B118" s="6" t="s">
        <v>249</v>
      </c>
      <c r="C118" s="6" t="s">
        <v>6273</v>
      </c>
      <c r="D118" s="6" t="s">
        <v>6915</v>
      </c>
      <c r="E118" s="6" t="s">
        <v>250</v>
      </c>
      <c r="F118" s="6" t="s">
        <v>15</v>
      </c>
      <c r="G118" s="6" t="s">
        <v>15</v>
      </c>
      <c r="H118" s="6" t="s">
        <v>49</v>
      </c>
      <c r="I118" s="6" t="s">
        <v>2203</v>
      </c>
      <c r="J118" s="6" t="s">
        <v>2203</v>
      </c>
      <c r="K118" s="6" t="s">
        <v>2203</v>
      </c>
      <c r="L118" s="6" t="s">
        <v>2203</v>
      </c>
      <c r="M118" s="6"/>
    </row>
    <row r="119" spans="2:13">
      <c r="B119" s="6" t="s">
        <v>251</v>
      </c>
      <c r="C119" s="6" t="s">
        <v>6273</v>
      </c>
      <c r="D119" s="6" t="s">
        <v>6915</v>
      </c>
      <c r="E119" s="6" t="s">
        <v>252</v>
      </c>
      <c r="F119" s="6" t="s">
        <v>15</v>
      </c>
      <c r="G119" s="6" t="s">
        <v>15</v>
      </c>
      <c r="H119" s="6" t="s">
        <v>49</v>
      </c>
      <c r="I119" s="6" t="s">
        <v>2203</v>
      </c>
      <c r="J119" s="6" t="s">
        <v>2203</v>
      </c>
      <c r="K119" s="6" t="s">
        <v>2203</v>
      </c>
      <c r="L119" s="6" t="s">
        <v>2203</v>
      </c>
      <c r="M119" s="6"/>
    </row>
    <row r="120" spans="2:13">
      <c r="B120" s="6" t="s">
        <v>253</v>
      </c>
      <c r="C120" s="6" t="s">
        <v>6273</v>
      </c>
      <c r="D120" s="6" t="s">
        <v>6915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6955</v>
      </c>
      <c r="L120" s="6" t="s">
        <v>732</v>
      </c>
      <c r="M120" s="6"/>
    </row>
    <row r="121" spans="2:13">
      <c r="B121" s="6" t="s">
        <v>255</v>
      </c>
      <c r="C121" s="6" t="s">
        <v>6273</v>
      </c>
      <c r="D121" s="6" t="s">
        <v>6915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2203</v>
      </c>
      <c r="J121" s="6" t="s">
        <v>2203</v>
      </c>
      <c r="K121" s="6" t="s">
        <v>2203</v>
      </c>
      <c r="L121" s="6" t="s">
        <v>2203</v>
      </c>
      <c r="M121" s="6"/>
    </row>
    <row r="122" spans="2:13">
      <c r="B122" s="6" t="s">
        <v>257</v>
      </c>
      <c r="C122" s="6" t="s">
        <v>6273</v>
      </c>
      <c r="D122" s="6" t="s">
        <v>6915</v>
      </c>
      <c r="E122" s="6" t="s">
        <v>258</v>
      </c>
      <c r="F122" s="6" t="s">
        <v>15</v>
      </c>
      <c r="G122" s="6" t="s">
        <v>15</v>
      </c>
      <c r="H122" s="6"/>
      <c r="I122" s="6"/>
      <c r="J122" s="6"/>
      <c r="K122" s="6" t="s">
        <v>6956</v>
      </c>
      <c r="L122" s="6" t="s">
        <v>732</v>
      </c>
      <c r="M122" s="6"/>
    </row>
    <row r="123" spans="2:13">
      <c r="B123" s="6" t="s">
        <v>259</v>
      </c>
      <c r="C123" s="6" t="s">
        <v>6273</v>
      </c>
      <c r="D123" s="6" t="s">
        <v>6915</v>
      </c>
      <c r="E123" s="6" t="s">
        <v>260</v>
      </c>
      <c r="F123" s="6"/>
      <c r="G123" s="6"/>
      <c r="H123" s="6" t="s">
        <v>1643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6915</v>
      </c>
      <c r="E124" s="6" t="s">
        <v>262</v>
      </c>
      <c r="F124" s="6"/>
      <c r="G124" s="6"/>
      <c r="H124" s="6" t="s">
        <v>1643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2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6.25" customWidth="1"/>
    <col min="9" max="9" width="22.875" customWidth="1"/>
    <col min="10" max="10" width="36.375" customWidth="1"/>
    <col min="11" max="11" width="92.6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6273</v>
      </c>
      <c r="D3" s="6" t="s">
        <v>6957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6958</v>
      </c>
      <c r="L3" s="6" t="s">
        <v>626</v>
      </c>
      <c r="M3" s="6"/>
    </row>
    <row r="4" spans="2:13">
      <c r="B4" s="6" t="s">
        <v>17</v>
      </c>
      <c r="C4" s="6" t="s">
        <v>6273</v>
      </c>
      <c r="D4" s="6" t="s">
        <v>6957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6959</v>
      </c>
      <c r="L4" s="6" t="s">
        <v>626</v>
      </c>
      <c r="M4" s="6"/>
    </row>
    <row r="5" spans="2:13">
      <c r="B5" s="6" t="s">
        <v>19</v>
      </c>
      <c r="C5" s="6" t="s">
        <v>6273</v>
      </c>
      <c r="D5" s="6" t="s">
        <v>6957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6960</v>
      </c>
      <c r="L5" s="6" t="s">
        <v>626</v>
      </c>
      <c r="M5" s="6"/>
    </row>
    <row r="6" spans="2:13">
      <c r="B6" s="6" t="s">
        <v>21</v>
      </c>
      <c r="C6" s="6" t="s">
        <v>6273</v>
      </c>
      <c r="D6" s="6" t="s">
        <v>6957</v>
      </c>
      <c r="E6" s="6" t="s">
        <v>22</v>
      </c>
      <c r="F6" s="6"/>
      <c r="G6" s="6"/>
      <c r="H6" s="6" t="s">
        <v>6961</v>
      </c>
      <c r="I6" s="6"/>
      <c r="J6" s="6"/>
      <c r="K6" s="6"/>
      <c r="L6" s="6"/>
      <c r="M6" s="6"/>
    </row>
    <row r="7" spans="2:13">
      <c r="B7" s="6" t="s">
        <v>24</v>
      </c>
      <c r="C7" s="6" t="s">
        <v>6273</v>
      </c>
      <c r="D7" s="6" t="s">
        <v>6957</v>
      </c>
      <c r="E7" s="6" t="s">
        <v>25</v>
      </c>
      <c r="F7" s="6"/>
      <c r="G7" s="6"/>
      <c r="H7" s="6" t="s">
        <v>6962</v>
      </c>
      <c r="I7" s="6"/>
      <c r="J7" s="6"/>
      <c r="K7" s="6"/>
      <c r="L7" s="6"/>
      <c r="M7" s="6"/>
    </row>
    <row r="8" spans="2:13">
      <c r="B8" s="6" t="s">
        <v>27</v>
      </c>
      <c r="C8" s="6" t="s">
        <v>6273</v>
      </c>
      <c r="D8" s="6" t="s">
        <v>6957</v>
      </c>
      <c r="E8" s="6" t="s">
        <v>28</v>
      </c>
      <c r="F8" s="6"/>
      <c r="G8" s="6"/>
      <c r="H8" s="6" t="s">
        <v>6962</v>
      </c>
      <c r="I8" s="6"/>
      <c r="J8" s="6"/>
      <c r="K8" s="6"/>
      <c r="L8" s="6"/>
      <c r="M8" s="6"/>
    </row>
    <row r="9" spans="2:13">
      <c r="B9" s="6" t="s">
        <v>29</v>
      </c>
      <c r="C9" s="6" t="s">
        <v>6273</v>
      </c>
      <c r="D9" s="6" t="s">
        <v>6957</v>
      </c>
      <c r="E9" s="6" t="s">
        <v>30</v>
      </c>
      <c r="F9" s="6"/>
      <c r="G9" s="6"/>
      <c r="H9" s="6" t="s">
        <v>6962</v>
      </c>
      <c r="I9" s="6"/>
      <c r="J9" s="6"/>
      <c r="K9" s="6"/>
      <c r="L9" s="6"/>
      <c r="M9" s="6"/>
    </row>
    <row r="10" spans="2:13">
      <c r="B10" s="6" t="s">
        <v>31</v>
      </c>
      <c r="C10" s="6" t="s">
        <v>6273</v>
      </c>
      <c r="D10" s="6" t="s">
        <v>6957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6963</v>
      </c>
      <c r="L10" s="6" t="s">
        <v>626</v>
      </c>
      <c r="M10" s="6"/>
    </row>
    <row r="11" spans="2:13">
      <c r="B11" s="6" t="s">
        <v>33</v>
      </c>
      <c r="C11" s="6" t="s">
        <v>6273</v>
      </c>
      <c r="D11" s="6" t="s">
        <v>6957</v>
      </c>
      <c r="E11" s="6" t="s">
        <v>34</v>
      </c>
      <c r="F11" s="6"/>
      <c r="G11" s="6"/>
      <c r="H11" s="6" t="s">
        <v>6962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6273</v>
      </c>
      <c r="D12" s="6" t="s">
        <v>6957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6964</v>
      </c>
      <c r="L12" s="6" t="s">
        <v>626</v>
      </c>
      <c r="M12" s="6"/>
    </row>
    <row r="13" spans="2:13">
      <c r="B13" s="6" t="s">
        <v>37</v>
      </c>
      <c r="C13" s="6" t="s">
        <v>6273</v>
      </c>
      <c r="D13" s="6" t="s">
        <v>6957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6965</v>
      </c>
      <c r="L13" s="6" t="s">
        <v>626</v>
      </c>
      <c r="M13" s="6"/>
    </row>
    <row r="14" spans="2:13">
      <c r="B14" s="6" t="s">
        <v>39</v>
      </c>
      <c r="C14" s="6" t="s">
        <v>6273</v>
      </c>
      <c r="D14" s="6" t="s">
        <v>6957</v>
      </c>
      <c r="E14" s="6" t="s">
        <v>40</v>
      </c>
      <c r="F14" s="6"/>
      <c r="G14" s="6"/>
      <c r="H14" s="6" t="s">
        <v>6961</v>
      </c>
      <c r="I14" s="6"/>
      <c r="J14" s="6"/>
      <c r="K14" s="6"/>
      <c r="L14" s="6"/>
      <c r="M14" s="6"/>
    </row>
    <row r="15" spans="2:13">
      <c r="B15" s="6" t="s">
        <v>41</v>
      </c>
      <c r="C15" s="6" t="s">
        <v>6273</v>
      </c>
      <c r="D15" s="6" t="s">
        <v>6957</v>
      </c>
      <c r="E15" s="6" t="s">
        <v>42</v>
      </c>
      <c r="F15" s="6"/>
      <c r="G15" s="6"/>
      <c r="H15" s="6" t="s">
        <v>6962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6273</v>
      </c>
      <c r="D16" s="6" t="s">
        <v>6957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6966</v>
      </c>
      <c r="L16" s="6" t="s">
        <v>626</v>
      </c>
      <c r="M16" s="6"/>
    </row>
    <row r="17" spans="2:13">
      <c r="B17" s="6" t="s">
        <v>45</v>
      </c>
      <c r="C17" s="6" t="s">
        <v>6273</v>
      </c>
      <c r="D17" s="6" t="s">
        <v>6957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6967</v>
      </c>
      <c r="L17" s="6" t="s">
        <v>626</v>
      </c>
      <c r="M17" s="6"/>
    </row>
    <row r="18" spans="2:13">
      <c r="B18" s="6" t="s">
        <v>47</v>
      </c>
      <c r="C18" s="6" t="s">
        <v>6273</v>
      </c>
      <c r="D18" s="6" t="s">
        <v>6957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6968</v>
      </c>
      <c r="L18" s="6" t="s">
        <v>626</v>
      </c>
      <c r="M18" s="6"/>
    </row>
    <row r="19" spans="2:13">
      <c r="B19" s="6" t="s">
        <v>50</v>
      </c>
      <c r="C19" s="6" t="s">
        <v>6273</v>
      </c>
      <c r="D19" s="6" t="s">
        <v>6957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6969</v>
      </c>
      <c r="L19" s="6" t="s">
        <v>626</v>
      </c>
      <c r="M19" s="6"/>
    </row>
    <row r="20" spans="2:13">
      <c r="B20" s="6" t="s">
        <v>52</v>
      </c>
      <c r="C20" s="6" t="s">
        <v>6273</v>
      </c>
      <c r="D20" s="6" t="s">
        <v>6957</v>
      </c>
      <c r="E20" s="6" t="s">
        <v>53</v>
      </c>
      <c r="F20" s="6"/>
      <c r="G20" s="6"/>
      <c r="H20" s="6" t="s">
        <v>6962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6273</v>
      </c>
      <c r="D21" s="6" t="s">
        <v>6957</v>
      </c>
      <c r="E21" s="6" t="s">
        <v>55</v>
      </c>
      <c r="F21" s="6"/>
      <c r="G21" s="6"/>
      <c r="H21" s="6" t="s">
        <v>6962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6273</v>
      </c>
      <c r="D22" s="6" t="s">
        <v>6957</v>
      </c>
      <c r="E22" s="6" t="s">
        <v>57</v>
      </c>
      <c r="F22" s="6"/>
      <c r="G22" s="6"/>
      <c r="H22" s="6" t="s">
        <v>6962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6273</v>
      </c>
      <c r="D23" s="6" t="s">
        <v>6957</v>
      </c>
      <c r="E23" s="6" t="s">
        <v>59</v>
      </c>
      <c r="F23" s="6"/>
      <c r="G23" s="6"/>
      <c r="H23" s="6" t="s">
        <v>6961</v>
      </c>
      <c r="I23" s="6"/>
      <c r="J23" s="6"/>
      <c r="K23" s="6"/>
      <c r="L23" s="6"/>
      <c r="M23" s="6"/>
    </row>
    <row r="24" spans="2:13">
      <c r="B24" s="6" t="s">
        <v>60</v>
      </c>
      <c r="C24" s="6" t="s">
        <v>6273</v>
      </c>
      <c r="D24" s="6" t="s">
        <v>6957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6970</v>
      </c>
      <c r="L24" s="6" t="s">
        <v>626</v>
      </c>
      <c r="M24" s="6"/>
    </row>
    <row r="25" spans="2:13">
      <c r="B25" s="6" t="s">
        <v>62</v>
      </c>
      <c r="C25" s="6" t="s">
        <v>6273</v>
      </c>
      <c r="D25" s="6" t="s">
        <v>6957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6971</v>
      </c>
      <c r="L25" s="6" t="s">
        <v>626</v>
      </c>
      <c r="M25" s="6"/>
    </row>
    <row r="26" spans="2:13">
      <c r="B26" s="6" t="s">
        <v>64</v>
      </c>
      <c r="C26" s="6" t="s">
        <v>6273</v>
      </c>
      <c r="D26" s="6" t="s">
        <v>6957</v>
      </c>
      <c r="E26" s="6" t="s">
        <v>65</v>
      </c>
      <c r="F26" s="6"/>
      <c r="G26" s="6"/>
      <c r="H26" s="6" t="s">
        <v>6961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6273</v>
      </c>
      <c r="D27" s="6" t="s">
        <v>6957</v>
      </c>
      <c r="E27" s="6" t="s">
        <v>67</v>
      </c>
      <c r="F27" s="6"/>
      <c r="G27" s="6"/>
      <c r="H27" s="6" t="s">
        <v>6961</v>
      </c>
      <c r="I27" s="6"/>
      <c r="J27" s="6"/>
      <c r="K27" s="6"/>
      <c r="L27" s="6"/>
      <c r="M27" s="6"/>
    </row>
    <row r="28" spans="2:13">
      <c r="B28" s="6" t="s">
        <v>68</v>
      </c>
      <c r="C28" s="6" t="s">
        <v>6273</v>
      </c>
      <c r="D28" s="6" t="s">
        <v>6957</v>
      </c>
      <c r="E28" s="6" t="s">
        <v>69</v>
      </c>
      <c r="F28" s="6"/>
      <c r="G28" s="6"/>
      <c r="H28" s="6" t="s">
        <v>6962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6273</v>
      </c>
      <c r="D29" s="6" t="s">
        <v>6957</v>
      </c>
      <c r="E29" s="6" t="s">
        <v>71</v>
      </c>
      <c r="F29" s="6"/>
      <c r="G29" s="6"/>
      <c r="H29" s="6" t="s">
        <v>6962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6273</v>
      </c>
      <c r="D30" s="6" t="s">
        <v>6957</v>
      </c>
      <c r="E30" s="6" t="s">
        <v>73</v>
      </c>
      <c r="F30" s="6"/>
      <c r="G30" s="6"/>
      <c r="H30" s="6" t="s">
        <v>6962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6273</v>
      </c>
      <c r="D31" s="6" t="s">
        <v>6957</v>
      </c>
      <c r="E31" s="6" t="s">
        <v>75</v>
      </c>
      <c r="F31" s="6"/>
      <c r="G31" s="6"/>
      <c r="H31" s="6" t="s">
        <v>6962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6273</v>
      </c>
      <c r="D32" s="6" t="s">
        <v>6957</v>
      </c>
      <c r="E32" s="6" t="s">
        <v>77</v>
      </c>
      <c r="F32" s="6"/>
      <c r="G32" s="6"/>
      <c r="H32" s="6" t="s">
        <v>6962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6273</v>
      </c>
      <c r="D33" s="6" t="s">
        <v>6957</v>
      </c>
      <c r="E33" s="6" t="s">
        <v>79</v>
      </c>
      <c r="F33" s="6"/>
      <c r="G33" s="6"/>
      <c r="H33" s="6" t="s">
        <v>6962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6273</v>
      </c>
      <c r="D34" s="6" t="s">
        <v>6957</v>
      </c>
      <c r="E34" s="6" t="s">
        <v>81</v>
      </c>
      <c r="F34" s="6"/>
      <c r="G34" s="6"/>
      <c r="H34" s="6" t="s">
        <v>6962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6273</v>
      </c>
      <c r="D35" s="6" t="s">
        <v>6957</v>
      </c>
      <c r="E35" s="6" t="s">
        <v>83</v>
      </c>
      <c r="F35" s="6"/>
      <c r="G35" s="6"/>
      <c r="H35" s="6" t="s">
        <v>6962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6273</v>
      </c>
      <c r="D36" s="6" t="s">
        <v>6957</v>
      </c>
      <c r="E36" s="6" t="s">
        <v>85</v>
      </c>
      <c r="F36" s="6"/>
      <c r="G36" s="6"/>
      <c r="H36" s="6" t="s">
        <v>6962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6273</v>
      </c>
      <c r="D37" s="6" t="s">
        <v>6957</v>
      </c>
      <c r="E37" s="6" t="s">
        <v>87</v>
      </c>
      <c r="F37" s="6"/>
      <c r="G37" s="6"/>
      <c r="H37" s="6" t="s">
        <v>6962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6273</v>
      </c>
      <c r="D38" s="6" t="s">
        <v>6957</v>
      </c>
      <c r="E38" s="6" t="s">
        <v>89</v>
      </c>
      <c r="F38" s="6"/>
      <c r="G38" s="6"/>
      <c r="H38" s="6" t="s">
        <v>6962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6273</v>
      </c>
      <c r="D39" s="6" t="s">
        <v>6957</v>
      </c>
      <c r="E39" s="6" t="s">
        <v>91</v>
      </c>
      <c r="F39" s="6"/>
      <c r="G39" s="6"/>
      <c r="H39" s="6" t="s">
        <v>6962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6273</v>
      </c>
      <c r="D40" s="6" t="s">
        <v>6957</v>
      </c>
      <c r="E40" s="6" t="s">
        <v>93</v>
      </c>
      <c r="F40" s="6"/>
      <c r="G40" s="6"/>
      <c r="H40" s="6" t="s">
        <v>6962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6273</v>
      </c>
      <c r="D41" s="6" t="s">
        <v>6957</v>
      </c>
      <c r="E41" s="6" t="s">
        <v>95</v>
      </c>
      <c r="F41" s="6"/>
      <c r="G41" s="6"/>
      <c r="H41" s="6" t="s">
        <v>6962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6273</v>
      </c>
      <c r="D42" s="6" t="s">
        <v>6957</v>
      </c>
      <c r="E42" s="6" t="s">
        <v>97</v>
      </c>
      <c r="F42" s="6"/>
      <c r="G42" s="6"/>
      <c r="H42" s="6" t="s">
        <v>6962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6273</v>
      </c>
      <c r="D43" s="6" t="s">
        <v>6957</v>
      </c>
      <c r="E43" s="6" t="s">
        <v>99</v>
      </c>
      <c r="F43" s="6"/>
      <c r="G43" s="6"/>
      <c r="H43" s="6" t="s">
        <v>6962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6273</v>
      </c>
      <c r="D44" s="6" t="s">
        <v>6957</v>
      </c>
      <c r="E44" s="6" t="s">
        <v>101</v>
      </c>
      <c r="F44" s="6"/>
      <c r="G44" s="6"/>
      <c r="H44" s="6" t="s">
        <v>6962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6273</v>
      </c>
      <c r="D45" s="6" t="s">
        <v>6957</v>
      </c>
      <c r="E45" s="6" t="s">
        <v>103</v>
      </c>
      <c r="F45" s="6"/>
      <c r="G45" s="6"/>
      <c r="H45" s="6" t="s">
        <v>6962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6273</v>
      </c>
      <c r="D46" s="6" t="s">
        <v>6957</v>
      </c>
      <c r="E46" s="6" t="s">
        <v>105</v>
      </c>
      <c r="F46" s="6"/>
      <c r="G46" s="6"/>
      <c r="H46" s="6" t="s">
        <v>6972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6273</v>
      </c>
      <c r="D47" s="6" t="s">
        <v>6957</v>
      </c>
      <c r="E47" s="6" t="s">
        <v>107</v>
      </c>
      <c r="F47" s="6" t="s">
        <v>15</v>
      </c>
      <c r="G47" s="6" t="s">
        <v>15</v>
      </c>
      <c r="H47" s="6" t="s">
        <v>6972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6273</v>
      </c>
      <c r="D48" s="6" t="s">
        <v>6957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6973</v>
      </c>
      <c r="L48" s="6" t="s">
        <v>651</v>
      </c>
      <c r="M48" s="6"/>
    </row>
    <row r="49" spans="2:13">
      <c r="B49" s="6" t="s">
        <v>110</v>
      </c>
      <c r="C49" s="6" t="s">
        <v>6273</v>
      </c>
      <c r="D49" s="6" t="s">
        <v>6957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6974</v>
      </c>
      <c r="L49" s="6" t="s">
        <v>651</v>
      </c>
      <c r="M49" s="6"/>
    </row>
    <row r="50" spans="2:13">
      <c r="B50" s="6" t="s">
        <v>112</v>
      </c>
      <c r="C50" s="6" t="s">
        <v>6273</v>
      </c>
      <c r="D50" s="6" t="s">
        <v>6957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6975</v>
      </c>
      <c r="L50" s="6" t="s">
        <v>651</v>
      </c>
      <c r="M50" s="6"/>
    </row>
    <row r="51" spans="2:13">
      <c r="B51" s="6" t="s">
        <v>114</v>
      </c>
      <c r="C51" s="6" t="s">
        <v>6273</v>
      </c>
      <c r="D51" s="6" t="s">
        <v>6957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6976</v>
      </c>
      <c r="L51" s="6" t="s">
        <v>651</v>
      </c>
      <c r="M51" s="6"/>
    </row>
    <row r="52" spans="2:13">
      <c r="B52" s="6" t="s">
        <v>116</v>
      </c>
      <c r="C52" s="6" t="s">
        <v>6273</v>
      </c>
      <c r="D52" s="6" t="s">
        <v>6957</v>
      </c>
      <c r="E52" s="6" t="s">
        <v>117</v>
      </c>
      <c r="F52" s="6"/>
      <c r="G52" s="6"/>
      <c r="H52" s="6" t="s">
        <v>6962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6273</v>
      </c>
      <c r="D53" s="6" t="s">
        <v>6957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6977</v>
      </c>
      <c r="L53" s="6" t="s">
        <v>651</v>
      </c>
      <c r="M53" s="6"/>
    </row>
    <row r="54" spans="2:13">
      <c r="B54" s="6" t="s">
        <v>120</v>
      </c>
      <c r="C54" s="6" t="s">
        <v>6273</v>
      </c>
      <c r="D54" s="6" t="s">
        <v>6957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6978</v>
      </c>
      <c r="L54" s="6" t="s">
        <v>651</v>
      </c>
      <c r="M54" s="6"/>
    </row>
    <row r="55" spans="2:13">
      <c r="B55" s="6" t="s">
        <v>122</v>
      </c>
      <c r="C55" s="6" t="s">
        <v>6273</v>
      </c>
      <c r="D55" s="6" t="s">
        <v>6957</v>
      </c>
      <c r="E55" s="6" t="s">
        <v>123</v>
      </c>
      <c r="F55" s="6"/>
      <c r="G55" s="6"/>
      <c r="H55" s="6" t="s">
        <v>6962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6273</v>
      </c>
      <c r="D56" s="6" t="s">
        <v>6957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6979</v>
      </c>
      <c r="L56" s="6" t="s">
        <v>651</v>
      </c>
      <c r="M56" s="6"/>
    </row>
    <row r="57" spans="2:13">
      <c r="B57" s="6" t="s">
        <v>126</v>
      </c>
      <c r="C57" s="6" t="s">
        <v>6273</v>
      </c>
      <c r="D57" s="6" t="s">
        <v>6957</v>
      </c>
      <c r="E57" s="6" t="s">
        <v>127</v>
      </c>
      <c r="F57" s="6"/>
      <c r="G57" s="6"/>
      <c r="H57" s="6" t="s">
        <v>6962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6273</v>
      </c>
      <c r="D58" s="6" t="s">
        <v>6957</v>
      </c>
      <c r="E58" s="6" t="s">
        <v>129</v>
      </c>
      <c r="F58" s="6" t="s">
        <v>15</v>
      </c>
      <c r="G58" s="6" t="s">
        <v>15</v>
      </c>
      <c r="H58" s="6" t="s">
        <v>6972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6273</v>
      </c>
      <c r="D59" s="6" t="s">
        <v>6957</v>
      </c>
      <c r="E59" s="6" t="s">
        <v>131</v>
      </c>
      <c r="F59" s="6" t="s">
        <v>15</v>
      </c>
      <c r="G59" s="6" t="s">
        <v>15</v>
      </c>
      <c r="H59" s="6" t="s">
        <v>6972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6273</v>
      </c>
      <c r="D60" s="6" t="s">
        <v>6957</v>
      </c>
      <c r="E60" s="6" t="s">
        <v>133</v>
      </c>
      <c r="F60" s="6" t="s">
        <v>15</v>
      </c>
      <c r="G60" s="6" t="s">
        <v>15</v>
      </c>
      <c r="H60" s="6" t="s">
        <v>6972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6273</v>
      </c>
      <c r="D61" s="6" t="s">
        <v>6957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6980</v>
      </c>
      <c r="L61" s="6" t="s">
        <v>651</v>
      </c>
      <c r="M61" s="6"/>
    </row>
    <row r="62" spans="2:13">
      <c r="B62" s="6" t="s">
        <v>136</v>
      </c>
      <c r="C62" s="6" t="s">
        <v>6273</v>
      </c>
      <c r="D62" s="6" t="s">
        <v>6957</v>
      </c>
      <c r="E62" s="6" t="s">
        <v>137</v>
      </c>
      <c r="F62" s="6" t="s">
        <v>15</v>
      </c>
      <c r="G62" s="6" t="s">
        <v>15</v>
      </c>
      <c r="H62" s="6" t="s">
        <v>6972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6273</v>
      </c>
      <c r="D63" s="6" t="s">
        <v>6957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6981</v>
      </c>
      <c r="L63" s="6" t="s">
        <v>1049</v>
      </c>
      <c r="M63" s="6"/>
    </row>
    <row r="64" spans="2:13">
      <c r="B64" s="6" t="s">
        <v>140</v>
      </c>
      <c r="C64" s="6" t="s">
        <v>6273</v>
      </c>
      <c r="D64" s="6" t="s">
        <v>6957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6982</v>
      </c>
      <c r="L64" s="6" t="s">
        <v>651</v>
      </c>
      <c r="M64" s="6"/>
    </row>
    <row r="65" spans="2:13">
      <c r="B65" s="6" t="s">
        <v>142</v>
      </c>
      <c r="C65" s="6" t="s">
        <v>6273</v>
      </c>
      <c r="D65" s="6" t="s">
        <v>6957</v>
      </c>
      <c r="E65" s="6" t="s">
        <v>143</v>
      </c>
      <c r="F65" s="6"/>
      <c r="G65" s="6"/>
      <c r="H65" s="6" t="s">
        <v>6962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6273</v>
      </c>
      <c r="D66" s="6" t="s">
        <v>6957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6983</v>
      </c>
      <c r="L66" s="6" t="s">
        <v>1049</v>
      </c>
      <c r="M66" s="6"/>
    </row>
    <row r="67" spans="2:13">
      <c r="B67" s="6" t="s">
        <v>146</v>
      </c>
      <c r="C67" s="6" t="s">
        <v>6273</v>
      </c>
      <c r="D67" s="6" t="s">
        <v>6957</v>
      </c>
      <c r="E67" s="6" t="s">
        <v>147</v>
      </c>
      <c r="F67" s="6"/>
      <c r="G67" s="6"/>
      <c r="H67" s="6" t="s">
        <v>6961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6273</v>
      </c>
      <c r="D68" s="6" t="s">
        <v>6957</v>
      </c>
      <c r="E68" s="6" t="s">
        <v>149</v>
      </c>
      <c r="F68" s="6" t="s">
        <v>15</v>
      </c>
      <c r="G68" s="6" t="s">
        <v>15</v>
      </c>
      <c r="H68" s="6" t="s">
        <v>6972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6273</v>
      </c>
      <c r="D69" s="6" t="s">
        <v>6957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6984</v>
      </c>
      <c r="L69" s="6" t="s">
        <v>651</v>
      </c>
      <c r="M69" s="6"/>
    </row>
    <row r="70" spans="2:13">
      <c r="B70" s="6" t="s">
        <v>152</v>
      </c>
      <c r="C70" s="6" t="s">
        <v>6273</v>
      </c>
      <c r="D70" s="6" t="s">
        <v>6957</v>
      </c>
      <c r="E70" s="6" t="s">
        <v>153</v>
      </c>
      <c r="F70" s="6"/>
      <c r="G70" s="6"/>
      <c r="H70" s="6" t="s">
        <v>6962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6273</v>
      </c>
      <c r="D71" s="6" t="s">
        <v>6957</v>
      </c>
      <c r="E71" s="6" t="s">
        <v>155</v>
      </c>
      <c r="F71" s="6"/>
      <c r="G71" s="6"/>
      <c r="H71" s="6" t="s">
        <v>6962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6273</v>
      </c>
      <c r="D72" s="6" t="s">
        <v>6957</v>
      </c>
      <c r="E72" s="6" t="s">
        <v>157</v>
      </c>
      <c r="F72" s="6"/>
      <c r="G72" s="6"/>
      <c r="H72" s="6" t="s">
        <v>6962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6273</v>
      </c>
      <c r="D73" s="6" t="s">
        <v>6957</v>
      </c>
      <c r="E73" s="6" t="s">
        <v>159</v>
      </c>
      <c r="F73" s="6"/>
      <c r="G73" s="6"/>
      <c r="H73" s="6" t="s">
        <v>6962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6273</v>
      </c>
      <c r="D74" s="6" t="s">
        <v>6957</v>
      </c>
      <c r="E74" s="6" t="s">
        <v>161</v>
      </c>
      <c r="F74" s="6"/>
      <c r="G74" s="6"/>
      <c r="H74" s="6" t="s">
        <v>6962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6273</v>
      </c>
      <c r="D75" s="6" t="s">
        <v>6957</v>
      </c>
      <c r="E75" s="6" t="s">
        <v>163</v>
      </c>
      <c r="F75" s="6"/>
      <c r="G75" s="6"/>
      <c r="H75" s="6" t="s">
        <v>6962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6273</v>
      </c>
      <c r="D76" s="6" t="s">
        <v>6957</v>
      </c>
      <c r="E76" s="6" t="s">
        <v>165</v>
      </c>
      <c r="F76" s="6"/>
      <c r="G76" s="6"/>
      <c r="H76" s="6" t="s">
        <v>6962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6273</v>
      </c>
      <c r="D77" s="6" t="s">
        <v>6957</v>
      </c>
      <c r="E77" s="6" t="s">
        <v>167</v>
      </c>
      <c r="F77" s="6"/>
      <c r="G77" s="6"/>
      <c r="H77" s="6" t="s">
        <v>6962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6273</v>
      </c>
      <c r="D78" s="6" t="s">
        <v>6957</v>
      </c>
      <c r="E78" s="6" t="s">
        <v>169</v>
      </c>
      <c r="F78" s="6"/>
      <c r="G78" s="6"/>
      <c r="H78" s="6" t="s">
        <v>6962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6273</v>
      </c>
      <c r="D79" s="6" t="s">
        <v>6957</v>
      </c>
      <c r="E79" s="6" t="s">
        <v>171</v>
      </c>
      <c r="F79" s="6"/>
      <c r="G79" s="6"/>
      <c r="H79" s="6" t="s">
        <v>6962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6273</v>
      </c>
      <c r="D80" s="6" t="s">
        <v>6957</v>
      </c>
      <c r="E80" s="6" t="s">
        <v>173</v>
      </c>
      <c r="F80" s="6"/>
      <c r="G80" s="6"/>
      <c r="H80" s="6" t="s">
        <v>6962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6273</v>
      </c>
      <c r="D81" s="6" t="s">
        <v>6957</v>
      </c>
      <c r="E81" s="6" t="s">
        <v>175</v>
      </c>
      <c r="F81" s="6"/>
      <c r="G81" s="6"/>
      <c r="H81" s="6" t="s">
        <v>6962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6273</v>
      </c>
      <c r="D82" s="6" t="s">
        <v>6957</v>
      </c>
      <c r="E82" s="6" t="s">
        <v>177</v>
      </c>
      <c r="F82" s="6" t="s">
        <v>15</v>
      </c>
      <c r="G82" s="6" t="s">
        <v>15</v>
      </c>
      <c r="H82" s="6" t="s">
        <v>6972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6273</v>
      </c>
      <c r="D83" s="6" t="s">
        <v>6957</v>
      </c>
      <c r="E83" s="6" t="s">
        <v>179</v>
      </c>
      <c r="F83" s="6" t="s">
        <v>15</v>
      </c>
      <c r="G83" s="6" t="s">
        <v>15</v>
      </c>
      <c r="H83" s="6" t="s">
        <v>6972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6273</v>
      </c>
      <c r="D84" s="6" t="s">
        <v>6957</v>
      </c>
      <c r="E84" s="6" t="s">
        <v>181</v>
      </c>
      <c r="F84" s="6"/>
      <c r="G84" s="6"/>
      <c r="H84" s="6" t="s">
        <v>6962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6273</v>
      </c>
      <c r="D85" s="6" t="s">
        <v>6957</v>
      </c>
      <c r="E85" s="6" t="s">
        <v>183</v>
      </c>
      <c r="F85" s="6"/>
      <c r="G85" s="6"/>
      <c r="H85" s="6" t="s">
        <v>6962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6273</v>
      </c>
      <c r="D86" s="6" t="s">
        <v>6957</v>
      </c>
      <c r="E86" s="6" t="s">
        <v>185</v>
      </c>
      <c r="F86" s="6" t="s">
        <v>15</v>
      </c>
      <c r="G86" s="6" t="s">
        <v>15</v>
      </c>
      <c r="H86" s="6" t="s">
        <v>6972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6273</v>
      </c>
      <c r="D87" s="6" t="s">
        <v>6957</v>
      </c>
      <c r="E87" s="6" t="s">
        <v>187</v>
      </c>
      <c r="F87" s="6"/>
      <c r="G87" s="6"/>
      <c r="H87" s="6" t="s">
        <v>6962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6273</v>
      </c>
      <c r="D88" s="6" t="s">
        <v>6957</v>
      </c>
      <c r="E88" s="6" t="s">
        <v>189</v>
      </c>
      <c r="F88" s="6"/>
      <c r="G88" s="6"/>
      <c r="H88" s="6" t="s">
        <v>6962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6273</v>
      </c>
      <c r="D89" s="6" t="s">
        <v>6957</v>
      </c>
      <c r="E89" s="6" t="s">
        <v>191</v>
      </c>
      <c r="F89" s="6"/>
      <c r="G89" s="6"/>
      <c r="H89" s="6" t="s">
        <v>6961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6273</v>
      </c>
      <c r="D90" s="6" t="s">
        <v>6957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6985</v>
      </c>
      <c r="L90" s="6" t="s">
        <v>651</v>
      </c>
      <c r="M90" s="6"/>
    </row>
    <row r="91" spans="2:13">
      <c r="B91" s="6" t="s">
        <v>194</v>
      </c>
      <c r="C91" s="6" t="s">
        <v>6273</v>
      </c>
      <c r="D91" s="6" t="s">
        <v>6957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6986</v>
      </c>
      <c r="L91" s="6" t="s">
        <v>651</v>
      </c>
      <c r="M91" s="6"/>
    </row>
    <row r="92" spans="2:13">
      <c r="B92" s="6" t="s">
        <v>196</v>
      </c>
      <c r="C92" s="6" t="s">
        <v>6273</v>
      </c>
      <c r="D92" s="6" t="s">
        <v>6957</v>
      </c>
      <c r="E92" s="6" t="s">
        <v>197</v>
      </c>
      <c r="F92" s="6" t="s">
        <v>15</v>
      </c>
      <c r="G92" s="6" t="s">
        <v>15</v>
      </c>
      <c r="H92" s="6" t="s">
        <v>6972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6273</v>
      </c>
      <c r="D93" s="6" t="s">
        <v>6957</v>
      </c>
      <c r="E93" s="6" t="s">
        <v>199</v>
      </c>
      <c r="F93" s="6"/>
      <c r="G93" s="6"/>
      <c r="H93" s="6" t="s">
        <v>6962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6273</v>
      </c>
      <c r="D94" s="6" t="s">
        <v>6957</v>
      </c>
      <c r="E94" s="6" t="s">
        <v>201</v>
      </c>
      <c r="F94" s="6" t="s">
        <v>15</v>
      </c>
      <c r="G94" s="6" t="s">
        <v>15</v>
      </c>
      <c r="H94" s="6" t="s">
        <v>6972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6273</v>
      </c>
      <c r="D95" s="6" t="s">
        <v>6957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6987</v>
      </c>
      <c r="L95" s="6" t="s">
        <v>1049</v>
      </c>
      <c r="M95" s="6"/>
    </row>
    <row r="96" spans="2:13">
      <c r="B96" s="6" t="s">
        <v>204</v>
      </c>
      <c r="C96" s="6" t="s">
        <v>6273</v>
      </c>
      <c r="D96" s="6" t="s">
        <v>6957</v>
      </c>
      <c r="E96" s="6" t="s">
        <v>205</v>
      </c>
      <c r="F96" s="6"/>
      <c r="G96" s="6"/>
      <c r="H96" s="6" t="s">
        <v>6962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6273</v>
      </c>
      <c r="D97" s="6" t="s">
        <v>6957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6988</v>
      </c>
      <c r="L97" s="6" t="s">
        <v>1049</v>
      </c>
      <c r="M97" s="6"/>
    </row>
    <row r="98" spans="2:13">
      <c r="B98" s="6" t="s">
        <v>208</v>
      </c>
      <c r="C98" s="6" t="s">
        <v>6273</v>
      </c>
      <c r="D98" s="6" t="s">
        <v>6957</v>
      </c>
      <c r="E98" s="6" t="s">
        <v>209</v>
      </c>
      <c r="F98" s="6"/>
      <c r="G98" s="6"/>
      <c r="H98" s="6" t="s">
        <v>6961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6273</v>
      </c>
      <c r="D99" s="6" t="s">
        <v>6957</v>
      </c>
      <c r="E99" s="6" t="s">
        <v>211</v>
      </c>
      <c r="F99" s="6"/>
      <c r="G99" s="6"/>
      <c r="H99" s="6" t="s">
        <v>6962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6273</v>
      </c>
      <c r="D100" s="6" t="s">
        <v>6957</v>
      </c>
      <c r="E100" s="6" t="s">
        <v>213</v>
      </c>
      <c r="F100" s="6" t="s">
        <v>15</v>
      </c>
      <c r="G100" s="6" t="s">
        <v>15</v>
      </c>
      <c r="H100" s="6" t="s">
        <v>6972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6273</v>
      </c>
      <c r="D101" s="6" t="s">
        <v>6957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6989</v>
      </c>
      <c r="L101" s="6" t="s">
        <v>651</v>
      </c>
      <c r="M101" s="6"/>
    </row>
    <row r="102" spans="2:13">
      <c r="B102" s="6" t="s">
        <v>217</v>
      </c>
      <c r="C102" s="6" t="s">
        <v>6273</v>
      </c>
      <c r="D102" s="6" t="s">
        <v>6957</v>
      </c>
      <c r="E102" s="6" t="s">
        <v>218</v>
      </c>
      <c r="F102" s="6" t="s">
        <v>15</v>
      </c>
      <c r="G102" s="6" t="s">
        <v>15</v>
      </c>
      <c r="H102" s="6" t="s">
        <v>6972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6273</v>
      </c>
      <c r="D103" s="6" t="s">
        <v>6957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6990</v>
      </c>
      <c r="L103" s="6" t="s">
        <v>1049</v>
      </c>
      <c r="M103" s="6"/>
    </row>
    <row r="104" spans="2:13">
      <c r="B104" s="6" t="s">
        <v>221</v>
      </c>
      <c r="C104" s="6" t="s">
        <v>6273</v>
      </c>
      <c r="D104" s="6" t="s">
        <v>6957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6991</v>
      </c>
      <c r="L104" s="6" t="s">
        <v>651</v>
      </c>
      <c r="M104" s="6"/>
    </row>
    <row r="105" spans="2:13">
      <c r="B105" s="6" t="s">
        <v>223</v>
      </c>
      <c r="C105" s="6" t="s">
        <v>6273</v>
      </c>
      <c r="D105" s="6" t="s">
        <v>6957</v>
      </c>
      <c r="E105" s="6" t="s">
        <v>224</v>
      </c>
      <c r="F105" s="6" t="s">
        <v>15</v>
      </c>
      <c r="G105" s="6" t="s">
        <v>15</v>
      </c>
      <c r="H105" s="6" t="s">
        <v>6972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6273</v>
      </c>
      <c r="D106" s="6" t="s">
        <v>6957</v>
      </c>
      <c r="E106" s="6" t="s">
        <v>226</v>
      </c>
      <c r="F106" s="6"/>
      <c r="G106" s="6"/>
      <c r="H106" s="6" t="s">
        <v>6962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6273</v>
      </c>
      <c r="D107" s="6" t="s">
        <v>6957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6992</v>
      </c>
      <c r="L107" s="6" t="s">
        <v>651</v>
      </c>
      <c r="M107" s="6"/>
    </row>
    <row r="108" spans="2:13">
      <c r="B108" s="6" t="s">
        <v>229</v>
      </c>
      <c r="C108" s="6" t="s">
        <v>6273</v>
      </c>
      <c r="D108" s="6" t="s">
        <v>6957</v>
      </c>
      <c r="E108" s="6" t="s">
        <v>230</v>
      </c>
      <c r="F108" s="6" t="s">
        <v>264</v>
      </c>
      <c r="G108" s="6" t="s">
        <v>15</v>
      </c>
      <c r="H108" s="6" t="s">
        <v>2133</v>
      </c>
      <c r="I108" s="6" t="s">
        <v>2133</v>
      </c>
      <c r="J108" s="6" t="s">
        <v>6401</v>
      </c>
      <c r="K108" s="6"/>
      <c r="L108" s="6"/>
      <c r="M108" s="6"/>
    </row>
    <row r="109" spans="2:13">
      <c r="B109" s="6" t="s">
        <v>231</v>
      </c>
      <c r="C109" s="6" t="s">
        <v>6273</v>
      </c>
      <c r="D109" s="6" t="s">
        <v>6957</v>
      </c>
      <c r="E109" s="6" t="s">
        <v>232</v>
      </c>
      <c r="F109" s="6"/>
      <c r="G109" s="6"/>
      <c r="H109" s="6" t="s">
        <v>6961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6273</v>
      </c>
      <c r="D110" s="6" t="s">
        <v>6957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6993</v>
      </c>
      <c r="L110" s="6" t="s">
        <v>1049</v>
      </c>
      <c r="M110" s="6"/>
    </row>
    <row r="111" spans="2:13">
      <c r="B111" s="6" t="s">
        <v>235</v>
      </c>
      <c r="C111" s="6" t="s">
        <v>6273</v>
      </c>
      <c r="D111" s="6" t="s">
        <v>6957</v>
      </c>
      <c r="E111" s="6" t="s">
        <v>236</v>
      </c>
      <c r="F111" s="6" t="s">
        <v>15</v>
      </c>
      <c r="G111" s="6" t="s">
        <v>15</v>
      </c>
      <c r="H111" s="6" t="s">
        <v>6972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6273</v>
      </c>
      <c r="D112" s="6" t="s">
        <v>6957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6994</v>
      </c>
      <c r="L112" s="6" t="s">
        <v>651</v>
      </c>
      <c r="M112" s="6"/>
    </row>
    <row r="113" spans="2:13">
      <c r="B113" s="6" t="s">
        <v>239</v>
      </c>
      <c r="C113" s="6" t="s">
        <v>6273</v>
      </c>
      <c r="D113" s="6" t="s">
        <v>6957</v>
      </c>
      <c r="E113" s="6" t="s">
        <v>240</v>
      </c>
      <c r="F113" s="6" t="s">
        <v>15</v>
      </c>
      <c r="G113" s="6" t="s">
        <v>15</v>
      </c>
      <c r="H113" s="6" t="s">
        <v>6972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6273</v>
      </c>
      <c r="D114" s="6" t="s">
        <v>6957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6995</v>
      </c>
      <c r="L114" s="6" t="s">
        <v>1049</v>
      </c>
      <c r="M114" s="6"/>
    </row>
    <row r="115" spans="2:13">
      <c r="B115" s="6" t="s">
        <v>243</v>
      </c>
      <c r="C115" s="6" t="s">
        <v>6273</v>
      </c>
      <c r="D115" s="6" t="s">
        <v>6957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6996</v>
      </c>
      <c r="L115" s="6" t="s">
        <v>651</v>
      </c>
      <c r="M115" s="6"/>
    </row>
    <row r="116" spans="2:13">
      <c r="B116" s="6" t="s">
        <v>245</v>
      </c>
      <c r="C116" s="6" t="s">
        <v>6273</v>
      </c>
      <c r="D116" s="6" t="s">
        <v>6957</v>
      </c>
      <c r="E116" s="6" t="s">
        <v>246</v>
      </c>
      <c r="F116" s="6" t="s">
        <v>15</v>
      </c>
      <c r="G116" s="6" t="s">
        <v>15</v>
      </c>
      <c r="H116" s="6" t="s">
        <v>6972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6273</v>
      </c>
      <c r="D117" s="6" t="s">
        <v>6957</v>
      </c>
      <c r="E117" s="6" t="s">
        <v>248</v>
      </c>
      <c r="F117" s="6" t="s">
        <v>15</v>
      </c>
      <c r="G117" s="6" t="s">
        <v>15</v>
      </c>
      <c r="H117" s="6" t="s">
        <v>6972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6273</v>
      </c>
      <c r="D118" s="6" t="s">
        <v>6957</v>
      </c>
      <c r="E118" s="6" t="s">
        <v>250</v>
      </c>
      <c r="F118" s="6" t="s">
        <v>15</v>
      </c>
      <c r="G118" s="6" t="s">
        <v>15</v>
      </c>
      <c r="H118" s="6" t="s">
        <v>6972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6273</v>
      </c>
      <c r="D119" s="6" t="s">
        <v>6957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6997</v>
      </c>
      <c r="L119" s="6" t="s">
        <v>1039</v>
      </c>
      <c r="M119" s="6"/>
    </row>
    <row r="120" spans="2:13">
      <c r="B120" s="6" t="s">
        <v>253</v>
      </c>
      <c r="C120" s="6" t="s">
        <v>6273</v>
      </c>
      <c r="D120" s="6" t="s">
        <v>6957</v>
      </c>
      <c r="E120" s="6" t="s">
        <v>254</v>
      </c>
      <c r="F120" s="6" t="s">
        <v>15</v>
      </c>
      <c r="G120" s="6" t="s">
        <v>15</v>
      </c>
      <c r="H120" s="6" t="s">
        <v>6972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6273</v>
      </c>
      <c r="D121" s="6" t="s">
        <v>6957</v>
      </c>
      <c r="E121" s="6" t="s">
        <v>256</v>
      </c>
      <c r="F121" s="6" t="s">
        <v>15</v>
      </c>
      <c r="G121" s="6" t="s">
        <v>15</v>
      </c>
      <c r="H121" s="6" t="s">
        <v>6972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6273</v>
      </c>
      <c r="D122" s="6" t="s">
        <v>6957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6998</v>
      </c>
      <c r="L122" s="6" t="s">
        <v>651</v>
      </c>
      <c r="M122" s="6"/>
    </row>
    <row r="123" spans="2:13">
      <c r="B123" s="6" t="s">
        <v>259</v>
      </c>
      <c r="C123" s="6" t="s">
        <v>6273</v>
      </c>
      <c r="D123" s="6" t="s">
        <v>6957</v>
      </c>
      <c r="E123" s="6" t="s">
        <v>260</v>
      </c>
      <c r="F123" s="6"/>
      <c r="G123" s="6"/>
      <c r="H123" s="6" t="s">
        <v>6962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6273</v>
      </c>
      <c r="D124" s="6" t="s">
        <v>6957</v>
      </c>
      <c r="E124" s="6" t="s">
        <v>262</v>
      </c>
      <c r="F124" s="6"/>
      <c r="G124" s="6"/>
      <c r="H124" s="6" t="s">
        <v>6962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3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150.25" customWidth="1"/>
    <col min="10" max="10" width="17.75" customWidth="1"/>
    <col min="11" max="11" width="1177.125" customWidth="1"/>
    <col min="12" max="12" width="242.125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6999</v>
      </c>
      <c r="E3" s="6" t="s">
        <v>14</v>
      </c>
      <c r="F3" s="6" t="s">
        <v>15</v>
      </c>
      <c r="G3" s="6" t="s">
        <v>15</v>
      </c>
      <c r="H3" s="6" t="s">
        <v>7000</v>
      </c>
      <c r="I3" s="6" t="s">
        <v>7000</v>
      </c>
      <c r="J3" s="6" t="s">
        <v>15</v>
      </c>
      <c r="K3" s="6"/>
      <c r="L3" s="6"/>
      <c r="M3" s="6"/>
    </row>
    <row r="4" spans="2:13">
      <c r="B4" s="6" t="s">
        <v>17</v>
      </c>
      <c r="C4" s="6" t="s">
        <v>6999</v>
      </c>
      <c r="D4" s="6" t="s">
        <v>6999</v>
      </c>
      <c r="E4" s="6" t="s">
        <v>18</v>
      </c>
      <c r="F4" s="6" t="s">
        <v>15</v>
      </c>
      <c r="G4" s="6" t="s">
        <v>15</v>
      </c>
      <c r="H4" s="6" t="s">
        <v>7000</v>
      </c>
      <c r="I4" s="6" t="s">
        <v>7000</v>
      </c>
      <c r="J4" s="6" t="s">
        <v>15</v>
      </c>
      <c r="K4" s="6"/>
      <c r="L4" s="6"/>
      <c r="M4" s="6"/>
    </row>
    <row r="5" spans="2:13">
      <c r="B5" s="6" t="s">
        <v>19</v>
      </c>
      <c r="C5" s="6" t="s">
        <v>6999</v>
      </c>
      <c r="D5" s="6" t="s">
        <v>6999</v>
      </c>
      <c r="E5" s="6" t="s">
        <v>20</v>
      </c>
      <c r="F5" s="6" t="s">
        <v>15</v>
      </c>
      <c r="G5" s="6" t="s">
        <v>15</v>
      </c>
      <c r="H5" s="6" t="s">
        <v>7000</v>
      </c>
      <c r="I5" s="6" t="s">
        <v>7000</v>
      </c>
      <c r="J5" s="6" t="s">
        <v>15</v>
      </c>
      <c r="K5" s="6"/>
      <c r="L5" s="6"/>
      <c r="M5" s="6"/>
    </row>
    <row r="6" spans="2:13">
      <c r="B6" s="6" t="s">
        <v>21</v>
      </c>
      <c r="C6" s="6" t="s">
        <v>6999</v>
      </c>
      <c r="D6" s="6" t="s">
        <v>6999</v>
      </c>
      <c r="E6" s="6" t="s">
        <v>22</v>
      </c>
      <c r="F6" s="6"/>
      <c r="G6" s="6"/>
      <c r="H6" s="6"/>
      <c r="I6" s="6" t="s">
        <v>2849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6999</v>
      </c>
      <c r="E7" s="6" t="s">
        <v>25</v>
      </c>
      <c r="F7" s="6"/>
      <c r="G7" s="6"/>
      <c r="H7" s="6"/>
      <c r="I7" s="6" t="s">
        <v>3040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6999</v>
      </c>
      <c r="E8" s="6" t="s">
        <v>28</v>
      </c>
      <c r="F8" s="6"/>
      <c r="G8" s="6"/>
      <c r="H8" s="6"/>
      <c r="I8" s="6" t="s">
        <v>2849</v>
      </c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6999</v>
      </c>
      <c r="E9" s="6" t="s">
        <v>30</v>
      </c>
      <c r="F9" s="6"/>
      <c r="G9" s="6"/>
      <c r="H9" s="6"/>
      <c r="I9" s="6" t="s">
        <v>2851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6999</v>
      </c>
      <c r="E10" s="6" t="s">
        <v>32</v>
      </c>
      <c r="F10" s="6" t="s">
        <v>15</v>
      </c>
      <c r="G10" s="6" t="s">
        <v>15</v>
      </c>
      <c r="H10" s="6" t="s">
        <v>7000</v>
      </c>
      <c r="I10" s="6" t="s">
        <v>7000</v>
      </c>
      <c r="J10" s="6" t="s">
        <v>15</v>
      </c>
      <c r="K10" s="6"/>
      <c r="L10" s="6"/>
      <c r="M10" s="6"/>
    </row>
    <row r="11" spans="2:13">
      <c r="B11" s="6" t="s">
        <v>33</v>
      </c>
      <c r="C11" s="6" t="s">
        <v>6999</v>
      </c>
      <c r="D11" s="6" t="s">
        <v>6999</v>
      </c>
      <c r="E11" s="6" t="s">
        <v>34</v>
      </c>
      <c r="F11" s="6"/>
      <c r="G11" s="6"/>
      <c r="H11" s="6"/>
      <c r="I11" s="6" t="s">
        <v>2849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6999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7001</v>
      </c>
      <c r="L12" s="6" t="s">
        <v>1039</v>
      </c>
      <c r="M12" s="6"/>
    </row>
    <row r="13" spans="2:13">
      <c r="B13" s="6" t="s">
        <v>37</v>
      </c>
      <c r="C13" s="6" t="s">
        <v>6999</v>
      </c>
      <c r="D13" s="6" t="s">
        <v>6999</v>
      </c>
      <c r="E13" s="6" t="s">
        <v>38</v>
      </c>
      <c r="F13" s="6" t="s">
        <v>15</v>
      </c>
      <c r="G13" s="6" t="s">
        <v>15</v>
      </c>
      <c r="H13" s="6" t="s">
        <v>7000</v>
      </c>
      <c r="I13" s="6" t="s">
        <v>7000</v>
      </c>
      <c r="J13" s="6" t="s">
        <v>15</v>
      </c>
      <c r="K13" s="6"/>
      <c r="L13" s="6"/>
      <c r="M13" s="6"/>
    </row>
    <row r="14" spans="2:13">
      <c r="B14" s="6" t="s">
        <v>39</v>
      </c>
      <c r="C14" s="6" t="s">
        <v>6999</v>
      </c>
      <c r="D14" s="6" t="s">
        <v>6999</v>
      </c>
      <c r="E14" s="6" t="s">
        <v>40</v>
      </c>
      <c r="F14" s="6"/>
      <c r="G14" s="6"/>
      <c r="H14" s="6"/>
      <c r="I14" s="6" t="s">
        <v>2849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6999</v>
      </c>
      <c r="E15" s="6" t="s">
        <v>42</v>
      </c>
      <c r="F15" s="6"/>
      <c r="G15" s="6"/>
      <c r="H15" s="6"/>
      <c r="I15" s="6" t="s">
        <v>2856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6999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7002</v>
      </c>
      <c r="L16" s="6" t="s">
        <v>692</v>
      </c>
      <c r="M16" s="6"/>
    </row>
    <row r="17" spans="2:13">
      <c r="B17" s="6" t="s">
        <v>45</v>
      </c>
      <c r="C17" s="6" t="s">
        <v>6999</v>
      </c>
      <c r="D17" s="6" t="s">
        <v>6999</v>
      </c>
      <c r="E17" s="6" t="s">
        <v>46</v>
      </c>
      <c r="F17" s="6" t="s">
        <v>15</v>
      </c>
      <c r="G17" s="6" t="s">
        <v>15</v>
      </c>
      <c r="H17" s="6" t="s">
        <v>7000</v>
      </c>
      <c r="I17" s="6" t="s">
        <v>7000</v>
      </c>
      <c r="J17" s="6" t="s">
        <v>15</v>
      </c>
      <c r="K17" s="6"/>
      <c r="L17" s="6"/>
      <c r="M17" s="6"/>
    </row>
    <row r="18" spans="2:13">
      <c r="B18" s="6" t="s">
        <v>47</v>
      </c>
      <c r="C18" s="6" t="s">
        <v>6999</v>
      </c>
      <c r="D18" s="6" t="s">
        <v>6999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7003</v>
      </c>
      <c r="L18" s="6" t="s">
        <v>862</v>
      </c>
      <c r="M18" s="6"/>
    </row>
    <row r="19" spans="2:13">
      <c r="B19" s="6" t="s">
        <v>50</v>
      </c>
      <c r="C19" s="6" t="s">
        <v>6999</v>
      </c>
      <c r="D19" s="6" t="s">
        <v>6999</v>
      </c>
      <c r="E19" s="6" t="s">
        <v>51</v>
      </c>
      <c r="F19" s="6" t="s">
        <v>15</v>
      </c>
      <c r="G19" s="6" t="s">
        <v>15</v>
      </c>
      <c r="H19" s="6" t="s">
        <v>7000</v>
      </c>
      <c r="I19" s="6" t="s">
        <v>7000</v>
      </c>
      <c r="J19" s="6" t="s">
        <v>15</v>
      </c>
      <c r="K19" s="6"/>
      <c r="L19" s="6"/>
      <c r="M19" s="6"/>
    </row>
    <row r="20" spans="2:13">
      <c r="B20" s="6" t="s">
        <v>52</v>
      </c>
      <c r="C20" s="6" t="s">
        <v>6999</v>
      </c>
      <c r="D20" s="6" t="s">
        <v>6999</v>
      </c>
      <c r="E20" s="6" t="s">
        <v>53</v>
      </c>
      <c r="F20" s="6"/>
      <c r="G20" s="6"/>
      <c r="H20" s="6"/>
      <c r="I20" s="6" t="s">
        <v>3052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6999</v>
      </c>
      <c r="E21" s="6" t="s">
        <v>55</v>
      </c>
      <c r="F21" s="6"/>
      <c r="G21" s="6"/>
      <c r="H21" s="6"/>
      <c r="I21" s="6" t="s">
        <v>2862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6999</v>
      </c>
      <c r="E22" s="6" t="s">
        <v>57</v>
      </c>
      <c r="F22" s="6"/>
      <c r="G22" s="6"/>
      <c r="H22" s="6"/>
      <c r="I22" s="6" t="s">
        <v>2863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6999</v>
      </c>
      <c r="E23" s="6" t="s">
        <v>59</v>
      </c>
      <c r="F23" s="6"/>
      <c r="G23" s="6"/>
      <c r="H23" s="6"/>
      <c r="I23" s="6" t="s">
        <v>2849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6999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7004</v>
      </c>
      <c r="L24" s="6" t="s">
        <v>727</v>
      </c>
      <c r="M24" s="6"/>
    </row>
    <row r="25" spans="2:13">
      <c r="B25" s="6" t="s">
        <v>62</v>
      </c>
      <c r="C25" s="6" t="s">
        <v>6999</v>
      </c>
      <c r="D25" s="6" t="s">
        <v>6999</v>
      </c>
      <c r="E25" s="6" t="s">
        <v>63</v>
      </c>
      <c r="F25" s="6" t="s">
        <v>15</v>
      </c>
      <c r="G25" s="6" t="s">
        <v>15</v>
      </c>
      <c r="H25" s="6" t="s">
        <v>7000</v>
      </c>
      <c r="I25" s="6" t="s">
        <v>7000</v>
      </c>
      <c r="J25" s="6" t="s">
        <v>15</v>
      </c>
      <c r="K25" s="6"/>
      <c r="L25" s="6"/>
      <c r="M25" s="6"/>
    </row>
    <row r="26" spans="2:13">
      <c r="B26" s="6" t="s">
        <v>64</v>
      </c>
      <c r="C26" s="6" t="s">
        <v>6999</v>
      </c>
      <c r="D26" s="6" t="s">
        <v>6999</v>
      </c>
      <c r="E26" s="6" t="s">
        <v>65</v>
      </c>
      <c r="F26" s="6"/>
      <c r="G26" s="6"/>
      <c r="H26" s="6"/>
      <c r="I26" s="6" t="s">
        <v>2849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6999</v>
      </c>
      <c r="E27" s="6" t="s">
        <v>67</v>
      </c>
      <c r="F27" s="6"/>
      <c r="G27" s="6"/>
      <c r="H27" s="6"/>
      <c r="I27" s="6" t="s">
        <v>2849</v>
      </c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6999</v>
      </c>
      <c r="E28" s="6" t="s">
        <v>69</v>
      </c>
      <c r="F28" s="6"/>
      <c r="G28" s="6"/>
      <c r="H28" s="6"/>
      <c r="I28" s="6" t="s">
        <v>2867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6999</v>
      </c>
      <c r="E29" s="6" t="s">
        <v>71</v>
      </c>
      <c r="F29" s="6"/>
      <c r="G29" s="6"/>
      <c r="H29" s="6"/>
      <c r="I29" s="6" t="s">
        <v>2867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6999</v>
      </c>
      <c r="E30" s="6" t="s">
        <v>73</v>
      </c>
      <c r="F30" s="6"/>
      <c r="G30" s="6"/>
      <c r="H30" s="6"/>
      <c r="I30" s="6" t="s">
        <v>2868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6999</v>
      </c>
      <c r="E31" s="6" t="s">
        <v>75</v>
      </c>
      <c r="F31" s="6"/>
      <c r="G31" s="6"/>
      <c r="H31" s="6"/>
      <c r="I31" s="6" t="s">
        <v>2868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6999</v>
      </c>
      <c r="E32" s="6" t="s">
        <v>77</v>
      </c>
      <c r="F32" s="6"/>
      <c r="G32" s="6"/>
      <c r="H32" s="6"/>
      <c r="I32" s="6" t="s">
        <v>2868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6999</v>
      </c>
      <c r="E33" s="6" t="s">
        <v>79</v>
      </c>
      <c r="F33" s="6"/>
      <c r="G33" s="6"/>
      <c r="H33" s="6"/>
      <c r="I33" s="6" t="s">
        <v>2869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6999</v>
      </c>
      <c r="E34" s="6" t="s">
        <v>81</v>
      </c>
      <c r="F34" s="6"/>
      <c r="G34" s="6"/>
      <c r="H34" s="6"/>
      <c r="I34" s="6" t="s">
        <v>2869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6999</v>
      </c>
      <c r="E35" s="6" t="s">
        <v>83</v>
      </c>
      <c r="F35" s="6"/>
      <c r="G35" s="6"/>
      <c r="H35" s="6"/>
      <c r="I35" s="6" t="s">
        <v>2869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6999</v>
      </c>
      <c r="E36" s="6" t="s">
        <v>85</v>
      </c>
      <c r="F36" s="6"/>
      <c r="G36" s="6"/>
      <c r="H36" s="6"/>
      <c r="I36" s="6" t="s">
        <v>2869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6999</v>
      </c>
      <c r="E37" s="6" t="s">
        <v>87</v>
      </c>
      <c r="F37" s="6"/>
      <c r="G37" s="6"/>
      <c r="H37" s="6"/>
      <c r="I37" s="6" t="s">
        <v>2870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6999</v>
      </c>
      <c r="E38" s="6" t="s">
        <v>89</v>
      </c>
      <c r="F38" s="6"/>
      <c r="G38" s="6"/>
      <c r="H38" s="6"/>
      <c r="I38" s="6" t="s">
        <v>2871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6999</v>
      </c>
      <c r="E39" s="6" t="s">
        <v>91</v>
      </c>
      <c r="F39" s="6"/>
      <c r="G39" s="6"/>
      <c r="H39" s="6"/>
      <c r="I39" s="6" t="s">
        <v>2871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6999</v>
      </c>
      <c r="E40" s="6" t="s">
        <v>93</v>
      </c>
      <c r="F40" s="6"/>
      <c r="G40" s="6"/>
      <c r="H40" s="6"/>
      <c r="I40" s="6" t="s">
        <v>2872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6999</v>
      </c>
      <c r="E41" s="6" t="s">
        <v>95</v>
      </c>
      <c r="F41" s="6"/>
      <c r="G41" s="6"/>
      <c r="H41" s="6"/>
      <c r="I41" s="6" t="s">
        <v>2872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6999</v>
      </c>
      <c r="E42" s="6" t="s">
        <v>97</v>
      </c>
      <c r="F42" s="6"/>
      <c r="G42" s="6"/>
      <c r="H42" s="6"/>
      <c r="I42" s="6" t="s">
        <v>2873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6999</v>
      </c>
      <c r="E43" s="6" t="s">
        <v>99</v>
      </c>
      <c r="F43" s="6"/>
      <c r="G43" s="6"/>
      <c r="H43" s="6"/>
      <c r="I43" s="6" t="s">
        <v>2874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6999</v>
      </c>
      <c r="E44" s="6" t="s">
        <v>101</v>
      </c>
      <c r="F44" s="6"/>
      <c r="G44" s="6"/>
      <c r="H44" s="6"/>
      <c r="I44" s="6" t="s">
        <v>2874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6999</v>
      </c>
      <c r="E45" s="6" t="s">
        <v>103</v>
      </c>
      <c r="F45" s="6"/>
      <c r="G45" s="6"/>
      <c r="H45" s="6"/>
      <c r="I45" s="6" t="s">
        <v>2874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6999</v>
      </c>
      <c r="E46" s="6" t="s">
        <v>105</v>
      </c>
      <c r="F46" s="6"/>
      <c r="G46" s="6"/>
      <c r="H46" s="6"/>
      <c r="I46" s="6" t="s">
        <v>2849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6999</v>
      </c>
      <c r="E47" s="6" t="s">
        <v>107</v>
      </c>
      <c r="F47" s="6" t="s">
        <v>15</v>
      </c>
      <c r="G47" s="6" t="s">
        <v>15</v>
      </c>
      <c r="H47" s="6" t="s">
        <v>7000</v>
      </c>
      <c r="I47" s="6" t="s">
        <v>7000</v>
      </c>
      <c r="J47" s="6" t="s">
        <v>15</v>
      </c>
      <c r="K47" s="6"/>
      <c r="L47" s="6"/>
      <c r="M47" s="6"/>
    </row>
    <row r="48" spans="2:13">
      <c r="B48" s="6" t="s">
        <v>108</v>
      </c>
      <c r="C48" s="6" t="s">
        <v>6999</v>
      </c>
      <c r="D48" s="6" t="s">
        <v>6999</v>
      </c>
      <c r="E48" s="6" t="s">
        <v>109</v>
      </c>
      <c r="F48" s="6" t="s">
        <v>15</v>
      </c>
      <c r="G48" s="6" t="s">
        <v>15</v>
      </c>
      <c r="H48" s="6" t="s">
        <v>7000</v>
      </c>
      <c r="I48" s="6" t="s">
        <v>7000</v>
      </c>
      <c r="J48" s="6" t="s">
        <v>15</v>
      </c>
      <c r="K48" s="6"/>
      <c r="L48" s="6"/>
      <c r="M48" s="6"/>
    </row>
    <row r="49" spans="2:13">
      <c r="B49" s="6" t="s">
        <v>110</v>
      </c>
      <c r="C49" s="6" t="s">
        <v>6999</v>
      </c>
      <c r="D49" s="6" t="s">
        <v>6999</v>
      </c>
      <c r="E49" s="6" t="s">
        <v>111</v>
      </c>
      <c r="F49" s="6" t="s">
        <v>15</v>
      </c>
      <c r="G49" s="6" t="s">
        <v>15</v>
      </c>
      <c r="H49" s="6" t="s">
        <v>7000</v>
      </c>
      <c r="I49" s="6" t="s">
        <v>7000</v>
      </c>
      <c r="J49" s="6" t="s">
        <v>15</v>
      </c>
      <c r="K49" s="6"/>
      <c r="L49" s="6"/>
      <c r="M49" s="6"/>
    </row>
    <row r="50" spans="2:13">
      <c r="B50" s="6" t="s">
        <v>112</v>
      </c>
      <c r="C50" s="6" t="s">
        <v>6999</v>
      </c>
      <c r="D50" s="6" t="s">
        <v>6999</v>
      </c>
      <c r="E50" s="6" t="s">
        <v>113</v>
      </c>
      <c r="F50" s="6" t="s">
        <v>15</v>
      </c>
      <c r="G50" s="6" t="s">
        <v>15</v>
      </c>
      <c r="H50" s="6" t="s">
        <v>7000</v>
      </c>
      <c r="I50" s="6" t="s">
        <v>7000</v>
      </c>
      <c r="J50" s="6" t="s">
        <v>15</v>
      </c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6999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7005</v>
      </c>
      <c r="L51" s="6" t="s">
        <v>1022</v>
      </c>
      <c r="M51" s="6"/>
    </row>
    <row r="52" spans="2:13">
      <c r="B52" s="6" t="s">
        <v>116</v>
      </c>
      <c r="C52" s="6" t="s">
        <v>6999</v>
      </c>
      <c r="D52" s="6" t="s">
        <v>6999</v>
      </c>
      <c r="E52" s="6" t="s">
        <v>117</v>
      </c>
      <c r="F52" s="6"/>
      <c r="G52" s="6"/>
      <c r="H52" s="6"/>
      <c r="I52" s="6" t="s">
        <v>2880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6999</v>
      </c>
      <c r="E53" s="6" t="s">
        <v>119</v>
      </c>
      <c r="F53" s="6" t="s">
        <v>15</v>
      </c>
      <c r="G53" s="6" t="s">
        <v>15</v>
      </c>
      <c r="H53" s="6" t="s">
        <v>7000</v>
      </c>
      <c r="I53" s="6" t="s">
        <v>7000</v>
      </c>
      <c r="J53" s="6" t="s">
        <v>15</v>
      </c>
      <c r="K53" s="6"/>
      <c r="L53" s="6"/>
      <c r="M53" s="6"/>
    </row>
    <row r="54" spans="2:13">
      <c r="B54" s="6" t="s">
        <v>120</v>
      </c>
      <c r="C54" s="6" t="s">
        <v>6999</v>
      </c>
      <c r="D54" s="6" t="s">
        <v>6999</v>
      </c>
      <c r="E54" s="6" t="s">
        <v>121</v>
      </c>
      <c r="F54" s="6" t="s">
        <v>15</v>
      </c>
      <c r="G54" s="6" t="s">
        <v>15</v>
      </c>
      <c r="H54" s="6" t="s">
        <v>7000</v>
      </c>
      <c r="I54" s="6" t="s">
        <v>7000</v>
      </c>
      <c r="J54" s="6" t="s">
        <v>15</v>
      </c>
      <c r="K54" s="6"/>
      <c r="L54" s="6"/>
      <c r="M54" s="6"/>
    </row>
    <row r="55" spans="2:13">
      <c r="B55" s="6" t="s">
        <v>122</v>
      </c>
      <c r="C55" s="6" t="s">
        <v>6999</v>
      </c>
      <c r="D55" s="6" t="s">
        <v>6999</v>
      </c>
      <c r="E55" s="6" t="s">
        <v>123</v>
      </c>
      <c r="F55" s="6"/>
      <c r="G55" s="6"/>
      <c r="H55" s="6"/>
      <c r="I55" s="6" t="s">
        <v>2882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6999</v>
      </c>
      <c r="E56" s="6" t="s">
        <v>125</v>
      </c>
      <c r="F56" s="6" t="s">
        <v>15</v>
      </c>
      <c r="G56" s="6" t="s">
        <v>15</v>
      </c>
      <c r="H56" s="6" t="s">
        <v>7000</v>
      </c>
      <c r="I56" s="6" t="s">
        <v>7000</v>
      </c>
      <c r="J56" s="6" t="s">
        <v>15</v>
      </c>
      <c r="K56" s="6"/>
      <c r="L56" s="6"/>
      <c r="M56" s="6"/>
    </row>
    <row r="57" spans="2:13">
      <c r="B57" s="6" t="s">
        <v>126</v>
      </c>
      <c r="C57" s="6" t="s">
        <v>6999</v>
      </c>
      <c r="D57" s="6" t="s">
        <v>6999</v>
      </c>
      <c r="E57" s="6" t="s">
        <v>127</v>
      </c>
      <c r="F57" s="6"/>
      <c r="G57" s="6"/>
      <c r="H57" s="6"/>
      <c r="I57" s="6" t="s">
        <v>3068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6999</v>
      </c>
      <c r="E58" s="6" t="s">
        <v>129</v>
      </c>
      <c r="F58" s="6" t="s">
        <v>15</v>
      </c>
      <c r="G58" s="6" t="s">
        <v>15</v>
      </c>
      <c r="H58" s="6" t="s">
        <v>7000</v>
      </c>
      <c r="I58" s="6" t="s">
        <v>7000</v>
      </c>
      <c r="J58" s="6" t="s">
        <v>15</v>
      </c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6999</v>
      </c>
      <c r="E59" s="6" t="s">
        <v>131</v>
      </c>
      <c r="F59" s="6" t="s">
        <v>15</v>
      </c>
      <c r="G59" s="6" t="s">
        <v>15</v>
      </c>
      <c r="H59" s="6" t="s">
        <v>7000</v>
      </c>
      <c r="I59" s="6" t="s">
        <v>7000</v>
      </c>
      <c r="J59" s="6" t="s">
        <v>15</v>
      </c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6999</v>
      </c>
      <c r="E60" s="6" t="s">
        <v>133</v>
      </c>
      <c r="F60" s="6" t="s">
        <v>15</v>
      </c>
      <c r="G60" s="6" t="s">
        <v>15</v>
      </c>
      <c r="H60" s="6" t="s">
        <v>7000</v>
      </c>
      <c r="I60" s="6" t="s">
        <v>7000</v>
      </c>
      <c r="J60" s="6" t="s">
        <v>15</v>
      </c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6999</v>
      </c>
      <c r="E61" s="6" t="s">
        <v>135</v>
      </c>
      <c r="F61" s="6" t="s">
        <v>15</v>
      </c>
      <c r="G61" s="6" t="s">
        <v>15</v>
      </c>
      <c r="H61" s="6"/>
      <c r="I61" s="6" t="s">
        <v>7006</v>
      </c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6999</v>
      </c>
      <c r="E62" s="6" t="s">
        <v>137</v>
      </c>
      <c r="F62" s="6" t="s">
        <v>15</v>
      </c>
      <c r="G62" s="6" t="s">
        <v>15</v>
      </c>
      <c r="H62" s="6" t="s">
        <v>7000</v>
      </c>
      <c r="I62" s="6" t="s">
        <v>7000</v>
      </c>
      <c r="J62" s="6" t="s">
        <v>15</v>
      </c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6999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7007</v>
      </c>
      <c r="L63" s="6" t="s">
        <v>1039</v>
      </c>
      <c r="M63" s="6"/>
    </row>
    <row r="64" spans="2:13">
      <c r="B64" s="6" t="s">
        <v>140</v>
      </c>
      <c r="C64" s="6" t="s">
        <v>6999</v>
      </c>
      <c r="D64" s="6" t="s">
        <v>6999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7008</v>
      </c>
      <c r="L64" s="6" t="s">
        <v>1351</v>
      </c>
      <c r="M64" s="6"/>
    </row>
    <row r="65" spans="2:13">
      <c r="B65" s="6" t="s">
        <v>142</v>
      </c>
      <c r="C65" s="6" t="s">
        <v>6999</v>
      </c>
      <c r="D65" s="6" t="s">
        <v>6999</v>
      </c>
      <c r="E65" s="6" t="s">
        <v>143</v>
      </c>
      <c r="F65" s="6"/>
      <c r="G65" s="6"/>
      <c r="H65" s="6"/>
      <c r="I65" s="6" t="s">
        <v>2849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6999</v>
      </c>
      <c r="E66" s="6" t="s">
        <v>145</v>
      </c>
      <c r="F66" s="6" t="s">
        <v>15</v>
      </c>
      <c r="G66" s="6" t="s">
        <v>15</v>
      </c>
      <c r="H66" s="6" t="s">
        <v>7000</v>
      </c>
      <c r="I66" s="6" t="s">
        <v>7000</v>
      </c>
      <c r="J66" s="6" t="s">
        <v>15</v>
      </c>
      <c r="K66" s="6"/>
      <c r="L66" s="6"/>
      <c r="M66" s="6"/>
    </row>
    <row r="67" spans="2:13">
      <c r="B67" s="6" t="s">
        <v>146</v>
      </c>
      <c r="C67" s="6" t="s">
        <v>6999</v>
      </c>
      <c r="D67" s="6" t="s">
        <v>6999</v>
      </c>
      <c r="E67" s="6" t="s">
        <v>147</v>
      </c>
      <c r="F67" s="6"/>
      <c r="G67" s="6"/>
      <c r="H67" s="6"/>
      <c r="I67" s="6" t="s">
        <v>2849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6999</v>
      </c>
      <c r="E68" s="6" t="s">
        <v>149</v>
      </c>
      <c r="F68" s="6" t="s">
        <v>15</v>
      </c>
      <c r="G68" s="6" t="s">
        <v>15</v>
      </c>
      <c r="H68" s="6" t="s">
        <v>7000</v>
      </c>
      <c r="I68" s="6" t="s">
        <v>7000</v>
      </c>
      <c r="J68" s="6" t="s">
        <v>15</v>
      </c>
      <c r="K68" s="6"/>
      <c r="L68" s="6"/>
      <c r="M68" s="6"/>
    </row>
    <row r="69" spans="2:13">
      <c r="B69" s="6" t="s">
        <v>150</v>
      </c>
      <c r="C69" s="6" t="s">
        <v>6999</v>
      </c>
      <c r="D69" s="6" t="s">
        <v>6999</v>
      </c>
      <c r="E69" s="6" t="s">
        <v>151</v>
      </c>
      <c r="F69" s="6" t="s">
        <v>15</v>
      </c>
      <c r="G69" s="6" t="s">
        <v>15</v>
      </c>
      <c r="H69" s="6" t="s">
        <v>7000</v>
      </c>
      <c r="I69" s="6" t="s">
        <v>7000</v>
      </c>
      <c r="J69" s="6" t="s">
        <v>15</v>
      </c>
      <c r="K69" s="6"/>
      <c r="L69" s="6"/>
      <c r="M69" s="6"/>
    </row>
    <row r="70" spans="2:13">
      <c r="B70" s="6" t="s">
        <v>152</v>
      </c>
      <c r="C70" s="6" t="s">
        <v>6999</v>
      </c>
      <c r="D70" s="6" t="s">
        <v>6999</v>
      </c>
      <c r="E70" s="6" t="s">
        <v>153</v>
      </c>
      <c r="F70" s="6"/>
      <c r="G70" s="6"/>
      <c r="H70" s="6"/>
      <c r="I70" s="6" t="s">
        <v>2892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6999</v>
      </c>
      <c r="E71" s="6" t="s">
        <v>155</v>
      </c>
      <c r="F71" s="6"/>
      <c r="G71" s="6"/>
      <c r="H71" s="6"/>
      <c r="I71" s="6" t="s">
        <v>2892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6999</v>
      </c>
      <c r="E72" s="6" t="s">
        <v>157</v>
      </c>
      <c r="F72" s="6"/>
      <c r="G72" s="6"/>
      <c r="H72" s="6"/>
      <c r="I72" s="6" t="s">
        <v>2892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6999</v>
      </c>
      <c r="E73" s="6" t="s">
        <v>159</v>
      </c>
      <c r="F73" s="6"/>
      <c r="G73" s="6"/>
      <c r="H73" s="6"/>
      <c r="I73" s="6" t="s">
        <v>2868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6999</v>
      </c>
      <c r="E74" s="6" t="s">
        <v>161</v>
      </c>
      <c r="F74" s="6"/>
      <c r="G74" s="6"/>
      <c r="H74" s="6"/>
      <c r="I74" s="6" t="s">
        <v>2868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6999</v>
      </c>
      <c r="E75" s="6" t="s">
        <v>163</v>
      </c>
      <c r="F75" s="6"/>
      <c r="G75" s="6"/>
      <c r="H75" s="6"/>
      <c r="I75" s="6" t="s">
        <v>2893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6999</v>
      </c>
      <c r="E76" s="6" t="s">
        <v>165</v>
      </c>
      <c r="F76" s="6"/>
      <c r="G76" s="6"/>
      <c r="H76" s="6"/>
      <c r="I76" s="6" t="s">
        <v>2893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6999</v>
      </c>
      <c r="E77" s="6" t="s">
        <v>167</v>
      </c>
      <c r="F77" s="6"/>
      <c r="G77" s="6"/>
      <c r="H77" s="6"/>
      <c r="I77" s="6" t="s">
        <v>2893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6999</v>
      </c>
      <c r="E78" s="6" t="s">
        <v>169</v>
      </c>
      <c r="F78" s="6"/>
      <c r="G78" s="6"/>
      <c r="H78" s="6"/>
      <c r="I78" s="6" t="s">
        <v>2893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6999</v>
      </c>
      <c r="E79" s="6" t="s">
        <v>171</v>
      </c>
      <c r="F79" s="6"/>
      <c r="G79" s="6"/>
      <c r="H79" s="6"/>
      <c r="I79" s="6" t="s">
        <v>2893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6999</v>
      </c>
      <c r="E80" s="6" t="s">
        <v>173</v>
      </c>
      <c r="F80" s="6"/>
      <c r="G80" s="6"/>
      <c r="H80" s="6"/>
      <c r="I80" s="6" t="s">
        <v>2893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6999</v>
      </c>
      <c r="E81" s="6" t="s">
        <v>175</v>
      </c>
      <c r="F81" s="6"/>
      <c r="G81" s="6"/>
      <c r="H81" s="6"/>
      <c r="I81" s="6" t="s">
        <v>2893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6999</v>
      </c>
      <c r="E82" s="6" t="s">
        <v>177</v>
      </c>
      <c r="F82" s="6" t="s">
        <v>15</v>
      </c>
      <c r="G82" s="6" t="s">
        <v>15</v>
      </c>
      <c r="H82" s="6" t="s">
        <v>7000</v>
      </c>
      <c r="I82" s="6" t="s">
        <v>7000</v>
      </c>
      <c r="J82" s="6" t="s">
        <v>15</v>
      </c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6999</v>
      </c>
      <c r="E83" s="6" t="s">
        <v>179</v>
      </c>
      <c r="F83" s="6" t="s">
        <v>15</v>
      </c>
      <c r="G83" s="6" t="s">
        <v>15</v>
      </c>
      <c r="H83" s="6" t="s">
        <v>7000</v>
      </c>
      <c r="I83" s="6" t="s">
        <v>7000</v>
      </c>
      <c r="J83" s="6" t="s">
        <v>15</v>
      </c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6999</v>
      </c>
      <c r="E84" s="6" t="s">
        <v>181</v>
      </c>
      <c r="F84" s="6"/>
      <c r="G84" s="6"/>
      <c r="H84" s="6"/>
      <c r="I84" s="6" t="s">
        <v>7009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6999</v>
      </c>
      <c r="E85" s="6" t="s">
        <v>183</v>
      </c>
      <c r="F85" s="6"/>
      <c r="G85" s="6"/>
      <c r="H85" s="6"/>
      <c r="I85" s="6" t="s">
        <v>2896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6999</v>
      </c>
      <c r="E86" s="6" t="s">
        <v>185</v>
      </c>
      <c r="F86" s="6" t="s">
        <v>15</v>
      </c>
      <c r="G86" s="6" t="s">
        <v>15</v>
      </c>
      <c r="H86" s="6" t="s">
        <v>7000</v>
      </c>
      <c r="I86" s="6" t="s">
        <v>7000</v>
      </c>
      <c r="J86" s="6" t="s">
        <v>15</v>
      </c>
      <c r="K86" s="6"/>
      <c r="L86" s="6"/>
      <c r="M86" s="6"/>
    </row>
    <row r="87" spans="2:13">
      <c r="B87" s="6" t="s">
        <v>186</v>
      </c>
      <c r="C87" s="6" t="s">
        <v>6999</v>
      </c>
      <c r="D87" s="6" t="s">
        <v>6999</v>
      </c>
      <c r="E87" s="6" t="s">
        <v>187</v>
      </c>
      <c r="F87" s="6"/>
      <c r="G87" s="6"/>
      <c r="H87" s="6"/>
      <c r="I87" s="6" t="s">
        <v>2898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6999</v>
      </c>
      <c r="E88" s="6" t="s">
        <v>189</v>
      </c>
      <c r="F88" s="6"/>
      <c r="G88" s="6"/>
      <c r="H88" s="6"/>
      <c r="I88" s="6" t="s">
        <v>2899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6999</v>
      </c>
      <c r="E89" s="6" t="s">
        <v>191</v>
      </c>
      <c r="F89" s="6"/>
      <c r="G89" s="6"/>
      <c r="H89" s="6"/>
      <c r="I89" s="6" t="s">
        <v>2849</v>
      </c>
      <c r="J89" s="6"/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6999</v>
      </c>
      <c r="E90" s="6" t="s">
        <v>193</v>
      </c>
      <c r="F90" s="6" t="s">
        <v>15</v>
      </c>
      <c r="G90" s="6" t="s">
        <v>15</v>
      </c>
      <c r="H90" s="6" t="s">
        <v>7000</v>
      </c>
      <c r="I90" s="6" t="s">
        <v>7000</v>
      </c>
      <c r="J90" s="6" t="s">
        <v>15</v>
      </c>
      <c r="K90" s="6"/>
      <c r="L90" s="6"/>
      <c r="M90" s="6"/>
    </row>
    <row r="91" spans="2:13">
      <c r="B91" s="6" t="s">
        <v>194</v>
      </c>
      <c r="C91" s="6" t="s">
        <v>6999</v>
      </c>
      <c r="D91" s="6" t="s">
        <v>6999</v>
      </c>
      <c r="E91" s="6" t="s">
        <v>195</v>
      </c>
      <c r="F91" s="6" t="s">
        <v>15</v>
      </c>
      <c r="G91" s="6" t="s">
        <v>15</v>
      </c>
      <c r="H91" s="6" t="s">
        <v>7000</v>
      </c>
      <c r="I91" s="6" t="s">
        <v>7000</v>
      </c>
      <c r="J91" s="6" t="s">
        <v>15</v>
      </c>
      <c r="K91" s="6"/>
      <c r="L91" s="6"/>
      <c r="M91" s="6"/>
    </row>
    <row r="92" spans="2:13">
      <c r="B92" s="6" t="s">
        <v>196</v>
      </c>
      <c r="C92" s="6" t="s">
        <v>6999</v>
      </c>
      <c r="D92" s="6" t="s">
        <v>6999</v>
      </c>
      <c r="E92" s="6" t="s">
        <v>197</v>
      </c>
      <c r="F92" s="6" t="s">
        <v>15</v>
      </c>
      <c r="G92" s="6" t="s">
        <v>15</v>
      </c>
      <c r="H92" s="6" t="s">
        <v>7000</v>
      </c>
      <c r="I92" s="6" t="s">
        <v>7000</v>
      </c>
      <c r="J92" s="6" t="s">
        <v>15</v>
      </c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6999</v>
      </c>
      <c r="E93" s="6" t="s">
        <v>199</v>
      </c>
      <c r="F93" s="6"/>
      <c r="G93" s="6"/>
      <c r="H93" s="6"/>
      <c r="I93" s="6" t="s">
        <v>2902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6999</v>
      </c>
      <c r="E94" s="6" t="s">
        <v>201</v>
      </c>
      <c r="F94" s="6" t="s">
        <v>15</v>
      </c>
      <c r="G94" s="6" t="s">
        <v>15</v>
      </c>
      <c r="H94" s="6" t="s">
        <v>7000</v>
      </c>
      <c r="I94" s="6" t="s">
        <v>7000</v>
      </c>
      <c r="J94" s="6" t="s">
        <v>15</v>
      </c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6999</v>
      </c>
      <c r="E95" s="6" t="s">
        <v>203</v>
      </c>
      <c r="F95" s="6" t="s">
        <v>15</v>
      </c>
      <c r="G95" s="6" t="s">
        <v>15</v>
      </c>
      <c r="H95" s="6" t="s">
        <v>7000</v>
      </c>
      <c r="I95" s="6" t="s">
        <v>7000</v>
      </c>
      <c r="J95" s="6" t="s">
        <v>15</v>
      </c>
      <c r="K95" s="6"/>
      <c r="L95" s="6"/>
      <c r="M95" s="6"/>
    </row>
    <row r="96" spans="2:13">
      <c r="B96" s="6" t="s">
        <v>204</v>
      </c>
      <c r="C96" s="6" t="s">
        <v>6999</v>
      </c>
      <c r="D96" s="6" t="s">
        <v>6999</v>
      </c>
      <c r="E96" s="6" t="s">
        <v>205</v>
      </c>
      <c r="F96" s="6"/>
      <c r="G96" s="6"/>
      <c r="H96" s="6"/>
      <c r="I96" s="6" t="s">
        <v>2903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6999</v>
      </c>
      <c r="E97" s="6" t="s">
        <v>207</v>
      </c>
      <c r="F97" s="6" t="s">
        <v>15</v>
      </c>
      <c r="G97" s="6" t="s">
        <v>15</v>
      </c>
      <c r="H97" s="6" t="s">
        <v>2133</v>
      </c>
      <c r="I97" s="6" t="s">
        <v>2133</v>
      </c>
      <c r="J97" s="6" t="s">
        <v>15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6999</v>
      </c>
      <c r="E98" s="6" t="s">
        <v>209</v>
      </c>
      <c r="F98" s="6"/>
      <c r="G98" s="6"/>
      <c r="H98" s="6"/>
      <c r="I98" s="6" t="s">
        <v>2849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6999</v>
      </c>
      <c r="E99" s="6" t="s">
        <v>211</v>
      </c>
      <c r="F99" s="6"/>
      <c r="G99" s="6"/>
      <c r="H99" s="6"/>
      <c r="I99" s="6" t="s">
        <v>2895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6999</v>
      </c>
      <c r="E100" s="6" t="s">
        <v>213</v>
      </c>
      <c r="F100" s="6" t="s">
        <v>15</v>
      </c>
      <c r="G100" s="6" t="s">
        <v>15</v>
      </c>
      <c r="H100" s="6" t="s">
        <v>7000</v>
      </c>
      <c r="I100" s="6" t="s">
        <v>7000</v>
      </c>
      <c r="J100" s="6" t="s">
        <v>15</v>
      </c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6999</v>
      </c>
      <c r="E101" s="6" t="s">
        <v>215</v>
      </c>
      <c r="F101" s="6" t="s">
        <v>15</v>
      </c>
      <c r="G101" s="6" t="s">
        <v>15</v>
      </c>
      <c r="H101" s="6" t="s">
        <v>7000</v>
      </c>
      <c r="I101" s="6" t="s">
        <v>7000</v>
      </c>
      <c r="J101" s="6" t="s">
        <v>15</v>
      </c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6999</v>
      </c>
      <c r="E102" s="6" t="s">
        <v>218</v>
      </c>
      <c r="F102" s="6" t="s">
        <v>15</v>
      </c>
      <c r="G102" s="6" t="s">
        <v>15</v>
      </c>
      <c r="H102" s="6" t="s">
        <v>7000</v>
      </c>
      <c r="I102" s="6" t="s">
        <v>7000</v>
      </c>
      <c r="J102" s="6" t="s">
        <v>15</v>
      </c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6999</v>
      </c>
      <c r="E103" s="6" t="s">
        <v>220</v>
      </c>
      <c r="F103" s="6" t="s">
        <v>15</v>
      </c>
      <c r="G103" s="6" t="s">
        <v>15</v>
      </c>
      <c r="H103" s="6" t="s">
        <v>7000</v>
      </c>
      <c r="I103" s="6" t="s">
        <v>7000</v>
      </c>
      <c r="J103" s="6" t="s">
        <v>15</v>
      </c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6999</v>
      </c>
      <c r="E104" s="6" t="s">
        <v>222</v>
      </c>
      <c r="F104" s="6" t="s">
        <v>15</v>
      </c>
      <c r="G104" s="6" t="s">
        <v>15</v>
      </c>
      <c r="H104" s="6" t="s">
        <v>7000</v>
      </c>
      <c r="I104" s="6" t="s">
        <v>7000</v>
      </c>
      <c r="J104" s="6" t="s">
        <v>15</v>
      </c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6999</v>
      </c>
      <c r="E105" s="6" t="s">
        <v>224</v>
      </c>
      <c r="F105" s="6" t="s">
        <v>15</v>
      </c>
      <c r="G105" s="6" t="s">
        <v>15</v>
      </c>
      <c r="H105" s="6" t="s">
        <v>7000</v>
      </c>
      <c r="I105" s="6" t="s">
        <v>7000</v>
      </c>
      <c r="J105" s="6" t="s">
        <v>15</v>
      </c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6999</v>
      </c>
      <c r="E106" s="6" t="s">
        <v>226</v>
      </c>
      <c r="F106" s="6"/>
      <c r="G106" s="6"/>
      <c r="H106" s="6"/>
      <c r="I106" s="6" t="s">
        <v>2896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6999</v>
      </c>
      <c r="E107" s="6" t="s">
        <v>228</v>
      </c>
      <c r="F107" s="6" t="s">
        <v>15</v>
      </c>
      <c r="G107" s="6" t="s">
        <v>15</v>
      </c>
      <c r="H107" s="6" t="s">
        <v>7000</v>
      </c>
      <c r="I107" s="6" t="s">
        <v>7000</v>
      </c>
      <c r="J107" s="6" t="s">
        <v>15</v>
      </c>
      <c r="K107" s="6"/>
      <c r="L107" s="6"/>
      <c r="M107" s="6"/>
    </row>
    <row r="108" spans="2:13">
      <c r="B108" s="6" t="s">
        <v>229</v>
      </c>
      <c r="C108" s="6" t="s">
        <v>6999</v>
      </c>
      <c r="D108" s="6" t="s">
        <v>6999</v>
      </c>
      <c r="E108" s="6" t="s">
        <v>230</v>
      </c>
      <c r="F108" s="6" t="s">
        <v>15</v>
      </c>
      <c r="G108" s="6" t="s">
        <v>15</v>
      </c>
      <c r="H108" s="6" t="s">
        <v>7000</v>
      </c>
      <c r="I108" s="6" t="s">
        <v>7000</v>
      </c>
      <c r="J108" s="6" t="s">
        <v>15</v>
      </c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6999</v>
      </c>
      <c r="E109" s="6" t="s">
        <v>232</v>
      </c>
      <c r="F109" s="6"/>
      <c r="G109" s="6"/>
      <c r="H109" s="6"/>
      <c r="I109" s="6" t="s">
        <v>2849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6999</v>
      </c>
      <c r="E110" s="6" t="s">
        <v>234</v>
      </c>
      <c r="F110" s="6" t="s">
        <v>15</v>
      </c>
      <c r="G110" s="6" t="s">
        <v>15</v>
      </c>
      <c r="H110" s="6" t="s">
        <v>7000</v>
      </c>
      <c r="I110" s="6" t="s">
        <v>7000</v>
      </c>
      <c r="J110" s="6" t="s">
        <v>15</v>
      </c>
      <c r="K110" s="6"/>
      <c r="L110" s="6"/>
      <c r="M110" s="6"/>
    </row>
    <row r="111" spans="2:13">
      <c r="B111" s="6" t="s">
        <v>235</v>
      </c>
      <c r="C111" s="6" t="s">
        <v>6999</v>
      </c>
      <c r="D111" s="6" t="s">
        <v>6999</v>
      </c>
      <c r="E111" s="6" t="s">
        <v>236</v>
      </c>
      <c r="F111" s="6" t="s">
        <v>15</v>
      </c>
      <c r="G111" s="6" t="s">
        <v>15</v>
      </c>
      <c r="H111" s="6" t="s">
        <v>7000</v>
      </c>
      <c r="I111" s="6" t="s">
        <v>7000</v>
      </c>
      <c r="J111" s="6" t="s">
        <v>15</v>
      </c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6999</v>
      </c>
      <c r="E112" s="6" t="s">
        <v>238</v>
      </c>
      <c r="F112" s="6" t="s">
        <v>15</v>
      </c>
      <c r="G112" s="6" t="s">
        <v>15</v>
      </c>
      <c r="H112" s="6" t="s">
        <v>7000</v>
      </c>
      <c r="I112" s="6" t="s">
        <v>7000</v>
      </c>
      <c r="J112" s="6" t="s">
        <v>15</v>
      </c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6999</v>
      </c>
      <c r="E113" s="6" t="s">
        <v>240</v>
      </c>
      <c r="F113" s="6" t="s">
        <v>15</v>
      </c>
      <c r="G113" s="6" t="s">
        <v>15</v>
      </c>
      <c r="H113" s="6" t="s">
        <v>7000</v>
      </c>
      <c r="I113" s="6" t="s">
        <v>7000</v>
      </c>
      <c r="J113" s="6" t="s">
        <v>15</v>
      </c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6999</v>
      </c>
      <c r="E114" s="6" t="s">
        <v>242</v>
      </c>
      <c r="F114" s="6" t="s">
        <v>15</v>
      </c>
      <c r="G114" s="6" t="s">
        <v>15</v>
      </c>
      <c r="H114" s="6" t="s">
        <v>7000</v>
      </c>
      <c r="I114" s="6" t="s">
        <v>7000</v>
      </c>
      <c r="J114" s="6" t="s">
        <v>15</v>
      </c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6999</v>
      </c>
      <c r="E115" s="6" t="s">
        <v>244</v>
      </c>
      <c r="F115" s="6" t="s">
        <v>15</v>
      </c>
      <c r="G115" s="6" t="s">
        <v>15</v>
      </c>
      <c r="H115" s="6" t="s">
        <v>7000</v>
      </c>
      <c r="I115" s="6" t="s">
        <v>7000</v>
      </c>
      <c r="J115" s="6" t="s">
        <v>15</v>
      </c>
      <c r="K115" s="6"/>
      <c r="L115" s="6"/>
      <c r="M115" s="6"/>
    </row>
    <row r="116" spans="2:13">
      <c r="B116" s="6" t="s">
        <v>245</v>
      </c>
      <c r="C116" s="6" t="s">
        <v>6999</v>
      </c>
      <c r="D116" s="6" t="s">
        <v>6999</v>
      </c>
      <c r="E116" s="6" t="s">
        <v>246</v>
      </c>
      <c r="F116" s="6" t="s">
        <v>15</v>
      </c>
      <c r="G116" s="6" t="s">
        <v>15</v>
      </c>
      <c r="H116" s="6" t="s">
        <v>7000</v>
      </c>
      <c r="I116" s="6" t="s">
        <v>7000</v>
      </c>
      <c r="J116" s="6" t="s">
        <v>15</v>
      </c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6999</v>
      </c>
      <c r="E117" s="6" t="s">
        <v>248</v>
      </c>
      <c r="F117" s="6" t="s">
        <v>15</v>
      </c>
      <c r="G117" s="6" t="s">
        <v>15</v>
      </c>
      <c r="H117" s="6" t="s">
        <v>7000</v>
      </c>
      <c r="I117" s="6" t="s">
        <v>7000</v>
      </c>
      <c r="J117" s="6" t="s">
        <v>15</v>
      </c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6999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7010</v>
      </c>
      <c r="L118" s="6" t="s">
        <v>7011</v>
      </c>
      <c r="M118" s="6"/>
    </row>
    <row r="119" spans="2:13">
      <c r="B119" s="6" t="s">
        <v>251</v>
      </c>
      <c r="C119" s="6" t="s">
        <v>6999</v>
      </c>
      <c r="D119" s="6" t="s">
        <v>6999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7012</v>
      </c>
      <c r="L119" s="6" t="s">
        <v>7013</v>
      </c>
      <c r="M119" s="6"/>
    </row>
    <row r="120" spans="2:13">
      <c r="B120" s="6" t="s">
        <v>253</v>
      </c>
      <c r="C120" s="6" t="s">
        <v>6999</v>
      </c>
      <c r="D120" s="6" t="s">
        <v>6999</v>
      </c>
      <c r="E120" s="6" t="s">
        <v>254</v>
      </c>
      <c r="F120" s="6" t="s">
        <v>15</v>
      </c>
      <c r="G120" s="6" t="s">
        <v>15</v>
      </c>
      <c r="H120" s="6" t="s">
        <v>7000</v>
      </c>
      <c r="I120" s="6" t="s">
        <v>7000</v>
      </c>
      <c r="J120" s="6" t="s">
        <v>15</v>
      </c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6999</v>
      </c>
      <c r="E121" s="6" t="s">
        <v>256</v>
      </c>
      <c r="F121" s="6" t="s">
        <v>15</v>
      </c>
      <c r="G121" s="6" t="s">
        <v>15</v>
      </c>
      <c r="H121" s="6" t="s">
        <v>7000</v>
      </c>
      <c r="I121" s="6" t="s">
        <v>7000</v>
      </c>
      <c r="J121" s="6" t="s">
        <v>15</v>
      </c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6999</v>
      </c>
      <c r="E122" s="6" t="s">
        <v>258</v>
      </c>
      <c r="F122" s="6" t="s">
        <v>15</v>
      </c>
      <c r="G122" s="6" t="s">
        <v>15</v>
      </c>
      <c r="H122" s="6" t="s">
        <v>7000</v>
      </c>
      <c r="I122" s="6" t="s">
        <v>7000</v>
      </c>
      <c r="J122" s="6" t="s">
        <v>15</v>
      </c>
      <c r="K122" s="6"/>
      <c r="L122" s="6"/>
      <c r="M122" s="6"/>
    </row>
    <row r="123" spans="2:13">
      <c r="B123" s="6" t="s">
        <v>259</v>
      </c>
      <c r="C123" s="6" t="s">
        <v>6999</v>
      </c>
      <c r="D123" s="6" t="s">
        <v>6999</v>
      </c>
      <c r="E123" s="6" t="s">
        <v>260</v>
      </c>
      <c r="F123" s="6"/>
      <c r="G123" s="6"/>
      <c r="H123" s="6"/>
      <c r="I123" s="6" t="s">
        <v>2899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7014</v>
      </c>
      <c r="E124" s="6" t="s">
        <v>262</v>
      </c>
      <c r="F124" s="6"/>
      <c r="G124" s="6"/>
      <c r="H124" s="6"/>
      <c r="I124" s="6" t="s">
        <v>2899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4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8.625" customWidth="1"/>
    <col min="10" max="10" width="36.375" customWidth="1"/>
    <col min="11" max="11" width="73.875" customWidth="1"/>
    <col min="12" max="12" width="33" customWidth="1"/>
    <col min="13" max="13" width="10.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7015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7016</v>
      </c>
      <c r="L3" s="6" t="s">
        <v>7017</v>
      </c>
      <c r="M3" s="6"/>
    </row>
    <row r="4" spans="2:13">
      <c r="B4" s="6" t="s">
        <v>17</v>
      </c>
      <c r="C4" s="6" t="s">
        <v>6999</v>
      </c>
      <c r="D4" s="6" t="s">
        <v>7015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7018</v>
      </c>
      <c r="L4" s="6" t="s">
        <v>605</v>
      </c>
      <c r="M4" s="6"/>
    </row>
    <row r="5" spans="2:13">
      <c r="B5" s="6" t="s">
        <v>19</v>
      </c>
      <c r="C5" s="6" t="s">
        <v>6999</v>
      </c>
      <c r="D5" s="6" t="s">
        <v>7015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7019</v>
      </c>
      <c r="L5" s="6" t="s">
        <v>7017</v>
      </c>
      <c r="M5" s="6"/>
    </row>
    <row r="6" spans="2:13">
      <c r="B6" s="6" t="s">
        <v>21</v>
      </c>
      <c r="C6" s="6" t="s">
        <v>6999</v>
      </c>
      <c r="D6" s="6" t="s">
        <v>7015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7015</v>
      </c>
      <c r="E7" s="6" t="s">
        <v>25</v>
      </c>
      <c r="F7" s="6"/>
      <c r="G7" s="6"/>
      <c r="H7" s="6"/>
      <c r="I7" s="6" t="s">
        <v>7020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7015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7015</v>
      </c>
      <c r="E9" s="6" t="s">
        <v>30</v>
      </c>
      <c r="F9" s="6"/>
      <c r="G9" s="6"/>
      <c r="H9" s="6"/>
      <c r="I9" s="6" t="s">
        <v>7020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7015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7021</v>
      </c>
      <c r="L10" s="6" t="s">
        <v>7022</v>
      </c>
      <c r="M10" s="6"/>
    </row>
    <row r="11" spans="2:13">
      <c r="B11" s="6" t="s">
        <v>33</v>
      </c>
      <c r="C11" s="6" t="s">
        <v>6999</v>
      </c>
      <c r="D11" s="6" t="s">
        <v>7015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7015</v>
      </c>
      <c r="E12" s="6" t="s">
        <v>36</v>
      </c>
      <c r="F12" s="6" t="s">
        <v>264</v>
      </c>
      <c r="G12" s="6" t="s">
        <v>15</v>
      </c>
      <c r="H12" s="6"/>
      <c r="I12" s="6" t="s">
        <v>276</v>
      </c>
      <c r="J12" s="6" t="s">
        <v>7023</v>
      </c>
      <c r="K12" s="6"/>
      <c r="L12" s="6"/>
      <c r="M12" s="6"/>
    </row>
    <row r="13" spans="2:13">
      <c r="B13" s="6" t="s">
        <v>37</v>
      </c>
      <c r="C13" s="6" t="s">
        <v>6999</v>
      </c>
      <c r="D13" s="6" t="s">
        <v>7015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7024</v>
      </c>
      <c r="L13" s="6" t="s">
        <v>4056</v>
      </c>
      <c r="M13" s="6"/>
    </row>
    <row r="14" spans="2:13">
      <c r="B14" s="6" t="s">
        <v>39</v>
      </c>
      <c r="C14" s="6" t="s">
        <v>6999</v>
      </c>
      <c r="D14" s="6" t="s">
        <v>7015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7015</v>
      </c>
      <c r="E15" s="6" t="s">
        <v>42</v>
      </c>
      <c r="F15" s="6"/>
      <c r="G15" s="6"/>
      <c r="H15" s="6"/>
      <c r="I15" s="6" t="s">
        <v>7020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7015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7025</v>
      </c>
      <c r="L16" s="6" t="s">
        <v>605</v>
      </c>
      <c r="M16" s="6"/>
    </row>
    <row r="17" spans="2:13">
      <c r="B17" s="6" t="s">
        <v>45</v>
      </c>
      <c r="C17" s="6" t="s">
        <v>6999</v>
      </c>
      <c r="D17" s="6" t="s">
        <v>7015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7026</v>
      </c>
      <c r="L17" s="6" t="s">
        <v>7027</v>
      </c>
      <c r="M17" s="6"/>
    </row>
    <row r="18" spans="2:13">
      <c r="B18" s="6" t="s">
        <v>47</v>
      </c>
      <c r="C18" s="6" t="s">
        <v>6999</v>
      </c>
      <c r="D18" s="6" t="s">
        <v>7015</v>
      </c>
      <c r="E18" s="6" t="s">
        <v>48</v>
      </c>
      <c r="F18" s="6" t="s">
        <v>15</v>
      </c>
      <c r="G18" s="6"/>
      <c r="H18" s="6" t="s">
        <v>7028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6999</v>
      </c>
      <c r="D19" s="6" t="s">
        <v>7015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7029</v>
      </c>
      <c r="L19" s="6" t="s">
        <v>7030</v>
      </c>
      <c r="M19" s="6"/>
    </row>
    <row r="20" spans="2:13">
      <c r="B20" s="6" t="s">
        <v>52</v>
      </c>
      <c r="C20" s="6" t="s">
        <v>6999</v>
      </c>
      <c r="D20" s="6" t="s">
        <v>7015</v>
      </c>
      <c r="E20" s="6" t="s">
        <v>53</v>
      </c>
      <c r="F20" s="6"/>
      <c r="G20" s="6"/>
      <c r="H20" s="6"/>
      <c r="I20" s="6" t="s">
        <v>7020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7015</v>
      </c>
      <c r="E21" s="6" t="s">
        <v>55</v>
      </c>
      <c r="F21" s="6"/>
      <c r="G21" s="6"/>
      <c r="H21" s="6"/>
      <c r="I21" s="6" t="s">
        <v>7020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7015</v>
      </c>
      <c r="E22" s="6" t="s">
        <v>57</v>
      </c>
      <c r="F22" s="6"/>
      <c r="G22" s="6"/>
      <c r="H22" s="6"/>
      <c r="I22" s="6" t="s">
        <v>7020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7015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7015</v>
      </c>
      <c r="E24" s="6" t="s">
        <v>61</v>
      </c>
      <c r="F24" s="6" t="s">
        <v>264</v>
      </c>
      <c r="G24" s="6" t="s">
        <v>15</v>
      </c>
      <c r="H24" s="6"/>
      <c r="I24" s="6" t="s">
        <v>276</v>
      </c>
      <c r="J24" s="6" t="s">
        <v>7031</v>
      </c>
      <c r="K24" s="6"/>
      <c r="L24" s="6"/>
      <c r="M24" s="6"/>
    </row>
    <row r="25" spans="2:13">
      <c r="B25" s="6" t="s">
        <v>62</v>
      </c>
      <c r="C25" s="6" t="s">
        <v>6999</v>
      </c>
      <c r="D25" s="6" t="s">
        <v>7015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7032</v>
      </c>
      <c r="L25" s="6" t="s">
        <v>605</v>
      </c>
      <c r="M25" s="6"/>
    </row>
    <row r="26" spans="2:13">
      <c r="B26" s="6" t="s">
        <v>64</v>
      </c>
      <c r="C26" s="6" t="s">
        <v>6999</v>
      </c>
      <c r="D26" s="6" t="s">
        <v>7015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7015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7015</v>
      </c>
      <c r="E28" s="6" t="s">
        <v>69</v>
      </c>
      <c r="F28" s="6"/>
      <c r="G28" s="6"/>
      <c r="H28" s="6"/>
      <c r="I28" s="6" t="s">
        <v>7020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7015</v>
      </c>
      <c r="E29" s="6" t="s">
        <v>71</v>
      </c>
      <c r="F29" s="6"/>
      <c r="G29" s="6"/>
      <c r="H29" s="6"/>
      <c r="I29" s="6" t="s">
        <v>7020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7015</v>
      </c>
      <c r="E30" s="6" t="s">
        <v>73</v>
      </c>
      <c r="F30" s="6"/>
      <c r="G30" s="6"/>
      <c r="H30" s="6"/>
      <c r="I30" s="6" t="s">
        <v>7020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7015</v>
      </c>
      <c r="E31" s="6" t="s">
        <v>75</v>
      </c>
      <c r="F31" s="6"/>
      <c r="G31" s="6"/>
      <c r="H31" s="6"/>
      <c r="I31" s="6" t="s">
        <v>7020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7015</v>
      </c>
      <c r="E32" s="6" t="s">
        <v>77</v>
      </c>
      <c r="F32" s="6"/>
      <c r="G32" s="6"/>
      <c r="H32" s="6"/>
      <c r="I32" s="6" t="s">
        <v>7020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7015</v>
      </c>
      <c r="E33" s="6" t="s">
        <v>79</v>
      </c>
      <c r="F33" s="6"/>
      <c r="G33" s="6"/>
      <c r="H33" s="6"/>
      <c r="I33" s="6" t="s">
        <v>7020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7015</v>
      </c>
      <c r="E34" s="6" t="s">
        <v>81</v>
      </c>
      <c r="F34" s="6"/>
      <c r="G34" s="6"/>
      <c r="H34" s="6"/>
      <c r="I34" s="6" t="s">
        <v>7020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7015</v>
      </c>
      <c r="E35" s="6" t="s">
        <v>83</v>
      </c>
      <c r="F35" s="6"/>
      <c r="G35" s="6"/>
      <c r="H35" s="6"/>
      <c r="I35" s="6" t="s">
        <v>7020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7015</v>
      </c>
      <c r="E36" s="6" t="s">
        <v>85</v>
      </c>
      <c r="F36" s="6"/>
      <c r="G36" s="6"/>
      <c r="H36" s="6"/>
      <c r="I36" s="6" t="s">
        <v>7020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7015</v>
      </c>
      <c r="E37" s="6" t="s">
        <v>87</v>
      </c>
      <c r="F37" s="6"/>
      <c r="G37" s="6"/>
      <c r="H37" s="6"/>
      <c r="I37" s="6" t="s">
        <v>7020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7015</v>
      </c>
      <c r="E38" s="6" t="s">
        <v>89</v>
      </c>
      <c r="F38" s="6"/>
      <c r="G38" s="6"/>
      <c r="H38" s="6"/>
      <c r="I38" s="6" t="s">
        <v>7020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7015</v>
      </c>
      <c r="E39" s="6" t="s">
        <v>91</v>
      </c>
      <c r="F39" s="6"/>
      <c r="G39" s="6"/>
      <c r="H39" s="6"/>
      <c r="I39" s="6" t="s">
        <v>7020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7015</v>
      </c>
      <c r="E40" s="6" t="s">
        <v>93</v>
      </c>
      <c r="F40" s="6"/>
      <c r="G40" s="6"/>
      <c r="H40" s="6"/>
      <c r="I40" s="6" t="s">
        <v>7020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7015</v>
      </c>
      <c r="E41" s="6" t="s">
        <v>95</v>
      </c>
      <c r="F41" s="6"/>
      <c r="G41" s="6"/>
      <c r="H41" s="6"/>
      <c r="I41" s="6" t="s">
        <v>7020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7015</v>
      </c>
      <c r="E42" s="6" t="s">
        <v>97</v>
      </c>
      <c r="F42" s="6"/>
      <c r="G42" s="6"/>
      <c r="H42" s="6"/>
      <c r="I42" s="6" t="s">
        <v>7020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7015</v>
      </c>
      <c r="E43" s="6" t="s">
        <v>99</v>
      </c>
      <c r="F43" s="6"/>
      <c r="G43" s="6"/>
      <c r="H43" s="6"/>
      <c r="I43" s="6" t="s">
        <v>7020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7015</v>
      </c>
      <c r="E44" s="6" t="s">
        <v>101</v>
      </c>
      <c r="F44" s="6"/>
      <c r="G44" s="6"/>
      <c r="H44" s="6"/>
      <c r="I44" s="6" t="s">
        <v>7020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7015</v>
      </c>
      <c r="E45" s="6" t="s">
        <v>103</v>
      </c>
      <c r="F45" s="6"/>
      <c r="G45" s="6"/>
      <c r="H45" s="6"/>
      <c r="I45" s="6" t="s">
        <v>7020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7015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7015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7033</v>
      </c>
      <c r="L47" s="6" t="s">
        <v>605</v>
      </c>
      <c r="M47" s="6"/>
    </row>
    <row r="48" spans="2:13">
      <c r="B48" s="6" t="s">
        <v>108</v>
      </c>
      <c r="C48" s="6" t="s">
        <v>6999</v>
      </c>
      <c r="D48" s="6" t="s">
        <v>7015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7034</v>
      </c>
      <c r="L48" s="6" t="s">
        <v>605</v>
      </c>
      <c r="M48" s="6"/>
    </row>
    <row r="49" spans="2:13">
      <c r="B49" s="6" t="s">
        <v>110</v>
      </c>
      <c r="C49" s="6" t="s">
        <v>6999</v>
      </c>
      <c r="D49" s="6" t="s">
        <v>7015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7035</v>
      </c>
      <c r="L49" s="6" t="s">
        <v>630</v>
      </c>
      <c r="M49" s="6"/>
    </row>
    <row r="50" spans="2:13">
      <c r="B50" s="6" t="s">
        <v>112</v>
      </c>
      <c r="C50" s="6" t="s">
        <v>6999</v>
      </c>
      <c r="D50" s="6" t="s">
        <v>7015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7036</v>
      </c>
      <c r="L50" s="6" t="s">
        <v>5131</v>
      </c>
      <c r="M50" s="6"/>
    </row>
    <row r="51" spans="2:13">
      <c r="B51" s="6" t="s">
        <v>114</v>
      </c>
      <c r="C51" s="6" t="s">
        <v>6999</v>
      </c>
      <c r="D51" s="6" t="s">
        <v>7015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7037</v>
      </c>
      <c r="L51" s="6" t="s">
        <v>605</v>
      </c>
      <c r="M51" s="6"/>
    </row>
    <row r="52" spans="2:13">
      <c r="B52" s="6" t="s">
        <v>116</v>
      </c>
      <c r="C52" s="6" t="s">
        <v>6999</v>
      </c>
      <c r="D52" s="6" t="s">
        <v>7015</v>
      </c>
      <c r="E52" s="6" t="s">
        <v>117</v>
      </c>
      <c r="F52" s="6"/>
      <c r="G52" s="6"/>
      <c r="H52" s="6"/>
      <c r="I52" s="6" t="s">
        <v>7020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7015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7038</v>
      </c>
      <c r="L53" s="6" t="s">
        <v>5131</v>
      </c>
      <c r="M53" s="6"/>
    </row>
    <row r="54" spans="2:13">
      <c r="B54" s="6" t="s">
        <v>120</v>
      </c>
      <c r="C54" s="6" t="s">
        <v>6999</v>
      </c>
      <c r="D54" s="6" t="s">
        <v>7015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7039</v>
      </c>
      <c r="L54" s="6" t="s">
        <v>5734</v>
      </c>
      <c r="M54" s="6"/>
    </row>
    <row r="55" spans="2:13">
      <c r="B55" s="6" t="s">
        <v>122</v>
      </c>
      <c r="C55" s="6" t="s">
        <v>6999</v>
      </c>
      <c r="D55" s="6" t="s">
        <v>7015</v>
      </c>
      <c r="E55" s="6" t="s">
        <v>123</v>
      </c>
      <c r="F55" s="6"/>
      <c r="G55" s="6"/>
      <c r="H55" s="6"/>
      <c r="I55" s="6" t="s">
        <v>7020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7015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7040</v>
      </c>
      <c r="L56" s="6" t="s">
        <v>605</v>
      </c>
      <c r="M56" s="6"/>
    </row>
    <row r="57" spans="2:13">
      <c r="B57" s="6" t="s">
        <v>126</v>
      </c>
      <c r="C57" s="6" t="s">
        <v>6999</v>
      </c>
      <c r="D57" s="6" t="s">
        <v>7015</v>
      </c>
      <c r="E57" s="6" t="s">
        <v>127</v>
      </c>
      <c r="F57" s="6"/>
      <c r="G57" s="6"/>
      <c r="H57" s="6"/>
      <c r="I57" s="6" t="s">
        <v>7020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7015</v>
      </c>
      <c r="E58" s="6" t="s">
        <v>129</v>
      </c>
      <c r="F58" s="6" t="s">
        <v>15</v>
      </c>
      <c r="G58" s="6"/>
      <c r="H58" s="6" t="s">
        <v>49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7015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7041</v>
      </c>
      <c r="L59" s="6" t="s">
        <v>1345</v>
      </c>
      <c r="M59" s="6" t="s">
        <v>7042</v>
      </c>
    </row>
    <row r="60" spans="2:13">
      <c r="B60" s="6" t="s">
        <v>132</v>
      </c>
      <c r="C60" s="6" t="s">
        <v>6999</v>
      </c>
      <c r="D60" s="6" t="s">
        <v>7015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7043</v>
      </c>
      <c r="L60" s="6" t="s">
        <v>605</v>
      </c>
      <c r="M60" s="6"/>
    </row>
    <row r="61" spans="2:13">
      <c r="B61" s="6" t="s">
        <v>134</v>
      </c>
      <c r="C61" s="6" t="s">
        <v>6999</v>
      </c>
      <c r="D61" s="6" t="s">
        <v>7015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7044</v>
      </c>
      <c r="L61" s="6" t="s">
        <v>605</v>
      </c>
      <c r="M61" s="6"/>
    </row>
    <row r="62" spans="2:13">
      <c r="B62" s="6" t="s">
        <v>136</v>
      </c>
      <c r="C62" s="6" t="s">
        <v>6999</v>
      </c>
      <c r="D62" s="6" t="s">
        <v>7015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7045</v>
      </c>
      <c r="L62" s="6" t="s">
        <v>7027</v>
      </c>
      <c r="M62" s="6"/>
    </row>
    <row r="63" spans="2:13">
      <c r="B63" s="6" t="s">
        <v>138</v>
      </c>
      <c r="C63" s="6" t="s">
        <v>6999</v>
      </c>
      <c r="D63" s="6" t="s">
        <v>7015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7046</v>
      </c>
      <c r="L63" s="6" t="s">
        <v>605</v>
      </c>
      <c r="M63" s="6"/>
    </row>
    <row r="64" spans="2:13">
      <c r="B64" s="6" t="s">
        <v>140</v>
      </c>
      <c r="C64" s="6" t="s">
        <v>6999</v>
      </c>
      <c r="D64" s="6" t="s">
        <v>7015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7047</v>
      </c>
      <c r="L64" s="6" t="s">
        <v>605</v>
      </c>
      <c r="M64" s="6"/>
    </row>
    <row r="65" spans="2:13">
      <c r="B65" s="6" t="s">
        <v>142</v>
      </c>
      <c r="C65" s="6" t="s">
        <v>6999</v>
      </c>
      <c r="D65" s="6" t="s">
        <v>7015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7015</v>
      </c>
      <c r="E66" s="6" t="s">
        <v>145</v>
      </c>
      <c r="F66" s="6" t="s">
        <v>264</v>
      </c>
      <c r="G66" s="6" t="s">
        <v>15</v>
      </c>
      <c r="H66" s="6"/>
      <c r="I66" s="6" t="s">
        <v>276</v>
      </c>
      <c r="J66" s="6" t="s">
        <v>7023</v>
      </c>
      <c r="K66" s="6"/>
      <c r="L66" s="6"/>
      <c r="M66" s="6"/>
    </row>
    <row r="67" spans="2:13">
      <c r="B67" s="6" t="s">
        <v>146</v>
      </c>
      <c r="C67" s="6" t="s">
        <v>6999</v>
      </c>
      <c r="D67" s="6" t="s">
        <v>7015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7015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7048</v>
      </c>
      <c r="L68" s="6" t="s">
        <v>7022</v>
      </c>
      <c r="M68" s="6"/>
    </row>
    <row r="69" spans="2:13">
      <c r="B69" s="6" t="s">
        <v>150</v>
      </c>
      <c r="C69" s="6" t="s">
        <v>6999</v>
      </c>
      <c r="D69" s="6" t="s">
        <v>7015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7049</v>
      </c>
      <c r="L69" s="6" t="s">
        <v>605</v>
      </c>
      <c r="M69" s="6"/>
    </row>
    <row r="70" spans="2:13">
      <c r="B70" s="6" t="s">
        <v>152</v>
      </c>
      <c r="C70" s="6" t="s">
        <v>6999</v>
      </c>
      <c r="D70" s="6" t="s">
        <v>7015</v>
      </c>
      <c r="E70" s="6" t="s">
        <v>153</v>
      </c>
      <c r="F70" s="6"/>
      <c r="G70" s="6"/>
      <c r="H70" s="6"/>
      <c r="I70" s="6" t="s">
        <v>7020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7015</v>
      </c>
      <c r="E71" s="6" t="s">
        <v>155</v>
      </c>
      <c r="F71" s="6"/>
      <c r="G71" s="6"/>
      <c r="H71" s="6"/>
      <c r="I71" s="6" t="s">
        <v>7020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7015</v>
      </c>
      <c r="E72" s="6" t="s">
        <v>157</v>
      </c>
      <c r="F72" s="6"/>
      <c r="G72" s="6"/>
      <c r="H72" s="6"/>
      <c r="I72" s="6" t="s">
        <v>7020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7015</v>
      </c>
      <c r="E73" s="6" t="s">
        <v>159</v>
      </c>
      <c r="F73" s="6"/>
      <c r="G73" s="6"/>
      <c r="H73" s="6"/>
      <c r="I73" s="6" t="s">
        <v>7020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7015</v>
      </c>
      <c r="E74" s="6" t="s">
        <v>161</v>
      </c>
      <c r="F74" s="6"/>
      <c r="G74" s="6"/>
      <c r="H74" s="6"/>
      <c r="I74" s="6" t="s">
        <v>7020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7015</v>
      </c>
      <c r="E75" s="6" t="s">
        <v>163</v>
      </c>
      <c r="F75" s="6"/>
      <c r="G75" s="6"/>
      <c r="H75" s="6"/>
      <c r="I75" s="6" t="s">
        <v>7020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7015</v>
      </c>
      <c r="E76" s="6" t="s">
        <v>165</v>
      </c>
      <c r="F76" s="6"/>
      <c r="G76" s="6"/>
      <c r="H76" s="6"/>
      <c r="I76" s="6" t="s">
        <v>7020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7015</v>
      </c>
      <c r="E77" s="6" t="s">
        <v>167</v>
      </c>
      <c r="F77" s="6"/>
      <c r="G77" s="6"/>
      <c r="H77" s="6"/>
      <c r="I77" s="6" t="s">
        <v>7020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7015</v>
      </c>
      <c r="E78" s="6" t="s">
        <v>169</v>
      </c>
      <c r="F78" s="6"/>
      <c r="G78" s="6"/>
      <c r="H78" s="6"/>
      <c r="I78" s="6" t="s">
        <v>7020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7015</v>
      </c>
      <c r="E79" s="6" t="s">
        <v>171</v>
      </c>
      <c r="F79" s="6"/>
      <c r="G79" s="6"/>
      <c r="H79" s="6"/>
      <c r="I79" s="6" t="s">
        <v>7020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7015</v>
      </c>
      <c r="E80" s="6" t="s">
        <v>173</v>
      </c>
      <c r="F80" s="6"/>
      <c r="G80" s="6"/>
      <c r="H80" s="6"/>
      <c r="I80" s="6" t="s">
        <v>7020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7015</v>
      </c>
      <c r="E81" s="6" t="s">
        <v>175</v>
      </c>
      <c r="F81" s="6"/>
      <c r="G81" s="6"/>
      <c r="H81" s="6"/>
      <c r="I81" s="6" t="s">
        <v>7020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7015</v>
      </c>
      <c r="E82" s="6" t="s">
        <v>177</v>
      </c>
      <c r="F82" s="6" t="s">
        <v>15</v>
      </c>
      <c r="G82" s="6" t="s">
        <v>15</v>
      </c>
      <c r="H82" s="6" t="s">
        <v>49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7015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7050</v>
      </c>
      <c r="L83" s="6" t="s">
        <v>1521</v>
      </c>
      <c r="M83" s="6" t="s">
        <v>7042</v>
      </c>
    </row>
    <row r="84" spans="2:13">
      <c r="B84" s="6" t="s">
        <v>180</v>
      </c>
      <c r="C84" s="6" t="s">
        <v>6999</v>
      </c>
      <c r="D84" s="6" t="s">
        <v>7015</v>
      </c>
      <c r="E84" s="6" t="s">
        <v>181</v>
      </c>
      <c r="F84" s="6"/>
      <c r="G84" s="6"/>
      <c r="H84" s="6"/>
      <c r="I84" s="6" t="s">
        <v>7020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7015</v>
      </c>
      <c r="E85" s="6" t="s">
        <v>183</v>
      </c>
      <c r="F85" s="6"/>
      <c r="G85" s="6"/>
      <c r="H85" s="6"/>
      <c r="I85" s="6" t="s">
        <v>7020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7015</v>
      </c>
      <c r="E86" s="6" t="s">
        <v>185</v>
      </c>
      <c r="F86" s="6" t="s">
        <v>264</v>
      </c>
      <c r="G86" s="6" t="s">
        <v>15</v>
      </c>
      <c r="H86" s="6"/>
      <c r="I86" s="6" t="s">
        <v>276</v>
      </c>
      <c r="J86" s="6" t="s">
        <v>7023</v>
      </c>
      <c r="K86" s="6"/>
      <c r="L86" s="6"/>
      <c r="M86" s="6"/>
    </row>
    <row r="87" spans="2:13">
      <c r="B87" s="6" t="s">
        <v>186</v>
      </c>
      <c r="C87" s="6" t="s">
        <v>6999</v>
      </c>
      <c r="D87" s="6" t="s">
        <v>7015</v>
      </c>
      <c r="E87" s="6" t="s">
        <v>187</v>
      </c>
      <c r="F87" s="6"/>
      <c r="G87" s="6"/>
      <c r="H87" s="6"/>
      <c r="I87" s="6" t="s">
        <v>7020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7015</v>
      </c>
      <c r="E88" s="6" t="s">
        <v>189</v>
      </c>
      <c r="F88" s="6"/>
      <c r="G88" s="6"/>
      <c r="H88" s="6"/>
      <c r="I88" s="6" t="s">
        <v>7020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7015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7042</v>
      </c>
    </row>
    <row r="90" spans="2:13">
      <c r="B90" s="6" t="s">
        <v>192</v>
      </c>
      <c r="C90" s="6" t="s">
        <v>6999</v>
      </c>
      <c r="D90" s="6" t="s">
        <v>7015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7051</v>
      </c>
      <c r="L90" s="6" t="s">
        <v>7027</v>
      </c>
      <c r="M90" s="6"/>
    </row>
    <row r="91" spans="2:13">
      <c r="B91" s="6" t="s">
        <v>194</v>
      </c>
      <c r="C91" s="6" t="s">
        <v>6999</v>
      </c>
      <c r="D91" s="6" t="s">
        <v>7015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7052</v>
      </c>
      <c r="L91" s="6" t="s">
        <v>605</v>
      </c>
      <c r="M91" s="6"/>
    </row>
    <row r="92" spans="2:13">
      <c r="B92" s="6" t="s">
        <v>196</v>
      </c>
      <c r="C92" s="6" t="s">
        <v>6999</v>
      </c>
      <c r="D92" s="6" t="s">
        <v>7015</v>
      </c>
      <c r="E92" s="6" t="s">
        <v>197</v>
      </c>
      <c r="F92" s="6" t="s">
        <v>15</v>
      </c>
      <c r="G92" s="6" t="s">
        <v>15</v>
      </c>
      <c r="H92" s="6" t="s">
        <v>7028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7015</v>
      </c>
      <c r="E93" s="6" t="s">
        <v>199</v>
      </c>
      <c r="F93" s="6"/>
      <c r="G93" s="6"/>
      <c r="H93" s="6"/>
      <c r="I93" s="6" t="s">
        <v>7020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7015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7053</v>
      </c>
      <c r="L94" s="6" t="s">
        <v>407</v>
      </c>
      <c r="M94" s="6" t="s">
        <v>7054</v>
      </c>
    </row>
    <row r="95" spans="2:13">
      <c r="B95" s="6" t="s">
        <v>202</v>
      </c>
      <c r="C95" s="6" t="s">
        <v>6999</v>
      </c>
      <c r="D95" s="6" t="s">
        <v>7015</v>
      </c>
      <c r="E95" s="6" t="s">
        <v>203</v>
      </c>
      <c r="F95" s="6" t="s">
        <v>15</v>
      </c>
      <c r="G95" s="6" t="s">
        <v>15</v>
      </c>
      <c r="H95" s="6" t="s">
        <v>7028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6999</v>
      </c>
      <c r="D96" s="6" t="s">
        <v>7015</v>
      </c>
      <c r="E96" s="6" t="s">
        <v>205</v>
      </c>
      <c r="F96" s="6"/>
      <c r="G96" s="6"/>
      <c r="H96" s="6"/>
      <c r="I96" s="6" t="s">
        <v>7020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7015</v>
      </c>
      <c r="E97" s="6" t="s">
        <v>207</v>
      </c>
      <c r="F97" s="6" t="s">
        <v>15</v>
      </c>
      <c r="G97" s="6" t="s">
        <v>15</v>
      </c>
      <c r="H97" s="6" t="s">
        <v>49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7015</v>
      </c>
      <c r="E98" s="6" t="s">
        <v>209</v>
      </c>
      <c r="F98" s="6"/>
      <c r="G98" s="6"/>
      <c r="H98" s="6"/>
      <c r="I98" s="6" t="s">
        <v>276</v>
      </c>
      <c r="J98" s="6" t="s">
        <v>7023</v>
      </c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7015</v>
      </c>
      <c r="E99" s="6" t="s">
        <v>211</v>
      </c>
      <c r="F99" s="6"/>
      <c r="G99" s="6"/>
      <c r="H99" s="6"/>
      <c r="I99" s="6" t="s">
        <v>7020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7015</v>
      </c>
      <c r="E100" s="6" t="s">
        <v>213</v>
      </c>
      <c r="F100" s="6" t="s">
        <v>15</v>
      </c>
      <c r="G100" s="6" t="s">
        <v>15</v>
      </c>
      <c r="H100" s="6" t="s">
        <v>7028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7015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7031</v>
      </c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7015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7015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7031</v>
      </c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7015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7031</v>
      </c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7015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7015</v>
      </c>
      <c r="E106" s="6" t="s">
        <v>226</v>
      </c>
      <c r="F106" s="6"/>
      <c r="G106" s="6"/>
      <c r="H106" s="6"/>
      <c r="I106" s="6" t="s">
        <v>7020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7015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7055</v>
      </c>
      <c r="L107" s="6" t="s">
        <v>7056</v>
      </c>
      <c r="M107" s="6"/>
    </row>
    <row r="108" spans="2:13">
      <c r="B108" s="6" t="s">
        <v>229</v>
      </c>
      <c r="C108" s="6" t="s">
        <v>6999</v>
      </c>
      <c r="D108" s="6" t="s">
        <v>7015</v>
      </c>
      <c r="E108" s="6" t="s">
        <v>230</v>
      </c>
      <c r="F108" s="6" t="s">
        <v>15</v>
      </c>
      <c r="G108" s="6" t="s">
        <v>15</v>
      </c>
      <c r="H108" s="6" t="s">
        <v>7028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7015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7015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7057</v>
      </c>
      <c r="L110" s="6" t="s">
        <v>630</v>
      </c>
      <c r="M110" s="6"/>
    </row>
    <row r="111" spans="2:13">
      <c r="B111" s="6" t="s">
        <v>235</v>
      </c>
      <c r="C111" s="6" t="s">
        <v>6999</v>
      </c>
      <c r="D111" s="6" t="s">
        <v>7015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7058</v>
      </c>
      <c r="L111" s="6" t="s">
        <v>1381</v>
      </c>
      <c r="M111" s="6" t="s">
        <v>7042</v>
      </c>
    </row>
    <row r="112" spans="2:13">
      <c r="B112" s="6" t="s">
        <v>237</v>
      </c>
      <c r="C112" s="6" t="s">
        <v>6999</v>
      </c>
      <c r="D112" s="6" t="s">
        <v>7015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7023</v>
      </c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7015</v>
      </c>
      <c r="E113" s="6" t="s">
        <v>240</v>
      </c>
      <c r="F113" s="6" t="s">
        <v>264</v>
      </c>
      <c r="G113" s="6" t="s">
        <v>15</v>
      </c>
      <c r="H113" s="6"/>
      <c r="I113" s="6" t="s">
        <v>276</v>
      </c>
      <c r="J113" s="6" t="s">
        <v>7023</v>
      </c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7015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7015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7059</v>
      </c>
      <c r="L115" s="6" t="s">
        <v>605</v>
      </c>
      <c r="M115" s="6"/>
    </row>
    <row r="116" spans="2:13">
      <c r="B116" s="6" t="s">
        <v>245</v>
      </c>
      <c r="C116" s="6" t="s">
        <v>6999</v>
      </c>
      <c r="D116" s="6" t="s">
        <v>7015</v>
      </c>
      <c r="E116" s="6" t="s">
        <v>246</v>
      </c>
      <c r="F116" s="6" t="s">
        <v>15</v>
      </c>
      <c r="G116" s="6" t="s">
        <v>15</v>
      </c>
      <c r="H116" s="6" t="s">
        <v>7028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7015</v>
      </c>
      <c r="E117" s="6" t="s">
        <v>248</v>
      </c>
      <c r="F117" s="6" t="s">
        <v>15</v>
      </c>
      <c r="G117" s="6" t="s">
        <v>15</v>
      </c>
      <c r="H117" s="6" t="s">
        <v>7028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7015</v>
      </c>
      <c r="E118" s="6" t="s">
        <v>250</v>
      </c>
      <c r="F118" s="6" t="s">
        <v>15</v>
      </c>
      <c r="G118" s="6"/>
      <c r="H118" s="6" t="s">
        <v>7020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7015</v>
      </c>
      <c r="E119" s="6" t="s">
        <v>252</v>
      </c>
      <c r="F119" s="6" t="s">
        <v>15</v>
      </c>
      <c r="G119" s="6"/>
      <c r="H119" s="6" t="s">
        <v>7020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7015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7060</v>
      </c>
      <c r="L120" s="6" t="s">
        <v>7061</v>
      </c>
      <c r="M120" s="6"/>
    </row>
    <row r="121" spans="2:13">
      <c r="B121" s="6" t="s">
        <v>255</v>
      </c>
      <c r="C121" s="6" t="s">
        <v>6999</v>
      </c>
      <c r="D121" s="6" t="s">
        <v>7015</v>
      </c>
      <c r="E121" s="6" t="s">
        <v>256</v>
      </c>
      <c r="F121" s="6" t="s">
        <v>15</v>
      </c>
      <c r="G121" s="6" t="s">
        <v>15</v>
      </c>
      <c r="H121" s="6" t="s">
        <v>7028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7015</v>
      </c>
      <c r="E122" s="6" t="s">
        <v>258</v>
      </c>
      <c r="F122" s="6" t="s">
        <v>15</v>
      </c>
      <c r="G122" s="6" t="s">
        <v>15</v>
      </c>
      <c r="H122" s="6" t="s">
        <v>49</v>
      </c>
      <c r="I122" s="6"/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5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48.25" customWidth="1"/>
    <col min="9" max="9" width="58.6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7062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7063</v>
      </c>
      <c r="L3" s="6" t="s">
        <v>515</v>
      </c>
      <c r="M3" s="6"/>
    </row>
    <row r="4" spans="2:13">
      <c r="B4" s="6" t="s">
        <v>17</v>
      </c>
      <c r="C4" s="6" t="s">
        <v>6999</v>
      </c>
      <c r="D4" s="6" t="s">
        <v>7062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7064</v>
      </c>
      <c r="L4" s="6" t="s">
        <v>672</v>
      </c>
      <c r="M4" s="6"/>
    </row>
    <row r="5" spans="2:13">
      <c r="B5" s="6" t="s">
        <v>19</v>
      </c>
      <c r="C5" s="6" t="s">
        <v>6999</v>
      </c>
      <c r="D5" s="6" t="s">
        <v>7062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7065</v>
      </c>
      <c r="L5" s="6" t="s">
        <v>515</v>
      </c>
      <c r="M5" s="6"/>
    </row>
    <row r="6" spans="2:13">
      <c r="B6" s="6" t="s">
        <v>21</v>
      </c>
      <c r="C6" s="6" t="s">
        <v>6999</v>
      </c>
      <c r="D6" s="6" t="s">
        <v>7062</v>
      </c>
      <c r="E6" s="6" t="s">
        <v>22</v>
      </c>
      <c r="F6" s="6"/>
      <c r="G6" s="6"/>
      <c r="H6" s="6" t="s">
        <v>7066</v>
      </c>
      <c r="I6" s="6" t="s">
        <v>7066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7062</v>
      </c>
      <c r="E7" s="6" t="s">
        <v>25</v>
      </c>
      <c r="F7" s="6"/>
      <c r="G7" s="6"/>
      <c r="H7" s="6"/>
      <c r="I7" s="6" t="s">
        <v>26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7062</v>
      </c>
      <c r="E8" s="6" t="s">
        <v>28</v>
      </c>
      <c r="F8" s="6"/>
      <c r="G8" s="6"/>
      <c r="H8" s="6" t="s">
        <v>7066</v>
      </c>
      <c r="I8" s="6" t="s">
        <v>7066</v>
      </c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7062</v>
      </c>
      <c r="E9" s="6" t="s">
        <v>30</v>
      </c>
      <c r="F9" s="6"/>
      <c r="G9" s="6"/>
      <c r="H9" s="6"/>
      <c r="I9" s="6" t="s">
        <v>26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7062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7067</v>
      </c>
      <c r="L10" s="6" t="s">
        <v>608</v>
      </c>
      <c r="M10" s="6"/>
    </row>
    <row r="11" spans="2:13">
      <c r="B11" s="6" t="s">
        <v>33</v>
      </c>
      <c r="C11" s="6" t="s">
        <v>6999</v>
      </c>
      <c r="D11" s="6" t="s">
        <v>7062</v>
      </c>
      <c r="E11" s="6" t="s">
        <v>34</v>
      </c>
      <c r="F11" s="6"/>
      <c r="G11" s="6"/>
      <c r="H11" s="6" t="s">
        <v>7066</v>
      </c>
      <c r="I11" s="6" t="s">
        <v>7066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7062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7068</v>
      </c>
      <c r="L12" s="6" t="s">
        <v>1461</v>
      </c>
      <c r="M12" s="6"/>
    </row>
    <row r="13" spans="2:13">
      <c r="B13" s="6" t="s">
        <v>37</v>
      </c>
      <c r="C13" s="6" t="s">
        <v>6999</v>
      </c>
      <c r="D13" s="6" t="s">
        <v>7062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7069</v>
      </c>
      <c r="L13" s="6" t="s">
        <v>2097</v>
      </c>
      <c r="M13" s="6"/>
    </row>
    <row r="14" spans="2:13">
      <c r="B14" s="6" t="s">
        <v>39</v>
      </c>
      <c r="C14" s="6" t="s">
        <v>6999</v>
      </c>
      <c r="D14" s="6" t="s">
        <v>7062</v>
      </c>
      <c r="E14" s="6" t="s">
        <v>40</v>
      </c>
      <c r="F14" s="6"/>
      <c r="G14" s="6"/>
      <c r="H14" s="6" t="s">
        <v>7066</v>
      </c>
      <c r="I14" s="6" t="s">
        <v>7066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7062</v>
      </c>
      <c r="E15" s="6" t="s">
        <v>42</v>
      </c>
      <c r="F15" s="6"/>
      <c r="G15" s="6"/>
      <c r="H15" s="6"/>
      <c r="I15" s="6" t="s">
        <v>26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7062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7070</v>
      </c>
      <c r="L16" s="6" t="s">
        <v>875</v>
      </c>
      <c r="M16" s="6"/>
    </row>
    <row r="17" spans="2:13">
      <c r="B17" s="6" t="s">
        <v>45</v>
      </c>
      <c r="C17" s="6" t="s">
        <v>6999</v>
      </c>
      <c r="D17" s="6" t="s">
        <v>7062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7071</v>
      </c>
      <c r="L17" s="6" t="s">
        <v>925</v>
      </c>
      <c r="M17" s="6"/>
    </row>
    <row r="18" spans="2:13">
      <c r="B18" s="6" t="s">
        <v>47</v>
      </c>
      <c r="C18" s="6" t="s">
        <v>6999</v>
      </c>
      <c r="D18" s="6" t="s">
        <v>7062</v>
      </c>
      <c r="E18" s="6" t="s">
        <v>48</v>
      </c>
      <c r="F18" s="6" t="s">
        <v>15</v>
      </c>
      <c r="G18" s="6" t="s">
        <v>15</v>
      </c>
      <c r="H18" s="6" t="s">
        <v>7072</v>
      </c>
      <c r="I18" s="6" t="s">
        <v>7072</v>
      </c>
      <c r="J18" s="6"/>
      <c r="K18" s="6"/>
      <c r="L18" s="6"/>
      <c r="M18" s="6"/>
    </row>
    <row r="19" spans="2:13">
      <c r="B19" s="6" t="s">
        <v>50</v>
      </c>
      <c r="C19" s="6" t="s">
        <v>6999</v>
      </c>
      <c r="D19" s="6" t="s">
        <v>7062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7073</v>
      </c>
      <c r="L19" s="6" t="s">
        <v>873</v>
      </c>
      <c r="M19" s="6"/>
    </row>
    <row r="20" spans="2:13">
      <c r="B20" s="6" t="s">
        <v>52</v>
      </c>
      <c r="C20" s="6" t="s">
        <v>6999</v>
      </c>
      <c r="D20" s="6" t="s">
        <v>7062</v>
      </c>
      <c r="E20" s="6" t="s">
        <v>53</v>
      </c>
      <c r="F20" s="6"/>
      <c r="G20" s="6"/>
      <c r="H20" s="6"/>
      <c r="I20" s="6" t="s">
        <v>26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7062</v>
      </c>
      <c r="E21" s="6" t="s">
        <v>55</v>
      </c>
      <c r="F21" s="6"/>
      <c r="G21" s="6"/>
      <c r="H21" s="6"/>
      <c r="I21" s="6" t="s">
        <v>26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7062</v>
      </c>
      <c r="E22" s="6" t="s">
        <v>57</v>
      </c>
      <c r="F22" s="6"/>
      <c r="G22" s="6"/>
      <c r="H22" s="6"/>
      <c r="I22" s="6" t="s">
        <v>26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7062</v>
      </c>
      <c r="E23" s="6" t="s">
        <v>59</v>
      </c>
      <c r="F23" s="6"/>
      <c r="G23" s="6"/>
      <c r="H23" s="6" t="s">
        <v>7066</v>
      </c>
      <c r="I23" s="6" t="s">
        <v>7066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7062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7074</v>
      </c>
      <c r="L24" s="6" t="s">
        <v>677</v>
      </c>
      <c r="M24" s="6"/>
    </row>
    <row r="25" spans="2:13">
      <c r="B25" s="6" t="s">
        <v>62</v>
      </c>
      <c r="C25" s="6" t="s">
        <v>6999</v>
      </c>
      <c r="D25" s="6" t="s">
        <v>7062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7075</v>
      </c>
      <c r="L25" s="6" t="s">
        <v>1401</v>
      </c>
      <c r="M25" s="6"/>
    </row>
    <row r="26" spans="2:13">
      <c r="B26" s="6" t="s">
        <v>64</v>
      </c>
      <c r="C26" s="6" t="s">
        <v>6999</v>
      </c>
      <c r="D26" s="6" t="s">
        <v>7062</v>
      </c>
      <c r="E26" s="6" t="s">
        <v>65</v>
      </c>
      <c r="F26" s="6"/>
      <c r="G26" s="6"/>
      <c r="H26" s="6" t="s">
        <v>7066</v>
      </c>
      <c r="I26" s="6" t="s">
        <v>7066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7062</v>
      </c>
      <c r="E27" s="6" t="s">
        <v>67</v>
      </c>
      <c r="F27" s="6"/>
      <c r="G27" s="6"/>
      <c r="H27" s="6" t="s">
        <v>7066</v>
      </c>
      <c r="I27" s="6" t="s">
        <v>7066</v>
      </c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7062</v>
      </c>
      <c r="E28" s="6" t="s">
        <v>69</v>
      </c>
      <c r="F28" s="6"/>
      <c r="G28" s="6"/>
      <c r="H28" s="6"/>
      <c r="I28" s="6" t="s">
        <v>26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7062</v>
      </c>
      <c r="E29" s="6" t="s">
        <v>71</v>
      </c>
      <c r="F29" s="6"/>
      <c r="G29" s="6"/>
      <c r="H29" s="6"/>
      <c r="I29" s="6" t="s">
        <v>26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7062</v>
      </c>
      <c r="E30" s="6" t="s">
        <v>73</v>
      </c>
      <c r="F30" s="6"/>
      <c r="G30" s="6"/>
      <c r="H30" s="6"/>
      <c r="I30" s="6" t="s">
        <v>26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7062</v>
      </c>
      <c r="E31" s="6" t="s">
        <v>75</v>
      </c>
      <c r="F31" s="6"/>
      <c r="G31" s="6"/>
      <c r="H31" s="6"/>
      <c r="I31" s="6" t="s">
        <v>26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7062</v>
      </c>
      <c r="E32" s="6" t="s">
        <v>77</v>
      </c>
      <c r="F32" s="6"/>
      <c r="G32" s="6"/>
      <c r="H32" s="6"/>
      <c r="I32" s="6" t="s">
        <v>26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7062</v>
      </c>
      <c r="E33" s="6" t="s">
        <v>79</v>
      </c>
      <c r="F33" s="6"/>
      <c r="G33" s="6"/>
      <c r="H33" s="6"/>
      <c r="I33" s="6" t="s">
        <v>26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7062</v>
      </c>
      <c r="E34" s="6" t="s">
        <v>81</v>
      </c>
      <c r="F34" s="6"/>
      <c r="G34" s="6"/>
      <c r="H34" s="6"/>
      <c r="I34" s="6" t="s">
        <v>26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7062</v>
      </c>
      <c r="E35" s="6" t="s">
        <v>83</v>
      </c>
      <c r="F35" s="6"/>
      <c r="G35" s="6"/>
      <c r="H35" s="6"/>
      <c r="I35" s="6" t="s">
        <v>26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7062</v>
      </c>
      <c r="E36" s="6" t="s">
        <v>85</v>
      </c>
      <c r="F36" s="6"/>
      <c r="G36" s="6"/>
      <c r="H36" s="6"/>
      <c r="I36" s="6" t="s">
        <v>26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7062</v>
      </c>
      <c r="E37" s="6" t="s">
        <v>87</v>
      </c>
      <c r="F37" s="6"/>
      <c r="G37" s="6"/>
      <c r="H37" s="6"/>
      <c r="I37" s="6" t="s">
        <v>26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7062</v>
      </c>
      <c r="E38" s="6" t="s">
        <v>89</v>
      </c>
      <c r="F38" s="6"/>
      <c r="G38" s="6"/>
      <c r="H38" s="6"/>
      <c r="I38" s="6" t="s">
        <v>26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7062</v>
      </c>
      <c r="E39" s="6" t="s">
        <v>91</v>
      </c>
      <c r="F39" s="6"/>
      <c r="G39" s="6"/>
      <c r="H39" s="6"/>
      <c r="I39" s="6" t="s">
        <v>26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7062</v>
      </c>
      <c r="E40" s="6" t="s">
        <v>93</v>
      </c>
      <c r="F40" s="6"/>
      <c r="G40" s="6"/>
      <c r="H40" s="6"/>
      <c r="I40" s="6" t="s">
        <v>26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7062</v>
      </c>
      <c r="E41" s="6" t="s">
        <v>95</v>
      </c>
      <c r="F41" s="6"/>
      <c r="G41" s="6"/>
      <c r="H41" s="6"/>
      <c r="I41" s="6" t="s">
        <v>26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7062</v>
      </c>
      <c r="E42" s="6" t="s">
        <v>97</v>
      </c>
      <c r="F42" s="6"/>
      <c r="G42" s="6"/>
      <c r="H42" s="6"/>
      <c r="I42" s="6" t="s">
        <v>26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7062</v>
      </c>
      <c r="E43" s="6" t="s">
        <v>99</v>
      </c>
      <c r="F43" s="6"/>
      <c r="G43" s="6"/>
      <c r="H43" s="6"/>
      <c r="I43" s="6" t="s">
        <v>26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7062</v>
      </c>
      <c r="E44" s="6" t="s">
        <v>101</v>
      </c>
      <c r="F44" s="6"/>
      <c r="G44" s="6"/>
      <c r="H44" s="6"/>
      <c r="I44" s="6" t="s">
        <v>26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7062</v>
      </c>
      <c r="E45" s="6" t="s">
        <v>103</v>
      </c>
      <c r="F45" s="6"/>
      <c r="G45" s="6"/>
      <c r="H45" s="6"/>
      <c r="I45" s="6" t="s">
        <v>26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7062</v>
      </c>
      <c r="E46" s="6" t="s">
        <v>105</v>
      </c>
      <c r="F46" s="6"/>
      <c r="G46" s="6"/>
      <c r="H46" s="6" t="s">
        <v>7066</v>
      </c>
      <c r="I46" s="6" t="s">
        <v>7066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7062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7076</v>
      </c>
      <c r="L47" s="6" t="s">
        <v>1406</v>
      </c>
      <c r="M47" s="6"/>
    </row>
    <row r="48" spans="2:13">
      <c r="B48" s="6" t="s">
        <v>108</v>
      </c>
      <c r="C48" s="6" t="s">
        <v>6999</v>
      </c>
      <c r="D48" s="6" t="s">
        <v>7062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7077</v>
      </c>
      <c r="L48" s="6" t="s">
        <v>626</v>
      </c>
      <c r="M48" s="6"/>
    </row>
    <row r="49" spans="2:13">
      <c r="B49" s="6" t="s">
        <v>110</v>
      </c>
      <c r="C49" s="6" t="s">
        <v>6999</v>
      </c>
      <c r="D49" s="6" t="s">
        <v>7062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7078</v>
      </c>
      <c r="L49" s="6" t="s">
        <v>2343</v>
      </c>
      <c r="M49" s="6"/>
    </row>
    <row r="50" spans="2:13">
      <c r="B50" s="6" t="s">
        <v>112</v>
      </c>
      <c r="C50" s="6" t="s">
        <v>6999</v>
      </c>
      <c r="D50" s="6" t="s">
        <v>7062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7079</v>
      </c>
      <c r="L50" s="6" t="s">
        <v>1524</v>
      </c>
      <c r="M50" s="6"/>
    </row>
    <row r="51" spans="2:13">
      <c r="B51" s="6" t="s">
        <v>114</v>
      </c>
      <c r="C51" s="6" t="s">
        <v>6999</v>
      </c>
      <c r="D51" s="6" t="s">
        <v>7062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7080</v>
      </c>
      <c r="L51" s="6" t="s">
        <v>1521</v>
      </c>
      <c r="M51" s="6"/>
    </row>
    <row r="52" spans="2:13">
      <c r="B52" s="6" t="s">
        <v>116</v>
      </c>
      <c r="C52" s="6" t="s">
        <v>6999</v>
      </c>
      <c r="D52" s="6" t="s">
        <v>7062</v>
      </c>
      <c r="E52" s="6" t="s">
        <v>117</v>
      </c>
      <c r="F52" s="6"/>
      <c r="G52" s="6"/>
      <c r="H52" s="6"/>
      <c r="I52" s="6" t="s">
        <v>26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7062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7081</v>
      </c>
      <c r="L53" s="6" t="s">
        <v>1521</v>
      </c>
      <c r="M53" s="6"/>
    </row>
    <row r="54" spans="2:13">
      <c r="B54" s="6" t="s">
        <v>120</v>
      </c>
      <c r="C54" s="6" t="s">
        <v>6999</v>
      </c>
      <c r="D54" s="6" t="s">
        <v>7062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7082</v>
      </c>
      <c r="L54" s="6" t="s">
        <v>1049</v>
      </c>
      <c r="M54" s="6"/>
    </row>
    <row r="55" spans="2:13">
      <c r="B55" s="6" t="s">
        <v>122</v>
      </c>
      <c r="C55" s="6" t="s">
        <v>6999</v>
      </c>
      <c r="D55" s="6" t="s">
        <v>7062</v>
      </c>
      <c r="E55" s="6" t="s">
        <v>123</v>
      </c>
      <c r="F55" s="6"/>
      <c r="G55" s="6"/>
      <c r="H55" s="6"/>
      <c r="I55" s="6" t="s">
        <v>26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7062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7083</v>
      </c>
      <c r="L56" s="6" t="s">
        <v>1049</v>
      </c>
      <c r="M56" s="6"/>
    </row>
    <row r="57" spans="2:13">
      <c r="B57" s="6" t="s">
        <v>126</v>
      </c>
      <c r="C57" s="6" t="s">
        <v>6999</v>
      </c>
      <c r="D57" s="6" t="s">
        <v>7062</v>
      </c>
      <c r="E57" s="6" t="s">
        <v>127</v>
      </c>
      <c r="F57" s="6"/>
      <c r="G57" s="6"/>
      <c r="H57" s="6"/>
      <c r="I57" s="6" t="s">
        <v>26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7062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7084</v>
      </c>
      <c r="L58" s="6" t="s">
        <v>1049</v>
      </c>
      <c r="M58" s="6"/>
    </row>
    <row r="59" spans="2:13">
      <c r="B59" s="6" t="s">
        <v>130</v>
      </c>
      <c r="C59" s="6" t="s">
        <v>6999</v>
      </c>
      <c r="D59" s="6" t="s">
        <v>7062</v>
      </c>
      <c r="E59" s="6" t="s">
        <v>131</v>
      </c>
      <c r="F59" s="6" t="s">
        <v>15</v>
      </c>
      <c r="G59" s="6" t="s">
        <v>15</v>
      </c>
      <c r="H59" s="6" t="s">
        <v>7085</v>
      </c>
      <c r="I59" s="6" t="s">
        <v>7085</v>
      </c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7062</v>
      </c>
      <c r="E60" s="6" t="s">
        <v>133</v>
      </c>
      <c r="F60" s="6" t="s">
        <v>15</v>
      </c>
      <c r="G60" s="6" t="s">
        <v>15</v>
      </c>
      <c r="H60" s="6" t="s">
        <v>7086</v>
      </c>
      <c r="I60" s="6" t="s">
        <v>7086</v>
      </c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7062</v>
      </c>
      <c r="E61" s="6" t="s">
        <v>135</v>
      </c>
      <c r="F61" s="6" t="s">
        <v>15</v>
      </c>
      <c r="G61" s="6" t="s">
        <v>15</v>
      </c>
      <c r="H61" s="6" t="s">
        <v>7087</v>
      </c>
      <c r="I61" s="6" t="s">
        <v>7088</v>
      </c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7062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7089</v>
      </c>
      <c r="L62" s="6" t="s">
        <v>1049</v>
      </c>
      <c r="M62" s="6"/>
    </row>
    <row r="63" spans="2:13">
      <c r="B63" s="6" t="s">
        <v>138</v>
      </c>
      <c r="C63" s="6" t="s">
        <v>6999</v>
      </c>
      <c r="D63" s="6" t="s">
        <v>7062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7090</v>
      </c>
      <c r="L63" s="6" t="s">
        <v>1049</v>
      </c>
      <c r="M63" s="6"/>
    </row>
    <row r="64" spans="2:13">
      <c r="B64" s="6" t="s">
        <v>140</v>
      </c>
      <c r="C64" s="6" t="s">
        <v>6999</v>
      </c>
      <c r="D64" s="6" t="s">
        <v>7062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7091</v>
      </c>
      <c r="L64" s="6" t="s">
        <v>1049</v>
      </c>
      <c r="M64" s="6"/>
    </row>
    <row r="65" spans="2:13">
      <c r="B65" s="6" t="s">
        <v>142</v>
      </c>
      <c r="C65" s="6" t="s">
        <v>6999</v>
      </c>
      <c r="D65" s="6" t="s">
        <v>7062</v>
      </c>
      <c r="E65" s="6" t="s">
        <v>143</v>
      </c>
      <c r="F65" s="6"/>
      <c r="G65" s="6"/>
      <c r="H65" s="6" t="s">
        <v>7066</v>
      </c>
      <c r="I65" s="6" t="s">
        <v>7066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7062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7092</v>
      </c>
      <c r="L66" s="6" t="s">
        <v>1710</v>
      </c>
      <c r="M66" s="6"/>
    </row>
    <row r="67" spans="2:13">
      <c r="B67" s="6" t="s">
        <v>146</v>
      </c>
      <c r="C67" s="6" t="s">
        <v>6999</v>
      </c>
      <c r="D67" s="6" t="s">
        <v>7062</v>
      </c>
      <c r="E67" s="6" t="s">
        <v>147</v>
      </c>
      <c r="F67" s="6"/>
      <c r="G67" s="6"/>
      <c r="H67" s="6" t="s">
        <v>7066</v>
      </c>
      <c r="I67" s="6" t="s">
        <v>7066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7062</v>
      </c>
      <c r="E68" s="6" t="s">
        <v>149</v>
      </c>
      <c r="F68" s="6" t="s">
        <v>15</v>
      </c>
      <c r="G68" s="6" t="s">
        <v>15</v>
      </c>
      <c r="H68" s="6" t="s">
        <v>7093</v>
      </c>
      <c r="I68" s="6" t="s">
        <v>7093</v>
      </c>
      <c r="J68" s="6"/>
      <c r="K68" s="6"/>
      <c r="L68" s="6"/>
      <c r="M68" s="6"/>
    </row>
    <row r="69" spans="2:13">
      <c r="B69" s="6" t="s">
        <v>150</v>
      </c>
      <c r="C69" s="6" t="s">
        <v>6999</v>
      </c>
      <c r="D69" s="6" t="s">
        <v>7062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7094</v>
      </c>
      <c r="L69" s="6" t="s">
        <v>834</v>
      </c>
      <c r="M69" s="6"/>
    </row>
    <row r="70" spans="2:13">
      <c r="B70" s="6" t="s">
        <v>152</v>
      </c>
      <c r="C70" s="6" t="s">
        <v>6999</v>
      </c>
      <c r="D70" s="6" t="s">
        <v>7062</v>
      </c>
      <c r="E70" s="6" t="s">
        <v>153</v>
      </c>
      <c r="F70" s="6"/>
      <c r="G70" s="6"/>
      <c r="H70" s="6"/>
      <c r="I70" s="6" t="s">
        <v>26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7062</v>
      </c>
      <c r="E71" s="6" t="s">
        <v>155</v>
      </c>
      <c r="F71" s="6"/>
      <c r="G71" s="6"/>
      <c r="H71" s="6"/>
      <c r="I71" s="6" t="s">
        <v>26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7062</v>
      </c>
      <c r="E72" s="6" t="s">
        <v>157</v>
      </c>
      <c r="F72" s="6"/>
      <c r="G72" s="6"/>
      <c r="H72" s="6"/>
      <c r="I72" s="6" t="s">
        <v>26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7062</v>
      </c>
      <c r="E73" s="6" t="s">
        <v>159</v>
      </c>
      <c r="F73" s="6"/>
      <c r="G73" s="6"/>
      <c r="H73" s="6"/>
      <c r="I73" s="6" t="s">
        <v>26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7062</v>
      </c>
      <c r="E74" s="6" t="s">
        <v>161</v>
      </c>
      <c r="F74" s="6"/>
      <c r="G74" s="6"/>
      <c r="H74" s="6"/>
      <c r="I74" s="6" t="s">
        <v>26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7062</v>
      </c>
      <c r="E75" s="6" t="s">
        <v>163</v>
      </c>
      <c r="F75" s="6"/>
      <c r="G75" s="6"/>
      <c r="H75" s="6"/>
      <c r="I75" s="6" t="s">
        <v>26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7062</v>
      </c>
      <c r="E76" s="6" t="s">
        <v>165</v>
      </c>
      <c r="F76" s="6"/>
      <c r="G76" s="6"/>
      <c r="H76" s="6"/>
      <c r="I76" s="6" t="s">
        <v>26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7062</v>
      </c>
      <c r="E77" s="6" t="s">
        <v>167</v>
      </c>
      <c r="F77" s="6"/>
      <c r="G77" s="6"/>
      <c r="H77" s="6"/>
      <c r="I77" s="6" t="s">
        <v>26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7062</v>
      </c>
      <c r="E78" s="6" t="s">
        <v>169</v>
      </c>
      <c r="F78" s="6"/>
      <c r="G78" s="6"/>
      <c r="H78" s="6"/>
      <c r="I78" s="6" t="s">
        <v>26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7062</v>
      </c>
      <c r="E79" s="6" t="s">
        <v>171</v>
      </c>
      <c r="F79" s="6"/>
      <c r="G79" s="6"/>
      <c r="H79" s="6"/>
      <c r="I79" s="6" t="s">
        <v>26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7062</v>
      </c>
      <c r="E80" s="6" t="s">
        <v>173</v>
      </c>
      <c r="F80" s="6"/>
      <c r="G80" s="6"/>
      <c r="H80" s="6"/>
      <c r="I80" s="6" t="s">
        <v>26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7062</v>
      </c>
      <c r="E81" s="6" t="s">
        <v>175</v>
      </c>
      <c r="F81" s="6"/>
      <c r="G81" s="6"/>
      <c r="H81" s="6"/>
      <c r="I81" s="6" t="s">
        <v>26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7062</v>
      </c>
      <c r="E82" s="6" t="s">
        <v>177</v>
      </c>
      <c r="F82" s="6" t="s">
        <v>15</v>
      </c>
      <c r="G82" s="6" t="s">
        <v>15</v>
      </c>
      <c r="H82" s="6" t="s">
        <v>7095</v>
      </c>
      <c r="I82" s="6" t="s">
        <v>7095</v>
      </c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7062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7096</v>
      </c>
      <c r="L83" s="6" t="s">
        <v>651</v>
      </c>
      <c r="M83" s="6"/>
    </row>
    <row r="84" spans="2:13">
      <c r="B84" s="6" t="s">
        <v>180</v>
      </c>
      <c r="C84" s="6" t="s">
        <v>6999</v>
      </c>
      <c r="D84" s="6" t="s">
        <v>7062</v>
      </c>
      <c r="E84" s="6" t="s">
        <v>181</v>
      </c>
      <c r="F84" s="6"/>
      <c r="G84" s="6"/>
      <c r="H84" s="6"/>
      <c r="I84" s="6" t="s">
        <v>26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7062</v>
      </c>
      <c r="E85" s="6" t="s">
        <v>183</v>
      </c>
      <c r="F85" s="6"/>
      <c r="G85" s="6"/>
      <c r="H85" s="6"/>
      <c r="I85" s="6" t="s">
        <v>26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7062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7097</v>
      </c>
      <c r="L86" s="6" t="s">
        <v>6151</v>
      </c>
      <c r="M86" s="6"/>
    </row>
    <row r="87" spans="2:13">
      <c r="B87" s="6" t="s">
        <v>186</v>
      </c>
      <c r="C87" s="6" t="s">
        <v>6999</v>
      </c>
      <c r="D87" s="6" t="s">
        <v>7062</v>
      </c>
      <c r="E87" s="6" t="s">
        <v>187</v>
      </c>
      <c r="F87" s="6"/>
      <c r="G87" s="6"/>
      <c r="H87" s="6"/>
      <c r="I87" s="6" t="s">
        <v>26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7062</v>
      </c>
      <c r="E88" s="6" t="s">
        <v>189</v>
      </c>
      <c r="F88" s="6"/>
      <c r="G88" s="6"/>
      <c r="H88" s="6"/>
      <c r="I88" s="6" t="s">
        <v>26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7062</v>
      </c>
      <c r="E89" s="6" t="s">
        <v>191</v>
      </c>
      <c r="F89" s="6"/>
      <c r="G89" s="6"/>
      <c r="H89" s="6" t="s">
        <v>7066</v>
      </c>
      <c r="I89" s="6" t="s">
        <v>7066</v>
      </c>
      <c r="J89" s="6"/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7062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7098</v>
      </c>
      <c r="L90" s="6" t="s">
        <v>3450</v>
      </c>
      <c r="M90" s="6"/>
    </row>
    <row r="91" spans="2:13">
      <c r="B91" s="6" t="s">
        <v>194</v>
      </c>
      <c r="C91" s="6" t="s">
        <v>6999</v>
      </c>
      <c r="D91" s="6" t="s">
        <v>7062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7099</v>
      </c>
      <c r="L91" s="6" t="s">
        <v>1020</v>
      </c>
      <c r="M91" s="6"/>
    </row>
    <row r="92" spans="2:13">
      <c r="B92" s="6" t="s">
        <v>196</v>
      </c>
      <c r="C92" s="6" t="s">
        <v>6999</v>
      </c>
      <c r="D92" s="6" t="s">
        <v>7062</v>
      </c>
      <c r="E92" s="6" t="s">
        <v>197</v>
      </c>
      <c r="F92" s="6" t="s">
        <v>15</v>
      </c>
      <c r="G92" s="6" t="s">
        <v>15</v>
      </c>
      <c r="H92" s="6" t="s">
        <v>7100</v>
      </c>
      <c r="I92" s="6" t="s">
        <v>7100</v>
      </c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7062</v>
      </c>
      <c r="E93" s="6" t="s">
        <v>199</v>
      </c>
      <c r="F93" s="6"/>
      <c r="G93" s="6"/>
      <c r="H93" s="6"/>
      <c r="I93" s="6" t="s">
        <v>26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7062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7101</v>
      </c>
      <c r="L94" s="6" t="s">
        <v>845</v>
      </c>
      <c r="M94" s="6"/>
    </row>
    <row r="95" spans="2:13">
      <c r="B95" s="6" t="s">
        <v>202</v>
      </c>
      <c r="C95" s="6" t="s">
        <v>6999</v>
      </c>
      <c r="D95" s="6" t="s">
        <v>7062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7102</v>
      </c>
      <c r="L95" s="6" t="s">
        <v>608</v>
      </c>
      <c r="M95" s="6"/>
    </row>
    <row r="96" spans="2:13">
      <c r="B96" s="6" t="s">
        <v>204</v>
      </c>
      <c r="C96" s="6" t="s">
        <v>6999</v>
      </c>
      <c r="D96" s="6" t="s">
        <v>7062</v>
      </c>
      <c r="E96" s="6" t="s">
        <v>205</v>
      </c>
      <c r="F96" s="6"/>
      <c r="G96" s="6"/>
      <c r="H96" s="6"/>
      <c r="I96" s="6" t="s">
        <v>26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7062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7103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7062</v>
      </c>
      <c r="E98" s="6" t="s">
        <v>209</v>
      </c>
      <c r="F98" s="6"/>
      <c r="G98" s="6"/>
      <c r="H98" s="6" t="s">
        <v>7066</v>
      </c>
      <c r="I98" s="6" t="s">
        <v>7066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7062</v>
      </c>
      <c r="E99" s="6" t="s">
        <v>211</v>
      </c>
      <c r="F99" s="6"/>
      <c r="G99" s="6"/>
      <c r="H99" s="6"/>
      <c r="I99" s="6" t="s">
        <v>26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7062</v>
      </c>
      <c r="E100" s="6" t="s">
        <v>213</v>
      </c>
      <c r="F100" s="6" t="s">
        <v>15</v>
      </c>
      <c r="G100" s="6" t="s">
        <v>15</v>
      </c>
      <c r="H100" s="6" t="s">
        <v>7104</v>
      </c>
      <c r="I100" s="6" t="s">
        <v>7104</v>
      </c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7062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7105</v>
      </c>
      <c r="L101" s="6" t="s">
        <v>626</v>
      </c>
      <c r="M101" s="6"/>
    </row>
    <row r="102" spans="2:13">
      <c r="B102" s="6" t="s">
        <v>217</v>
      </c>
      <c r="C102" s="6" t="s">
        <v>6999</v>
      </c>
      <c r="D102" s="6" t="s">
        <v>7062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7106</v>
      </c>
      <c r="L102" s="6" t="s">
        <v>7107</v>
      </c>
      <c r="M102" s="6"/>
    </row>
    <row r="103" spans="2:13">
      <c r="B103" s="6" t="s">
        <v>219</v>
      </c>
      <c r="C103" s="6" t="s">
        <v>6999</v>
      </c>
      <c r="D103" s="6" t="s">
        <v>7062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7108</v>
      </c>
      <c r="L103" s="6" t="s">
        <v>1039</v>
      </c>
      <c r="M103" s="6"/>
    </row>
    <row r="104" spans="2:13">
      <c r="B104" s="6" t="s">
        <v>221</v>
      </c>
      <c r="C104" s="6" t="s">
        <v>6999</v>
      </c>
      <c r="D104" s="6" t="s">
        <v>7062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7109</v>
      </c>
      <c r="L104" s="6" t="s">
        <v>732</v>
      </c>
      <c r="M104" s="6"/>
    </row>
    <row r="105" spans="2:13">
      <c r="B105" s="6" t="s">
        <v>223</v>
      </c>
      <c r="C105" s="6" t="s">
        <v>6999</v>
      </c>
      <c r="D105" s="6" t="s">
        <v>7062</v>
      </c>
      <c r="E105" s="6" t="s">
        <v>224</v>
      </c>
      <c r="F105" s="6" t="s">
        <v>15</v>
      </c>
      <c r="G105" s="6" t="s">
        <v>15</v>
      </c>
      <c r="H105" s="6" t="s">
        <v>6014</v>
      </c>
      <c r="I105" s="6" t="s">
        <v>6014</v>
      </c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7062</v>
      </c>
      <c r="E106" s="6" t="s">
        <v>226</v>
      </c>
      <c r="F106" s="6"/>
      <c r="G106" s="6"/>
      <c r="H106" s="6"/>
      <c r="I106" s="6" t="s">
        <v>26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7062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7110</v>
      </c>
      <c r="L107" s="6" t="s">
        <v>1521</v>
      </c>
      <c r="M107" s="6"/>
    </row>
    <row r="108" spans="2:13">
      <c r="B108" s="6" t="s">
        <v>229</v>
      </c>
      <c r="C108" s="6" t="s">
        <v>6999</v>
      </c>
      <c r="D108" s="6" t="s">
        <v>7062</v>
      </c>
      <c r="E108" s="6" t="s">
        <v>230</v>
      </c>
      <c r="F108" s="6" t="s">
        <v>15</v>
      </c>
      <c r="G108" s="6" t="s">
        <v>15</v>
      </c>
      <c r="H108" s="6" t="s">
        <v>7111</v>
      </c>
      <c r="I108" s="6" t="s">
        <v>7111</v>
      </c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7062</v>
      </c>
      <c r="E109" s="6" t="s">
        <v>232</v>
      </c>
      <c r="F109" s="6"/>
      <c r="G109" s="6"/>
      <c r="H109" s="6" t="s">
        <v>7066</v>
      </c>
      <c r="I109" s="6" t="s">
        <v>7066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7062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7112</v>
      </c>
      <c r="L110" s="6" t="s">
        <v>6151</v>
      </c>
      <c r="M110" s="6"/>
    </row>
    <row r="111" spans="2:13">
      <c r="B111" s="6" t="s">
        <v>235</v>
      </c>
      <c r="C111" s="6" t="s">
        <v>6999</v>
      </c>
      <c r="D111" s="6" t="s">
        <v>7062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7113</v>
      </c>
      <c r="L111" s="6" t="s">
        <v>626</v>
      </c>
      <c r="M111" s="6"/>
    </row>
    <row r="112" spans="2:13">
      <c r="B112" s="6" t="s">
        <v>237</v>
      </c>
      <c r="C112" s="6" t="s">
        <v>6999</v>
      </c>
      <c r="D112" s="6" t="s">
        <v>7062</v>
      </c>
      <c r="E112" s="6" t="s">
        <v>238</v>
      </c>
      <c r="F112" s="6" t="s">
        <v>15</v>
      </c>
      <c r="G112" s="6" t="s">
        <v>15</v>
      </c>
      <c r="H112" s="6" t="s">
        <v>7114</v>
      </c>
      <c r="I112" s="6" t="s">
        <v>7114</v>
      </c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7062</v>
      </c>
      <c r="E113" s="6" t="s">
        <v>240</v>
      </c>
      <c r="F113" s="6" t="s">
        <v>15</v>
      </c>
      <c r="G113" s="6" t="s">
        <v>15</v>
      </c>
      <c r="H113" s="6" t="s">
        <v>7115</v>
      </c>
      <c r="I113" s="6" t="s">
        <v>7115</v>
      </c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7062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7116</v>
      </c>
      <c r="L114" s="6" t="s">
        <v>515</v>
      </c>
      <c r="M114" s="6"/>
    </row>
    <row r="115" spans="2:13">
      <c r="B115" s="6" t="s">
        <v>243</v>
      </c>
      <c r="C115" s="6" t="s">
        <v>6999</v>
      </c>
      <c r="D115" s="6" t="s">
        <v>7062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7117</v>
      </c>
      <c r="L115" s="6" t="s">
        <v>608</v>
      </c>
      <c r="M115" s="6"/>
    </row>
    <row r="116" spans="2:13">
      <c r="B116" s="6" t="s">
        <v>245</v>
      </c>
      <c r="C116" s="6" t="s">
        <v>6999</v>
      </c>
      <c r="D116" s="6" t="s">
        <v>7062</v>
      </c>
      <c r="E116" s="6" t="s">
        <v>246</v>
      </c>
      <c r="F116" s="6" t="s">
        <v>15</v>
      </c>
      <c r="G116" s="6" t="s">
        <v>15</v>
      </c>
      <c r="H116" s="6" t="s">
        <v>7118</v>
      </c>
      <c r="I116" s="6" t="s">
        <v>7118</v>
      </c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7062</v>
      </c>
      <c r="E117" s="6" t="s">
        <v>248</v>
      </c>
      <c r="F117" s="6" t="s">
        <v>15</v>
      </c>
      <c r="G117" s="6" t="s">
        <v>15</v>
      </c>
      <c r="H117" s="6" t="s">
        <v>7119</v>
      </c>
      <c r="I117" s="6" t="s">
        <v>7119</v>
      </c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7062</v>
      </c>
      <c r="E118" s="6" t="s">
        <v>250</v>
      </c>
      <c r="F118" s="6" t="s">
        <v>264</v>
      </c>
      <c r="G118" s="6" t="s">
        <v>15</v>
      </c>
      <c r="H118" s="6"/>
      <c r="I118" s="6" t="s">
        <v>276</v>
      </c>
      <c r="J118" s="6" t="s">
        <v>7103</v>
      </c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7062</v>
      </c>
      <c r="E119" s="6" t="s">
        <v>252</v>
      </c>
      <c r="F119" s="6" t="s">
        <v>264</v>
      </c>
      <c r="G119" s="6" t="s">
        <v>15</v>
      </c>
      <c r="H119" s="6"/>
      <c r="I119" s="6" t="s">
        <v>276</v>
      </c>
      <c r="J119" s="6" t="s">
        <v>7103</v>
      </c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7062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7120</v>
      </c>
      <c r="L120" s="6" t="s">
        <v>2264</v>
      </c>
      <c r="M120" s="6"/>
    </row>
    <row r="121" spans="2:13">
      <c r="B121" s="6" t="s">
        <v>255</v>
      </c>
      <c r="C121" s="6" t="s">
        <v>6999</v>
      </c>
      <c r="D121" s="6" t="s">
        <v>7062</v>
      </c>
      <c r="E121" s="6" t="s">
        <v>256</v>
      </c>
      <c r="F121" s="6" t="s">
        <v>15</v>
      </c>
      <c r="G121" s="6" t="s">
        <v>15</v>
      </c>
      <c r="H121" s="6" t="s">
        <v>7121</v>
      </c>
      <c r="I121" s="6" t="s">
        <v>7121</v>
      </c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7062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7122</v>
      </c>
      <c r="L122" s="6" t="s">
        <v>651</v>
      </c>
      <c r="M122" s="6"/>
    </row>
    <row r="123" spans="2:13">
      <c r="B123" s="6" t="s">
        <v>259</v>
      </c>
      <c r="C123" s="6" t="s">
        <v>6999</v>
      </c>
      <c r="D123" s="6" t="s">
        <v>7062</v>
      </c>
      <c r="E123" s="6" t="s">
        <v>260</v>
      </c>
      <c r="F123" s="6"/>
      <c r="G123" s="6"/>
      <c r="H123" s="6"/>
      <c r="I123" s="6" t="s">
        <v>26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7062</v>
      </c>
      <c r="E124" s="6" t="s">
        <v>262</v>
      </c>
      <c r="F124" s="6"/>
      <c r="G124" s="6"/>
      <c r="H124" s="6"/>
      <c r="I124" s="6" t="s">
        <v>26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6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31.25" customWidth="1"/>
    <col min="10" max="10" width="19.3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7123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7124</v>
      </c>
      <c r="L3" s="6" t="s">
        <v>361</v>
      </c>
      <c r="M3" s="6"/>
    </row>
    <row r="4" spans="2:13">
      <c r="B4" s="6" t="s">
        <v>17</v>
      </c>
      <c r="C4" s="6" t="s">
        <v>6999</v>
      </c>
      <c r="D4" s="6" t="s">
        <v>7123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7125</v>
      </c>
      <c r="L4" s="6" t="s">
        <v>361</v>
      </c>
      <c r="M4" s="6"/>
    </row>
    <row r="5" spans="2:13">
      <c r="B5" s="6" t="s">
        <v>19</v>
      </c>
      <c r="C5" s="6" t="s">
        <v>6999</v>
      </c>
      <c r="D5" s="6" t="s">
        <v>7123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7126</v>
      </c>
      <c r="L5" s="6" t="s">
        <v>361</v>
      </c>
      <c r="M5" s="6"/>
    </row>
    <row r="6" spans="2:13">
      <c r="B6" s="6" t="s">
        <v>21</v>
      </c>
      <c r="C6" s="6" t="s">
        <v>6999</v>
      </c>
      <c r="D6" s="6" t="s">
        <v>7123</v>
      </c>
      <c r="E6" s="6" t="s">
        <v>22</v>
      </c>
      <c r="F6" s="6"/>
      <c r="G6" s="6"/>
      <c r="H6" s="6"/>
      <c r="I6" s="6" t="s">
        <v>7127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7123</v>
      </c>
      <c r="E7" s="6" t="s">
        <v>25</v>
      </c>
      <c r="F7" s="6"/>
      <c r="G7" s="6"/>
      <c r="H7" s="6"/>
      <c r="I7" s="6" t="s">
        <v>7128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7123</v>
      </c>
      <c r="E8" s="6" t="s">
        <v>28</v>
      </c>
      <c r="F8" s="6"/>
      <c r="G8" s="6"/>
      <c r="H8" s="6"/>
      <c r="I8" s="6" t="s">
        <v>7128</v>
      </c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7123</v>
      </c>
      <c r="E9" s="6" t="s">
        <v>30</v>
      </c>
      <c r="F9" s="6"/>
      <c r="G9" s="6"/>
      <c r="H9" s="6"/>
      <c r="I9" s="6" t="s">
        <v>7128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7123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7129</v>
      </c>
      <c r="L10" s="6" t="s">
        <v>677</v>
      </c>
      <c r="M10" s="6"/>
    </row>
    <row r="11" spans="2:13">
      <c r="B11" s="6" t="s">
        <v>33</v>
      </c>
      <c r="C11" s="6" t="s">
        <v>6999</v>
      </c>
      <c r="D11" s="6" t="s">
        <v>7123</v>
      </c>
      <c r="E11" s="6" t="s">
        <v>34</v>
      </c>
      <c r="F11" s="6"/>
      <c r="G11" s="6"/>
      <c r="H11" s="6"/>
      <c r="I11" s="6" t="s">
        <v>7128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7123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7130</v>
      </c>
      <c r="L12" s="6" t="s">
        <v>677</v>
      </c>
      <c r="M12" s="6"/>
    </row>
    <row r="13" spans="2:13">
      <c r="B13" s="6" t="s">
        <v>37</v>
      </c>
      <c r="C13" s="6" t="s">
        <v>6999</v>
      </c>
      <c r="D13" s="6" t="s">
        <v>7123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7131</v>
      </c>
      <c r="L13" s="6" t="s">
        <v>1524</v>
      </c>
      <c r="M13" s="6"/>
    </row>
    <row r="14" spans="2:13">
      <c r="B14" s="6" t="s">
        <v>39</v>
      </c>
      <c r="C14" s="6" t="s">
        <v>6999</v>
      </c>
      <c r="D14" s="6" t="s">
        <v>7123</v>
      </c>
      <c r="E14" s="6" t="s">
        <v>40</v>
      </c>
      <c r="F14" s="6"/>
      <c r="G14" s="6"/>
      <c r="H14" s="6"/>
      <c r="I14" s="6" t="s">
        <v>7127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7123</v>
      </c>
      <c r="E15" s="6" t="s">
        <v>42</v>
      </c>
      <c r="F15" s="6"/>
      <c r="G15" s="6"/>
      <c r="H15" s="6"/>
      <c r="I15" s="6" t="s">
        <v>7128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7123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7132</v>
      </c>
      <c r="L16" s="6" t="s">
        <v>361</v>
      </c>
      <c r="M16" s="6"/>
    </row>
    <row r="17" spans="2:13">
      <c r="B17" s="6" t="s">
        <v>45</v>
      </c>
      <c r="C17" s="6" t="s">
        <v>6999</v>
      </c>
      <c r="D17" s="6" t="s">
        <v>7123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7133</v>
      </c>
      <c r="L17" s="6" t="s">
        <v>677</v>
      </c>
      <c r="M17" s="6"/>
    </row>
    <row r="18" spans="2:13">
      <c r="B18" s="6" t="s">
        <v>47</v>
      </c>
      <c r="C18" s="6" t="s">
        <v>6999</v>
      </c>
      <c r="D18" s="6" t="s">
        <v>7123</v>
      </c>
      <c r="E18" s="6" t="s">
        <v>48</v>
      </c>
      <c r="F18" s="6" t="s">
        <v>15</v>
      </c>
      <c r="G18" s="6" t="s">
        <v>15</v>
      </c>
      <c r="H18" s="6"/>
      <c r="I18" s="6" t="s">
        <v>7134</v>
      </c>
      <c r="J18" s="6"/>
      <c r="K18" s="6"/>
      <c r="L18" s="6"/>
      <c r="M18" s="6"/>
    </row>
    <row r="19" spans="2:13">
      <c r="B19" s="6" t="s">
        <v>50</v>
      </c>
      <c r="C19" s="6" t="s">
        <v>6999</v>
      </c>
      <c r="D19" s="6" t="s">
        <v>7123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7135</v>
      </c>
      <c r="L19" s="6" t="s">
        <v>361</v>
      </c>
      <c r="M19" s="6"/>
    </row>
    <row r="20" spans="2:13">
      <c r="B20" s="6" t="s">
        <v>52</v>
      </c>
      <c r="C20" s="6" t="s">
        <v>6999</v>
      </c>
      <c r="D20" s="6" t="s">
        <v>7123</v>
      </c>
      <c r="E20" s="6" t="s">
        <v>53</v>
      </c>
      <c r="F20" s="6"/>
      <c r="G20" s="6"/>
      <c r="H20" s="6"/>
      <c r="I20" s="6" t="s">
        <v>7128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7123</v>
      </c>
      <c r="E21" s="6" t="s">
        <v>55</v>
      </c>
      <c r="F21" s="6"/>
      <c r="G21" s="6"/>
      <c r="H21" s="6"/>
      <c r="I21" s="6" t="s">
        <v>7128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7123</v>
      </c>
      <c r="E22" s="6" t="s">
        <v>57</v>
      </c>
      <c r="F22" s="6"/>
      <c r="G22" s="6"/>
      <c r="H22" s="6"/>
      <c r="I22" s="6" t="s">
        <v>7128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7123</v>
      </c>
      <c r="E23" s="6" t="s">
        <v>59</v>
      </c>
      <c r="F23" s="6"/>
      <c r="G23" s="6"/>
      <c r="H23" s="6"/>
      <c r="I23" s="6" t="s">
        <v>7127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7123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7136</v>
      </c>
      <c r="L24" s="6" t="s">
        <v>677</v>
      </c>
      <c r="M24" s="6"/>
    </row>
    <row r="25" spans="2:13">
      <c r="B25" s="6" t="s">
        <v>62</v>
      </c>
      <c r="C25" s="6" t="s">
        <v>6999</v>
      </c>
      <c r="D25" s="6" t="s">
        <v>7123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7137</v>
      </c>
      <c r="L25" s="6" t="s">
        <v>550</v>
      </c>
      <c r="M25" s="6"/>
    </row>
    <row r="26" spans="2:13">
      <c r="B26" s="6" t="s">
        <v>64</v>
      </c>
      <c r="C26" s="6" t="s">
        <v>6999</v>
      </c>
      <c r="D26" s="6" t="s">
        <v>7123</v>
      </c>
      <c r="E26" s="6" t="s">
        <v>65</v>
      </c>
      <c r="F26" s="6"/>
      <c r="G26" s="6"/>
      <c r="H26" s="6"/>
      <c r="I26" s="6" t="s">
        <v>7127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7123</v>
      </c>
      <c r="E27" s="6" t="s">
        <v>67</v>
      </c>
      <c r="F27" s="6"/>
      <c r="G27" s="6"/>
      <c r="H27" s="6"/>
      <c r="I27" s="6" t="s">
        <v>7127</v>
      </c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7123</v>
      </c>
      <c r="E28" s="6" t="s">
        <v>69</v>
      </c>
      <c r="F28" s="6"/>
      <c r="G28" s="6"/>
      <c r="H28" s="6"/>
      <c r="I28" s="6" t="s">
        <v>7128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7123</v>
      </c>
      <c r="E29" s="6" t="s">
        <v>71</v>
      </c>
      <c r="F29" s="6"/>
      <c r="G29" s="6"/>
      <c r="H29" s="6"/>
      <c r="I29" s="6" t="s">
        <v>7128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7123</v>
      </c>
      <c r="E30" s="6" t="s">
        <v>73</v>
      </c>
      <c r="F30" s="6"/>
      <c r="G30" s="6"/>
      <c r="H30" s="6"/>
      <c r="I30" s="6" t="s">
        <v>7128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7123</v>
      </c>
      <c r="E31" s="6" t="s">
        <v>75</v>
      </c>
      <c r="F31" s="6"/>
      <c r="G31" s="6"/>
      <c r="H31" s="6"/>
      <c r="I31" s="6" t="s">
        <v>7128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7123</v>
      </c>
      <c r="E32" s="6" t="s">
        <v>77</v>
      </c>
      <c r="F32" s="6"/>
      <c r="G32" s="6"/>
      <c r="H32" s="6"/>
      <c r="I32" s="6" t="s">
        <v>7128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7123</v>
      </c>
      <c r="E33" s="6" t="s">
        <v>79</v>
      </c>
      <c r="F33" s="6"/>
      <c r="G33" s="6"/>
      <c r="H33" s="6"/>
      <c r="I33" s="6" t="s">
        <v>7128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7123</v>
      </c>
      <c r="E34" s="6" t="s">
        <v>81</v>
      </c>
      <c r="F34" s="6"/>
      <c r="G34" s="6"/>
      <c r="H34" s="6"/>
      <c r="I34" s="6" t="s">
        <v>7128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7123</v>
      </c>
      <c r="E35" s="6" t="s">
        <v>83</v>
      </c>
      <c r="F35" s="6"/>
      <c r="G35" s="6"/>
      <c r="H35" s="6"/>
      <c r="I35" s="6" t="s">
        <v>7128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7123</v>
      </c>
      <c r="E36" s="6" t="s">
        <v>85</v>
      </c>
      <c r="F36" s="6"/>
      <c r="G36" s="6"/>
      <c r="H36" s="6"/>
      <c r="I36" s="6" t="s">
        <v>7128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7123</v>
      </c>
      <c r="E37" s="6" t="s">
        <v>87</v>
      </c>
      <c r="F37" s="6"/>
      <c r="G37" s="6"/>
      <c r="H37" s="6"/>
      <c r="I37" s="6" t="s">
        <v>7128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7123</v>
      </c>
      <c r="E38" s="6" t="s">
        <v>89</v>
      </c>
      <c r="F38" s="6"/>
      <c r="G38" s="6"/>
      <c r="H38" s="6"/>
      <c r="I38" s="6" t="s">
        <v>7128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7123</v>
      </c>
      <c r="E39" s="6" t="s">
        <v>91</v>
      </c>
      <c r="F39" s="6"/>
      <c r="G39" s="6"/>
      <c r="H39" s="6"/>
      <c r="I39" s="6" t="s">
        <v>7128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7123</v>
      </c>
      <c r="E40" s="6" t="s">
        <v>93</v>
      </c>
      <c r="F40" s="6"/>
      <c r="G40" s="6"/>
      <c r="H40" s="6"/>
      <c r="I40" s="6" t="s">
        <v>7128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7123</v>
      </c>
      <c r="E41" s="6" t="s">
        <v>95</v>
      </c>
      <c r="F41" s="6"/>
      <c r="G41" s="6"/>
      <c r="H41" s="6"/>
      <c r="I41" s="6" t="s">
        <v>7128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7123</v>
      </c>
      <c r="E42" s="6" t="s">
        <v>97</v>
      </c>
      <c r="F42" s="6"/>
      <c r="G42" s="6"/>
      <c r="H42" s="6"/>
      <c r="I42" s="6" t="s">
        <v>7128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7123</v>
      </c>
      <c r="E43" s="6" t="s">
        <v>99</v>
      </c>
      <c r="F43" s="6"/>
      <c r="G43" s="6"/>
      <c r="H43" s="6"/>
      <c r="I43" s="6" t="s">
        <v>7128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7123</v>
      </c>
      <c r="E44" s="6" t="s">
        <v>101</v>
      </c>
      <c r="F44" s="6"/>
      <c r="G44" s="6"/>
      <c r="H44" s="6"/>
      <c r="I44" s="6" t="s">
        <v>7128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7123</v>
      </c>
      <c r="E45" s="6" t="s">
        <v>103</v>
      </c>
      <c r="F45" s="6"/>
      <c r="G45" s="6"/>
      <c r="H45" s="6"/>
      <c r="I45" s="6" t="s">
        <v>7128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7123</v>
      </c>
      <c r="E46" s="6" t="s">
        <v>105</v>
      </c>
      <c r="F46" s="6"/>
      <c r="G46" s="6"/>
      <c r="H46" s="6"/>
      <c r="I46" s="6" t="s">
        <v>7127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7123</v>
      </c>
      <c r="E47" s="6" t="s">
        <v>107</v>
      </c>
      <c r="F47" s="6" t="s">
        <v>15</v>
      </c>
      <c r="G47" s="6" t="s">
        <v>15</v>
      </c>
      <c r="H47" s="6"/>
      <c r="I47" s="6" t="s">
        <v>7138</v>
      </c>
      <c r="J47" s="6"/>
      <c r="K47" s="6"/>
      <c r="L47" s="6"/>
      <c r="M47" s="6"/>
    </row>
    <row r="48" spans="2:13">
      <c r="B48" s="6" t="s">
        <v>108</v>
      </c>
      <c r="C48" s="6" t="s">
        <v>6999</v>
      </c>
      <c r="D48" s="6" t="s">
        <v>7123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7139</v>
      </c>
      <c r="L48" s="6" t="s">
        <v>361</v>
      </c>
      <c r="M48" s="6"/>
    </row>
    <row r="49" spans="2:13">
      <c r="B49" s="6" t="s">
        <v>110</v>
      </c>
      <c r="C49" s="6" t="s">
        <v>6999</v>
      </c>
      <c r="D49" s="6" t="s">
        <v>7123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7140</v>
      </c>
      <c r="L49" s="6" t="s">
        <v>550</v>
      </c>
      <c r="M49" s="6"/>
    </row>
    <row r="50" spans="2:13">
      <c r="B50" s="6" t="s">
        <v>112</v>
      </c>
      <c r="C50" s="6" t="s">
        <v>6999</v>
      </c>
      <c r="D50" s="6" t="s">
        <v>7123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7141</v>
      </c>
      <c r="L50" s="6" t="s">
        <v>361</v>
      </c>
      <c r="M50" s="6"/>
    </row>
    <row r="51" spans="2:13">
      <c r="B51" s="6" t="s">
        <v>114</v>
      </c>
      <c r="C51" s="6" t="s">
        <v>6999</v>
      </c>
      <c r="D51" s="6" t="s">
        <v>7123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7142</v>
      </c>
      <c r="L51" s="6" t="s">
        <v>433</v>
      </c>
      <c r="M51" s="6"/>
    </row>
    <row r="52" spans="2:13">
      <c r="B52" s="6" t="s">
        <v>116</v>
      </c>
      <c r="C52" s="6" t="s">
        <v>6999</v>
      </c>
      <c r="D52" s="6" t="s">
        <v>7123</v>
      </c>
      <c r="E52" s="6" t="s">
        <v>117</v>
      </c>
      <c r="F52" s="6"/>
      <c r="G52" s="6"/>
      <c r="H52" s="6"/>
      <c r="I52" s="6" t="s">
        <v>1223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7123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7143</v>
      </c>
      <c r="L53" s="6" t="s">
        <v>7144</v>
      </c>
      <c r="M53" s="6"/>
    </row>
    <row r="54" spans="2:13">
      <c r="B54" s="6" t="s">
        <v>120</v>
      </c>
      <c r="C54" s="6" t="s">
        <v>6999</v>
      </c>
      <c r="D54" s="6" t="s">
        <v>7123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7145</v>
      </c>
      <c r="L54" s="6" t="s">
        <v>677</v>
      </c>
      <c r="M54" s="6"/>
    </row>
    <row r="55" spans="2:13">
      <c r="B55" s="6" t="s">
        <v>122</v>
      </c>
      <c r="C55" s="6" t="s">
        <v>6999</v>
      </c>
      <c r="D55" s="6" t="s">
        <v>7123</v>
      </c>
      <c r="E55" s="6" t="s">
        <v>123</v>
      </c>
      <c r="F55" s="6"/>
      <c r="G55" s="6"/>
      <c r="H55" s="6"/>
      <c r="I55" s="6" t="s">
        <v>1223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7123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7146</v>
      </c>
      <c r="L56" s="6" t="s">
        <v>361</v>
      </c>
      <c r="M56" s="6"/>
    </row>
    <row r="57" spans="2:13">
      <c r="B57" s="6" t="s">
        <v>126</v>
      </c>
      <c r="C57" s="6" t="s">
        <v>6999</v>
      </c>
      <c r="D57" s="6" t="s">
        <v>7123</v>
      </c>
      <c r="E57" s="6" t="s">
        <v>127</v>
      </c>
      <c r="F57" s="6"/>
      <c r="G57" s="6"/>
      <c r="H57" s="6"/>
      <c r="I57" s="6" t="s">
        <v>1223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7123</v>
      </c>
      <c r="E58" s="6" t="s">
        <v>129</v>
      </c>
      <c r="F58" s="6" t="s">
        <v>15</v>
      </c>
      <c r="G58" s="6" t="s">
        <v>15</v>
      </c>
      <c r="H58" s="6"/>
      <c r="I58" s="6" t="s">
        <v>7147</v>
      </c>
      <c r="J58" s="6"/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7123</v>
      </c>
      <c r="E59" s="6" t="s">
        <v>131</v>
      </c>
      <c r="F59" s="6" t="s">
        <v>15</v>
      </c>
      <c r="G59" s="6" t="s">
        <v>15</v>
      </c>
      <c r="H59" s="6"/>
      <c r="I59" s="6" t="s">
        <v>7147</v>
      </c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7123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7148</v>
      </c>
      <c r="L60" s="6" t="s">
        <v>550</v>
      </c>
      <c r="M60" s="6"/>
    </row>
    <row r="61" spans="2:13">
      <c r="B61" s="6" t="s">
        <v>134</v>
      </c>
      <c r="C61" s="6" t="s">
        <v>6999</v>
      </c>
      <c r="D61" s="6" t="s">
        <v>7123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7149</v>
      </c>
      <c r="L61" s="6" t="s">
        <v>361</v>
      </c>
      <c r="M61" s="6"/>
    </row>
    <row r="62" spans="2:13">
      <c r="B62" s="6" t="s">
        <v>136</v>
      </c>
      <c r="C62" s="6" t="s">
        <v>6999</v>
      </c>
      <c r="D62" s="6" t="s">
        <v>7123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7150</v>
      </c>
      <c r="L62" s="6" t="s">
        <v>1345</v>
      </c>
      <c r="M62" s="6"/>
    </row>
    <row r="63" spans="2:13">
      <c r="B63" s="6" t="s">
        <v>138</v>
      </c>
      <c r="C63" s="6" t="s">
        <v>6999</v>
      </c>
      <c r="D63" s="6" t="s">
        <v>7123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7151</v>
      </c>
      <c r="L63" s="6" t="s">
        <v>550</v>
      </c>
      <c r="M63" s="6"/>
    </row>
    <row r="64" spans="2:13">
      <c r="B64" s="6" t="s">
        <v>140</v>
      </c>
      <c r="C64" s="6" t="s">
        <v>6999</v>
      </c>
      <c r="D64" s="6" t="s">
        <v>7123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7152</v>
      </c>
      <c r="L64" s="6" t="s">
        <v>361</v>
      </c>
      <c r="M64" s="6"/>
    </row>
    <row r="65" spans="2:13">
      <c r="B65" s="6" t="s">
        <v>142</v>
      </c>
      <c r="C65" s="6" t="s">
        <v>6999</v>
      </c>
      <c r="D65" s="6" t="s">
        <v>7123</v>
      </c>
      <c r="E65" s="6" t="s">
        <v>143</v>
      </c>
      <c r="F65" s="6"/>
      <c r="G65" s="6"/>
      <c r="H65" s="6"/>
      <c r="I65" s="6" t="s">
        <v>1223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7123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7153</v>
      </c>
      <c r="L66" s="6" t="s">
        <v>1524</v>
      </c>
      <c r="M66" s="6"/>
    </row>
    <row r="67" spans="2:13">
      <c r="B67" s="6" t="s">
        <v>146</v>
      </c>
      <c r="C67" s="6" t="s">
        <v>6999</v>
      </c>
      <c r="D67" s="6" t="s">
        <v>7123</v>
      </c>
      <c r="E67" s="6" t="s">
        <v>147</v>
      </c>
      <c r="F67" s="6"/>
      <c r="G67" s="6"/>
      <c r="H67" s="6"/>
      <c r="I67" s="6" t="s">
        <v>7127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7123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7154</v>
      </c>
      <c r="L68" s="6" t="s">
        <v>550</v>
      </c>
      <c r="M68" s="6"/>
    </row>
    <row r="69" spans="2:13">
      <c r="B69" s="6" t="s">
        <v>150</v>
      </c>
      <c r="C69" s="6" t="s">
        <v>6999</v>
      </c>
      <c r="D69" s="6" t="s">
        <v>7123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7155</v>
      </c>
      <c r="L69" s="6" t="s">
        <v>1345</v>
      </c>
      <c r="M69" s="6"/>
    </row>
    <row r="70" spans="2:13">
      <c r="B70" s="6" t="s">
        <v>152</v>
      </c>
      <c r="C70" s="6" t="s">
        <v>6999</v>
      </c>
      <c r="D70" s="6" t="s">
        <v>7123</v>
      </c>
      <c r="E70" s="6" t="s">
        <v>153</v>
      </c>
      <c r="F70" s="6"/>
      <c r="G70" s="6"/>
      <c r="H70" s="6"/>
      <c r="I70" s="6" t="s">
        <v>1223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7123</v>
      </c>
      <c r="E71" s="6" t="s">
        <v>155</v>
      </c>
      <c r="F71" s="6"/>
      <c r="G71" s="6"/>
      <c r="H71" s="6"/>
      <c r="I71" s="6" t="s">
        <v>1223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7123</v>
      </c>
      <c r="E72" s="6" t="s">
        <v>157</v>
      </c>
      <c r="F72" s="6"/>
      <c r="G72" s="6"/>
      <c r="H72" s="6"/>
      <c r="I72" s="6" t="s">
        <v>1223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7123</v>
      </c>
      <c r="E73" s="6" t="s">
        <v>159</v>
      </c>
      <c r="F73" s="6"/>
      <c r="G73" s="6"/>
      <c r="H73" s="6"/>
      <c r="I73" s="6" t="s">
        <v>1223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7123</v>
      </c>
      <c r="E74" s="6" t="s">
        <v>161</v>
      </c>
      <c r="F74" s="6"/>
      <c r="G74" s="6"/>
      <c r="H74" s="6"/>
      <c r="I74" s="6" t="s">
        <v>1223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7123</v>
      </c>
      <c r="E75" s="6" t="s">
        <v>163</v>
      </c>
      <c r="F75" s="6"/>
      <c r="G75" s="6"/>
      <c r="H75" s="6"/>
      <c r="I75" s="6" t="s">
        <v>1223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7123</v>
      </c>
      <c r="E76" s="6" t="s">
        <v>165</v>
      </c>
      <c r="F76" s="6"/>
      <c r="G76" s="6"/>
      <c r="H76" s="6"/>
      <c r="I76" s="6" t="s">
        <v>1223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7123</v>
      </c>
      <c r="E77" s="6" t="s">
        <v>167</v>
      </c>
      <c r="F77" s="6"/>
      <c r="G77" s="6"/>
      <c r="H77" s="6"/>
      <c r="I77" s="6" t="s">
        <v>1223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7123</v>
      </c>
      <c r="E78" s="6" t="s">
        <v>169</v>
      </c>
      <c r="F78" s="6"/>
      <c r="G78" s="6"/>
      <c r="H78" s="6"/>
      <c r="I78" s="6" t="s">
        <v>1223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7123</v>
      </c>
      <c r="E79" s="6" t="s">
        <v>171</v>
      </c>
      <c r="F79" s="6"/>
      <c r="G79" s="6"/>
      <c r="H79" s="6"/>
      <c r="I79" s="6" t="s">
        <v>1223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7123</v>
      </c>
      <c r="E80" s="6" t="s">
        <v>173</v>
      </c>
      <c r="F80" s="6"/>
      <c r="G80" s="6"/>
      <c r="H80" s="6"/>
      <c r="I80" s="6" t="s">
        <v>1223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7123</v>
      </c>
      <c r="E81" s="6" t="s">
        <v>175</v>
      </c>
      <c r="F81" s="6"/>
      <c r="G81" s="6"/>
      <c r="H81" s="6"/>
      <c r="I81" s="6" t="s">
        <v>1223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7123</v>
      </c>
      <c r="E82" s="6" t="s">
        <v>177</v>
      </c>
      <c r="F82" s="6" t="s">
        <v>15</v>
      </c>
      <c r="G82" s="6" t="s">
        <v>15</v>
      </c>
      <c r="H82" s="6"/>
      <c r="I82" s="6" t="s">
        <v>7147</v>
      </c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7123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7156</v>
      </c>
      <c r="L83" s="6" t="s">
        <v>361</v>
      </c>
      <c r="M83" s="6"/>
    </row>
    <row r="84" spans="2:13">
      <c r="B84" s="6" t="s">
        <v>180</v>
      </c>
      <c r="C84" s="6" t="s">
        <v>6999</v>
      </c>
      <c r="D84" s="6" t="s">
        <v>7123</v>
      </c>
      <c r="E84" s="6" t="s">
        <v>181</v>
      </c>
      <c r="F84" s="6"/>
      <c r="G84" s="6"/>
      <c r="H84" s="6"/>
      <c r="I84" s="6" t="s">
        <v>1223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7123</v>
      </c>
      <c r="E85" s="6" t="s">
        <v>183</v>
      </c>
      <c r="F85" s="6"/>
      <c r="G85" s="6"/>
      <c r="H85" s="6"/>
      <c r="I85" s="6" t="s">
        <v>1223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7123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7157</v>
      </c>
      <c r="L86" s="6" t="s">
        <v>467</v>
      </c>
      <c r="M86" s="6"/>
    </row>
    <row r="87" spans="2:13">
      <c r="B87" s="6" t="s">
        <v>186</v>
      </c>
      <c r="C87" s="6" t="s">
        <v>6999</v>
      </c>
      <c r="D87" s="6" t="s">
        <v>7123</v>
      </c>
      <c r="E87" s="6" t="s">
        <v>187</v>
      </c>
      <c r="F87" s="6"/>
      <c r="G87" s="6"/>
      <c r="H87" s="6"/>
      <c r="I87" s="6" t="s">
        <v>1223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7123</v>
      </c>
      <c r="E88" s="6" t="s">
        <v>189</v>
      </c>
      <c r="F88" s="6"/>
      <c r="G88" s="6"/>
      <c r="H88" s="6"/>
      <c r="I88" s="6" t="s">
        <v>1223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7123</v>
      </c>
      <c r="E89" s="6" t="s">
        <v>191</v>
      </c>
      <c r="F89" s="6"/>
      <c r="G89" s="6"/>
      <c r="H89" s="6"/>
      <c r="I89" s="6" t="s">
        <v>7127</v>
      </c>
      <c r="J89" s="6"/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7123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7158</v>
      </c>
      <c r="L90" s="6" t="s">
        <v>1524</v>
      </c>
      <c r="M90" s="6"/>
    </row>
    <row r="91" spans="2:13">
      <c r="B91" s="6" t="s">
        <v>194</v>
      </c>
      <c r="C91" s="6" t="s">
        <v>6999</v>
      </c>
      <c r="D91" s="6" t="s">
        <v>7123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7159</v>
      </c>
      <c r="L91" s="6" t="s">
        <v>1517</v>
      </c>
      <c r="M91" s="6"/>
    </row>
    <row r="92" spans="2:13">
      <c r="B92" s="6" t="s">
        <v>196</v>
      </c>
      <c r="C92" s="6" t="s">
        <v>6999</v>
      </c>
      <c r="D92" s="6" t="s">
        <v>7123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7160</v>
      </c>
      <c r="L92" s="6" t="s">
        <v>1042</v>
      </c>
      <c r="M92" s="6"/>
    </row>
    <row r="93" spans="2:13">
      <c r="B93" s="6" t="s">
        <v>198</v>
      </c>
      <c r="C93" s="6" t="s">
        <v>6999</v>
      </c>
      <c r="D93" s="6" t="s">
        <v>7123</v>
      </c>
      <c r="E93" s="6" t="s">
        <v>199</v>
      </c>
      <c r="F93" s="6"/>
      <c r="G93" s="6"/>
      <c r="H93" s="6"/>
      <c r="I93" s="6" t="s">
        <v>1223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7123</v>
      </c>
      <c r="E94" s="6" t="s">
        <v>201</v>
      </c>
      <c r="F94" s="6" t="s">
        <v>15</v>
      </c>
      <c r="G94" s="6" t="s">
        <v>15</v>
      </c>
      <c r="H94" s="6"/>
      <c r="I94" s="6" t="s">
        <v>7147</v>
      </c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7123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7161</v>
      </c>
      <c r="L95" s="6" t="s">
        <v>696</v>
      </c>
      <c r="M95" s="6"/>
    </row>
    <row r="96" spans="2:13">
      <c r="B96" s="6" t="s">
        <v>204</v>
      </c>
      <c r="C96" s="6" t="s">
        <v>6999</v>
      </c>
      <c r="D96" s="6" t="s">
        <v>7123</v>
      </c>
      <c r="E96" s="6" t="s">
        <v>205</v>
      </c>
      <c r="F96" s="6"/>
      <c r="G96" s="6"/>
      <c r="H96" s="6"/>
      <c r="I96" s="6" t="s">
        <v>1223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7123</v>
      </c>
      <c r="E97" s="6" t="s">
        <v>207</v>
      </c>
      <c r="F97" s="6" t="s">
        <v>15</v>
      </c>
      <c r="G97" s="6" t="s">
        <v>15</v>
      </c>
      <c r="H97" s="6"/>
      <c r="I97" s="6" t="s">
        <v>7162</v>
      </c>
      <c r="J97" s="6" t="s">
        <v>7163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7123</v>
      </c>
      <c r="E98" s="6" t="s">
        <v>209</v>
      </c>
      <c r="F98" s="6"/>
      <c r="G98" s="6"/>
      <c r="H98" s="6"/>
      <c r="I98" s="6" t="s">
        <v>7127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7123</v>
      </c>
      <c r="E99" s="6" t="s">
        <v>211</v>
      </c>
      <c r="F99" s="6"/>
      <c r="G99" s="6"/>
      <c r="H99" s="6"/>
      <c r="I99" s="6" t="s">
        <v>1223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7123</v>
      </c>
      <c r="E100" s="6" t="s">
        <v>213</v>
      </c>
      <c r="F100" s="6" t="s">
        <v>15</v>
      </c>
      <c r="G100" s="6" t="s">
        <v>15</v>
      </c>
      <c r="H100" s="6"/>
      <c r="I100" s="6" t="s">
        <v>7147</v>
      </c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7123</v>
      </c>
      <c r="E101" s="6" t="s">
        <v>215</v>
      </c>
      <c r="F101" s="6" t="s">
        <v>15</v>
      </c>
      <c r="G101" s="6" t="s">
        <v>15</v>
      </c>
      <c r="H101" s="6"/>
      <c r="I101" s="6" t="s">
        <v>7147</v>
      </c>
      <c r="J101" s="6"/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7123</v>
      </c>
      <c r="E102" s="6" t="s">
        <v>218</v>
      </c>
      <c r="F102" s="6" t="s">
        <v>15</v>
      </c>
      <c r="G102" s="6" t="s">
        <v>15</v>
      </c>
      <c r="H102" s="6"/>
      <c r="I102" s="6" t="s">
        <v>7147</v>
      </c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7123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7164</v>
      </c>
      <c r="L103" s="6" t="s">
        <v>361</v>
      </c>
      <c r="M103" s="6"/>
    </row>
    <row r="104" spans="2:13">
      <c r="B104" s="6" t="s">
        <v>221</v>
      </c>
      <c r="C104" s="6" t="s">
        <v>6999</v>
      </c>
      <c r="D104" s="6" t="s">
        <v>7123</v>
      </c>
      <c r="E104" s="6" t="s">
        <v>222</v>
      </c>
      <c r="F104" s="6" t="s">
        <v>15</v>
      </c>
      <c r="G104" s="6" t="s">
        <v>15</v>
      </c>
      <c r="H104" s="6"/>
      <c r="I104" s="6" t="s">
        <v>7162</v>
      </c>
      <c r="J104" s="6" t="s">
        <v>7163</v>
      </c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7123</v>
      </c>
      <c r="E105" s="6" t="s">
        <v>224</v>
      </c>
      <c r="F105" s="6" t="s">
        <v>15</v>
      </c>
      <c r="G105" s="6" t="s">
        <v>15</v>
      </c>
      <c r="H105" s="6"/>
      <c r="I105" s="6" t="s">
        <v>7147</v>
      </c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7123</v>
      </c>
      <c r="E106" s="6" t="s">
        <v>226</v>
      </c>
      <c r="F106" s="6"/>
      <c r="G106" s="6"/>
      <c r="H106" s="6"/>
      <c r="I106" s="6" t="s">
        <v>1223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7123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7165</v>
      </c>
      <c r="L107" s="6" t="s">
        <v>361</v>
      </c>
      <c r="M107" s="6"/>
    </row>
    <row r="108" spans="2:13">
      <c r="B108" s="6" t="s">
        <v>229</v>
      </c>
      <c r="C108" s="6" t="s">
        <v>6999</v>
      </c>
      <c r="D108" s="6" t="s">
        <v>7123</v>
      </c>
      <c r="E108" s="6" t="s">
        <v>230</v>
      </c>
      <c r="F108" s="6" t="s">
        <v>15</v>
      </c>
      <c r="G108" s="6" t="s">
        <v>15</v>
      </c>
      <c r="H108" s="6"/>
      <c r="I108" s="6" t="s">
        <v>7147</v>
      </c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7123</v>
      </c>
      <c r="E109" s="6" t="s">
        <v>232</v>
      </c>
      <c r="F109" s="6"/>
      <c r="G109" s="6"/>
      <c r="H109" s="6"/>
      <c r="I109" s="6" t="s">
        <v>7127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7123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7166</v>
      </c>
      <c r="L110" s="6" t="s">
        <v>550</v>
      </c>
      <c r="M110" s="6"/>
    </row>
    <row r="111" spans="2:13">
      <c r="B111" s="6" t="s">
        <v>235</v>
      </c>
      <c r="C111" s="6" t="s">
        <v>6999</v>
      </c>
      <c r="D111" s="6" t="s">
        <v>7123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7167</v>
      </c>
      <c r="L111" s="6" t="s">
        <v>1042</v>
      </c>
      <c r="M111" s="6"/>
    </row>
    <row r="112" spans="2:13">
      <c r="B112" s="6" t="s">
        <v>237</v>
      </c>
      <c r="C112" s="6" t="s">
        <v>6999</v>
      </c>
      <c r="D112" s="6" t="s">
        <v>7123</v>
      </c>
      <c r="E112" s="6" t="s">
        <v>238</v>
      </c>
      <c r="F112" s="6" t="s">
        <v>15</v>
      </c>
      <c r="G112" s="6" t="s">
        <v>15</v>
      </c>
      <c r="H112" s="6"/>
      <c r="I112" s="6" t="s">
        <v>7147</v>
      </c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7123</v>
      </c>
      <c r="E113" s="6" t="s">
        <v>240</v>
      </c>
      <c r="F113" s="6" t="s">
        <v>15</v>
      </c>
      <c r="G113" s="6" t="s">
        <v>15</v>
      </c>
      <c r="H113" s="6"/>
      <c r="I113" s="6" t="s">
        <v>7147</v>
      </c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7123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7168</v>
      </c>
      <c r="L114" s="6" t="s">
        <v>361</v>
      </c>
      <c r="M114" s="6"/>
    </row>
    <row r="115" spans="2:13">
      <c r="B115" s="6" t="s">
        <v>243</v>
      </c>
      <c r="C115" s="6" t="s">
        <v>6999</v>
      </c>
      <c r="D115" s="6" t="s">
        <v>7123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7169</v>
      </c>
      <c r="L115" s="6" t="s">
        <v>730</v>
      </c>
      <c r="M115" s="6"/>
    </row>
    <row r="116" spans="2:13">
      <c r="B116" s="6" t="s">
        <v>245</v>
      </c>
      <c r="C116" s="6" t="s">
        <v>6999</v>
      </c>
      <c r="D116" s="6" t="s">
        <v>7123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7170</v>
      </c>
      <c r="L116" s="6" t="s">
        <v>361</v>
      </c>
      <c r="M116" s="6"/>
    </row>
    <row r="117" spans="2:13">
      <c r="B117" s="6" t="s">
        <v>247</v>
      </c>
      <c r="C117" s="6" t="s">
        <v>6999</v>
      </c>
      <c r="D117" s="6" t="s">
        <v>7123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7171</v>
      </c>
      <c r="L117" s="6" t="s">
        <v>730</v>
      </c>
      <c r="M117" s="6"/>
    </row>
    <row r="118" spans="2:13">
      <c r="B118" s="6" t="s">
        <v>249</v>
      </c>
      <c r="C118" s="6" t="s">
        <v>6999</v>
      </c>
      <c r="D118" s="6" t="s">
        <v>7123</v>
      </c>
      <c r="E118" s="6" t="s">
        <v>250</v>
      </c>
      <c r="F118" s="6" t="s">
        <v>15</v>
      </c>
      <c r="G118" s="6" t="s">
        <v>15</v>
      </c>
      <c r="H118" s="6"/>
      <c r="I118" s="6" t="s">
        <v>7147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7123</v>
      </c>
      <c r="E119" s="6" t="s">
        <v>252</v>
      </c>
      <c r="F119" s="6" t="s">
        <v>15</v>
      </c>
      <c r="G119" s="6" t="s">
        <v>15</v>
      </c>
      <c r="H119" s="6"/>
      <c r="I119" s="6" t="s">
        <v>7147</v>
      </c>
      <c r="J119" s="6"/>
      <c r="K119" s="6"/>
      <c r="L119" s="6" t="s">
        <v>626</v>
      </c>
      <c r="M119" s="6"/>
    </row>
    <row r="120" spans="2:13">
      <c r="B120" s="6" t="s">
        <v>253</v>
      </c>
      <c r="C120" s="6" t="s">
        <v>6999</v>
      </c>
      <c r="D120" s="6" t="s">
        <v>7123</v>
      </c>
      <c r="E120" s="6" t="s">
        <v>254</v>
      </c>
      <c r="F120" s="6" t="s">
        <v>15</v>
      </c>
      <c r="G120" s="6" t="s">
        <v>15</v>
      </c>
      <c r="H120" s="6"/>
      <c r="I120" s="6" t="s">
        <v>7147</v>
      </c>
      <c r="J120" s="6"/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7123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7172</v>
      </c>
      <c r="L121" s="6" t="s">
        <v>1345</v>
      </c>
      <c r="M121" s="6"/>
    </row>
    <row r="122" spans="2:13">
      <c r="B122" s="6" t="s">
        <v>257</v>
      </c>
      <c r="C122" s="6" t="s">
        <v>6999</v>
      </c>
      <c r="D122" s="6" t="s">
        <v>7123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7173</v>
      </c>
      <c r="L122" s="6" t="s">
        <v>361</v>
      </c>
      <c r="M122" s="6"/>
    </row>
    <row r="123" spans="2:13">
      <c r="B123" s="6" t="s">
        <v>259</v>
      </c>
      <c r="C123" s="6" t="s">
        <v>6999</v>
      </c>
      <c r="D123" s="6" t="s">
        <v>7123</v>
      </c>
      <c r="E123" s="6" t="s">
        <v>260</v>
      </c>
      <c r="F123" s="6"/>
      <c r="G123" s="6"/>
      <c r="H123" s="6"/>
      <c r="I123" s="6" t="s">
        <v>1223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7123</v>
      </c>
      <c r="E124" s="6" t="s">
        <v>262</v>
      </c>
      <c r="F124" s="6"/>
      <c r="G124" s="6"/>
      <c r="H124" s="6"/>
      <c r="I124" s="6" t="s">
        <v>1223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7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46.625" customWidth="1"/>
    <col min="9" max="9" width="150.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7174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7175</v>
      </c>
      <c r="L3" s="6" t="s">
        <v>3044</v>
      </c>
      <c r="M3" s="6"/>
    </row>
    <row r="4" spans="2:13">
      <c r="B4" s="6" t="s">
        <v>17</v>
      </c>
      <c r="C4" s="6" t="s">
        <v>6999</v>
      </c>
      <c r="D4" s="6" t="s">
        <v>7174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7176</v>
      </c>
      <c r="L4" s="6" t="s">
        <v>533</v>
      </c>
      <c r="M4" s="6"/>
    </row>
    <row r="5" spans="2:13">
      <c r="B5" s="6" t="s">
        <v>19</v>
      </c>
      <c r="C5" s="6" t="s">
        <v>6999</v>
      </c>
      <c r="D5" s="6" t="s">
        <v>7174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7177</v>
      </c>
      <c r="L5" s="6" t="s">
        <v>3044</v>
      </c>
      <c r="M5" s="6"/>
    </row>
    <row r="6" spans="2:13">
      <c r="B6" s="6" t="s">
        <v>21</v>
      </c>
      <c r="C6" s="6" t="s">
        <v>6999</v>
      </c>
      <c r="D6" s="6" t="s">
        <v>7174</v>
      </c>
      <c r="E6" s="6" t="s">
        <v>22</v>
      </c>
      <c r="F6" s="6"/>
      <c r="G6" s="6"/>
      <c r="H6" s="6"/>
      <c r="I6" s="6" t="s">
        <v>2849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7174</v>
      </c>
      <c r="E7" s="6" t="s">
        <v>25</v>
      </c>
      <c r="F7" s="6"/>
      <c r="G7" s="6"/>
      <c r="H7" s="6"/>
      <c r="I7" s="6" t="s">
        <v>3040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7174</v>
      </c>
      <c r="E8" s="6" t="s">
        <v>28</v>
      </c>
      <c r="F8" s="6"/>
      <c r="G8" s="6"/>
      <c r="H8" s="6"/>
      <c r="I8" s="6" t="s">
        <v>2849</v>
      </c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7174</v>
      </c>
      <c r="E9" s="6" t="s">
        <v>30</v>
      </c>
      <c r="F9" s="6"/>
      <c r="G9" s="6"/>
      <c r="H9" s="6"/>
      <c r="I9" s="6" t="s">
        <v>2851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7174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7178</v>
      </c>
      <c r="L10" s="6" t="s">
        <v>1781</v>
      </c>
      <c r="M10" s="6"/>
    </row>
    <row r="11" spans="2:13">
      <c r="B11" s="6" t="s">
        <v>33</v>
      </c>
      <c r="C11" s="6" t="s">
        <v>6999</v>
      </c>
      <c r="D11" s="6" t="s">
        <v>7174</v>
      </c>
      <c r="E11" s="6" t="s">
        <v>34</v>
      </c>
      <c r="F11" s="6"/>
      <c r="G11" s="6"/>
      <c r="H11" s="6"/>
      <c r="I11" s="6" t="s">
        <v>2849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7174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7179</v>
      </c>
      <c r="L12" s="6" t="s">
        <v>1781</v>
      </c>
      <c r="M12" s="6"/>
    </row>
    <row r="13" spans="2:13">
      <c r="B13" s="6" t="s">
        <v>37</v>
      </c>
      <c r="C13" s="6" t="s">
        <v>6999</v>
      </c>
      <c r="D13" s="6" t="s">
        <v>7174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7180</v>
      </c>
      <c r="L13" s="6" t="s">
        <v>2949</v>
      </c>
      <c r="M13" s="6"/>
    </row>
    <row r="14" spans="2:13">
      <c r="B14" s="6" t="s">
        <v>39</v>
      </c>
      <c r="C14" s="6" t="s">
        <v>6999</v>
      </c>
      <c r="D14" s="6" t="s">
        <v>7174</v>
      </c>
      <c r="E14" s="6" t="s">
        <v>40</v>
      </c>
      <c r="F14" s="6"/>
      <c r="G14" s="6"/>
      <c r="H14" s="6"/>
      <c r="I14" s="6" t="s">
        <v>2849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7174</v>
      </c>
      <c r="E15" s="6" t="s">
        <v>42</v>
      </c>
      <c r="F15" s="6"/>
      <c r="G15" s="6"/>
      <c r="H15" s="6"/>
      <c r="I15" s="6" t="s">
        <v>2856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7174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7181</v>
      </c>
      <c r="L16" s="6" t="s">
        <v>1447</v>
      </c>
      <c r="M16" s="6"/>
    </row>
    <row r="17" spans="2:13">
      <c r="B17" s="6" t="s">
        <v>45</v>
      </c>
      <c r="C17" s="6" t="s">
        <v>6999</v>
      </c>
      <c r="D17" s="6" t="s">
        <v>7174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7182</v>
      </c>
      <c r="L17" s="6" t="s">
        <v>3044</v>
      </c>
      <c r="M17" s="6"/>
    </row>
    <row r="18" spans="2:13">
      <c r="B18" s="6" t="s">
        <v>47</v>
      </c>
      <c r="C18" s="6" t="s">
        <v>6999</v>
      </c>
      <c r="D18" s="6" t="s">
        <v>7174</v>
      </c>
      <c r="E18" s="6" t="s">
        <v>48</v>
      </c>
      <c r="F18" s="6" t="s">
        <v>15</v>
      </c>
      <c r="G18" s="6" t="s">
        <v>15</v>
      </c>
      <c r="H18" s="6" t="s">
        <v>7183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6999</v>
      </c>
      <c r="D19" s="6" t="s">
        <v>7174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7184</v>
      </c>
      <c r="L19" s="6" t="s">
        <v>1447</v>
      </c>
      <c r="M19" s="6"/>
    </row>
    <row r="20" spans="2:13">
      <c r="B20" s="6" t="s">
        <v>52</v>
      </c>
      <c r="C20" s="6" t="s">
        <v>6999</v>
      </c>
      <c r="D20" s="6" t="s">
        <v>7174</v>
      </c>
      <c r="E20" s="6" t="s">
        <v>53</v>
      </c>
      <c r="F20" s="6"/>
      <c r="G20" s="6"/>
      <c r="H20" s="6"/>
      <c r="I20" s="6" t="s">
        <v>3052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7174</v>
      </c>
      <c r="E21" s="6" t="s">
        <v>55</v>
      </c>
      <c r="F21" s="6"/>
      <c r="G21" s="6"/>
      <c r="H21" s="6"/>
      <c r="I21" s="6" t="s">
        <v>2862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7174</v>
      </c>
      <c r="E22" s="6" t="s">
        <v>57</v>
      </c>
      <c r="F22" s="6"/>
      <c r="G22" s="6"/>
      <c r="H22" s="6"/>
      <c r="I22" s="6" t="s">
        <v>2863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7174</v>
      </c>
      <c r="E23" s="6" t="s">
        <v>59</v>
      </c>
      <c r="F23" s="6"/>
      <c r="G23" s="6"/>
      <c r="H23" s="6"/>
      <c r="I23" s="6" t="s">
        <v>2849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7174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7185</v>
      </c>
      <c r="L24" s="6" t="s">
        <v>1781</v>
      </c>
      <c r="M24" s="6"/>
    </row>
    <row r="25" spans="2:13">
      <c r="B25" s="6" t="s">
        <v>62</v>
      </c>
      <c r="C25" s="6" t="s">
        <v>6999</v>
      </c>
      <c r="D25" s="6" t="s">
        <v>7174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7186</v>
      </c>
      <c r="L25" s="6" t="s">
        <v>2949</v>
      </c>
      <c r="M25" s="6"/>
    </row>
    <row r="26" spans="2:13">
      <c r="B26" s="6" t="s">
        <v>64</v>
      </c>
      <c r="C26" s="6" t="s">
        <v>6999</v>
      </c>
      <c r="D26" s="6" t="s">
        <v>7174</v>
      </c>
      <c r="E26" s="6" t="s">
        <v>65</v>
      </c>
      <c r="F26" s="6"/>
      <c r="G26" s="6"/>
      <c r="H26" s="6"/>
      <c r="I26" s="6" t="s">
        <v>2849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7174</v>
      </c>
      <c r="E27" s="6" t="s">
        <v>67</v>
      </c>
      <c r="F27" s="6"/>
      <c r="G27" s="6"/>
      <c r="H27" s="6"/>
      <c r="I27" s="6" t="s">
        <v>2849</v>
      </c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7174</v>
      </c>
      <c r="E28" s="6" t="s">
        <v>69</v>
      </c>
      <c r="F28" s="6"/>
      <c r="G28" s="6"/>
      <c r="H28" s="6"/>
      <c r="I28" s="6" t="s">
        <v>2867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7174</v>
      </c>
      <c r="E29" s="6" t="s">
        <v>71</v>
      </c>
      <c r="F29" s="6"/>
      <c r="G29" s="6"/>
      <c r="H29" s="6"/>
      <c r="I29" s="6" t="s">
        <v>2867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7174</v>
      </c>
      <c r="E30" s="6" t="s">
        <v>73</v>
      </c>
      <c r="F30" s="6"/>
      <c r="G30" s="6"/>
      <c r="H30" s="6"/>
      <c r="I30" s="6" t="s">
        <v>2868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7174</v>
      </c>
      <c r="E31" s="6" t="s">
        <v>75</v>
      </c>
      <c r="F31" s="6"/>
      <c r="G31" s="6"/>
      <c r="H31" s="6"/>
      <c r="I31" s="6" t="s">
        <v>2868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7174</v>
      </c>
      <c r="E32" s="6" t="s">
        <v>77</v>
      </c>
      <c r="F32" s="6"/>
      <c r="G32" s="6"/>
      <c r="H32" s="6"/>
      <c r="I32" s="6" t="s">
        <v>2868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7174</v>
      </c>
      <c r="E33" s="6" t="s">
        <v>79</v>
      </c>
      <c r="F33" s="6"/>
      <c r="G33" s="6"/>
      <c r="H33" s="6"/>
      <c r="I33" s="6" t="s">
        <v>2869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7174</v>
      </c>
      <c r="E34" s="6" t="s">
        <v>81</v>
      </c>
      <c r="F34" s="6"/>
      <c r="G34" s="6"/>
      <c r="H34" s="6"/>
      <c r="I34" s="6" t="s">
        <v>2869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7174</v>
      </c>
      <c r="E35" s="6" t="s">
        <v>83</v>
      </c>
      <c r="F35" s="6"/>
      <c r="G35" s="6"/>
      <c r="H35" s="6"/>
      <c r="I35" s="6" t="s">
        <v>2869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7174</v>
      </c>
      <c r="E36" s="6" t="s">
        <v>85</v>
      </c>
      <c r="F36" s="6"/>
      <c r="G36" s="6"/>
      <c r="H36" s="6"/>
      <c r="I36" s="6" t="s">
        <v>2869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7174</v>
      </c>
      <c r="E37" s="6" t="s">
        <v>87</v>
      </c>
      <c r="F37" s="6"/>
      <c r="G37" s="6"/>
      <c r="H37" s="6"/>
      <c r="I37" s="6" t="s">
        <v>2870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7174</v>
      </c>
      <c r="E38" s="6" t="s">
        <v>89</v>
      </c>
      <c r="F38" s="6"/>
      <c r="G38" s="6"/>
      <c r="H38" s="6"/>
      <c r="I38" s="6" t="s">
        <v>2871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7174</v>
      </c>
      <c r="E39" s="6" t="s">
        <v>91</v>
      </c>
      <c r="F39" s="6"/>
      <c r="G39" s="6"/>
      <c r="H39" s="6"/>
      <c r="I39" s="6" t="s">
        <v>2871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7174</v>
      </c>
      <c r="E40" s="6" t="s">
        <v>93</v>
      </c>
      <c r="F40" s="6"/>
      <c r="G40" s="6"/>
      <c r="H40" s="6"/>
      <c r="I40" s="6" t="s">
        <v>2872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7174</v>
      </c>
      <c r="E41" s="6" t="s">
        <v>95</v>
      </c>
      <c r="F41" s="6"/>
      <c r="G41" s="6"/>
      <c r="H41" s="6"/>
      <c r="I41" s="6" t="s">
        <v>2872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7174</v>
      </c>
      <c r="E42" s="6" t="s">
        <v>97</v>
      </c>
      <c r="F42" s="6"/>
      <c r="G42" s="6"/>
      <c r="H42" s="6"/>
      <c r="I42" s="6" t="s">
        <v>2873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7174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7174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7174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7174</v>
      </c>
      <c r="E46" s="6" t="s">
        <v>105</v>
      </c>
      <c r="F46" s="6"/>
      <c r="G46" s="6"/>
      <c r="H46" s="6"/>
      <c r="I46" s="6" t="s">
        <v>2849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7174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7187</v>
      </c>
      <c r="L47" s="6" t="s">
        <v>2475</v>
      </c>
      <c r="M47" s="6"/>
    </row>
    <row r="48" spans="2:13">
      <c r="B48" s="6" t="s">
        <v>108</v>
      </c>
      <c r="C48" s="6" t="s">
        <v>6999</v>
      </c>
      <c r="D48" s="6" t="s">
        <v>7174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7188</v>
      </c>
      <c r="L48" s="6" t="s">
        <v>2475</v>
      </c>
      <c r="M48" s="6"/>
    </row>
    <row r="49" spans="2:13">
      <c r="B49" s="6" t="s">
        <v>110</v>
      </c>
      <c r="C49" s="6" t="s">
        <v>6999</v>
      </c>
      <c r="D49" s="6" t="s">
        <v>7174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7189</v>
      </c>
      <c r="L49" s="6" t="s">
        <v>2431</v>
      </c>
      <c r="M49" s="6"/>
    </row>
    <row r="50" spans="2:13">
      <c r="B50" s="6" t="s">
        <v>112</v>
      </c>
      <c r="C50" s="6" t="s">
        <v>6999</v>
      </c>
      <c r="D50" s="6" t="s">
        <v>7174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7190</v>
      </c>
      <c r="L50" s="6" t="s">
        <v>2475</v>
      </c>
      <c r="M50" s="6"/>
    </row>
    <row r="51" spans="2:13">
      <c r="B51" s="6" t="s">
        <v>114</v>
      </c>
      <c r="C51" s="6" t="s">
        <v>6999</v>
      </c>
      <c r="D51" s="6" t="s">
        <v>7174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7191</v>
      </c>
      <c r="L51" s="6" t="s">
        <v>2475</v>
      </c>
      <c r="M51" s="6"/>
    </row>
    <row r="52" spans="2:13">
      <c r="B52" s="6" t="s">
        <v>116</v>
      </c>
      <c r="C52" s="6" t="s">
        <v>6999</v>
      </c>
      <c r="D52" s="6" t="s">
        <v>7174</v>
      </c>
      <c r="E52" s="6" t="s">
        <v>117</v>
      </c>
      <c r="F52" s="6"/>
      <c r="G52" s="6"/>
      <c r="H52" s="6"/>
      <c r="I52" s="6" t="s">
        <v>2880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7174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7192</v>
      </c>
      <c r="L53" s="6" t="s">
        <v>2475</v>
      </c>
      <c r="M53" s="6"/>
    </row>
    <row r="54" spans="2:13">
      <c r="B54" s="6" t="s">
        <v>120</v>
      </c>
      <c r="C54" s="6" t="s">
        <v>6999</v>
      </c>
      <c r="D54" s="6" t="s">
        <v>7174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7193</v>
      </c>
      <c r="L54" s="6" t="s">
        <v>2475</v>
      </c>
      <c r="M54" s="6"/>
    </row>
    <row r="55" spans="2:13">
      <c r="B55" s="6" t="s">
        <v>122</v>
      </c>
      <c r="C55" s="6" t="s">
        <v>6999</v>
      </c>
      <c r="D55" s="6" t="s">
        <v>7174</v>
      </c>
      <c r="E55" s="6" t="s">
        <v>123</v>
      </c>
      <c r="F55" s="6"/>
      <c r="G55" s="6"/>
      <c r="H55" s="6"/>
      <c r="I55" s="6" t="s">
        <v>2882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7174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7194</v>
      </c>
      <c r="L56" s="6" t="s">
        <v>328</v>
      </c>
      <c r="M56" s="6"/>
    </row>
    <row r="57" spans="2:13">
      <c r="B57" s="6" t="s">
        <v>126</v>
      </c>
      <c r="C57" s="6" t="s">
        <v>6999</v>
      </c>
      <c r="D57" s="6" t="s">
        <v>7174</v>
      </c>
      <c r="E57" s="6" t="s">
        <v>127</v>
      </c>
      <c r="F57" s="6"/>
      <c r="G57" s="6"/>
      <c r="H57" s="6"/>
      <c r="I57" s="6" t="s">
        <v>3068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7174</v>
      </c>
      <c r="E58" s="6" t="s">
        <v>129</v>
      </c>
      <c r="F58" s="6" t="s">
        <v>15</v>
      </c>
      <c r="G58" s="6" t="s">
        <v>15</v>
      </c>
      <c r="H58" s="6" t="s">
        <v>7195</v>
      </c>
      <c r="I58" s="6" t="s">
        <v>2867</v>
      </c>
      <c r="J58" s="6"/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7174</v>
      </c>
      <c r="E59" s="6" t="s">
        <v>131</v>
      </c>
      <c r="F59" s="6" t="s">
        <v>15</v>
      </c>
      <c r="G59" s="6" t="s">
        <v>15</v>
      </c>
      <c r="H59" s="6" t="s">
        <v>7196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7174</v>
      </c>
      <c r="E60" s="6" t="s">
        <v>133</v>
      </c>
      <c r="F60" s="6" t="s">
        <v>15</v>
      </c>
      <c r="G60" s="6" t="s">
        <v>15</v>
      </c>
      <c r="H60" s="6" t="s">
        <v>7197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7174</v>
      </c>
      <c r="E61" s="6" t="s">
        <v>135</v>
      </c>
      <c r="F61" s="6" t="s">
        <v>15</v>
      </c>
      <c r="G61" s="6" t="s">
        <v>15</v>
      </c>
      <c r="H61" s="6" t="s">
        <v>7198</v>
      </c>
      <c r="I61" s="6" t="s">
        <v>7199</v>
      </c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7174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7200</v>
      </c>
      <c r="L62" s="6" t="s">
        <v>1047</v>
      </c>
      <c r="M62" s="6"/>
    </row>
    <row r="63" spans="2:13">
      <c r="B63" s="6" t="s">
        <v>138</v>
      </c>
      <c r="C63" s="6" t="s">
        <v>6999</v>
      </c>
      <c r="D63" s="6" t="s">
        <v>7174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7201</v>
      </c>
      <c r="L63" s="6" t="s">
        <v>1047</v>
      </c>
      <c r="M63" s="6"/>
    </row>
    <row r="64" spans="2:13">
      <c r="B64" s="6" t="s">
        <v>140</v>
      </c>
      <c r="C64" s="6" t="s">
        <v>6999</v>
      </c>
      <c r="D64" s="6" t="s">
        <v>7174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7202</v>
      </c>
      <c r="L64" s="6" t="s">
        <v>1047</v>
      </c>
      <c r="M64" s="6"/>
    </row>
    <row r="65" spans="2:13">
      <c r="B65" s="6" t="s">
        <v>142</v>
      </c>
      <c r="C65" s="6" t="s">
        <v>6999</v>
      </c>
      <c r="D65" s="6" t="s">
        <v>7174</v>
      </c>
      <c r="E65" s="6" t="s">
        <v>143</v>
      </c>
      <c r="F65" s="6"/>
      <c r="G65" s="6"/>
      <c r="H65" s="6"/>
      <c r="I65" s="6" t="s">
        <v>2849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7174</v>
      </c>
      <c r="E66" s="6" t="s">
        <v>145</v>
      </c>
      <c r="F66" s="6" t="s">
        <v>15</v>
      </c>
      <c r="G66" s="6" t="s">
        <v>15</v>
      </c>
      <c r="H66" s="6" t="s">
        <v>7203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6999</v>
      </c>
      <c r="D67" s="6" t="s">
        <v>7174</v>
      </c>
      <c r="E67" s="6" t="s">
        <v>147</v>
      </c>
      <c r="F67" s="6"/>
      <c r="G67" s="6"/>
      <c r="H67" s="6"/>
      <c r="I67" s="6" t="s">
        <v>2849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7174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7204</v>
      </c>
      <c r="L68" s="6" t="s">
        <v>6387</v>
      </c>
      <c r="M68" s="6"/>
    </row>
    <row r="69" spans="2:13">
      <c r="B69" s="6" t="s">
        <v>150</v>
      </c>
      <c r="C69" s="6" t="s">
        <v>6999</v>
      </c>
      <c r="D69" s="6" t="s">
        <v>7174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7205</v>
      </c>
      <c r="L69" s="6" t="s">
        <v>1047</v>
      </c>
      <c r="M69" s="6"/>
    </row>
    <row r="70" spans="2:13">
      <c r="B70" s="6" t="s">
        <v>152</v>
      </c>
      <c r="C70" s="6" t="s">
        <v>6999</v>
      </c>
      <c r="D70" s="6" t="s">
        <v>7174</v>
      </c>
      <c r="E70" s="6" t="s">
        <v>153</v>
      </c>
      <c r="F70" s="6"/>
      <c r="G70" s="6"/>
      <c r="H70" s="6"/>
      <c r="I70" s="6" t="s">
        <v>2892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7174</v>
      </c>
      <c r="E71" s="6" t="s">
        <v>155</v>
      </c>
      <c r="F71" s="6"/>
      <c r="G71" s="6"/>
      <c r="H71" s="6"/>
      <c r="I71" s="6" t="s">
        <v>2892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7174</v>
      </c>
      <c r="E72" s="6" t="s">
        <v>157</v>
      </c>
      <c r="F72" s="6"/>
      <c r="G72" s="6"/>
      <c r="H72" s="6"/>
      <c r="I72" s="6" t="s">
        <v>2892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7174</v>
      </c>
      <c r="E73" s="6" t="s">
        <v>159</v>
      </c>
      <c r="F73" s="6"/>
      <c r="G73" s="6"/>
      <c r="H73" s="6"/>
      <c r="I73" s="6" t="s">
        <v>2868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7174</v>
      </c>
      <c r="E74" s="6" t="s">
        <v>161</v>
      </c>
      <c r="F74" s="6"/>
      <c r="G74" s="6"/>
      <c r="H74" s="6"/>
      <c r="I74" s="6" t="s">
        <v>2868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7174</v>
      </c>
      <c r="E75" s="6" t="s">
        <v>163</v>
      </c>
      <c r="F75" s="6"/>
      <c r="G75" s="6"/>
      <c r="H75" s="6"/>
      <c r="I75" s="6" t="s">
        <v>2893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7174</v>
      </c>
      <c r="E76" s="6" t="s">
        <v>165</v>
      </c>
      <c r="F76" s="6"/>
      <c r="G76" s="6"/>
      <c r="H76" s="6"/>
      <c r="I76" s="6" t="s">
        <v>2893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7174</v>
      </c>
      <c r="E77" s="6" t="s">
        <v>167</v>
      </c>
      <c r="F77" s="6"/>
      <c r="G77" s="6"/>
      <c r="H77" s="6"/>
      <c r="I77" s="6" t="s">
        <v>2893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7174</v>
      </c>
      <c r="E78" s="6" t="s">
        <v>169</v>
      </c>
      <c r="F78" s="6"/>
      <c r="G78" s="6"/>
      <c r="H78" s="6"/>
      <c r="I78" s="6" t="s">
        <v>2893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7174</v>
      </c>
      <c r="E79" s="6" t="s">
        <v>171</v>
      </c>
      <c r="F79" s="6"/>
      <c r="G79" s="6"/>
      <c r="H79" s="6"/>
      <c r="I79" s="6" t="s">
        <v>2893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7174</v>
      </c>
      <c r="E80" s="6" t="s">
        <v>173</v>
      </c>
      <c r="F80" s="6"/>
      <c r="G80" s="6"/>
      <c r="H80" s="6"/>
      <c r="I80" s="6" t="s">
        <v>2893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7174</v>
      </c>
      <c r="E81" s="6" t="s">
        <v>175</v>
      </c>
      <c r="F81" s="6"/>
      <c r="G81" s="6"/>
      <c r="H81" s="6"/>
      <c r="I81" s="6" t="s">
        <v>2893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7174</v>
      </c>
      <c r="E82" s="6" t="s">
        <v>177</v>
      </c>
      <c r="F82" s="6" t="s">
        <v>15</v>
      </c>
      <c r="G82" s="6" t="s">
        <v>15</v>
      </c>
      <c r="H82" s="6" t="s">
        <v>7206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7174</v>
      </c>
      <c r="E83" s="6" t="s">
        <v>179</v>
      </c>
      <c r="F83" s="6" t="s">
        <v>15</v>
      </c>
      <c r="G83" s="6" t="s">
        <v>15</v>
      </c>
      <c r="H83" s="6" t="s">
        <v>7207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7174</v>
      </c>
      <c r="E84" s="6" t="s">
        <v>181</v>
      </c>
      <c r="F84" s="6"/>
      <c r="G84" s="6"/>
      <c r="H84" s="6"/>
      <c r="I84" s="6" t="s">
        <v>2895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7174</v>
      </c>
      <c r="E85" s="6" t="s">
        <v>183</v>
      </c>
      <c r="F85" s="6"/>
      <c r="G85" s="6"/>
      <c r="H85" s="6"/>
      <c r="I85" s="6" t="s">
        <v>7208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7174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7209</v>
      </c>
      <c r="L86" s="6" t="s">
        <v>925</v>
      </c>
      <c r="M86" s="6"/>
    </row>
    <row r="87" spans="2:13">
      <c r="B87" s="6" t="s">
        <v>186</v>
      </c>
      <c r="C87" s="6" t="s">
        <v>6999</v>
      </c>
      <c r="D87" s="6" t="s">
        <v>7174</v>
      </c>
      <c r="E87" s="6" t="s">
        <v>187</v>
      </c>
      <c r="F87" s="6"/>
      <c r="G87" s="6"/>
      <c r="H87" s="6"/>
      <c r="I87" s="6" t="s">
        <v>2898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7174</v>
      </c>
      <c r="E88" s="6" t="s">
        <v>189</v>
      </c>
      <c r="F88" s="6"/>
      <c r="G88" s="6"/>
      <c r="H88" s="6"/>
      <c r="I88" s="6" t="s">
        <v>2899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7174</v>
      </c>
      <c r="E89" s="6" t="s">
        <v>191</v>
      </c>
      <c r="F89" s="6"/>
      <c r="G89" s="6"/>
      <c r="H89" s="6"/>
      <c r="I89" s="6" t="s">
        <v>2849</v>
      </c>
      <c r="J89" s="6"/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7174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7210</v>
      </c>
      <c r="L90" s="6" t="s">
        <v>7107</v>
      </c>
      <c r="M90" s="6"/>
    </row>
    <row r="91" spans="2:13">
      <c r="B91" s="6" t="s">
        <v>194</v>
      </c>
      <c r="C91" s="6" t="s">
        <v>6999</v>
      </c>
      <c r="D91" s="6" t="s">
        <v>7174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7211</v>
      </c>
      <c r="L91" s="6" t="s">
        <v>7107</v>
      </c>
      <c r="M91" s="6"/>
    </row>
    <row r="92" spans="2:13">
      <c r="B92" s="6" t="s">
        <v>196</v>
      </c>
      <c r="C92" s="6" t="s">
        <v>6999</v>
      </c>
      <c r="D92" s="6" t="s">
        <v>7174</v>
      </c>
      <c r="E92" s="6" t="s">
        <v>197</v>
      </c>
      <c r="F92" s="6" t="s">
        <v>15</v>
      </c>
      <c r="G92" s="6" t="s">
        <v>15</v>
      </c>
      <c r="H92" s="6" t="s">
        <v>7212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7174</v>
      </c>
      <c r="E93" s="6" t="s">
        <v>199</v>
      </c>
      <c r="F93" s="6"/>
      <c r="G93" s="6"/>
      <c r="H93" s="6"/>
      <c r="I93" s="6" t="s">
        <v>2902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7174</v>
      </c>
      <c r="E94" s="6" t="s">
        <v>201</v>
      </c>
      <c r="F94" s="6" t="s">
        <v>15</v>
      </c>
      <c r="G94" s="6" t="s">
        <v>15</v>
      </c>
      <c r="H94" s="6" t="s">
        <v>7213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7174</v>
      </c>
      <c r="E95" s="6" t="s">
        <v>203</v>
      </c>
      <c r="F95" s="6" t="s">
        <v>15</v>
      </c>
      <c r="G95" s="6" t="s">
        <v>15</v>
      </c>
      <c r="H95" s="6" t="s">
        <v>7214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6999</v>
      </c>
      <c r="D96" s="6" t="s">
        <v>7174</v>
      </c>
      <c r="E96" s="6" t="s">
        <v>205</v>
      </c>
      <c r="F96" s="6"/>
      <c r="G96" s="6"/>
      <c r="H96" s="6"/>
      <c r="I96" s="6" t="s">
        <v>2903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7174</v>
      </c>
      <c r="E97" s="6" t="s">
        <v>207</v>
      </c>
      <c r="F97" s="6" t="s">
        <v>15</v>
      </c>
      <c r="G97" s="6" t="s">
        <v>15</v>
      </c>
      <c r="H97" s="6" t="s">
        <v>7215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7174</v>
      </c>
      <c r="E98" s="6" t="s">
        <v>209</v>
      </c>
      <c r="F98" s="6"/>
      <c r="G98" s="6"/>
      <c r="H98" s="6"/>
      <c r="I98" s="6" t="s">
        <v>2849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7174</v>
      </c>
      <c r="E99" s="6" t="s">
        <v>211</v>
      </c>
      <c r="F99" s="6"/>
      <c r="G99" s="6"/>
      <c r="H99" s="6"/>
      <c r="I99" s="6" t="s">
        <v>2895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7174</v>
      </c>
      <c r="E100" s="6" t="s">
        <v>213</v>
      </c>
      <c r="F100" s="6" t="s">
        <v>15</v>
      </c>
      <c r="G100" s="6" t="s">
        <v>15</v>
      </c>
      <c r="H100" s="6" t="s">
        <v>7216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7174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7217</v>
      </c>
      <c r="L101" s="6" t="s">
        <v>3062</v>
      </c>
      <c r="M101" s="6"/>
    </row>
    <row r="102" spans="2:13">
      <c r="B102" s="6" t="s">
        <v>217</v>
      </c>
      <c r="C102" s="6" t="s">
        <v>6999</v>
      </c>
      <c r="D102" s="6" t="s">
        <v>7174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7218</v>
      </c>
      <c r="L102" s="6" t="s">
        <v>6387</v>
      </c>
      <c r="M102" s="6"/>
    </row>
    <row r="103" spans="2:13">
      <c r="B103" s="6" t="s">
        <v>219</v>
      </c>
      <c r="C103" s="6" t="s">
        <v>6999</v>
      </c>
      <c r="D103" s="6" t="s">
        <v>7174</v>
      </c>
      <c r="E103" s="6" t="s">
        <v>220</v>
      </c>
      <c r="F103" s="6" t="s">
        <v>15</v>
      </c>
      <c r="G103" s="6" t="s">
        <v>15</v>
      </c>
      <c r="H103" s="6" t="s">
        <v>7219</v>
      </c>
      <c r="I103" s="6" t="s">
        <v>7220</v>
      </c>
      <c r="J103" s="6"/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7174</v>
      </c>
      <c r="E104" s="6" t="s">
        <v>222</v>
      </c>
      <c r="F104" s="6" t="s">
        <v>15</v>
      </c>
      <c r="G104" s="6" t="s">
        <v>15</v>
      </c>
      <c r="H104" s="6" t="s">
        <v>7221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7174</v>
      </c>
      <c r="E105" s="6" t="s">
        <v>224</v>
      </c>
      <c r="F105" s="6" t="s">
        <v>15</v>
      </c>
      <c r="G105" s="6" t="s">
        <v>15</v>
      </c>
      <c r="H105" s="6" t="s">
        <v>7222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7174</v>
      </c>
      <c r="E106" s="6" t="s">
        <v>226</v>
      </c>
      <c r="F106" s="6"/>
      <c r="G106" s="6"/>
      <c r="H106" s="6"/>
      <c r="I106" s="6" t="s">
        <v>7223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7174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7224</v>
      </c>
      <c r="L107" s="6" t="s">
        <v>3062</v>
      </c>
      <c r="M107" s="6"/>
    </row>
    <row r="108" spans="2:13">
      <c r="B108" s="6" t="s">
        <v>229</v>
      </c>
      <c r="C108" s="6" t="s">
        <v>6999</v>
      </c>
      <c r="D108" s="6" t="s">
        <v>7174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7225</v>
      </c>
      <c r="L108" s="6" t="s">
        <v>6387</v>
      </c>
      <c r="M108" s="6"/>
    </row>
    <row r="109" spans="2:13">
      <c r="B109" s="6" t="s">
        <v>231</v>
      </c>
      <c r="C109" s="6" t="s">
        <v>6999</v>
      </c>
      <c r="D109" s="6" t="s">
        <v>7174</v>
      </c>
      <c r="E109" s="6" t="s">
        <v>232</v>
      </c>
      <c r="F109" s="6"/>
      <c r="G109" s="6"/>
      <c r="H109" s="6"/>
      <c r="I109" s="6" t="s">
        <v>2849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7174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7226</v>
      </c>
      <c r="L110" s="6" t="s">
        <v>6387</v>
      </c>
      <c r="M110" s="6"/>
    </row>
    <row r="111" spans="2:13">
      <c r="B111" s="6" t="s">
        <v>235</v>
      </c>
      <c r="C111" s="6" t="s">
        <v>6999</v>
      </c>
      <c r="D111" s="6" t="s">
        <v>7174</v>
      </c>
      <c r="E111" s="6" t="s">
        <v>236</v>
      </c>
      <c r="F111" s="6" t="s">
        <v>15</v>
      </c>
      <c r="G111" s="6" t="s">
        <v>15</v>
      </c>
      <c r="H111" s="6" t="s">
        <v>7227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7174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7228</v>
      </c>
      <c r="L112" s="6" t="s">
        <v>3062</v>
      </c>
      <c r="M112" s="6"/>
    </row>
    <row r="113" spans="2:13">
      <c r="B113" s="6" t="s">
        <v>239</v>
      </c>
      <c r="C113" s="6" t="s">
        <v>6999</v>
      </c>
      <c r="D113" s="6" t="s">
        <v>7174</v>
      </c>
      <c r="E113" s="6" t="s">
        <v>240</v>
      </c>
      <c r="F113" s="6" t="s">
        <v>15</v>
      </c>
      <c r="G113" s="6" t="s">
        <v>15</v>
      </c>
      <c r="H113" s="6" t="s">
        <v>7229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7174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7230</v>
      </c>
      <c r="L114" s="6" t="s">
        <v>3062</v>
      </c>
      <c r="M114" s="6"/>
    </row>
    <row r="115" spans="2:13">
      <c r="B115" s="6" t="s">
        <v>243</v>
      </c>
      <c r="C115" s="6" t="s">
        <v>6999</v>
      </c>
      <c r="D115" s="6" t="s">
        <v>7174</v>
      </c>
      <c r="E115" s="6" t="s">
        <v>244</v>
      </c>
      <c r="F115" s="6" t="s">
        <v>15</v>
      </c>
      <c r="G115" s="6" t="s">
        <v>15</v>
      </c>
      <c r="H115" s="6" t="s">
        <v>7231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6999</v>
      </c>
      <c r="D116" s="6" t="s">
        <v>7174</v>
      </c>
      <c r="E116" s="6" t="s">
        <v>246</v>
      </c>
      <c r="F116" s="6" t="s">
        <v>15</v>
      </c>
      <c r="G116" s="6" t="s">
        <v>15</v>
      </c>
      <c r="H116" s="6" t="s">
        <v>7232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7174</v>
      </c>
      <c r="E117" s="6" t="s">
        <v>248</v>
      </c>
      <c r="F117" s="6" t="s">
        <v>15</v>
      </c>
      <c r="G117" s="6" t="s">
        <v>15</v>
      </c>
      <c r="H117" s="6" t="s">
        <v>7233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7174</v>
      </c>
      <c r="E118" s="6" t="s">
        <v>250</v>
      </c>
      <c r="F118" s="6" t="s">
        <v>15</v>
      </c>
      <c r="G118" s="6" t="s">
        <v>15</v>
      </c>
      <c r="H118" s="6" t="s">
        <v>7234</v>
      </c>
      <c r="I118" s="6" t="s">
        <v>3088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7174</v>
      </c>
      <c r="E119" s="6" t="s">
        <v>252</v>
      </c>
      <c r="F119" s="6" t="s">
        <v>15</v>
      </c>
      <c r="G119" s="6" t="s">
        <v>15</v>
      </c>
      <c r="H119" s="6" t="s">
        <v>7235</v>
      </c>
      <c r="I119" s="6" t="s">
        <v>3088</v>
      </c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7174</v>
      </c>
      <c r="E120" s="6" t="s">
        <v>254</v>
      </c>
      <c r="F120" s="6" t="s">
        <v>15</v>
      </c>
      <c r="G120" s="6" t="s">
        <v>15</v>
      </c>
      <c r="H120" s="6" t="s">
        <v>7236</v>
      </c>
      <c r="I120" s="6" t="s">
        <v>6375</v>
      </c>
      <c r="J120" s="6"/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7174</v>
      </c>
      <c r="E121" s="6" t="s">
        <v>256</v>
      </c>
      <c r="F121" s="6" t="s">
        <v>15</v>
      </c>
      <c r="G121" s="6" t="s">
        <v>15</v>
      </c>
      <c r="H121" s="6" t="s">
        <v>7237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7174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7238</v>
      </c>
      <c r="L122" s="6" t="s">
        <v>2427</v>
      </c>
      <c r="M122" s="6"/>
    </row>
    <row r="123" spans="2:13">
      <c r="B123" s="6" t="s">
        <v>259</v>
      </c>
      <c r="C123" s="6" t="s">
        <v>6999</v>
      </c>
      <c r="D123" s="6" t="s">
        <v>7174</v>
      </c>
      <c r="E123" s="6" t="s">
        <v>260</v>
      </c>
      <c r="F123" s="6"/>
      <c r="G123" s="6"/>
      <c r="H123" s="6"/>
      <c r="I123" s="6" t="s">
        <v>2899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7174</v>
      </c>
      <c r="E124" s="6" t="s">
        <v>262</v>
      </c>
      <c r="F124" s="6"/>
      <c r="G124" s="6"/>
      <c r="H124" s="6"/>
      <c r="I124" s="6" t="s">
        <v>2899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8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9.625" customWidth="1"/>
    <col min="9" max="9" width="92.625" customWidth="1"/>
    <col min="10" max="10" width="17.75" customWidth="1"/>
    <col min="11" max="11" width="94.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7239</v>
      </c>
      <c r="E3" s="6" t="s">
        <v>14</v>
      </c>
      <c r="F3" s="6" t="s">
        <v>264</v>
      </c>
      <c r="G3" s="6" t="s">
        <v>264</v>
      </c>
      <c r="H3" s="6" t="s">
        <v>7240</v>
      </c>
      <c r="I3" s="6" t="s">
        <v>7241</v>
      </c>
      <c r="J3" s="6"/>
      <c r="K3" s="6" t="s">
        <v>7242</v>
      </c>
      <c r="L3" s="6" t="s">
        <v>666</v>
      </c>
      <c r="M3" s="6"/>
    </row>
    <row r="4" spans="2:13">
      <c r="B4" s="6" t="s">
        <v>17</v>
      </c>
      <c r="C4" s="6" t="s">
        <v>6999</v>
      </c>
      <c r="D4" s="6" t="s">
        <v>7239</v>
      </c>
      <c r="E4" s="6" t="s">
        <v>18</v>
      </c>
      <c r="F4" s="6" t="s">
        <v>264</v>
      </c>
      <c r="G4" s="6" t="s">
        <v>264</v>
      </c>
      <c r="H4" s="6" t="s">
        <v>7240</v>
      </c>
      <c r="I4" s="6" t="s">
        <v>7241</v>
      </c>
      <c r="J4" s="6"/>
      <c r="K4" s="6" t="s">
        <v>7243</v>
      </c>
      <c r="L4" s="6" t="s">
        <v>1638</v>
      </c>
      <c r="M4" s="6"/>
    </row>
    <row r="5" spans="2:13">
      <c r="B5" s="6" t="s">
        <v>19</v>
      </c>
      <c r="C5" s="6" t="s">
        <v>6999</v>
      </c>
      <c r="D5" s="6" t="s">
        <v>7239</v>
      </c>
      <c r="E5" s="6" t="s">
        <v>20</v>
      </c>
      <c r="F5" s="6" t="s">
        <v>264</v>
      </c>
      <c r="G5" s="6" t="s">
        <v>264</v>
      </c>
      <c r="H5" s="6" t="s">
        <v>7240</v>
      </c>
      <c r="I5" s="6" t="s">
        <v>7241</v>
      </c>
      <c r="J5" s="6"/>
      <c r="K5" s="6" t="s">
        <v>7244</v>
      </c>
      <c r="L5" s="6" t="s">
        <v>666</v>
      </c>
      <c r="M5" s="6"/>
    </row>
    <row r="6" spans="2:13">
      <c r="B6" s="6" t="s">
        <v>21</v>
      </c>
      <c r="C6" s="6" t="s">
        <v>6999</v>
      </c>
      <c r="D6" s="6" t="s">
        <v>7239</v>
      </c>
      <c r="E6" s="6" t="s">
        <v>22</v>
      </c>
      <c r="F6" s="6"/>
      <c r="G6" s="6"/>
      <c r="H6" s="6" t="s">
        <v>7245</v>
      </c>
      <c r="I6" s="6" t="s">
        <v>2849</v>
      </c>
      <c r="J6" s="6" t="s">
        <v>15</v>
      </c>
      <c r="K6" s="6"/>
      <c r="L6" s="6"/>
      <c r="M6" s="6"/>
    </row>
    <row r="7" spans="2:13">
      <c r="B7" s="6" t="s">
        <v>24</v>
      </c>
      <c r="C7" s="6" t="s">
        <v>6999</v>
      </c>
      <c r="D7" s="6" t="s">
        <v>7239</v>
      </c>
      <c r="E7" s="6" t="s">
        <v>25</v>
      </c>
      <c r="F7" s="6"/>
      <c r="G7" s="6"/>
      <c r="H7" s="6" t="s">
        <v>1530</v>
      </c>
      <c r="I7" s="6" t="s">
        <v>3040</v>
      </c>
      <c r="J7" s="6" t="s">
        <v>15</v>
      </c>
      <c r="K7" s="6"/>
      <c r="L7" s="6"/>
      <c r="M7" s="6"/>
    </row>
    <row r="8" spans="2:13">
      <c r="B8" s="6" t="s">
        <v>27</v>
      </c>
      <c r="C8" s="6" t="s">
        <v>6999</v>
      </c>
      <c r="D8" s="6" t="s">
        <v>7239</v>
      </c>
      <c r="E8" s="6" t="s">
        <v>28</v>
      </c>
      <c r="F8" s="6"/>
      <c r="G8" s="6"/>
      <c r="H8" s="6" t="s">
        <v>7245</v>
      </c>
      <c r="I8" s="6" t="s">
        <v>2849</v>
      </c>
      <c r="J8" s="6" t="s">
        <v>15</v>
      </c>
      <c r="K8" s="6"/>
      <c r="L8" s="6"/>
      <c r="M8" s="6"/>
    </row>
    <row r="9" spans="2:13">
      <c r="B9" s="6" t="s">
        <v>29</v>
      </c>
      <c r="C9" s="6" t="s">
        <v>6999</v>
      </c>
      <c r="D9" s="6" t="s">
        <v>7239</v>
      </c>
      <c r="E9" s="6" t="s">
        <v>30</v>
      </c>
      <c r="F9" s="6"/>
      <c r="G9" s="6"/>
      <c r="H9" s="6" t="s">
        <v>1561</v>
      </c>
      <c r="I9" s="6" t="s">
        <v>2851</v>
      </c>
      <c r="J9" s="6" t="s">
        <v>15</v>
      </c>
      <c r="K9" s="6"/>
      <c r="L9" s="6"/>
      <c r="M9" s="6"/>
    </row>
    <row r="10" spans="2:13">
      <c r="B10" s="6" t="s">
        <v>31</v>
      </c>
      <c r="C10" s="6" t="s">
        <v>6999</v>
      </c>
      <c r="D10" s="6" t="s">
        <v>7239</v>
      </c>
      <c r="E10" s="6" t="s">
        <v>32</v>
      </c>
      <c r="F10" s="6" t="s">
        <v>264</v>
      </c>
      <c r="G10" s="6" t="s">
        <v>264</v>
      </c>
      <c r="H10" s="6" t="s">
        <v>7240</v>
      </c>
      <c r="I10" s="6" t="s">
        <v>7241</v>
      </c>
      <c r="J10" s="6"/>
      <c r="K10" s="6" t="s">
        <v>7246</v>
      </c>
      <c r="L10" s="6" t="s">
        <v>677</v>
      </c>
      <c r="M10" s="6"/>
    </row>
    <row r="11" spans="2:13">
      <c r="B11" s="6" t="s">
        <v>33</v>
      </c>
      <c r="C11" s="6" t="s">
        <v>6999</v>
      </c>
      <c r="D11" s="6" t="s">
        <v>7239</v>
      </c>
      <c r="E11" s="6" t="s">
        <v>34</v>
      </c>
      <c r="F11" s="6"/>
      <c r="G11" s="6"/>
      <c r="H11" s="6" t="s">
        <v>7245</v>
      </c>
      <c r="I11" s="6" t="s">
        <v>2849</v>
      </c>
      <c r="J11" s="6" t="s">
        <v>15</v>
      </c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7239</v>
      </c>
      <c r="E12" s="6" t="s">
        <v>36</v>
      </c>
      <c r="F12" s="6" t="s">
        <v>264</v>
      </c>
      <c r="G12" s="6" t="s">
        <v>264</v>
      </c>
      <c r="H12" s="6" t="s">
        <v>7240</v>
      </c>
      <c r="I12" s="6" t="s">
        <v>7241</v>
      </c>
      <c r="J12" s="6"/>
      <c r="K12" s="6" t="s">
        <v>7247</v>
      </c>
      <c r="L12" s="6" t="s">
        <v>361</v>
      </c>
      <c r="M12" s="6"/>
    </row>
    <row r="13" spans="2:13">
      <c r="B13" s="6" t="s">
        <v>37</v>
      </c>
      <c r="C13" s="6" t="s">
        <v>6999</v>
      </c>
      <c r="D13" s="6" t="s">
        <v>7239</v>
      </c>
      <c r="E13" s="6" t="s">
        <v>38</v>
      </c>
      <c r="F13" s="6" t="s">
        <v>264</v>
      </c>
      <c r="G13" s="6" t="s">
        <v>264</v>
      </c>
      <c r="H13" s="6" t="s">
        <v>7240</v>
      </c>
      <c r="I13" s="6" t="s">
        <v>7241</v>
      </c>
      <c r="J13" s="6"/>
      <c r="K13" s="6" t="s">
        <v>7248</v>
      </c>
      <c r="L13" s="6" t="s">
        <v>666</v>
      </c>
      <c r="M13" s="6"/>
    </row>
    <row r="14" spans="2:13">
      <c r="B14" s="6" t="s">
        <v>39</v>
      </c>
      <c r="C14" s="6" t="s">
        <v>6999</v>
      </c>
      <c r="D14" s="6" t="s">
        <v>7239</v>
      </c>
      <c r="E14" s="6" t="s">
        <v>40</v>
      </c>
      <c r="F14" s="6"/>
      <c r="G14" s="6"/>
      <c r="H14" s="6" t="s">
        <v>7245</v>
      </c>
      <c r="I14" s="6" t="s">
        <v>2849</v>
      </c>
      <c r="J14" s="6" t="s">
        <v>15</v>
      </c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7239</v>
      </c>
      <c r="E15" s="6" t="s">
        <v>42</v>
      </c>
      <c r="F15" s="6"/>
      <c r="G15" s="6"/>
      <c r="H15" s="6" t="s">
        <v>7249</v>
      </c>
      <c r="I15" s="6" t="s">
        <v>2856</v>
      </c>
      <c r="J15" s="6" t="s">
        <v>15</v>
      </c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7239</v>
      </c>
      <c r="E16" s="6" t="s">
        <v>44</v>
      </c>
      <c r="F16" s="6" t="s">
        <v>264</v>
      </c>
      <c r="G16" s="6" t="s">
        <v>264</v>
      </c>
      <c r="H16" s="6" t="s">
        <v>7240</v>
      </c>
      <c r="I16" s="6" t="s">
        <v>7241</v>
      </c>
      <c r="J16" s="6"/>
      <c r="K16" s="6" t="s">
        <v>7250</v>
      </c>
      <c r="L16" s="6" t="s">
        <v>666</v>
      </c>
      <c r="M16" s="6"/>
    </row>
    <row r="17" spans="2:13">
      <c r="B17" s="6" t="s">
        <v>45</v>
      </c>
      <c r="C17" s="6" t="s">
        <v>6999</v>
      </c>
      <c r="D17" s="6" t="s">
        <v>7239</v>
      </c>
      <c r="E17" s="6" t="s">
        <v>46</v>
      </c>
      <c r="F17" s="6" t="s">
        <v>264</v>
      </c>
      <c r="G17" s="6" t="s">
        <v>264</v>
      </c>
      <c r="H17" s="6" t="s">
        <v>7240</v>
      </c>
      <c r="I17" s="6" t="s">
        <v>7241</v>
      </c>
      <c r="J17" s="6"/>
      <c r="K17" s="6" t="s">
        <v>7251</v>
      </c>
      <c r="L17" s="6" t="s">
        <v>677</v>
      </c>
      <c r="M17" s="6"/>
    </row>
    <row r="18" spans="2:13">
      <c r="B18" s="6" t="s">
        <v>47</v>
      </c>
      <c r="C18" s="6" t="s">
        <v>6999</v>
      </c>
      <c r="D18" s="6" t="s">
        <v>7239</v>
      </c>
      <c r="E18" s="6" t="s">
        <v>48</v>
      </c>
      <c r="F18" s="6" t="s">
        <v>264</v>
      </c>
      <c r="G18" s="6" t="s">
        <v>264</v>
      </c>
      <c r="H18" s="6" t="s">
        <v>7240</v>
      </c>
      <c r="I18" s="6" t="s">
        <v>7241</v>
      </c>
      <c r="J18" s="6"/>
      <c r="K18" s="6" t="s">
        <v>7252</v>
      </c>
      <c r="L18" s="6" t="s">
        <v>677</v>
      </c>
      <c r="M18" s="6"/>
    </row>
    <row r="19" spans="2:13">
      <c r="B19" s="6" t="s">
        <v>50</v>
      </c>
      <c r="C19" s="6" t="s">
        <v>6999</v>
      </c>
      <c r="D19" s="6" t="s">
        <v>7239</v>
      </c>
      <c r="E19" s="6" t="s">
        <v>51</v>
      </c>
      <c r="F19" s="6" t="s">
        <v>264</v>
      </c>
      <c r="G19" s="6" t="s">
        <v>264</v>
      </c>
      <c r="H19" s="6" t="s">
        <v>7240</v>
      </c>
      <c r="I19" s="6" t="s">
        <v>7241</v>
      </c>
      <c r="J19" s="6"/>
      <c r="K19" s="6" t="s">
        <v>7253</v>
      </c>
      <c r="L19" s="6" t="s">
        <v>677</v>
      </c>
      <c r="M19" s="6"/>
    </row>
    <row r="20" spans="2:13">
      <c r="B20" s="6" t="s">
        <v>52</v>
      </c>
      <c r="C20" s="6" t="s">
        <v>6999</v>
      </c>
      <c r="D20" s="6" t="s">
        <v>7239</v>
      </c>
      <c r="E20" s="6" t="s">
        <v>53</v>
      </c>
      <c r="F20" s="6"/>
      <c r="G20" s="6"/>
      <c r="H20" s="6" t="s">
        <v>7254</v>
      </c>
      <c r="I20" s="6" t="s">
        <v>2861</v>
      </c>
      <c r="J20" s="6" t="s">
        <v>15</v>
      </c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7239</v>
      </c>
      <c r="E21" s="6" t="s">
        <v>55</v>
      </c>
      <c r="F21" s="6"/>
      <c r="G21" s="6"/>
      <c r="H21" s="6" t="s">
        <v>7255</v>
      </c>
      <c r="I21" s="6" t="s">
        <v>2862</v>
      </c>
      <c r="J21" s="6" t="s">
        <v>15</v>
      </c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7239</v>
      </c>
      <c r="E22" s="6" t="s">
        <v>57</v>
      </c>
      <c r="F22" s="6"/>
      <c r="G22" s="6"/>
      <c r="H22" s="6" t="s">
        <v>1551</v>
      </c>
      <c r="I22" s="6" t="s">
        <v>2863</v>
      </c>
      <c r="J22" s="6" t="s">
        <v>15</v>
      </c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7239</v>
      </c>
      <c r="E23" s="6" t="s">
        <v>59</v>
      </c>
      <c r="F23" s="6"/>
      <c r="G23" s="6"/>
      <c r="H23" s="6" t="s">
        <v>7245</v>
      </c>
      <c r="I23" s="6" t="s">
        <v>2849</v>
      </c>
      <c r="J23" s="6" t="s">
        <v>15</v>
      </c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7239</v>
      </c>
      <c r="E24" s="6" t="s">
        <v>61</v>
      </c>
      <c r="F24" s="6" t="s">
        <v>264</v>
      </c>
      <c r="G24" s="6" t="s">
        <v>264</v>
      </c>
      <c r="H24" s="6" t="s">
        <v>7240</v>
      </c>
      <c r="I24" s="6" t="s">
        <v>7241</v>
      </c>
      <c r="J24" s="6"/>
      <c r="K24" s="6" t="s">
        <v>7256</v>
      </c>
      <c r="L24" s="6" t="s">
        <v>361</v>
      </c>
      <c r="M24" s="6"/>
    </row>
    <row r="25" spans="2:13">
      <c r="B25" s="6" t="s">
        <v>62</v>
      </c>
      <c r="C25" s="6" t="s">
        <v>6999</v>
      </c>
      <c r="D25" s="6" t="s">
        <v>7239</v>
      </c>
      <c r="E25" s="6" t="s">
        <v>63</v>
      </c>
      <c r="F25" s="6" t="s">
        <v>264</v>
      </c>
      <c r="G25" s="6" t="s">
        <v>264</v>
      </c>
      <c r="H25" s="6" t="s">
        <v>7240</v>
      </c>
      <c r="I25" s="6" t="s">
        <v>7241</v>
      </c>
      <c r="J25" s="6"/>
      <c r="K25" s="6" t="s">
        <v>7257</v>
      </c>
      <c r="L25" s="6" t="s">
        <v>666</v>
      </c>
      <c r="M25" s="6"/>
    </row>
    <row r="26" spans="2:13">
      <c r="B26" s="6" t="s">
        <v>64</v>
      </c>
      <c r="C26" s="6" t="s">
        <v>6999</v>
      </c>
      <c r="D26" s="6" t="s">
        <v>7239</v>
      </c>
      <c r="E26" s="6" t="s">
        <v>65</v>
      </c>
      <c r="F26" s="6"/>
      <c r="G26" s="6"/>
      <c r="H26" s="6" t="s">
        <v>7245</v>
      </c>
      <c r="I26" s="6" t="s">
        <v>2849</v>
      </c>
      <c r="J26" s="6" t="s">
        <v>15</v>
      </c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7239</v>
      </c>
      <c r="E27" s="6" t="s">
        <v>67</v>
      </c>
      <c r="F27" s="6"/>
      <c r="G27" s="6"/>
      <c r="H27" s="6" t="s">
        <v>7245</v>
      </c>
      <c r="I27" s="6" t="s">
        <v>2849</v>
      </c>
      <c r="J27" s="6" t="s">
        <v>15</v>
      </c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7239</v>
      </c>
      <c r="E28" s="6" t="s">
        <v>69</v>
      </c>
      <c r="F28" s="6"/>
      <c r="G28" s="6"/>
      <c r="H28" s="6" t="s">
        <v>7245</v>
      </c>
      <c r="I28" s="6" t="s">
        <v>2867</v>
      </c>
      <c r="J28" s="6" t="s">
        <v>15</v>
      </c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7239</v>
      </c>
      <c r="E29" s="6" t="s">
        <v>71</v>
      </c>
      <c r="F29" s="6"/>
      <c r="G29" s="6"/>
      <c r="H29" s="6" t="s">
        <v>7245</v>
      </c>
      <c r="I29" s="6" t="s">
        <v>2867</v>
      </c>
      <c r="J29" s="6" t="s">
        <v>15</v>
      </c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7239</v>
      </c>
      <c r="E30" s="6" t="s">
        <v>73</v>
      </c>
      <c r="F30" s="6"/>
      <c r="G30" s="6"/>
      <c r="H30" s="6" t="s">
        <v>1557</v>
      </c>
      <c r="I30" s="6" t="s">
        <v>2868</v>
      </c>
      <c r="J30" s="6" t="s">
        <v>15</v>
      </c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7239</v>
      </c>
      <c r="E31" s="6" t="s">
        <v>75</v>
      </c>
      <c r="F31" s="6"/>
      <c r="G31" s="6"/>
      <c r="H31" s="6" t="s">
        <v>1557</v>
      </c>
      <c r="I31" s="6" t="s">
        <v>2868</v>
      </c>
      <c r="J31" s="6" t="s">
        <v>15</v>
      </c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7239</v>
      </c>
      <c r="E32" s="6" t="s">
        <v>77</v>
      </c>
      <c r="F32" s="6"/>
      <c r="G32" s="6"/>
      <c r="H32" s="6" t="s">
        <v>1557</v>
      </c>
      <c r="I32" s="6" t="s">
        <v>2868</v>
      </c>
      <c r="J32" s="6" t="s">
        <v>15</v>
      </c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7239</v>
      </c>
      <c r="E33" s="6" t="s">
        <v>79</v>
      </c>
      <c r="F33" s="6"/>
      <c r="G33" s="6"/>
      <c r="H33" s="6" t="s">
        <v>1559</v>
      </c>
      <c r="I33" s="6" t="s">
        <v>2869</v>
      </c>
      <c r="J33" s="6" t="s">
        <v>15</v>
      </c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7239</v>
      </c>
      <c r="E34" s="6" t="s">
        <v>81</v>
      </c>
      <c r="F34" s="6"/>
      <c r="G34" s="6"/>
      <c r="H34" s="6" t="s">
        <v>1559</v>
      </c>
      <c r="I34" s="6" t="s">
        <v>2869</v>
      </c>
      <c r="J34" s="6" t="s">
        <v>15</v>
      </c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7239</v>
      </c>
      <c r="E35" s="6" t="s">
        <v>83</v>
      </c>
      <c r="F35" s="6"/>
      <c r="G35" s="6"/>
      <c r="H35" s="6" t="s">
        <v>1559</v>
      </c>
      <c r="I35" s="6" t="s">
        <v>2869</v>
      </c>
      <c r="J35" s="6" t="s">
        <v>15</v>
      </c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7239</v>
      </c>
      <c r="E36" s="6" t="s">
        <v>85</v>
      </c>
      <c r="F36" s="6"/>
      <c r="G36" s="6"/>
      <c r="H36" s="6" t="s">
        <v>1559</v>
      </c>
      <c r="I36" s="6" t="s">
        <v>2869</v>
      </c>
      <c r="J36" s="6" t="s">
        <v>15</v>
      </c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7239</v>
      </c>
      <c r="E37" s="6" t="s">
        <v>87</v>
      </c>
      <c r="F37" s="6"/>
      <c r="G37" s="6"/>
      <c r="H37" s="6" t="s">
        <v>1561</v>
      </c>
      <c r="I37" s="6" t="s">
        <v>2870</v>
      </c>
      <c r="J37" s="6" t="s">
        <v>15</v>
      </c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7239</v>
      </c>
      <c r="E38" s="6" t="s">
        <v>89</v>
      </c>
      <c r="F38" s="6"/>
      <c r="G38" s="6"/>
      <c r="H38" s="6" t="s">
        <v>1563</v>
      </c>
      <c r="I38" s="6" t="s">
        <v>2871</v>
      </c>
      <c r="J38" s="6" t="s">
        <v>15</v>
      </c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7239</v>
      </c>
      <c r="E39" s="6" t="s">
        <v>91</v>
      </c>
      <c r="F39" s="6"/>
      <c r="G39" s="6"/>
      <c r="H39" s="6" t="s">
        <v>1563</v>
      </c>
      <c r="I39" s="6" t="s">
        <v>2871</v>
      </c>
      <c r="J39" s="6" t="s">
        <v>15</v>
      </c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7239</v>
      </c>
      <c r="E40" s="6" t="s">
        <v>93</v>
      </c>
      <c r="F40" s="6"/>
      <c r="G40" s="6"/>
      <c r="H40" s="6" t="s">
        <v>1565</v>
      </c>
      <c r="I40" s="6" t="s">
        <v>2872</v>
      </c>
      <c r="J40" s="6" t="s">
        <v>15</v>
      </c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7239</v>
      </c>
      <c r="E41" s="6" t="s">
        <v>95</v>
      </c>
      <c r="F41" s="6"/>
      <c r="G41" s="6"/>
      <c r="H41" s="6" t="s">
        <v>1565</v>
      </c>
      <c r="I41" s="6" t="s">
        <v>2872</v>
      </c>
      <c r="J41" s="6" t="s">
        <v>15</v>
      </c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7239</v>
      </c>
      <c r="E42" s="6" t="s">
        <v>97</v>
      </c>
      <c r="F42" s="6"/>
      <c r="G42" s="6"/>
      <c r="H42" s="6" t="s">
        <v>1567</v>
      </c>
      <c r="I42" s="6" t="s">
        <v>2873</v>
      </c>
      <c r="J42" s="6" t="s">
        <v>15</v>
      </c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7239</v>
      </c>
      <c r="E43" s="6" t="s">
        <v>99</v>
      </c>
      <c r="F43" s="6"/>
      <c r="G43" s="6"/>
      <c r="H43" s="6" t="s">
        <v>7258</v>
      </c>
      <c r="I43" s="6" t="s">
        <v>2874</v>
      </c>
      <c r="J43" s="6" t="s">
        <v>15</v>
      </c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7239</v>
      </c>
      <c r="E44" s="6" t="s">
        <v>101</v>
      </c>
      <c r="F44" s="6"/>
      <c r="G44" s="6"/>
      <c r="H44" s="6" t="s">
        <v>7258</v>
      </c>
      <c r="I44" s="6" t="s">
        <v>2874</v>
      </c>
      <c r="J44" s="6" t="s">
        <v>15</v>
      </c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7239</v>
      </c>
      <c r="E45" s="6" t="s">
        <v>103</v>
      </c>
      <c r="F45" s="6"/>
      <c r="G45" s="6"/>
      <c r="H45" s="6" t="s">
        <v>7258</v>
      </c>
      <c r="I45" s="6" t="s">
        <v>2874</v>
      </c>
      <c r="J45" s="6" t="s">
        <v>15</v>
      </c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7239</v>
      </c>
      <c r="E46" s="6" t="s">
        <v>105</v>
      </c>
      <c r="F46" s="6"/>
      <c r="G46" s="6"/>
      <c r="H46" s="6" t="s">
        <v>7245</v>
      </c>
      <c r="I46" s="6" t="s">
        <v>2849</v>
      </c>
      <c r="J46" s="6" t="s">
        <v>15</v>
      </c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7239</v>
      </c>
      <c r="E47" s="6" t="s">
        <v>107</v>
      </c>
      <c r="F47" s="6" t="s">
        <v>264</v>
      </c>
      <c r="G47" s="6" t="s">
        <v>264</v>
      </c>
      <c r="H47" s="6" t="s">
        <v>7240</v>
      </c>
      <c r="I47" s="6" t="s">
        <v>7241</v>
      </c>
      <c r="J47" s="6"/>
      <c r="K47" s="6" t="s">
        <v>7259</v>
      </c>
      <c r="L47" s="6" t="s">
        <v>666</v>
      </c>
      <c r="M47" s="6"/>
    </row>
    <row r="48" spans="2:13">
      <c r="B48" s="6" t="s">
        <v>108</v>
      </c>
      <c r="C48" s="6" t="s">
        <v>6999</v>
      </c>
      <c r="D48" s="6" t="s">
        <v>7239</v>
      </c>
      <c r="E48" s="6" t="s">
        <v>109</v>
      </c>
      <c r="F48" s="6" t="s">
        <v>264</v>
      </c>
      <c r="G48" s="6" t="s">
        <v>264</v>
      </c>
      <c r="H48" s="6" t="s">
        <v>7240</v>
      </c>
      <c r="I48" s="6" t="s">
        <v>7241</v>
      </c>
      <c r="J48" s="6"/>
      <c r="K48" s="6" t="s">
        <v>7260</v>
      </c>
      <c r="L48" s="6" t="s">
        <v>1638</v>
      </c>
      <c r="M48" s="6"/>
    </row>
    <row r="49" spans="2:13">
      <c r="B49" s="6" t="s">
        <v>110</v>
      </c>
      <c r="C49" s="6" t="s">
        <v>6999</v>
      </c>
      <c r="D49" s="6" t="s">
        <v>7239</v>
      </c>
      <c r="E49" s="6" t="s">
        <v>111</v>
      </c>
      <c r="F49" s="6" t="s">
        <v>264</v>
      </c>
      <c r="G49" s="6" t="s">
        <v>264</v>
      </c>
      <c r="H49" s="6" t="s">
        <v>7240</v>
      </c>
      <c r="I49" s="6" t="s">
        <v>7241</v>
      </c>
      <c r="J49" s="6"/>
      <c r="K49" s="6" t="s">
        <v>7261</v>
      </c>
      <c r="L49" s="6" t="s">
        <v>1638</v>
      </c>
      <c r="M49" s="6"/>
    </row>
    <row r="50" spans="2:13">
      <c r="B50" s="6" t="s">
        <v>112</v>
      </c>
      <c r="C50" s="6" t="s">
        <v>6999</v>
      </c>
      <c r="D50" s="6" t="s">
        <v>7239</v>
      </c>
      <c r="E50" s="6" t="s">
        <v>113</v>
      </c>
      <c r="F50" s="6" t="s">
        <v>15</v>
      </c>
      <c r="G50" s="6" t="s">
        <v>15</v>
      </c>
      <c r="H50" s="6" t="s">
        <v>7262</v>
      </c>
      <c r="I50" s="6" t="s">
        <v>2133</v>
      </c>
      <c r="J50" s="6" t="s">
        <v>15</v>
      </c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7239</v>
      </c>
      <c r="E51" s="6" t="s">
        <v>115</v>
      </c>
      <c r="F51" s="6" t="s">
        <v>264</v>
      </c>
      <c r="G51" s="6" t="s">
        <v>264</v>
      </c>
      <c r="H51" s="6" t="s">
        <v>7240</v>
      </c>
      <c r="I51" s="6" t="s">
        <v>7241</v>
      </c>
      <c r="J51" s="6"/>
      <c r="K51" s="6" t="s">
        <v>7263</v>
      </c>
      <c r="L51" s="6" t="s">
        <v>361</v>
      </c>
      <c r="M51" s="6"/>
    </row>
    <row r="52" spans="2:13">
      <c r="B52" s="6" t="s">
        <v>116</v>
      </c>
      <c r="C52" s="6" t="s">
        <v>6999</v>
      </c>
      <c r="D52" s="6" t="s">
        <v>7239</v>
      </c>
      <c r="E52" s="6" t="s">
        <v>117</v>
      </c>
      <c r="F52" s="6"/>
      <c r="G52" s="6"/>
      <c r="H52" s="6" t="s">
        <v>1574</v>
      </c>
      <c r="I52" s="6" t="s">
        <v>2880</v>
      </c>
      <c r="J52" s="6" t="s">
        <v>15</v>
      </c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7239</v>
      </c>
      <c r="E53" s="6" t="s">
        <v>119</v>
      </c>
      <c r="F53" s="6" t="s">
        <v>264</v>
      </c>
      <c r="G53" s="6" t="s">
        <v>264</v>
      </c>
      <c r="H53" s="6" t="s">
        <v>7240</v>
      </c>
      <c r="I53" s="6" t="s">
        <v>7241</v>
      </c>
      <c r="J53" s="6"/>
      <c r="K53" s="6" t="s">
        <v>7264</v>
      </c>
      <c r="L53" s="6" t="s">
        <v>666</v>
      </c>
      <c r="M53" s="6"/>
    </row>
    <row r="54" spans="2:13">
      <c r="B54" s="6" t="s">
        <v>120</v>
      </c>
      <c r="C54" s="6" t="s">
        <v>6999</v>
      </c>
      <c r="D54" s="6" t="s">
        <v>7239</v>
      </c>
      <c r="E54" s="6" t="s">
        <v>121</v>
      </c>
      <c r="F54" s="6" t="s">
        <v>264</v>
      </c>
      <c r="G54" s="6" t="s">
        <v>264</v>
      </c>
      <c r="H54" s="6" t="s">
        <v>7240</v>
      </c>
      <c r="I54" s="6" t="s">
        <v>7241</v>
      </c>
      <c r="J54" s="6"/>
      <c r="K54" s="6" t="s">
        <v>7265</v>
      </c>
      <c r="L54" s="6" t="s">
        <v>666</v>
      </c>
      <c r="M54" s="6"/>
    </row>
    <row r="55" spans="2:13">
      <c r="B55" s="6" t="s">
        <v>122</v>
      </c>
      <c r="C55" s="6" t="s">
        <v>6999</v>
      </c>
      <c r="D55" s="6" t="s">
        <v>7239</v>
      </c>
      <c r="E55" s="6" t="s">
        <v>123</v>
      </c>
      <c r="F55" s="6"/>
      <c r="G55" s="6"/>
      <c r="H55" s="6" t="s">
        <v>1577</v>
      </c>
      <c r="I55" s="6" t="s">
        <v>2882</v>
      </c>
      <c r="J55" s="6" t="s">
        <v>15</v>
      </c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7239</v>
      </c>
      <c r="E56" s="6" t="s">
        <v>125</v>
      </c>
      <c r="F56" s="6" t="s">
        <v>264</v>
      </c>
      <c r="G56" s="6" t="s">
        <v>264</v>
      </c>
      <c r="H56" s="6" t="s">
        <v>7240</v>
      </c>
      <c r="I56" s="6" t="s">
        <v>7241</v>
      </c>
      <c r="J56" s="6"/>
      <c r="K56" s="6" t="s">
        <v>7266</v>
      </c>
      <c r="L56" s="6" t="s">
        <v>666</v>
      </c>
      <c r="M56" s="6"/>
    </row>
    <row r="57" spans="2:13">
      <c r="B57" s="6" t="s">
        <v>126</v>
      </c>
      <c r="C57" s="6" t="s">
        <v>6999</v>
      </c>
      <c r="D57" s="6" t="s">
        <v>7239</v>
      </c>
      <c r="E57" s="6" t="s">
        <v>127</v>
      </c>
      <c r="F57" s="6"/>
      <c r="G57" s="6"/>
      <c r="H57" s="6" t="s">
        <v>1580</v>
      </c>
      <c r="I57" s="6" t="s">
        <v>7267</v>
      </c>
      <c r="J57" s="6" t="s">
        <v>15</v>
      </c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7239</v>
      </c>
      <c r="E58" s="6" t="s">
        <v>129</v>
      </c>
      <c r="F58" s="6" t="s">
        <v>264</v>
      </c>
      <c r="G58" s="6" t="s">
        <v>15</v>
      </c>
      <c r="H58" s="6" t="s">
        <v>7240</v>
      </c>
      <c r="I58" s="6" t="s">
        <v>2133</v>
      </c>
      <c r="J58" s="6" t="s">
        <v>15</v>
      </c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7239</v>
      </c>
      <c r="E59" s="6" t="s">
        <v>131</v>
      </c>
      <c r="F59" s="6" t="s">
        <v>15</v>
      </c>
      <c r="G59" s="6" t="s">
        <v>15</v>
      </c>
      <c r="H59" s="6" t="s">
        <v>7268</v>
      </c>
      <c r="I59" s="6" t="s">
        <v>2133</v>
      </c>
      <c r="J59" s="6" t="s">
        <v>15</v>
      </c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7239</v>
      </c>
      <c r="E60" s="6" t="s">
        <v>133</v>
      </c>
      <c r="F60" s="6" t="s">
        <v>15</v>
      </c>
      <c r="G60" s="6" t="s">
        <v>15</v>
      </c>
      <c r="H60" s="6" t="s">
        <v>7269</v>
      </c>
      <c r="I60" s="6" t="s">
        <v>7269</v>
      </c>
      <c r="J60" s="6" t="s">
        <v>15</v>
      </c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7239</v>
      </c>
      <c r="E61" s="6" t="s">
        <v>135</v>
      </c>
      <c r="F61" s="6" t="s">
        <v>15</v>
      </c>
      <c r="G61" s="6" t="s">
        <v>15</v>
      </c>
      <c r="H61" s="6" t="s">
        <v>7270</v>
      </c>
      <c r="I61" s="6" t="s">
        <v>1584</v>
      </c>
      <c r="J61" s="6" t="s">
        <v>15</v>
      </c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7239</v>
      </c>
      <c r="E62" s="6" t="s">
        <v>137</v>
      </c>
      <c r="F62" s="6" t="s">
        <v>264</v>
      </c>
      <c r="G62" s="6" t="s">
        <v>15</v>
      </c>
      <c r="H62" s="6" t="s">
        <v>7240</v>
      </c>
      <c r="I62" s="6" t="s">
        <v>2133</v>
      </c>
      <c r="J62" s="6" t="s">
        <v>15</v>
      </c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7239</v>
      </c>
      <c r="E63" s="6" t="s">
        <v>139</v>
      </c>
      <c r="F63" s="6" t="s">
        <v>264</v>
      </c>
      <c r="G63" s="6" t="s">
        <v>264</v>
      </c>
      <c r="H63" s="6" t="s">
        <v>7240</v>
      </c>
      <c r="I63" s="6" t="s">
        <v>7241</v>
      </c>
      <c r="J63" s="6"/>
      <c r="K63" s="6" t="s">
        <v>7271</v>
      </c>
      <c r="L63" s="6" t="s">
        <v>666</v>
      </c>
      <c r="M63" s="6"/>
    </row>
    <row r="64" spans="2:13">
      <c r="B64" s="6" t="s">
        <v>140</v>
      </c>
      <c r="C64" s="6" t="s">
        <v>6999</v>
      </c>
      <c r="D64" s="6" t="s">
        <v>7239</v>
      </c>
      <c r="E64" s="6" t="s">
        <v>141</v>
      </c>
      <c r="F64" s="6" t="s">
        <v>264</v>
      </c>
      <c r="G64" s="6" t="s">
        <v>264</v>
      </c>
      <c r="H64" s="6" t="s">
        <v>7240</v>
      </c>
      <c r="I64" s="6" t="s">
        <v>7241</v>
      </c>
      <c r="J64" s="6"/>
      <c r="K64" s="6" t="s">
        <v>7272</v>
      </c>
      <c r="L64" s="6" t="s">
        <v>666</v>
      </c>
      <c r="M64" s="6"/>
    </row>
    <row r="65" spans="2:13">
      <c r="B65" s="6" t="s">
        <v>142</v>
      </c>
      <c r="C65" s="6" t="s">
        <v>6999</v>
      </c>
      <c r="D65" s="6" t="s">
        <v>7239</v>
      </c>
      <c r="E65" s="6" t="s">
        <v>143</v>
      </c>
      <c r="F65" s="6"/>
      <c r="G65" s="6"/>
      <c r="H65" s="6" t="s">
        <v>7245</v>
      </c>
      <c r="I65" s="6" t="s">
        <v>2849</v>
      </c>
      <c r="J65" s="6" t="s">
        <v>15</v>
      </c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7239</v>
      </c>
      <c r="E66" s="6" t="s">
        <v>145</v>
      </c>
      <c r="F66" s="6" t="s">
        <v>264</v>
      </c>
      <c r="G66" s="6" t="s">
        <v>264</v>
      </c>
      <c r="H66" s="6" t="s">
        <v>7240</v>
      </c>
      <c r="I66" s="6" t="s">
        <v>7241</v>
      </c>
      <c r="J66" s="6"/>
      <c r="K66" s="6" t="s">
        <v>7273</v>
      </c>
      <c r="L66" s="6" t="s">
        <v>1638</v>
      </c>
      <c r="M66" s="6"/>
    </row>
    <row r="67" spans="2:13">
      <c r="B67" s="6" t="s">
        <v>146</v>
      </c>
      <c r="C67" s="6" t="s">
        <v>6999</v>
      </c>
      <c r="D67" s="6" t="s">
        <v>7239</v>
      </c>
      <c r="E67" s="6" t="s">
        <v>147</v>
      </c>
      <c r="F67" s="6"/>
      <c r="G67" s="6"/>
      <c r="H67" s="6" t="s">
        <v>7245</v>
      </c>
      <c r="I67" s="6" t="s">
        <v>2849</v>
      </c>
      <c r="J67" s="6" t="s">
        <v>15</v>
      </c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7239</v>
      </c>
      <c r="E68" s="6" t="s">
        <v>149</v>
      </c>
      <c r="F68" s="6" t="s">
        <v>264</v>
      </c>
      <c r="G68" s="6" t="s">
        <v>264</v>
      </c>
      <c r="H68" s="6" t="s">
        <v>7240</v>
      </c>
      <c r="I68" s="6" t="s">
        <v>7241</v>
      </c>
      <c r="J68" s="6"/>
      <c r="K68" s="6" t="s">
        <v>7274</v>
      </c>
      <c r="L68" s="6" t="s">
        <v>2255</v>
      </c>
      <c r="M68" s="6"/>
    </row>
    <row r="69" spans="2:13">
      <c r="B69" s="6" t="s">
        <v>150</v>
      </c>
      <c r="C69" s="6" t="s">
        <v>6999</v>
      </c>
      <c r="D69" s="6" t="s">
        <v>7239</v>
      </c>
      <c r="E69" s="6" t="s">
        <v>151</v>
      </c>
      <c r="F69" s="6" t="s">
        <v>264</v>
      </c>
      <c r="G69" s="6" t="s">
        <v>264</v>
      </c>
      <c r="H69" s="6" t="s">
        <v>7240</v>
      </c>
      <c r="I69" s="6" t="s">
        <v>7241</v>
      </c>
      <c r="J69" s="6"/>
      <c r="K69" s="6" t="s">
        <v>7275</v>
      </c>
      <c r="L69" s="6" t="s">
        <v>677</v>
      </c>
      <c r="M69" s="6"/>
    </row>
    <row r="70" spans="2:13">
      <c r="B70" s="6" t="s">
        <v>152</v>
      </c>
      <c r="C70" s="6" t="s">
        <v>6999</v>
      </c>
      <c r="D70" s="6" t="s">
        <v>7239</v>
      </c>
      <c r="E70" s="6" t="s">
        <v>153</v>
      </c>
      <c r="F70" s="6"/>
      <c r="G70" s="6"/>
      <c r="H70" s="6" t="s">
        <v>1592</v>
      </c>
      <c r="I70" s="6" t="s">
        <v>2892</v>
      </c>
      <c r="J70" s="6" t="s">
        <v>15</v>
      </c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7239</v>
      </c>
      <c r="E71" s="6" t="s">
        <v>155</v>
      </c>
      <c r="F71" s="6"/>
      <c r="G71" s="6"/>
      <c r="H71" s="6" t="s">
        <v>7276</v>
      </c>
      <c r="I71" s="6" t="s">
        <v>2892</v>
      </c>
      <c r="J71" s="6" t="s">
        <v>15</v>
      </c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7239</v>
      </c>
      <c r="E72" s="6" t="s">
        <v>157</v>
      </c>
      <c r="F72" s="6"/>
      <c r="G72" s="6"/>
      <c r="H72" s="6" t="s">
        <v>1592</v>
      </c>
      <c r="I72" s="6" t="s">
        <v>2892</v>
      </c>
      <c r="J72" s="6" t="s">
        <v>15</v>
      </c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7239</v>
      </c>
      <c r="E73" s="6" t="s">
        <v>159</v>
      </c>
      <c r="F73" s="6"/>
      <c r="G73" s="6"/>
      <c r="H73" s="6" t="s">
        <v>1557</v>
      </c>
      <c r="I73" s="6" t="s">
        <v>2868</v>
      </c>
      <c r="J73" s="6" t="s">
        <v>15</v>
      </c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7239</v>
      </c>
      <c r="E74" s="6" t="s">
        <v>161</v>
      </c>
      <c r="F74" s="6"/>
      <c r="G74" s="6"/>
      <c r="H74" s="6" t="s">
        <v>1557</v>
      </c>
      <c r="I74" s="6" t="s">
        <v>2868</v>
      </c>
      <c r="J74" s="6" t="s">
        <v>15</v>
      </c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7239</v>
      </c>
      <c r="E75" s="6" t="s">
        <v>163</v>
      </c>
      <c r="F75" s="6"/>
      <c r="G75" s="6"/>
      <c r="H75" s="6" t="s">
        <v>1594</v>
      </c>
      <c r="I75" s="6" t="s">
        <v>2893</v>
      </c>
      <c r="J75" s="6" t="s">
        <v>15</v>
      </c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7239</v>
      </c>
      <c r="E76" s="6" t="s">
        <v>165</v>
      </c>
      <c r="F76" s="6"/>
      <c r="G76" s="6"/>
      <c r="H76" s="6" t="s">
        <v>1594</v>
      </c>
      <c r="I76" s="6" t="s">
        <v>2893</v>
      </c>
      <c r="J76" s="6" t="s">
        <v>15</v>
      </c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7239</v>
      </c>
      <c r="E77" s="6" t="s">
        <v>167</v>
      </c>
      <c r="F77" s="6"/>
      <c r="G77" s="6"/>
      <c r="H77" s="6" t="s">
        <v>1594</v>
      </c>
      <c r="I77" s="6" t="s">
        <v>2893</v>
      </c>
      <c r="J77" s="6" t="s">
        <v>15</v>
      </c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7239</v>
      </c>
      <c r="E78" s="6" t="s">
        <v>169</v>
      </c>
      <c r="F78" s="6"/>
      <c r="G78" s="6"/>
      <c r="H78" s="6" t="s">
        <v>1594</v>
      </c>
      <c r="I78" s="6" t="s">
        <v>2893</v>
      </c>
      <c r="J78" s="6" t="s">
        <v>15</v>
      </c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7239</v>
      </c>
      <c r="E79" s="6" t="s">
        <v>171</v>
      </c>
      <c r="F79" s="6"/>
      <c r="G79" s="6"/>
      <c r="H79" s="6" t="s">
        <v>1594</v>
      </c>
      <c r="I79" s="6" t="s">
        <v>2893</v>
      </c>
      <c r="J79" s="6" t="s">
        <v>15</v>
      </c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7239</v>
      </c>
      <c r="E80" s="6" t="s">
        <v>173</v>
      </c>
      <c r="F80" s="6"/>
      <c r="G80" s="6"/>
      <c r="H80" s="6" t="s">
        <v>1594</v>
      </c>
      <c r="I80" s="6" t="s">
        <v>2893</v>
      </c>
      <c r="J80" s="6" t="s">
        <v>15</v>
      </c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7239</v>
      </c>
      <c r="E81" s="6" t="s">
        <v>175</v>
      </c>
      <c r="F81" s="6"/>
      <c r="G81" s="6"/>
      <c r="H81" s="6" t="s">
        <v>1594</v>
      </c>
      <c r="I81" s="6" t="s">
        <v>2893</v>
      </c>
      <c r="J81" s="6" t="s">
        <v>15</v>
      </c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7239</v>
      </c>
      <c r="E82" s="6" t="s">
        <v>177</v>
      </c>
      <c r="F82" s="6" t="s">
        <v>264</v>
      </c>
      <c r="G82" s="6" t="s">
        <v>15</v>
      </c>
      <c r="H82" s="6" t="s">
        <v>7240</v>
      </c>
      <c r="I82" s="6" t="s">
        <v>2133</v>
      </c>
      <c r="J82" s="6" t="s">
        <v>15</v>
      </c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7239</v>
      </c>
      <c r="E83" s="6" t="s">
        <v>179</v>
      </c>
      <c r="F83" s="6" t="s">
        <v>264</v>
      </c>
      <c r="G83" s="6" t="s">
        <v>15</v>
      </c>
      <c r="H83" s="6" t="s">
        <v>7240</v>
      </c>
      <c r="I83" s="6" t="s">
        <v>2133</v>
      </c>
      <c r="J83" s="6" t="s">
        <v>15</v>
      </c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7239</v>
      </c>
      <c r="E84" s="6" t="s">
        <v>181</v>
      </c>
      <c r="F84" s="6"/>
      <c r="G84" s="6"/>
      <c r="H84" s="6" t="s">
        <v>5367</v>
      </c>
      <c r="I84" s="6" t="s">
        <v>2895</v>
      </c>
      <c r="J84" s="6" t="s">
        <v>15</v>
      </c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7239</v>
      </c>
      <c r="E85" s="6" t="s">
        <v>183</v>
      </c>
      <c r="F85" s="6"/>
      <c r="G85" s="6"/>
      <c r="H85" s="6" t="s">
        <v>1599</v>
      </c>
      <c r="I85" s="6" t="s">
        <v>2896</v>
      </c>
      <c r="J85" s="6" t="s">
        <v>15</v>
      </c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7239</v>
      </c>
      <c r="E86" s="6" t="s">
        <v>185</v>
      </c>
      <c r="F86" s="6" t="s">
        <v>264</v>
      </c>
      <c r="G86" s="6" t="s">
        <v>264</v>
      </c>
      <c r="H86" s="6" t="s">
        <v>7240</v>
      </c>
      <c r="I86" s="6" t="s">
        <v>7241</v>
      </c>
      <c r="J86" s="6"/>
      <c r="K86" s="6" t="s">
        <v>7277</v>
      </c>
      <c r="L86" s="6" t="s">
        <v>677</v>
      </c>
      <c r="M86" s="6"/>
    </row>
    <row r="87" spans="2:13">
      <c r="B87" s="6" t="s">
        <v>186</v>
      </c>
      <c r="C87" s="6" t="s">
        <v>6999</v>
      </c>
      <c r="D87" s="6" t="s">
        <v>7239</v>
      </c>
      <c r="E87" s="6" t="s">
        <v>187</v>
      </c>
      <c r="F87" s="6"/>
      <c r="G87" s="6"/>
      <c r="H87" s="6" t="s">
        <v>1601</v>
      </c>
      <c r="I87" s="6" t="s">
        <v>2898</v>
      </c>
      <c r="J87" s="6" t="s">
        <v>15</v>
      </c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7239</v>
      </c>
      <c r="E88" s="6" t="s">
        <v>189</v>
      </c>
      <c r="F88" s="6"/>
      <c r="G88" s="6"/>
      <c r="H88" s="6" t="s">
        <v>7245</v>
      </c>
      <c r="I88" s="6" t="s">
        <v>2899</v>
      </c>
      <c r="J88" s="6" t="s">
        <v>15</v>
      </c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7239</v>
      </c>
      <c r="E89" s="6" t="s">
        <v>191</v>
      </c>
      <c r="F89" s="6"/>
      <c r="G89" s="6"/>
      <c r="H89" s="6" t="s">
        <v>7245</v>
      </c>
      <c r="I89" s="6" t="s">
        <v>2849</v>
      </c>
      <c r="J89" s="6" t="s">
        <v>15</v>
      </c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7239</v>
      </c>
      <c r="E90" s="6" t="s">
        <v>193</v>
      </c>
      <c r="F90" s="6" t="s">
        <v>264</v>
      </c>
      <c r="G90" s="6" t="s">
        <v>264</v>
      </c>
      <c r="H90" s="6" t="s">
        <v>7240</v>
      </c>
      <c r="I90" s="6" t="s">
        <v>7241</v>
      </c>
      <c r="J90" s="6"/>
      <c r="K90" s="6" t="s">
        <v>7278</v>
      </c>
      <c r="L90" s="6" t="s">
        <v>361</v>
      </c>
      <c r="M90" s="6"/>
    </row>
    <row r="91" spans="2:13">
      <c r="B91" s="6" t="s">
        <v>194</v>
      </c>
      <c r="C91" s="6" t="s">
        <v>6999</v>
      </c>
      <c r="D91" s="6" t="s">
        <v>7239</v>
      </c>
      <c r="E91" s="6" t="s">
        <v>195</v>
      </c>
      <c r="F91" s="6" t="s">
        <v>264</v>
      </c>
      <c r="G91" s="6" t="s">
        <v>264</v>
      </c>
      <c r="H91" s="6" t="s">
        <v>7240</v>
      </c>
      <c r="I91" s="6" t="s">
        <v>7241</v>
      </c>
      <c r="J91" s="6"/>
      <c r="K91" s="6" t="s">
        <v>7279</v>
      </c>
      <c r="L91" s="6" t="s">
        <v>361</v>
      </c>
      <c r="M91" s="6"/>
    </row>
    <row r="92" spans="2:13">
      <c r="B92" s="6" t="s">
        <v>196</v>
      </c>
      <c r="C92" s="6" t="s">
        <v>6999</v>
      </c>
      <c r="D92" s="6" t="s">
        <v>7239</v>
      </c>
      <c r="E92" s="6" t="s">
        <v>197</v>
      </c>
      <c r="F92" s="6" t="s">
        <v>264</v>
      </c>
      <c r="G92" s="6" t="s">
        <v>264</v>
      </c>
      <c r="H92" s="6" t="s">
        <v>7240</v>
      </c>
      <c r="I92" s="6" t="s">
        <v>7241</v>
      </c>
      <c r="J92" s="6"/>
      <c r="K92" s="6" t="s">
        <v>7280</v>
      </c>
      <c r="L92" s="6" t="s">
        <v>361</v>
      </c>
      <c r="M92" s="6"/>
    </row>
    <row r="93" spans="2:13">
      <c r="B93" s="6" t="s">
        <v>198</v>
      </c>
      <c r="C93" s="6" t="s">
        <v>6999</v>
      </c>
      <c r="D93" s="6" t="s">
        <v>7239</v>
      </c>
      <c r="E93" s="6" t="s">
        <v>199</v>
      </c>
      <c r="F93" s="6"/>
      <c r="G93" s="6"/>
      <c r="H93" s="6" t="s">
        <v>7281</v>
      </c>
      <c r="I93" s="6" t="s">
        <v>2902</v>
      </c>
      <c r="J93" s="6" t="s">
        <v>15</v>
      </c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7239</v>
      </c>
      <c r="E94" s="6" t="s">
        <v>201</v>
      </c>
      <c r="F94" s="6" t="s">
        <v>15</v>
      </c>
      <c r="G94" s="6" t="s">
        <v>15</v>
      </c>
      <c r="H94" s="6" t="s">
        <v>7282</v>
      </c>
      <c r="I94" s="6" t="s">
        <v>7283</v>
      </c>
      <c r="J94" s="6" t="s">
        <v>15</v>
      </c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7239</v>
      </c>
      <c r="E95" s="6" t="s">
        <v>203</v>
      </c>
      <c r="F95" s="6" t="s">
        <v>15</v>
      </c>
      <c r="G95" s="6" t="s">
        <v>15</v>
      </c>
      <c r="H95" s="6" t="s">
        <v>7284</v>
      </c>
      <c r="I95" s="6" t="s">
        <v>7285</v>
      </c>
      <c r="J95" s="6" t="s">
        <v>15</v>
      </c>
      <c r="K95" s="6"/>
      <c r="L95" s="6"/>
      <c r="M95" s="6"/>
    </row>
    <row r="96" spans="2:13">
      <c r="B96" s="6" t="s">
        <v>204</v>
      </c>
      <c r="C96" s="6" t="s">
        <v>6999</v>
      </c>
      <c r="D96" s="6" t="s">
        <v>7239</v>
      </c>
      <c r="E96" s="6" t="s">
        <v>205</v>
      </c>
      <c r="F96" s="6"/>
      <c r="G96" s="6"/>
      <c r="H96" s="6" t="s">
        <v>5367</v>
      </c>
      <c r="I96" s="6" t="s">
        <v>2903</v>
      </c>
      <c r="J96" s="6" t="s">
        <v>15</v>
      </c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7239</v>
      </c>
      <c r="E97" s="6" t="s">
        <v>207</v>
      </c>
      <c r="F97" s="6" t="s">
        <v>264</v>
      </c>
      <c r="G97" s="6" t="s">
        <v>15</v>
      </c>
      <c r="H97" s="6" t="s">
        <v>7240</v>
      </c>
      <c r="I97" s="6" t="s">
        <v>2133</v>
      </c>
      <c r="J97" s="6" t="s">
        <v>15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7239</v>
      </c>
      <c r="E98" s="6" t="s">
        <v>209</v>
      </c>
      <c r="F98" s="6"/>
      <c r="G98" s="6"/>
      <c r="H98" s="6" t="s">
        <v>7245</v>
      </c>
      <c r="I98" s="6" t="s">
        <v>2849</v>
      </c>
      <c r="J98" s="6" t="s">
        <v>15</v>
      </c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7239</v>
      </c>
      <c r="E99" s="6" t="s">
        <v>211</v>
      </c>
      <c r="F99" s="6"/>
      <c r="G99" s="6"/>
      <c r="H99" s="6" t="s">
        <v>5367</v>
      </c>
      <c r="I99" s="6" t="s">
        <v>2895</v>
      </c>
      <c r="J99" s="6" t="s">
        <v>15</v>
      </c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7239</v>
      </c>
      <c r="E100" s="6" t="s">
        <v>213</v>
      </c>
      <c r="F100" s="6" t="s">
        <v>15</v>
      </c>
      <c r="G100" s="6" t="s">
        <v>15</v>
      </c>
      <c r="H100" s="6" t="s">
        <v>7286</v>
      </c>
      <c r="I100" s="6" t="s">
        <v>7287</v>
      </c>
      <c r="J100" s="6" t="s">
        <v>15</v>
      </c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7239</v>
      </c>
      <c r="E101" s="6" t="s">
        <v>215</v>
      </c>
      <c r="F101" s="6" t="s">
        <v>15</v>
      </c>
      <c r="G101" s="6" t="s">
        <v>15</v>
      </c>
      <c r="H101" s="6" t="s">
        <v>7288</v>
      </c>
      <c r="I101" s="6" t="s">
        <v>2133</v>
      </c>
      <c r="J101" s="6" t="s">
        <v>15</v>
      </c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7239</v>
      </c>
      <c r="E102" s="6" t="s">
        <v>218</v>
      </c>
      <c r="F102" s="6" t="s">
        <v>15</v>
      </c>
      <c r="G102" s="6" t="s">
        <v>15</v>
      </c>
      <c r="H102" s="6" t="s">
        <v>7289</v>
      </c>
      <c r="I102" s="6" t="s">
        <v>2133</v>
      </c>
      <c r="J102" s="6" t="s">
        <v>15</v>
      </c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7239</v>
      </c>
      <c r="E103" s="6" t="s">
        <v>220</v>
      </c>
      <c r="F103" s="6" t="s">
        <v>264</v>
      </c>
      <c r="G103" s="6" t="s">
        <v>15</v>
      </c>
      <c r="H103" s="6" t="s">
        <v>7240</v>
      </c>
      <c r="I103" s="6" t="s">
        <v>7290</v>
      </c>
      <c r="J103" s="6" t="s">
        <v>15</v>
      </c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7239</v>
      </c>
      <c r="E104" s="6" t="s">
        <v>222</v>
      </c>
      <c r="F104" s="6" t="s">
        <v>15</v>
      </c>
      <c r="G104" s="6" t="s">
        <v>15</v>
      </c>
      <c r="H104" s="6" t="s">
        <v>7290</v>
      </c>
      <c r="I104" s="6" t="s">
        <v>7290</v>
      </c>
      <c r="J104" s="6" t="s">
        <v>15</v>
      </c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7239</v>
      </c>
      <c r="E105" s="6" t="s">
        <v>224</v>
      </c>
      <c r="F105" s="6" t="s">
        <v>264</v>
      </c>
      <c r="G105" s="6" t="s">
        <v>15</v>
      </c>
      <c r="H105" s="6" t="s">
        <v>7240</v>
      </c>
      <c r="I105" s="6" t="s">
        <v>2133</v>
      </c>
      <c r="J105" s="6" t="s">
        <v>15</v>
      </c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7239</v>
      </c>
      <c r="E106" s="6" t="s">
        <v>226</v>
      </c>
      <c r="F106" s="6"/>
      <c r="G106" s="6"/>
      <c r="H106" s="6" t="s">
        <v>1599</v>
      </c>
      <c r="I106" s="6" t="s">
        <v>2896</v>
      </c>
      <c r="J106" s="6" t="s">
        <v>15</v>
      </c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7239</v>
      </c>
      <c r="E107" s="6" t="s">
        <v>228</v>
      </c>
      <c r="F107" s="6" t="s">
        <v>264</v>
      </c>
      <c r="G107" s="6" t="s">
        <v>264</v>
      </c>
      <c r="H107" s="6" t="s">
        <v>7240</v>
      </c>
      <c r="I107" s="6" t="s">
        <v>7241</v>
      </c>
      <c r="J107" s="6"/>
      <c r="K107" s="6" t="s">
        <v>7291</v>
      </c>
      <c r="L107" s="6" t="s">
        <v>677</v>
      </c>
      <c r="M107" s="6"/>
    </row>
    <row r="108" spans="2:13">
      <c r="B108" s="6" t="s">
        <v>229</v>
      </c>
      <c r="C108" s="6" t="s">
        <v>6999</v>
      </c>
      <c r="D108" s="6" t="s">
        <v>7239</v>
      </c>
      <c r="E108" s="6" t="s">
        <v>230</v>
      </c>
      <c r="F108" s="6" t="s">
        <v>15</v>
      </c>
      <c r="G108" s="6" t="s">
        <v>15</v>
      </c>
      <c r="H108" s="6" t="s">
        <v>2715</v>
      </c>
      <c r="I108" s="6" t="s">
        <v>2715</v>
      </c>
      <c r="J108" s="6" t="s">
        <v>15</v>
      </c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7239</v>
      </c>
      <c r="E109" s="6" t="s">
        <v>232</v>
      </c>
      <c r="F109" s="6"/>
      <c r="G109" s="6"/>
      <c r="H109" s="6" t="s">
        <v>7245</v>
      </c>
      <c r="I109" s="6" t="s">
        <v>2849</v>
      </c>
      <c r="J109" s="6" t="s">
        <v>15</v>
      </c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7239</v>
      </c>
      <c r="E110" s="6" t="s">
        <v>234</v>
      </c>
      <c r="F110" s="6" t="s">
        <v>264</v>
      </c>
      <c r="G110" s="6" t="s">
        <v>264</v>
      </c>
      <c r="H110" s="6" t="s">
        <v>7240</v>
      </c>
      <c r="I110" s="6" t="s">
        <v>7241</v>
      </c>
      <c r="J110" s="6"/>
      <c r="K110" s="6" t="s">
        <v>7292</v>
      </c>
      <c r="L110" s="6" t="s">
        <v>730</v>
      </c>
      <c r="M110" s="6"/>
    </row>
    <row r="111" spans="2:13">
      <c r="B111" s="6" t="s">
        <v>235</v>
      </c>
      <c r="C111" s="6" t="s">
        <v>6999</v>
      </c>
      <c r="D111" s="6" t="s">
        <v>7239</v>
      </c>
      <c r="E111" s="6" t="s">
        <v>236</v>
      </c>
      <c r="F111" s="6" t="s">
        <v>15</v>
      </c>
      <c r="G111" s="6" t="s">
        <v>15</v>
      </c>
      <c r="H111" s="6" t="s">
        <v>7293</v>
      </c>
      <c r="I111" s="6" t="s">
        <v>2133</v>
      </c>
      <c r="J111" s="6" t="s">
        <v>15</v>
      </c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7239</v>
      </c>
      <c r="E112" s="6" t="s">
        <v>238</v>
      </c>
      <c r="F112" s="6" t="s">
        <v>264</v>
      </c>
      <c r="G112" s="6" t="s">
        <v>264</v>
      </c>
      <c r="H112" s="6" t="s">
        <v>7240</v>
      </c>
      <c r="I112" s="6" t="s">
        <v>7241</v>
      </c>
      <c r="J112" s="6"/>
      <c r="K112" s="6" t="s">
        <v>7294</v>
      </c>
      <c r="L112" s="6" t="s">
        <v>1381</v>
      </c>
      <c r="M112" s="6"/>
    </row>
    <row r="113" spans="2:13">
      <c r="B113" s="6" t="s">
        <v>239</v>
      </c>
      <c r="C113" s="6" t="s">
        <v>6999</v>
      </c>
      <c r="D113" s="6" t="s">
        <v>7239</v>
      </c>
      <c r="E113" s="6" t="s">
        <v>240</v>
      </c>
      <c r="F113" s="6" t="s">
        <v>15</v>
      </c>
      <c r="G113" s="6" t="s">
        <v>15</v>
      </c>
      <c r="H113" s="6" t="s">
        <v>7295</v>
      </c>
      <c r="I113" s="6" t="s">
        <v>2133</v>
      </c>
      <c r="J113" s="6" t="s">
        <v>15</v>
      </c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7239</v>
      </c>
      <c r="E114" s="6" t="s">
        <v>242</v>
      </c>
      <c r="F114" s="6" t="s">
        <v>264</v>
      </c>
      <c r="G114" s="6" t="s">
        <v>264</v>
      </c>
      <c r="H114" s="6" t="s">
        <v>7240</v>
      </c>
      <c r="I114" s="6" t="s">
        <v>7241</v>
      </c>
      <c r="J114" s="6"/>
      <c r="K114" s="6" t="s">
        <v>7296</v>
      </c>
      <c r="L114" s="6" t="s">
        <v>730</v>
      </c>
      <c r="M114" s="6"/>
    </row>
    <row r="115" spans="2:13">
      <c r="B115" s="6" t="s">
        <v>243</v>
      </c>
      <c r="C115" s="6" t="s">
        <v>6999</v>
      </c>
      <c r="D115" s="6" t="s">
        <v>7239</v>
      </c>
      <c r="E115" s="6" t="s">
        <v>244</v>
      </c>
      <c r="F115" s="6" t="s">
        <v>264</v>
      </c>
      <c r="G115" s="6" t="s">
        <v>264</v>
      </c>
      <c r="H115" s="6" t="s">
        <v>7240</v>
      </c>
      <c r="I115" s="6" t="s">
        <v>7241</v>
      </c>
      <c r="J115" s="6"/>
      <c r="K115" s="6" t="s">
        <v>7297</v>
      </c>
      <c r="L115" s="6" t="s">
        <v>666</v>
      </c>
      <c r="M115" s="6"/>
    </row>
    <row r="116" spans="2:13">
      <c r="B116" s="6" t="s">
        <v>245</v>
      </c>
      <c r="C116" s="6" t="s">
        <v>6999</v>
      </c>
      <c r="D116" s="6" t="s">
        <v>7239</v>
      </c>
      <c r="E116" s="6" t="s">
        <v>246</v>
      </c>
      <c r="F116" s="6" t="s">
        <v>15</v>
      </c>
      <c r="G116" s="6" t="s">
        <v>15</v>
      </c>
      <c r="H116" s="6" t="s">
        <v>7298</v>
      </c>
      <c r="I116" s="6" t="s">
        <v>7298</v>
      </c>
      <c r="J116" s="6" t="s">
        <v>15</v>
      </c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7239</v>
      </c>
      <c r="E117" s="6" t="s">
        <v>248</v>
      </c>
      <c r="F117" s="6" t="s">
        <v>15</v>
      </c>
      <c r="G117" s="6" t="s">
        <v>15</v>
      </c>
      <c r="H117" s="6" t="s">
        <v>7299</v>
      </c>
      <c r="I117" s="6" t="s">
        <v>2133</v>
      </c>
      <c r="J117" s="6" t="s">
        <v>15</v>
      </c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7239</v>
      </c>
      <c r="E118" s="6" t="s">
        <v>250</v>
      </c>
      <c r="F118" s="6" t="s">
        <v>264</v>
      </c>
      <c r="G118" s="6" t="s">
        <v>15</v>
      </c>
      <c r="H118" s="6" t="s">
        <v>7300</v>
      </c>
      <c r="I118" s="6" t="s">
        <v>7300</v>
      </c>
      <c r="J118" s="6" t="s">
        <v>15</v>
      </c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7239</v>
      </c>
      <c r="E119" s="6" t="s">
        <v>252</v>
      </c>
      <c r="F119" s="6" t="s">
        <v>264</v>
      </c>
      <c r="G119" s="6" t="s">
        <v>15</v>
      </c>
      <c r="H119" s="6" t="s">
        <v>7300</v>
      </c>
      <c r="I119" s="6" t="s">
        <v>7300</v>
      </c>
      <c r="J119" s="6" t="s">
        <v>15</v>
      </c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7239</v>
      </c>
      <c r="E120" s="6" t="s">
        <v>254</v>
      </c>
      <c r="F120" s="6" t="s">
        <v>264</v>
      </c>
      <c r="G120" s="6" t="s">
        <v>264</v>
      </c>
      <c r="H120" s="6" t="s">
        <v>7240</v>
      </c>
      <c r="I120" s="6" t="s">
        <v>7241</v>
      </c>
      <c r="J120" s="6" t="s">
        <v>15</v>
      </c>
      <c r="K120" s="6" t="s">
        <v>7301</v>
      </c>
      <c r="L120" s="6" t="s">
        <v>677</v>
      </c>
      <c r="M120" s="6"/>
    </row>
    <row r="121" spans="2:13">
      <c r="B121" s="6" t="s">
        <v>255</v>
      </c>
      <c r="C121" s="6" t="s">
        <v>6999</v>
      </c>
      <c r="D121" s="6" t="s">
        <v>7239</v>
      </c>
      <c r="E121" s="6" t="s">
        <v>256</v>
      </c>
      <c r="F121" s="6" t="s">
        <v>15</v>
      </c>
      <c r="G121" s="6" t="s">
        <v>15</v>
      </c>
      <c r="H121" s="6" t="s">
        <v>7302</v>
      </c>
      <c r="I121" s="6" t="s">
        <v>7302</v>
      </c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7239</v>
      </c>
      <c r="E122" s="6" t="s">
        <v>258</v>
      </c>
      <c r="F122" s="6" t="s">
        <v>264</v>
      </c>
      <c r="G122" s="6" t="s">
        <v>264</v>
      </c>
      <c r="H122" s="6" t="s">
        <v>7240</v>
      </c>
      <c r="I122" s="6" t="s">
        <v>7241</v>
      </c>
      <c r="J122" s="6"/>
      <c r="K122" s="6" t="s">
        <v>7303</v>
      </c>
      <c r="L122" s="6" t="s">
        <v>730</v>
      </c>
      <c r="M122" s="6"/>
    </row>
    <row r="123" spans="2:13">
      <c r="B123" s="6" t="s">
        <v>259</v>
      </c>
      <c r="C123" s="6" t="s">
        <v>6999</v>
      </c>
      <c r="D123" s="6" t="s">
        <v>7239</v>
      </c>
      <c r="E123" s="6" t="s">
        <v>260</v>
      </c>
      <c r="F123" s="6"/>
      <c r="G123" s="6"/>
      <c r="H123" s="6" t="s">
        <v>7245</v>
      </c>
      <c r="I123" s="6" t="s">
        <v>2899</v>
      </c>
      <c r="J123" s="6" t="s">
        <v>15</v>
      </c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7239</v>
      </c>
      <c r="E124" s="6" t="s">
        <v>262</v>
      </c>
      <c r="F124" s="6"/>
      <c r="G124" s="6"/>
      <c r="H124" s="6" t="s">
        <v>7245</v>
      </c>
      <c r="I124" s="6" t="s">
        <v>2899</v>
      </c>
      <c r="J124" s="6" t="s">
        <v>15</v>
      </c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9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150.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7304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7305</v>
      </c>
      <c r="L3" s="6" t="s">
        <v>7306</v>
      </c>
      <c r="M3" s="6"/>
    </row>
    <row r="4" spans="2:13">
      <c r="B4" s="6" t="s">
        <v>17</v>
      </c>
      <c r="C4" s="6" t="s">
        <v>6999</v>
      </c>
      <c r="D4" s="6" t="s">
        <v>7304</v>
      </c>
      <c r="E4" s="6" t="s">
        <v>18</v>
      </c>
      <c r="F4" s="6" t="s">
        <v>15</v>
      </c>
      <c r="G4" s="6" t="s">
        <v>15</v>
      </c>
      <c r="H4" s="6" t="s">
        <v>15</v>
      </c>
      <c r="I4" s="6" t="s">
        <v>15</v>
      </c>
      <c r="J4" s="6"/>
      <c r="K4" s="6"/>
      <c r="L4" s="6"/>
      <c r="M4" s="6"/>
    </row>
    <row r="5" spans="2:13">
      <c r="B5" s="6" t="s">
        <v>19</v>
      </c>
      <c r="C5" s="6" t="s">
        <v>6999</v>
      </c>
      <c r="D5" s="6" t="s">
        <v>7304</v>
      </c>
      <c r="E5" s="6" t="s">
        <v>20</v>
      </c>
      <c r="F5" s="6" t="s">
        <v>15</v>
      </c>
      <c r="G5" s="6" t="s">
        <v>15</v>
      </c>
      <c r="H5" s="6" t="s">
        <v>15</v>
      </c>
      <c r="I5" s="6" t="s">
        <v>15</v>
      </c>
      <c r="J5" s="6"/>
      <c r="K5" s="6"/>
      <c r="L5" s="6"/>
      <c r="M5" s="6"/>
    </row>
    <row r="6" spans="2:13">
      <c r="B6" s="6" t="s">
        <v>21</v>
      </c>
      <c r="C6" s="6" t="s">
        <v>6999</v>
      </c>
      <c r="D6" s="6" t="s">
        <v>7304</v>
      </c>
      <c r="E6" s="6" t="s">
        <v>22</v>
      </c>
      <c r="F6" s="6"/>
      <c r="G6" s="6"/>
      <c r="H6" s="6"/>
      <c r="I6" s="6" t="s">
        <v>2849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7304</v>
      </c>
      <c r="E7" s="6" t="s">
        <v>25</v>
      </c>
      <c r="F7" s="6"/>
      <c r="G7" s="6"/>
      <c r="H7" s="6"/>
      <c r="I7" s="6" t="s">
        <v>3040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7304</v>
      </c>
      <c r="E8" s="6" t="s">
        <v>28</v>
      </c>
      <c r="F8" s="6"/>
      <c r="G8" s="6"/>
      <c r="H8" s="6"/>
      <c r="I8" s="6" t="s">
        <v>2849</v>
      </c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7304</v>
      </c>
      <c r="E9" s="6" t="s">
        <v>30</v>
      </c>
      <c r="F9" s="6"/>
      <c r="G9" s="6"/>
      <c r="H9" s="6"/>
      <c r="I9" s="6" t="s">
        <v>2851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7304</v>
      </c>
      <c r="E10" s="6" t="s">
        <v>32</v>
      </c>
      <c r="F10" s="6" t="s">
        <v>15</v>
      </c>
      <c r="G10" s="6" t="s">
        <v>15</v>
      </c>
      <c r="H10" s="6" t="s">
        <v>15</v>
      </c>
      <c r="I10" s="6" t="s">
        <v>15</v>
      </c>
      <c r="J10" s="6"/>
      <c r="K10" s="6"/>
      <c r="L10" s="6"/>
      <c r="M10" s="6"/>
    </row>
    <row r="11" spans="2:13">
      <c r="B11" s="6" t="s">
        <v>33</v>
      </c>
      <c r="C11" s="6" t="s">
        <v>6999</v>
      </c>
      <c r="D11" s="6" t="s">
        <v>7304</v>
      </c>
      <c r="E11" s="6" t="s">
        <v>34</v>
      </c>
      <c r="F11" s="6"/>
      <c r="G11" s="6"/>
      <c r="H11" s="6"/>
      <c r="I11" s="6" t="s">
        <v>2849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7304</v>
      </c>
      <c r="E12" s="6" t="s">
        <v>36</v>
      </c>
      <c r="F12" s="6" t="s">
        <v>15</v>
      </c>
      <c r="G12" s="6" t="s">
        <v>15</v>
      </c>
      <c r="H12" s="6" t="s">
        <v>15</v>
      </c>
      <c r="I12" s="6" t="s">
        <v>15</v>
      </c>
      <c r="J12" s="6"/>
      <c r="K12" s="6"/>
      <c r="L12" s="6"/>
      <c r="M12" s="6"/>
    </row>
    <row r="13" spans="2:13">
      <c r="B13" s="6" t="s">
        <v>37</v>
      </c>
      <c r="C13" s="6" t="s">
        <v>6999</v>
      </c>
      <c r="D13" s="6" t="s">
        <v>7304</v>
      </c>
      <c r="E13" s="6" t="s">
        <v>38</v>
      </c>
      <c r="F13" s="6" t="s">
        <v>15</v>
      </c>
      <c r="G13" s="6" t="s">
        <v>15</v>
      </c>
      <c r="H13" s="6" t="s">
        <v>15</v>
      </c>
      <c r="I13" s="6" t="s">
        <v>15</v>
      </c>
      <c r="J13" s="6"/>
      <c r="K13" s="6"/>
      <c r="L13" s="6"/>
      <c r="M13" s="6"/>
    </row>
    <row r="14" spans="2:13">
      <c r="B14" s="6" t="s">
        <v>39</v>
      </c>
      <c r="C14" s="6" t="s">
        <v>6999</v>
      </c>
      <c r="D14" s="6" t="s">
        <v>7304</v>
      </c>
      <c r="E14" s="6" t="s">
        <v>40</v>
      </c>
      <c r="F14" s="6"/>
      <c r="G14" s="6"/>
      <c r="H14" s="6"/>
      <c r="I14" s="6" t="s">
        <v>2849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7304</v>
      </c>
      <c r="E15" s="6" t="s">
        <v>42</v>
      </c>
      <c r="F15" s="6"/>
      <c r="G15" s="6"/>
      <c r="H15" s="6"/>
      <c r="I15" s="6" t="s">
        <v>2856</v>
      </c>
      <c r="J15" s="6"/>
      <c r="K15" s="6" t="s">
        <v>7307</v>
      </c>
      <c r="L15" s="6" t="s">
        <v>5226</v>
      </c>
      <c r="M15" s="6"/>
    </row>
    <row r="16" spans="2:13">
      <c r="B16" s="6" t="s">
        <v>43</v>
      </c>
      <c r="C16" s="6" t="s">
        <v>6999</v>
      </c>
      <c r="D16" s="6" t="s">
        <v>7304</v>
      </c>
      <c r="E16" s="6" t="s">
        <v>44</v>
      </c>
      <c r="F16" s="6" t="s">
        <v>15</v>
      </c>
      <c r="G16" s="6" t="s">
        <v>15</v>
      </c>
      <c r="H16" s="6" t="s">
        <v>15</v>
      </c>
      <c r="I16" s="6" t="s">
        <v>15</v>
      </c>
      <c r="J16" s="6"/>
      <c r="K16" s="6"/>
      <c r="L16" s="6"/>
      <c r="M16" s="6"/>
    </row>
    <row r="17" spans="2:13">
      <c r="B17" s="6" t="s">
        <v>45</v>
      </c>
      <c r="C17" s="6" t="s">
        <v>6999</v>
      </c>
      <c r="D17" s="6" t="s">
        <v>7304</v>
      </c>
      <c r="E17" s="6" t="s">
        <v>46</v>
      </c>
      <c r="F17" s="6" t="s">
        <v>15</v>
      </c>
      <c r="G17" s="6" t="s">
        <v>15</v>
      </c>
      <c r="H17" s="6" t="s">
        <v>15</v>
      </c>
      <c r="I17" s="6" t="s">
        <v>15</v>
      </c>
      <c r="J17" s="6"/>
      <c r="K17" s="6"/>
      <c r="L17" s="6"/>
      <c r="M17" s="6"/>
    </row>
    <row r="18" spans="2:13">
      <c r="B18" s="6" t="s">
        <v>47</v>
      </c>
      <c r="C18" s="6" t="s">
        <v>6999</v>
      </c>
      <c r="D18" s="6" t="s">
        <v>7304</v>
      </c>
      <c r="E18" s="6" t="s">
        <v>48</v>
      </c>
      <c r="F18" s="6" t="s">
        <v>15</v>
      </c>
      <c r="G18" s="6" t="s">
        <v>15</v>
      </c>
      <c r="H18" s="6" t="s">
        <v>15</v>
      </c>
      <c r="I18" s="6" t="s">
        <v>15</v>
      </c>
      <c r="J18" s="6"/>
      <c r="K18" s="6"/>
      <c r="L18" s="6"/>
      <c r="M18" s="6"/>
    </row>
    <row r="19" spans="2:13">
      <c r="B19" s="6" t="s">
        <v>50</v>
      </c>
      <c r="C19" s="6" t="s">
        <v>6999</v>
      </c>
      <c r="D19" s="6" t="s">
        <v>7304</v>
      </c>
      <c r="E19" s="6" t="s">
        <v>51</v>
      </c>
      <c r="F19" s="6" t="s">
        <v>15</v>
      </c>
      <c r="G19" s="6" t="s">
        <v>15</v>
      </c>
      <c r="H19" s="6" t="s">
        <v>15</v>
      </c>
      <c r="I19" s="6" t="s">
        <v>15</v>
      </c>
      <c r="J19" s="6"/>
      <c r="K19" s="6"/>
      <c r="L19" s="6"/>
      <c r="M19" s="6"/>
    </row>
    <row r="20" spans="2:13">
      <c r="B20" s="6" t="s">
        <v>52</v>
      </c>
      <c r="C20" s="6" t="s">
        <v>6999</v>
      </c>
      <c r="D20" s="6" t="s">
        <v>7304</v>
      </c>
      <c r="E20" s="6" t="s">
        <v>53</v>
      </c>
      <c r="F20" s="6"/>
      <c r="G20" s="6"/>
      <c r="H20" s="6"/>
      <c r="I20" s="6" t="s">
        <v>3052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7304</v>
      </c>
      <c r="E21" s="6" t="s">
        <v>55</v>
      </c>
      <c r="F21" s="6"/>
      <c r="G21" s="6"/>
      <c r="H21" s="6"/>
      <c r="I21" s="6" t="s">
        <v>2862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7304</v>
      </c>
      <c r="E22" s="6" t="s">
        <v>57</v>
      </c>
      <c r="F22" s="6"/>
      <c r="G22" s="6"/>
      <c r="H22" s="6"/>
      <c r="I22" s="6" t="s">
        <v>2863</v>
      </c>
      <c r="J22" s="6"/>
      <c r="K22" s="6" t="s">
        <v>7308</v>
      </c>
      <c r="L22" s="6" t="s">
        <v>7309</v>
      </c>
      <c r="M22" s="6"/>
    </row>
    <row r="23" spans="2:13">
      <c r="B23" s="6" t="s">
        <v>58</v>
      </c>
      <c r="C23" s="6" t="s">
        <v>6999</v>
      </c>
      <c r="D23" s="6" t="s">
        <v>7304</v>
      </c>
      <c r="E23" s="6" t="s">
        <v>59</v>
      </c>
      <c r="F23" s="6"/>
      <c r="G23" s="6"/>
      <c r="H23" s="6"/>
      <c r="I23" s="6" t="s">
        <v>2849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7304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7310</v>
      </c>
      <c r="L24" s="6" t="s">
        <v>7311</v>
      </c>
      <c r="M24" s="6"/>
    </row>
    <row r="25" spans="2:13">
      <c r="B25" s="6" t="s">
        <v>62</v>
      </c>
      <c r="C25" s="6" t="s">
        <v>6999</v>
      </c>
      <c r="D25" s="6" t="s">
        <v>7304</v>
      </c>
      <c r="E25" s="6" t="s">
        <v>63</v>
      </c>
      <c r="F25" s="6" t="s">
        <v>15</v>
      </c>
      <c r="G25" s="6" t="s">
        <v>15</v>
      </c>
      <c r="H25" s="6" t="s">
        <v>15</v>
      </c>
      <c r="I25" s="6" t="s">
        <v>15</v>
      </c>
      <c r="J25" s="6"/>
      <c r="K25" s="6"/>
      <c r="L25" s="6"/>
      <c r="M25" s="6"/>
    </row>
    <row r="26" spans="2:13">
      <c r="B26" s="6" t="s">
        <v>64</v>
      </c>
      <c r="C26" s="6" t="s">
        <v>6999</v>
      </c>
      <c r="D26" s="6" t="s">
        <v>7304</v>
      </c>
      <c r="E26" s="6" t="s">
        <v>65</v>
      </c>
      <c r="F26" s="6"/>
      <c r="G26" s="6"/>
      <c r="H26" s="6"/>
      <c r="I26" s="6" t="s">
        <v>2849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7304</v>
      </c>
      <c r="E27" s="6" t="s">
        <v>67</v>
      </c>
      <c r="F27" s="6"/>
      <c r="G27" s="6"/>
      <c r="H27" s="6"/>
      <c r="I27" s="6" t="s">
        <v>2849</v>
      </c>
      <c r="J27" s="6"/>
      <c r="K27" s="6" t="s">
        <v>7312</v>
      </c>
      <c r="L27" s="6" t="s">
        <v>7309</v>
      </c>
      <c r="M27" s="6"/>
    </row>
    <row r="28" spans="2:13">
      <c r="B28" s="6" t="s">
        <v>68</v>
      </c>
      <c r="C28" s="6" t="s">
        <v>6999</v>
      </c>
      <c r="D28" s="6" t="s">
        <v>7304</v>
      </c>
      <c r="E28" s="6" t="s">
        <v>69</v>
      </c>
      <c r="F28" s="6"/>
      <c r="G28" s="6"/>
      <c r="H28" s="6"/>
      <c r="I28" s="6" t="s">
        <v>2867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7304</v>
      </c>
      <c r="E29" s="6" t="s">
        <v>71</v>
      </c>
      <c r="F29" s="6"/>
      <c r="G29" s="6"/>
      <c r="H29" s="6"/>
      <c r="I29" s="6" t="s">
        <v>2867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7304</v>
      </c>
      <c r="E30" s="6" t="s">
        <v>73</v>
      </c>
      <c r="F30" s="6"/>
      <c r="G30" s="6"/>
      <c r="H30" s="6"/>
      <c r="I30" s="6" t="s">
        <v>2868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7304</v>
      </c>
      <c r="E31" s="6" t="s">
        <v>75</v>
      </c>
      <c r="F31" s="6"/>
      <c r="G31" s="6"/>
      <c r="H31" s="6"/>
      <c r="I31" s="6" t="s">
        <v>2868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7304</v>
      </c>
      <c r="E32" s="6" t="s">
        <v>77</v>
      </c>
      <c r="F32" s="6"/>
      <c r="G32" s="6"/>
      <c r="H32" s="6"/>
      <c r="I32" s="6" t="s">
        <v>2868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7304</v>
      </c>
      <c r="E33" s="6" t="s">
        <v>79</v>
      </c>
      <c r="F33" s="6"/>
      <c r="G33" s="6"/>
      <c r="H33" s="6"/>
      <c r="I33" s="6" t="s">
        <v>2869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7304</v>
      </c>
      <c r="E34" s="6" t="s">
        <v>81</v>
      </c>
      <c r="F34" s="6"/>
      <c r="G34" s="6"/>
      <c r="H34" s="6"/>
      <c r="I34" s="6" t="s">
        <v>2869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7304</v>
      </c>
      <c r="E35" s="6" t="s">
        <v>83</v>
      </c>
      <c r="F35" s="6"/>
      <c r="G35" s="6"/>
      <c r="H35" s="6"/>
      <c r="I35" s="6" t="s">
        <v>2869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7304</v>
      </c>
      <c r="E36" s="6" t="s">
        <v>85</v>
      </c>
      <c r="F36" s="6"/>
      <c r="G36" s="6"/>
      <c r="H36" s="6"/>
      <c r="I36" s="6" t="s">
        <v>2869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7304</v>
      </c>
      <c r="E37" s="6" t="s">
        <v>87</v>
      </c>
      <c r="F37" s="6"/>
      <c r="G37" s="6"/>
      <c r="H37" s="6"/>
      <c r="I37" s="6" t="s">
        <v>2870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7304</v>
      </c>
      <c r="E38" s="6" t="s">
        <v>89</v>
      </c>
      <c r="F38" s="6"/>
      <c r="G38" s="6"/>
      <c r="H38" s="6"/>
      <c r="I38" s="6" t="s">
        <v>2871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7304</v>
      </c>
      <c r="E39" s="6" t="s">
        <v>91</v>
      </c>
      <c r="F39" s="6"/>
      <c r="G39" s="6"/>
      <c r="H39" s="6"/>
      <c r="I39" s="6" t="s">
        <v>2871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7304</v>
      </c>
      <c r="E40" s="6" t="s">
        <v>93</v>
      </c>
      <c r="F40" s="6"/>
      <c r="G40" s="6"/>
      <c r="H40" s="6"/>
      <c r="I40" s="6" t="s">
        <v>2872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7304</v>
      </c>
      <c r="E41" s="6" t="s">
        <v>95</v>
      </c>
      <c r="F41" s="6"/>
      <c r="G41" s="6"/>
      <c r="H41" s="6"/>
      <c r="I41" s="6" t="s">
        <v>2872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7304</v>
      </c>
      <c r="E42" s="6" t="s">
        <v>97</v>
      </c>
      <c r="F42" s="6"/>
      <c r="G42" s="6"/>
      <c r="H42" s="6"/>
      <c r="I42" s="6" t="s">
        <v>2873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7304</v>
      </c>
      <c r="E43" s="6" t="s">
        <v>99</v>
      </c>
      <c r="F43" s="6"/>
      <c r="G43" s="6"/>
      <c r="H43" s="6"/>
      <c r="I43" s="6" t="s">
        <v>2874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7304</v>
      </c>
      <c r="E44" s="6" t="s">
        <v>101</v>
      </c>
      <c r="F44" s="6"/>
      <c r="G44" s="6"/>
      <c r="H44" s="6"/>
      <c r="I44" s="6" t="s">
        <v>2874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7304</v>
      </c>
      <c r="E45" s="6" t="s">
        <v>103</v>
      </c>
      <c r="F45" s="6"/>
      <c r="G45" s="6"/>
      <c r="H45" s="6"/>
      <c r="I45" s="6" t="s">
        <v>2874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7304</v>
      </c>
      <c r="E46" s="6" t="s">
        <v>105</v>
      </c>
      <c r="F46" s="6"/>
      <c r="G46" s="6"/>
      <c r="H46" s="6"/>
      <c r="I46" s="6" t="s">
        <v>2849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7304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7313</v>
      </c>
      <c r="L47" s="6" t="s">
        <v>3552</v>
      </c>
      <c r="M47" s="6"/>
    </row>
    <row r="48" spans="2:13">
      <c r="B48" s="6" t="s">
        <v>108</v>
      </c>
      <c r="C48" s="6" t="s">
        <v>6999</v>
      </c>
      <c r="D48" s="6" t="s">
        <v>7304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7314</v>
      </c>
      <c r="L48" s="6" t="s">
        <v>7315</v>
      </c>
      <c r="M48" s="6"/>
    </row>
    <row r="49" spans="2:13">
      <c r="B49" s="6" t="s">
        <v>110</v>
      </c>
      <c r="C49" s="6" t="s">
        <v>6999</v>
      </c>
      <c r="D49" s="6" t="s">
        <v>7304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7316</v>
      </c>
      <c r="L49" s="6" t="s">
        <v>5599</v>
      </c>
      <c r="M49" s="6"/>
    </row>
    <row r="50" spans="2:13">
      <c r="B50" s="6" t="s">
        <v>112</v>
      </c>
      <c r="C50" s="6" t="s">
        <v>6999</v>
      </c>
      <c r="D50" s="6" t="s">
        <v>7304</v>
      </c>
      <c r="E50" s="6" t="s">
        <v>113</v>
      </c>
      <c r="F50" s="6" t="s">
        <v>15</v>
      </c>
      <c r="G50" s="6" t="s">
        <v>15</v>
      </c>
      <c r="H50" s="6" t="s">
        <v>15</v>
      </c>
      <c r="I50" s="6" t="s">
        <v>15</v>
      </c>
      <c r="J50" s="6"/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7304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7317</v>
      </c>
      <c r="L51" s="6" t="s">
        <v>3552</v>
      </c>
      <c r="M51" s="6"/>
    </row>
    <row r="52" spans="2:13">
      <c r="B52" s="6" t="s">
        <v>116</v>
      </c>
      <c r="C52" s="6" t="s">
        <v>6999</v>
      </c>
      <c r="D52" s="6" t="s">
        <v>7304</v>
      </c>
      <c r="E52" s="6" t="s">
        <v>117</v>
      </c>
      <c r="F52" s="6"/>
      <c r="G52" s="6"/>
      <c r="H52" s="6"/>
      <c r="I52" s="6" t="s">
        <v>2880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7304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7318</v>
      </c>
      <c r="L53" s="6" t="s">
        <v>3552</v>
      </c>
      <c r="M53" s="6"/>
    </row>
    <row r="54" spans="2:13">
      <c r="B54" s="6" t="s">
        <v>120</v>
      </c>
      <c r="C54" s="6" t="s">
        <v>6999</v>
      </c>
      <c r="D54" s="6" t="s">
        <v>7304</v>
      </c>
      <c r="E54" s="6" t="s">
        <v>121</v>
      </c>
      <c r="F54" s="6" t="s">
        <v>15</v>
      </c>
      <c r="G54" s="6" t="s">
        <v>15</v>
      </c>
      <c r="H54" s="6" t="s">
        <v>15</v>
      </c>
      <c r="I54" s="6" t="s">
        <v>15</v>
      </c>
      <c r="J54" s="6"/>
      <c r="K54" s="6"/>
      <c r="L54" s="6"/>
      <c r="M54" s="6"/>
    </row>
    <row r="55" spans="2:13">
      <c r="B55" s="6" t="s">
        <v>122</v>
      </c>
      <c r="C55" s="6" t="s">
        <v>6999</v>
      </c>
      <c r="D55" s="6" t="s">
        <v>7304</v>
      </c>
      <c r="E55" s="6" t="s">
        <v>123</v>
      </c>
      <c r="F55" s="6"/>
      <c r="G55" s="6"/>
      <c r="H55" s="6"/>
      <c r="I55" s="6" t="s">
        <v>2882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7304</v>
      </c>
      <c r="E56" s="6" t="s">
        <v>125</v>
      </c>
      <c r="F56" s="6" t="s">
        <v>15</v>
      </c>
      <c r="G56" s="6" t="s">
        <v>15</v>
      </c>
      <c r="H56" s="6" t="s">
        <v>15</v>
      </c>
      <c r="I56" s="6" t="s">
        <v>15</v>
      </c>
      <c r="J56" s="6"/>
      <c r="K56" s="6"/>
      <c r="L56" s="6"/>
      <c r="M56" s="6"/>
    </row>
    <row r="57" spans="2:13">
      <c r="B57" s="6" t="s">
        <v>126</v>
      </c>
      <c r="C57" s="6" t="s">
        <v>6999</v>
      </c>
      <c r="D57" s="6" t="s">
        <v>7304</v>
      </c>
      <c r="E57" s="6" t="s">
        <v>127</v>
      </c>
      <c r="F57" s="6"/>
      <c r="G57" s="6"/>
      <c r="H57" s="6"/>
      <c r="I57" s="6" t="s">
        <v>3068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7304</v>
      </c>
      <c r="E58" s="6" t="s">
        <v>129</v>
      </c>
      <c r="F58" s="6" t="s">
        <v>15</v>
      </c>
      <c r="G58" s="6" t="s">
        <v>15</v>
      </c>
      <c r="H58" s="6" t="s">
        <v>15</v>
      </c>
      <c r="I58" s="6" t="s">
        <v>15</v>
      </c>
      <c r="J58" s="6"/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7304</v>
      </c>
      <c r="E59" s="6" t="s">
        <v>131</v>
      </c>
      <c r="F59" s="6" t="s">
        <v>15</v>
      </c>
      <c r="G59" s="6" t="s">
        <v>15</v>
      </c>
      <c r="H59" s="6" t="s">
        <v>15</v>
      </c>
      <c r="I59" s="6" t="s">
        <v>15</v>
      </c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7304</v>
      </c>
      <c r="E60" s="6" t="s">
        <v>133</v>
      </c>
      <c r="F60" s="6" t="s">
        <v>15</v>
      </c>
      <c r="G60" s="6" t="s">
        <v>15</v>
      </c>
      <c r="H60" s="6" t="s">
        <v>15</v>
      </c>
      <c r="I60" s="6" t="s">
        <v>15</v>
      </c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7304</v>
      </c>
      <c r="E61" s="6" t="s">
        <v>135</v>
      </c>
      <c r="F61" s="6" t="s">
        <v>15</v>
      </c>
      <c r="G61" s="6" t="s">
        <v>15</v>
      </c>
      <c r="H61" s="6" t="s">
        <v>15</v>
      </c>
      <c r="I61" s="6" t="s">
        <v>15</v>
      </c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7304</v>
      </c>
      <c r="E62" s="6" t="s">
        <v>137</v>
      </c>
      <c r="F62" s="6" t="s">
        <v>264</v>
      </c>
      <c r="G62" s="6" t="s">
        <v>264</v>
      </c>
      <c r="H62" s="6" t="s">
        <v>15</v>
      </c>
      <c r="I62" s="6" t="s">
        <v>15</v>
      </c>
      <c r="J62" s="6"/>
      <c r="K62" s="6" t="s">
        <v>7319</v>
      </c>
      <c r="L62" s="6" t="s">
        <v>5599</v>
      </c>
      <c r="M62" s="6"/>
    </row>
    <row r="63" spans="2:13">
      <c r="B63" s="6" t="s">
        <v>138</v>
      </c>
      <c r="C63" s="6" t="s">
        <v>6999</v>
      </c>
      <c r="D63" s="6" t="s">
        <v>7304</v>
      </c>
      <c r="E63" s="6" t="s">
        <v>139</v>
      </c>
      <c r="F63" s="6" t="s">
        <v>15</v>
      </c>
      <c r="G63" s="6" t="s">
        <v>15</v>
      </c>
      <c r="H63" s="6" t="s">
        <v>15</v>
      </c>
      <c r="I63" s="6" t="s">
        <v>15</v>
      </c>
      <c r="J63" s="6"/>
      <c r="K63" s="6"/>
      <c r="L63" s="6"/>
      <c r="M63" s="6"/>
    </row>
    <row r="64" spans="2:13">
      <c r="B64" s="6" t="s">
        <v>140</v>
      </c>
      <c r="C64" s="6" t="s">
        <v>6999</v>
      </c>
      <c r="D64" s="6" t="s">
        <v>7304</v>
      </c>
      <c r="E64" s="6" t="s">
        <v>141</v>
      </c>
      <c r="F64" s="6" t="s">
        <v>264</v>
      </c>
      <c r="G64" s="6" t="s">
        <v>264</v>
      </c>
      <c r="H64" s="6" t="s">
        <v>15</v>
      </c>
      <c r="I64" s="6" t="s">
        <v>15</v>
      </c>
      <c r="J64" s="6"/>
      <c r="K64" s="6" t="s">
        <v>7320</v>
      </c>
      <c r="L64" s="6" t="s">
        <v>2723</v>
      </c>
      <c r="M64" s="6"/>
    </row>
    <row r="65" spans="2:13">
      <c r="B65" s="6" t="s">
        <v>142</v>
      </c>
      <c r="C65" s="6" t="s">
        <v>6999</v>
      </c>
      <c r="D65" s="6" t="s">
        <v>7304</v>
      </c>
      <c r="E65" s="6" t="s">
        <v>143</v>
      </c>
      <c r="F65" s="6"/>
      <c r="G65" s="6"/>
      <c r="H65" s="6"/>
      <c r="I65" s="6" t="s">
        <v>2849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7304</v>
      </c>
      <c r="E66" s="6" t="s">
        <v>145</v>
      </c>
      <c r="F66" s="6" t="s">
        <v>15</v>
      </c>
      <c r="G66" s="6" t="s">
        <v>15</v>
      </c>
      <c r="H66" s="6" t="s">
        <v>15</v>
      </c>
      <c r="I66" s="6" t="s">
        <v>15</v>
      </c>
      <c r="J66" s="6"/>
      <c r="K66" s="6"/>
      <c r="L66" s="6"/>
      <c r="M66" s="6"/>
    </row>
    <row r="67" spans="2:13">
      <c r="B67" s="6" t="s">
        <v>146</v>
      </c>
      <c r="C67" s="6" t="s">
        <v>6999</v>
      </c>
      <c r="D67" s="6" t="s">
        <v>7304</v>
      </c>
      <c r="E67" s="6" t="s">
        <v>147</v>
      </c>
      <c r="F67" s="6"/>
      <c r="G67" s="6"/>
      <c r="H67" s="6"/>
      <c r="I67" s="6" t="s">
        <v>2849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7304</v>
      </c>
      <c r="E68" s="6" t="s">
        <v>149</v>
      </c>
      <c r="F68" s="6" t="s">
        <v>15</v>
      </c>
      <c r="G68" s="6" t="s">
        <v>15</v>
      </c>
      <c r="H68" s="6" t="s">
        <v>15</v>
      </c>
      <c r="I68" s="6" t="s">
        <v>15</v>
      </c>
      <c r="J68" s="6"/>
      <c r="K68" s="6"/>
      <c r="L68" s="6"/>
      <c r="M68" s="6"/>
    </row>
    <row r="69" spans="2:13">
      <c r="B69" s="6" t="s">
        <v>150</v>
      </c>
      <c r="C69" s="6" t="s">
        <v>6999</v>
      </c>
      <c r="D69" s="6" t="s">
        <v>7304</v>
      </c>
      <c r="E69" s="6" t="s">
        <v>151</v>
      </c>
      <c r="F69" s="6" t="s">
        <v>15</v>
      </c>
      <c r="G69" s="6" t="s">
        <v>15</v>
      </c>
      <c r="H69" s="6" t="s">
        <v>15</v>
      </c>
      <c r="I69" s="6" t="s">
        <v>15</v>
      </c>
      <c r="J69" s="6"/>
      <c r="K69" s="6"/>
      <c r="L69" s="6"/>
      <c r="M69" s="6"/>
    </row>
    <row r="70" spans="2:13">
      <c r="B70" s="6" t="s">
        <v>152</v>
      </c>
      <c r="C70" s="6" t="s">
        <v>6999</v>
      </c>
      <c r="D70" s="6" t="s">
        <v>7304</v>
      </c>
      <c r="E70" s="6" t="s">
        <v>153</v>
      </c>
      <c r="F70" s="6"/>
      <c r="G70" s="6"/>
      <c r="H70" s="6"/>
      <c r="I70" s="6" t="s">
        <v>2892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7304</v>
      </c>
      <c r="E71" s="6" t="s">
        <v>155</v>
      </c>
      <c r="F71" s="6"/>
      <c r="G71" s="6"/>
      <c r="H71" s="6"/>
      <c r="I71" s="6" t="s">
        <v>2892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7304</v>
      </c>
      <c r="E72" s="6" t="s">
        <v>157</v>
      </c>
      <c r="F72" s="6"/>
      <c r="G72" s="6"/>
      <c r="H72" s="6"/>
      <c r="I72" s="6" t="s">
        <v>2892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7304</v>
      </c>
      <c r="E73" s="6" t="s">
        <v>159</v>
      </c>
      <c r="F73" s="6"/>
      <c r="G73" s="6"/>
      <c r="H73" s="6"/>
      <c r="I73" s="6" t="s">
        <v>2868</v>
      </c>
      <c r="J73" s="6"/>
      <c r="K73" s="6" t="s">
        <v>7321</v>
      </c>
      <c r="L73" s="6" t="s">
        <v>465</v>
      </c>
      <c r="M73" s="6"/>
    </row>
    <row r="74" spans="2:13">
      <c r="B74" s="6" t="s">
        <v>160</v>
      </c>
      <c r="C74" s="6" t="s">
        <v>6999</v>
      </c>
      <c r="D74" s="6" t="s">
        <v>7304</v>
      </c>
      <c r="E74" s="6" t="s">
        <v>161</v>
      </c>
      <c r="F74" s="6"/>
      <c r="G74" s="6"/>
      <c r="H74" s="6"/>
      <c r="I74" s="6" t="s">
        <v>2868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7304</v>
      </c>
      <c r="E75" s="6" t="s">
        <v>163</v>
      </c>
      <c r="F75" s="6"/>
      <c r="G75" s="6"/>
      <c r="H75" s="6"/>
      <c r="I75" s="6" t="s">
        <v>2893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7304</v>
      </c>
      <c r="E76" s="6" t="s">
        <v>165</v>
      </c>
      <c r="F76" s="6"/>
      <c r="G76" s="6"/>
      <c r="H76" s="6"/>
      <c r="I76" s="6" t="s">
        <v>2893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7304</v>
      </c>
      <c r="E77" s="6" t="s">
        <v>167</v>
      </c>
      <c r="F77" s="6"/>
      <c r="G77" s="6"/>
      <c r="H77" s="6"/>
      <c r="I77" s="6" t="s">
        <v>2893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7304</v>
      </c>
      <c r="E78" s="6" t="s">
        <v>169</v>
      </c>
      <c r="F78" s="6"/>
      <c r="G78" s="6"/>
      <c r="H78" s="6"/>
      <c r="I78" s="6" t="s">
        <v>2893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7304</v>
      </c>
      <c r="E79" s="6" t="s">
        <v>171</v>
      </c>
      <c r="F79" s="6"/>
      <c r="G79" s="6"/>
      <c r="H79" s="6"/>
      <c r="I79" s="6" t="s">
        <v>2893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7304</v>
      </c>
      <c r="E80" s="6" t="s">
        <v>173</v>
      </c>
      <c r="F80" s="6"/>
      <c r="G80" s="6"/>
      <c r="H80" s="6"/>
      <c r="I80" s="6" t="s">
        <v>2893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7304</v>
      </c>
      <c r="E81" s="6" t="s">
        <v>175</v>
      </c>
      <c r="F81" s="6"/>
      <c r="G81" s="6"/>
      <c r="H81" s="6"/>
      <c r="I81" s="6" t="s">
        <v>2893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7304</v>
      </c>
      <c r="E82" s="6" t="s">
        <v>177</v>
      </c>
      <c r="F82" s="6" t="s">
        <v>15</v>
      </c>
      <c r="G82" s="6" t="s">
        <v>15</v>
      </c>
      <c r="H82" s="6" t="s">
        <v>15</v>
      </c>
      <c r="I82" s="6" t="s">
        <v>15</v>
      </c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7304</v>
      </c>
      <c r="E83" s="6" t="s">
        <v>179</v>
      </c>
      <c r="F83" s="6" t="s">
        <v>264</v>
      </c>
      <c r="G83" s="6" t="s">
        <v>264</v>
      </c>
      <c r="H83" s="6" t="s">
        <v>15</v>
      </c>
      <c r="I83" s="6" t="s">
        <v>15</v>
      </c>
      <c r="J83" s="6"/>
      <c r="K83" s="6" t="s">
        <v>7322</v>
      </c>
      <c r="L83" s="6" t="s">
        <v>2723</v>
      </c>
      <c r="M83" s="6"/>
    </row>
    <row r="84" spans="2:13">
      <c r="B84" s="6" t="s">
        <v>180</v>
      </c>
      <c r="C84" s="6" t="s">
        <v>6999</v>
      </c>
      <c r="D84" s="6" t="s">
        <v>7304</v>
      </c>
      <c r="E84" s="6" t="s">
        <v>181</v>
      </c>
      <c r="F84" s="6"/>
      <c r="G84" s="6"/>
      <c r="H84" s="6"/>
      <c r="I84" s="6" t="s">
        <v>7009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7304</v>
      </c>
      <c r="E85" s="6" t="s">
        <v>183</v>
      </c>
      <c r="F85" s="6"/>
      <c r="G85" s="6"/>
      <c r="H85" s="6"/>
      <c r="I85" s="6" t="s">
        <v>2896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7304</v>
      </c>
      <c r="E86" s="6" t="s">
        <v>185</v>
      </c>
      <c r="F86" s="6" t="s">
        <v>264</v>
      </c>
      <c r="G86" s="6" t="s">
        <v>264</v>
      </c>
      <c r="H86" s="6" t="s">
        <v>15</v>
      </c>
      <c r="I86" s="6" t="s">
        <v>15</v>
      </c>
      <c r="J86" s="6"/>
      <c r="K86" s="6" t="s">
        <v>7323</v>
      </c>
      <c r="L86" s="6" t="s">
        <v>7324</v>
      </c>
      <c r="M86" s="6"/>
    </row>
    <row r="87" spans="2:13">
      <c r="B87" s="6" t="s">
        <v>186</v>
      </c>
      <c r="C87" s="6" t="s">
        <v>6999</v>
      </c>
      <c r="D87" s="6" t="s">
        <v>7304</v>
      </c>
      <c r="E87" s="6" t="s">
        <v>187</v>
      </c>
      <c r="F87" s="6"/>
      <c r="G87" s="6"/>
      <c r="H87" s="6"/>
      <c r="I87" s="6" t="s">
        <v>2898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7304</v>
      </c>
      <c r="E88" s="6" t="s">
        <v>189</v>
      </c>
      <c r="F88" s="6"/>
      <c r="G88" s="6"/>
      <c r="H88" s="6"/>
      <c r="I88" s="6" t="s">
        <v>2899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7304</v>
      </c>
      <c r="E89" s="6" t="s">
        <v>191</v>
      </c>
      <c r="F89" s="6"/>
      <c r="G89" s="6"/>
      <c r="H89" s="6"/>
      <c r="I89" s="6" t="s">
        <v>2849</v>
      </c>
      <c r="J89" s="6"/>
      <c r="K89" s="6" t="s">
        <v>7325</v>
      </c>
      <c r="L89" s="6" t="s">
        <v>7324</v>
      </c>
      <c r="M89" s="6"/>
    </row>
    <row r="90" spans="2:13">
      <c r="B90" s="6" t="s">
        <v>192</v>
      </c>
      <c r="C90" s="6" t="s">
        <v>6999</v>
      </c>
      <c r="D90" s="6" t="s">
        <v>7304</v>
      </c>
      <c r="E90" s="6" t="s">
        <v>193</v>
      </c>
      <c r="F90" s="6" t="s">
        <v>264</v>
      </c>
      <c r="G90" s="6" t="s">
        <v>264</v>
      </c>
      <c r="H90" s="6" t="s">
        <v>15</v>
      </c>
      <c r="I90" s="6" t="s">
        <v>15</v>
      </c>
      <c r="J90" s="6"/>
      <c r="K90" s="6" t="s">
        <v>7326</v>
      </c>
      <c r="L90" s="6" t="s">
        <v>7324</v>
      </c>
      <c r="M90" s="6"/>
    </row>
    <row r="91" spans="2:13">
      <c r="B91" s="6" t="s">
        <v>194</v>
      </c>
      <c r="C91" s="6" t="s">
        <v>6999</v>
      </c>
      <c r="D91" s="6" t="s">
        <v>7304</v>
      </c>
      <c r="E91" s="6" t="s">
        <v>195</v>
      </c>
      <c r="F91" s="6" t="s">
        <v>264</v>
      </c>
      <c r="G91" s="6" t="s">
        <v>264</v>
      </c>
      <c r="H91" s="6" t="s">
        <v>15</v>
      </c>
      <c r="I91" s="6" t="s">
        <v>15</v>
      </c>
      <c r="J91" s="6"/>
      <c r="K91" s="6" t="s">
        <v>7327</v>
      </c>
      <c r="L91" s="6" t="s">
        <v>7324</v>
      </c>
      <c r="M91" s="6"/>
    </row>
    <row r="92" spans="2:13">
      <c r="B92" s="6" t="s">
        <v>196</v>
      </c>
      <c r="C92" s="6" t="s">
        <v>6999</v>
      </c>
      <c r="D92" s="6" t="s">
        <v>7304</v>
      </c>
      <c r="E92" s="6" t="s">
        <v>197</v>
      </c>
      <c r="F92" s="6" t="s">
        <v>15</v>
      </c>
      <c r="G92" s="6" t="s">
        <v>15</v>
      </c>
      <c r="H92" s="6" t="s">
        <v>15</v>
      </c>
      <c r="I92" s="6" t="s">
        <v>15</v>
      </c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7304</v>
      </c>
      <c r="E93" s="6" t="s">
        <v>199</v>
      </c>
      <c r="F93" s="6"/>
      <c r="G93" s="6"/>
      <c r="H93" s="6"/>
      <c r="I93" s="6" t="s">
        <v>2902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7304</v>
      </c>
      <c r="E94" s="6" t="s">
        <v>201</v>
      </c>
      <c r="F94" s="6" t="s">
        <v>15</v>
      </c>
      <c r="G94" s="6" t="s">
        <v>15</v>
      </c>
      <c r="H94" s="6" t="s">
        <v>15</v>
      </c>
      <c r="I94" s="6" t="s">
        <v>15</v>
      </c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7304</v>
      </c>
      <c r="E95" s="6" t="s">
        <v>203</v>
      </c>
      <c r="F95" s="6" t="s">
        <v>15</v>
      </c>
      <c r="G95" s="6" t="s">
        <v>15</v>
      </c>
      <c r="H95" s="6" t="s">
        <v>15</v>
      </c>
      <c r="I95" s="6" t="s">
        <v>15</v>
      </c>
      <c r="J95" s="6"/>
      <c r="K95" s="6"/>
      <c r="L95" s="6"/>
      <c r="M95" s="6"/>
    </row>
    <row r="96" spans="2:13">
      <c r="B96" s="6" t="s">
        <v>204</v>
      </c>
      <c r="C96" s="6" t="s">
        <v>6999</v>
      </c>
      <c r="D96" s="6" t="s">
        <v>7304</v>
      </c>
      <c r="E96" s="6" t="s">
        <v>205</v>
      </c>
      <c r="F96" s="6"/>
      <c r="G96" s="6"/>
      <c r="H96" s="6"/>
      <c r="I96" s="6" t="s">
        <v>2903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7304</v>
      </c>
      <c r="E97" s="6" t="s">
        <v>207</v>
      </c>
      <c r="F97" s="6" t="s">
        <v>15</v>
      </c>
      <c r="G97" s="6" t="s">
        <v>15</v>
      </c>
      <c r="H97" s="6" t="s">
        <v>15</v>
      </c>
      <c r="I97" s="6" t="s">
        <v>15</v>
      </c>
      <c r="J97" s="6"/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7304</v>
      </c>
      <c r="E98" s="6" t="s">
        <v>209</v>
      </c>
      <c r="F98" s="6"/>
      <c r="G98" s="6"/>
      <c r="H98" s="6"/>
      <c r="I98" s="6" t="s">
        <v>2849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7304</v>
      </c>
      <c r="E99" s="6" t="s">
        <v>211</v>
      </c>
      <c r="F99" s="6"/>
      <c r="G99" s="6"/>
      <c r="H99" s="6"/>
      <c r="I99" s="6" t="s">
        <v>2895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7304</v>
      </c>
      <c r="E100" s="6" t="s">
        <v>213</v>
      </c>
      <c r="F100" s="6" t="s">
        <v>15</v>
      </c>
      <c r="G100" s="6" t="s">
        <v>15</v>
      </c>
      <c r="H100" s="6" t="s">
        <v>15</v>
      </c>
      <c r="I100" s="6" t="s">
        <v>15</v>
      </c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7304</v>
      </c>
      <c r="E101" s="6" t="s">
        <v>215</v>
      </c>
      <c r="F101" s="6" t="s">
        <v>15</v>
      </c>
      <c r="G101" s="6" t="s">
        <v>15</v>
      </c>
      <c r="H101" s="6" t="s">
        <v>15</v>
      </c>
      <c r="I101" s="6" t="s">
        <v>15</v>
      </c>
      <c r="J101" s="6"/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7304</v>
      </c>
      <c r="E102" s="6" t="s">
        <v>218</v>
      </c>
      <c r="F102" s="6" t="s">
        <v>15</v>
      </c>
      <c r="G102" s="6" t="s">
        <v>15</v>
      </c>
      <c r="H102" s="6" t="s">
        <v>15</v>
      </c>
      <c r="I102" s="6" t="s">
        <v>15</v>
      </c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7304</v>
      </c>
      <c r="E103" s="6" t="s">
        <v>220</v>
      </c>
      <c r="F103" s="6" t="s">
        <v>15</v>
      </c>
      <c r="G103" s="6" t="s">
        <v>15</v>
      </c>
      <c r="H103" s="6" t="s">
        <v>15</v>
      </c>
      <c r="I103" s="6" t="s">
        <v>15</v>
      </c>
      <c r="J103" s="6"/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7304</v>
      </c>
      <c r="E104" s="6" t="s">
        <v>222</v>
      </c>
      <c r="F104" s="6" t="s">
        <v>15</v>
      </c>
      <c r="G104" s="6" t="s">
        <v>15</v>
      </c>
      <c r="H104" s="6" t="s">
        <v>15</v>
      </c>
      <c r="I104" s="6" t="s">
        <v>15</v>
      </c>
      <c r="J104" s="6"/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7304</v>
      </c>
      <c r="E105" s="6" t="s">
        <v>224</v>
      </c>
      <c r="F105" s="6" t="s">
        <v>15</v>
      </c>
      <c r="G105" s="6" t="s">
        <v>15</v>
      </c>
      <c r="H105" s="6" t="s">
        <v>15</v>
      </c>
      <c r="I105" s="6" t="s">
        <v>15</v>
      </c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7304</v>
      </c>
      <c r="E106" s="6" t="s">
        <v>226</v>
      </c>
      <c r="F106" s="6"/>
      <c r="G106" s="6"/>
      <c r="H106" s="6"/>
      <c r="I106" s="6" t="s">
        <v>2896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7304</v>
      </c>
      <c r="E107" s="6" t="s">
        <v>228</v>
      </c>
      <c r="F107" s="6" t="s">
        <v>15</v>
      </c>
      <c r="G107" s="6" t="s">
        <v>15</v>
      </c>
      <c r="H107" s="6" t="s">
        <v>15</v>
      </c>
      <c r="I107" s="6" t="s">
        <v>15</v>
      </c>
      <c r="J107" s="6"/>
      <c r="K107" s="6"/>
      <c r="L107" s="6"/>
      <c r="M107" s="6"/>
    </row>
    <row r="108" spans="2:13">
      <c r="B108" s="6" t="s">
        <v>229</v>
      </c>
      <c r="C108" s="6" t="s">
        <v>6999</v>
      </c>
      <c r="D108" s="6" t="s">
        <v>7304</v>
      </c>
      <c r="E108" s="6" t="s">
        <v>230</v>
      </c>
      <c r="F108" s="6" t="s">
        <v>15</v>
      </c>
      <c r="G108" s="6" t="s">
        <v>15</v>
      </c>
      <c r="H108" s="6" t="s">
        <v>15</v>
      </c>
      <c r="I108" s="6" t="s">
        <v>15</v>
      </c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7304</v>
      </c>
      <c r="E109" s="6" t="s">
        <v>232</v>
      </c>
      <c r="F109" s="6"/>
      <c r="G109" s="6"/>
      <c r="H109" s="6"/>
      <c r="I109" s="6" t="s">
        <v>2849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7304</v>
      </c>
      <c r="E110" s="6" t="s">
        <v>234</v>
      </c>
      <c r="F110" s="6" t="s">
        <v>15</v>
      </c>
      <c r="G110" s="6" t="s">
        <v>15</v>
      </c>
      <c r="H110" s="6" t="s">
        <v>15</v>
      </c>
      <c r="I110" s="6" t="s">
        <v>15</v>
      </c>
      <c r="J110" s="6"/>
      <c r="K110" s="6"/>
      <c r="L110" s="6"/>
      <c r="M110" s="6"/>
    </row>
    <row r="111" spans="2:13">
      <c r="B111" s="6" t="s">
        <v>235</v>
      </c>
      <c r="C111" s="6" t="s">
        <v>6999</v>
      </c>
      <c r="D111" s="6" t="s">
        <v>7304</v>
      </c>
      <c r="E111" s="6" t="s">
        <v>236</v>
      </c>
      <c r="F111" s="6" t="s">
        <v>15</v>
      </c>
      <c r="G111" s="6" t="s">
        <v>15</v>
      </c>
      <c r="H111" s="6" t="s">
        <v>15</v>
      </c>
      <c r="I111" s="6" t="s">
        <v>15</v>
      </c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7304</v>
      </c>
      <c r="E112" s="6" t="s">
        <v>238</v>
      </c>
      <c r="F112" s="6" t="s">
        <v>15</v>
      </c>
      <c r="G112" s="6" t="s">
        <v>15</v>
      </c>
      <c r="H112" s="6" t="s">
        <v>15</v>
      </c>
      <c r="I112" s="6" t="s">
        <v>15</v>
      </c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7304</v>
      </c>
      <c r="E113" s="6" t="s">
        <v>240</v>
      </c>
      <c r="F113" s="6" t="s">
        <v>15</v>
      </c>
      <c r="G113" s="6" t="s">
        <v>15</v>
      </c>
      <c r="H113" s="6" t="s">
        <v>15</v>
      </c>
      <c r="I113" s="6" t="s">
        <v>15</v>
      </c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7304</v>
      </c>
      <c r="E114" s="6" t="s">
        <v>242</v>
      </c>
      <c r="F114" s="6" t="s">
        <v>15</v>
      </c>
      <c r="G114" s="6" t="s">
        <v>15</v>
      </c>
      <c r="H114" s="6" t="s">
        <v>15</v>
      </c>
      <c r="I114" s="6" t="s">
        <v>15</v>
      </c>
      <c r="J114" s="6"/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7304</v>
      </c>
      <c r="E115" s="6" t="s">
        <v>244</v>
      </c>
      <c r="F115" s="6" t="s">
        <v>15</v>
      </c>
      <c r="G115" s="6" t="s">
        <v>15</v>
      </c>
      <c r="H115" s="6" t="s">
        <v>15</v>
      </c>
      <c r="I115" s="6" t="s">
        <v>15</v>
      </c>
      <c r="J115" s="6"/>
      <c r="K115" s="6"/>
      <c r="L115" s="6"/>
      <c r="M115" s="6"/>
    </row>
    <row r="116" spans="2:13">
      <c r="B116" s="6" t="s">
        <v>245</v>
      </c>
      <c r="C116" s="6" t="s">
        <v>6999</v>
      </c>
      <c r="D116" s="6" t="s">
        <v>7304</v>
      </c>
      <c r="E116" s="6" t="s">
        <v>246</v>
      </c>
      <c r="F116" s="6" t="s">
        <v>15</v>
      </c>
      <c r="G116" s="6" t="s">
        <v>15</v>
      </c>
      <c r="H116" s="6" t="s">
        <v>15</v>
      </c>
      <c r="I116" s="6" t="s">
        <v>15</v>
      </c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7304</v>
      </c>
      <c r="E117" s="6" t="s">
        <v>248</v>
      </c>
      <c r="F117" s="6" t="s">
        <v>15</v>
      </c>
      <c r="G117" s="6" t="s">
        <v>15</v>
      </c>
      <c r="H117" s="6" t="s">
        <v>15</v>
      </c>
      <c r="I117" s="6" t="s">
        <v>15</v>
      </c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7304</v>
      </c>
      <c r="E118" s="6" t="s">
        <v>250</v>
      </c>
      <c r="F118" s="6" t="s">
        <v>15</v>
      </c>
      <c r="G118" s="6" t="s">
        <v>15</v>
      </c>
      <c r="H118" s="6" t="s">
        <v>15</v>
      </c>
      <c r="I118" s="6" t="s">
        <v>15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7304</v>
      </c>
      <c r="E119" s="6" t="s">
        <v>252</v>
      </c>
      <c r="F119" s="6" t="s">
        <v>15</v>
      </c>
      <c r="G119" s="6" t="s">
        <v>15</v>
      </c>
      <c r="H119" s="6" t="s">
        <v>15</v>
      </c>
      <c r="I119" s="6" t="s">
        <v>15</v>
      </c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7304</v>
      </c>
      <c r="E120" s="6" t="s">
        <v>254</v>
      </c>
      <c r="F120" s="6" t="s">
        <v>264</v>
      </c>
      <c r="G120" s="6" t="s">
        <v>264</v>
      </c>
      <c r="H120" s="6" t="s">
        <v>15</v>
      </c>
      <c r="I120" s="6" t="s">
        <v>15</v>
      </c>
      <c r="J120" s="6"/>
      <c r="K120" s="6" t="s">
        <v>7328</v>
      </c>
      <c r="L120" s="6" t="s">
        <v>7329</v>
      </c>
      <c r="M120" s="6"/>
    </row>
    <row r="121" spans="2:13">
      <c r="B121" s="6" t="s">
        <v>255</v>
      </c>
      <c r="C121" s="6" t="s">
        <v>6999</v>
      </c>
      <c r="D121" s="6" t="s">
        <v>7304</v>
      </c>
      <c r="E121" s="6" t="s">
        <v>256</v>
      </c>
      <c r="F121" s="6" t="s">
        <v>15</v>
      </c>
      <c r="G121" s="6" t="s">
        <v>15</v>
      </c>
      <c r="H121" s="6" t="s">
        <v>15</v>
      </c>
      <c r="I121" s="6" t="s">
        <v>15</v>
      </c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7304</v>
      </c>
      <c r="E122" s="6" t="s">
        <v>258</v>
      </c>
      <c r="F122" s="6" t="s">
        <v>15</v>
      </c>
      <c r="G122" s="6" t="s">
        <v>15</v>
      </c>
      <c r="H122" s="6" t="s">
        <v>15</v>
      </c>
      <c r="I122" s="6" t="s">
        <v>15</v>
      </c>
      <c r="J122" s="6"/>
      <c r="K122" s="6"/>
      <c r="L122" s="6"/>
      <c r="M122" s="6"/>
    </row>
    <row r="123" spans="2:13">
      <c r="B123" s="6" t="s">
        <v>259</v>
      </c>
      <c r="C123" s="6" t="s">
        <v>6999</v>
      </c>
      <c r="D123" s="6" t="s">
        <v>7304</v>
      </c>
      <c r="E123" s="6" t="s">
        <v>260</v>
      </c>
      <c r="F123" s="6"/>
      <c r="G123" s="6"/>
      <c r="H123" s="6"/>
      <c r="I123" s="6" t="s">
        <v>2899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7304</v>
      </c>
      <c r="E124" s="6" t="s">
        <v>262</v>
      </c>
      <c r="F124" s="6"/>
      <c r="G124" s="6"/>
      <c r="H124" s="6"/>
      <c r="I124" s="6" t="s">
        <v>2899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40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53.375" customWidth="1"/>
    <col min="9" max="9" width="22.875" customWidth="1"/>
    <col min="10" max="10" width="38.125" customWidth="1"/>
    <col min="11" max="11" width="55.125" customWidth="1"/>
    <col min="12" max="12" width="33" customWidth="1"/>
    <col min="13" max="13" width="21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7330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7331</v>
      </c>
      <c r="L3" s="6" t="s">
        <v>7332</v>
      </c>
      <c r="M3" s="6"/>
    </row>
    <row r="4" spans="2:13">
      <c r="B4" s="6" t="s">
        <v>17</v>
      </c>
      <c r="C4" s="6" t="s">
        <v>6999</v>
      </c>
      <c r="D4" s="6" t="s">
        <v>7330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7333</v>
      </c>
      <c r="L4" s="6" t="s">
        <v>7334</v>
      </c>
      <c r="M4" s="6"/>
    </row>
    <row r="5" spans="2:13">
      <c r="B5" s="6" t="s">
        <v>19</v>
      </c>
      <c r="C5" s="6" t="s">
        <v>6999</v>
      </c>
      <c r="D5" s="6" t="s">
        <v>7330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7335</v>
      </c>
      <c r="L5" s="6" t="s">
        <v>7332</v>
      </c>
      <c r="M5" s="6"/>
    </row>
    <row r="6" spans="2:13">
      <c r="B6" s="6" t="s">
        <v>21</v>
      </c>
      <c r="C6" s="6" t="s">
        <v>6999</v>
      </c>
      <c r="D6" s="6" t="s">
        <v>7330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7336</v>
      </c>
    </row>
    <row r="7" spans="2:13">
      <c r="B7" s="6" t="s">
        <v>24</v>
      </c>
      <c r="C7" s="6" t="s">
        <v>6999</v>
      </c>
      <c r="D7" s="6" t="s">
        <v>7330</v>
      </c>
      <c r="E7" s="6" t="s">
        <v>25</v>
      </c>
      <c r="F7" s="6"/>
      <c r="G7" s="6"/>
      <c r="H7" s="6" t="s">
        <v>15</v>
      </c>
      <c r="I7" s="6" t="s">
        <v>15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7330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7337</v>
      </c>
    </row>
    <row r="9" spans="2:13">
      <c r="B9" s="6" t="s">
        <v>29</v>
      </c>
      <c r="C9" s="6" t="s">
        <v>6999</v>
      </c>
      <c r="D9" s="6" t="s">
        <v>7330</v>
      </c>
      <c r="E9" s="6" t="s">
        <v>30</v>
      </c>
      <c r="F9" s="6"/>
      <c r="G9" s="6"/>
      <c r="H9" s="6" t="s">
        <v>15</v>
      </c>
      <c r="I9" s="6" t="s">
        <v>15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7330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7338</v>
      </c>
      <c r="L10" s="6" t="s">
        <v>1819</v>
      </c>
      <c r="M10" s="6"/>
    </row>
    <row r="11" spans="2:13">
      <c r="B11" s="6" t="s">
        <v>33</v>
      </c>
      <c r="C11" s="6" t="s">
        <v>6999</v>
      </c>
      <c r="D11" s="6" t="s">
        <v>7330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7337</v>
      </c>
    </row>
    <row r="12" spans="2:13">
      <c r="B12" s="6" t="s">
        <v>35</v>
      </c>
      <c r="C12" s="6" t="s">
        <v>6999</v>
      </c>
      <c r="D12" s="6" t="s">
        <v>7330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7339</v>
      </c>
      <c r="L12" s="6" t="s">
        <v>1005</v>
      </c>
      <c r="M12" s="6"/>
    </row>
    <row r="13" spans="2:13">
      <c r="B13" s="6" t="s">
        <v>37</v>
      </c>
      <c r="C13" s="6" t="s">
        <v>6999</v>
      </c>
      <c r="D13" s="6" t="s">
        <v>7330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7340</v>
      </c>
      <c r="L13" s="6" t="s">
        <v>7334</v>
      </c>
      <c r="M13" s="6"/>
    </row>
    <row r="14" spans="2:13">
      <c r="B14" s="6" t="s">
        <v>39</v>
      </c>
      <c r="C14" s="6" t="s">
        <v>6999</v>
      </c>
      <c r="D14" s="6" t="s">
        <v>7330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7336</v>
      </c>
    </row>
    <row r="15" spans="2:13">
      <c r="B15" s="6" t="s">
        <v>41</v>
      </c>
      <c r="C15" s="6" t="s">
        <v>6999</v>
      </c>
      <c r="D15" s="6" t="s">
        <v>7330</v>
      </c>
      <c r="E15" s="6" t="s">
        <v>42</v>
      </c>
      <c r="F15" s="6"/>
      <c r="G15" s="6"/>
      <c r="H15" s="6" t="s">
        <v>15</v>
      </c>
      <c r="I15" s="6" t="s">
        <v>15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7330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7341</v>
      </c>
      <c r="L16" s="6" t="s">
        <v>7342</v>
      </c>
      <c r="M16" s="6"/>
    </row>
    <row r="17" spans="2:13">
      <c r="B17" s="6" t="s">
        <v>45</v>
      </c>
      <c r="C17" s="6" t="s">
        <v>6999</v>
      </c>
      <c r="D17" s="6" t="s">
        <v>7330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7343</v>
      </c>
      <c r="L17" s="6" t="s">
        <v>1819</v>
      </c>
      <c r="M17" s="6"/>
    </row>
    <row r="18" spans="2:13">
      <c r="B18" s="6" t="s">
        <v>47</v>
      </c>
      <c r="C18" s="6" t="s">
        <v>6999</v>
      </c>
      <c r="D18" s="6" t="s">
        <v>7330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7344</v>
      </c>
      <c r="L18" s="6" t="s">
        <v>7345</v>
      </c>
      <c r="M18" s="6"/>
    </row>
    <row r="19" spans="2:13">
      <c r="B19" s="6" t="s">
        <v>50</v>
      </c>
      <c r="C19" s="6" t="s">
        <v>6999</v>
      </c>
      <c r="D19" s="6" t="s">
        <v>7330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7346</v>
      </c>
      <c r="L19" s="6" t="s">
        <v>1819</v>
      </c>
      <c r="M19" s="6"/>
    </row>
    <row r="20" spans="2:13">
      <c r="B20" s="6" t="s">
        <v>52</v>
      </c>
      <c r="C20" s="6" t="s">
        <v>6999</v>
      </c>
      <c r="D20" s="6" t="s">
        <v>7330</v>
      </c>
      <c r="E20" s="6" t="s">
        <v>53</v>
      </c>
      <c r="F20" s="6"/>
      <c r="G20" s="6"/>
      <c r="H20" s="6" t="s">
        <v>15</v>
      </c>
      <c r="I20" s="6" t="s">
        <v>15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7330</v>
      </c>
      <c r="E21" s="6" t="s">
        <v>55</v>
      </c>
      <c r="F21" s="6"/>
      <c r="G21" s="6"/>
      <c r="H21" s="6" t="s">
        <v>15</v>
      </c>
      <c r="I21" s="6" t="s">
        <v>15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7330</v>
      </c>
      <c r="E22" s="6" t="s">
        <v>57</v>
      </c>
      <c r="F22" s="6"/>
      <c r="G22" s="6"/>
      <c r="H22" s="6" t="s">
        <v>15</v>
      </c>
      <c r="I22" s="6" t="s">
        <v>15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7330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7336</v>
      </c>
    </row>
    <row r="24" spans="2:13">
      <c r="B24" s="6" t="s">
        <v>60</v>
      </c>
      <c r="C24" s="6" t="s">
        <v>6999</v>
      </c>
      <c r="D24" s="6" t="s">
        <v>7330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7347</v>
      </c>
      <c r="L24" s="6" t="s">
        <v>7348</v>
      </c>
      <c r="M24" s="6"/>
    </row>
    <row r="25" spans="2:13">
      <c r="B25" s="6" t="s">
        <v>62</v>
      </c>
      <c r="C25" s="6" t="s">
        <v>6999</v>
      </c>
      <c r="D25" s="6" t="s">
        <v>7330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7349</v>
      </c>
      <c r="L25" s="6" t="s">
        <v>7334</v>
      </c>
      <c r="M25" s="6"/>
    </row>
    <row r="26" spans="2:13">
      <c r="B26" s="6" t="s">
        <v>64</v>
      </c>
      <c r="C26" s="6" t="s">
        <v>6999</v>
      </c>
      <c r="D26" s="6" t="s">
        <v>7330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7336</v>
      </c>
    </row>
    <row r="27" spans="2:13">
      <c r="B27" s="6" t="s">
        <v>66</v>
      </c>
      <c r="C27" s="6" t="s">
        <v>6999</v>
      </c>
      <c r="D27" s="6" t="s">
        <v>7330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7336</v>
      </c>
    </row>
    <row r="28" spans="2:13">
      <c r="B28" s="6" t="s">
        <v>68</v>
      </c>
      <c r="C28" s="6" t="s">
        <v>6999</v>
      </c>
      <c r="D28" s="6" t="s">
        <v>7330</v>
      </c>
      <c r="E28" s="6" t="s">
        <v>69</v>
      </c>
      <c r="F28" s="6"/>
      <c r="G28" s="6"/>
      <c r="H28" s="6" t="s">
        <v>15</v>
      </c>
      <c r="I28" s="6" t="s">
        <v>15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7330</v>
      </c>
      <c r="E29" s="6" t="s">
        <v>71</v>
      </c>
      <c r="F29" s="6"/>
      <c r="G29" s="6"/>
      <c r="H29" s="6" t="s">
        <v>15</v>
      </c>
      <c r="I29" s="6" t="s">
        <v>15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7330</v>
      </c>
      <c r="E30" s="6" t="s">
        <v>73</v>
      </c>
      <c r="F30" s="6"/>
      <c r="G30" s="6"/>
      <c r="H30" s="6" t="s">
        <v>15</v>
      </c>
      <c r="I30" s="6" t="s">
        <v>15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7330</v>
      </c>
      <c r="E31" s="6" t="s">
        <v>75</v>
      </c>
      <c r="F31" s="6"/>
      <c r="G31" s="6"/>
      <c r="H31" s="6" t="s">
        <v>15</v>
      </c>
      <c r="I31" s="6" t="s">
        <v>15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7330</v>
      </c>
      <c r="E32" s="6" t="s">
        <v>77</v>
      </c>
      <c r="F32" s="6"/>
      <c r="G32" s="6"/>
      <c r="H32" s="6" t="s">
        <v>15</v>
      </c>
      <c r="I32" s="6" t="s">
        <v>15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7330</v>
      </c>
      <c r="E33" s="6" t="s">
        <v>79</v>
      </c>
      <c r="F33" s="6"/>
      <c r="G33" s="6"/>
      <c r="H33" s="6" t="s">
        <v>15</v>
      </c>
      <c r="I33" s="6" t="s">
        <v>15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7330</v>
      </c>
      <c r="E34" s="6" t="s">
        <v>81</v>
      </c>
      <c r="F34" s="6"/>
      <c r="G34" s="6"/>
      <c r="H34" s="6" t="s">
        <v>15</v>
      </c>
      <c r="I34" s="6" t="s">
        <v>15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7330</v>
      </c>
      <c r="E35" s="6" t="s">
        <v>83</v>
      </c>
      <c r="F35" s="6"/>
      <c r="G35" s="6"/>
      <c r="H35" s="6" t="s">
        <v>15</v>
      </c>
      <c r="I35" s="6" t="s">
        <v>15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7330</v>
      </c>
      <c r="E36" s="6" t="s">
        <v>85</v>
      </c>
      <c r="F36" s="6"/>
      <c r="G36" s="6"/>
      <c r="H36" s="6" t="s">
        <v>15</v>
      </c>
      <c r="I36" s="6" t="s">
        <v>15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7330</v>
      </c>
      <c r="E37" s="6" t="s">
        <v>87</v>
      </c>
      <c r="F37" s="6"/>
      <c r="G37" s="6"/>
      <c r="H37" s="6" t="s">
        <v>15</v>
      </c>
      <c r="I37" s="6" t="s">
        <v>15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7330</v>
      </c>
      <c r="E38" s="6" t="s">
        <v>89</v>
      </c>
      <c r="F38" s="6"/>
      <c r="G38" s="6"/>
      <c r="H38" s="6" t="s">
        <v>15</v>
      </c>
      <c r="I38" s="6" t="s">
        <v>15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7330</v>
      </c>
      <c r="E39" s="6" t="s">
        <v>91</v>
      </c>
      <c r="F39" s="6"/>
      <c r="G39" s="6"/>
      <c r="H39" s="6" t="s">
        <v>15</v>
      </c>
      <c r="I39" s="6" t="s">
        <v>15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7330</v>
      </c>
      <c r="E40" s="6" t="s">
        <v>93</v>
      </c>
      <c r="F40" s="6"/>
      <c r="G40" s="6"/>
      <c r="H40" s="6" t="s">
        <v>15</v>
      </c>
      <c r="I40" s="6" t="s">
        <v>15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7330</v>
      </c>
      <c r="E41" s="6" t="s">
        <v>95</v>
      </c>
      <c r="F41" s="6"/>
      <c r="G41" s="6"/>
      <c r="H41" s="6" t="s">
        <v>15</v>
      </c>
      <c r="I41" s="6" t="s">
        <v>15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7330</v>
      </c>
      <c r="E42" s="6" t="s">
        <v>97</v>
      </c>
      <c r="F42" s="6"/>
      <c r="G42" s="6"/>
      <c r="H42" s="6" t="s">
        <v>15</v>
      </c>
      <c r="I42" s="6" t="s">
        <v>15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7330</v>
      </c>
      <c r="E43" s="6" t="s">
        <v>99</v>
      </c>
      <c r="F43" s="6"/>
      <c r="G43" s="6"/>
      <c r="H43" s="6" t="s">
        <v>15</v>
      </c>
      <c r="I43" s="6" t="s">
        <v>15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7330</v>
      </c>
      <c r="E44" s="6" t="s">
        <v>101</v>
      </c>
      <c r="F44" s="6"/>
      <c r="G44" s="6"/>
      <c r="H44" s="6" t="s">
        <v>15</v>
      </c>
      <c r="I44" s="6" t="s">
        <v>15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7330</v>
      </c>
      <c r="E45" s="6" t="s">
        <v>103</v>
      </c>
      <c r="F45" s="6"/>
      <c r="G45" s="6"/>
      <c r="H45" s="6" t="s">
        <v>15</v>
      </c>
      <c r="I45" s="6" t="s">
        <v>15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7330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7336</v>
      </c>
    </row>
    <row r="47" spans="2:13">
      <c r="B47" s="6" t="s">
        <v>106</v>
      </c>
      <c r="C47" s="6" t="s">
        <v>6999</v>
      </c>
      <c r="D47" s="6" t="s">
        <v>7330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7350</v>
      </c>
      <c r="L47" s="6" t="s">
        <v>1039</v>
      </c>
      <c r="M47" s="6"/>
    </row>
    <row r="48" spans="2:13">
      <c r="B48" s="6" t="s">
        <v>108</v>
      </c>
      <c r="C48" s="6" t="s">
        <v>6999</v>
      </c>
      <c r="D48" s="6" t="s">
        <v>7330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7351</v>
      </c>
      <c r="L48" s="6" t="s">
        <v>658</v>
      </c>
      <c r="M48" s="6"/>
    </row>
    <row r="49" spans="2:13">
      <c r="B49" s="6" t="s">
        <v>110</v>
      </c>
      <c r="C49" s="6" t="s">
        <v>6999</v>
      </c>
      <c r="D49" s="6" t="s">
        <v>7330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7352</v>
      </c>
      <c r="L49" s="6" t="s">
        <v>7353</v>
      </c>
      <c r="M49" s="6"/>
    </row>
    <row r="50" spans="2:13">
      <c r="B50" s="6" t="s">
        <v>112</v>
      </c>
      <c r="C50" s="6" t="s">
        <v>6999</v>
      </c>
      <c r="D50" s="6" t="s">
        <v>7330</v>
      </c>
      <c r="E50" s="6" t="s">
        <v>113</v>
      </c>
      <c r="F50" s="6" t="s">
        <v>15</v>
      </c>
      <c r="G50" s="6" t="s">
        <v>15</v>
      </c>
      <c r="H50" s="6" t="s">
        <v>7354</v>
      </c>
      <c r="I50" s="6"/>
      <c r="J50" s="6" t="s">
        <v>15</v>
      </c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7330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7355</v>
      </c>
      <c r="L51" s="6" t="s">
        <v>7334</v>
      </c>
      <c r="M51" s="6"/>
    </row>
    <row r="52" spans="2:13">
      <c r="B52" s="6" t="s">
        <v>116</v>
      </c>
      <c r="C52" s="6" t="s">
        <v>6999</v>
      </c>
      <c r="D52" s="6" t="s">
        <v>7330</v>
      </c>
      <c r="E52" s="6" t="s">
        <v>117</v>
      </c>
      <c r="F52" s="6"/>
      <c r="G52" s="6"/>
      <c r="H52" s="6" t="s">
        <v>15</v>
      </c>
      <c r="I52" s="6" t="s">
        <v>15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7330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7356</v>
      </c>
      <c r="L53" s="6" t="s">
        <v>7334</v>
      </c>
      <c r="M53" s="6"/>
    </row>
    <row r="54" spans="2:13">
      <c r="B54" s="6" t="s">
        <v>120</v>
      </c>
      <c r="C54" s="6" t="s">
        <v>6999</v>
      </c>
      <c r="D54" s="6" t="s">
        <v>7330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7357</v>
      </c>
      <c r="L54" s="6" t="s">
        <v>7334</v>
      </c>
      <c r="M54" s="6"/>
    </row>
    <row r="55" spans="2:13">
      <c r="B55" s="6" t="s">
        <v>122</v>
      </c>
      <c r="C55" s="6" t="s">
        <v>6999</v>
      </c>
      <c r="D55" s="6" t="s">
        <v>7330</v>
      </c>
      <c r="E55" s="6" t="s">
        <v>123</v>
      </c>
      <c r="F55" s="6"/>
      <c r="G55" s="6"/>
      <c r="H55" s="6" t="s">
        <v>15</v>
      </c>
      <c r="I55" s="6" t="s">
        <v>15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7330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7358</v>
      </c>
      <c r="L56" s="6" t="s">
        <v>7334</v>
      </c>
      <c r="M56" s="6"/>
    </row>
    <row r="57" spans="2:13">
      <c r="B57" s="6" t="s">
        <v>126</v>
      </c>
      <c r="C57" s="6" t="s">
        <v>6999</v>
      </c>
      <c r="D57" s="6" t="s">
        <v>7330</v>
      </c>
      <c r="E57" s="6" t="s">
        <v>127</v>
      </c>
      <c r="F57" s="6"/>
      <c r="G57" s="6"/>
      <c r="H57" s="6" t="s">
        <v>15</v>
      </c>
      <c r="I57" s="6" t="s">
        <v>15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7330</v>
      </c>
      <c r="E58" s="6" t="s">
        <v>129</v>
      </c>
      <c r="F58" s="6" t="s">
        <v>15</v>
      </c>
      <c r="G58" s="6" t="s">
        <v>15</v>
      </c>
      <c r="H58" s="6" t="s">
        <v>7359</v>
      </c>
      <c r="I58" s="6"/>
      <c r="J58" s="6" t="s">
        <v>7360</v>
      </c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7330</v>
      </c>
      <c r="E59" s="6" t="s">
        <v>131</v>
      </c>
      <c r="F59" s="6" t="s">
        <v>15</v>
      </c>
      <c r="G59" s="6" t="s">
        <v>15</v>
      </c>
      <c r="H59" s="6" t="s">
        <v>7361</v>
      </c>
      <c r="I59" s="6"/>
      <c r="J59" s="6" t="s">
        <v>15</v>
      </c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7330</v>
      </c>
      <c r="E60" s="6" t="s">
        <v>133</v>
      </c>
      <c r="F60" s="6" t="s">
        <v>15</v>
      </c>
      <c r="G60" s="6" t="s">
        <v>15</v>
      </c>
      <c r="H60" s="6" t="s">
        <v>7362</v>
      </c>
      <c r="I60" s="6"/>
      <c r="J60" s="6" t="s">
        <v>15</v>
      </c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7330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7330</v>
      </c>
      <c r="E62" s="6" t="s">
        <v>137</v>
      </c>
      <c r="F62" s="6" t="s">
        <v>15</v>
      </c>
      <c r="G62" s="6" t="s">
        <v>15</v>
      </c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7330</v>
      </c>
      <c r="E63" s="6" t="s">
        <v>139</v>
      </c>
      <c r="F63" s="6" t="s">
        <v>15</v>
      </c>
      <c r="G63" s="6" t="s">
        <v>15</v>
      </c>
      <c r="H63" s="6" t="s">
        <v>7363</v>
      </c>
      <c r="I63" s="6"/>
      <c r="J63" s="6" t="s">
        <v>15</v>
      </c>
      <c r="K63" s="6"/>
      <c r="L63" s="6"/>
      <c r="M63" s="6"/>
    </row>
    <row r="64" spans="2:13">
      <c r="B64" s="6" t="s">
        <v>140</v>
      </c>
      <c r="C64" s="6" t="s">
        <v>6999</v>
      </c>
      <c r="D64" s="6" t="s">
        <v>7330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7364</v>
      </c>
      <c r="L64" s="6" t="s">
        <v>7334</v>
      </c>
      <c r="M64" s="6"/>
    </row>
    <row r="65" spans="2:13">
      <c r="B65" s="6" t="s">
        <v>142</v>
      </c>
      <c r="C65" s="6" t="s">
        <v>6999</v>
      </c>
      <c r="D65" s="6" t="s">
        <v>7330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7337</v>
      </c>
    </row>
    <row r="66" spans="2:13">
      <c r="B66" s="6" t="s">
        <v>144</v>
      </c>
      <c r="C66" s="6" t="s">
        <v>6999</v>
      </c>
      <c r="D66" s="6" t="s">
        <v>7330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7365</v>
      </c>
      <c r="L66" s="6" t="s">
        <v>7334</v>
      </c>
      <c r="M66" s="6"/>
    </row>
    <row r="67" spans="2:13">
      <c r="B67" s="6" t="s">
        <v>146</v>
      </c>
      <c r="C67" s="6" t="s">
        <v>6999</v>
      </c>
      <c r="D67" s="6" t="s">
        <v>7330</v>
      </c>
      <c r="E67" s="6" t="s">
        <v>147</v>
      </c>
      <c r="F67" s="6"/>
      <c r="G67" s="6"/>
      <c r="H67" s="6"/>
      <c r="I67" s="6"/>
      <c r="J67" s="6"/>
      <c r="K67" s="6"/>
      <c r="L67" s="6"/>
      <c r="M67" s="6" t="s">
        <v>7336</v>
      </c>
    </row>
    <row r="68" spans="2:13">
      <c r="B68" s="6" t="s">
        <v>148</v>
      </c>
      <c r="C68" s="6" t="s">
        <v>6999</v>
      </c>
      <c r="D68" s="6" t="s">
        <v>7330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7366</v>
      </c>
      <c r="L68" s="6" t="s">
        <v>1162</v>
      </c>
      <c r="M68" s="6"/>
    </row>
    <row r="69" spans="2:13">
      <c r="B69" s="6" t="s">
        <v>150</v>
      </c>
      <c r="C69" s="6" t="s">
        <v>6999</v>
      </c>
      <c r="D69" s="6" t="s">
        <v>7330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7367</v>
      </c>
      <c r="L69" s="6" t="s">
        <v>843</v>
      </c>
      <c r="M69" s="6"/>
    </row>
    <row r="70" spans="2:13">
      <c r="B70" s="6" t="s">
        <v>152</v>
      </c>
      <c r="C70" s="6" t="s">
        <v>6999</v>
      </c>
      <c r="D70" s="6" t="s">
        <v>7330</v>
      </c>
      <c r="E70" s="6" t="s">
        <v>153</v>
      </c>
      <c r="F70" s="6"/>
      <c r="G70" s="6"/>
      <c r="H70" s="6" t="s">
        <v>15</v>
      </c>
      <c r="I70" s="6" t="s">
        <v>15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7330</v>
      </c>
      <c r="E71" s="6" t="s">
        <v>155</v>
      </c>
      <c r="F71" s="6"/>
      <c r="G71" s="6"/>
      <c r="H71" s="6" t="s">
        <v>15</v>
      </c>
      <c r="I71" s="6" t="s">
        <v>15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7330</v>
      </c>
      <c r="E72" s="6" t="s">
        <v>157</v>
      </c>
      <c r="F72" s="6"/>
      <c r="G72" s="6"/>
      <c r="H72" s="6" t="s">
        <v>15</v>
      </c>
      <c r="I72" s="6" t="s">
        <v>15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7330</v>
      </c>
      <c r="E73" s="6" t="s">
        <v>159</v>
      </c>
      <c r="F73" s="6"/>
      <c r="G73" s="6"/>
      <c r="H73" s="6" t="s">
        <v>15</v>
      </c>
      <c r="I73" s="6" t="s">
        <v>15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7330</v>
      </c>
      <c r="E74" s="6" t="s">
        <v>161</v>
      </c>
      <c r="F74" s="6"/>
      <c r="G74" s="6"/>
      <c r="H74" s="6" t="s">
        <v>15</v>
      </c>
      <c r="I74" s="6" t="s">
        <v>15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7330</v>
      </c>
      <c r="E75" s="6" t="s">
        <v>163</v>
      </c>
      <c r="F75" s="6"/>
      <c r="G75" s="6"/>
      <c r="H75" s="6" t="s">
        <v>15</v>
      </c>
      <c r="I75" s="6" t="s">
        <v>15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7330</v>
      </c>
      <c r="E76" s="6" t="s">
        <v>165</v>
      </c>
      <c r="F76" s="6"/>
      <c r="G76" s="6"/>
      <c r="H76" s="6" t="s">
        <v>15</v>
      </c>
      <c r="I76" s="6" t="s">
        <v>15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7330</v>
      </c>
      <c r="E77" s="6" t="s">
        <v>167</v>
      </c>
      <c r="F77" s="6"/>
      <c r="G77" s="6"/>
      <c r="H77" s="6" t="s">
        <v>15</v>
      </c>
      <c r="I77" s="6" t="s">
        <v>15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7330</v>
      </c>
      <c r="E78" s="6" t="s">
        <v>169</v>
      </c>
      <c r="F78" s="6"/>
      <c r="G78" s="6"/>
      <c r="H78" s="6" t="s">
        <v>15</v>
      </c>
      <c r="I78" s="6" t="s">
        <v>15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7330</v>
      </c>
      <c r="E79" s="6" t="s">
        <v>171</v>
      </c>
      <c r="F79" s="6"/>
      <c r="G79" s="6"/>
      <c r="H79" s="6" t="s">
        <v>15</v>
      </c>
      <c r="I79" s="6" t="s">
        <v>15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7330</v>
      </c>
      <c r="E80" s="6" t="s">
        <v>173</v>
      </c>
      <c r="F80" s="6"/>
      <c r="G80" s="6"/>
      <c r="H80" s="6" t="s">
        <v>15</v>
      </c>
      <c r="I80" s="6" t="s">
        <v>15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7330</v>
      </c>
      <c r="E81" s="6" t="s">
        <v>175</v>
      </c>
      <c r="F81" s="6"/>
      <c r="G81" s="6"/>
      <c r="H81" s="6" t="s">
        <v>15</v>
      </c>
      <c r="I81" s="6" t="s">
        <v>15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7330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7368</v>
      </c>
      <c r="L82" s="6" t="s">
        <v>7369</v>
      </c>
      <c r="M82" s="6"/>
    </row>
    <row r="83" spans="2:13">
      <c r="B83" s="6" t="s">
        <v>178</v>
      </c>
      <c r="C83" s="6" t="s">
        <v>6999</v>
      </c>
      <c r="D83" s="6" t="s">
        <v>7330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7370</v>
      </c>
      <c r="L83" s="6" t="s">
        <v>7342</v>
      </c>
      <c r="M83" s="6"/>
    </row>
    <row r="84" spans="2:13">
      <c r="B84" s="6" t="s">
        <v>180</v>
      </c>
      <c r="C84" s="6" t="s">
        <v>6999</v>
      </c>
      <c r="D84" s="6" t="s">
        <v>7330</v>
      </c>
      <c r="E84" s="6" t="s">
        <v>181</v>
      </c>
      <c r="F84" s="6"/>
      <c r="G84" s="6"/>
      <c r="H84" s="6" t="s">
        <v>15</v>
      </c>
      <c r="I84" s="6" t="s">
        <v>15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7330</v>
      </c>
      <c r="E85" s="6" t="s">
        <v>183</v>
      </c>
      <c r="F85" s="6"/>
      <c r="G85" s="6"/>
      <c r="H85" s="6" t="s">
        <v>15</v>
      </c>
      <c r="I85" s="6" t="s">
        <v>15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7330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7371</v>
      </c>
      <c r="L86" s="6" t="s">
        <v>1819</v>
      </c>
      <c r="M86" s="6"/>
    </row>
    <row r="87" spans="2:13">
      <c r="B87" s="6" t="s">
        <v>186</v>
      </c>
      <c r="C87" s="6" t="s">
        <v>6999</v>
      </c>
      <c r="D87" s="6" t="s">
        <v>7330</v>
      </c>
      <c r="E87" s="6" t="s">
        <v>187</v>
      </c>
      <c r="F87" s="6"/>
      <c r="G87" s="6"/>
      <c r="H87" s="6" t="s">
        <v>15</v>
      </c>
      <c r="I87" s="6" t="s">
        <v>15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7330</v>
      </c>
      <c r="E88" s="6" t="s">
        <v>189</v>
      </c>
      <c r="F88" s="6"/>
      <c r="G88" s="6"/>
      <c r="H88" s="6" t="s">
        <v>15</v>
      </c>
      <c r="I88" s="6" t="s">
        <v>15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7330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7336</v>
      </c>
    </row>
    <row r="90" spans="2:13">
      <c r="B90" s="6" t="s">
        <v>192</v>
      </c>
      <c r="C90" s="6" t="s">
        <v>6999</v>
      </c>
      <c r="D90" s="6" t="s">
        <v>7330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7372</v>
      </c>
      <c r="L90" s="6" t="s">
        <v>5202</v>
      </c>
      <c r="M90" s="6"/>
    </row>
    <row r="91" spans="2:13">
      <c r="B91" s="6" t="s">
        <v>194</v>
      </c>
      <c r="C91" s="6" t="s">
        <v>6999</v>
      </c>
      <c r="D91" s="6" t="s">
        <v>7330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7373</v>
      </c>
      <c r="L91" s="6" t="s">
        <v>1174</v>
      </c>
      <c r="M91" s="6"/>
    </row>
    <row r="92" spans="2:13">
      <c r="B92" s="6" t="s">
        <v>196</v>
      </c>
      <c r="C92" s="6" t="s">
        <v>6999</v>
      </c>
      <c r="D92" s="6" t="s">
        <v>7330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7374</v>
      </c>
      <c r="L92" s="6" t="s">
        <v>7334</v>
      </c>
      <c r="M92" s="6"/>
    </row>
    <row r="93" spans="2:13">
      <c r="B93" s="6" t="s">
        <v>198</v>
      </c>
      <c r="C93" s="6" t="s">
        <v>6999</v>
      </c>
      <c r="D93" s="6" t="s">
        <v>7330</v>
      </c>
      <c r="E93" s="6" t="s">
        <v>199</v>
      </c>
      <c r="F93" s="6"/>
      <c r="G93" s="6"/>
      <c r="H93" s="6" t="s">
        <v>15</v>
      </c>
      <c r="I93" s="6" t="s">
        <v>15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7330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7375</v>
      </c>
      <c r="L94" s="6" t="s">
        <v>1819</v>
      </c>
      <c r="M94" s="6" t="s">
        <v>7376</v>
      </c>
    </row>
    <row r="95" spans="2:13">
      <c r="B95" s="6" t="s">
        <v>202</v>
      </c>
      <c r="C95" s="6" t="s">
        <v>6999</v>
      </c>
      <c r="D95" s="6" t="s">
        <v>7330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7377</v>
      </c>
      <c r="L95" s="6" t="s">
        <v>2661</v>
      </c>
      <c r="M95" s="6"/>
    </row>
    <row r="96" spans="2:13">
      <c r="B96" s="6" t="s">
        <v>204</v>
      </c>
      <c r="C96" s="6" t="s">
        <v>6999</v>
      </c>
      <c r="D96" s="6" t="s">
        <v>7330</v>
      </c>
      <c r="E96" s="6" t="s">
        <v>205</v>
      </c>
      <c r="F96" s="6"/>
      <c r="G96" s="6"/>
      <c r="H96" s="6" t="s">
        <v>15</v>
      </c>
      <c r="I96" s="6" t="s">
        <v>15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7330</v>
      </c>
      <c r="E97" s="6" t="s">
        <v>207</v>
      </c>
      <c r="F97" s="6" t="s">
        <v>15</v>
      </c>
      <c r="G97" s="6" t="s">
        <v>15</v>
      </c>
      <c r="H97" s="6" t="s">
        <v>7359</v>
      </c>
      <c r="I97" s="6"/>
      <c r="J97" s="6" t="s">
        <v>7360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7330</v>
      </c>
      <c r="E98" s="6" t="s">
        <v>209</v>
      </c>
      <c r="F98" s="6"/>
      <c r="G98" s="6"/>
      <c r="H98" s="6" t="s">
        <v>7359</v>
      </c>
      <c r="I98" s="6"/>
      <c r="J98" s="6" t="s">
        <v>7360</v>
      </c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7330</v>
      </c>
      <c r="E99" s="6" t="s">
        <v>211</v>
      </c>
      <c r="F99" s="6"/>
      <c r="G99" s="6"/>
      <c r="H99" s="6" t="s">
        <v>15</v>
      </c>
      <c r="I99" s="6" t="s">
        <v>15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7330</v>
      </c>
      <c r="E100" s="6" t="s">
        <v>213</v>
      </c>
      <c r="F100" s="6" t="s">
        <v>15</v>
      </c>
      <c r="G100" s="6" t="s">
        <v>15</v>
      </c>
      <c r="H100" s="6" t="s">
        <v>7378</v>
      </c>
      <c r="I100" s="6"/>
      <c r="J100" s="6" t="s">
        <v>15</v>
      </c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7330</v>
      </c>
      <c r="E101" s="6" t="s">
        <v>215</v>
      </c>
      <c r="F101" s="6" t="s">
        <v>15</v>
      </c>
      <c r="G101" s="6" t="s">
        <v>15</v>
      </c>
      <c r="H101" s="6" t="s">
        <v>7359</v>
      </c>
      <c r="I101" s="6"/>
      <c r="J101" s="6" t="s">
        <v>7360</v>
      </c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7330</v>
      </c>
      <c r="E102" s="6" t="s">
        <v>218</v>
      </c>
      <c r="F102" s="6" t="s">
        <v>15</v>
      </c>
      <c r="G102" s="6" t="s">
        <v>15</v>
      </c>
      <c r="H102" s="6" t="s">
        <v>7379</v>
      </c>
      <c r="I102" s="6"/>
      <c r="J102" s="6" t="s">
        <v>15</v>
      </c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7330</v>
      </c>
      <c r="E103" s="6" t="s">
        <v>220</v>
      </c>
      <c r="F103" s="6" t="s">
        <v>15</v>
      </c>
      <c r="G103" s="6" t="s">
        <v>15</v>
      </c>
      <c r="H103" s="6" t="s">
        <v>7359</v>
      </c>
      <c r="I103" s="6"/>
      <c r="J103" s="6" t="s">
        <v>7360</v>
      </c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7330</v>
      </c>
      <c r="E104" s="6" t="s">
        <v>222</v>
      </c>
      <c r="F104" s="6" t="s">
        <v>15</v>
      </c>
      <c r="G104" s="6" t="s">
        <v>15</v>
      </c>
      <c r="H104" s="6" t="s">
        <v>7359</v>
      </c>
      <c r="I104" s="6"/>
      <c r="J104" s="6" t="s">
        <v>7360</v>
      </c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7330</v>
      </c>
      <c r="E105" s="6" t="s">
        <v>224</v>
      </c>
      <c r="F105" s="6" t="s">
        <v>15</v>
      </c>
      <c r="G105" s="6" t="s">
        <v>15</v>
      </c>
      <c r="H105" s="6" t="s">
        <v>7359</v>
      </c>
      <c r="I105" s="6"/>
      <c r="J105" s="6" t="s">
        <v>7360</v>
      </c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7330</v>
      </c>
      <c r="E106" s="6" t="s">
        <v>226</v>
      </c>
      <c r="F106" s="6"/>
      <c r="G106" s="6"/>
      <c r="H106" s="6" t="s">
        <v>15</v>
      </c>
      <c r="I106" s="6" t="s">
        <v>15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7330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7380</v>
      </c>
      <c r="L107" s="6" t="s">
        <v>7332</v>
      </c>
      <c r="M107" s="6"/>
    </row>
    <row r="108" spans="2:13">
      <c r="B108" s="6" t="s">
        <v>229</v>
      </c>
      <c r="C108" s="6" t="s">
        <v>6999</v>
      </c>
      <c r="D108" s="6" t="s">
        <v>7330</v>
      </c>
      <c r="E108" s="6" t="s">
        <v>230</v>
      </c>
      <c r="F108" s="6" t="s">
        <v>15</v>
      </c>
      <c r="G108" s="6" t="s">
        <v>15</v>
      </c>
      <c r="H108" s="6" t="s">
        <v>7359</v>
      </c>
      <c r="I108" s="6"/>
      <c r="J108" s="6" t="s">
        <v>7360</v>
      </c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7330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7336</v>
      </c>
    </row>
    <row r="110" spans="2:13">
      <c r="B110" s="6" t="s">
        <v>233</v>
      </c>
      <c r="C110" s="6" t="s">
        <v>6999</v>
      </c>
      <c r="D110" s="6" t="s">
        <v>7330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7381</v>
      </c>
      <c r="L110" s="6" t="s">
        <v>2392</v>
      </c>
      <c r="M110" s="6"/>
    </row>
    <row r="111" spans="2:13">
      <c r="B111" s="6" t="s">
        <v>235</v>
      </c>
      <c r="C111" s="6" t="s">
        <v>6999</v>
      </c>
      <c r="D111" s="6" t="s">
        <v>7330</v>
      </c>
      <c r="E111" s="6" t="s">
        <v>236</v>
      </c>
      <c r="F111" s="6" t="s">
        <v>15</v>
      </c>
      <c r="G111" s="6" t="s">
        <v>15</v>
      </c>
      <c r="H111" s="6" t="s">
        <v>7382</v>
      </c>
      <c r="I111" s="6"/>
      <c r="J111" s="6" t="s">
        <v>15</v>
      </c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7330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7383</v>
      </c>
      <c r="L112" s="6" t="s">
        <v>843</v>
      </c>
      <c r="M112" s="6"/>
    </row>
    <row r="113" spans="2:13">
      <c r="B113" s="6" t="s">
        <v>239</v>
      </c>
      <c r="C113" s="6" t="s">
        <v>6999</v>
      </c>
      <c r="D113" s="6" t="s">
        <v>7330</v>
      </c>
      <c r="E113" s="6" t="s">
        <v>240</v>
      </c>
      <c r="F113" s="6" t="s">
        <v>15</v>
      </c>
      <c r="G113" s="6" t="s">
        <v>15</v>
      </c>
      <c r="H113" s="6" t="s">
        <v>7384</v>
      </c>
      <c r="I113" s="6"/>
      <c r="J113" s="6" t="s">
        <v>15</v>
      </c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7330</v>
      </c>
      <c r="E114" s="6" t="s">
        <v>242</v>
      </c>
      <c r="F114" s="6" t="s">
        <v>15</v>
      </c>
      <c r="G114" s="6" t="s">
        <v>15</v>
      </c>
      <c r="H114" s="6" t="s">
        <v>7359</v>
      </c>
      <c r="I114" s="6"/>
      <c r="J114" s="6" t="s">
        <v>7360</v>
      </c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7330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7385</v>
      </c>
      <c r="L115" s="6" t="s">
        <v>843</v>
      </c>
      <c r="M115" s="6"/>
    </row>
    <row r="116" spans="2:13">
      <c r="B116" s="6" t="s">
        <v>245</v>
      </c>
      <c r="C116" s="6" t="s">
        <v>6999</v>
      </c>
      <c r="D116" s="6" t="s">
        <v>7330</v>
      </c>
      <c r="E116" s="6" t="s">
        <v>246</v>
      </c>
      <c r="F116" s="6" t="s">
        <v>15</v>
      </c>
      <c r="G116" s="6" t="s">
        <v>15</v>
      </c>
      <c r="H116" s="6" t="s">
        <v>7386</v>
      </c>
      <c r="I116" s="6"/>
      <c r="J116" s="6" t="s">
        <v>15</v>
      </c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7330</v>
      </c>
      <c r="E117" s="6" t="s">
        <v>248</v>
      </c>
      <c r="F117" s="6" t="s">
        <v>15</v>
      </c>
      <c r="G117" s="6" t="s">
        <v>15</v>
      </c>
      <c r="H117" s="6" t="s">
        <v>7387</v>
      </c>
      <c r="I117" s="6"/>
      <c r="J117" s="6" t="s">
        <v>15</v>
      </c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7330</v>
      </c>
      <c r="E118" s="6" t="s">
        <v>250</v>
      </c>
      <c r="F118" s="6" t="s">
        <v>15</v>
      </c>
      <c r="G118" s="6" t="s">
        <v>15</v>
      </c>
      <c r="H118" s="6" t="s">
        <v>7388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7330</v>
      </c>
      <c r="E119" s="6" t="s">
        <v>252</v>
      </c>
      <c r="F119" s="6" t="s">
        <v>15</v>
      </c>
      <c r="G119" s="6" t="s">
        <v>15</v>
      </c>
      <c r="H119" s="6" t="s">
        <v>7388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7330</v>
      </c>
      <c r="E120" s="6" t="s">
        <v>254</v>
      </c>
      <c r="F120" s="6" t="s">
        <v>15</v>
      </c>
      <c r="G120" s="6" t="s">
        <v>15</v>
      </c>
      <c r="H120" s="6" t="s">
        <v>7389</v>
      </c>
      <c r="I120" s="6"/>
      <c r="J120" s="6" t="s">
        <v>7360</v>
      </c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7330</v>
      </c>
      <c r="E121" s="6" t="s">
        <v>256</v>
      </c>
      <c r="F121" s="6" t="s">
        <v>15</v>
      </c>
      <c r="G121" s="6" t="s">
        <v>15</v>
      </c>
      <c r="H121" s="6" t="s">
        <v>7390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7330</v>
      </c>
      <c r="E122" s="6" t="s">
        <v>258</v>
      </c>
      <c r="F122" s="6" t="s">
        <v>15</v>
      </c>
      <c r="G122" s="6" t="s">
        <v>15</v>
      </c>
      <c r="H122" s="6" t="s">
        <v>7359</v>
      </c>
      <c r="I122" s="6"/>
      <c r="J122" s="6" t="s">
        <v>7360</v>
      </c>
      <c r="K122" s="6"/>
      <c r="L122" s="6"/>
      <c r="M122" s="6"/>
    </row>
    <row r="123" spans="2:13">
      <c r="B123" s="6" t="s">
        <v>259</v>
      </c>
      <c r="C123" s="6" t="s">
        <v>6999</v>
      </c>
      <c r="D123" s="6" t="s">
        <v>7330</v>
      </c>
      <c r="E123" s="6" t="s">
        <v>260</v>
      </c>
      <c r="F123" s="6"/>
      <c r="G123" s="6"/>
      <c r="H123" s="6" t="s">
        <v>15</v>
      </c>
      <c r="I123" s="6" t="s">
        <v>15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7330</v>
      </c>
      <c r="E124" s="6" t="s">
        <v>262</v>
      </c>
      <c r="F124" s="6"/>
      <c r="G124" s="6"/>
      <c r="H124" s="6" t="s">
        <v>15</v>
      </c>
      <c r="I124" s="6" t="s">
        <v>15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1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53.375" customWidth="1"/>
    <col min="9" max="9" width="430.87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7391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7392</v>
      </c>
      <c r="L3" s="6" t="s">
        <v>1524</v>
      </c>
      <c r="M3" s="6"/>
    </row>
    <row r="4" spans="2:13">
      <c r="B4" s="6" t="s">
        <v>17</v>
      </c>
      <c r="C4" s="6" t="s">
        <v>6999</v>
      </c>
      <c r="D4" s="6" t="s">
        <v>7391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7393</v>
      </c>
      <c r="L4" s="6" t="s">
        <v>1524</v>
      </c>
      <c r="M4" s="6"/>
    </row>
    <row r="5" spans="2:13">
      <c r="B5" s="6" t="s">
        <v>19</v>
      </c>
      <c r="C5" s="6" t="s">
        <v>6999</v>
      </c>
      <c r="D5" s="6" t="s">
        <v>7391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7394</v>
      </c>
      <c r="L5" s="6" t="s">
        <v>1524</v>
      </c>
      <c r="M5" s="6"/>
    </row>
    <row r="6" spans="2:13">
      <c r="B6" s="6" t="s">
        <v>21</v>
      </c>
      <c r="C6" s="6" t="s">
        <v>6999</v>
      </c>
      <c r="D6" s="6" t="s">
        <v>7391</v>
      </c>
      <c r="E6" s="6" t="s">
        <v>22</v>
      </c>
      <c r="F6" s="6"/>
      <c r="G6" s="6"/>
      <c r="H6" s="6"/>
      <c r="I6" s="6" t="s">
        <v>7395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7391</v>
      </c>
      <c r="E7" s="6" t="s">
        <v>25</v>
      </c>
      <c r="F7" s="6"/>
      <c r="G7" s="6"/>
      <c r="H7" s="6" t="s">
        <v>7396</v>
      </c>
      <c r="I7" s="6" t="s">
        <v>7397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7391</v>
      </c>
      <c r="E8" s="6" t="s">
        <v>28</v>
      </c>
      <c r="F8" s="6"/>
      <c r="G8" s="6"/>
      <c r="H8" s="6"/>
      <c r="I8" s="6" t="s">
        <v>2544</v>
      </c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7391</v>
      </c>
      <c r="E9" s="6" t="s">
        <v>30</v>
      </c>
      <c r="F9" s="6"/>
      <c r="G9" s="6"/>
      <c r="H9" s="6" t="s">
        <v>7398</v>
      </c>
      <c r="I9" s="6" t="s">
        <v>7399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7391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7400</v>
      </c>
      <c r="L10" s="6" t="s">
        <v>361</v>
      </c>
      <c r="M10" s="6"/>
    </row>
    <row r="11" spans="2:13">
      <c r="B11" s="6" t="s">
        <v>33</v>
      </c>
      <c r="C11" s="6" t="s">
        <v>6999</v>
      </c>
      <c r="D11" s="6" t="s">
        <v>7391</v>
      </c>
      <c r="E11" s="6" t="s">
        <v>34</v>
      </c>
      <c r="F11" s="6"/>
      <c r="G11" s="6"/>
      <c r="H11" s="6"/>
      <c r="I11" s="6" t="s">
        <v>2544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7391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7401</v>
      </c>
      <c r="L12" s="6" t="s">
        <v>1524</v>
      </c>
      <c r="M12" s="6"/>
    </row>
    <row r="13" spans="2:13">
      <c r="B13" s="6" t="s">
        <v>37</v>
      </c>
      <c r="C13" s="6" t="s">
        <v>6999</v>
      </c>
      <c r="D13" s="6" t="s">
        <v>7391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7402</v>
      </c>
      <c r="L13" s="6" t="s">
        <v>1524</v>
      </c>
      <c r="M13" s="6"/>
    </row>
    <row r="14" spans="2:13">
      <c r="B14" s="6" t="s">
        <v>39</v>
      </c>
      <c r="C14" s="6" t="s">
        <v>6999</v>
      </c>
      <c r="D14" s="6" t="s">
        <v>7391</v>
      </c>
      <c r="E14" s="6" t="s">
        <v>40</v>
      </c>
      <c r="F14" s="6"/>
      <c r="G14" s="6"/>
      <c r="H14" s="6"/>
      <c r="I14" s="6" t="s">
        <v>7403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7391</v>
      </c>
      <c r="E15" s="6" t="s">
        <v>42</v>
      </c>
      <c r="F15" s="6"/>
      <c r="G15" s="6"/>
      <c r="H15" s="6" t="s">
        <v>7404</v>
      </c>
      <c r="I15" s="6" t="s">
        <v>7405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7391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7406</v>
      </c>
      <c r="L16" s="6" t="s">
        <v>1524</v>
      </c>
      <c r="M16" s="6"/>
    </row>
    <row r="17" spans="2:13">
      <c r="B17" s="6" t="s">
        <v>45</v>
      </c>
      <c r="C17" s="6" t="s">
        <v>6999</v>
      </c>
      <c r="D17" s="6" t="s">
        <v>7391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7407</v>
      </c>
      <c r="L17" s="6" t="s">
        <v>361</v>
      </c>
      <c r="M17" s="6"/>
    </row>
    <row r="18" spans="2:13">
      <c r="B18" s="6" t="s">
        <v>47</v>
      </c>
      <c r="C18" s="6" t="s">
        <v>6999</v>
      </c>
      <c r="D18" s="6" t="s">
        <v>7391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7408</v>
      </c>
      <c r="L18" s="6" t="s">
        <v>361</v>
      </c>
      <c r="M18" s="6"/>
    </row>
    <row r="19" spans="2:13">
      <c r="B19" s="6" t="s">
        <v>50</v>
      </c>
      <c r="C19" s="6" t="s">
        <v>6999</v>
      </c>
      <c r="D19" s="6" t="s">
        <v>7391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7409</v>
      </c>
      <c r="L19" s="6" t="s">
        <v>1524</v>
      </c>
      <c r="M19" s="6"/>
    </row>
    <row r="20" spans="2:13">
      <c r="B20" s="6" t="s">
        <v>52</v>
      </c>
      <c r="C20" s="6" t="s">
        <v>6999</v>
      </c>
      <c r="D20" s="6" t="s">
        <v>7391</v>
      </c>
      <c r="E20" s="6" t="s">
        <v>53</v>
      </c>
      <c r="F20" s="6"/>
      <c r="G20" s="6"/>
      <c r="H20" s="6" t="s">
        <v>7410</v>
      </c>
      <c r="I20" s="6" t="s">
        <v>7411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7391</v>
      </c>
      <c r="E21" s="6" t="s">
        <v>55</v>
      </c>
      <c r="F21" s="6"/>
      <c r="G21" s="6"/>
      <c r="H21" s="6" t="s">
        <v>7412</v>
      </c>
      <c r="I21" s="6" t="s">
        <v>7413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7391</v>
      </c>
      <c r="E22" s="6" t="s">
        <v>57</v>
      </c>
      <c r="F22" s="6"/>
      <c r="G22" s="6"/>
      <c r="H22" s="6" t="s">
        <v>7414</v>
      </c>
      <c r="I22" s="6" t="s">
        <v>7415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7391</v>
      </c>
      <c r="E23" s="6" t="s">
        <v>59</v>
      </c>
      <c r="F23" s="6"/>
      <c r="G23" s="6"/>
      <c r="H23" s="6"/>
      <c r="I23" s="6" t="s">
        <v>7403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7391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7416</v>
      </c>
      <c r="L24" s="6" t="s">
        <v>361</v>
      </c>
      <c r="M24" s="6"/>
    </row>
    <row r="25" spans="2:13">
      <c r="B25" s="6" t="s">
        <v>62</v>
      </c>
      <c r="C25" s="6" t="s">
        <v>6999</v>
      </c>
      <c r="D25" s="6" t="s">
        <v>7391</v>
      </c>
      <c r="E25" s="6" t="s">
        <v>63</v>
      </c>
      <c r="F25" s="6" t="s">
        <v>264</v>
      </c>
      <c r="G25" s="6" t="s">
        <v>15</v>
      </c>
      <c r="H25" s="6"/>
      <c r="I25" s="6"/>
      <c r="J25" s="6"/>
      <c r="K25" s="6" t="s">
        <v>7417</v>
      </c>
      <c r="L25" s="6" t="s">
        <v>1524</v>
      </c>
      <c r="M25" s="6"/>
    </row>
    <row r="26" spans="2:13">
      <c r="B26" s="6" t="s">
        <v>64</v>
      </c>
      <c r="C26" s="6" t="s">
        <v>6999</v>
      </c>
      <c r="D26" s="6" t="s">
        <v>7391</v>
      </c>
      <c r="E26" s="6" t="s">
        <v>65</v>
      </c>
      <c r="F26" s="6"/>
      <c r="G26" s="6"/>
      <c r="H26" s="6"/>
      <c r="I26" s="6" t="s">
        <v>7418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7391</v>
      </c>
      <c r="E27" s="6" t="s">
        <v>67</v>
      </c>
      <c r="F27" s="6"/>
      <c r="G27" s="6"/>
      <c r="H27" s="6"/>
      <c r="I27" s="6" t="s">
        <v>7418</v>
      </c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7391</v>
      </c>
      <c r="E28" s="6" t="s">
        <v>69</v>
      </c>
      <c r="F28" s="6"/>
      <c r="G28" s="6"/>
      <c r="H28" s="6" t="s">
        <v>7419</v>
      </c>
      <c r="I28" s="6" t="s">
        <v>7420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7391</v>
      </c>
      <c r="E29" s="6" t="s">
        <v>71</v>
      </c>
      <c r="F29" s="6"/>
      <c r="G29" s="6"/>
      <c r="H29" s="6" t="s">
        <v>7419</v>
      </c>
      <c r="I29" s="6" t="s">
        <v>7420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7391</v>
      </c>
      <c r="E30" s="6" t="s">
        <v>73</v>
      </c>
      <c r="F30" s="6"/>
      <c r="G30" s="6"/>
      <c r="H30" s="6" t="s">
        <v>7421</v>
      </c>
      <c r="I30" s="6" t="s">
        <v>7422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7391</v>
      </c>
      <c r="E31" s="6" t="s">
        <v>75</v>
      </c>
      <c r="F31" s="6"/>
      <c r="G31" s="6"/>
      <c r="H31" s="6" t="s">
        <v>7421</v>
      </c>
      <c r="I31" s="6" t="s">
        <v>7422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7391</v>
      </c>
      <c r="E32" s="6" t="s">
        <v>77</v>
      </c>
      <c r="F32" s="6"/>
      <c r="G32" s="6"/>
      <c r="H32" s="6" t="s">
        <v>7421</v>
      </c>
      <c r="I32" s="6" t="s">
        <v>7422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7391</v>
      </c>
      <c r="E33" s="6" t="s">
        <v>79</v>
      </c>
      <c r="F33" s="6"/>
      <c r="G33" s="6"/>
      <c r="H33" s="6" t="s">
        <v>7423</v>
      </c>
      <c r="I33" s="6" t="s">
        <v>7424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7391</v>
      </c>
      <c r="E34" s="6" t="s">
        <v>81</v>
      </c>
      <c r="F34" s="6"/>
      <c r="G34" s="6"/>
      <c r="H34" s="6" t="s">
        <v>7423</v>
      </c>
      <c r="I34" s="6" t="s">
        <v>7424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7391</v>
      </c>
      <c r="E35" s="6" t="s">
        <v>83</v>
      </c>
      <c r="F35" s="6"/>
      <c r="G35" s="6"/>
      <c r="H35" s="6" t="s">
        <v>7423</v>
      </c>
      <c r="I35" s="6" t="s">
        <v>7424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7391</v>
      </c>
      <c r="E36" s="6" t="s">
        <v>85</v>
      </c>
      <c r="F36" s="6"/>
      <c r="G36" s="6"/>
      <c r="H36" s="6" t="s">
        <v>7423</v>
      </c>
      <c r="I36" s="6" t="s">
        <v>7424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7391</v>
      </c>
      <c r="E37" s="6" t="s">
        <v>87</v>
      </c>
      <c r="F37" s="6"/>
      <c r="G37" s="6"/>
      <c r="H37" s="6" t="s">
        <v>7398</v>
      </c>
      <c r="I37" s="6" t="s">
        <v>7425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7391</v>
      </c>
      <c r="E38" s="6" t="s">
        <v>89</v>
      </c>
      <c r="F38" s="6"/>
      <c r="G38" s="6"/>
      <c r="H38" s="6" t="s">
        <v>7426</v>
      </c>
      <c r="I38" s="6" t="s">
        <v>7427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7391</v>
      </c>
      <c r="E39" s="6" t="s">
        <v>91</v>
      </c>
      <c r="F39" s="6"/>
      <c r="G39" s="6"/>
      <c r="H39" s="6" t="s">
        <v>7426</v>
      </c>
      <c r="I39" s="6" t="s">
        <v>7427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7391</v>
      </c>
      <c r="E40" s="6" t="s">
        <v>93</v>
      </c>
      <c r="F40" s="6"/>
      <c r="G40" s="6"/>
      <c r="H40" s="6" t="s">
        <v>7428</v>
      </c>
      <c r="I40" s="6" t="s">
        <v>7429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7391</v>
      </c>
      <c r="E41" s="6" t="s">
        <v>95</v>
      </c>
      <c r="F41" s="6"/>
      <c r="G41" s="6"/>
      <c r="H41" s="6" t="s">
        <v>7428</v>
      </c>
      <c r="I41" s="6" t="s">
        <v>7429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7391</v>
      </c>
      <c r="E42" s="6" t="s">
        <v>97</v>
      </c>
      <c r="F42" s="6"/>
      <c r="G42" s="6"/>
      <c r="H42" s="6" t="s">
        <v>7430</v>
      </c>
      <c r="I42" s="6" t="s">
        <v>7431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7391</v>
      </c>
      <c r="E43" s="6" t="s">
        <v>99</v>
      </c>
      <c r="F43" s="6"/>
      <c r="G43" s="6"/>
      <c r="H43" s="6" t="s">
        <v>7432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7391</v>
      </c>
      <c r="E44" s="6" t="s">
        <v>101</v>
      </c>
      <c r="F44" s="6"/>
      <c r="G44" s="6"/>
      <c r="H44" s="6" t="s">
        <v>7432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7391</v>
      </c>
      <c r="E45" s="6" t="s">
        <v>103</v>
      </c>
      <c r="F45" s="6"/>
      <c r="G45" s="6"/>
      <c r="H45" s="6" t="s">
        <v>7432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7391</v>
      </c>
      <c r="E46" s="6" t="s">
        <v>105</v>
      </c>
      <c r="F46" s="6"/>
      <c r="G46" s="6"/>
      <c r="H46" s="6"/>
      <c r="I46" s="6" t="s">
        <v>7418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7391</v>
      </c>
      <c r="E47" s="6" t="s">
        <v>107</v>
      </c>
      <c r="F47" s="6" t="s">
        <v>15</v>
      </c>
      <c r="G47" s="6" t="s">
        <v>15</v>
      </c>
      <c r="H47" s="6" t="s">
        <v>7433</v>
      </c>
      <c r="I47" s="6" t="s">
        <v>7433</v>
      </c>
      <c r="J47" s="6"/>
      <c r="K47" s="6"/>
      <c r="L47" s="6"/>
      <c r="M47" s="6"/>
    </row>
    <row r="48" spans="2:13">
      <c r="B48" s="6" t="s">
        <v>108</v>
      </c>
      <c r="C48" s="6" t="s">
        <v>6999</v>
      </c>
      <c r="D48" s="6" t="s">
        <v>7391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7434</v>
      </c>
      <c r="L48" s="6" t="s">
        <v>361</v>
      </c>
      <c r="M48" s="6"/>
    </row>
    <row r="49" spans="2:13">
      <c r="B49" s="6" t="s">
        <v>110</v>
      </c>
      <c r="C49" s="6" t="s">
        <v>6999</v>
      </c>
      <c r="D49" s="6" t="s">
        <v>7391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7435</v>
      </c>
      <c r="L49" s="6" t="s">
        <v>1524</v>
      </c>
      <c r="M49" s="6"/>
    </row>
    <row r="50" spans="2:13">
      <c r="B50" s="6" t="s">
        <v>112</v>
      </c>
      <c r="C50" s="6" t="s">
        <v>6999</v>
      </c>
      <c r="D50" s="6" t="s">
        <v>7391</v>
      </c>
      <c r="E50" s="6" t="s">
        <v>113</v>
      </c>
      <c r="F50" s="6" t="s">
        <v>15</v>
      </c>
      <c r="G50" s="6" t="s">
        <v>15</v>
      </c>
      <c r="H50" s="6" t="s">
        <v>7436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7391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7437</v>
      </c>
      <c r="L51" s="6" t="s">
        <v>1524</v>
      </c>
      <c r="M51" s="6"/>
    </row>
    <row r="52" spans="2:13">
      <c r="B52" s="6" t="s">
        <v>116</v>
      </c>
      <c r="C52" s="6" t="s">
        <v>6999</v>
      </c>
      <c r="D52" s="6" t="s">
        <v>7391</v>
      </c>
      <c r="E52" s="6" t="s">
        <v>117</v>
      </c>
      <c r="F52" s="6"/>
      <c r="G52" s="6"/>
      <c r="H52" s="6" t="s">
        <v>7438</v>
      </c>
      <c r="I52" s="6" t="s">
        <v>7439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7391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7440</v>
      </c>
      <c r="L53" s="6" t="s">
        <v>1524</v>
      </c>
      <c r="M53" s="6"/>
    </row>
    <row r="54" spans="2:13">
      <c r="B54" s="6" t="s">
        <v>120</v>
      </c>
      <c r="C54" s="6" t="s">
        <v>6999</v>
      </c>
      <c r="D54" s="6" t="s">
        <v>7391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7441</v>
      </c>
      <c r="L54" s="6" t="s">
        <v>1524</v>
      </c>
      <c r="M54" s="6"/>
    </row>
    <row r="55" spans="2:13">
      <c r="B55" s="6" t="s">
        <v>122</v>
      </c>
      <c r="C55" s="6" t="s">
        <v>6999</v>
      </c>
      <c r="D55" s="6" t="s">
        <v>7391</v>
      </c>
      <c r="E55" s="6" t="s">
        <v>123</v>
      </c>
      <c r="F55" s="6"/>
      <c r="G55" s="6"/>
      <c r="H55" s="6" t="s">
        <v>7442</v>
      </c>
      <c r="I55" s="6" t="s">
        <v>7443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7391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7444</v>
      </c>
      <c r="L56" s="6" t="s">
        <v>361</v>
      </c>
      <c r="M56" s="6"/>
    </row>
    <row r="57" spans="2:13">
      <c r="B57" s="6" t="s">
        <v>126</v>
      </c>
      <c r="C57" s="6" t="s">
        <v>6999</v>
      </c>
      <c r="D57" s="6" t="s">
        <v>7391</v>
      </c>
      <c r="E57" s="6" t="s">
        <v>127</v>
      </c>
      <c r="F57" s="6"/>
      <c r="G57" s="6"/>
      <c r="H57" s="6" t="s">
        <v>7445</v>
      </c>
      <c r="I57" s="6" t="s">
        <v>7446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7391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7447</v>
      </c>
      <c r="L58" s="6" t="s">
        <v>2264</v>
      </c>
      <c r="M58" s="6"/>
    </row>
    <row r="59" spans="2:13">
      <c r="B59" s="6" t="s">
        <v>130</v>
      </c>
      <c r="C59" s="6" t="s">
        <v>6999</v>
      </c>
      <c r="D59" s="6" t="s">
        <v>7391</v>
      </c>
      <c r="E59" s="6" t="s">
        <v>131</v>
      </c>
      <c r="F59" s="6" t="s">
        <v>15</v>
      </c>
      <c r="G59" s="6" t="s">
        <v>15</v>
      </c>
      <c r="H59" s="6" t="s">
        <v>7448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7391</v>
      </c>
      <c r="E60" s="6" t="s">
        <v>133</v>
      </c>
      <c r="F60" s="6" t="s">
        <v>15</v>
      </c>
      <c r="G60" s="6" t="s">
        <v>15</v>
      </c>
      <c r="H60" s="6" t="s">
        <v>7449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7391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7450</v>
      </c>
      <c r="L61" s="6" t="s">
        <v>1524</v>
      </c>
      <c r="M61" s="6"/>
    </row>
    <row r="62" spans="2:13">
      <c r="B62" s="6" t="s">
        <v>136</v>
      </c>
      <c r="C62" s="6" t="s">
        <v>6999</v>
      </c>
      <c r="D62" s="6" t="s">
        <v>7391</v>
      </c>
      <c r="E62" s="6" t="s">
        <v>137</v>
      </c>
      <c r="F62" s="6" t="s">
        <v>15</v>
      </c>
      <c r="G62" s="6" t="s">
        <v>15</v>
      </c>
      <c r="H62" s="6" t="s">
        <v>7451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7391</v>
      </c>
      <c r="E63" s="6" t="s">
        <v>139</v>
      </c>
      <c r="F63" s="6" t="s">
        <v>15</v>
      </c>
      <c r="G63" s="6" t="s">
        <v>15</v>
      </c>
      <c r="H63" s="6" t="s">
        <v>7452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6999</v>
      </c>
      <c r="D64" s="6" t="s">
        <v>7391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7453</v>
      </c>
      <c r="L64" s="6" t="s">
        <v>1524</v>
      </c>
      <c r="M64" s="6"/>
    </row>
    <row r="65" spans="2:13">
      <c r="B65" s="6" t="s">
        <v>142</v>
      </c>
      <c r="C65" s="6" t="s">
        <v>6999</v>
      </c>
      <c r="D65" s="6" t="s">
        <v>7391</v>
      </c>
      <c r="E65" s="6" t="s">
        <v>143</v>
      </c>
      <c r="F65" s="6"/>
      <c r="G65" s="6"/>
      <c r="H65" s="6"/>
      <c r="I65" s="6" t="s">
        <v>2544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7391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7454</v>
      </c>
      <c r="L66" s="6" t="s">
        <v>1524</v>
      </c>
      <c r="M66" s="6"/>
    </row>
    <row r="67" spans="2:13">
      <c r="B67" s="6" t="s">
        <v>146</v>
      </c>
      <c r="C67" s="6" t="s">
        <v>6999</v>
      </c>
      <c r="D67" s="6" t="s">
        <v>7391</v>
      </c>
      <c r="E67" s="6" t="s">
        <v>147</v>
      </c>
      <c r="F67" s="6"/>
      <c r="G67" s="6"/>
      <c r="H67" s="6"/>
      <c r="I67" s="6" t="s">
        <v>7455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7391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7456</v>
      </c>
      <c r="L68" s="6" t="s">
        <v>1524</v>
      </c>
      <c r="M68" s="6"/>
    </row>
    <row r="69" spans="2:13">
      <c r="B69" s="6" t="s">
        <v>150</v>
      </c>
      <c r="C69" s="6" t="s">
        <v>6999</v>
      </c>
      <c r="D69" s="6" t="s">
        <v>7391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7457</v>
      </c>
      <c r="L69" s="6" t="s">
        <v>1524</v>
      </c>
      <c r="M69" s="6"/>
    </row>
    <row r="70" spans="2:13">
      <c r="B70" s="6" t="s">
        <v>152</v>
      </c>
      <c r="C70" s="6" t="s">
        <v>6999</v>
      </c>
      <c r="D70" s="6" t="s">
        <v>7391</v>
      </c>
      <c r="E70" s="6" t="s">
        <v>153</v>
      </c>
      <c r="F70" s="6"/>
      <c r="G70" s="6"/>
      <c r="H70" s="6" t="s">
        <v>7458</v>
      </c>
      <c r="I70" s="6" t="s">
        <v>7459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7391</v>
      </c>
      <c r="E71" s="6" t="s">
        <v>155</v>
      </c>
      <c r="F71" s="6"/>
      <c r="G71" s="6"/>
      <c r="H71" s="6" t="s">
        <v>7458</v>
      </c>
      <c r="I71" s="6" t="s">
        <v>7459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7391</v>
      </c>
      <c r="E72" s="6" t="s">
        <v>157</v>
      </c>
      <c r="F72" s="6"/>
      <c r="G72" s="6"/>
      <c r="H72" s="6" t="s">
        <v>7458</v>
      </c>
      <c r="I72" s="6" t="s">
        <v>7459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7391</v>
      </c>
      <c r="E73" s="6" t="s">
        <v>159</v>
      </c>
      <c r="F73" s="6"/>
      <c r="G73" s="6"/>
      <c r="H73" s="6" t="s">
        <v>7421</v>
      </c>
      <c r="I73" s="6" t="s">
        <v>7422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7391</v>
      </c>
      <c r="E74" s="6" t="s">
        <v>161</v>
      </c>
      <c r="F74" s="6"/>
      <c r="G74" s="6"/>
      <c r="H74" s="6" t="s">
        <v>7421</v>
      </c>
      <c r="I74" s="6" t="s">
        <v>7422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7391</v>
      </c>
      <c r="E75" s="6" t="s">
        <v>163</v>
      </c>
      <c r="F75" s="6"/>
      <c r="G75" s="6"/>
      <c r="H75" s="6" t="s">
        <v>7460</v>
      </c>
      <c r="I75" s="6" t="s">
        <v>7461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7391</v>
      </c>
      <c r="E76" s="6" t="s">
        <v>165</v>
      </c>
      <c r="F76" s="6"/>
      <c r="G76" s="6"/>
      <c r="H76" s="6" t="s">
        <v>7460</v>
      </c>
      <c r="I76" s="6" t="s">
        <v>7461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7391</v>
      </c>
      <c r="E77" s="6" t="s">
        <v>167</v>
      </c>
      <c r="F77" s="6"/>
      <c r="G77" s="6"/>
      <c r="H77" s="6" t="s">
        <v>7460</v>
      </c>
      <c r="I77" s="6" t="s">
        <v>7461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7391</v>
      </c>
      <c r="E78" s="6" t="s">
        <v>169</v>
      </c>
      <c r="F78" s="6"/>
      <c r="G78" s="6"/>
      <c r="H78" s="6" t="s">
        <v>7460</v>
      </c>
      <c r="I78" s="6" t="s">
        <v>7461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7391</v>
      </c>
      <c r="E79" s="6" t="s">
        <v>171</v>
      </c>
      <c r="F79" s="6"/>
      <c r="G79" s="6"/>
      <c r="H79" s="6" t="s">
        <v>7460</v>
      </c>
      <c r="I79" s="6" t="s">
        <v>7461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7391</v>
      </c>
      <c r="E80" s="6" t="s">
        <v>173</v>
      </c>
      <c r="F80" s="6"/>
      <c r="G80" s="6"/>
      <c r="H80" s="6" t="s">
        <v>7460</v>
      </c>
      <c r="I80" s="6" t="s">
        <v>7461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7391</v>
      </c>
      <c r="E81" s="6" t="s">
        <v>175</v>
      </c>
      <c r="F81" s="6"/>
      <c r="G81" s="6"/>
      <c r="H81" s="6" t="s">
        <v>7460</v>
      </c>
      <c r="I81" s="6" t="s">
        <v>7461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7391</v>
      </c>
      <c r="E82" s="6" t="s">
        <v>177</v>
      </c>
      <c r="F82" s="6" t="s">
        <v>15</v>
      </c>
      <c r="G82" s="6" t="s">
        <v>15</v>
      </c>
      <c r="H82" s="6" t="s">
        <v>7462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7391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7463</v>
      </c>
      <c r="L83" s="6" t="s">
        <v>1524</v>
      </c>
      <c r="M83" s="6"/>
    </row>
    <row r="84" spans="2:13">
      <c r="B84" s="6" t="s">
        <v>180</v>
      </c>
      <c r="C84" s="6" t="s">
        <v>6999</v>
      </c>
      <c r="D84" s="6" t="s">
        <v>7391</v>
      </c>
      <c r="E84" s="6" t="s">
        <v>181</v>
      </c>
      <c r="F84" s="6"/>
      <c r="G84" s="6"/>
      <c r="H84" s="6" t="s">
        <v>7423</v>
      </c>
      <c r="I84" s="6" t="s">
        <v>7464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7391</v>
      </c>
      <c r="E85" s="6" t="s">
        <v>183</v>
      </c>
      <c r="F85" s="6"/>
      <c r="G85" s="6"/>
      <c r="H85" s="6" t="s">
        <v>7465</v>
      </c>
      <c r="I85" s="6" t="s">
        <v>7466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7391</v>
      </c>
      <c r="E86" s="6" t="s">
        <v>185</v>
      </c>
      <c r="F86" s="6" t="s">
        <v>15</v>
      </c>
      <c r="G86" s="6" t="s">
        <v>15</v>
      </c>
      <c r="H86" s="6" t="s">
        <v>7467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6999</v>
      </c>
      <c r="D87" s="6" t="s">
        <v>7391</v>
      </c>
      <c r="E87" s="6" t="s">
        <v>187</v>
      </c>
      <c r="F87" s="6"/>
      <c r="G87" s="6"/>
      <c r="H87" s="6" t="s">
        <v>7468</v>
      </c>
      <c r="I87" s="6" t="s">
        <v>7469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7391</v>
      </c>
      <c r="E88" s="6" t="s">
        <v>189</v>
      </c>
      <c r="F88" s="6"/>
      <c r="G88" s="6"/>
      <c r="H88" s="6" t="s">
        <v>7419</v>
      </c>
      <c r="I88" s="6" t="s">
        <v>7470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7391</v>
      </c>
      <c r="E89" s="6" t="s">
        <v>191</v>
      </c>
      <c r="F89" s="6"/>
      <c r="G89" s="6"/>
      <c r="H89" s="6"/>
      <c r="I89" s="6" t="s">
        <v>7418</v>
      </c>
      <c r="J89" s="6"/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7391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7471</v>
      </c>
      <c r="L90" s="6" t="s">
        <v>1524</v>
      </c>
      <c r="M90" s="6"/>
    </row>
    <row r="91" spans="2:13">
      <c r="B91" s="6" t="s">
        <v>194</v>
      </c>
      <c r="C91" s="6" t="s">
        <v>6999</v>
      </c>
      <c r="D91" s="6" t="s">
        <v>7391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7472</v>
      </c>
      <c r="L91" s="6" t="s">
        <v>1524</v>
      </c>
      <c r="M91" s="6"/>
    </row>
    <row r="92" spans="2:13">
      <c r="B92" s="6" t="s">
        <v>196</v>
      </c>
      <c r="C92" s="6" t="s">
        <v>6999</v>
      </c>
      <c r="D92" s="6" t="s">
        <v>7391</v>
      </c>
      <c r="E92" s="6" t="s">
        <v>197</v>
      </c>
      <c r="F92" s="6" t="s">
        <v>15</v>
      </c>
      <c r="G92" s="6" t="s">
        <v>15</v>
      </c>
      <c r="H92" s="6" t="s">
        <v>7473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7391</v>
      </c>
      <c r="E93" s="6" t="s">
        <v>199</v>
      </c>
      <c r="F93" s="6"/>
      <c r="G93" s="6"/>
      <c r="H93" s="6" t="s">
        <v>7474</v>
      </c>
      <c r="I93" s="6" t="s">
        <v>7475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7391</v>
      </c>
      <c r="E94" s="6" t="s">
        <v>201</v>
      </c>
      <c r="F94" s="6" t="s">
        <v>15</v>
      </c>
      <c r="G94" s="6" t="s">
        <v>15</v>
      </c>
      <c r="H94" s="6" t="s">
        <v>7476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7391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7477</v>
      </c>
      <c r="L95" s="6" t="s">
        <v>1524</v>
      </c>
      <c r="M95" s="6"/>
    </row>
    <row r="96" spans="2:13">
      <c r="B96" s="6" t="s">
        <v>204</v>
      </c>
      <c r="C96" s="6" t="s">
        <v>6999</v>
      </c>
      <c r="D96" s="6" t="s">
        <v>7391</v>
      </c>
      <c r="E96" s="6" t="s">
        <v>205</v>
      </c>
      <c r="F96" s="6"/>
      <c r="G96" s="6"/>
      <c r="H96" s="6" t="s">
        <v>7423</v>
      </c>
      <c r="I96" s="6" t="s">
        <v>7478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7391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7479</v>
      </c>
      <c r="L97" s="6" t="s">
        <v>361</v>
      </c>
      <c r="M97" s="6"/>
    </row>
    <row r="98" spans="2:13">
      <c r="B98" s="6" t="s">
        <v>208</v>
      </c>
      <c r="C98" s="6" t="s">
        <v>6999</v>
      </c>
      <c r="D98" s="6" t="s">
        <v>7391</v>
      </c>
      <c r="E98" s="6" t="s">
        <v>209</v>
      </c>
      <c r="F98" s="6"/>
      <c r="G98" s="6"/>
      <c r="H98" s="6"/>
      <c r="I98" s="6" t="s">
        <v>7480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7391</v>
      </c>
      <c r="E99" s="6" t="s">
        <v>211</v>
      </c>
      <c r="F99" s="6"/>
      <c r="G99" s="6"/>
      <c r="H99" s="6" t="s">
        <v>7423</v>
      </c>
      <c r="I99" s="6" t="s">
        <v>7464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7391</v>
      </c>
      <c r="E100" s="6" t="s">
        <v>213</v>
      </c>
      <c r="F100" s="6" t="s">
        <v>15</v>
      </c>
      <c r="G100" s="6" t="s">
        <v>15</v>
      </c>
      <c r="H100" s="6" t="s">
        <v>7481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7391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7482</v>
      </c>
      <c r="L101" s="6" t="s">
        <v>1524</v>
      </c>
      <c r="M101" s="6"/>
    </row>
    <row r="102" spans="2:13">
      <c r="B102" s="6" t="s">
        <v>217</v>
      </c>
      <c r="C102" s="6" t="s">
        <v>6999</v>
      </c>
      <c r="D102" s="6" t="s">
        <v>7391</v>
      </c>
      <c r="E102" s="6" t="s">
        <v>218</v>
      </c>
      <c r="F102" s="6" t="s">
        <v>15</v>
      </c>
      <c r="G102" s="6" t="s">
        <v>15</v>
      </c>
      <c r="H102" s="6" t="s">
        <v>7483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7391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7484</v>
      </c>
      <c r="L103" s="6" t="s">
        <v>1524</v>
      </c>
      <c r="M103" s="6"/>
    </row>
    <row r="104" spans="2:13">
      <c r="B104" s="6" t="s">
        <v>221</v>
      </c>
      <c r="C104" s="6" t="s">
        <v>6999</v>
      </c>
      <c r="D104" s="6" t="s">
        <v>7391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7485</v>
      </c>
      <c r="L104" s="6" t="s">
        <v>1524</v>
      </c>
      <c r="M104" s="6"/>
    </row>
    <row r="105" spans="2:13">
      <c r="B105" s="6" t="s">
        <v>223</v>
      </c>
      <c r="C105" s="6" t="s">
        <v>6999</v>
      </c>
      <c r="D105" s="6" t="s">
        <v>7391</v>
      </c>
      <c r="E105" s="6" t="s">
        <v>224</v>
      </c>
      <c r="F105" s="6" t="s">
        <v>15</v>
      </c>
      <c r="G105" s="6" t="s">
        <v>15</v>
      </c>
      <c r="H105" s="6" t="s">
        <v>7486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7391</v>
      </c>
      <c r="E106" s="6" t="s">
        <v>226</v>
      </c>
      <c r="F106" s="6"/>
      <c r="G106" s="6"/>
      <c r="H106" s="6" t="s">
        <v>7465</v>
      </c>
      <c r="I106" s="6" t="s">
        <v>7466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7391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7487</v>
      </c>
      <c r="L107" s="6" t="s">
        <v>361</v>
      </c>
      <c r="M107" s="6"/>
    </row>
    <row r="108" spans="2:13">
      <c r="B108" s="6" t="s">
        <v>229</v>
      </c>
      <c r="C108" s="6" t="s">
        <v>6999</v>
      </c>
      <c r="D108" s="6" t="s">
        <v>7391</v>
      </c>
      <c r="E108" s="6" t="s">
        <v>230</v>
      </c>
      <c r="F108" s="6" t="s">
        <v>15</v>
      </c>
      <c r="G108" s="6" t="s">
        <v>678</v>
      </c>
      <c r="H108" s="6" t="s">
        <v>7488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7391</v>
      </c>
      <c r="E109" s="6" t="s">
        <v>232</v>
      </c>
      <c r="F109" s="6"/>
      <c r="G109" s="6"/>
      <c r="H109" s="6"/>
      <c r="I109" s="6" t="s">
        <v>7395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7391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7489</v>
      </c>
      <c r="L110" s="6" t="s">
        <v>361</v>
      </c>
      <c r="M110" s="6"/>
    </row>
    <row r="111" spans="2:13">
      <c r="B111" s="6" t="s">
        <v>235</v>
      </c>
      <c r="C111" s="6" t="s">
        <v>6999</v>
      </c>
      <c r="D111" s="6" t="s">
        <v>7391</v>
      </c>
      <c r="E111" s="6" t="s">
        <v>236</v>
      </c>
      <c r="F111" s="6" t="s">
        <v>15</v>
      </c>
      <c r="G111" s="6" t="s">
        <v>15</v>
      </c>
      <c r="H111" s="6" t="s">
        <v>7490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7391</v>
      </c>
      <c r="E112" s="6" t="s">
        <v>238</v>
      </c>
      <c r="F112" s="6" t="s">
        <v>15</v>
      </c>
      <c r="G112" s="6" t="s">
        <v>15</v>
      </c>
      <c r="H112" s="6" t="s">
        <v>7491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7391</v>
      </c>
      <c r="E113" s="6" t="s">
        <v>240</v>
      </c>
      <c r="F113" s="6" t="s">
        <v>15</v>
      </c>
      <c r="G113" s="6" t="s">
        <v>15</v>
      </c>
      <c r="H113" s="6" t="s">
        <v>7492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7391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7493</v>
      </c>
      <c r="L114" s="6" t="s">
        <v>1524</v>
      </c>
      <c r="M114" s="6"/>
    </row>
    <row r="115" spans="2:13">
      <c r="B115" s="6" t="s">
        <v>243</v>
      </c>
      <c r="C115" s="6" t="s">
        <v>6999</v>
      </c>
      <c r="D115" s="6" t="s">
        <v>7391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7494</v>
      </c>
      <c r="L115" s="6" t="s">
        <v>361</v>
      </c>
      <c r="M115" s="6"/>
    </row>
    <row r="116" spans="2:13">
      <c r="B116" s="6" t="s">
        <v>245</v>
      </c>
      <c r="C116" s="6" t="s">
        <v>6999</v>
      </c>
      <c r="D116" s="6" t="s">
        <v>7391</v>
      </c>
      <c r="E116" s="6" t="s">
        <v>246</v>
      </c>
      <c r="F116" s="6" t="s">
        <v>15</v>
      </c>
      <c r="G116" s="6" t="s">
        <v>15</v>
      </c>
      <c r="H116" s="6" t="s">
        <v>7495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7391</v>
      </c>
      <c r="E117" s="6" t="s">
        <v>248</v>
      </c>
      <c r="F117" s="6" t="s">
        <v>15</v>
      </c>
      <c r="G117" s="6" t="s">
        <v>15</v>
      </c>
      <c r="H117" s="6" t="s">
        <v>7496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7391</v>
      </c>
      <c r="E118" s="6" t="s">
        <v>250</v>
      </c>
      <c r="F118" s="6" t="s">
        <v>15</v>
      </c>
      <c r="G118" s="6" t="s">
        <v>15</v>
      </c>
      <c r="H118" s="6"/>
      <c r="I118" s="6" t="s">
        <v>7497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7391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7498</v>
      </c>
      <c r="L119" s="6" t="s">
        <v>2255</v>
      </c>
      <c r="M119" s="6"/>
    </row>
    <row r="120" spans="2:13">
      <c r="B120" s="6" t="s">
        <v>253</v>
      </c>
      <c r="C120" s="6" t="s">
        <v>6999</v>
      </c>
      <c r="D120" s="6" t="s">
        <v>7391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7499</v>
      </c>
      <c r="L120" s="6" t="s">
        <v>361</v>
      </c>
      <c r="M120" s="6"/>
    </row>
    <row r="121" spans="2:13">
      <c r="B121" s="6" t="s">
        <v>255</v>
      </c>
      <c r="C121" s="6" t="s">
        <v>6999</v>
      </c>
      <c r="D121" s="6" t="s">
        <v>7391</v>
      </c>
      <c r="E121" s="6" t="s">
        <v>256</v>
      </c>
      <c r="F121" s="6" t="s">
        <v>15</v>
      </c>
      <c r="G121" s="6" t="s">
        <v>15</v>
      </c>
      <c r="H121" s="6" t="s">
        <v>7500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7391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7501</v>
      </c>
      <c r="L122" s="6" t="s">
        <v>1524</v>
      </c>
      <c r="M122" s="6"/>
    </row>
    <row r="123" spans="2:13">
      <c r="B123" s="6" t="s">
        <v>259</v>
      </c>
      <c r="C123" s="6" t="s">
        <v>6999</v>
      </c>
      <c r="D123" s="6" t="s">
        <v>7391</v>
      </c>
      <c r="E123" s="6" t="s">
        <v>260</v>
      </c>
      <c r="F123" s="6"/>
      <c r="G123" s="6"/>
      <c r="H123" s="6" t="s">
        <v>7419</v>
      </c>
      <c r="I123" s="6" t="s">
        <v>7470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7391</v>
      </c>
      <c r="E124" s="6" t="s">
        <v>262</v>
      </c>
      <c r="F124" s="6"/>
      <c r="G124" s="6"/>
      <c r="H124" s="6" t="s">
        <v>7419</v>
      </c>
      <c r="I124" s="6" t="s">
        <v>7470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2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55.125" customWidth="1"/>
    <col min="9" max="9" width="56.875" customWidth="1"/>
    <col min="10" max="10" width="36.375" customWidth="1"/>
    <col min="11" max="11" width="53.375" customWidth="1"/>
    <col min="12" max="12" width="33" customWidth="1"/>
    <col min="13" max="13" width="14.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7502</v>
      </c>
      <c r="E3" s="6" t="s">
        <v>14</v>
      </c>
      <c r="F3" s="6" t="s">
        <v>264</v>
      </c>
      <c r="G3" s="6" t="s">
        <v>264</v>
      </c>
      <c r="H3" s="6"/>
      <c r="I3" s="6"/>
      <c r="J3" s="6" t="s">
        <v>2203</v>
      </c>
      <c r="K3" s="6" t="s">
        <v>7503</v>
      </c>
      <c r="L3" s="6" t="s">
        <v>639</v>
      </c>
      <c r="M3" s="6"/>
    </row>
    <row r="4" spans="2:13">
      <c r="B4" s="6" t="s">
        <v>17</v>
      </c>
      <c r="C4" s="6" t="s">
        <v>6999</v>
      </c>
      <c r="D4" s="6" t="s">
        <v>7502</v>
      </c>
      <c r="E4" s="6" t="s">
        <v>18</v>
      </c>
      <c r="F4" s="6" t="s">
        <v>264</v>
      </c>
      <c r="G4" s="6" t="s">
        <v>264</v>
      </c>
      <c r="H4" s="6"/>
      <c r="I4" s="6"/>
      <c r="J4" s="6" t="s">
        <v>2203</v>
      </c>
      <c r="K4" s="6" t="s">
        <v>7504</v>
      </c>
      <c r="L4" s="6" t="s">
        <v>1710</v>
      </c>
      <c r="M4" s="6"/>
    </row>
    <row r="5" spans="2:13">
      <c r="B5" s="6" t="s">
        <v>19</v>
      </c>
      <c r="C5" s="6" t="s">
        <v>6999</v>
      </c>
      <c r="D5" s="6" t="s">
        <v>7502</v>
      </c>
      <c r="E5" s="6" t="s">
        <v>20</v>
      </c>
      <c r="F5" s="6" t="s">
        <v>264</v>
      </c>
      <c r="G5" s="6" t="s">
        <v>264</v>
      </c>
      <c r="H5" s="6"/>
      <c r="I5" s="6"/>
      <c r="J5" s="6" t="s">
        <v>2203</v>
      </c>
      <c r="K5" s="6" t="s">
        <v>7505</v>
      </c>
      <c r="L5" s="6" t="s">
        <v>2840</v>
      </c>
      <c r="M5" s="6"/>
    </row>
    <row r="6" spans="2:13">
      <c r="B6" s="6" t="s">
        <v>21</v>
      </c>
      <c r="C6" s="6" t="s">
        <v>6999</v>
      </c>
      <c r="D6" s="6" t="s">
        <v>7502</v>
      </c>
      <c r="E6" s="6" t="s">
        <v>22</v>
      </c>
      <c r="F6" s="6"/>
      <c r="G6" s="6"/>
      <c r="H6" s="6"/>
      <c r="I6" s="6" t="s">
        <v>6919</v>
      </c>
      <c r="J6" s="6" t="s">
        <v>2203</v>
      </c>
      <c r="K6" s="6" t="s">
        <v>2203</v>
      </c>
      <c r="L6" s="6" t="s">
        <v>2203</v>
      </c>
      <c r="M6" s="6"/>
    </row>
    <row r="7" spans="2:13">
      <c r="B7" s="6" t="s">
        <v>24</v>
      </c>
      <c r="C7" s="6" t="s">
        <v>6999</v>
      </c>
      <c r="D7" s="6" t="s">
        <v>7502</v>
      </c>
      <c r="E7" s="6" t="s">
        <v>25</v>
      </c>
      <c r="F7" s="6"/>
      <c r="G7" s="6"/>
      <c r="H7" s="6" t="s">
        <v>4691</v>
      </c>
      <c r="I7" s="6" t="s">
        <v>4691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7502</v>
      </c>
      <c r="E8" s="6" t="s">
        <v>28</v>
      </c>
      <c r="F8" s="6"/>
      <c r="G8" s="6"/>
      <c r="H8" s="6"/>
      <c r="I8" s="6" t="s">
        <v>6919</v>
      </c>
      <c r="J8" s="6"/>
      <c r="K8" s="6"/>
      <c r="L8" s="6"/>
      <c r="M8" s="6" t="s">
        <v>7506</v>
      </c>
    </row>
    <row r="9" spans="2:13">
      <c r="B9" s="6" t="s">
        <v>29</v>
      </c>
      <c r="C9" s="6" t="s">
        <v>6999</v>
      </c>
      <c r="D9" s="6" t="s">
        <v>7502</v>
      </c>
      <c r="E9" s="6" t="s">
        <v>30</v>
      </c>
      <c r="F9" s="6"/>
      <c r="G9" s="6"/>
      <c r="H9" s="6" t="s">
        <v>4691</v>
      </c>
      <c r="I9" s="6" t="s">
        <v>4691</v>
      </c>
      <c r="J9" s="6" t="s">
        <v>2203</v>
      </c>
      <c r="K9" s="6" t="s">
        <v>2203</v>
      </c>
      <c r="L9" s="6" t="s">
        <v>2203</v>
      </c>
      <c r="M9" s="6"/>
    </row>
    <row r="10" spans="2:13">
      <c r="B10" s="6" t="s">
        <v>31</v>
      </c>
      <c r="C10" s="6" t="s">
        <v>6999</v>
      </c>
      <c r="D10" s="6" t="s">
        <v>7502</v>
      </c>
      <c r="E10" s="6" t="s">
        <v>32</v>
      </c>
      <c r="F10" s="6" t="s">
        <v>264</v>
      </c>
      <c r="G10" s="6" t="s">
        <v>264</v>
      </c>
      <c r="H10" s="6"/>
      <c r="I10" s="6"/>
      <c r="J10" s="6" t="s">
        <v>2203</v>
      </c>
      <c r="K10" s="6" t="s">
        <v>7507</v>
      </c>
      <c r="L10" s="6" t="s">
        <v>1039</v>
      </c>
      <c r="M10" s="6"/>
    </row>
    <row r="11" spans="2:13">
      <c r="B11" s="6" t="s">
        <v>33</v>
      </c>
      <c r="C11" s="6" t="s">
        <v>6999</v>
      </c>
      <c r="D11" s="6" t="s">
        <v>7502</v>
      </c>
      <c r="E11" s="6" t="s">
        <v>34</v>
      </c>
      <c r="F11" s="6"/>
      <c r="G11" s="6"/>
      <c r="H11" s="6"/>
      <c r="I11" s="6" t="s">
        <v>6919</v>
      </c>
      <c r="J11" s="6"/>
      <c r="K11" s="6"/>
      <c r="L11" s="6"/>
      <c r="M11" s="6" t="s">
        <v>7506</v>
      </c>
    </row>
    <row r="12" spans="2:13">
      <c r="B12" s="6" t="s">
        <v>35</v>
      </c>
      <c r="C12" s="6" t="s">
        <v>6999</v>
      </c>
      <c r="D12" s="6" t="s">
        <v>7502</v>
      </c>
      <c r="E12" s="6" t="s">
        <v>36</v>
      </c>
      <c r="F12" s="6" t="s">
        <v>264</v>
      </c>
      <c r="G12" s="6" t="s">
        <v>264</v>
      </c>
      <c r="H12" s="6"/>
      <c r="I12" s="6"/>
      <c r="J12" s="6" t="s">
        <v>2203</v>
      </c>
      <c r="K12" s="6" t="s">
        <v>7508</v>
      </c>
      <c r="L12" s="6" t="s">
        <v>1445</v>
      </c>
      <c r="M12" s="6"/>
    </row>
    <row r="13" spans="2:13">
      <c r="B13" s="6" t="s">
        <v>37</v>
      </c>
      <c r="C13" s="6" t="s">
        <v>6999</v>
      </c>
      <c r="D13" s="6" t="s">
        <v>7502</v>
      </c>
      <c r="E13" s="6" t="s">
        <v>38</v>
      </c>
      <c r="F13" s="6" t="s">
        <v>264</v>
      </c>
      <c r="G13" s="6" t="s">
        <v>264</v>
      </c>
      <c r="H13" s="6"/>
      <c r="I13" s="6"/>
      <c r="J13" s="6" t="s">
        <v>2203</v>
      </c>
      <c r="K13" s="6" t="s">
        <v>7509</v>
      </c>
      <c r="L13" s="6" t="s">
        <v>1710</v>
      </c>
      <c r="M13" s="6"/>
    </row>
    <row r="14" spans="2:13">
      <c r="B14" s="6" t="s">
        <v>39</v>
      </c>
      <c r="C14" s="6" t="s">
        <v>6999</v>
      </c>
      <c r="D14" s="6" t="s">
        <v>7502</v>
      </c>
      <c r="E14" s="6" t="s">
        <v>40</v>
      </c>
      <c r="F14" s="6"/>
      <c r="G14" s="6"/>
      <c r="H14" s="6"/>
      <c r="I14" s="6" t="s">
        <v>6919</v>
      </c>
      <c r="J14" s="6" t="s">
        <v>2203</v>
      </c>
      <c r="K14" s="6" t="s">
        <v>2203</v>
      </c>
      <c r="L14" s="6" t="s">
        <v>2203</v>
      </c>
      <c r="M14" s="6"/>
    </row>
    <row r="15" spans="2:13">
      <c r="B15" s="6" t="s">
        <v>41</v>
      </c>
      <c r="C15" s="6" t="s">
        <v>6999</v>
      </c>
      <c r="D15" s="6" t="s">
        <v>7502</v>
      </c>
      <c r="E15" s="6" t="s">
        <v>42</v>
      </c>
      <c r="F15" s="6"/>
      <c r="G15" s="6"/>
      <c r="H15" s="6" t="s">
        <v>4691</v>
      </c>
      <c r="I15" s="6" t="s">
        <v>4691</v>
      </c>
      <c r="J15" s="6" t="s">
        <v>2203</v>
      </c>
      <c r="K15" s="6" t="s">
        <v>2203</v>
      </c>
      <c r="L15" s="6" t="s">
        <v>2203</v>
      </c>
      <c r="M15" s="6"/>
    </row>
    <row r="16" spans="2:13">
      <c r="B16" s="6" t="s">
        <v>43</v>
      </c>
      <c r="C16" s="6" t="s">
        <v>6999</v>
      </c>
      <c r="D16" s="6" t="s">
        <v>7502</v>
      </c>
      <c r="E16" s="6" t="s">
        <v>44</v>
      </c>
      <c r="F16" s="6" t="s">
        <v>264</v>
      </c>
      <c r="G16" s="6" t="s">
        <v>264</v>
      </c>
      <c r="H16" s="6"/>
      <c r="I16" s="6"/>
      <c r="J16" s="6" t="s">
        <v>2203</v>
      </c>
      <c r="K16" s="6" t="s">
        <v>7510</v>
      </c>
      <c r="L16" s="6" t="s">
        <v>639</v>
      </c>
      <c r="M16" s="6"/>
    </row>
    <row r="17" spans="2:13">
      <c r="B17" s="6" t="s">
        <v>45</v>
      </c>
      <c r="C17" s="6" t="s">
        <v>6999</v>
      </c>
      <c r="D17" s="6" t="s">
        <v>7502</v>
      </c>
      <c r="E17" s="6" t="s">
        <v>46</v>
      </c>
      <c r="F17" s="6" t="s">
        <v>264</v>
      </c>
      <c r="G17" s="6" t="s">
        <v>264</v>
      </c>
      <c r="H17" s="6"/>
      <c r="I17" s="6"/>
      <c r="J17" s="6" t="s">
        <v>2203</v>
      </c>
      <c r="K17" s="6" t="s">
        <v>7511</v>
      </c>
      <c r="L17" s="6" t="s">
        <v>2840</v>
      </c>
      <c r="M17" s="6"/>
    </row>
    <row r="18" spans="2:13">
      <c r="B18" s="6" t="s">
        <v>47</v>
      </c>
      <c r="C18" s="6" t="s">
        <v>6999</v>
      </c>
      <c r="D18" s="6" t="s">
        <v>7502</v>
      </c>
      <c r="E18" s="6" t="s">
        <v>48</v>
      </c>
      <c r="F18" s="6" t="s">
        <v>264</v>
      </c>
      <c r="G18" s="6" t="s">
        <v>264</v>
      </c>
      <c r="H18" s="6"/>
      <c r="I18" s="6"/>
      <c r="J18" s="6" t="s">
        <v>2203</v>
      </c>
      <c r="K18" s="6" t="s">
        <v>7512</v>
      </c>
      <c r="L18" s="6" t="s">
        <v>639</v>
      </c>
      <c r="M18" s="6"/>
    </row>
    <row r="19" spans="2:13">
      <c r="B19" s="6" t="s">
        <v>50</v>
      </c>
      <c r="C19" s="6" t="s">
        <v>6999</v>
      </c>
      <c r="D19" s="6" t="s">
        <v>7502</v>
      </c>
      <c r="E19" s="6" t="s">
        <v>51</v>
      </c>
      <c r="F19" s="6" t="s">
        <v>264</v>
      </c>
      <c r="G19" s="6" t="s">
        <v>264</v>
      </c>
      <c r="H19" s="6"/>
      <c r="I19" s="6"/>
      <c r="J19" s="6" t="s">
        <v>2203</v>
      </c>
      <c r="K19" s="6" t="s">
        <v>7513</v>
      </c>
      <c r="L19" s="6" t="s">
        <v>511</v>
      </c>
      <c r="M19" s="6"/>
    </row>
    <row r="20" spans="2:13">
      <c r="B20" s="6" t="s">
        <v>52</v>
      </c>
      <c r="C20" s="6" t="s">
        <v>6999</v>
      </c>
      <c r="D20" s="6" t="s">
        <v>7502</v>
      </c>
      <c r="E20" s="6" t="s">
        <v>53</v>
      </c>
      <c r="F20" s="6"/>
      <c r="G20" s="6"/>
      <c r="H20" s="6" t="s">
        <v>4691</v>
      </c>
      <c r="I20" s="6" t="s">
        <v>4691</v>
      </c>
      <c r="J20" s="6" t="s">
        <v>2203</v>
      </c>
      <c r="K20" s="6" t="s">
        <v>2203</v>
      </c>
      <c r="L20" s="6" t="s">
        <v>2203</v>
      </c>
      <c r="M20" s="6"/>
    </row>
    <row r="21" spans="2:13">
      <c r="B21" s="6" t="s">
        <v>54</v>
      </c>
      <c r="C21" s="6" t="s">
        <v>6999</v>
      </c>
      <c r="D21" s="6" t="s">
        <v>7502</v>
      </c>
      <c r="E21" s="6" t="s">
        <v>55</v>
      </c>
      <c r="F21" s="6"/>
      <c r="G21" s="6"/>
      <c r="H21" s="6" t="s">
        <v>4691</v>
      </c>
      <c r="I21" s="6" t="s">
        <v>4691</v>
      </c>
      <c r="J21" s="6" t="s">
        <v>2203</v>
      </c>
      <c r="K21" s="6" t="s">
        <v>2203</v>
      </c>
      <c r="L21" s="6" t="s">
        <v>2203</v>
      </c>
      <c r="M21" s="6"/>
    </row>
    <row r="22" spans="2:13">
      <c r="B22" s="6" t="s">
        <v>56</v>
      </c>
      <c r="C22" s="6" t="s">
        <v>6999</v>
      </c>
      <c r="D22" s="6" t="s">
        <v>7502</v>
      </c>
      <c r="E22" s="6" t="s">
        <v>57</v>
      </c>
      <c r="F22" s="6"/>
      <c r="G22" s="6"/>
      <c r="H22" s="6" t="s">
        <v>4691</v>
      </c>
      <c r="I22" s="6" t="s">
        <v>4691</v>
      </c>
      <c r="J22" s="6" t="s">
        <v>2203</v>
      </c>
      <c r="K22" s="6" t="s">
        <v>2203</v>
      </c>
      <c r="L22" s="6" t="s">
        <v>2203</v>
      </c>
      <c r="M22" s="6"/>
    </row>
    <row r="23" spans="2:13">
      <c r="B23" s="6" t="s">
        <v>58</v>
      </c>
      <c r="C23" s="6" t="s">
        <v>6999</v>
      </c>
      <c r="D23" s="6" t="s">
        <v>7502</v>
      </c>
      <c r="E23" s="6" t="s">
        <v>59</v>
      </c>
      <c r="F23" s="6"/>
      <c r="G23" s="6"/>
      <c r="H23" s="6"/>
      <c r="I23" s="6" t="s">
        <v>6919</v>
      </c>
      <c r="J23" s="6" t="s">
        <v>2203</v>
      </c>
      <c r="K23" s="6" t="s">
        <v>2203</v>
      </c>
      <c r="L23" s="6" t="s">
        <v>2203</v>
      </c>
      <c r="M23" s="6"/>
    </row>
    <row r="24" spans="2:13">
      <c r="B24" s="6" t="s">
        <v>60</v>
      </c>
      <c r="C24" s="6" t="s">
        <v>6999</v>
      </c>
      <c r="D24" s="6" t="s">
        <v>7502</v>
      </c>
      <c r="E24" s="6" t="s">
        <v>61</v>
      </c>
      <c r="F24" s="6" t="s">
        <v>264</v>
      </c>
      <c r="G24" s="6" t="s">
        <v>264</v>
      </c>
      <c r="H24" s="6"/>
      <c r="I24" s="6"/>
      <c r="J24" s="6" t="s">
        <v>2203</v>
      </c>
      <c r="K24" s="6" t="s">
        <v>7514</v>
      </c>
      <c r="L24" s="6" t="s">
        <v>639</v>
      </c>
      <c r="M24" s="6"/>
    </row>
    <row r="25" spans="2:13">
      <c r="B25" s="6" t="s">
        <v>62</v>
      </c>
      <c r="C25" s="6" t="s">
        <v>6999</v>
      </c>
      <c r="D25" s="6" t="s">
        <v>7502</v>
      </c>
      <c r="E25" s="6" t="s">
        <v>63</v>
      </c>
      <c r="F25" s="6" t="s">
        <v>264</v>
      </c>
      <c r="G25" s="6" t="s">
        <v>264</v>
      </c>
      <c r="H25" s="6"/>
      <c r="I25" s="6"/>
      <c r="J25" s="6" t="s">
        <v>2203</v>
      </c>
      <c r="K25" s="6" t="s">
        <v>7515</v>
      </c>
      <c r="L25" s="6" t="s">
        <v>675</v>
      </c>
      <c r="M25" s="6"/>
    </row>
    <row r="26" spans="2:13">
      <c r="B26" s="6" t="s">
        <v>64</v>
      </c>
      <c r="C26" s="6" t="s">
        <v>6999</v>
      </c>
      <c r="D26" s="6" t="s">
        <v>7502</v>
      </c>
      <c r="E26" s="6" t="s">
        <v>65</v>
      </c>
      <c r="F26" s="6"/>
      <c r="G26" s="6"/>
      <c r="H26" s="6"/>
      <c r="I26" s="6" t="s">
        <v>6919</v>
      </c>
      <c r="J26" s="6" t="s">
        <v>2203</v>
      </c>
      <c r="K26" s="6" t="s">
        <v>2203</v>
      </c>
      <c r="L26" s="6" t="s">
        <v>2203</v>
      </c>
      <c r="M26" s="6"/>
    </row>
    <row r="27" spans="2:13">
      <c r="B27" s="6" t="s">
        <v>66</v>
      </c>
      <c r="C27" s="6" t="s">
        <v>6999</v>
      </c>
      <c r="D27" s="6" t="s">
        <v>7502</v>
      </c>
      <c r="E27" s="6" t="s">
        <v>67</v>
      </c>
      <c r="F27" s="6"/>
      <c r="G27" s="6"/>
      <c r="H27" s="6"/>
      <c r="I27" s="6" t="s">
        <v>6919</v>
      </c>
      <c r="J27" s="6" t="s">
        <v>2203</v>
      </c>
      <c r="K27" s="6" t="s">
        <v>2203</v>
      </c>
      <c r="L27" s="6" t="s">
        <v>2203</v>
      </c>
      <c r="M27" s="6"/>
    </row>
    <row r="28" spans="2:13">
      <c r="B28" s="6" t="s">
        <v>68</v>
      </c>
      <c r="C28" s="6" t="s">
        <v>6999</v>
      </c>
      <c r="D28" s="6" t="s">
        <v>7502</v>
      </c>
      <c r="E28" s="6" t="s">
        <v>69</v>
      </c>
      <c r="F28" s="6"/>
      <c r="G28" s="6"/>
      <c r="H28" s="6" t="s">
        <v>4691</v>
      </c>
      <c r="I28" s="6" t="s">
        <v>4691</v>
      </c>
      <c r="J28" s="6" t="s">
        <v>2203</v>
      </c>
      <c r="K28" s="6" t="s">
        <v>2203</v>
      </c>
      <c r="L28" s="6" t="s">
        <v>2203</v>
      </c>
      <c r="M28" s="6"/>
    </row>
    <row r="29" spans="2:13">
      <c r="B29" s="6" t="s">
        <v>70</v>
      </c>
      <c r="C29" s="6" t="s">
        <v>6999</v>
      </c>
      <c r="D29" s="6" t="s">
        <v>7502</v>
      </c>
      <c r="E29" s="6" t="s">
        <v>71</v>
      </c>
      <c r="F29" s="6"/>
      <c r="G29" s="6"/>
      <c r="H29" s="6" t="s">
        <v>4691</v>
      </c>
      <c r="I29" s="6" t="s">
        <v>4691</v>
      </c>
      <c r="J29" s="6" t="s">
        <v>2203</v>
      </c>
      <c r="K29" s="6" t="s">
        <v>2203</v>
      </c>
      <c r="L29" s="6" t="s">
        <v>2203</v>
      </c>
      <c r="M29" s="6"/>
    </row>
    <row r="30" spans="2:13">
      <c r="B30" s="6" t="s">
        <v>72</v>
      </c>
      <c r="C30" s="6" t="s">
        <v>6999</v>
      </c>
      <c r="D30" s="6" t="s">
        <v>7502</v>
      </c>
      <c r="E30" s="6" t="s">
        <v>73</v>
      </c>
      <c r="F30" s="6"/>
      <c r="G30" s="6"/>
      <c r="H30" s="6" t="s">
        <v>4691</v>
      </c>
      <c r="I30" s="6" t="s">
        <v>4691</v>
      </c>
      <c r="J30" s="6" t="s">
        <v>2203</v>
      </c>
      <c r="K30" s="6" t="s">
        <v>2203</v>
      </c>
      <c r="L30" s="6" t="s">
        <v>2203</v>
      </c>
      <c r="M30" s="6"/>
    </row>
    <row r="31" spans="2:13">
      <c r="B31" s="6" t="s">
        <v>74</v>
      </c>
      <c r="C31" s="6" t="s">
        <v>6999</v>
      </c>
      <c r="D31" s="6" t="s">
        <v>7502</v>
      </c>
      <c r="E31" s="6" t="s">
        <v>75</v>
      </c>
      <c r="F31" s="6"/>
      <c r="G31" s="6"/>
      <c r="H31" s="6" t="s">
        <v>4691</v>
      </c>
      <c r="I31" s="6" t="s">
        <v>4691</v>
      </c>
      <c r="J31" s="6" t="s">
        <v>2203</v>
      </c>
      <c r="K31" s="6" t="s">
        <v>2203</v>
      </c>
      <c r="L31" s="6" t="s">
        <v>2203</v>
      </c>
      <c r="M31" s="6"/>
    </row>
    <row r="32" spans="2:13">
      <c r="B32" s="6" t="s">
        <v>76</v>
      </c>
      <c r="C32" s="6" t="s">
        <v>6999</v>
      </c>
      <c r="D32" s="6" t="s">
        <v>7502</v>
      </c>
      <c r="E32" s="6" t="s">
        <v>77</v>
      </c>
      <c r="F32" s="6"/>
      <c r="G32" s="6"/>
      <c r="H32" s="6" t="s">
        <v>4691</v>
      </c>
      <c r="I32" s="6" t="s">
        <v>4691</v>
      </c>
      <c r="J32" s="6" t="s">
        <v>2203</v>
      </c>
      <c r="K32" s="6" t="s">
        <v>2203</v>
      </c>
      <c r="L32" s="6" t="s">
        <v>2203</v>
      </c>
      <c r="M32" s="6"/>
    </row>
    <row r="33" spans="2:13">
      <c r="B33" s="6" t="s">
        <v>78</v>
      </c>
      <c r="C33" s="6" t="s">
        <v>6999</v>
      </c>
      <c r="D33" s="6" t="s">
        <v>7502</v>
      </c>
      <c r="E33" s="6" t="s">
        <v>79</v>
      </c>
      <c r="F33" s="6"/>
      <c r="G33" s="6"/>
      <c r="H33" s="6" t="s">
        <v>4691</v>
      </c>
      <c r="I33" s="6" t="s">
        <v>4691</v>
      </c>
      <c r="J33" s="6" t="s">
        <v>2203</v>
      </c>
      <c r="K33" s="6" t="s">
        <v>2203</v>
      </c>
      <c r="L33" s="6" t="s">
        <v>2203</v>
      </c>
      <c r="M33" s="6"/>
    </row>
    <row r="34" spans="2:13">
      <c r="B34" s="6" t="s">
        <v>80</v>
      </c>
      <c r="C34" s="6" t="s">
        <v>6999</v>
      </c>
      <c r="D34" s="6" t="s">
        <v>7502</v>
      </c>
      <c r="E34" s="6" t="s">
        <v>81</v>
      </c>
      <c r="F34" s="6"/>
      <c r="G34" s="6"/>
      <c r="H34" s="6" t="s">
        <v>4691</v>
      </c>
      <c r="I34" s="6" t="s">
        <v>4691</v>
      </c>
      <c r="J34" s="6" t="s">
        <v>2203</v>
      </c>
      <c r="K34" s="6" t="s">
        <v>2203</v>
      </c>
      <c r="L34" s="6" t="s">
        <v>2203</v>
      </c>
      <c r="M34" s="6"/>
    </row>
    <row r="35" spans="2:13">
      <c r="B35" s="6" t="s">
        <v>82</v>
      </c>
      <c r="C35" s="6" t="s">
        <v>6999</v>
      </c>
      <c r="D35" s="6" t="s">
        <v>7502</v>
      </c>
      <c r="E35" s="6" t="s">
        <v>83</v>
      </c>
      <c r="F35" s="6"/>
      <c r="G35" s="6"/>
      <c r="H35" s="6" t="s">
        <v>4691</v>
      </c>
      <c r="I35" s="6" t="s">
        <v>4691</v>
      </c>
      <c r="J35" s="6" t="s">
        <v>2203</v>
      </c>
      <c r="K35" s="6" t="s">
        <v>2203</v>
      </c>
      <c r="L35" s="6" t="s">
        <v>2203</v>
      </c>
      <c r="M35" s="6"/>
    </row>
    <row r="36" spans="2:13">
      <c r="B36" s="6" t="s">
        <v>84</v>
      </c>
      <c r="C36" s="6" t="s">
        <v>6999</v>
      </c>
      <c r="D36" s="6" t="s">
        <v>7502</v>
      </c>
      <c r="E36" s="6" t="s">
        <v>85</v>
      </c>
      <c r="F36" s="6"/>
      <c r="G36" s="6"/>
      <c r="H36" s="6" t="s">
        <v>4691</v>
      </c>
      <c r="I36" s="6" t="s">
        <v>4691</v>
      </c>
      <c r="J36" s="6" t="s">
        <v>2203</v>
      </c>
      <c r="K36" s="6" t="s">
        <v>2203</v>
      </c>
      <c r="L36" s="6" t="s">
        <v>2203</v>
      </c>
      <c r="M36" s="6"/>
    </row>
    <row r="37" spans="2:13">
      <c r="B37" s="6" t="s">
        <v>86</v>
      </c>
      <c r="C37" s="6" t="s">
        <v>6999</v>
      </c>
      <c r="D37" s="6" t="s">
        <v>7502</v>
      </c>
      <c r="E37" s="6" t="s">
        <v>87</v>
      </c>
      <c r="F37" s="6"/>
      <c r="G37" s="6"/>
      <c r="H37" s="6" t="s">
        <v>4691</v>
      </c>
      <c r="I37" s="6" t="s">
        <v>4691</v>
      </c>
      <c r="J37" s="6" t="s">
        <v>2203</v>
      </c>
      <c r="K37" s="6" t="s">
        <v>2203</v>
      </c>
      <c r="L37" s="6" t="s">
        <v>2203</v>
      </c>
      <c r="M37" s="6"/>
    </row>
    <row r="38" spans="2:13">
      <c r="B38" s="6" t="s">
        <v>88</v>
      </c>
      <c r="C38" s="6" t="s">
        <v>6999</v>
      </c>
      <c r="D38" s="6" t="s">
        <v>7502</v>
      </c>
      <c r="E38" s="6" t="s">
        <v>89</v>
      </c>
      <c r="F38" s="6"/>
      <c r="G38" s="6"/>
      <c r="H38" s="6" t="s">
        <v>4691</v>
      </c>
      <c r="I38" s="6" t="s">
        <v>4691</v>
      </c>
      <c r="J38" s="6" t="s">
        <v>2203</v>
      </c>
      <c r="K38" s="6" t="s">
        <v>2203</v>
      </c>
      <c r="L38" s="6" t="s">
        <v>2203</v>
      </c>
      <c r="M38" s="6"/>
    </row>
    <row r="39" spans="2:13">
      <c r="B39" s="6" t="s">
        <v>90</v>
      </c>
      <c r="C39" s="6" t="s">
        <v>6999</v>
      </c>
      <c r="D39" s="6" t="s">
        <v>7502</v>
      </c>
      <c r="E39" s="6" t="s">
        <v>91</v>
      </c>
      <c r="F39" s="6"/>
      <c r="G39" s="6"/>
      <c r="H39" s="6" t="s">
        <v>4691</v>
      </c>
      <c r="I39" s="6" t="s">
        <v>4691</v>
      </c>
      <c r="J39" s="6" t="s">
        <v>2203</v>
      </c>
      <c r="K39" s="6" t="s">
        <v>2203</v>
      </c>
      <c r="L39" s="6" t="s">
        <v>2203</v>
      </c>
      <c r="M39" s="6"/>
    </row>
    <row r="40" spans="2:13">
      <c r="B40" s="6" t="s">
        <v>92</v>
      </c>
      <c r="C40" s="6" t="s">
        <v>6999</v>
      </c>
      <c r="D40" s="6" t="s">
        <v>7502</v>
      </c>
      <c r="E40" s="6" t="s">
        <v>93</v>
      </c>
      <c r="F40" s="6"/>
      <c r="G40" s="6"/>
      <c r="H40" s="6" t="s">
        <v>4691</v>
      </c>
      <c r="I40" s="6" t="s">
        <v>4691</v>
      </c>
      <c r="J40" s="6" t="s">
        <v>2203</v>
      </c>
      <c r="K40" s="6" t="s">
        <v>2203</v>
      </c>
      <c r="L40" s="6" t="s">
        <v>2203</v>
      </c>
      <c r="M40" s="6"/>
    </row>
    <row r="41" spans="2:13">
      <c r="B41" s="6" t="s">
        <v>94</v>
      </c>
      <c r="C41" s="6" t="s">
        <v>6999</v>
      </c>
      <c r="D41" s="6" t="s">
        <v>7502</v>
      </c>
      <c r="E41" s="6" t="s">
        <v>95</v>
      </c>
      <c r="F41" s="6"/>
      <c r="G41" s="6"/>
      <c r="H41" s="6" t="s">
        <v>4691</v>
      </c>
      <c r="I41" s="6" t="s">
        <v>4691</v>
      </c>
      <c r="J41" s="6" t="s">
        <v>2203</v>
      </c>
      <c r="K41" s="6" t="s">
        <v>2203</v>
      </c>
      <c r="L41" s="6" t="s">
        <v>2203</v>
      </c>
      <c r="M41" s="6"/>
    </row>
    <row r="42" spans="2:13">
      <c r="B42" s="6" t="s">
        <v>96</v>
      </c>
      <c r="C42" s="6" t="s">
        <v>6999</v>
      </c>
      <c r="D42" s="6" t="s">
        <v>7502</v>
      </c>
      <c r="E42" s="6" t="s">
        <v>97</v>
      </c>
      <c r="F42" s="6"/>
      <c r="G42" s="6"/>
      <c r="H42" s="6" t="s">
        <v>4691</v>
      </c>
      <c r="I42" s="6" t="s">
        <v>4691</v>
      </c>
      <c r="J42" s="6" t="s">
        <v>2203</v>
      </c>
      <c r="K42" s="6" t="s">
        <v>2203</v>
      </c>
      <c r="L42" s="6" t="s">
        <v>2203</v>
      </c>
      <c r="M42" s="6"/>
    </row>
    <row r="43" spans="2:13">
      <c r="B43" s="6" t="s">
        <v>98</v>
      </c>
      <c r="C43" s="6" t="s">
        <v>6999</v>
      </c>
      <c r="D43" s="6" t="s">
        <v>7502</v>
      </c>
      <c r="E43" s="6" t="s">
        <v>99</v>
      </c>
      <c r="F43" s="6"/>
      <c r="G43" s="6"/>
      <c r="H43" s="6" t="s">
        <v>4691</v>
      </c>
      <c r="I43" s="6" t="s">
        <v>4691</v>
      </c>
      <c r="J43" s="6" t="s">
        <v>2203</v>
      </c>
      <c r="K43" s="6" t="s">
        <v>2203</v>
      </c>
      <c r="L43" s="6" t="s">
        <v>2203</v>
      </c>
      <c r="M43" s="6"/>
    </row>
    <row r="44" spans="2:13">
      <c r="B44" s="6" t="s">
        <v>100</v>
      </c>
      <c r="C44" s="6" t="s">
        <v>6999</v>
      </c>
      <c r="D44" s="6" t="s">
        <v>7502</v>
      </c>
      <c r="E44" s="6" t="s">
        <v>101</v>
      </c>
      <c r="F44" s="6"/>
      <c r="G44" s="6"/>
      <c r="H44" s="6" t="s">
        <v>4691</v>
      </c>
      <c r="I44" s="6" t="s">
        <v>4691</v>
      </c>
      <c r="J44" s="6" t="s">
        <v>2203</v>
      </c>
      <c r="K44" s="6" t="s">
        <v>2203</v>
      </c>
      <c r="L44" s="6" t="s">
        <v>2203</v>
      </c>
      <c r="M44" s="6"/>
    </row>
    <row r="45" spans="2:13">
      <c r="B45" s="6" t="s">
        <v>102</v>
      </c>
      <c r="C45" s="6" t="s">
        <v>6999</v>
      </c>
      <c r="D45" s="6" t="s">
        <v>7502</v>
      </c>
      <c r="E45" s="6" t="s">
        <v>103</v>
      </c>
      <c r="F45" s="6"/>
      <c r="G45" s="6"/>
      <c r="H45" s="6" t="s">
        <v>4691</v>
      </c>
      <c r="I45" s="6" t="s">
        <v>4691</v>
      </c>
      <c r="J45" s="6" t="s">
        <v>2203</v>
      </c>
      <c r="K45" s="6" t="s">
        <v>2203</v>
      </c>
      <c r="L45" s="6" t="s">
        <v>2203</v>
      </c>
      <c r="M45" s="6"/>
    </row>
    <row r="46" spans="2:13">
      <c r="B46" s="6" t="s">
        <v>104</v>
      </c>
      <c r="C46" s="6" t="s">
        <v>6999</v>
      </c>
      <c r="D46" s="6" t="s">
        <v>7502</v>
      </c>
      <c r="E46" s="6" t="s">
        <v>105</v>
      </c>
      <c r="F46" s="6"/>
      <c r="G46" s="6"/>
      <c r="H46" s="6"/>
      <c r="I46" s="6" t="s">
        <v>6919</v>
      </c>
      <c r="J46" s="6" t="s">
        <v>2203</v>
      </c>
      <c r="K46" s="6" t="s">
        <v>2203</v>
      </c>
      <c r="L46" s="6" t="s">
        <v>2203</v>
      </c>
      <c r="M46" s="6"/>
    </row>
    <row r="47" spans="2:13">
      <c r="B47" s="6" t="s">
        <v>106</v>
      </c>
      <c r="C47" s="6" t="s">
        <v>6999</v>
      </c>
      <c r="D47" s="6" t="s">
        <v>7502</v>
      </c>
      <c r="E47" s="6" t="s">
        <v>107</v>
      </c>
      <c r="F47" s="6" t="s">
        <v>15</v>
      </c>
      <c r="G47" s="6" t="s">
        <v>15</v>
      </c>
      <c r="H47" s="6" t="s">
        <v>7516</v>
      </c>
      <c r="I47" s="6" t="s">
        <v>7517</v>
      </c>
      <c r="J47" s="6" t="s">
        <v>2203</v>
      </c>
      <c r="K47" s="6" t="s">
        <v>2203</v>
      </c>
      <c r="L47" s="6" t="s">
        <v>2203</v>
      </c>
      <c r="M47" s="6"/>
    </row>
    <row r="48" spans="2:13">
      <c r="B48" s="6" t="s">
        <v>108</v>
      </c>
      <c r="C48" s="6" t="s">
        <v>6999</v>
      </c>
      <c r="D48" s="6" t="s">
        <v>7502</v>
      </c>
      <c r="E48" s="6" t="s">
        <v>109</v>
      </c>
      <c r="F48" s="6" t="s">
        <v>264</v>
      </c>
      <c r="G48" s="6" t="s">
        <v>264</v>
      </c>
      <c r="H48" s="6"/>
      <c r="I48" s="6"/>
      <c r="J48" s="6" t="s">
        <v>2203</v>
      </c>
      <c r="K48" s="6" t="s">
        <v>7518</v>
      </c>
      <c r="L48" s="6" t="s">
        <v>675</v>
      </c>
      <c r="M48" s="6"/>
    </row>
    <row r="49" spans="2:13">
      <c r="B49" s="6" t="s">
        <v>110</v>
      </c>
      <c r="C49" s="6" t="s">
        <v>6999</v>
      </c>
      <c r="D49" s="6" t="s">
        <v>7502</v>
      </c>
      <c r="E49" s="6" t="s">
        <v>111</v>
      </c>
      <c r="F49" s="6" t="s">
        <v>264</v>
      </c>
      <c r="G49" s="6" t="s">
        <v>264</v>
      </c>
      <c r="H49" s="6"/>
      <c r="I49" s="6"/>
      <c r="J49" s="6" t="s">
        <v>2203</v>
      </c>
      <c r="K49" s="6" t="s">
        <v>7519</v>
      </c>
      <c r="L49" s="6" t="s">
        <v>7520</v>
      </c>
      <c r="M49" s="6"/>
    </row>
    <row r="50" spans="2:13">
      <c r="B50" s="6" t="s">
        <v>112</v>
      </c>
      <c r="C50" s="6" t="s">
        <v>6999</v>
      </c>
      <c r="D50" s="6" t="s">
        <v>7502</v>
      </c>
      <c r="E50" s="6" t="s">
        <v>113</v>
      </c>
      <c r="F50" s="6" t="s">
        <v>15</v>
      </c>
      <c r="G50" s="6" t="s">
        <v>15</v>
      </c>
      <c r="H50" s="6" t="s">
        <v>7521</v>
      </c>
      <c r="I50" s="6" t="s">
        <v>7522</v>
      </c>
      <c r="J50" s="6" t="s">
        <v>2203</v>
      </c>
      <c r="K50" s="6" t="s">
        <v>2203</v>
      </c>
      <c r="L50" s="6" t="s">
        <v>2203</v>
      </c>
      <c r="M50" s="6"/>
    </row>
    <row r="51" spans="2:13">
      <c r="B51" s="6" t="s">
        <v>114</v>
      </c>
      <c r="C51" s="6" t="s">
        <v>6999</v>
      </c>
      <c r="D51" s="6" t="s">
        <v>7502</v>
      </c>
      <c r="E51" s="6" t="s">
        <v>115</v>
      </c>
      <c r="F51" s="6" t="s">
        <v>264</v>
      </c>
      <c r="G51" s="6" t="s">
        <v>264</v>
      </c>
      <c r="H51" s="6"/>
      <c r="I51" s="6"/>
      <c r="J51" s="6" t="s">
        <v>2203</v>
      </c>
      <c r="K51" s="6" t="s">
        <v>7523</v>
      </c>
      <c r="L51" s="6" t="s">
        <v>1710</v>
      </c>
      <c r="M51" s="6"/>
    </row>
    <row r="52" spans="2:13">
      <c r="B52" s="6" t="s">
        <v>116</v>
      </c>
      <c r="C52" s="6" t="s">
        <v>6999</v>
      </c>
      <c r="D52" s="6" t="s">
        <v>7502</v>
      </c>
      <c r="E52" s="6" t="s">
        <v>117</v>
      </c>
      <c r="F52" s="6"/>
      <c r="G52" s="6"/>
      <c r="H52" s="6" t="s">
        <v>4691</v>
      </c>
      <c r="I52" s="6" t="s">
        <v>4691</v>
      </c>
      <c r="J52" s="6" t="s">
        <v>2203</v>
      </c>
      <c r="K52" s="6" t="s">
        <v>2203</v>
      </c>
      <c r="L52" s="6" t="s">
        <v>2203</v>
      </c>
      <c r="M52" s="6"/>
    </row>
    <row r="53" spans="2:13">
      <c r="B53" s="6" t="s">
        <v>118</v>
      </c>
      <c r="C53" s="6" t="s">
        <v>6999</v>
      </c>
      <c r="D53" s="6" t="s">
        <v>7502</v>
      </c>
      <c r="E53" s="6" t="s">
        <v>119</v>
      </c>
      <c r="F53" s="6" t="s">
        <v>264</v>
      </c>
      <c r="G53" s="6" t="s">
        <v>264</v>
      </c>
      <c r="H53" s="6"/>
      <c r="I53" s="6"/>
      <c r="J53" s="6" t="s">
        <v>2203</v>
      </c>
      <c r="K53" s="6" t="s">
        <v>7524</v>
      </c>
      <c r="L53" s="6" t="s">
        <v>1710</v>
      </c>
      <c r="M53" s="6"/>
    </row>
    <row r="54" spans="2:13">
      <c r="B54" s="6" t="s">
        <v>120</v>
      </c>
      <c r="C54" s="6" t="s">
        <v>6999</v>
      </c>
      <c r="D54" s="6" t="s">
        <v>7502</v>
      </c>
      <c r="E54" s="6" t="s">
        <v>121</v>
      </c>
      <c r="F54" s="6" t="s">
        <v>264</v>
      </c>
      <c r="G54" s="6" t="s">
        <v>264</v>
      </c>
      <c r="H54" s="6"/>
      <c r="I54" s="6"/>
      <c r="J54" s="6" t="s">
        <v>2203</v>
      </c>
      <c r="K54" s="6" t="s">
        <v>7525</v>
      </c>
      <c r="L54" s="6" t="s">
        <v>511</v>
      </c>
      <c r="M54" s="6"/>
    </row>
    <row r="55" spans="2:13">
      <c r="B55" s="6" t="s">
        <v>122</v>
      </c>
      <c r="C55" s="6" t="s">
        <v>6999</v>
      </c>
      <c r="D55" s="6" t="s">
        <v>7502</v>
      </c>
      <c r="E55" s="6" t="s">
        <v>123</v>
      </c>
      <c r="F55" s="6"/>
      <c r="G55" s="6"/>
      <c r="H55" s="6" t="s">
        <v>4691</v>
      </c>
      <c r="I55" s="6" t="s">
        <v>4691</v>
      </c>
      <c r="J55" s="6" t="s">
        <v>2203</v>
      </c>
      <c r="K55" s="6" t="s">
        <v>2203</v>
      </c>
      <c r="L55" s="6" t="s">
        <v>2203</v>
      </c>
      <c r="M55" s="6"/>
    </row>
    <row r="56" spans="2:13">
      <c r="B56" s="6" t="s">
        <v>124</v>
      </c>
      <c r="C56" s="6" t="s">
        <v>6999</v>
      </c>
      <c r="D56" s="6" t="s">
        <v>7502</v>
      </c>
      <c r="E56" s="6" t="s">
        <v>125</v>
      </c>
      <c r="F56" s="6" t="s">
        <v>264</v>
      </c>
      <c r="G56" s="6" t="s">
        <v>264</v>
      </c>
      <c r="H56" s="6"/>
      <c r="I56" s="6"/>
      <c r="J56" s="6" t="s">
        <v>2203</v>
      </c>
      <c r="K56" s="6" t="s">
        <v>7526</v>
      </c>
      <c r="L56" s="6" t="s">
        <v>1710</v>
      </c>
      <c r="M56" s="6"/>
    </row>
    <row r="57" spans="2:13">
      <c r="B57" s="6" t="s">
        <v>126</v>
      </c>
      <c r="C57" s="6" t="s">
        <v>6999</v>
      </c>
      <c r="D57" s="6" t="s">
        <v>7502</v>
      </c>
      <c r="E57" s="6" t="s">
        <v>127</v>
      </c>
      <c r="F57" s="6"/>
      <c r="G57" s="6"/>
      <c r="H57" s="6" t="s">
        <v>4691</v>
      </c>
      <c r="I57" s="6" t="s">
        <v>4691</v>
      </c>
      <c r="J57" s="6" t="s">
        <v>2203</v>
      </c>
      <c r="K57" s="6" t="s">
        <v>2203</v>
      </c>
      <c r="L57" s="6" t="s">
        <v>2203</v>
      </c>
      <c r="M57" s="6"/>
    </row>
    <row r="58" spans="2:13">
      <c r="B58" s="6" t="s">
        <v>128</v>
      </c>
      <c r="C58" s="6" t="s">
        <v>6999</v>
      </c>
      <c r="D58" s="6" t="s">
        <v>7502</v>
      </c>
      <c r="E58" s="6" t="s">
        <v>129</v>
      </c>
      <c r="F58" s="6" t="s">
        <v>264</v>
      </c>
      <c r="G58" s="6" t="s">
        <v>264</v>
      </c>
      <c r="H58" s="6"/>
      <c r="I58" s="6"/>
      <c r="J58" s="6" t="s">
        <v>2203</v>
      </c>
      <c r="K58" s="6" t="s">
        <v>7527</v>
      </c>
      <c r="L58" s="6" t="s">
        <v>1351</v>
      </c>
      <c r="M58" s="6"/>
    </row>
    <row r="59" spans="2:13">
      <c r="B59" s="6" t="s">
        <v>130</v>
      </c>
      <c r="C59" s="6" t="s">
        <v>6999</v>
      </c>
      <c r="D59" s="6" t="s">
        <v>7502</v>
      </c>
      <c r="E59" s="6" t="s">
        <v>131</v>
      </c>
      <c r="F59" s="6" t="s">
        <v>15</v>
      </c>
      <c r="G59" s="6" t="s">
        <v>15</v>
      </c>
      <c r="H59" s="6" t="s">
        <v>7516</v>
      </c>
      <c r="I59" s="6" t="s">
        <v>7517</v>
      </c>
      <c r="J59" s="6" t="s">
        <v>2203</v>
      </c>
      <c r="K59" s="6" t="s">
        <v>2203</v>
      </c>
      <c r="L59" s="6" t="s">
        <v>2203</v>
      </c>
      <c r="M59" s="6"/>
    </row>
    <row r="60" spans="2:13">
      <c r="B60" s="6" t="s">
        <v>132</v>
      </c>
      <c r="C60" s="6" t="s">
        <v>6999</v>
      </c>
      <c r="D60" s="6" t="s">
        <v>7502</v>
      </c>
      <c r="E60" s="6" t="s">
        <v>133</v>
      </c>
      <c r="F60" s="6" t="s">
        <v>15</v>
      </c>
      <c r="G60" s="6" t="s">
        <v>15</v>
      </c>
      <c r="H60" s="6" t="s">
        <v>7516</v>
      </c>
      <c r="I60" s="6" t="s">
        <v>7517</v>
      </c>
      <c r="J60" s="6" t="s">
        <v>2203</v>
      </c>
      <c r="K60" s="6" t="s">
        <v>2203</v>
      </c>
      <c r="L60" s="6" t="s">
        <v>2203</v>
      </c>
      <c r="M60" s="6"/>
    </row>
    <row r="61" spans="2:13">
      <c r="B61" s="6" t="s">
        <v>134</v>
      </c>
      <c r="C61" s="6" t="s">
        <v>6999</v>
      </c>
      <c r="D61" s="6" t="s">
        <v>7502</v>
      </c>
      <c r="E61" s="6" t="s">
        <v>135</v>
      </c>
      <c r="F61" s="6" t="s">
        <v>264</v>
      </c>
      <c r="G61" s="6" t="s">
        <v>15</v>
      </c>
      <c r="H61" s="6"/>
      <c r="I61" s="6" t="s">
        <v>2147</v>
      </c>
      <c r="J61" s="6" t="s">
        <v>6401</v>
      </c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7502</v>
      </c>
      <c r="E62" s="6" t="s">
        <v>137</v>
      </c>
      <c r="F62" s="6" t="s">
        <v>264</v>
      </c>
      <c r="G62" s="6" t="s">
        <v>15</v>
      </c>
      <c r="H62" s="6"/>
      <c r="I62" s="6" t="s">
        <v>2147</v>
      </c>
      <c r="J62" s="6" t="s">
        <v>6401</v>
      </c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7502</v>
      </c>
      <c r="E63" s="6" t="s">
        <v>139</v>
      </c>
      <c r="F63" s="6" t="s">
        <v>264</v>
      </c>
      <c r="G63" s="6" t="s">
        <v>264</v>
      </c>
      <c r="H63" s="6"/>
      <c r="I63" s="6"/>
      <c r="J63" s="6" t="s">
        <v>2203</v>
      </c>
      <c r="K63" s="6" t="s">
        <v>7528</v>
      </c>
      <c r="L63" s="6" t="s">
        <v>2282</v>
      </c>
      <c r="M63" s="6"/>
    </row>
    <row r="64" spans="2:13">
      <c r="B64" s="6" t="s">
        <v>140</v>
      </c>
      <c r="C64" s="6" t="s">
        <v>6999</v>
      </c>
      <c r="D64" s="6" t="s">
        <v>7502</v>
      </c>
      <c r="E64" s="6" t="s">
        <v>141</v>
      </c>
      <c r="F64" s="6" t="s">
        <v>264</v>
      </c>
      <c r="G64" s="6" t="s">
        <v>264</v>
      </c>
      <c r="H64" s="6"/>
      <c r="I64" s="6"/>
      <c r="J64" s="6" t="s">
        <v>2203</v>
      </c>
      <c r="K64" s="6" t="s">
        <v>7529</v>
      </c>
      <c r="L64" s="6" t="s">
        <v>675</v>
      </c>
      <c r="M64" s="6"/>
    </row>
    <row r="65" spans="2:13">
      <c r="B65" s="6" t="s">
        <v>142</v>
      </c>
      <c r="C65" s="6" t="s">
        <v>6999</v>
      </c>
      <c r="D65" s="6" t="s">
        <v>7502</v>
      </c>
      <c r="E65" s="6" t="s">
        <v>143</v>
      </c>
      <c r="F65" s="6"/>
      <c r="G65" s="6"/>
      <c r="H65" s="6"/>
      <c r="I65" s="6" t="s">
        <v>6919</v>
      </c>
      <c r="J65" s="6"/>
      <c r="K65" s="6"/>
      <c r="L65" s="6"/>
      <c r="M65" s="6" t="s">
        <v>7506</v>
      </c>
    </row>
    <row r="66" spans="2:13">
      <c r="B66" s="6" t="s">
        <v>144</v>
      </c>
      <c r="C66" s="6" t="s">
        <v>6999</v>
      </c>
      <c r="D66" s="6" t="s">
        <v>7502</v>
      </c>
      <c r="E66" s="6" t="s">
        <v>145</v>
      </c>
      <c r="F66" s="6" t="s">
        <v>264</v>
      </c>
      <c r="G66" s="6" t="s">
        <v>264</v>
      </c>
      <c r="H66" s="6"/>
      <c r="I66" s="6"/>
      <c r="J66" s="6" t="s">
        <v>2203</v>
      </c>
      <c r="K66" s="6" t="s">
        <v>7530</v>
      </c>
      <c r="L66" s="6" t="s">
        <v>7531</v>
      </c>
      <c r="M66" s="6"/>
    </row>
    <row r="67" spans="2:13">
      <c r="B67" s="6" t="s">
        <v>146</v>
      </c>
      <c r="C67" s="6" t="s">
        <v>6999</v>
      </c>
      <c r="D67" s="6" t="s">
        <v>7502</v>
      </c>
      <c r="E67" s="6" t="s">
        <v>147</v>
      </c>
      <c r="F67" s="6"/>
      <c r="G67" s="6"/>
      <c r="H67" s="6" t="s">
        <v>7516</v>
      </c>
      <c r="I67" s="6" t="s">
        <v>7517</v>
      </c>
      <c r="J67" s="6" t="s">
        <v>2203</v>
      </c>
      <c r="K67" s="6" t="s">
        <v>2203</v>
      </c>
      <c r="L67" s="6" t="s">
        <v>2203</v>
      </c>
      <c r="M67" s="6"/>
    </row>
    <row r="68" spans="2:13">
      <c r="B68" s="6" t="s">
        <v>148</v>
      </c>
      <c r="C68" s="6" t="s">
        <v>6999</v>
      </c>
      <c r="D68" s="6" t="s">
        <v>7502</v>
      </c>
      <c r="E68" s="6" t="s">
        <v>149</v>
      </c>
      <c r="F68" s="6" t="s">
        <v>264</v>
      </c>
      <c r="G68" s="6" t="s">
        <v>264</v>
      </c>
      <c r="H68" s="6"/>
      <c r="I68" s="6"/>
      <c r="J68" s="6" t="s">
        <v>2203</v>
      </c>
      <c r="K68" s="6" t="s">
        <v>7532</v>
      </c>
      <c r="L68" s="6" t="s">
        <v>1710</v>
      </c>
      <c r="M68" s="6"/>
    </row>
    <row r="69" spans="2:13">
      <c r="B69" s="6" t="s">
        <v>150</v>
      </c>
      <c r="C69" s="6" t="s">
        <v>6999</v>
      </c>
      <c r="D69" s="6" t="s">
        <v>7502</v>
      </c>
      <c r="E69" s="6" t="s">
        <v>151</v>
      </c>
      <c r="F69" s="6" t="s">
        <v>264</v>
      </c>
      <c r="G69" s="6" t="s">
        <v>264</v>
      </c>
      <c r="H69" s="6"/>
      <c r="I69" s="6"/>
      <c r="J69" s="6" t="s">
        <v>2203</v>
      </c>
      <c r="K69" s="6" t="s">
        <v>7533</v>
      </c>
      <c r="L69" s="6" t="s">
        <v>1900</v>
      </c>
      <c r="M69" s="6"/>
    </row>
    <row r="70" spans="2:13">
      <c r="B70" s="6" t="s">
        <v>152</v>
      </c>
      <c r="C70" s="6" t="s">
        <v>6999</v>
      </c>
      <c r="D70" s="6" t="s">
        <v>7502</v>
      </c>
      <c r="E70" s="6" t="s">
        <v>153</v>
      </c>
      <c r="F70" s="6"/>
      <c r="G70" s="6"/>
      <c r="H70" s="6" t="s">
        <v>4691</v>
      </c>
      <c r="I70" s="6" t="s">
        <v>4691</v>
      </c>
      <c r="J70" s="6" t="s">
        <v>2203</v>
      </c>
      <c r="K70" s="6" t="s">
        <v>2203</v>
      </c>
      <c r="L70" s="6" t="s">
        <v>2203</v>
      </c>
      <c r="M70" s="6"/>
    </row>
    <row r="71" spans="2:13">
      <c r="B71" s="6" t="s">
        <v>154</v>
      </c>
      <c r="C71" s="6" t="s">
        <v>6999</v>
      </c>
      <c r="D71" s="6" t="s">
        <v>7502</v>
      </c>
      <c r="E71" s="6" t="s">
        <v>155</v>
      </c>
      <c r="F71" s="6"/>
      <c r="G71" s="6"/>
      <c r="H71" s="6" t="s">
        <v>4691</v>
      </c>
      <c r="I71" s="6" t="s">
        <v>4691</v>
      </c>
      <c r="J71" s="6" t="s">
        <v>2203</v>
      </c>
      <c r="K71" s="6" t="s">
        <v>2203</v>
      </c>
      <c r="L71" s="6" t="s">
        <v>2203</v>
      </c>
      <c r="M71" s="6"/>
    </row>
    <row r="72" spans="2:13">
      <c r="B72" s="6" t="s">
        <v>156</v>
      </c>
      <c r="C72" s="6" t="s">
        <v>6999</v>
      </c>
      <c r="D72" s="6" t="s">
        <v>7502</v>
      </c>
      <c r="E72" s="6" t="s">
        <v>157</v>
      </c>
      <c r="F72" s="6"/>
      <c r="G72" s="6"/>
      <c r="H72" s="6" t="s">
        <v>4691</v>
      </c>
      <c r="I72" s="6" t="s">
        <v>4691</v>
      </c>
      <c r="J72" s="6" t="s">
        <v>2203</v>
      </c>
      <c r="K72" s="6" t="s">
        <v>2203</v>
      </c>
      <c r="L72" s="6" t="s">
        <v>2203</v>
      </c>
      <c r="M72" s="6"/>
    </row>
    <row r="73" spans="2:13">
      <c r="B73" s="6" t="s">
        <v>158</v>
      </c>
      <c r="C73" s="6" t="s">
        <v>6999</v>
      </c>
      <c r="D73" s="6" t="s">
        <v>7502</v>
      </c>
      <c r="E73" s="6" t="s">
        <v>159</v>
      </c>
      <c r="F73" s="6"/>
      <c r="G73" s="6"/>
      <c r="H73" s="6" t="s">
        <v>4691</v>
      </c>
      <c r="I73" s="6" t="s">
        <v>4691</v>
      </c>
      <c r="J73" s="6" t="s">
        <v>2203</v>
      </c>
      <c r="K73" s="6" t="s">
        <v>2203</v>
      </c>
      <c r="L73" s="6" t="s">
        <v>2203</v>
      </c>
      <c r="M73" s="6"/>
    </row>
    <row r="74" spans="2:13">
      <c r="B74" s="6" t="s">
        <v>160</v>
      </c>
      <c r="C74" s="6" t="s">
        <v>6999</v>
      </c>
      <c r="D74" s="6" t="s">
        <v>7502</v>
      </c>
      <c r="E74" s="6" t="s">
        <v>161</v>
      </c>
      <c r="F74" s="6"/>
      <c r="G74" s="6"/>
      <c r="H74" s="6" t="s">
        <v>4691</v>
      </c>
      <c r="I74" s="6" t="s">
        <v>4691</v>
      </c>
      <c r="J74" s="6" t="s">
        <v>2203</v>
      </c>
      <c r="K74" s="6" t="s">
        <v>2203</v>
      </c>
      <c r="L74" s="6" t="s">
        <v>2203</v>
      </c>
      <c r="M74" s="6"/>
    </row>
    <row r="75" spans="2:13">
      <c r="B75" s="6" t="s">
        <v>162</v>
      </c>
      <c r="C75" s="6" t="s">
        <v>6999</v>
      </c>
      <c r="D75" s="6" t="s">
        <v>7502</v>
      </c>
      <c r="E75" s="6" t="s">
        <v>163</v>
      </c>
      <c r="F75" s="6"/>
      <c r="G75" s="6"/>
      <c r="H75" s="6" t="s">
        <v>4691</v>
      </c>
      <c r="I75" s="6" t="s">
        <v>4691</v>
      </c>
      <c r="J75" s="6" t="s">
        <v>2203</v>
      </c>
      <c r="K75" s="6" t="s">
        <v>2203</v>
      </c>
      <c r="L75" s="6" t="s">
        <v>2203</v>
      </c>
      <c r="M75" s="6"/>
    </row>
    <row r="76" spans="2:13">
      <c r="B76" s="6" t="s">
        <v>164</v>
      </c>
      <c r="C76" s="6" t="s">
        <v>6999</v>
      </c>
      <c r="D76" s="6" t="s">
        <v>7502</v>
      </c>
      <c r="E76" s="6" t="s">
        <v>165</v>
      </c>
      <c r="F76" s="6"/>
      <c r="G76" s="6"/>
      <c r="H76" s="6" t="s">
        <v>4691</v>
      </c>
      <c r="I76" s="6" t="s">
        <v>4691</v>
      </c>
      <c r="J76" s="6" t="s">
        <v>2203</v>
      </c>
      <c r="K76" s="6" t="s">
        <v>2203</v>
      </c>
      <c r="L76" s="6" t="s">
        <v>2203</v>
      </c>
      <c r="M76" s="6"/>
    </row>
    <row r="77" spans="2:13">
      <c r="B77" s="6" t="s">
        <v>166</v>
      </c>
      <c r="C77" s="6" t="s">
        <v>6999</v>
      </c>
      <c r="D77" s="6" t="s">
        <v>7502</v>
      </c>
      <c r="E77" s="6" t="s">
        <v>167</v>
      </c>
      <c r="F77" s="6"/>
      <c r="G77" s="6"/>
      <c r="H77" s="6" t="s">
        <v>4691</v>
      </c>
      <c r="I77" s="6" t="s">
        <v>4691</v>
      </c>
      <c r="J77" s="6" t="s">
        <v>2203</v>
      </c>
      <c r="K77" s="6" t="s">
        <v>2203</v>
      </c>
      <c r="L77" s="6" t="s">
        <v>2203</v>
      </c>
      <c r="M77" s="6"/>
    </row>
    <row r="78" spans="2:13">
      <c r="B78" s="6" t="s">
        <v>168</v>
      </c>
      <c r="C78" s="6" t="s">
        <v>6999</v>
      </c>
      <c r="D78" s="6" t="s">
        <v>7502</v>
      </c>
      <c r="E78" s="6" t="s">
        <v>169</v>
      </c>
      <c r="F78" s="6"/>
      <c r="G78" s="6"/>
      <c r="H78" s="6" t="s">
        <v>4691</v>
      </c>
      <c r="I78" s="6" t="s">
        <v>4691</v>
      </c>
      <c r="J78" s="6" t="s">
        <v>2203</v>
      </c>
      <c r="K78" s="6" t="s">
        <v>2203</v>
      </c>
      <c r="L78" s="6" t="s">
        <v>2203</v>
      </c>
      <c r="M78" s="6"/>
    </row>
    <row r="79" spans="2:13">
      <c r="B79" s="6" t="s">
        <v>170</v>
      </c>
      <c r="C79" s="6" t="s">
        <v>6999</v>
      </c>
      <c r="D79" s="6" t="s">
        <v>7502</v>
      </c>
      <c r="E79" s="6" t="s">
        <v>171</v>
      </c>
      <c r="F79" s="6"/>
      <c r="G79" s="6"/>
      <c r="H79" s="6" t="s">
        <v>4691</v>
      </c>
      <c r="I79" s="6" t="s">
        <v>4691</v>
      </c>
      <c r="J79" s="6" t="s">
        <v>2203</v>
      </c>
      <c r="K79" s="6" t="s">
        <v>2203</v>
      </c>
      <c r="L79" s="6" t="s">
        <v>2203</v>
      </c>
      <c r="M79" s="6"/>
    </row>
    <row r="80" spans="2:13">
      <c r="B80" s="6" t="s">
        <v>172</v>
      </c>
      <c r="C80" s="6" t="s">
        <v>6999</v>
      </c>
      <c r="D80" s="6" t="s">
        <v>7502</v>
      </c>
      <c r="E80" s="6" t="s">
        <v>173</v>
      </c>
      <c r="F80" s="6"/>
      <c r="G80" s="6"/>
      <c r="H80" s="6" t="s">
        <v>4691</v>
      </c>
      <c r="I80" s="6" t="s">
        <v>4691</v>
      </c>
      <c r="J80" s="6" t="s">
        <v>2203</v>
      </c>
      <c r="K80" s="6" t="s">
        <v>2203</v>
      </c>
      <c r="L80" s="6" t="s">
        <v>2203</v>
      </c>
      <c r="M80" s="6"/>
    </row>
    <row r="81" spans="2:13">
      <c r="B81" s="6" t="s">
        <v>174</v>
      </c>
      <c r="C81" s="6" t="s">
        <v>6999</v>
      </c>
      <c r="D81" s="6" t="s">
        <v>7502</v>
      </c>
      <c r="E81" s="6" t="s">
        <v>175</v>
      </c>
      <c r="F81" s="6"/>
      <c r="G81" s="6"/>
      <c r="H81" s="6" t="s">
        <v>4691</v>
      </c>
      <c r="I81" s="6" t="s">
        <v>4691</v>
      </c>
      <c r="J81" s="6" t="s">
        <v>2203</v>
      </c>
      <c r="K81" s="6" t="s">
        <v>2203</v>
      </c>
      <c r="L81" s="6" t="s">
        <v>2203</v>
      </c>
      <c r="M81" s="6"/>
    </row>
    <row r="82" spans="2:13">
      <c r="B82" s="6" t="s">
        <v>176</v>
      </c>
      <c r="C82" s="6" t="s">
        <v>6999</v>
      </c>
      <c r="D82" s="6" t="s">
        <v>7502</v>
      </c>
      <c r="E82" s="6" t="s">
        <v>177</v>
      </c>
      <c r="F82" s="6" t="s">
        <v>15</v>
      </c>
      <c r="G82" s="6" t="s">
        <v>15</v>
      </c>
      <c r="H82" s="6" t="s">
        <v>7516</v>
      </c>
      <c r="I82" s="6" t="s">
        <v>7517</v>
      </c>
      <c r="J82" s="6" t="s">
        <v>2203</v>
      </c>
      <c r="K82" s="6" t="s">
        <v>2203</v>
      </c>
      <c r="L82" s="6" t="s">
        <v>2203</v>
      </c>
      <c r="M82" s="6"/>
    </row>
    <row r="83" spans="2:13">
      <c r="B83" s="6" t="s">
        <v>178</v>
      </c>
      <c r="C83" s="6" t="s">
        <v>6999</v>
      </c>
      <c r="D83" s="6" t="s">
        <v>7502</v>
      </c>
      <c r="E83" s="6" t="s">
        <v>179</v>
      </c>
      <c r="F83" s="6" t="s">
        <v>15</v>
      </c>
      <c r="G83" s="6" t="s">
        <v>15</v>
      </c>
      <c r="H83" s="6" t="s">
        <v>7516</v>
      </c>
      <c r="I83" s="6" t="s">
        <v>7517</v>
      </c>
      <c r="J83" s="6" t="s">
        <v>2203</v>
      </c>
      <c r="K83" s="6" t="s">
        <v>2203</v>
      </c>
      <c r="L83" s="6" t="s">
        <v>2203</v>
      </c>
      <c r="M83" s="6"/>
    </row>
    <row r="84" spans="2:13">
      <c r="B84" s="6" t="s">
        <v>180</v>
      </c>
      <c r="C84" s="6" t="s">
        <v>6999</v>
      </c>
      <c r="D84" s="6" t="s">
        <v>7502</v>
      </c>
      <c r="E84" s="6" t="s">
        <v>181</v>
      </c>
      <c r="F84" s="6"/>
      <c r="G84" s="6"/>
      <c r="H84" s="6" t="s">
        <v>4691</v>
      </c>
      <c r="I84" s="6" t="s">
        <v>4691</v>
      </c>
      <c r="J84" s="6" t="s">
        <v>2203</v>
      </c>
      <c r="K84" s="6" t="s">
        <v>2203</v>
      </c>
      <c r="L84" s="6" t="s">
        <v>2203</v>
      </c>
      <c r="M84" s="6"/>
    </row>
    <row r="85" spans="2:13">
      <c r="B85" s="6" t="s">
        <v>182</v>
      </c>
      <c r="C85" s="6" t="s">
        <v>6999</v>
      </c>
      <c r="D85" s="6" t="s">
        <v>7502</v>
      </c>
      <c r="E85" s="6" t="s">
        <v>183</v>
      </c>
      <c r="F85" s="6"/>
      <c r="G85" s="6"/>
      <c r="H85" s="6" t="s">
        <v>4691</v>
      </c>
      <c r="I85" s="6" t="s">
        <v>4691</v>
      </c>
      <c r="J85" s="6" t="s">
        <v>2203</v>
      </c>
      <c r="K85" s="6" t="s">
        <v>2203</v>
      </c>
      <c r="L85" s="6" t="s">
        <v>2203</v>
      </c>
      <c r="M85" s="6"/>
    </row>
    <row r="86" spans="2:13">
      <c r="B86" s="6" t="s">
        <v>184</v>
      </c>
      <c r="C86" s="6" t="s">
        <v>6999</v>
      </c>
      <c r="D86" s="6" t="s">
        <v>7502</v>
      </c>
      <c r="E86" s="6" t="s">
        <v>185</v>
      </c>
      <c r="F86" s="6" t="s">
        <v>15</v>
      </c>
      <c r="G86" s="6" t="s">
        <v>15</v>
      </c>
      <c r="H86" s="6" t="s">
        <v>7534</v>
      </c>
      <c r="I86" s="6" t="s">
        <v>7535</v>
      </c>
      <c r="J86" s="6" t="s">
        <v>2203</v>
      </c>
      <c r="K86" s="6" t="s">
        <v>2203</v>
      </c>
      <c r="L86" s="6" t="s">
        <v>2203</v>
      </c>
      <c r="M86" s="6"/>
    </row>
    <row r="87" spans="2:13">
      <c r="B87" s="6" t="s">
        <v>186</v>
      </c>
      <c r="C87" s="6" t="s">
        <v>6999</v>
      </c>
      <c r="D87" s="6" t="s">
        <v>7502</v>
      </c>
      <c r="E87" s="6" t="s">
        <v>187</v>
      </c>
      <c r="F87" s="6"/>
      <c r="G87" s="6"/>
      <c r="H87" s="6" t="s">
        <v>4691</v>
      </c>
      <c r="I87" s="6" t="s">
        <v>4691</v>
      </c>
      <c r="J87" s="6" t="s">
        <v>2203</v>
      </c>
      <c r="K87" s="6" t="s">
        <v>2203</v>
      </c>
      <c r="L87" s="6" t="s">
        <v>2203</v>
      </c>
      <c r="M87" s="6"/>
    </row>
    <row r="88" spans="2:13">
      <c r="B88" s="6" t="s">
        <v>188</v>
      </c>
      <c r="C88" s="6" t="s">
        <v>6999</v>
      </c>
      <c r="D88" s="6" t="s">
        <v>7502</v>
      </c>
      <c r="E88" s="6" t="s">
        <v>189</v>
      </c>
      <c r="F88" s="6"/>
      <c r="G88" s="6"/>
      <c r="H88" s="6" t="s">
        <v>4691</v>
      </c>
      <c r="I88" s="6" t="s">
        <v>4691</v>
      </c>
      <c r="J88" s="6" t="s">
        <v>2203</v>
      </c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6999</v>
      </c>
      <c r="D89" s="6" t="s">
        <v>7502</v>
      </c>
      <c r="E89" s="6" t="s">
        <v>191</v>
      </c>
      <c r="F89" s="6"/>
      <c r="G89" s="6"/>
      <c r="H89" s="6"/>
      <c r="I89" s="6" t="s">
        <v>6919</v>
      </c>
      <c r="J89" s="6" t="s">
        <v>2203</v>
      </c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7502</v>
      </c>
      <c r="E90" s="6" t="s">
        <v>193</v>
      </c>
      <c r="F90" s="6" t="s">
        <v>15</v>
      </c>
      <c r="G90" s="6" t="s">
        <v>15</v>
      </c>
      <c r="H90" s="6" t="s">
        <v>7536</v>
      </c>
      <c r="I90" s="6" t="s">
        <v>7537</v>
      </c>
      <c r="J90" s="6" t="s">
        <v>2203</v>
      </c>
      <c r="K90" s="6" t="s">
        <v>2203</v>
      </c>
      <c r="L90" s="6" t="s">
        <v>2203</v>
      </c>
      <c r="M90" s="6"/>
    </row>
    <row r="91" spans="2:13">
      <c r="B91" s="6" t="s">
        <v>194</v>
      </c>
      <c r="C91" s="6" t="s">
        <v>6999</v>
      </c>
      <c r="D91" s="6" t="s">
        <v>7502</v>
      </c>
      <c r="E91" s="6" t="s">
        <v>195</v>
      </c>
      <c r="F91" s="6" t="s">
        <v>264</v>
      </c>
      <c r="G91" s="6" t="s">
        <v>264</v>
      </c>
      <c r="H91" s="6"/>
      <c r="I91" s="6"/>
      <c r="J91" s="6" t="s">
        <v>2203</v>
      </c>
      <c r="K91" s="6" t="s">
        <v>7538</v>
      </c>
      <c r="L91" s="6" t="s">
        <v>1710</v>
      </c>
      <c r="M91" s="6"/>
    </row>
    <row r="92" spans="2:13">
      <c r="B92" s="6" t="s">
        <v>196</v>
      </c>
      <c r="C92" s="6" t="s">
        <v>6999</v>
      </c>
      <c r="D92" s="6" t="s">
        <v>7502</v>
      </c>
      <c r="E92" s="6" t="s">
        <v>197</v>
      </c>
      <c r="F92" s="6" t="s">
        <v>15</v>
      </c>
      <c r="G92" s="6" t="s">
        <v>15</v>
      </c>
      <c r="H92" s="6" t="s">
        <v>7516</v>
      </c>
      <c r="I92" s="6" t="s">
        <v>7517</v>
      </c>
      <c r="J92" s="6" t="s">
        <v>2203</v>
      </c>
      <c r="K92" s="6" t="s">
        <v>2203</v>
      </c>
      <c r="L92" s="6" t="s">
        <v>2203</v>
      </c>
      <c r="M92" s="6"/>
    </row>
    <row r="93" spans="2:13">
      <c r="B93" s="6" t="s">
        <v>198</v>
      </c>
      <c r="C93" s="6" t="s">
        <v>6999</v>
      </c>
      <c r="D93" s="6" t="s">
        <v>7502</v>
      </c>
      <c r="E93" s="6" t="s">
        <v>199</v>
      </c>
      <c r="F93" s="6"/>
      <c r="G93" s="6"/>
      <c r="H93" s="6" t="s">
        <v>4691</v>
      </c>
      <c r="I93" s="6" t="s">
        <v>4691</v>
      </c>
      <c r="J93" s="6" t="s">
        <v>2203</v>
      </c>
      <c r="K93" s="6" t="s">
        <v>2203</v>
      </c>
      <c r="L93" s="6" t="s">
        <v>2203</v>
      </c>
      <c r="M93" s="6"/>
    </row>
    <row r="94" spans="2:13">
      <c r="B94" s="6" t="s">
        <v>200</v>
      </c>
      <c r="C94" s="6" t="s">
        <v>6999</v>
      </c>
      <c r="D94" s="6" t="s">
        <v>7502</v>
      </c>
      <c r="E94" s="6" t="s">
        <v>201</v>
      </c>
      <c r="F94" s="6" t="s">
        <v>15</v>
      </c>
      <c r="G94" s="6" t="s">
        <v>15</v>
      </c>
      <c r="H94" s="6" t="s">
        <v>7539</v>
      </c>
      <c r="I94" s="6" t="s">
        <v>7540</v>
      </c>
      <c r="J94" s="6" t="s">
        <v>2203</v>
      </c>
      <c r="K94" s="6" t="s">
        <v>2203</v>
      </c>
      <c r="L94" s="6" t="s">
        <v>2203</v>
      </c>
      <c r="M94" s="6"/>
    </row>
    <row r="95" spans="2:13">
      <c r="B95" s="6" t="s">
        <v>202</v>
      </c>
      <c r="C95" s="6" t="s">
        <v>6999</v>
      </c>
      <c r="D95" s="6" t="s">
        <v>7502</v>
      </c>
      <c r="E95" s="6" t="s">
        <v>203</v>
      </c>
      <c r="F95" s="6" t="s">
        <v>15</v>
      </c>
      <c r="G95" s="6" t="s">
        <v>15</v>
      </c>
      <c r="H95" s="6" t="s">
        <v>7541</v>
      </c>
      <c r="I95" s="6" t="s">
        <v>7542</v>
      </c>
      <c r="J95" s="6" t="s">
        <v>2203</v>
      </c>
      <c r="K95" s="6" t="s">
        <v>2203</v>
      </c>
      <c r="L95" s="6" t="s">
        <v>2203</v>
      </c>
      <c r="M95" s="6"/>
    </row>
    <row r="96" spans="2:13">
      <c r="B96" s="6" t="s">
        <v>204</v>
      </c>
      <c r="C96" s="6" t="s">
        <v>6999</v>
      </c>
      <c r="D96" s="6" t="s">
        <v>7502</v>
      </c>
      <c r="E96" s="6" t="s">
        <v>205</v>
      </c>
      <c r="F96" s="6"/>
      <c r="G96" s="6"/>
      <c r="H96" s="6" t="s">
        <v>4691</v>
      </c>
      <c r="I96" s="6" t="s">
        <v>4691</v>
      </c>
      <c r="J96" s="6" t="s">
        <v>2203</v>
      </c>
      <c r="K96" s="6" t="s">
        <v>2203</v>
      </c>
      <c r="L96" s="6" t="s">
        <v>2203</v>
      </c>
      <c r="M96" s="6"/>
    </row>
    <row r="97" spans="2:13">
      <c r="B97" s="6" t="s">
        <v>206</v>
      </c>
      <c r="C97" s="6" t="s">
        <v>6999</v>
      </c>
      <c r="D97" s="6" t="s">
        <v>7502</v>
      </c>
      <c r="E97" s="6" t="s">
        <v>207</v>
      </c>
      <c r="F97" s="6" t="s">
        <v>264</v>
      </c>
      <c r="G97" s="6" t="s">
        <v>15</v>
      </c>
      <c r="H97" s="6"/>
      <c r="I97" s="6" t="s">
        <v>2147</v>
      </c>
      <c r="J97" s="6" t="s">
        <v>6401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7502</v>
      </c>
      <c r="E98" s="6" t="s">
        <v>209</v>
      </c>
      <c r="F98" s="6"/>
      <c r="G98" s="6"/>
      <c r="H98" s="6"/>
      <c r="I98" s="6" t="s">
        <v>6919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7502</v>
      </c>
      <c r="E99" s="6" t="s">
        <v>211</v>
      </c>
      <c r="F99" s="6"/>
      <c r="G99" s="6"/>
      <c r="H99" s="6" t="s">
        <v>4691</v>
      </c>
      <c r="I99" s="6" t="s">
        <v>4691</v>
      </c>
      <c r="J99" s="6" t="s">
        <v>2203</v>
      </c>
      <c r="K99" s="6" t="s">
        <v>2203</v>
      </c>
      <c r="L99" s="6" t="s">
        <v>2203</v>
      </c>
      <c r="M99" s="6"/>
    </row>
    <row r="100" spans="2:13">
      <c r="B100" s="6" t="s">
        <v>212</v>
      </c>
      <c r="C100" s="6" t="s">
        <v>6999</v>
      </c>
      <c r="D100" s="6" t="s">
        <v>7502</v>
      </c>
      <c r="E100" s="6" t="s">
        <v>213</v>
      </c>
      <c r="F100" s="6" t="s">
        <v>15</v>
      </c>
      <c r="G100" s="6" t="s">
        <v>15</v>
      </c>
      <c r="H100" s="6" t="s">
        <v>7543</v>
      </c>
      <c r="I100" s="6" t="s">
        <v>7544</v>
      </c>
      <c r="J100" s="6" t="s">
        <v>2203</v>
      </c>
      <c r="K100" s="6" t="s">
        <v>2203</v>
      </c>
      <c r="L100" s="6" t="s">
        <v>2203</v>
      </c>
      <c r="M100" s="6"/>
    </row>
    <row r="101" spans="2:13">
      <c r="B101" s="6" t="s">
        <v>214</v>
      </c>
      <c r="C101" s="6" t="s">
        <v>6999</v>
      </c>
      <c r="D101" s="6" t="s">
        <v>7502</v>
      </c>
      <c r="E101" s="6" t="s">
        <v>215</v>
      </c>
      <c r="F101" s="6" t="s">
        <v>264</v>
      </c>
      <c r="G101" s="6" t="s">
        <v>15</v>
      </c>
      <c r="H101" s="6"/>
      <c r="I101" s="6" t="s">
        <v>2147</v>
      </c>
      <c r="J101" s="6" t="s">
        <v>6401</v>
      </c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7502</v>
      </c>
      <c r="E102" s="6" t="s">
        <v>218</v>
      </c>
      <c r="F102" s="6" t="s">
        <v>264</v>
      </c>
      <c r="G102" s="6" t="s">
        <v>264</v>
      </c>
      <c r="H102" s="6"/>
      <c r="I102" s="6"/>
      <c r="J102" s="6" t="s">
        <v>2203</v>
      </c>
      <c r="K102" s="6" t="s">
        <v>7545</v>
      </c>
      <c r="L102" s="6" t="s">
        <v>7531</v>
      </c>
      <c r="M102" s="6"/>
    </row>
    <row r="103" spans="2:13">
      <c r="B103" s="6" t="s">
        <v>219</v>
      </c>
      <c r="C103" s="6" t="s">
        <v>6999</v>
      </c>
      <c r="D103" s="6" t="s">
        <v>7502</v>
      </c>
      <c r="E103" s="6" t="s">
        <v>220</v>
      </c>
      <c r="F103" s="6" t="s">
        <v>264</v>
      </c>
      <c r="G103" s="6" t="s">
        <v>15</v>
      </c>
      <c r="H103" s="6"/>
      <c r="I103" s="6" t="s">
        <v>2147</v>
      </c>
      <c r="J103" s="6" t="s">
        <v>6401</v>
      </c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7502</v>
      </c>
      <c r="E104" s="6" t="s">
        <v>222</v>
      </c>
      <c r="F104" s="6" t="s">
        <v>264</v>
      </c>
      <c r="G104" s="6" t="s">
        <v>264</v>
      </c>
      <c r="H104" s="6"/>
      <c r="I104" s="6"/>
      <c r="J104" s="6" t="s">
        <v>2203</v>
      </c>
      <c r="K104" s="6" t="s">
        <v>7546</v>
      </c>
      <c r="L104" s="6" t="s">
        <v>2840</v>
      </c>
      <c r="M104" s="6"/>
    </row>
    <row r="105" spans="2:13">
      <c r="B105" s="6" t="s">
        <v>223</v>
      </c>
      <c r="C105" s="6" t="s">
        <v>6999</v>
      </c>
      <c r="D105" s="6" t="s">
        <v>7502</v>
      </c>
      <c r="E105" s="6" t="s">
        <v>224</v>
      </c>
      <c r="F105" s="6" t="s">
        <v>264</v>
      </c>
      <c r="G105" s="6" t="s">
        <v>15</v>
      </c>
      <c r="H105" s="6"/>
      <c r="I105" s="6" t="s">
        <v>2147</v>
      </c>
      <c r="J105" s="6" t="s">
        <v>6401</v>
      </c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7502</v>
      </c>
      <c r="E106" s="6" t="s">
        <v>226</v>
      </c>
      <c r="F106" s="6"/>
      <c r="G106" s="6"/>
      <c r="H106" s="6" t="s">
        <v>4691</v>
      </c>
      <c r="I106" s="6" t="s">
        <v>4691</v>
      </c>
      <c r="J106" s="6" t="s">
        <v>2203</v>
      </c>
      <c r="K106" s="6" t="s">
        <v>2203</v>
      </c>
      <c r="L106" s="6" t="s">
        <v>2203</v>
      </c>
      <c r="M106" s="6"/>
    </row>
    <row r="107" spans="2:13">
      <c r="B107" s="6" t="s">
        <v>227</v>
      </c>
      <c r="C107" s="6" t="s">
        <v>6999</v>
      </c>
      <c r="D107" s="6" t="s">
        <v>7502</v>
      </c>
      <c r="E107" s="6" t="s">
        <v>228</v>
      </c>
      <c r="F107" s="6" t="s">
        <v>264</v>
      </c>
      <c r="G107" s="6" t="s">
        <v>264</v>
      </c>
      <c r="H107" s="6"/>
      <c r="I107" s="6"/>
      <c r="J107" s="6" t="s">
        <v>2203</v>
      </c>
      <c r="K107" s="6" t="s">
        <v>7547</v>
      </c>
      <c r="L107" s="6" t="s">
        <v>1445</v>
      </c>
      <c r="M107" s="6"/>
    </row>
    <row r="108" spans="2:13">
      <c r="B108" s="6" t="s">
        <v>229</v>
      </c>
      <c r="C108" s="6" t="s">
        <v>6999</v>
      </c>
      <c r="D108" s="6" t="s">
        <v>7502</v>
      </c>
      <c r="E108" s="6" t="s">
        <v>230</v>
      </c>
      <c r="F108" s="6" t="s">
        <v>264</v>
      </c>
      <c r="G108" s="6" t="s">
        <v>264</v>
      </c>
      <c r="H108" s="6"/>
      <c r="I108" s="6"/>
      <c r="J108" s="6" t="s">
        <v>2203</v>
      </c>
      <c r="K108" s="6" t="s">
        <v>7548</v>
      </c>
      <c r="L108" s="6" t="s">
        <v>5667</v>
      </c>
      <c r="M108" s="6"/>
    </row>
    <row r="109" spans="2:13">
      <c r="B109" s="6" t="s">
        <v>231</v>
      </c>
      <c r="C109" s="6" t="s">
        <v>6999</v>
      </c>
      <c r="D109" s="6" t="s">
        <v>7502</v>
      </c>
      <c r="E109" s="6" t="s">
        <v>232</v>
      </c>
      <c r="F109" s="6"/>
      <c r="G109" s="6"/>
      <c r="H109" s="6"/>
      <c r="I109" s="6" t="s">
        <v>6919</v>
      </c>
      <c r="J109" s="6" t="s">
        <v>2203</v>
      </c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7502</v>
      </c>
      <c r="E110" s="6" t="s">
        <v>234</v>
      </c>
      <c r="F110" s="6" t="s">
        <v>264</v>
      </c>
      <c r="G110" s="6" t="s">
        <v>264</v>
      </c>
      <c r="H110" s="6"/>
      <c r="I110" s="6"/>
      <c r="J110" s="6" t="s">
        <v>2203</v>
      </c>
      <c r="K110" s="6" t="s">
        <v>7549</v>
      </c>
      <c r="L110" s="6" t="s">
        <v>1710</v>
      </c>
      <c r="M110" s="6"/>
    </row>
    <row r="111" spans="2:13">
      <c r="B111" s="6" t="s">
        <v>235</v>
      </c>
      <c r="C111" s="6" t="s">
        <v>6999</v>
      </c>
      <c r="D111" s="6" t="s">
        <v>7502</v>
      </c>
      <c r="E111" s="6" t="s">
        <v>236</v>
      </c>
      <c r="F111" s="6" t="s">
        <v>15</v>
      </c>
      <c r="G111" s="6" t="s">
        <v>15</v>
      </c>
      <c r="H111" s="6" t="s">
        <v>7550</v>
      </c>
      <c r="I111" s="6" t="s">
        <v>7551</v>
      </c>
      <c r="J111" s="6" t="s">
        <v>2203</v>
      </c>
      <c r="K111" s="6" t="s">
        <v>2203</v>
      </c>
      <c r="L111" s="6" t="s">
        <v>2203</v>
      </c>
      <c r="M111" s="6"/>
    </row>
    <row r="112" spans="2:13">
      <c r="B112" s="6" t="s">
        <v>237</v>
      </c>
      <c r="C112" s="6" t="s">
        <v>6999</v>
      </c>
      <c r="D112" s="6" t="s">
        <v>7502</v>
      </c>
      <c r="E112" s="6" t="s">
        <v>238</v>
      </c>
      <c r="F112" s="6" t="s">
        <v>15</v>
      </c>
      <c r="G112" s="6" t="s">
        <v>15</v>
      </c>
      <c r="H112" s="6" t="s">
        <v>7552</v>
      </c>
      <c r="I112" s="6" t="s">
        <v>7553</v>
      </c>
      <c r="J112" s="6" t="s">
        <v>2203</v>
      </c>
      <c r="K112" s="6" t="s">
        <v>2203</v>
      </c>
      <c r="L112" s="6" t="s">
        <v>2203</v>
      </c>
      <c r="M112" s="6"/>
    </row>
    <row r="113" spans="2:13">
      <c r="B113" s="6" t="s">
        <v>239</v>
      </c>
      <c r="C113" s="6" t="s">
        <v>6999</v>
      </c>
      <c r="D113" s="6" t="s">
        <v>7502</v>
      </c>
      <c r="E113" s="6" t="s">
        <v>240</v>
      </c>
      <c r="F113" s="6" t="s">
        <v>15</v>
      </c>
      <c r="G113" s="6" t="s">
        <v>15</v>
      </c>
      <c r="H113" s="6" t="s">
        <v>7516</v>
      </c>
      <c r="I113" s="6" t="s">
        <v>7517</v>
      </c>
      <c r="J113" s="6" t="s">
        <v>2203</v>
      </c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6999</v>
      </c>
      <c r="D114" s="6" t="s">
        <v>7502</v>
      </c>
      <c r="E114" s="6" t="s">
        <v>242</v>
      </c>
      <c r="F114" s="6" t="s">
        <v>264</v>
      </c>
      <c r="G114" s="6" t="s">
        <v>15</v>
      </c>
      <c r="H114" s="6"/>
      <c r="I114" s="6" t="s">
        <v>2147</v>
      </c>
      <c r="J114" s="6" t="s">
        <v>6401</v>
      </c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7502</v>
      </c>
      <c r="E115" s="6" t="s">
        <v>244</v>
      </c>
      <c r="F115" s="6" t="s">
        <v>264</v>
      </c>
      <c r="G115" s="6" t="s">
        <v>264</v>
      </c>
      <c r="H115" s="6"/>
      <c r="I115" s="6"/>
      <c r="J115" s="6" t="s">
        <v>2203</v>
      </c>
      <c r="K115" s="6" t="s">
        <v>7554</v>
      </c>
      <c r="L115" s="6" t="s">
        <v>1445</v>
      </c>
      <c r="M115" s="6"/>
    </row>
    <row r="116" spans="2:13">
      <c r="B116" s="6" t="s">
        <v>245</v>
      </c>
      <c r="C116" s="6" t="s">
        <v>6999</v>
      </c>
      <c r="D116" s="6" t="s">
        <v>7502</v>
      </c>
      <c r="E116" s="6" t="s">
        <v>246</v>
      </c>
      <c r="F116" s="6" t="s">
        <v>15</v>
      </c>
      <c r="G116" s="6" t="s">
        <v>15</v>
      </c>
      <c r="H116" s="6" t="s">
        <v>7516</v>
      </c>
      <c r="I116" s="6" t="s">
        <v>7517</v>
      </c>
      <c r="J116" s="6" t="s">
        <v>2203</v>
      </c>
      <c r="K116" s="6" t="s">
        <v>2203</v>
      </c>
      <c r="L116" s="6" t="s">
        <v>2203</v>
      </c>
      <c r="M116" s="6"/>
    </row>
    <row r="117" spans="2:13">
      <c r="B117" s="6" t="s">
        <v>247</v>
      </c>
      <c r="C117" s="6" t="s">
        <v>6999</v>
      </c>
      <c r="D117" s="6" t="s">
        <v>7502</v>
      </c>
      <c r="E117" s="6" t="s">
        <v>248</v>
      </c>
      <c r="F117" s="6" t="s">
        <v>15</v>
      </c>
      <c r="G117" s="6" t="s">
        <v>15</v>
      </c>
      <c r="H117" s="6" t="s">
        <v>7516</v>
      </c>
      <c r="I117" s="6" t="s">
        <v>7517</v>
      </c>
      <c r="J117" s="6" t="s">
        <v>2203</v>
      </c>
      <c r="K117" s="6" t="s">
        <v>2203</v>
      </c>
      <c r="L117" s="6" t="s">
        <v>2203</v>
      </c>
      <c r="M117" s="6"/>
    </row>
    <row r="118" spans="2:13">
      <c r="B118" s="6" t="s">
        <v>249</v>
      </c>
      <c r="C118" s="6" t="s">
        <v>6999</v>
      </c>
      <c r="D118" s="6" t="s">
        <v>7502</v>
      </c>
      <c r="E118" s="6" t="s">
        <v>250</v>
      </c>
      <c r="F118" s="6" t="s">
        <v>15</v>
      </c>
      <c r="G118" s="6" t="s">
        <v>15</v>
      </c>
      <c r="H118" s="6" t="s">
        <v>4691</v>
      </c>
      <c r="I118" s="6" t="s">
        <v>4691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7502</v>
      </c>
      <c r="E119" s="6" t="s">
        <v>252</v>
      </c>
      <c r="F119" s="6" t="s">
        <v>15</v>
      </c>
      <c r="G119" s="6" t="s">
        <v>15</v>
      </c>
      <c r="H119" s="6" t="s">
        <v>4691</v>
      </c>
      <c r="I119" s="6" t="s">
        <v>4691</v>
      </c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7502</v>
      </c>
      <c r="E120" s="6" t="s">
        <v>254</v>
      </c>
      <c r="F120" s="6" t="s">
        <v>264</v>
      </c>
      <c r="G120" s="6" t="s">
        <v>15</v>
      </c>
      <c r="H120" s="6"/>
      <c r="I120" s="6" t="s">
        <v>2147</v>
      </c>
      <c r="J120" s="6" t="s">
        <v>6401</v>
      </c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7502</v>
      </c>
      <c r="E121" s="6" t="s">
        <v>256</v>
      </c>
      <c r="F121" s="6" t="s">
        <v>15</v>
      </c>
      <c r="G121" s="6" t="s">
        <v>15</v>
      </c>
      <c r="H121" s="6" t="s">
        <v>7516</v>
      </c>
      <c r="I121" s="6" t="s">
        <v>7517</v>
      </c>
      <c r="J121" s="6" t="s">
        <v>2203</v>
      </c>
      <c r="K121" s="6" t="s">
        <v>2203</v>
      </c>
      <c r="L121" s="6" t="s">
        <v>2203</v>
      </c>
      <c r="M121" s="6"/>
    </row>
    <row r="122" spans="2:13">
      <c r="B122" s="6" t="s">
        <v>257</v>
      </c>
      <c r="C122" s="6" t="s">
        <v>6999</v>
      </c>
      <c r="D122" s="6" t="s">
        <v>7502</v>
      </c>
      <c r="E122" s="6" t="s">
        <v>258</v>
      </c>
      <c r="F122" s="6" t="s">
        <v>264</v>
      </c>
      <c r="G122" s="6" t="s">
        <v>264</v>
      </c>
      <c r="H122" s="6"/>
      <c r="I122" s="6"/>
      <c r="J122" s="6" t="s">
        <v>2203</v>
      </c>
      <c r="K122" s="6" t="s">
        <v>7555</v>
      </c>
      <c r="L122" s="6" t="s">
        <v>431</v>
      </c>
      <c r="M122" s="6"/>
    </row>
    <row r="123" spans="2:13">
      <c r="B123" s="6" t="s">
        <v>259</v>
      </c>
      <c r="C123" s="6" t="s">
        <v>6999</v>
      </c>
      <c r="D123" s="6" t="s">
        <v>7502</v>
      </c>
      <c r="E123" s="6" t="s">
        <v>260</v>
      </c>
      <c r="F123" s="6"/>
      <c r="G123" s="6"/>
      <c r="H123" s="6" t="s">
        <v>4691</v>
      </c>
      <c r="I123" s="6" t="s">
        <v>4691</v>
      </c>
      <c r="J123" s="6" t="s">
        <v>2203</v>
      </c>
      <c r="K123" s="6" t="s">
        <v>2203</v>
      </c>
      <c r="L123" s="6" t="s">
        <v>2203</v>
      </c>
      <c r="M123" s="6"/>
    </row>
    <row r="124" spans="2:13">
      <c r="B124" s="6" t="s">
        <v>261</v>
      </c>
      <c r="C124" s="6" t="s">
        <v>6999</v>
      </c>
      <c r="D124" s="6" t="s">
        <v>7502</v>
      </c>
      <c r="E124" s="6" t="s">
        <v>262</v>
      </c>
      <c r="F124" s="6"/>
      <c r="G124" s="6"/>
      <c r="H124" s="6" t="s">
        <v>4691</v>
      </c>
      <c r="I124" s="6" t="s">
        <v>4691</v>
      </c>
      <c r="J124" s="6" t="s">
        <v>2203</v>
      </c>
      <c r="K124" s="6" t="s">
        <v>2203</v>
      </c>
      <c r="L124" s="6" t="s">
        <v>2203</v>
      </c>
      <c r="M124" s="6"/>
    </row>
  </sheetData>
  <phoneticPr fontId="5" type="noConversion"/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3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53.375" customWidth="1"/>
    <col min="9" max="9" width="48.25" customWidth="1"/>
    <col min="10" max="10" width="22.875" customWidth="1"/>
    <col min="11" max="11" width="55.125" customWidth="1"/>
    <col min="12" max="12" width="33" customWidth="1"/>
    <col min="13" max="13" width="34.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7556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7557</v>
      </c>
      <c r="L3" s="6" t="s">
        <v>3931</v>
      </c>
      <c r="M3" s="6"/>
    </row>
    <row r="4" spans="2:13">
      <c r="B4" s="6" t="s">
        <v>17</v>
      </c>
      <c r="C4" s="6" t="s">
        <v>6999</v>
      </c>
      <c r="D4" s="6" t="s">
        <v>7556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7558</v>
      </c>
      <c r="L4" s="6" t="s">
        <v>5358</v>
      </c>
      <c r="M4" s="6"/>
    </row>
    <row r="5" spans="2:13">
      <c r="B5" s="6" t="s">
        <v>19</v>
      </c>
      <c r="C5" s="6" t="s">
        <v>6999</v>
      </c>
      <c r="D5" s="6" t="s">
        <v>7556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7559</v>
      </c>
      <c r="L5" s="6" t="s">
        <v>7560</v>
      </c>
      <c r="M5" s="6"/>
    </row>
    <row r="6" spans="2:13">
      <c r="B6" s="6" t="s">
        <v>21</v>
      </c>
      <c r="C6" s="6" t="s">
        <v>6999</v>
      </c>
      <c r="D6" s="6" t="s">
        <v>7556</v>
      </c>
      <c r="E6" s="6" t="s">
        <v>22</v>
      </c>
      <c r="F6" s="6"/>
      <c r="G6" s="6"/>
      <c r="H6" s="6"/>
      <c r="I6" s="6" t="s">
        <v>7561</v>
      </c>
      <c r="J6" s="6"/>
      <c r="K6" s="6" t="s">
        <v>2203</v>
      </c>
      <c r="L6" s="6" t="s">
        <v>2203</v>
      </c>
      <c r="M6" s="6" t="s">
        <v>7561</v>
      </c>
    </row>
    <row r="7" spans="2:13">
      <c r="B7" s="6" t="s">
        <v>24</v>
      </c>
      <c r="C7" s="6" t="s">
        <v>6999</v>
      </c>
      <c r="D7" s="6" t="s">
        <v>7556</v>
      </c>
      <c r="E7" s="6" t="s">
        <v>25</v>
      </c>
      <c r="F7" s="6"/>
      <c r="G7" s="6"/>
      <c r="H7" s="6" t="s">
        <v>3090</v>
      </c>
      <c r="I7" s="6" t="s">
        <v>7562</v>
      </c>
      <c r="J7" s="6"/>
      <c r="K7" s="6" t="s">
        <v>2203</v>
      </c>
      <c r="L7" s="6" t="s">
        <v>2203</v>
      </c>
      <c r="M7" s="6"/>
    </row>
    <row r="8" spans="2:13">
      <c r="B8" s="6" t="s">
        <v>27</v>
      </c>
      <c r="C8" s="6" t="s">
        <v>6999</v>
      </c>
      <c r="D8" s="6" t="s">
        <v>7556</v>
      </c>
      <c r="E8" s="6" t="s">
        <v>28</v>
      </c>
      <c r="F8" s="6"/>
      <c r="G8" s="6"/>
      <c r="H8" s="6"/>
      <c r="I8" s="6" t="s">
        <v>7561</v>
      </c>
      <c r="J8" s="6"/>
      <c r="K8" s="6" t="s">
        <v>2203</v>
      </c>
      <c r="L8" s="6" t="s">
        <v>2203</v>
      </c>
      <c r="M8" s="6" t="s">
        <v>7561</v>
      </c>
    </row>
    <row r="9" spans="2:13">
      <c r="B9" s="6" t="s">
        <v>29</v>
      </c>
      <c r="C9" s="6" t="s">
        <v>6999</v>
      </c>
      <c r="D9" s="6" t="s">
        <v>7556</v>
      </c>
      <c r="E9" s="6" t="s">
        <v>30</v>
      </c>
      <c r="F9" s="6"/>
      <c r="G9" s="6"/>
      <c r="H9" s="6"/>
      <c r="I9" s="6" t="s">
        <v>7562</v>
      </c>
      <c r="J9" s="6"/>
      <c r="K9" s="6" t="s">
        <v>2203</v>
      </c>
      <c r="L9" s="6" t="s">
        <v>2203</v>
      </c>
      <c r="M9" s="6"/>
    </row>
    <row r="10" spans="2:13">
      <c r="B10" s="6" t="s">
        <v>31</v>
      </c>
      <c r="C10" s="6" t="s">
        <v>6999</v>
      </c>
      <c r="D10" s="6" t="s">
        <v>7556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7563</v>
      </c>
      <c r="L10" s="6" t="s">
        <v>3931</v>
      </c>
      <c r="M10" s="6"/>
    </row>
    <row r="11" spans="2:13">
      <c r="B11" s="6" t="s">
        <v>33</v>
      </c>
      <c r="C11" s="6" t="s">
        <v>6999</v>
      </c>
      <c r="D11" s="6" t="s">
        <v>7556</v>
      </c>
      <c r="E11" s="6" t="s">
        <v>34</v>
      </c>
      <c r="F11" s="6"/>
      <c r="G11" s="6"/>
      <c r="H11" s="6"/>
      <c r="I11" s="6" t="s">
        <v>7564</v>
      </c>
      <c r="J11" s="6"/>
      <c r="K11" s="6" t="s">
        <v>2203</v>
      </c>
      <c r="L11" s="6" t="s">
        <v>2203</v>
      </c>
      <c r="M11" s="6"/>
    </row>
    <row r="12" spans="2:13">
      <c r="B12" s="6" t="s">
        <v>35</v>
      </c>
      <c r="C12" s="6" t="s">
        <v>6999</v>
      </c>
      <c r="D12" s="6" t="s">
        <v>7556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7565</v>
      </c>
      <c r="L12" s="6" t="s">
        <v>5956</v>
      </c>
      <c r="M12" s="6"/>
    </row>
    <row r="13" spans="2:13">
      <c r="B13" s="6" t="s">
        <v>37</v>
      </c>
      <c r="C13" s="6" t="s">
        <v>6999</v>
      </c>
      <c r="D13" s="6" t="s">
        <v>7556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7566</v>
      </c>
      <c r="L13" s="6" t="s">
        <v>7567</v>
      </c>
      <c r="M13" s="6"/>
    </row>
    <row r="14" spans="2:13">
      <c r="B14" s="6" t="s">
        <v>39</v>
      </c>
      <c r="C14" s="6" t="s">
        <v>6999</v>
      </c>
      <c r="D14" s="6" t="s">
        <v>7556</v>
      </c>
      <c r="E14" s="6" t="s">
        <v>40</v>
      </c>
      <c r="F14" s="6"/>
      <c r="G14" s="6"/>
      <c r="H14" s="6"/>
      <c r="I14" s="6" t="s">
        <v>7561</v>
      </c>
      <c r="J14" s="6"/>
      <c r="K14" s="6" t="s">
        <v>2203</v>
      </c>
      <c r="L14" s="6" t="s">
        <v>2203</v>
      </c>
      <c r="M14" s="6" t="s">
        <v>7561</v>
      </c>
    </row>
    <row r="15" spans="2:13">
      <c r="B15" s="6" t="s">
        <v>41</v>
      </c>
      <c r="C15" s="6" t="s">
        <v>6999</v>
      </c>
      <c r="D15" s="6" t="s">
        <v>7556</v>
      </c>
      <c r="E15" s="6" t="s">
        <v>42</v>
      </c>
      <c r="F15" s="6"/>
      <c r="G15" s="6"/>
      <c r="H15" s="6"/>
      <c r="I15" s="6" t="s">
        <v>7562</v>
      </c>
      <c r="J15" s="6"/>
      <c r="K15" s="6" t="s">
        <v>2203</v>
      </c>
      <c r="L15" s="6" t="s">
        <v>2203</v>
      </c>
      <c r="M15" s="6"/>
    </row>
    <row r="16" spans="2:13">
      <c r="B16" s="6" t="s">
        <v>43</v>
      </c>
      <c r="C16" s="6" t="s">
        <v>6999</v>
      </c>
      <c r="D16" s="6" t="s">
        <v>7556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7568</v>
      </c>
      <c r="L16" s="6" t="s">
        <v>6444</v>
      </c>
      <c r="M16" s="6"/>
    </row>
    <row r="17" spans="2:13">
      <c r="B17" s="6" t="s">
        <v>45</v>
      </c>
      <c r="C17" s="6" t="s">
        <v>6999</v>
      </c>
      <c r="D17" s="6" t="s">
        <v>7556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7569</v>
      </c>
      <c r="L17" s="6" t="s">
        <v>7570</v>
      </c>
      <c r="M17" s="6"/>
    </row>
    <row r="18" spans="2:13">
      <c r="B18" s="6" t="s">
        <v>47</v>
      </c>
      <c r="C18" s="6" t="s">
        <v>6999</v>
      </c>
      <c r="D18" s="6" t="s">
        <v>7556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7571</v>
      </c>
      <c r="L18" s="6" t="s">
        <v>3032</v>
      </c>
      <c r="M18" s="6"/>
    </row>
    <row r="19" spans="2:13">
      <c r="B19" s="6" t="s">
        <v>50</v>
      </c>
      <c r="C19" s="6" t="s">
        <v>6999</v>
      </c>
      <c r="D19" s="6" t="s">
        <v>7556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7572</v>
      </c>
      <c r="L19" s="6" t="s">
        <v>2623</v>
      </c>
      <c r="M19" s="6"/>
    </row>
    <row r="20" spans="2:13">
      <c r="B20" s="6" t="s">
        <v>52</v>
      </c>
      <c r="C20" s="6" t="s">
        <v>6999</v>
      </c>
      <c r="D20" s="6" t="s">
        <v>7556</v>
      </c>
      <c r="E20" s="6" t="s">
        <v>53</v>
      </c>
      <c r="F20" s="6"/>
      <c r="G20" s="6"/>
      <c r="H20" s="6"/>
      <c r="I20" s="6" t="s">
        <v>7562</v>
      </c>
      <c r="J20" s="6"/>
      <c r="K20" s="6" t="s">
        <v>2203</v>
      </c>
      <c r="L20" s="6" t="s">
        <v>2203</v>
      </c>
      <c r="M20" s="6"/>
    </row>
    <row r="21" spans="2:13">
      <c r="B21" s="6" t="s">
        <v>54</v>
      </c>
      <c r="C21" s="6" t="s">
        <v>6999</v>
      </c>
      <c r="D21" s="6" t="s">
        <v>7556</v>
      </c>
      <c r="E21" s="6" t="s">
        <v>55</v>
      </c>
      <c r="F21" s="6"/>
      <c r="G21" s="6"/>
      <c r="H21" s="6"/>
      <c r="I21" s="6" t="s">
        <v>7562</v>
      </c>
      <c r="J21" s="6"/>
      <c r="K21" s="6" t="s">
        <v>2203</v>
      </c>
      <c r="L21" s="6" t="s">
        <v>2203</v>
      </c>
      <c r="M21" s="6"/>
    </row>
    <row r="22" spans="2:13">
      <c r="B22" s="6" t="s">
        <v>56</v>
      </c>
      <c r="C22" s="6" t="s">
        <v>6999</v>
      </c>
      <c r="D22" s="6" t="s">
        <v>7556</v>
      </c>
      <c r="E22" s="6" t="s">
        <v>57</v>
      </c>
      <c r="F22" s="6"/>
      <c r="G22" s="6"/>
      <c r="H22" s="6"/>
      <c r="I22" s="6" t="s">
        <v>7562</v>
      </c>
      <c r="J22" s="6"/>
      <c r="K22" s="6" t="s">
        <v>2203</v>
      </c>
      <c r="L22" s="6" t="s">
        <v>2203</v>
      </c>
      <c r="M22" s="6"/>
    </row>
    <row r="23" spans="2:13">
      <c r="B23" s="6" t="s">
        <v>58</v>
      </c>
      <c r="C23" s="6" t="s">
        <v>6999</v>
      </c>
      <c r="D23" s="6" t="s">
        <v>7556</v>
      </c>
      <c r="E23" s="6" t="s">
        <v>59</v>
      </c>
      <c r="F23" s="6"/>
      <c r="G23" s="6"/>
      <c r="H23" s="6"/>
      <c r="I23" s="6" t="s">
        <v>7561</v>
      </c>
      <c r="J23" s="6"/>
      <c r="K23" s="6" t="s">
        <v>2203</v>
      </c>
      <c r="L23" s="6" t="s">
        <v>2203</v>
      </c>
      <c r="M23" s="6" t="s">
        <v>7561</v>
      </c>
    </row>
    <row r="24" spans="2:13">
      <c r="B24" s="6" t="s">
        <v>60</v>
      </c>
      <c r="C24" s="6" t="s">
        <v>6999</v>
      </c>
      <c r="D24" s="6" t="s">
        <v>7556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7573</v>
      </c>
      <c r="L24" s="6" t="s">
        <v>3931</v>
      </c>
      <c r="M24" s="6"/>
    </row>
    <row r="25" spans="2:13">
      <c r="B25" s="6" t="s">
        <v>62</v>
      </c>
      <c r="C25" s="6" t="s">
        <v>6999</v>
      </c>
      <c r="D25" s="6" t="s">
        <v>7556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7574</v>
      </c>
      <c r="L25" s="6" t="s">
        <v>5358</v>
      </c>
      <c r="M25" s="6"/>
    </row>
    <row r="26" spans="2:13">
      <c r="B26" s="6" t="s">
        <v>64</v>
      </c>
      <c r="C26" s="6" t="s">
        <v>6999</v>
      </c>
      <c r="D26" s="6" t="s">
        <v>7556</v>
      </c>
      <c r="E26" s="6" t="s">
        <v>65</v>
      </c>
      <c r="F26" s="6"/>
      <c r="G26" s="6"/>
      <c r="H26" s="6" t="s">
        <v>7575</v>
      </c>
      <c r="I26" s="6"/>
      <c r="J26" s="6"/>
      <c r="K26" s="6" t="s">
        <v>2203</v>
      </c>
      <c r="L26" s="6" t="s">
        <v>2203</v>
      </c>
      <c r="M26" s="6"/>
    </row>
    <row r="27" spans="2:13">
      <c r="B27" s="6" t="s">
        <v>66</v>
      </c>
      <c r="C27" s="6" t="s">
        <v>6999</v>
      </c>
      <c r="D27" s="6" t="s">
        <v>7556</v>
      </c>
      <c r="E27" s="6" t="s">
        <v>67</v>
      </c>
      <c r="F27" s="6"/>
      <c r="G27" s="6"/>
      <c r="H27" s="6"/>
      <c r="I27" s="6" t="s">
        <v>7561</v>
      </c>
      <c r="J27" s="6"/>
      <c r="K27" s="6" t="s">
        <v>2203</v>
      </c>
      <c r="L27" s="6" t="s">
        <v>2203</v>
      </c>
      <c r="M27" s="6" t="s">
        <v>7561</v>
      </c>
    </row>
    <row r="28" spans="2:13">
      <c r="B28" s="6" t="s">
        <v>68</v>
      </c>
      <c r="C28" s="6" t="s">
        <v>6999</v>
      </c>
      <c r="D28" s="6" t="s">
        <v>7556</v>
      </c>
      <c r="E28" s="6" t="s">
        <v>69</v>
      </c>
      <c r="F28" s="6"/>
      <c r="G28" s="6"/>
      <c r="H28" s="6"/>
      <c r="I28" s="6" t="s">
        <v>7562</v>
      </c>
      <c r="J28" s="6"/>
      <c r="K28" s="6" t="s">
        <v>2203</v>
      </c>
      <c r="L28" s="6" t="s">
        <v>2203</v>
      </c>
      <c r="M28" s="6"/>
    </row>
    <row r="29" spans="2:13">
      <c r="B29" s="6" t="s">
        <v>70</v>
      </c>
      <c r="C29" s="6" t="s">
        <v>6999</v>
      </c>
      <c r="D29" s="6" t="s">
        <v>7556</v>
      </c>
      <c r="E29" s="6" t="s">
        <v>71</v>
      </c>
      <c r="F29" s="6"/>
      <c r="G29" s="6"/>
      <c r="H29" s="6"/>
      <c r="I29" s="6" t="s">
        <v>7562</v>
      </c>
      <c r="J29" s="6"/>
      <c r="K29" s="6" t="s">
        <v>2203</v>
      </c>
      <c r="L29" s="6" t="s">
        <v>2203</v>
      </c>
      <c r="M29" s="6"/>
    </row>
    <row r="30" spans="2:13">
      <c r="B30" s="6" t="s">
        <v>72</v>
      </c>
      <c r="C30" s="6" t="s">
        <v>6999</v>
      </c>
      <c r="D30" s="6" t="s">
        <v>7556</v>
      </c>
      <c r="E30" s="6" t="s">
        <v>73</v>
      </c>
      <c r="F30" s="6"/>
      <c r="G30" s="6"/>
      <c r="H30" s="6"/>
      <c r="I30" s="6" t="s">
        <v>7562</v>
      </c>
      <c r="J30" s="6"/>
      <c r="K30" s="6" t="s">
        <v>2203</v>
      </c>
      <c r="L30" s="6" t="s">
        <v>2203</v>
      </c>
      <c r="M30" s="6"/>
    </row>
    <row r="31" spans="2:13">
      <c r="B31" s="6" t="s">
        <v>74</v>
      </c>
      <c r="C31" s="6" t="s">
        <v>6999</v>
      </c>
      <c r="D31" s="6" t="s">
        <v>7556</v>
      </c>
      <c r="E31" s="6" t="s">
        <v>75</v>
      </c>
      <c r="F31" s="6"/>
      <c r="G31" s="6"/>
      <c r="H31" s="6"/>
      <c r="I31" s="6" t="s">
        <v>7562</v>
      </c>
      <c r="J31" s="6"/>
      <c r="K31" s="6" t="s">
        <v>2203</v>
      </c>
      <c r="L31" s="6" t="s">
        <v>2203</v>
      </c>
      <c r="M31" s="6"/>
    </row>
    <row r="32" spans="2:13">
      <c r="B32" s="6" t="s">
        <v>76</v>
      </c>
      <c r="C32" s="6" t="s">
        <v>6999</v>
      </c>
      <c r="D32" s="6" t="s">
        <v>7556</v>
      </c>
      <c r="E32" s="6" t="s">
        <v>77</v>
      </c>
      <c r="F32" s="6"/>
      <c r="G32" s="6"/>
      <c r="H32" s="6"/>
      <c r="I32" s="6" t="s">
        <v>7562</v>
      </c>
      <c r="J32" s="6"/>
      <c r="K32" s="6" t="s">
        <v>2203</v>
      </c>
      <c r="L32" s="6" t="s">
        <v>2203</v>
      </c>
      <c r="M32" s="6"/>
    </row>
    <row r="33" spans="2:13">
      <c r="B33" s="6" t="s">
        <v>78</v>
      </c>
      <c r="C33" s="6" t="s">
        <v>6999</v>
      </c>
      <c r="D33" s="6" t="s">
        <v>7556</v>
      </c>
      <c r="E33" s="6" t="s">
        <v>79</v>
      </c>
      <c r="F33" s="6"/>
      <c r="G33" s="6"/>
      <c r="H33" s="6"/>
      <c r="I33" s="6" t="s">
        <v>7562</v>
      </c>
      <c r="J33" s="6"/>
      <c r="K33" s="6" t="s">
        <v>2203</v>
      </c>
      <c r="L33" s="6" t="s">
        <v>2203</v>
      </c>
      <c r="M33" s="6"/>
    </row>
    <row r="34" spans="2:13">
      <c r="B34" s="6" t="s">
        <v>80</v>
      </c>
      <c r="C34" s="6" t="s">
        <v>6999</v>
      </c>
      <c r="D34" s="6" t="s">
        <v>7556</v>
      </c>
      <c r="E34" s="6" t="s">
        <v>81</v>
      </c>
      <c r="F34" s="6"/>
      <c r="G34" s="6"/>
      <c r="H34" s="6"/>
      <c r="I34" s="6" t="s">
        <v>7562</v>
      </c>
      <c r="J34" s="6"/>
      <c r="K34" s="6" t="s">
        <v>2203</v>
      </c>
      <c r="L34" s="6" t="s">
        <v>2203</v>
      </c>
      <c r="M34" s="6"/>
    </row>
    <row r="35" spans="2:13">
      <c r="B35" s="6" t="s">
        <v>82</v>
      </c>
      <c r="C35" s="6" t="s">
        <v>6999</v>
      </c>
      <c r="D35" s="6" t="s">
        <v>7556</v>
      </c>
      <c r="E35" s="6" t="s">
        <v>83</v>
      </c>
      <c r="F35" s="6"/>
      <c r="G35" s="6"/>
      <c r="H35" s="6"/>
      <c r="I35" s="6" t="s">
        <v>7562</v>
      </c>
      <c r="J35" s="6"/>
      <c r="K35" s="6" t="s">
        <v>2203</v>
      </c>
      <c r="L35" s="6" t="s">
        <v>2203</v>
      </c>
      <c r="M35" s="6"/>
    </row>
    <row r="36" spans="2:13">
      <c r="B36" s="6" t="s">
        <v>84</v>
      </c>
      <c r="C36" s="6" t="s">
        <v>6999</v>
      </c>
      <c r="D36" s="6" t="s">
        <v>7556</v>
      </c>
      <c r="E36" s="6" t="s">
        <v>85</v>
      </c>
      <c r="F36" s="6"/>
      <c r="G36" s="6"/>
      <c r="H36" s="6"/>
      <c r="I36" s="6" t="s">
        <v>7562</v>
      </c>
      <c r="J36" s="6"/>
      <c r="K36" s="6" t="s">
        <v>2203</v>
      </c>
      <c r="L36" s="6" t="s">
        <v>2203</v>
      </c>
      <c r="M36" s="6"/>
    </row>
    <row r="37" spans="2:13">
      <c r="B37" s="6" t="s">
        <v>86</v>
      </c>
      <c r="C37" s="6" t="s">
        <v>6999</v>
      </c>
      <c r="D37" s="6" t="s">
        <v>7556</v>
      </c>
      <c r="E37" s="6" t="s">
        <v>87</v>
      </c>
      <c r="F37" s="6"/>
      <c r="G37" s="6"/>
      <c r="H37" s="6"/>
      <c r="I37" s="6" t="s">
        <v>7562</v>
      </c>
      <c r="J37" s="6"/>
      <c r="K37" s="6" t="s">
        <v>2203</v>
      </c>
      <c r="L37" s="6" t="s">
        <v>2203</v>
      </c>
      <c r="M37" s="6"/>
    </row>
    <row r="38" spans="2:13">
      <c r="B38" s="6" t="s">
        <v>88</v>
      </c>
      <c r="C38" s="6" t="s">
        <v>6999</v>
      </c>
      <c r="D38" s="6" t="s">
        <v>7556</v>
      </c>
      <c r="E38" s="6" t="s">
        <v>89</v>
      </c>
      <c r="F38" s="6"/>
      <c r="G38" s="6"/>
      <c r="H38" s="6"/>
      <c r="I38" s="6" t="s">
        <v>7562</v>
      </c>
      <c r="J38" s="6"/>
      <c r="K38" s="6" t="s">
        <v>2203</v>
      </c>
      <c r="L38" s="6" t="s">
        <v>2203</v>
      </c>
      <c r="M38" s="6"/>
    </row>
    <row r="39" spans="2:13">
      <c r="B39" s="6" t="s">
        <v>90</v>
      </c>
      <c r="C39" s="6" t="s">
        <v>6999</v>
      </c>
      <c r="D39" s="6" t="s">
        <v>7556</v>
      </c>
      <c r="E39" s="6" t="s">
        <v>91</v>
      </c>
      <c r="F39" s="6"/>
      <c r="G39" s="6"/>
      <c r="H39" s="6"/>
      <c r="I39" s="6" t="s">
        <v>7562</v>
      </c>
      <c r="J39" s="6"/>
      <c r="K39" s="6" t="s">
        <v>2203</v>
      </c>
      <c r="L39" s="6" t="s">
        <v>2203</v>
      </c>
      <c r="M39" s="6"/>
    </row>
    <row r="40" spans="2:13">
      <c r="B40" s="6" t="s">
        <v>92</v>
      </c>
      <c r="C40" s="6" t="s">
        <v>6999</v>
      </c>
      <c r="D40" s="6" t="s">
        <v>7556</v>
      </c>
      <c r="E40" s="6" t="s">
        <v>93</v>
      </c>
      <c r="F40" s="6"/>
      <c r="G40" s="6"/>
      <c r="H40" s="6"/>
      <c r="I40" s="6" t="s">
        <v>7562</v>
      </c>
      <c r="J40" s="6"/>
      <c r="K40" s="6" t="s">
        <v>2203</v>
      </c>
      <c r="L40" s="6" t="s">
        <v>2203</v>
      </c>
      <c r="M40" s="6"/>
    </row>
    <row r="41" spans="2:13">
      <c r="B41" s="6" t="s">
        <v>94</v>
      </c>
      <c r="C41" s="6" t="s">
        <v>6999</v>
      </c>
      <c r="D41" s="6" t="s">
        <v>7556</v>
      </c>
      <c r="E41" s="6" t="s">
        <v>95</v>
      </c>
      <c r="F41" s="6"/>
      <c r="G41" s="6"/>
      <c r="H41" s="6"/>
      <c r="I41" s="6" t="s">
        <v>7562</v>
      </c>
      <c r="J41" s="6"/>
      <c r="K41" s="6" t="s">
        <v>2203</v>
      </c>
      <c r="L41" s="6" t="s">
        <v>2203</v>
      </c>
      <c r="M41" s="6"/>
    </row>
    <row r="42" spans="2:13">
      <c r="B42" s="6" t="s">
        <v>96</v>
      </c>
      <c r="C42" s="6" t="s">
        <v>6999</v>
      </c>
      <c r="D42" s="6" t="s">
        <v>7556</v>
      </c>
      <c r="E42" s="6" t="s">
        <v>97</v>
      </c>
      <c r="F42" s="6"/>
      <c r="G42" s="6"/>
      <c r="H42" s="6"/>
      <c r="I42" s="6" t="s">
        <v>7562</v>
      </c>
      <c r="J42" s="6"/>
      <c r="K42" s="6" t="s">
        <v>2203</v>
      </c>
      <c r="L42" s="6" t="s">
        <v>2203</v>
      </c>
      <c r="M42" s="6"/>
    </row>
    <row r="43" spans="2:13">
      <c r="B43" s="6" t="s">
        <v>98</v>
      </c>
      <c r="C43" s="6" t="s">
        <v>6999</v>
      </c>
      <c r="D43" s="6" t="s">
        <v>7556</v>
      </c>
      <c r="E43" s="6" t="s">
        <v>99</v>
      </c>
      <c r="F43" s="6"/>
      <c r="G43" s="6"/>
      <c r="H43" s="6"/>
      <c r="I43" s="6" t="s">
        <v>7562</v>
      </c>
      <c r="J43" s="6"/>
      <c r="K43" s="6" t="s">
        <v>2203</v>
      </c>
      <c r="L43" s="6" t="s">
        <v>2203</v>
      </c>
      <c r="M43" s="6"/>
    </row>
    <row r="44" spans="2:13">
      <c r="B44" s="6" t="s">
        <v>100</v>
      </c>
      <c r="C44" s="6" t="s">
        <v>6999</v>
      </c>
      <c r="D44" s="6" t="s">
        <v>7556</v>
      </c>
      <c r="E44" s="6" t="s">
        <v>101</v>
      </c>
      <c r="F44" s="6"/>
      <c r="G44" s="6"/>
      <c r="H44" s="6"/>
      <c r="I44" s="6" t="s">
        <v>7562</v>
      </c>
      <c r="J44" s="6"/>
      <c r="K44" s="6" t="s">
        <v>2203</v>
      </c>
      <c r="L44" s="6" t="s">
        <v>2203</v>
      </c>
      <c r="M44" s="6"/>
    </row>
    <row r="45" spans="2:13">
      <c r="B45" s="6" t="s">
        <v>102</v>
      </c>
      <c r="C45" s="6" t="s">
        <v>6999</v>
      </c>
      <c r="D45" s="6" t="s">
        <v>7556</v>
      </c>
      <c r="E45" s="6" t="s">
        <v>103</v>
      </c>
      <c r="F45" s="6"/>
      <c r="G45" s="6"/>
      <c r="H45" s="6"/>
      <c r="I45" s="6" t="s">
        <v>7562</v>
      </c>
      <c r="J45" s="6"/>
      <c r="K45" s="6" t="s">
        <v>2203</v>
      </c>
      <c r="L45" s="6" t="s">
        <v>2203</v>
      </c>
      <c r="M45" s="6"/>
    </row>
    <row r="46" spans="2:13">
      <c r="B46" s="6" t="s">
        <v>104</v>
      </c>
      <c r="C46" s="6" t="s">
        <v>6999</v>
      </c>
      <c r="D46" s="6" t="s">
        <v>7556</v>
      </c>
      <c r="E46" s="6" t="s">
        <v>105</v>
      </c>
      <c r="F46" s="6"/>
      <c r="G46" s="6"/>
      <c r="H46" s="6"/>
      <c r="I46" s="6" t="s">
        <v>7561</v>
      </c>
      <c r="J46" s="6"/>
      <c r="K46" s="6" t="s">
        <v>2203</v>
      </c>
      <c r="L46" s="6" t="s">
        <v>2203</v>
      </c>
      <c r="M46" s="6" t="s">
        <v>7561</v>
      </c>
    </row>
    <row r="47" spans="2:13">
      <c r="B47" s="6" t="s">
        <v>106</v>
      </c>
      <c r="C47" s="6" t="s">
        <v>6999</v>
      </c>
      <c r="D47" s="6" t="s">
        <v>7556</v>
      </c>
      <c r="E47" s="6" t="s">
        <v>107</v>
      </c>
      <c r="F47" s="6" t="s">
        <v>15</v>
      </c>
      <c r="G47" s="6" t="s">
        <v>15</v>
      </c>
      <c r="H47" s="6" t="s">
        <v>7576</v>
      </c>
      <c r="I47" s="6"/>
      <c r="J47" s="6"/>
      <c r="K47" s="6" t="s">
        <v>2203</v>
      </c>
      <c r="L47" s="6" t="s">
        <v>2203</v>
      </c>
      <c r="M47" s="6"/>
    </row>
    <row r="48" spans="2:13">
      <c r="B48" s="6" t="s">
        <v>108</v>
      </c>
      <c r="C48" s="6" t="s">
        <v>6999</v>
      </c>
      <c r="D48" s="6" t="s">
        <v>7556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7577</v>
      </c>
      <c r="L48" s="6" t="s">
        <v>7578</v>
      </c>
      <c r="M48" s="6"/>
    </row>
    <row r="49" spans="2:13">
      <c r="B49" s="6" t="s">
        <v>110</v>
      </c>
      <c r="C49" s="6" t="s">
        <v>6999</v>
      </c>
      <c r="D49" s="6" t="s">
        <v>7556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7579</v>
      </c>
      <c r="L49" s="6" t="s">
        <v>6444</v>
      </c>
      <c r="M49" s="6"/>
    </row>
    <row r="50" spans="2:13">
      <c r="B50" s="6" t="s">
        <v>112</v>
      </c>
      <c r="C50" s="6" t="s">
        <v>6999</v>
      </c>
      <c r="D50" s="6" t="s">
        <v>7556</v>
      </c>
      <c r="E50" s="6" t="s">
        <v>113</v>
      </c>
      <c r="F50" s="6" t="s">
        <v>15</v>
      </c>
      <c r="G50" s="6" t="s">
        <v>15</v>
      </c>
      <c r="H50" s="6" t="s">
        <v>7580</v>
      </c>
      <c r="I50" s="6"/>
      <c r="J50" s="6"/>
      <c r="K50" s="6" t="s">
        <v>2203</v>
      </c>
      <c r="L50" s="6" t="s">
        <v>2203</v>
      </c>
      <c r="M50" s="6"/>
    </row>
    <row r="51" spans="2:13">
      <c r="B51" s="6" t="s">
        <v>114</v>
      </c>
      <c r="C51" s="6" t="s">
        <v>6999</v>
      </c>
      <c r="D51" s="6" t="s">
        <v>7556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7581</v>
      </c>
      <c r="L51" s="6" t="s">
        <v>5956</v>
      </c>
      <c r="M51" s="6"/>
    </row>
    <row r="52" spans="2:13">
      <c r="B52" s="6" t="s">
        <v>116</v>
      </c>
      <c r="C52" s="6" t="s">
        <v>6999</v>
      </c>
      <c r="D52" s="6" t="s">
        <v>7556</v>
      </c>
      <c r="E52" s="6" t="s">
        <v>117</v>
      </c>
      <c r="F52" s="6"/>
      <c r="G52" s="6"/>
      <c r="H52" s="6"/>
      <c r="I52" s="6" t="s">
        <v>7562</v>
      </c>
      <c r="J52" s="6"/>
      <c r="K52" s="6" t="s">
        <v>2203</v>
      </c>
      <c r="L52" s="6" t="s">
        <v>2203</v>
      </c>
      <c r="M52" s="6"/>
    </row>
    <row r="53" spans="2:13">
      <c r="B53" s="6" t="s">
        <v>118</v>
      </c>
      <c r="C53" s="6" t="s">
        <v>6999</v>
      </c>
      <c r="D53" s="6" t="s">
        <v>7556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7582</v>
      </c>
      <c r="L53" s="6" t="s">
        <v>5358</v>
      </c>
      <c r="M53" s="6"/>
    </row>
    <row r="54" spans="2:13">
      <c r="B54" s="6" t="s">
        <v>120</v>
      </c>
      <c r="C54" s="6" t="s">
        <v>6999</v>
      </c>
      <c r="D54" s="6" t="s">
        <v>7556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7583</v>
      </c>
      <c r="L54" s="6" t="s">
        <v>7584</v>
      </c>
      <c r="M54" s="6"/>
    </row>
    <row r="55" spans="2:13">
      <c r="B55" s="6" t="s">
        <v>122</v>
      </c>
      <c r="C55" s="6" t="s">
        <v>6999</v>
      </c>
      <c r="D55" s="6" t="s">
        <v>7556</v>
      </c>
      <c r="E55" s="6" t="s">
        <v>123</v>
      </c>
      <c r="F55" s="6"/>
      <c r="G55" s="6"/>
      <c r="H55" s="6"/>
      <c r="I55" s="6" t="s">
        <v>7562</v>
      </c>
      <c r="J55" s="6"/>
      <c r="K55" s="6" t="s">
        <v>2203</v>
      </c>
      <c r="L55" s="6" t="s">
        <v>2203</v>
      </c>
      <c r="M55" s="6"/>
    </row>
    <row r="56" spans="2:13">
      <c r="B56" s="6" t="s">
        <v>124</v>
      </c>
      <c r="C56" s="6" t="s">
        <v>6999</v>
      </c>
      <c r="D56" s="6" t="s">
        <v>7556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7585</v>
      </c>
      <c r="L56" s="6" t="s">
        <v>5358</v>
      </c>
      <c r="M56" s="6"/>
    </row>
    <row r="57" spans="2:13">
      <c r="B57" s="6" t="s">
        <v>126</v>
      </c>
      <c r="C57" s="6" t="s">
        <v>6999</v>
      </c>
      <c r="D57" s="6" t="s">
        <v>7556</v>
      </c>
      <c r="E57" s="6" t="s">
        <v>127</v>
      </c>
      <c r="F57" s="6"/>
      <c r="G57" s="6"/>
      <c r="H57" s="6"/>
      <c r="I57" s="6" t="s">
        <v>7562</v>
      </c>
      <c r="J57" s="6"/>
      <c r="K57" s="6" t="s">
        <v>2203</v>
      </c>
      <c r="L57" s="6" t="s">
        <v>2203</v>
      </c>
      <c r="M57" s="6"/>
    </row>
    <row r="58" spans="2:13">
      <c r="B58" s="6" t="s">
        <v>128</v>
      </c>
      <c r="C58" s="6" t="s">
        <v>6999</v>
      </c>
      <c r="D58" s="6" t="s">
        <v>7556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7586</v>
      </c>
      <c r="L58" s="6" t="s">
        <v>7587</v>
      </c>
      <c r="M58" s="6"/>
    </row>
    <row r="59" spans="2:13">
      <c r="B59" s="6" t="s">
        <v>130</v>
      </c>
      <c r="C59" s="6" t="s">
        <v>6999</v>
      </c>
      <c r="D59" s="6" t="s">
        <v>7556</v>
      </c>
      <c r="E59" s="6" t="s">
        <v>131</v>
      </c>
      <c r="F59" s="6" t="s">
        <v>15</v>
      </c>
      <c r="G59" s="6" t="s">
        <v>15</v>
      </c>
      <c r="H59" s="6" t="s">
        <v>7588</v>
      </c>
      <c r="I59" s="6"/>
      <c r="J59" s="6"/>
      <c r="K59" s="6" t="s">
        <v>2203</v>
      </c>
      <c r="L59" s="6" t="s">
        <v>2203</v>
      </c>
      <c r="M59" s="6"/>
    </row>
    <row r="60" spans="2:13">
      <c r="B60" s="6" t="s">
        <v>132</v>
      </c>
      <c r="C60" s="6" t="s">
        <v>6999</v>
      </c>
      <c r="D60" s="6" t="s">
        <v>7556</v>
      </c>
      <c r="E60" s="6" t="s">
        <v>133</v>
      </c>
      <c r="F60" s="6" t="s">
        <v>15</v>
      </c>
      <c r="G60" s="6" t="s">
        <v>15</v>
      </c>
      <c r="H60" s="6" t="s">
        <v>7589</v>
      </c>
      <c r="I60" s="6"/>
      <c r="J60" s="6"/>
      <c r="K60" s="6" t="s">
        <v>2203</v>
      </c>
      <c r="L60" s="6" t="s">
        <v>2203</v>
      </c>
      <c r="M60" s="6"/>
    </row>
    <row r="61" spans="2:13">
      <c r="B61" s="6" t="s">
        <v>134</v>
      </c>
      <c r="C61" s="6" t="s">
        <v>6999</v>
      </c>
      <c r="D61" s="6" t="s">
        <v>7556</v>
      </c>
      <c r="E61" s="6" t="s">
        <v>135</v>
      </c>
      <c r="F61" s="6" t="s">
        <v>15</v>
      </c>
      <c r="G61" s="6" t="s">
        <v>15</v>
      </c>
      <c r="H61" s="6" t="s">
        <v>7590</v>
      </c>
      <c r="I61" s="6"/>
      <c r="J61" s="6"/>
      <c r="K61" s="6" t="s">
        <v>2203</v>
      </c>
      <c r="L61" s="6" t="s">
        <v>2203</v>
      </c>
      <c r="M61" s="6"/>
    </row>
    <row r="62" spans="2:13">
      <c r="B62" s="6" t="s">
        <v>136</v>
      </c>
      <c r="C62" s="6" t="s">
        <v>6999</v>
      </c>
      <c r="D62" s="6" t="s">
        <v>7556</v>
      </c>
      <c r="E62" s="6" t="s">
        <v>137</v>
      </c>
      <c r="F62" s="6" t="s">
        <v>15</v>
      </c>
      <c r="G62" s="6" t="s">
        <v>15</v>
      </c>
      <c r="H62" s="6" t="s">
        <v>7591</v>
      </c>
      <c r="I62" s="6"/>
      <c r="J62" s="6"/>
      <c r="K62" s="6" t="s">
        <v>2203</v>
      </c>
      <c r="L62" s="6" t="s">
        <v>2203</v>
      </c>
      <c r="M62" s="6"/>
    </row>
    <row r="63" spans="2:13">
      <c r="B63" s="6" t="s">
        <v>138</v>
      </c>
      <c r="C63" s="6" t="s">
        <v>6999</v>
      </c>
      <c r="D63" s="6" t="s">
        <v>7556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7592</v>
      </c>
      <c r="L63" s="6" t="s">
        <v>635</v>
      </c>
      <c r="M63" s="6"/>
    </row>
    <row r="64" spans="2:13">
      <c r="B64" s="6" t="s">
        <v>140</v>
      </c>
      <c r="C64" s="6" t="s">
        <v>6999</v>
      </c>
      <c r="D64" s="6" t="s">
        <v>7556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7593</v>
      </c>
      <c r="L64" s="6" t="s">
        <v>5358</v>
      </c>
      <c r="M64" s="6"/>
    </row>
    <row r="65" spans="2:13">
      <c r="B65" s="6" t="s">
        <v>142</v>
      </c>
      <c r="C65" s="6" t="s">
        <v>6999</v>
      </c>
      <c r="D65" s="6" t="s">
        <v>7556</v>
      </c>
      <c r="E65" s="6" t="s">
        <v>143</v>
      </c>
      <c r="F65" s="6"/>
      <c r="G65" s="6"/>
      <c r="H65" s="6"/>
      <c r="I65" s="6" t="s">
        <v>7564</v>
      </c>
      <c r="J65" s="6"/>
      <c r="K65" s="6" t="s">
        <v>2203</v>
      </c>
      <c r="L65" s="6" t="s">
        <v>2203</v>
      </c>
      <c r="M65" s="6"/>
    </row>
    <row r="66" spans="2:13">
      <c r="B66" s="6" t="s">
        <v>144</v>
      </c>
      <c r="C66" s="6" t="s">
        <v>6999</v>
      </c>
      <c r="D66" s="6" t="s">
        <v>7556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7594</v>
      </c>
      <c r="L66" s="6" t="s">
        <v>1954</v>
      </c>
      <c r="M66" s="6"/>
    </row>
    <row r="67" spans="2:13">
      <c r="B67" s="6" t="s">
        <v>146</v>
      </c>
      <c r="C67" s="6" t="s">
        <v>6999</v>
      </c>
      <c r="D67" s="6" t="s">
        <v>7556</v>
      </c>
      <c r="E67" s="6" t="s">
        <v>147</v>
      </c>
      <c r="F67" s="6"/>
      <c r="G67" s="6"/>
      <c r="H67" s="6" t="s">
        <v>7595</v>
      </c>
      <c r="I67" s="6"/>
      <c r="J67" s="6"/>
      <c r="K67" s="6" t="s">
        <v>2203</v>
      </c>
      <c r="L67" s="6" t="s">
        <v>2203</v>
      </c>
      <c r="M67" s="6"/>
    </row>
    <row r="68" spans="2:13">
      <c r="B68" s="6" t="s">
        <v>148</v>
      </c>
      <c r="C68" s="6" t="s">
        <v>6999</v>
      </c>
      <c r="D68" s="6" t="s">
        <v>7556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7596</v>
      </c>
      <c r="L68" s="6" t="s">
        <v>5187</v>
      </c>
      <c r="M68" s="6"/>
    </row>
    <row r="69" spans="2:13">
      <c r="B69" s="6" t="s">
        <v>150</v>
      </c>
      <c r="C69" s="6" t="s">
        <v>6999</v>
      </c>
      <c r="D69" s="6" t="s">
        <v>7556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7597</v>
      </c>
      <c r="L69" s="6" t="s">
        <v>7598</v>
      </c>
      <c r="M69" s="6"/>
    </row>
    <row r="70" spans="2:13">
      <c r="B70" s="6" t="s">
        <v>152</v>
      </c>
      <c r="C70" s="6" t="s">
        <v>6999</v>
      </c>
      <c r="D70" s="6" t="s">
        <v>7556</v>
      </c>
      <c r="E70" s="6" t="s">
        <v>153</v>
      </c>
      <c r="F70" s="6"/>
      <c r="G70" s="6"/>
      <c r="H70" s="6"/>
      <c r="I70" s="6" t="s">
        <v>7562</v>
      </c>
      <c r="J70" s="6"/>
      <c r="K70" s="6" t="s">
        <v>2203</v>
      </c>
      <c r="L70" s="6" t="s">
        <v>2203</v>
      </c>
      <c r="M70" s="6"/>
    </row>
    <row r="71" spans="2:13">
      <c r="B71" s="6" t="s">
        <v>154</v>
      </c>
      <c r="C71" s="6" t="s">
        <v>6999</v>
      </c>
      <c r="D71" s="6" t="s">
        <v>7556</v>
      </c>
      <c r="E71" s="6" t="s">
        <v>155</v>
      </c>
      <c r="F71" s="6"/>
      <c r="G71" s="6"/>
      <c r="H71" s="6"/>
      <c r="I71" s="6" t="s">
        <v>7562</v>
      </c>
      <c r="J71" s="6"/>
      <c r="K71" s="6" t="s">
        <v>2203</v>
      </c>
      <c r="L71" s="6" t="s">
        <v>2203</v>
      </c>
      <c r="M71" s="6"/>
    </row>
    <row r="72" spans="2:13">
      <c r="B72" s="6" t="s">
        <v>156</v>
      </c>
      <c r="C72" s="6" t="s">
        <v>6999</v>
      </c>
      <c r="D72" s="6" t="s">
        <v>7556</v>
      </c>
      <c r="E72" s="6" t="s">
        <v>157</v>
      </c>
      <c r="F72" s="6"/>
      <c r="G72" s="6"/>
      <c r="H72" s="6"/>
      <c r="I72" s="6" t="s">
        <v>7562</v>
      </c>
      <c r="J72" s="6"/>
      <c r="K72" s="6" t="s">
        <v>2203</v>
      </c>
      <c r="L72" s="6" t="s">
        <v>2203</v>
      </c>
      <c r="M72" s="6"/>
    </row>
    <row r="73" spans="2:13">
      <c r="B73" s="6" t="s">
        <v>158</v>
      </c>
      <c r="C73" s="6" t="s">
        <v>6999</v>
      </c>
      <c r="D73" s="6" t="s">
        <v>7556</v>
      </c>
      <c r="E73" s="6" t="s">
        <v>159</v>
      </c>
      <c r="F73" s="6"/>
      <c r="G73" s="6"/>
      <c r="H73" s="6"/>
      <c r="I73" s="6" t="s">
        <v>7562</v>
      </c>
      <c r="J73" s="6"/>
      <c r="K73" s="6" t="s">
        <v>2203</v>
      </c>
      <c r="L73" s="6" t="s">
        <v>2203</v>
      </c>
      <c r="M73" s="6"/>
    </row>
    <row r="74" spans="2:13">
      <c r="B74" s="6" t="s">
        <v>160</v>
      </c>
      <c r="C74" s="6" t="s">
        <v>6999</v>
      </c>
      <c r="D74" s="6" t="s">
        <v>7556</v>
      </c>
      <c r="E74" s="6" t="s">
        <v>161</v>
      </c>
      <c r="F74" s="6"/>
      <c r="G74" s="6"/>
      <c r="H74" s="6"/>
      <c r="I74" s="6" t="s">
        <v>7562</v>
      </c>
      <c r="J74" s="6"/>
      <c r="K74" s="6" t="s">
        <v>2203</v>
      </c>
      <c r="L74" s="6" t="s">
        <v>2203</v>
      </c>
      <c r="M74" s="6"/>
    </row>
    <row r="75" spans="2:13">
      <c r="B75" s="6" t="s">
        <v>162</v>
      </c>
      <c r="C75" s="6" t="s">
        <v>6999</v>
      </c>
      <c r="D75" s="6" t="s">
        <v>7556</v>
      </c>
      <c r="E75" s="6" t="s">
        <v>163</v>
      </c>
      <c r="F75" s="6"/>
      <c r="G75" s="6"/>
      <c r="H75" s="6"/>
      <c r="I75" s="6" t="s">
        <v>7562</v>
      </c>
      <c r="J75" s="6"/>
      <c r="K75" s="6" t="s">
        <v>2203</v>
      </c>
      <c r="L75" s="6" t="s">
        <v>2203</v>
      </c>
      <c r="M75" s="6"/>
    </row>
    <row r="76" spans="2:13">
      <c r="B76" s="6" t="s">
        <v>164</v>
      </c>
      <c r="C76" s="6" t="s">
        <v>6999</v>
      </c>
      <c r="D76" s="6" t="s">
        <v>7556</v>
      </c>
      <c r="E76" s="6" t="s">
        <v>165</v>
      </c>
      <c r="F76" s="6"/>
      <c r="G76" s="6"/>
      <c r="H76" s="6"/>
      <c r="I76" s="6" t="s">
        <v>7562</v>
      </c>
      <c r="J76" s="6"/>
      <c r="K76" s="6" t="s">
        <v>2203</v>
      </c>
      <c r="L76" s="6" t="s">
        <v>2203</v>
      </c>
      <c r="M76" s="6"/>
    </row>
    <row r="77" spans="2:13">
      <c r="B77" s="6" t="s">
        <v>166</v>
      </c>
      <c r="C77" s="6" t="s">
        <v>6999</v>
      </c>
      <c r="D77" s="6" t="s">
        <v>7556</v>
      </c>
      <c r="E77" s="6" t="s">
        <v>167</v>
      </c>
      <c r="F77" s="6"/>
      <c r="G77" s="6"/>
      <c r="H77" s="6"/>
      <c r="I77" s="6" t="s">
        <v>7562</v>
      </c>
      <c r="J77" s="6"/>
      <c r="K77" s="6" t="s">
        <v>2203</v>
      </c>
      <c r="L77" s="6" t="s">
        <v>2203</v>
      </c>
      <c r="M77" s="6"/>
    </row>
    <row r="78" spans="2:13">
      <c r="B78" s="6" t="s">
        <v>168</v>
      </c>
      <c r="C78" s="6" t="s">
        <v>6999</v>
      </c>
      <c r="D78" s="6" t="s">
        <v>7556</v>
      </c>
      <c r="E78" s="6" t="s">
        <v>169</v>
      </c>
      <c r="F78" s="6"/>
      <c r="G78" s="6"/>
      <c r="H78" s="6"/>
      <c r="I78" s="6" t="s">
        <v>7562</v>
      </c>
      <c r="J78" s="6"/>
      <c r="K78" s="6" t="s">
        <v>2203</v>
      </c>
      <c r="L78" s="6" t="s">
        <v>2203</v>
      </c>
      <c r="M78" s="6"/>
    </row>
    <row r="79" spans="2:13">
      <c r="B79" s="6" t="s">
        <v>170</v>
      </c>
      <c r="C79" s="6" t="s">
        <v>6999</v>
      </c>
      <c r="D79" s="6" t="s">
        <v>7556</v>
      </c>
      <c r="E79" s="6" t="s">
        <v>171</v>
      </c>
      <c r="F79" s="6"/>
      <c r="G79" s="6"/>
      <c r="H79" s="6"/>
      <c r="I79" s="6" t="s">
        <v>7562</v>
      </c>
      <c r="J79" s="6"/>
      <c r="K79" s="6" t="s">
        <v>2203</v>
      </c>
      <c r="L79" s="6" t="s">
        <v>2203</v>
      </c>
      <c r="M79" s="6"/>
    </row>
    <row r="80" spans="2:13">
      <c r="B80" s="6" t="s">
        <v>172</v>
      </c>
      <c r="C80" s="6" t="s">
        <v>6999</v>
      </c>
      <c r="D80" s="6" t="s">
        <v>7556</v>
      </c>
      <c r="E80" s="6" t="s">
        <v>173</v>
      </c>
      <c r="F80" s="6"/>
      <c r="G80" s="6"/>
      <c r="H80" s="6"/>
      <c r="I80" s="6" t="s">
        <v>7562</v>
      </c>
      <c r="J80" s="6"/>
      <c r="K80" s="6" t="s">
        <v>2203</v>
      </c>
      <c r="L80" s="6" t="s">
        <v>2203</v>
      </c>
      <c r="M80" s="6"/>
    </row>
    <row r="81" spans="2:13">
      <c r="B81" s="6" t="s">
        <v>174</v>
      </c>
      <c r="C81" s="6" t="s">
        <v>6999</v>
      </c>
      <c r="D81" s="6" t="s">
        <v>7556</v>
      </c>
      <c r="E81" s="6" t="s">
        <v>175</v>
      </c>
      <c r="F81" s="6"/>
      <c r="G81" s="6"/>
      <c r="H81" s="6"/>
      <c r="I81" s="6" t="s">
        <v>7562</v>
      </c>
      <c r="J81" s="6"/>
      <c r="K81" s="6" t="s">
        <v>2203</v>
      </c>
      <c r="L81" s="6" t="s">
        <v>2203</v>
      </c>
      <c r="M81" s="6"/>
    </row>
    <row r="82" spans="2:13">
      <c r="B82" s="6" t="s">
        <v>176</v>
      </c>
      <c r="C82" s="6" t="s">
        <v>6999</v>
      </c>
      <c r="D82" s="6" t="s">
        <v>7556</v>
      </c>
      <c r="E82" s="6" t="s">
        <v>177</v>
      </c>
      <c r="F82" s="6" t="s">
        <v>15</v>
      </c>
      <c r="G82" s="6" t="s">
        <v>15</v>
      </c>
      <c r="H82" s="6" t="s">
        <v>7599</v>
      </c>
      <c r="I82" s="6"/>
      <c r="J82" s="6"/>
      <c r="K82" s="6" t="s">
        <v>2203</v>
      </c>
      <c r="L82" s="6" t="s">
        <v>2203</v>
      </c>
      <c r="M82" s="6"/>
    </row>
    <row r="83" spans="2:13">
      <c r="B83" s="6" t="s">
        <v>178</v>
      </c>
      <c r="C83" s="6" t="s">
        <v>6999</v>
      </c>
      <c r="D83" s="6" t="s">
        <v>7556</v>
      </c>
      <c r="E83" s="6" t="s">
        <v>179</v>
      </c>
      <c r="F83" s="6" t="s">
        <v>15</v>
      </c>
      <c r="G83" s="6" t="s">
        <v>15</v>
      </c>
      <c r="H83" s="6" t="s">
        <v>7600</v>
      </c>
      <c r="I83" s="6"/>
      <c r="J83" s="6"/>
      <c r="K83" s="6" t="s">
        <v>2203</v>
      </c>
      <c r="L83" s="6" t="s">
        <v>2203</v>
      </c>
      <c r="M83" s="6"/>
    </row>
    <row r="84" spans="2:13">
      <c r="B84" s="6" t="s">
        <v>180</v>
      </c>
      <c r="C84" s="6" t="s">
        <v>6999</v>
      </c>
      <c r="D84" s="6" t="s">
        <v>7556</v>
      </c>
      <c r="E84" s="6" t="s">
        <v>181</v>
      </c>
      <c r="F84" s="6"/>
      <c r="G84" s="6"/>
      <c r="H84" s="6"/>
      <c r="I84" s="6" t="s">
        <v>7562</v>
      </c>
      <c r="J84" s="6"/>
      <c r="K84" s="6" t="s">
        <v>2203</v>
      </c>
      <c r="L84" s="6" t="s">
        <v>2203</v>
      </c>
      <c r="M84" s="6"/>
    </row>
    <row r="85" spans="2:13">
      <c r="B85" s="6" t="s">
        <v>182</v>
      </c>
      <c r="C85" s="6" t="s">
        <v>6999</v>
      </c>
      <c r="D85" s="6" t="s">
        <v>7556</v>
      </c>
      <c r="E85" s="6" t="s">
        <v>183</v>
      </c>
      <c r="F85" s="6"/>
      <c r="G85" s="6"/>
      <c r="H85" s="6"/>
      <c r="I85" s="6" t="s">
        <v>7562</v>
      </c>
      <c r="J85" s="6"/>
      <c r="K85" s="6" t="s">
        <v>2203</v>
      </c>
      <c r="L85" s="6" t="s">
        <v>2203</v>
      </c>
      <c r="M85" s="6"/>
    </row>
    <row r="86" spans="2:13">
      <c r="B86" s="6" t="s">
        <v>184</v>
      </c>
      <c r="C86" s="6" t="s">
        <v>6999</v>
      </c>
      <c r="D86" s="6" t="s">
        <v>7556</v>
      </c>
      <c r="E86" s="6" t="s">
        <v>185</v>
      </c>
      <c r="F86" s="6" t="s">
        <v>15</v>
      </c>
      <c r="G86" s="6" t="s">
        <v>15</v>
      </c>
      <c r="H86" s="6" t="s">
        <v>7601</v>
      </c>
      <c r="I86" s="6"/>
      <c r="J86" s="6"/>
      <c r="K86" s="6" t="s">
        <v>2203</v>
      </c>
      <c r="L86" s="6" t="s">
        <v>2203</v>
      </c>
      <c r="M86" s="6"/>
    </row>
    <row r="87" spans="2:13">
      <c r="B87" s="6" t="s">
        <v>186</v>
      </c>
      <c r="C87" s="6" t="s">
        <v>6999</v>
      </c>
      <c r="D87" s="6" t="s">
        <v>7556</v>
      </c>
      <c r="E87" s="6" t="s">
        <v>187</v>
      </c>
      <c r="F87" s="6"/>
      <c r="G87" s="6"/>
      <c r="H87" s="6"/>
      <c r="I87" s="6" t="s">
        <v>7562</v>
      </c>
      <c r="J87" s="6"/>
      <c r="K87" s="6" t="s">
        <v>2203</v>
      </c>
      <c r="L87" s="6" t="s">
        <v>2203</v>
      </c>
      <c r="M87" s="6"/>
    </row>
    <row r="88" spans="2:13">
      <c r="B88" s="6" t="s">
        <v>188</v>
      </c>
      <c r="C88" s="6" t="s">
        <v>6999</v>
      </c>
      <c r="D88" s="6" t="s">
        <v>7556</v>
      </c>
      <c r="E88" s="6" t="s">
        <v>189</v>
      </c>
      <c r="F88" s="6"/>
      <c r="G88" s="6"/>
      <c r="H88" s="6"/>
      <c r="I88" s="6" t="s">
        <v>7562</v>
      </c>
      <c r="J88" s="6"/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6999</v>
      </c>
      <c r="D89" s="6" t="s">
        <v>7556</v>
      </c>
      <c r="E89" s="6" t="s">
        <v>191</v>
      </c>
      <c r="F89" s="6"/>
      <c r="G89" s="6"/>
      <c r="H89" s="6"/>
      <c r="I89" s="6" t="s">
        <v>7561</v>
      </c>
      <c r="J89" s="6"/>
      <c r="K89" s="6" t="s">
        <v>2203</v>
      </c>
      <c r="L89" s="6" t="s">
        <v>2203</v>
      </c>
      <c r="M89" s="6" t="s">
        <v>7561</v>
      </c>
    </row>
    <row r="90" spans="2:13">
      <c r="B90" s="6" t="s">
        <v>192</v>
      </c>
      <c r="C90" s="6" t="s">
        <v>6999</v>
      </c>
      <c r="D90" s="6" t="s">
        <v>7556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7602</v>
      </c>
      <c r="L90" s="6" t="s">
        <v>3567</v>
      </c>
      <c r="M90" s="6"/>
    </row>
    <row r="91" spans="2:13">
      <c r="B91" s="6" t="s">
        <v>194</v>
      </c>
      <c r="C91" s="6" t="s">
        <v>6999</v>
      </c>
      <c r="D91" s="6" t="s">
        <v>7556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7603</v>
      </c>
      <c r="L91" s="6" t="s">
        <v>3567</v>
      </c>
      <c r="M91" s="6"/>
    </row>
    <row r="92" spans="2:13">
      <c r="B92" s="6" t="s">
        <v>196</v>
      </c>
      <c r="C92" s="6" t="s">
        <v>6999</v>
      </c>
      <c r="D92" s="6" t="s">
        <v>7556</v>
      </c>
      <c r="E92" s="6" t="s">
        <v>197</v>
      </c>
      <c r="F92" s="6" t="s">
        <v>15</v>
      </c>
      <c r="G92" s="6" t="s">
        <v>15</v>
      </c>
      <c r="H92" s="6" t="s">
        <v>7604</v>
      </c>
      <c r="I92" s="6"/>
      <c r="J92" s="6"/>
      <c r="K92" s="6" t="s">
        <v>2203</v>
      </c>
      <c r="L92" s="6" t="s">
        <v>2203</v>
      </c>
      <c r="M92" s="6"/>
    </row>
    <row r="93" spans="2:13">
      <c r="B93" s="6" t="s">
        <v>198</v>
      </c>
      <c r="C93" s="6" t="s">
        <v>6999</v>
      </c>
      <c r="D93" s="6" t="s">
        <v>7556</v>
      </c>
      <c r="E93" s="6" t="s">
        <v>199</v>
      </c>
      <c r="F93" s="6"/>
      <c r="G93" s="6"/>
      <c r="H93" s="6"/>
      <c r="I93" s="6" t="s">
        <v>7562</v>
      </c>
      <c r="J93" s="6"/>
      <c r="K93" s="6" t="s">
        <v>2203</v>
      </c>
      <c r="L93" s="6" t="s">
        <v>2203</v>
      </c>
      <c r="M93" s="6"/>
    </row>
    <row r="94" spans="2:13">
      <c r="B94" s="6" t="s">
        <v>200</v>
      </c>
      <c r="C94" s="6" t="s">
        <v>6999</v>
      </c>
      <c r="D94" s="6" t="s">
        <v>7556</v>
      </c>
      <c r="E94" s="6" t="s">
        <v>201</v>
      </c>
      <c r="F94" s="6" t="s">
        <v>15</v>
      </c>
      <c r="G94" s="6" t="s">
        <v>15</v>
      </c>
      <c r="H94" s="6" t="s">
        <v>7605</v>
      </c>
      <c r="I94" s="6"/>
      <c r="J94" s="6"/>
      <c r="K94" s="6" t="s">
        <v>2203</v>
      </c>
      <c r="L94" s="6" t="s">
        <v>2203</v>
      </c>
      <c r="M94" s="6"/>
    </row>
    <row r="95" spans="2:13">
      <c r="B95" s="6" t="s">
        <v>202</v>
      </c>
      <c r="C95" s="6" t="s">
        <v>6999</v>
      </c>
      <c r="D95" s="6" t="s">
        <v>7556</v>
      </c>
      <c r="E95" s="6" t="s">
        <v>203</v>
      </c>
      <c r="F95" s="6" t="s">
        <v>15</v>
      </c>
      <c r="G95" s="6" t="s">
        <v>15</v>
      </c>
      <c r="H95" s="6" t="s">
        <v>7606</v>
      </c>
      <c r="I95" s="6"/>
      <c r="J95" s="6"/>
      <c r="K95" s="6" t="s">
        <v>2203</v>
      </c>
      <c r="L95" s="6" t="s">
        <v>2203</v>
      </c>
      <c r="M95" s="6"/>
    </row>
    <row r="96" spans="2:13">
      <c r="B96" s="6" t="s">
        <v>204</v>
      </c>
      <c r="C96" s="6" t="s">
        <v>6999</v>
      </c>
      <c r="D96" s="6" t="s">
        <v>7556</v>
      </c>
      <c r="E96" s="6" t="s">
        <v>205</v>
      </c>
      <c r="F96" s="6"/>
      <c r="G96" s="6"/>
      <c r="H96" s="6"/>
      <c r="I96" s="6" t="s">
        <v>7562</v>
      </c>
      <c r="J96" s="6"/>
      <c r="K96" s="6" t="s">
        <v>2203</v>
      </c>
      <c r="L96" s="6" t="s">
        <v>2203</v>
      </c>
      <c r="M96" s="6"/>
    </row>
    <row r="97" spans="2:13">
      <c r="B97" s="6" t="s">
        <v>206</v>
      </c>
      <c r="C97" s="6" t="s">
        <v>6999</v>
      </c>
      <c r="D97" s="6" t="s">
        <v>7556</v>
      </c>
      <c r="E97" s="6" t="s">
        <v>207</v>
      </c>
      <c r="F97" s="6" t="s">
        <v>15</v>
      </c>
      <c r="G97" s="6" t="s">
        <v>15</v>
      </c>
      <c r="H97" s="6"/>
      <c r="I97" s="6"/>
      <c r="J97" s="6"/>
      <c r="K97" s="6" t="s">
        <v>2203</v>
      </c>
      <c r="L97" s="6" t="s">
        <v>2203</v>
      </c>
      <c r="M97" s="6"/>
    </row>
    <row r="98" spans="2:13">
      <c r="B98" s="6" t="s">
        <v>208</v>
      </c>
      <c r="C98" s="6" t="s">
        <v>6999</v>
      </c>
      <c r="D98" s="6" t="s">
        <v>7556</v>
      </c>
      <c r="E98" s="6" t="s">
        <v>209</v>
      </c>
      <c r="F98" s="6"/>
      <c r="G98" s="6"/>
      <c r="H98" s="6"/>
      <c r="I98" s="6" t="s">
        <v>7561</v>
      </c>
      <c r="J98" s="6"/>
      <c r="K98" s="6" t="s">
        <v>2203</v>
      </c>
      <c r="L98" s="6" t="s">
        <v>2203</v>
      </c>
      <c r="M98" s="6" t="s">
        <v>7561</v>
      </c>
    </row>
    <row r="99" spans="2:13">
      <c r="B99" s="6" t="s">
        <v>210</v>
      </c>
      <c r="C99" s="6" t="s">
        <v>6999</v>
      </c>
      <c r="D99" s="6" t="s">
        <v>7556</v>
      </c>
      <c r="E99" s="6" t="s">
        <v>211</v>
      </c>
      <c r="F99" s="6"/>
      <c r="G99" s="6"/>
      <c r="H99" s="6"/>
      <c r="I99" s="6" t="s">
        <v>7562</v>
      </c>
      <c r="J99" s="6"/>
      <c r="K99" s="6" t="s">
        <v>2203</v>
      </c>
      <c r="L99" s="6" t="s">
        <v>2203</v>
      </c>
      <c r="M99" s="6"/>
    </row>
    <row r="100" spans="2:13">
      <c r="B100" s="6" t="s">
        <v>212</v>
      </c>
      <c r="C100" s="6" t="s">
        <v>6999</v>
      </c>
      <c r="D100" s="6" t="s">
        <v>7556</v>
      </c>
      <c r="E100" s="6" t="s">
        <v>213</v>
      </c>
      <c r="F100" s="6" t="s">
        <v>15</v>
      </c>
      <c r="G100" s="6" t="s">
        <v>15</v>
      </c>
      <c r="H100" s="6" t="s">
        <v>7607</v>
      </c>
      <c r="I100" s="6"/>
      <c r="J100" s="6"/>
      <c r="K100" s="6" t="s">
        <v>2203</v>
      </c>
      <c r="L100" s="6" t="s">
        <v>2203</v>
      </c>
      <c r="M100" s="6"/>
    </row>
    <row r="101" spans="2:13">
      <c r="B101" s="6" t="s">
        <v>214</v>
      </c>
      <c r="C101" s="6" t="s">
        <v>6999</v>
      </c>
      <c r="D101" s="6" t="s">
        <v>7556</v>
      </c>
      <c r="E101" s="6" t="s">
        <v>215</v>
      </c>
      <c r="F101" s="6" t="s">
        <v>15</v>
      </c>
      <c r="G101" s="6" t="s">
        <v>15</v>
      </c>
      <c r="H101" s="6" t="s">
        <v>7575</v>
      </c>
      <c r="I101" s="6"/>
      <c r="J101" s="6" t="s">
        <v>7608</v>
      </c>
      <c r="K101" s="6" t="s">
        <v>2203</v>
      </c>
      <c r="L101" s="6" t="s">
        <v>2203</v>
      </c>
      <c r="M101" s="6"/>
    </row>
    <row r="102" spans="2:13">
      <c r="B102" s="6" t="s">
        <v>217</v>
      </c>
      <c r="C102" s="6" t="s">
        <v>6999</v>
      </c>
      <c r="D102" s="6" t="s">
        <v>7556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7609</v>
      </c>
      <c r="L102" s="6" t="s">
        <v>3621</v>
      </c>
      <c r="M102" s="6"/>
    </row>
    <row r="103" spans="2:13">
      <c r="B103" s="6" t="s">
        <v>219</v>
      </c>
      <c r="C103" s="6" t="s">
        <v>6999</v>
      </c>
      <c r="D103" s="6" t="s">
        <v>7556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7610</v>
      </c>
      <c r="L103" s="6" t="s">
        <v>7598</v>
      </c>
      <c r="M103" s="6"/>
    </row>
    <row r="104" spans="2:13">
      <c r="B104" s="6" t="s">
        <v>221</v>
      </c>
      <c r="C104" s="6" t="s">
        <v>6999</v>
      </c>
      <c r="D104" s="6" t="s">
        <v>7556</v>
      </c>
      <c r="E104" s="6" t="s">
        <v>222</v>
      </c>
      <c r="F104" s="6" t="s">
        <v>15</v>
      </c>
      <c r="G104" s="6" t="s">
        <v>15</v>
      </c>
      <c r="H104" s="6" t="s">
        <v>7575</v>
      </c>
      <c r="I104" s="6"/>
      <c r="J104" s="6"/>
      <c r="K104" s="6" t="s">
        <v>2203</v>
      </c>
      <c r="L104" s="6" t="s">
        <v>2203</v>
      </c>
      <c r="M104" s="6"/>
    </row>
    <row r="105" spans="2:13">
      <c r="B105" s="6" t="s">
        <v>223</v>
      </c>
      <c r="C105" s="6" t="s">
        <v>6999</v>
      </c>
      <c r="D105" s="6" t="s">
        <v>7556</v>
      </c>
      <c r="E105" s="6" t="s">
        <v>224</v>
      </c>
      <c r="F105" s="6" t="s">
        <v>15</v>
      </c>
      <c r="G105" s="6" t="s">
        <v>15</v>
      </c>
      <c r="H105" s="6" t="s">
        <v>7611</v>
      </c>
      <c r="I105" s="6"/>
      <c r="J105" s="6"/>
      <c r="K105" s="6" t="s">
        <v>2203</v>
      </c>
      <c r="L105" s="6" t="s">
        <v>2203</v>
      </c>
      <c r="M105" s="6"/>
    </row>
    <row r="106" spans="2:13">
      <c r="B106" s="6" t="s">
        <v>225</v>
      </c>
      <c r="C106" s="6" t="s">
        <v>6999</v>
      </c>
      <c r="D106" s="6" t="s">
        <v>7556</v>
      </c>
      <c r="E106" s="6" t="s">
        <v>226</v>
      </c>
      <c r="F106" s="6"/>
      <c r="G106" s="6"/>
      <c r="H106" s="6"/>
      <c r="I106" s="6" t="s">
        <v>7562</v>
      </c>
      <c r="J106" s="6"/>
      <c r="K106" s="6" t="s">
        <v>2203</v>
      </c>
      <c r="L106" s="6" t="s">
        <v>2203</v>
      </c>
      <c r="M106" s="6"/>
    </row>
    <row r="107" spans="2:13">
      <c r="B107" s="6" t="s">
        <v>227</v>
      </c>
      <c r="C107" s="6" t="s">
        <v>6999</v>
      </c>
      <c r="D107" s="6" t="s">
        <v>7556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7612</v>
      </c>
      <c r="L107" s="6" t="s">
        <v>3931</v>
      </c>
      <c r="M107" s="6"/>
    </row>
    <row r="108" spans="2:13">
      <c r="B108" s="6" t="s">
        <v>229</v>
      </c>
      <c r="C108" s="6" t="s">
        <v>6999</v>
      </c>
      <c r="D108" s="6" t="s">
        <v>7556</v>
      </c>
      <c r="E108" s="6" t="s">
        <v>230</v>
      </c>
      <c r="F108" s="6" t="s">
        <v>15</v>
      </c>
      <c r="G108" s="6" t="s">
        <v>15</v>
      </c>
      <c r="H108" s="6" t="s">
        <v>7613</v>
      </c>
      <c r="I108" s="6"/>
      <c r="J108" s="6"/>
      <c r="K108" s="6" t="s">
        <v>2203</v>
      </c>
      <c r="L108" s="6" t="s">
        <v>2203</v>
      </c>
      <c r="M108" s="6"/>
    </row>
    <row r="109" spans="2:13">
      <c r="B109" s="6" t="s">
        <v>231</v>
      </c>
      <c r="C109" s="6" t="s">
        <v>6999</v>
      </c>
      <c r="D109" s="6" t="s">
        <v>7556</v>
      </c>
      <c r="E109" s="6" t="s">
        <v>232</v>
      </c>
      <c r="F109" s="6"/>
      <c r="G109" s="6"/>
      <c r="H109" s="6"/>
      <c r="I109" s="6" t="s">
        <v>7561</v>
      </c>
      <c r="J109" s="6"/>
      <c r="K109" s="6" t="s">
        <v>2203</v>
      </c>
      <c r="L109" s="6" t="s">
        <v>2203</v>
      </c>
      <c r="M109" s="6" t="s">
        <v>7561</v>
      </c>
    </row>
    <row r="110" spans="2:13">
      <c r="B110" s="6" t="s">
        <v>233</v>
      </c>
      <c r="C110" s="6" t="s">
        <v>6999</v>
      </c>
      <c r="D110" s="6" t="s">
        <v>7556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7614</v>
      </c>
      <c r="L110" s="6" t="s">
        <v>5956</v>
      </c>
      <c r="M110" s="6"/>
    </row>
    <row r="111" spans="2:13">
      <c r="B111" s="6" t="s">
        <v>235</v>
      </c>
      <c r="C111" s="6" t="s">
        <v>6999</v>
      </c>
      <c r="D111" s="6" t="s">
        <v>7556</v>
      </c>
      <c r="E111" s="6" t="s">
        <v>236</v>
      </c>
      <c r="F111" s="6" t="s">
        <v>15</v>
      </c>
      <c r="G111" s="6" t="s">
        <v>15</v>
      </c>
      <c r="H111" s="6" t="s">
        <v>7615</v>
      </c>
      <c r="I111" s="6"/>
      <c r="J111" s="6"/>
      <c r="K111" s="6" t="s">
        <v>2203</v>
      </c>
      <c r="L111" s="6" t="s">
        <v>2203</v>
      </c>
      <c r="M111" s="6"/>
    </row>
    <row r="112" spans="2:13">
      <c r="B112" s="6" t="s">
        <v>237</v>
      </c>
      <c r="C112" s="6" t="s">
        <v>6999</v>
      </c>
      <c r="D112" s="6" t="s">
        <v>7556</v>
      </c>
      <c r="E112" s="6" t="s">
        <v>238</v>
      </c>
      <c r="F112" s="6" t="s">
        <v>15</v>
      </c>
      <c r="G112" s="6" t="s">
        <v>15</v>
      </c>
      <c r="H112" s="6" t="s">
        <v>7616</v>
      </c>
      <c r="I112" s="6"/>
      <c r="J112" s="6"/>
      <c r="K112" s="6" t="s">
        <v>2203</v>
      </c>
      <c r="L112" s="6" t="s">
        <v>2203</v>
      </c>
      <c r="M112" s="6"/>
    </row>
    <row r="113" spans="2:13">
      <c r="B113" s="6" t="s">
        <v>239</v>
      </c>
      <c r="C113" s="6" t="s">
        <v>6999</v>
      </c>
      <c r="D113" s="6" t="s">
        <v>7556</v>
      </c>
      <c r="E113" s="6" t="s">
        <v>240</v>
      </c>
      <c r="F113" s="6" t="s">
        <v>15</v>
      </c>
      <c r="G113" s="6" t="s">
        <v>15</v>
      </c>
      <c r="H113" s="6" t="s">
        <v>7617</v>
      </c>
      <c r="I113" s="6"/>
      <c r="J113" s="6"/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6999</v>
      </c>
      <c r="D114" s="6" t="s">
        <v>7556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7618</v>
      </c>
      <c r="L114" s="6" t="s">
        <v>3621</v>
      </c>
      <c r="M114" s="6"/>
    </row>
    <row r="115" spans="2:13">
      <c r="B115" s="6" t="s">
        <v>243</v>
      </c>
      <c r="C115" s="6" t="s">
        <v>6999</v>
      </c>
      <c r="D115" s="6" t="s">
        <v>7556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7619</v>
      </c>
      <c r="L115" s="6" t="s">
        <v>488</v>
      </c>
      <c r="M115" s="6"/>
    </row>
    <row r="116" spans="2:13">
      <c r="B116" s="6" t="s">
        <v>245</v>
      </c>
      <c r="C116" s="6" t="s">
        <v>6999</v>
      </c>
      <c r="D116" s="6" t="s">
        <v>7556</v>
      </c>
      <c r="E116" s="6" t="s">
        <v>246</v>
      </c>
      <c r="F116" s="6" t="s">
        <v>15</v>
      </c>
      <c r="G116" s="6" t="s">
        <v>15</v>
      </c>
      <c r="H116" s="6" t="s">
        <v>7620</v>
      </c>
      <c r="I116" s="6"/>
      <c r="J116" s="6"/>
      <c r="K116" s="6" t="s">
        <v>2203</v>
      </c>
      <c r="L116" s="6" t="s">
        <v>2203</v>
      </c>
      <c r="M116" s="6"/>
    </row>
    <row r="117" spans="2:13">
      <c r="B117" s="6" t="s">
        <v>247</v>
      </c>
      <c r="C117" s="6" t="s">
        <v>6999</v>
      </c>
      <c r="D117" s="6" t="s">
        <v>7556</v>
      </c>
      <c r="E117" s="6" t="s">
        <v>248</v>
      </c>
      <c r="F117" s="6" t="s">
        <v>15</v>
      </c>
      <c r="G117" s="6" t="s">
        <v>15</v>
      </c>
      <c r="H117" s="6" t="s">
        <v>7621</v>
      </c>
      <c r="I117" s="6"/>
      <c r="J117" s="6"/>
      <c r="K117" s="6" t="s">
        <v>2203</v>
      </c>
      <c r="L117" s="6" t="s">
        <v>2203</v>
      </c>
      <c r="M117" s="6"/>
    </row>
    <row r="118" spans="2:13">
      <c r="B118" s="6" t="s">
        <v>249</v>
      </c>
      <c r="C118" s="6" t="s">
        <v>6999</v>
      </c>
      <c r="D118" s="6" t="s">
        <v>7556</v>
      </c>
      <c r="E118" s="6" t="s">
        <v>250</v>
      </c>
      <c r="F118" s="6" t="s">
        <v>15</v>
      </c>
      <c r="G118" s="6" t="s">
        <v>15</v>
      </c>
      <c r="H118" s="6" t="s">
        <v>7622</v>
      </c>
      <c r="I118" s="6"/>
      <c r="J118" s="6"/>
      <c r="K118" s="6" t="s">
        <v>2203</v>
      </c>
      <c r="L118" s="6" t="s">
        <v>2203</v>
      </c>
      <c r="M118" s="6"/>
    </row>
    <row r="119" spans="2:13">
      <c r="B119" s="6" t="s">
        <v>251</v>
      </c>
      <c r="C119" s="6" t="s">
        <v>6999</v>
      </c>
      <c r="D119" s="6" t="s">
        <v>7556</v>
      </c>
      <c r="E119" s="6" t="s">
        <v>252</v>
      </c>
      <c r="F119" s="6" t="s">
        <v>15</v>
      </c>
      <c r="G119" s="6" t="s">
        <v>15</v>
      </c>
      <c r="H119" s="6" t="s">
        <v>7622</v>
      </c>
      <c r="I119" s="6"/>
      <c r="J119" s="6"/>
      <c r="K119" s="6" t="s">
        <v>2203</v>
      </c>
      <c r="L119" s="6" t="s">
        <v>2203</v>
      </c>
      <c r="M119" s="6"/>
    </row>
    <row r="120" spans="2:13">
      <c r="B120" s="6" t="s">
        <v>253</v>
      </c>
      <c r="C120" s="6" t="s">
        <v>6999</v>
      </c>
      <c r="D120" s="6" t="s">
        <v>7556</v>
      </c>
      <c r="E120" s="6" t="s">
        <v>254</v>
      </c>
      <c r="F120" s="6" t="s">
        <v>15</v>
      </c>
      <c r="G120" s="6" t="s">
        <v>15</v>
      </c>
      <c r="H120" s="6" t="s">
        <v>7575</v>
      </c>
      <c r="I120" s="6"/>
      <c r="J120" s="6" t="s">
        <v>7608</v>
      </c>
      <c r="K120" s="6" t="s">
        <v>2203</v>
      </c>
      <c r="L120" s="6" t="s">
        <v>2203</v>
      </c>
      <c r="M120" s="6"/>
    </row>
    <row r="121" spans="2:13">
      <c r="B121" s="6" t="s">
        <v>255</v>
      </c>
      <c r="C121" s="6" t="s">
        <v>6999</v>
      </c>
      <c r="D121" s="6" t="s">
        <v>7556</v>
      </c>
      <c r="E121" s="6" t="s">
        <v>256</v>
      </c>
      <c r="F121" s="6" t="s">
        <v>15</v>
      </c>
      <c r="G121" s="6" t="s">
        <v>15</v>
      </c>
      <c r="H121" s="6" t="s">
        <v>7623</v>
      </c>
      <c r="I121" s="6"/>
      <c r="J121" s="6"/>
      <c r="K121" s="6" t="s">
        <v>2203</v>
      </c>
      <c r="L121" s="6" t="s">
        <v>2203</v>
      </c>
      <c r="M121" s="6"/>
    </row>
    <row r="122" spans="2:13">
      <c r="B122" s="6" t="s">
        <v>257</v>
      </c>
      <c r="C122" s="6" t="s">
        <v>6999</v>
      </c>
      <c r="D122" s="6" t="s">
        <v>7556</v>
      </c>
      <c r="E122" s="6" t="s">
        <v>258</v>
      </c>
      <c r="F122" s="6" t="s">
        <v>15</v>
      </c>
      <c r="G122" s="6" t="s">
        <v>15</v>
      </c>
      <c r="H122" s="6" t="s">
        <v>7575</v>
      </c>
      <c r="I122" s="6"/>
      <c r="J122" s="6" t="s">
        <v>7608</v>
      </c>
      <c r="K122" s="6" t="s">
        <v>2203</v>
      </c>
      <c r="L122" s="6" t="s">
        <v>2203</v>
      </c>
      <c r="M122" s="6"/>
    </row>
    <row r="123" spans="2:13">
      <c r="B123" s="6" t="s">
        <v>259</v>
      </c>
      <c r="C123" s="6" t="s">
        <v>6999</v>
      </c>
      <c r="D123" s="6" t="s">
        <v>7556</v>
      </c>
      <c r="E123" s="6" t="s">
        <v>260</v>
      </c>
      <c r="F123" s="6"/>
      <c r="G123" s="6"/>
      <c r="H123" s="6"/>
      <c r="I123" s="6" t="s">
        <v>7562</v>
      </c>
      <c r="J123" s="6"/>
      <c r="K123" s="6" t="s">
        <v>2203</v>
      </c>
      <c r="L123" s="6" t="s">
        <v>2203</v>
      </c>
      <c r="M123" s="6"/>
    </row>
    <row r="124" spans="2:13">
      <c r="B124" s="6" t="s">
        <v>261</v>
      </c>
      <c r="C124" s="6" t="s">
        <v>6999</v>
      </c>
      <c r="D124" s="6" t="s">
        <v>7556</v>
      </c>
      <c r="E124" s="6" t="s">
        <v>262</v>
      </c>
      <c r="F124" s="6"/>
      <c r="G124" s="6"/>
      <c r="H124" s="6"/>
      <c r="I124" s="6" t="s">
        <v>7562</v>
      </c>
      <c r="J124" s="6"/>
      <c r="K124" s="6" t="s">
        <v>2203</v>
      </c>
      <c r="L124" s="6" t="s">
        <v>2203</v>
      </c>
      <c r="M124" s="6"/>
    </row>
  </sheetData>
  <phoneticPr fontId="5" type="noConversion"/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4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6.25" customWidth="1"/>
    <col min="9" max="9" width="22.875" customWidth="1"/>
    <col min="10" max="10" width="17.75" customWidth="1"/>
    <col min="11" max="11" width="85.75" customWidth="1"/>
    <col min="12" max="12" width="33" customWidth="1"/>
    <col min="13" max="13" width="17.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7624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7625</v>
      </c>
      <c r="L3" s="6" t="s">
        <v>732</v>
      </c>
      <c r="M3" s="6"/>
    </row>
    <row r="4" spans="2:13">
      <c r="B4" s="6" t="s">
        <v>17</v>
      </c>
      <c r="C4" s="6" t="s">
        <v>6999</v>
      </c>
      <c r="D4" s="6" t="s">
        <v>7624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7626</v>
      </c>
      <c r="L4" s="6" t="s">
        <v>732</v>
      </c>
      <c r="M4" s="6"/>
    </row>
    <row r="5" spans="2:13">
      <c r="B5" s="6" t="s">
        <v>19</v>
      </c>
      <c r="C5" s="6" t="s">
        <v>6999</v>
      </c>
      <c r="D5" s="6" t="s">
        <v>7624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7627</v>
      </c>
      <c r="L5" s="6" t="s">
        <v>732</v>
      </c>
      <c r="M5" s="6"/>
    </row>
    <row r="6" spans="2:13">
      <c r="B6" s="6" t="s">
        <v>21</v>
      </c>
      <c r="C6" s="6" t="s">
        <v>6999</v>
      </c>
      <c r="D6" s="6" t="s">
        <v>7624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1620</v>
      </c>
    </row>
    <row r="7" spans="2:13">
      <c r="B7" s="6" t="s">
        <v>24</v>
      </c>
      <c r="C7" s="6" t="s">
        <v>6999</v>
      </c>
      <c r="D7" s="6" t="s">
        <v>7624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7624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1620</v>
      </c>
    </row>
    <row r="9" spans="2:13">
      <c r="B9" s="6" t="s">
        <v>29</v>
      </c>
      <c r="C9" s="6" t="s">
        <v>6999</v>
      </c>
      <c r="D9" s="6" t="s">
        <v>7624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7624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7628</v>
      </c>
      <c r="L10" s="6" t="s">
        <v>732</v>
      </c>
      <c r="M10" s="6"/>
    </row>
    <row r="11" spans="2:13">
      <c r="B11" s="6" t="s">
        <v>33</v>
      </c>
      <c r="C11" s="6" t="s">
        <v>6999</v>
      </c>
      <c r="D11" s="6" t="s">
        <v>7624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1620</v>
      </c>
    </row>
    <row r="12" spans="2:13">
      <c r="B12" s="6" t="s">
        <v>35</v>
      </c>
      <c r="C12" s="6" t="s">
        <v>6999</v>
      </c>
      <c r="D12" s="6" t="s">
        <v>7624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7629</v>
      </c>
      <c r="L12" s="6" t="s">
        <v>732</v>
      </c>
      <c r="M12" s="6"/>
    </row>
    <row r="13" spans="2:13">
      <c r="B13" s="6" t="s">
        <v>37</v>
      </c>
      <c r="C13" s="6" t="s">
        <v>6999</v>
      </c>
      <c r="D13" s="6" t="s">
        <v>7624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7630</v>
      </c>
      <c r="L13" s="6" t="s">
        <v>732</v>
      </c>
      <c r="M13" s="6"/>
    </row>
    <row r="14" spans="2:13">
      <c r="B14" s="6" t="s">
        <v>39</v>
      </c>
      <c r="C14" s="6" t="s">
        <v>6999</v>
      </c>
      <c r="D14" s="6" t="s">
        <v>7624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1620</v>
      </c>
    </row>
    <row r="15" spans="2:13">
      <c r="B15" s="6" t="s">
        <v>41</v>
      </c>
      <c r="C15" s="6" t="s">
        <v>6999</v>
      </c>
      <c r="D15" s="6" t="s">
        <v>7624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7624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7631</v>
      </c>
      <c r="L16" s="6" t="s">
        <v>732</v>
      </c>
      <c r="M16" s="6"/>
    </row>
    <row r="17" spans="2:13">
      <c r="B17" s="6" t="s">
        <v>45</v>
      </c>
      <c r="C17" s="6" t="s">
        <v>6999</v>
      </c>
      <c r="D17" s="6" t="s">
        <v>7624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7632</v>
      </c>
      <c r="L17" s="6" t="s">
        <v>732</v>
      </c>
      <c r="M17" s="6"/>
    </row>
    <row r="18" spans="2:13">
      <c r="B18" s="6" t="s">
        <v>47</v>
      </c>
      <c r="C18" s="6" t="s">
        <v>6999</v>
      </c>
      <c r="D18" s="6" t="s">
        <v>7624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7633</v>
      </c>
      <c r="L18" s="6" t="s">
        <v>732</v>
      </c>
      <c r="M18" s="6"/>
    </row>
    <row r="19" spans="2:13">
      <c r="B19" s="6" t="s">
        <v>50</v>
      </c>
      <c r="C19" s="6" t="s">
        <v>6999</v>
      </c>
      <c r="D19" s="6" t="s">
        <v>7624</v>
      </c>
      <c r="E19" s="6" t="s">
        <v>51</v>
      </c>
      <c r="F19" s="6" t="s">
        <v>15</v>
      </c>
      <c r="G19" s="6" t="s">
        <v>15</v>
      </c>
      <c r="H19" s="6" t="s">
        <v>2910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6999</v>
      </c>
      <c r="D20" s="6" t="s">
        <v>7624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7624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7624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7624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1620</v>
      </c>
    </row>
    <row r="24" spans="2:13">
      <c r="B24" s="6" t="s">
        <v>60</v>
      </c>
      <c r="C24" s="6" t="s">
        <v>6999</v>
      </c>
      <c r="D24" s="6" t="s">
        <v>7624</v>
      </c>
      <c r="E24" s="6" t="s">
        <v>61</v>
      </c>
      <c r="F24" s="6" t="s">
        <v>15</v>
      </c>
      <c r="G24" s="6" t="s">
        <v>15</v>
      </c>
      <c r="H24" s="6" t="s">
        <v>1546</v>
      </c>
      <c r="I24" s="6"/>
      <c r="J24" s="6"/>
      <c r="K24" s="6"/>
      <c r="L24" s="6"/>
      <c r="M24" s="6"/>
    </row>
    <row r="25" spans="2:13">
      <c r="B25" s="6" t="s">
        <v>62</v>
      </c>
      <c r="C25" s="6" t="s">
        <v>6999</v>
      </c>
      <c r="D25" s="6" t="s">
        <v>7624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7634</v>
      </c>
      <c r="L25" s="6" t="s">
        <v>732</v>
      </c>
      <c r="M25" s="6"/>
    </row>
    <row r="26" spans="2:13">
      <c r="B26" s="6" t="s">
        <v>64</v>
      </c>
      <c r="C26" s="6" t="s">
        <v>6999</v>
      </c>
      <c r="D26" s="6" t="s">
        <v>7624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1620</v>
      </c>
    </row>
    <row r="27" spans="2:13">
      <c r="B27" s="6" t="s">
        <v>66</v>
      </c>
      <c r="C27" s="6" t="s">
        <v>6999</v>
      </c>
      <c r="D27" s="6" t="s">
        <v>7624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1620</v>
      </c>
    </row>
    <row r="28" spans="2:13">
      <c r="B28" s="6" t="s">
        <v>68</v>
      </c>
      <c r="C28" s="6" t="s">
        <v>6999</v>
      </c>
      <c r="D28" s="6" t="s">
        <v>7624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7624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7624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7624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7624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7624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7624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7624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7624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7624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7624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7624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7624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7624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7624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7624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7624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7624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7624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1620</v>
      </c>
    </row>
    <row r="47" spans="2:13">
      <c r="B47" s="6" t="s">
        <v>106</v>
      </c>
      <c r="C47" s="6" t="s">
        <v>6999</v>
      </c>
      <c r="D47" s="6" t="s">
        <v>7624</v>
      </c>
      <c r="E47" s="6" t="s">
        <v>107</v>
      </c>
      <c r="F47" s="6" t="s">
        <v>15</v>
      </c>
      <c r="G47" s="6" t="s">
        <v>15</v>
      </c>
      <c r="H47" s="6" t="s">
        <v>1546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6999</v>
      </c>
      <c r="D48" s="6" t="s">
        <v>7624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7635</v>
      </c>
      <c r="L48" s="6" t="s">
        <v>732</v>
      </c>
      <c r="M48" s="6"/>
    </row>
    <row r="49" spans="2:13">
      <c r="B49" s="6" t="s">
        <v>110</v>
      </c>
      <c r="C49" s="6" t="s">
        <v>6999</v>
      </c>
      <c r="D49" s="6" t="s">
        <v>7624</v>
      </c>
      <c r="E49" s="6" t="s">
        <v>111</v>
      </c>
      <c r="F49" s="6" t="s">
        <v>15</v>
      </c>
      <c r="G49" s="6" t="s">
        <v>15</v>
      </c>
      <c r="H49" s="6" t="s">
        <v>1546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6999</v>
      </c>
      <c r="D50" s="6" t="s">
        <v>7624</v>
      </c>
      <c r="E50" s="6" t="s">
        <v>113</v>
      </c>
      <c r="F50" s="6" t="s">
        <v>15</v>
      </c>
      <c r="G50" s="6" t="s">
        <v>15</v>
      </c>
      <c r="H50" s="6" t="s">
        <v>2910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7624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7636</v>
      </c>
      <c r="L51" s="6" t="s">
        <v>732</v>
      </c>
      <c r="M51" s="6"/>
    </row>
    <row r="52" spans="2:13">
      <c r="B52" s="6" t="s">
        <v>116</v>
      </c>
      <c r="C52" s="6" t="s">
        <v>6999</v>
      </c>
      <c r="D52" s="6" t="s">
        <v>7624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7624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7637</v>
      </c>
      <c r="L53" s="6" t="s">
        <v>732</v>
      </c>
      <c r="M53" s="6"/>
    </row>
    <row r="54" spans="2:13">
      <c r="B54" s="6" t="s">
        <v>120</v>
      </c>
      <c r="C54" s="6" t="s">
        <v>6999</v>
      </c>
      <c r="D54" s="6" t="s">
        <v>7624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7638</v>
      </c>
      <c r="L54" s="6" t="s">
        <v>732</v>
      </c>
      <c r="M54" s="6"/>
    </row>
    <row r="55" spans="2:13">
      <c r="B55" s="6" t="s">
        <v>122</v>
      </c>
      <c r="C55" s="6" t="s">
        <v>6999</v>
      </c>
      <c r="D55" s="6" t="s">
        <v>7624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7624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7639</v>
      </c>
      <c r="L56" s="6" t="s">
        <v>732</v>
      </c>
      <c r="M56" s="6"/>
    </row>
    <row r="57" spans="2:13">
      <c r="B57" s="6" t="s">
        <v>126</v>
      </c>
      <c r="C57" s="6" t="s">
        <v>6999</v>
      </c>
      <c r="D57" s="6" t="s">
        <v>7624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7624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7640</v>
      </c>
      <c r="L58" s="6" t="s">
        <v>732</v>
      </c>
      <c r="M58" s="6"/>
    </row>
    <row r="59" spans="2:13">
      <c r="B59" s="6" t="s">
        <v>130</v>
      </c>
      <c r="C59" s="6" t="s">
        <v>6999</v>
      </c>
      <c r="D59" s="6" t="s">
        <v>7624</v>
      </c>
      <c r="E59" s="6" t="s">
        <v>131</v>
      </c>
      <c r="F59" s="6" t="s">
        <v>15</v>
      </c>
      <c r="G59" s="6" t="s">
        <v>15</v>
      </c>
      <c r="H59" s="6" t="s">
        <v>1546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7624</v>
      </c>
      <c r="E60" s="6" t="s">
        <v>133</v>
      </c>
      <c r="F60" s="6" t="s">
        <v>15</v>
      </c>
      <c r="G60" s="6" t="s">
        <v>15</v>
      </c>
      <c r="H60" s="6" t="s">
        <v>2910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7624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7641</v>
      </c>
      <c r="L61" s="6" t="s">
        <v>732</v>
      </c>
      <c r="M61" s="6"/>
    </row>
    <row r="62" spans="2:13">
      <c r="B62" s="6" t="s">
        <v>136</v>
      </c>
      <c r="C62" s="6" t="s">
        <v>6999</v>
      </c>
      <c r="D62" s="6" t="s">
        <v>7624</v>
      </c>
      <c r="E62" s="6" t="s">
        <v>137</v>
      </c>
      <c r="F62" s="6" t="s">
        <v>15</v>
      </c>
      <c r="G62" s="6" t="s">
        <v>15</v>
      </c>
      <c r="H62" s="6" t="s">
        <v>2910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7624</v>
      </c>
      <c r="E63" s="6" t="s">
        <v>139</v>
      </c>
      <c r="F63" s="6" t="s">
        <v>15</v>
      </c>
      <c r="G63" s="6" t="s">
        <v>15</v>
      </c>
      <c r="H63" s="6" t="s">
        <v>2910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6999</v>
      </c>
      <c r="D64" s="6" t="s">
        <v>7624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7642</v>
      </c>
      <c r="L64" s="6" t="s">
        <v>732</v>
      </c>
      <c r="M64" s="6"/>
    </row>
    <row r="65" spans="2:13">
      <c r="B65" s="6" t="s">
        <v>142</v>
      </c>
      <c r="C65" s="6" t="s">
        <v>6999</v>
      </c>
      <c r="D65" s="6" t="s">
        <v>7624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1620</v>
      </c>
    </row>
    <row r="66" spans="2:13">
      <c r="B66" s="6" t="s">
        <v>144</v>
      </c>
      <c r="C66" s="6" t="s">
        <v>6999</v>
      </c>
      <c r="D66" s="6" t="s">
        <v>7624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7643</v>
      </c>
      <c r="L66" s="6" t="s">
        <v>732</v>
      </c>
      <c r="M66" s="6"/>
    </row>
    <row r="67" spans="2:13">
      <c r="B67" s="6" t="s">
        <v>146</v>
      </c>
      <c r="C67" s="6" t="s">
        <v>6999</v>
      </c>
      <c r="D67" s="6" t="s">
        <v>7624</v>
      </c>
      <c r="E67" s="6" t="s">
        <v>147</v>
      </c>
      <c r="F67" s="6"/>
      <c r="G67" s="6"/>
      <c r="H67" s="6"/>
      <c r="I67" s="6"/>
      <c r="J67" s="6"/>
      <c r="K67" s="6"/>
      <c r="L67" s="6"/>
      <c r="M67" s="6" t="s">
        <v>1620</v>
      </c>
    </row>
    <row r="68" spans="2:13">
      <c r="B68" s="6" t="s">
        <v>148</v>
      </c>
      <c r="C68" s="6" t="s">
        <v>6999</v>
      </c>
      <c r="D68" s="6" t="s">
        <v>7624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7644</v>
      </c>
      <c r="L68" s="6" t="s">
        <v>732</v>
      </c>
      <c r="M68" s="6"/>
    </row>
    <row r="69" spans="2:13">
      <c r="B69" s="6" t="s">
        <v>150</v>
      </c>
      <c r="C69" s="6" t="s">
        <v>6999</v>
      </c>
      <c r="D69" s="6" t="s">
        <v>7624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7645</v>
      </c>
      <c r="L69" s="6" t="s">
        <v>732</v>
      </c>
      <c r="M69" s="6"/>
    </row>
    <row r="70" spans="2:13">
      <c r="B70" s="6" t="s">
        <v>152</v>
      </c>
      <c r="C70" s="6" t="s">
        <v>6999</v>
      </c>
      <c r="D70" s="6" t="s">
        <v>7624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7624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7624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7624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7624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7624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7624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7624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7624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7624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7624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7624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7624</v>
      </c>
      <c r="E82" s="6" t="s">
        <v>177</v>
      </c>
      <c r="F82" s="6" t="s">
        <v>15</v>
      </c>
      <c r="G82" s="6" t="s">
        <v>15</v>
      </c>
      <c r="H82" s="6" t="s">
        <v>1546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7624</v>
      </c>
      <c r="E83" s="6" t="s">
        <v>179</v>
      </c>
      <c r="F83" s="6" t="s">
        <v>15</v>
      </c>
      <c r="G83" s="6" t="s">
        <v>15</v>
      </c>
      <c r="H83" s="6" t="s">
        <v>1546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7624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7624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7624</v>
      </c>
      <c r="E86" s="6" t="s">
        <v>185</v>
      </c>
      <c r="F86" s="6" t="s">
        <v>15</v>
      </c>
      <c r="G86" s="6" t="s">
        <v>15</v>
      </c>
      <c r="H86" s="6" t="s">
        <v>2910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6999</v>
      </c>
      <c r="D87" s="6" t="s">
        <v>7624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7624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7624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1620</v>
      </c>
    </row>
    <row r="90" spans="2:13">
      <c r="B90" s="6" t="s">
        <v>192</v>
      </c>
      <c r="C90" s="6" t="s">
        <v>6999</v>
      </c>
      <c r="D90" s="6" t="s">
        <v>7624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7646</v>
      </c>
      <c r="L90" s="6" t="s">
        <v>732</v>
      </c>
      <c r="M90" s="6"/>
    </row>
    <row r="91" spans="2:13">
      <c r="B91" s="6" t="s">
        <v>194</v>
      </c>
      <c r="C91" s="6" t="s">
        <v>6999</v>
      </c>
      <c r="D91" s="6" t="s">
        <v>7624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7647</v>
      </c>
      <c r="L91" s="6" t="s">
        <v>732</v>
      </c>
      <c r="M91" s="6"/>
    </row>
    <row r="92" spans="2:13">
      <c r="B92" s="6" t="s">
        <v>196</v>
      </c>
      <c r="C92" s="6" t="s">
        <v>6999</v>
      </c>
      <c r="D92" s="6" t="s">
        <v>7624</v>
      </c>
      <c r="E92" s="6" t="s">
        <v>197</v>
      </c>
      <c r="F92" s="6" t="s">
        <v>15</v>
      </c>
      <c r="G92" s="6" t="s">
        <v>15</v>
      </c>
      <c r="H92" s="6" t="s">
        <v>2910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7624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7624</v>
      </c>
      <c r="E94" s="6" t="s">
        <v>201</v>
      </c>
      <c r="F94" s="6" t="s">
        <v>15</v>
      </c>
      <c r="G94" s="6" t="s">
        <v>15</v>
      </c>
      <c r="H94" s="6" t="s">
        <v>2910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7624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7648</v>
      </c>
      <c r="L95" s="6" t="s">
        <v>732</v>
      </c>
      <c r="M95" s="6"/>
    </row>
    <row r="96" spans="2:13">
      <c r="B96" s="6" t="s">
        <v>204</v>
      </c>
      <c r="C96" s="6" t="s">
        <v>6999</v>
      </c>
      <c r="D96" s="6" t="s">
        <v>7624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7624</v>
      </c>
      <c r="E97" s="6" t="s">
        <v>207</v>
      </c>
      <c r="F97" s="6" t="s">
        <v>15</v>
      </c>
      <c r="G97" s="6" t="s">
        <v>15</v>
      </c>
      <c r="H97" s="6" t="s">
        <v>1546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7624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1620</v>
      </c>
    </row>
    <row r="99" spans="2:13">
      <c r="B99" s="6" t="s">
        <v>210</v>
      </c>
      <c r="C99" s="6" t="s">
        <v>6999</v>
      </c>
      <c r="D99" s="6" t="s">
        <v>7624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7624</v>
      </c>
      <c r="E100" s="6" t="s">
        <v>213</v>
      </c>
      <c r="F100" s="6" t="s">
        <v>15</v>
      </c>
      <c r="G100" s="6" t="s">
        <v>15</v>
      </c>
      <c r="H100" s="6" t="s">
        <v>2910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7624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7624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7624</v>
      </c>
      <c r="E103" s="6" t="s">
        <v>220</v>
      </c>
      <c r="F103" s="6" t="s">
        <v>15</v>
      </c>
      <c r="G103" s="6" t="s">
        <v>15</v>
      </c>
      <c r="H103" s="6" t="s">
        <v>1546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7624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7624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7624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7624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7649</v>
      </c>
      <c r="L107" s="6" t="s">
        <v>732</v>
      </c>
      <c r="M107" s="6"/>
    </row>
    <row r="108" spans="2:13">
      <c r="B108" s="6" t="s">
        <v>229</v>
      </c>
      <c r="C108" s="6" t="s">
        <v>6999</v>
      </c>
      <c r="D108" s="6" t="s">
        <v>7624</v>
      </c>
      <c r="E108" s="6" t="s">
        <v>230</v>
      </c>
      <c r="F108" s="6" t="s">
        <v>15</v>
      </c>
      <c r="G108" s="6" t="s">
        <v>15</v>
      </c>
      <c r="H108" s="6" t="s">
        <v>2910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7624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1620</v>
      </c>
    </row>
    <row r="110" spans="2:13">
      <c r="B110" s="6" t="s">
        <v>233</v>
      </c>
      <c r="C110" s="6" t="s">
        <v>6999</v>
      </c>
      <c r="D110" s="6" t="s">
        <v>7624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7650</v>
      </c>
      <c r="L110" s="6" t="s">
        <v>732</v>
      </c>
      <c r="M110" s="6"/>
    </row>
    <row r="111" spans="2:13">
      <c r="B111" s="6" t="s">
        <v>235</v>
      </c>
      <c r="C111" s="6" t="s">
        <v>6999</v>
      </c>
      <c r="D111" s="6" t="s">
        <v>7624</v>
      </c>
      <c r="E111" s="6" t="s">
        <v>236</v>
      </c>
      <c r="F111" s="6" t="s">
        <v>15</v>
      </c>
      <c r="G111" s="6" t="s">
        <v>15</v>
      </c>
      <c r="H111" s="6" t="s">
        <v>2910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7624</v>
      </c>
      <c r="E112" s="6" t="s">
        <v>238</v>
      </c>
      <c r="F112" s="6" t="s">
        <v>15</v>
      </c>
      <c r="G112" s="6" t="s">
        <v>15</v>
      </c>
      <c r="H112" s="6" t="s">
        <v>2910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7624</v>
      </c>
      <c r="E113" s="6" t="s">
        <v>240</v>
      </c>
      <c r="F113" s="6" t="s">
        <v>15</v>
      </c>
      <c r="G113" s="6" t="s">
        <v>15</v>
      </c>
      <c r="H113" s="6" t="s">
        <v>2910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7624</v>
      </c>
      <c r="E114" s="6" t="s">
        <v>242</v>
      </c>
      <c r="F114" s="6" t="s">
        <v>15</v>
      </c>
      <c r="G114" s="6" t="s">
        <v>15</v>
      </c>
      <c r="H114" s="6" t="s">
        <v>2910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7624</v>
      </c>
      <c r="E115" s="6" t="s">
        <v>244</v>
      </c>
      <c r="F115" s="6" t="s">
        <v>15</v>
      </c>
      <c r="G115" s="6" t="s">
        <v>15</v>
      </c>
      <c r="H115" s="6" t="s">
        <v>2910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6999</v>
      </c>
      <c r="D116" s="6" t="s">
        <v>7624</v>
      </c>
      <c r="E116" s="6" t="s">
        <v>246</v>
      </c>
      <c r="F116" s="6" t="s">
        <v>15</v>
      </c>
      <c r="G116" s="6" t="s">
        <v>15</v>
      </c>
      <c r="H116" s="6" t="s">
        <v>2910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7624</v>
      </c>
      <c r="E117" s="6" t="s">
        <v>248</v>
      </c>
      <c r="F117" s="6" t="s">
        <v>15</v>
      </c>
      <c r="G117" s="6" t="s">
        <v>15</v>
      </c>
      <c r="H117" s="6" t="s">
        <v>2910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7624</v>
      </c>
      <c r="E118" s="6" t="s">
        <v>250</v>
      </c>
      <c r="F118" s="6" t="s">
        <v>15</v>
      </c>
      <c r="G118" s="6" t="s">
        <v>15</v>
      </c>
      <c r="H118" s="6" t="s">
        <v>2910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7624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7624</v>
      </c>
      <c r="E120" s="6" t="s">
        <v>254</v>
      </c>
      <c r="F120" s="6" t="s">
        <v>15</v>
      </c>
      <c r="G120" s="6" t="s">
        <v>15</v>
      </c>
      <c r="H120" s="6" t="s">
        <v>2910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7624</v>
      </c>
      <c r="E121" s="6" t="s">
        <v>256</v>
      </c>
      <c r="F121" s="6" t="s">
        <v>15</v>
      </c>
      <c r="G121" s="6" t="s">
        <v>15</v>
      </c>
      <c r="H121" s="6" t="s">
        <v>2910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7624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6999</v>
      </c>
      <c r="D123" s="6" t="s">
        <v>7624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7624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5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48.25" customWidth="1"/>
    <col min="9" max="9" width="60.25" customWidth="1"/>
    <col min="10" max="10" width="39.8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7651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7652</v>
      </c>
      <c r="L3" s="6" t="s">
        <v>732</v>
      </c>
      <c r="M3" s="6"/>
    </row>
    <row r="4" spans="2:13">
      <c r="B4" s="6" t="s">
        <v>17</v>
      </c>
      <c r="C4" s="6" t="s">
        <v>6999</v>
      </c>
      <c r="D4" s="6" t="s">
        <v>7651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7653</v>
      </c>
      <c r="L4" s="6" t="s">
        <v>732</v>
      </c>
      <c r="M4" s="6"/>
    </row>
    <row r="5" spans="2:13">
      <c r="B5" s="6" t="s">
        <v>19</v>
      </c>
      <c r="C5" s="6" t="s">
        <v>6999</v>
      </c>
      <c r="D5" s="6" t="s">
        <v>7651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7654</v>
      </c>
      <c r="L5" s="6" t="s">
        <v>732</v>
      </c>
      <c r="M5" s="6"/>
    </row>
    <row r="6" spans="2:13">
      <c r="B6" s="6" t="s">
        <v>21</v>
      </c>
      <c r="C6" s="6" t="s">
        <v>6999</v>
      </c>
      <c r="D6" s="6" t="s">
        <v>7651</v>
      </c>
      <c r="E6" s="6" t="s">
        <v>22</v>
      </c>
      <c r="F6" s="6"/>
      <c r="G6" s="6"/>
      <c r="H6" s="6" t="s">
        <v>7655</v>
      </c>
      <c r="I6" s="6" t="s">
        <v>7655</v>
      </c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7651</v>
      </c>
      <c r="E7" s="6" t="s">
        <v>25</v>
      </c>
      <c r="F7" s="6"/>
      <c r="G7" s="6"/>
      <c r="H7" s="6" t="s">
        <v>7655</v>
      </c>
      <c r="I7" s="6" t="s">
        <v>7655</v>
      </c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7651</v>
      </c>
      <c r="E8" s="6" t="s">
        <v>28</v>
      </c>
      <c r="F8" s="6"/>
      <c r="G8" s="6"/>
      <c r="H8" s="6" t="s">
        <v>7655</v>
      </c>
      <c r="I8" s="6" t="s">
        <v>7655</v>
      </c>
      <c r="J8" s="6"/>
      <c r="K8" s="6"/>
      <c r="L8" s="6" t="s">
        <v>732</v>
      </c>
      <c r="M8" s="6"/>
    </row>
    <row r="9" spans="2:13">
      <c r="B9" s="6" t="s">
        <v>29</v>
      </c>
      <c r="C9" s="6" t="s">
        <v>6999</v>
      </c>
      <c r="D9" s="6" t="s">
        <v>7651</v>
      </c>
      <c r="E9" s="6" t="s">
        <v>30</v>
      </c>
      <c r="F9" s="6"/>
      <c r="G9" s="6"/>
      <c r="H9" s="6" t="s">
        <v>7655</v>
      </c>
      <c r="I9" s="6" t="s">
        <v>7655</v>
      </c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7651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7656</v>
      </c>
      <c r="L10" s="6" t="s">
        <v>732</v>
      </c>
      <c r="M10" s="6"/>
    </row>
    <row r="11" spans="2:13">
      <c r="B11" s="6" t="s">
        <v>33</v>
      </c>
      <c r="C11" s="6" t="s">
        <v>6999</v>
      </c>
      <c r="D11" s="6" t="s">
        <v>7651</v>
      </c>
      <c r="E11" s="6" t="s">
        <v>34</v>
      </c>
      <c r="F11" s="6"/>
      <c r="G11" s="6"/>
      <c r="H11" s="6" t="s">
        <v>7655</v>
      </c>
      <c r="I11" s="6" t="s">
        <v>7655</v>
      </c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7651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7657</v>
      </c>
      <c r="L12" s="6" t="s">
        <v>732</v>
      </c>
      <c r="M12" s="6"/>
    </row>
    <row r="13" spans="2:13">
      <c r="B13" s="6" t="s">
        <v>37</v>
      </c>
      <c r="C13" s="6" t="s">
        <v>6999</v>
      </c>
      <c r="D13" s="6" t="s">
        <v>7651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7658</v>
      </c>
      <c r="L13" s="6" t="s">
        <v>732</v>
      </c>
      <c r="M13" s="6"/>
    </row>
    <row r="14" spans="2:13">
      <c r="B14" s="6" t="s">
        <v>39</v>
      </c>
      <c r="C14" s="6" t="s">
        <v>6999</v>
      </c>
      <c r="D14" s="6" t="s">
        <v>7651</v>
      </c>
      <c r="E14" s="6" t="s">
        <v>40</v>
      </c>
      <c r="F14" s="6"/>
      <c r="G14" s="6"/>
      <c r="H14" s="6" t="s">
        <v>7655</v>
      </c>
      <c r="I14" s="6" t="s">
        <v>7655</v>
      </c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7651</v>
      </c>
      <c r="E15" s="6" t="s">
        <v>42</v>
      </c>
      <c r="F15" s="6"/>
      <c r="G15" s="6"/>
      <c r="H15" s="6" t="s">
        <v>7655</v>
      </c>
      <c r="I15" s="6" t="s">
        <v>7655</v>
      </c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7651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7659</v>
      </c>
      <c r="L16" s="6" t="s">
        <v>979</v>
      </c>
      <c r="M16" s="6"/>
    </row>
    <row r="17" spans="2:13">
      <c r="B17" s="6" t="s">
        <v>45</v>
      </c>
      <c r="C17" s="6" t="s">
        <v>6999</v>
      </c>
      <c r="D17" s="6" t="s">
        <v>7651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7660</v>
      </c>
      <c r="L17" s="6" t="s">
        <v>732</v>
      </c>
      <c r="M17" s="6"/>
    </row>
    <row r="18" spans="2:13">
      <c r="B18" s="6" t="s">
        <v>47</v>
      </c>
      <c r="C18" s="6" t="s">
        <v>6999</v>
      </c>
      <c r="D18" s="6" t="s">
        <v>7651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7661</v>
      </c>
      <c r="L18" s="6" t="s">
        <v>979</v>
      </c>
      <c r="M18" s="6"/>
    </row>
    <row r="19" spans="2:13">
      <c r="B19" s="6" t="s">
        <v>50</v>
      </c>
      <c r="C19" s="6" t="s">
        <v>6999</v>
      </c>
      <c r="D19" s="6" t="s">
        <v>7651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7662</v>
      </c>
      <c r="L19" s="6" t="s">
        <v>979</v>
      </c>
      <c r="M19" s="6"/>
    </row>
    <row r="20" spans="2:13">
      <c r="B20" s="6" t="s">
        <v>52</v>
      </c>
      <c r="C20" s="6" t="s">
        <v>6999</v>
      </c>
      <c r="D20" s="6" t="s">
        <v>7651</v>
      </c>
      <c r="E20" s="6" t="s">
        <v>53</v>
      </c>
      <c r="F20" s="6"/>
      <c r="G20" s="6"/>
      <c r="H20" s="6" t="s">
        <v>7655</v>
      </c>
      <c r="I20" s="6" t="s">
        <v>7655</v>
      </c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7651</v>
      </c>
      <c r="E21" s="6" t="s">
        <v>55</v>
      </c>
      <c r="F21" s="6"/>
      <c r="G21" s="6"/>
      <c r="H21" s="6" t="s">
        <v>7655</v>
      </c>
      <c r="I21" s="6" t="s">
        <v>7655</v>
      </c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7651</v>
      </c>
      <c r="E22" s="6" t="s">
        <v>57</v>
      </c>
      <c r="F22" s="6"/>
      <c r="G22" s="6"/>
      <c r="H22" s="6" t="s">
        <v>7655</v>
      </c>
      <c r="I22" s="6" t="s">
        <v>7655</v>
      </c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7651</v>
      </c>
      <c r="E23" s="6" t="s">
        <v>59</v>
      </c>
      <c r="F23" s="6"/>
      <c r="G23" s="6"/>
      <c r="H23" s="6" t="s">
        <v>7655</v>
      </c>
      <c r="I23" s="6" t="s">
        <v>7655</v>
      </c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7651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7663</v>
      </c>
      <c r="L24" s="6" t="s">
        <v>732</v>
      </c>
      <c r="M24" s="6"/>
    </row>
    <row r="25" spans="2:13">
      <c r="B25" s="6" t="s">
        <v>62</v>
      </c>
      <c r="C25" s="6" t="s">
        <v>6999</v>
      </c>
      <c r="D25" s="6" t="s">
        <v>7651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7664</v>
      </c>
      <c r="L25" s="6" t="s">
        <v>732</v>
      </c>
      <c r="M25" s="6"/>
    </row>
    <row r="26" spans="2:13">
      <c r="B26" s="6" t="s">
        <v>64</v>
      </c>
      <c r="C26" s="6" t="s">
        <v>6999</v>
      </c>
      <c r="D26" s="6" t="s">
        <v>7651</v>
      </c>
      <c r="E26" s="6" t="s">
        <v>65</v>
      </c>
      <c r="F26" s="6"/>
      <c r="G26" s="6"/>
      <c r="H26" s="6" t="s">
        <v>7655</v>
      </c>
      <c r="I26" s="6" t="s">
        <v>7655</v>
      </c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7651</v>
      </c>
      <c r="E27" s="6" t="s">
        <v>67</v>
      </c>
      <c r="F27" s="6"/>
      <c r="G27" s="6"/>
      <c r="H27" s="6" t="s">
        <v>7655</v>
      </c>
      <c r="I27" s="6" t="s">
        <v>7655</v>
      </c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7651</v>
      </c>
      <c r="E28" s="6" t="s">
        <v>69</v>
      </c>
      <c r="F28" s="6"/>
      <c r="G28" s="6"/>
      <c r="H28" s="6" t="s">
        <v>7655</v>
      </c>
      <c r="I28" s="6" t="s">
        <v>7655</v>
      </c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7651</v>
      </c>
      <c r="E29" s="6" t="s">
        <v>71</v>
      </c>
      <c r="F29" s="6"/>
      <c r="G29" s="6"/>
      <c r="H29" s="6" t="s">
        <v>7655</v>
      </c>
      <c r="I29" s="6" t="s">
        <v>7655</v>
      </c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7651</v>
      </c>
      <c r="E30" s="6" t="s">
        <v>73</v>
      </c>
      <c r="F30" s="6"/>
      <c r="G30" s="6"/>
      <c r="H30" s="6" t="s">
        <v>7655</v>
      </c>
      <c r="I30" s="6" t="s">
        <v>7655</v>
      </c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7651</v>
      </c>
      <c r="E31" s="6" t="s">
        <v>75</v>
      </c>
      <c r="F31" s="6"/>
      <c r="G31" s="6"/>
      <c r="H31" s="6" t="s">
        <v>7655</v>
      </c>
      <c r="I31" s="6" t="s">
        <v>7655</v>
      </c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7651</v>
      </c>
      <c r="E32" s="6" t="s">
        <v>77</v>
      </c>
      <c r="F32" s="6"/>
      <c r="G32" s="6"/>
      <c r="H32" s="6" t="s">
        <v>7655</v>
      </c>
      <c r="I32" s="6" t="s">
        <v>7655</v>
      </c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7651</v>
      </c>
      <c r="E33" s="6" t="s">
        <v>79</v>
      </c>
      <c r="F33" s="6"/>
      <c r="G33" s="6"/>
      <c r="H33" s="6" t="s">
        <v>7655</v>
      </c>
      <c r="I33" s="6" t="s">
        <v>7655</v>
      </c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7651</v>
      </c>
      <c r="E34" s="6" t="s">
        <v>81</v>
      </c>
      <c r="F34" s="6"/>
      <c r="G34" s="6"/>
      <c r="H34" s="6" t="s">
        <v>7655</v>
      </c>
      <c r="I34" s="6" t="s">
        <v>7655</v>
      </c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7651</v>
      </c>
      <c r="E35" s="6" t="s">
        <v>83</v>
      </c>
      <c r="F35" s="6"/>
      <c r="G35" s="6"/>
      <c r="H35" s="6" t="s">
        <v>7655</v>
      </c>
      <c r="I35" s="6" t="s">
        <v>7655</v>
      </c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7651</v>
      </c>
      <c r="E36" s="6" t="s">
        <v>85</v>
      </c>
      <c r="F36" s="6"/>
      <c r="G36" s="6"/>
      <c r="H36" s="6" t="s">
        <v>7655</v>
      </c>
      <c r="I36" s="6" t="s">
        <v>7655</v>
      </c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7651</v>
      </c>
      <c r="E37" s="6" t="s">
        <v>87</v>
      </c>
      <c r="F37" s="6"/>
      <c r="G37" s="6"/>
      <c r="H37" s="6" t="s">
        <v>7655</v>
      </c>
      <c r="I37" s="6" t="s">
        <v>7655</v>
      </c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7651</v>
      </c>
      <c r="E38" s="6" t="s">
        <v>89</v>
      </c>
      <c r="F38" s="6"/>
      <c r="G38" s="6"/>
      <c r="H38" s="6" t="s">
        <v>7655</v>
      </c>
      <c r="I38" s="6" t="s">
        <v>7655</v>
      </c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7651</v>
      </c>
      <c r="E39" s="6" t="s">
        <v>91</v>
      </c>
      <c r="F39" s="6"/>
      <c r="G39" s="6"/>
      <c r="H39" s="6" t="s">
        <v>7655</v>
      </c>
      <c r="I39" s="6" t="s">
        <v>7655</v>
      </c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7651</v>
      </c>
      <c r="E40" s="6" t="s">
        <v>93</v>
      </c>
      <c r="F40" s="6"/>
      <c r="G40" s="6"/>
      <c r="H40" s="6" t="s">
        <v>7655</v>
      </c>
      <c r="I40" s="6" t="s">
        <v>7655</v>
      </c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7651</v>
      </c>
      <c r="E41" s="6" t="s">
        <v>95</v>
      </c>
      <c r="F41" s="6"/>
      <c r="G41" s="6"/>
      <c r="H41" s="6" t="s">
        <v>7655</v>
      </c>
      <c r="I41" s="6" t="s">
        <v>7655</v>
      </c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7651</v>
      </c>
      <c r="E42" s="6" t="s">
        <v>97</v>
      </c>
      <c r="F42" s="6"/>
      <c r="G42" s="6"/>
      <c r="H42" s="6" t="s">
        <v>7655</v>
      </c>
      <c r="I42" s="6" t="s">
        <v>7655</v>
      </c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7651</v>
      </c>
      <c r="E43" s="6" t="s">
        <v>99</v>
      </c>
      <c r="F43" s="6"/>
      <c r="G43" s="6"/>
      <c r="H43" s="6" t="s">
        <v>7655</v>
      </c>
      <c r="I43" s="6" t="s">
        <v>7655</v>
      </c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7651</v>
      </c>
      <c r="E44" s="6" t="s">
        <v>101</v>
      </c>
      <c r="F44" s="6"/>
      <c r="G44" s="6"/>
      <c r="H44" s="6" t="s">
        <v>7655</v>
      </c>
      <c r="I44" s="6" t="s">
        <v>7655</v>
      </c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7651</v>
      </c>
      <c r="E45" s="6" t="s">
        <v>103</v>
      </c>
      <c r="F45" s="6"/>
      <c r="G45" s="6"/>
      <c r="H45" s="6" t="s">
        <v>7655</v>
      </c>
      <c r="I45" s="6" t="s">
        <v>7655</v>
      </c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7651</v>
      </c>
      <c r="E46" s="6" t="s">
        <v>105</v>
      </c>
      <c r="F46" s="6"/>
      <c r="G46" s="6"/>
      <c r="H46" s="6" t="s">
        <v>7655</v>
      </c>
      <c r="I46" s="6" t="s">
        <v>7655</v>
      </c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7651</v>
      </c>
      <c r="E47" s="6" t="s">
        <v>107</v>
      </c>
      <c r="F47" s="6" t="s">
        <v>15</v>
      </c>
      <c r="G47" s="6" t="s">
        <v>15</v>
      </c>
      <c r="H47" s="6" t="s">
        <v>7665</v>
      </c>
      <c r="I47" s="6" t="s">
        <v>7666</v>
      </c>
      <c r="J47" s="6"/>
      <c r="K47" s="6"/>
      <c r="L47" s="6"/>
      <c r="M47" s="6"/>
    </row>
    <row r="48" spans="2:13">
      <c r="B48" s="6" t="s">
        <v>108</v>
      </c>
      <c r="C48" s="6" t="s">
        <v>6999</v>
      </c>
      <c r="D48" s="6" t="s">
        <v>7651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7667</v>
      </c>
      <c r="L48" s="6" t="s">
        <v>2482</v>
      </c>
      <c r="M48" s="6"/>
    </row>
    <row r="49" spans="2:13">
      <c r="B49" s="6" t="s">
        <v>110</v>
      </c>
      <c r="C49" s="6" t="s">
        <v>6999</v>
      </c>
      <c r="D49" s="6" t="s">
        <v>7651</v>
      </c>
      <c r="E49" s="6" t="s">
        <v>111</v>
      </c>
      <c r="F49" s="6" t="s">
        <v>264</v>
      </c>
      <c r="G49" s="6" t="s">
        <v>15</v>
      </c>
      <c r="H49" s="6"/>
      <c r="I49" s="6" t="s">
        <v>7668</v>
      </c>
      <c r="J49" s="6" t="s">
        <v>7669</v>
      </c>
      <c r="K49" s="6"/>
      <c r="L49" s="6"/>
      <c r="M49" s="6"/>
    </row>
    <row r="50" spans="2:13">
      <c r="B50" s="6" t="s">
        <v>112</v>
      </c>
      <c r="C50" s="6" t="s">
        <v>6999</v>
      </c>
      <c r="D50" s="6" t="s">
        <v>7651</v>
      </c>
      <c r="E50" s="6" t="s">
        <v>113</v>
      </c>
      <c r="F50" s="6" t="s">
        <v>15</v>
      </c>
      <c r="G50" s="6" t="s">
        <v>15</v>
      </c>
      <c r="H50" s="6" t="s">
        <v>7665</v>
      </c>
      <c r="I50" s="6" t="s">
        <v>7666</v>
      </c>
      <c r="J50" s="6"/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7651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7670</v>
      </c>
      <c r="L51" s="6" t="s">
        <v>732</v>
      </c>
      <c r="M51" s="6"/>
    </row>
    <row r="52" spans="2:13">
      <c r="B52" s="6" t="s">
        <v>116</v>
      </c>
      <c r="C52" s="6" t="s">
        <v>6999</v>
      </c>
      <c r="D52" s="6" t="s">
        <v>7651</v>
      </c>
      <c r="E52" s="6" t="s">
        <v>117</v>
      </c>
      <c r="F52" s="6"/>
      <c r="G52" s="6"/>
      <c r="H52" s="6" t="s">
        <v>7655</v>
      </c>
      <c r="I52" s="6" t="s">
        <v>7655</v>
      </c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7651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7671</v>
      </c>
      <c r="L53" s="6" t="s">
        <v>732</v>
      </c>
      <c r="M53" s="6"/>
    </row>
    <row r="54" spans="2:13">
      <c r="B54" s="6" t="s">
        <v>120</v>
      </c>
      <c r="C54" s="6" t="s">
        <v>6999</v>
      </c>
      <c r="D54" s="6" t="s">
        <v>7651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7672</v>
      </c>
      <c r="L54" s="6" t="s">
        <v>979</v>
      </c>
      <c r="M54" s="6"/>
    </row>
    <row r="55" spans="2:13">
      <c r="B55" s="6" t="s">
        <v>122</v>
      </c>
      <c r="C55" s="6" t="s">
        <v>6999</v>
      </c>
      <c r="D55" s="6" t="s">
        <v>7651</v>
      </c>
      <c r="E55" s="6" t="s">
        <v>123</v>
      </c>
      <c r="F55" s="6"/>
      <c r="G55" s="6"/>
      <c r="H55" s="6" t="s">
        <v>7655</v>
      </c>
      <c r="I55" s="6" t="s">
        <v>7655</v>
      </c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7651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7673</v>
      </c>
      <c r="L56" s="6" t="s">
        <v>732</v>
      </c>
      <c r="M56" s="6"/>
    </row>
    <row r="57" spans="2:13">
      <c r="B57" s="6" t="s">
        <v>126</v>
      </c>
      <c r="C57" s="6" t="s">
        <v>6999</v>
      </c>
      <c r="D57" s="6" t="s">
        <v>7651</v>
      </c>
      <c r="E57" s="6" t="s">
        <v>127</v>
      </c>
      <c r="F57" s="6"/>
      <c r="G57" s="6"/>
      <c r="H57" s="6" t="s">
        <v>7655</v>
      </c>
      <c r="I57" s="6" t="s">
        <v>7655</v>
      </c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7651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7674</v>
      </c>
      <c r="L58" s="6" t="s">
        <v>732</v>
      </c>
      <c r="M58" s="6"/>
    </row>
    <row r="59" spans="2:13">
      <c r="B59" s="6" t="s">
        <v>130</v>
      </c>
      <c r="C59" s="6" t="s">
        <v>6999</v>
      </c>
      <c r="D59" s="6" t="s">
        <v>7651</v>
      </c>
      <c r="E59" s="6" t="s">
        <v>131</v>
      </c>
      <c r="F59" s="6" t="s">
        <v>15</v>
      </c>
      <c r="G59" s="6" t="s">
        <v>15</v>
      </c>
      <c r="H59" s="6" t="s">
        <v>7665</v>
      </c>
      <c r="I59" s="6" t="s">
        <v>7666</v>
      </c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7651</v>
      </c>
      <c r="E60" s="6" t="s">
        <v>133</v>
      </c>
      <c r="F60" s="6" t="s">
        <v>15</v>
      </c>
      <c r="G60" s="6" t="s">
        <v>15</v>
      </c>
      <c r="H60" s="6" t="s">
        <v>7665</v>
      </c>
      <c r="I60" s="6" t="s">
        <v>7666</v>
      </c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7651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7675</v>
      </c>
      <c r="L61" s="6" t="s">
        <v>979</v>
      </c>
      <c r="M61" s="6"/>
    </row>
    <row r="62" spans="2:13">
      <c r="B62" s="6" t="s">
        <v>136</v>
      </c>
      <c r="C62" s="6" t="s">
        <v>6999</v>
      </c>
      <c r="D62" s="6" t="s">
        <v>7651</v>
      </c>
      <c r="E62" s="6" t="s">
        <v>137</v>
      </c>
      <c r="F62" s="6" t="s">
        <v>15</v>
      </c>
      <c r="G62" s="6" t="s">
        <v>15</v>
      </c>
      <c r="H62" s="6" t="s">
        <v>7665</v>
      </c>
      <c r="I62" s="6" t="s">
        <v>7666</v>
      </c>
      <c r="J62" s="6"/>
      <c r="K62" s="6"/>
      <c r="L62" s="6"/>
      <c r="M62" s="6"/>
    </row>
    <row r="63" spans="2:13">
      <c r="B63" s="6" t="s">
        <v>138</v>
      </c>
      <c r="C63" s="6" t="s">
        <v>6999</v>
      </c>
      <c r="D63" s="6" t="s">
        <v>7651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7676</v>
      </c>
      <c r="L63" s="6" t="s">
        <v>732</v>
      </c>
      <c r="M63" s="6"/>
    </row>
    <row r="64" spans="2:13">
      <c r="B64" s="6" t="s">
        <v>140</v>
      </c>
      <c r="C64" s="6" t="s">
        <v>6999</v>
      </c>
      <c r="D64" s="6" t="s">
        <v>7651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7677</v>
      </c>
      <c r="L64" s="6" t="s">
        <v>732</v>
      </c>
      <c r="M64" s="6"/>
    </row>
    <row r="65" spans="2:13">
      <c r="B65" s="6" t="s">
        <v>142</v>
      </c>
      <c r="C65" s="6" t="s">
        <v>6999</v>
      </c>
      <c r="D65" s="6" t="s">
        <v>7651</v>
      </c>
      <c r="E65" s="6" t="s">
        <v>143</v>
      </c>
      <c r="F65" s="6"/>
      <c r="G65" s="6"/>
      <c r="H65" s="6" t="s">
        <v>7655</v>
      </c>
      <c r="I65" s="6" t="s">
        <v>7655</v>
      </c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7651</v>
      </c>
      <c r="E66" s="6" t="s">
        <v>145</v>
      </c>
      <c r="F66" s="6" t="s">
        <v>264</v>
      </c>
      <c r="G66" s="6" t="s">
        <v>15</v>
      </c>
      <c r="H66" s="6"/>
      <c r="I66" s="6" t="s">
        <v>7668</v>
      </c>
      <c r="J66" s="6" t="s">
        <v>7669</v>
      </c>
      <c r="K66" s="6"/>
      <c r="L66" s="6"/>
      <c r="M66" s="6"/>
    </row>
    <row r="67" spans="2:13">
      <c r="B67" s="6" t="s">
        <v>146</v>
      </c>
      <c r="C67" s="6" t="s">
        <v>6999</v>
      </c>
      <c r="D67" s="6" t="s">
        <v>7651</v>
      </c>
      <c r="E67" s="6" t="s">
        <v>147</v>
      </c>
      <c r="F67" s="6"/>
      <c r="G67" s="6"/>
      <c r="H67" s="6" t="s">
        <v>7655</v>
      </c>
      <c r="I67" s="6" t="s">
        <v>7655</v>
      </c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7651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7678</v>
      </c>
      <c r="L68" s="6" t="s">
        <v>732</v>
      </c>
      <c r="M68" s="6"/>
    </row>
    <row r="69" spans="2:13">
      <c r="B69" s="6" t="s">
        <v>150</v>
      </c>
      <c r="C69" s="6" t="s">
        <v>6999</v>
      </c>
      <c r="D69" s="6" t="s">
        <v>7651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7679</v>
      </c>
      <c r="L69" s="6" t="s">
        <v>2482</v>
      </c>
      <c r="M69" s="6"/>
    </row>
    <row r="70" spans="2:13">
      <c r="B70" s="6" t="s">
        <v>152</v>
      </c>
      <c r="C70" s="6" t="s">
        <v>6999</v>
      </c>
      <c r="D70" s="6" t="s">
        <v>7651</v>
      </c>
      <c r="E70" s="6" t="s">
        <v>153</v>
      </c>
      <c r="F70" s="6"/>
      <c r="G70" s="6"/>
      <c r="H70" s="6" t="s">
        <v>7655</v>
      </c>
      <c r="I70" s="6" t="s">
        <v>7655</v>
      </c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7651</v>
      </c>
      <c r="E71" s="6" t="s">
        <v>155</v>
      </c>
      <c r="F71" s="6"/>
      <c r="G71" s="6"/>
      <c r="H71" s="6" t="s">
        <v>7655</v>
      </c>
      <c r="I71" s="6" t="s">
        <v>7655</v>
      </c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7651</v>
      </c>
      <c r="E72" s="6" t="s">
        <v>157</v>
      </c>
      <c r="F72" s="6"/>
      <c r="G72" s="6"/>
      <c r="H72" s="6" t="s">
        <v>7655</v>
      </c>
      <c r="I72" s="6" t="s">
        <v>7655</v>
      </c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7651</v>
      </c>
      <c r="E73" s="6" t="s">
        <v>159</v>
      </c>
      <c r="F73" s="6"/>
      <c r="G73" s="6"/>
      <c r="H73" s="6" t="s">
        <v>7655</v>
      </c>
      <c r="I73" s="6" t="s">
        <v>7655</v>
      </c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7651</v>
      </c>
      <c r="E74" s="6" t="s">
        <v>161</v>
      </c>
      <c r="F74" s="6"/>
      <c r="G74" s="6"/>
      <c r="H74" s="6" t="s">
        <v>7655</v>
      </c>
      <c r="I74" s="6" t="s">
        <v>7655</v>
      </c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7651</v>
      </c>
      <c r="E75" s="6" t="s">
        <v>163</v>
      </c>
      <c r="F75" s="6"/>
      <c r="G75" s="6"/>
      <c r="H75" s="6" t="s">
        <v>7655</v>
      </c>
      <c r="I75" s="6" t="s">
        <v>7655</v>
      </c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7651</v>
      </c>
      <c r="E76" s="6" t="s">
        <v>165</v>
      </c>
      <c r="F76" s="6"/>
      <c r="G76" s="6"/>
      <c r="H76" s="6" t="s">
        <v>7655</v>
      </c>
      <c r="I76" s="6" t="s">
        <v>7655</v>
      </c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7651</v>
      </c>
      <c r="E77" s="6" t="s">
        <v>167</v>
      </c>
      <c r="F77" s="6"/>
      <c r="G77" s="6"/>
      <c r="H77" s="6" t="s">
        <v>7655</v>
      </c>
      <c r="I77" s="6" t="s">
        <v>7655</v>
      </c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7651</v>
      </c>
      <c r="E78" s="6" t="s">
        <v>169</v>
      </c>
      <c r="F78" s="6"/>
      <c r="G78" s="6"/>
      <c r="H78" s="6" t="s">
        <v>7655</v>
      </c>
      <c r="I78" s="6" t="s">
        <v>7655</v>
      </c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7651</v>
      </c>
      <c r="E79" s="6" t="s">
        <v>171</v>
      </c>
      <c r="F79" s="6"/>
      <c r="G79" s="6"/>
      <c r="H79" s="6" t="s">
        <v>7655</v>
      </c>
      <c r="I79" s="6" t="s">
        <v>7655</v>
      </c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7651</v>
      </c>
      <c r="E80" s="6" t="s">
        <v>173</v>
      </c>
      <c r="F80" s="6"/>
      <c r="G80" s="6"/>
      <c r="H80" s="6" t="s">
        <v>7655</v>
      </c>
      <c r="I80" s="6" t="s">
        <v>7655</v>
      </c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7651</v>
      </c>
      <c r="E81" s="6" t="s">
        <v>175</v>
      </c>
      <c r="F81" s="6"/>
      <c r="G81" s="6"/>
      <c r="H81" s="6" t="s">
        <v>7655</v>
      </c>
      <c r="I81" s="6" t="s">
        <v>7655</v>
      </c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7651</v>
      </c>
      <c r="E82" s="6" t="s">
        <v>177</v>
      </c>
      <c r="F82" s="6" t="s">
        <v>15</v>
      </c>
      <c r="G82" s="6" t="s">
        <v>15</v>
      </c>
      <c r="H82" s="6" t="s">
        <v>7665</v>
      </c>
      <c r="I82" s="6" t="s">
        <v>7666</v>
      </c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7651</v>
      </c>
      <c r="E83" s="6" t="s">
        <v>179</v>
      </c>
      <c r="F83" s="6" t="s">
        <v>15</v>
      </c>
      <c r="G83" s="6" t="s">
        <v>15</v>
      </c>
      <c r="H83" s="6" t="s">
        <v>7665</v>
      </c>
      <c r="I83" s="6" t="s">
        <v>7666</v>
      </c>
      <c r="J83" s="6"/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7651</v>
      </c>
      <c r="E84" s="6" t="s">
        <v>181</v>
      </c>
      <c r="F84" s="6"/>
      <c r="G84" s="6"/>
      <c r="H84" s="6" t="s">
        <v>7655</v>
      </c>
      <c r="I84" s="6" t="s">
        <v>7655</v>
      </c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7651</v>
      </c>
      <c r="E85" s="6" t="s">
        <v>183</v>
      </c>
      <c r="F85" s="6"/>
      <c r="G85" s="6"/>
      <c r="H85" s="6" t="s">
        <v>7655</v>
      </c>
      <c r="I85" s="6" t="s">
        <v>7655</v>
      </c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7651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7680</v>
      </c>
      <c r="L86" s="6" t="s">
        <v>732</v>
      </c>
      <c r="M86" s="6"/>
    </row>
    <row r="87" spans="2:13">
      <c r="B87" s="6" t="s">
        <v>186</v>
      </c>
      <c r="C87" s="6" t="s">
        <v>6999</v>
      </c>
      <c r="D87" s="6" t="s">
        <v>7651</v>
      </c>
      <c r="E87" s="6" t="s">
        <v>187</v>
      </c>
      <c r="F87" s="6"/>
      <c r="G87" s="6"/>
      <c r="H87" s="6" t="s">
        <v>7655</v>
      </c>
      <c r="I87" s="6" t="s">
        <v>7655</v>
      </c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7651</v>
      </c>
      <c r="E88" s="6" t="s">
        <v>189</v>
      </c>
      <c r="F88" s="6"/>
      <c r="G88" s="6"/>
      <c r="H88" s="6" t="s">
        <v>7655</v>
      </c>
      <c r="I88" s="6" t="s">
        <v>7655</v>
      </c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7651</v>
      </c>
      <c r="E89" s="6" t="s">
        <v>191</v>
      </c>
      <c r="F89" s="6"/>
      <c r="G89" s="6"/>
      <c r="H89" s="6" t="s">
        <v>7655</v>
      </c>
      <c r="I89" s="6" t="s">
        <v>7655</v>
      </c>
      <c r="J89" s="6"/>
      <c r="K89" s="6"/>
      <c r="L89" s="6"/>
      <c r="M89" s="6"/>
    </row>
    <row r="90" spans="2:13">
      <c r="B90" s="6" t="s">
        <v>192</v>
      </c>
      <c r="C90" s="6" t="s">
        <v>6999</v>
      </c>
      <c r="D90" s="6" t="s">
        <v>7651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7681</v>
      </c>
      <c r="L90" s="6" t="s">
        <v>732</v>
      </c>
      <c r="M90" s="6"/>
    </row>
    <row r="91" spans="2:13">
      <c r="B91" s="6" t="s">
        <v>194</v>
      </c>
      <c r="C91" s="6" t="s">
        <v>6999</v>
      </c>
      <c r="D91" s="6" t="s">
        <v>7651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7682</v>
      </c>
      <c r="L91" s="6" t="s">
        <v>732</v>
      </c>
      <c r="M91" s="6"/>
    </row>
    <row r="92" spans="2:13">
      <c r="B92" s="6" t="s">
        <v>196</v>
      </c>
      <c r="C92" s="6" t="s">
        <v>6999</v>
      </c>
      <c r="D92" s="6" t="s">
        <v>7651</v>
      </c>
      <c r="E92" s="6" t="s">
        <v>197</v>
      </c>
      <c r="F92" s="6" t="s">
        <v>15</v>
      </c>
      <c r="G92" s="6" t="s">
        <v>15</v>
      </c>
      <c r="H92" s="6" t="s">
        <v>7665</v>
      </c>
      <c r="I92" s="6" t="s">
        <v>7666</v>
      </c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7651</v>
      </c>
      <c r="E93" s="6" t="s">
        <v>199</v>
      </c>
      <c r="F93" s="6"/>
      <c r="G93" s="6"/>
      <c r="H93" s="6" t="s">
        <v>7655</v>
      </c>
      <c r="I93" s="6" t="s">
        <v>7655</v>
      </c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7651</v>
      </c>
      <c r="E94" s="6" t="s">
        <v>201</v>
      </c>
      <c r="F94" s="6" t="s">
        <v>264</v>
      </c>
      <c r="G94" s="6" t="s">
        <v>15</v>
      </c>
      <c r="H94" s="6"/>
      <c r="I94" s="6" t="s">
        <v>7668</v>
      </c>
      <c r="J94" s="6" t="s">
        <v>7669</v>
      </c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7651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7683</v>
      </c>
      <c r="L95" s="6" t="s">
        <v>2482</v>
      </c>
      <c r="M95" s="6"/>
    </row>
    <row r="96" spans="2:13">
      <c r="B96" s="6" t="s">
        <v>204</v>
      </c>
      <c r="C96" s="6" t="s">
        <v>6999</v>
      </c>
      <c r="D96" s="6" t="s">
        <v>7651</v>
      </c>
      <c r="E96" s="6" t="s">
        <v>205</v>
      </c>
      <c r="F96" s="6"/>
      <c r="G96" s="6"/>
      <c r="H96" s="6" t="s">
        <v>7655</v>
      </c>
      <c r="I96" s="6" t="s">
        <v>7655</v>
      </c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7651</v>
      </c>
      <c r="E97" s="6" t="s">
        <v>207</v>
      </c>
      <c r="F97" s="6" t="s">
        <v>264</v>
      </c>
      <c r="G97" s="6" t="s">
        <v>15</v>
      </c>
      <c r="H97" s="6"/>
      <c r="I97" s="6" t="s">
        <v>7668</v>
      </c>
      <c r="J97" s="6" t="s">
        <v>7669</v>
      </c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7651</v>
      </c>
      <c r="E98" s="6" t="s">
        <v>209</v>
      </c>
      <c r="F98" s="6"/>
      <c r="G98" s="6"/>
      <c r="H98" s="6" t="s">
        <v>7655</v>
      </c>
      <c r="I98" s="6" t="s">
        <v>7655</v>
      </c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7651</v>
      </c>
      <c r="E99" s="6" t="s">
        <v>211</v>
      </c>
      <c r="F99" s="6"/>
      <c r="G99" s="6"/>
      <c r="H99" s="6" t="s">
        <v>7655</v>
      </c>
      <c r="I99" s="6" t="s">
        <v>7655</v>
      </c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7651</v>
      </c>
      <c r="E100" s="6" t="s">
        <v>213</v>
      </c>
      <c r="F100" s="6" t="s">
        <v>15</v>
      </c>
      <c r="G100" s="6" t="s">
        <v>15</v>
      </c>
      <c r="H100" s="6" t="s">
        <v>7665</v>
      </c>
      <c r="I100" s="6" t="s">
        <v>7666</v>
      </c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7651</v>
      </c>
      <c r="E101" s="6" t="s">
        <v>215</v>
      </c>
      <c r="F101" s="6" t="s">
        <v>264</v>
      </c>
      <c r="G101" s="6" t="s">
        <v>15</v>
      </c>
      <c r="H101" s="6"/>
      <c r="I101" s="6" t="s">
        <v>7668</v>
      </c>
      <c r="J101" s="6" t="s">
        <v>7669</v>
      </c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7651</v>
      </c>
      <c r="E102" s="6" t="s">
        <v>218</v>
      </c>
      <c r="F102" s="6" t="s">
        <v>264</v>
      </c>
      <c r="G102" s="6" t="s">
        <v>15</v>
      </c>
      <c r="H102" s="6"/>
      <c r="I102" s="6" t="s">
        <v>7668</v>
      </c>
      <c r="J102" s="6" t="s">
        <v>7669</v>
      </c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7651</v>
      </c>
      <c r="E103" s="6" t="s">
        <v>220</v>
      </c>
      <c r="F103" s="6" t="s">
        <v>15</v>
      </c>
      <c r="G103" s="6" t="s">
        <v>15</v>
      </c>
      <c r="H103" s="6" t="s">
        <v>7665</v>
      </c>
      <c r="I103" s="6" t="s">
        <v>7666</v>
      </c>
      <c r="J103" s="6"/>
      <c r="K103" s="6"/>
      <c r="L103" s="6" t="s">
        <v>2482</v>
      </c>
      <c r="M103" s="6"/>
    </row>
    <row r="104" spans="2:13">
      <c r="B104" s="6" t="s">
        <v>221</v>
      </c>
      <c r="C104" s="6" t="s">
        <v>6999</v>
      </c>
      <c r="D104" s="6" t="s">
        <v>7651</v>
      </c>
      <c r="E104" s="6" t="s">
        <v>222</v>
      </c>
      <c r="F104" s="6" t="s">
        <v>264</v>
      </c>
      <c r="G104" s="6" t="s">
        <v>15</v>
      </c>
      <c r="H104" s="6"/>
      <c r="I104" s="6" t="s">
        <v>7668</v>
      </c>
      <c r="J104" s="6" t="s">
        <v>7669</v>
      </c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7651</v>
      </c>
      <c r="E105" s="6" t="s">
        <v>224</v>
      </c>
      <c r="F105" s="6" t="s">
        <v>15</v>
      </c>
      <c r="G105" s="6" t="s">
        <v>15</v>
      </c>
      <c r="H105" s="6" t="s">
        <v>7665</v>
      </c>
      <c r="I105" s="6" t="s">
        <v>7666</v>
      </c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7651</v>
      </c>
      <c r="E106" s="6" t="s">
        <v>226</v>
      </c>
      <c r="F106" s="6"/>
      <c r="G106" s="6"/>
      <c r="H106" s="6" t="s">
        <v>7655</v>
      </c>
      <c r="I106" s="6" t="s">
        <v>7655</v>
      </c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7651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7684</v>
      </c>
      <c r="L107" s="6" t="s">
        <v>732</v>
      </c>
      <c r="M107" s="6"/>
    </row>
    <row r="108" spans="2:13">
      <c r="B108" s="6" t="s">
        <v>229</v>
      </c>
      <c r="C108" s="6" t="s">
        <v>6999</v>
      </c>
      <c r="D108" s="6" t="s">
        <v>7651</v>
      </c>
      <c r="E108" s="6" t="s">
        <v>230</v>
      </c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7651</v>
      </c>
      <c r="E109" s="6" t="s">
        <v>232</v>
      </c>
      <c r="F109" s="6"/>
      <c r="G109" s="6"/>
      <c r="H109" s="6" t="s">
        <v>7655</v>
      </c>
      <c r="I109" s="6" t="s">
        <v>7655</v>
      </c>
      <c r="J109" s="6"/>
      <c r="K109" s="6"/>
      <c r="L109" s="6"/>
      <c r="M109" s="6"/>
    </row>
    <row r="110" spans="2:13">
      <c r="B110" s="6" t="s">
        <v>233</v>
      </c>
      <c r="C110" s="6" t="s">
        <v>6999</v>
      </c>
      <c r="D110" s="6" t="s">
        <v>7651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7685</v>
      </c>
      <c r="L110" s="6" t="s">
        <v>2482</v>
      </c>
      <c r="M110" s="6"/>
    </row>
    <row r="111" spans="2:13">
      <c r="B111" s="6" t="s">
        <v>235</v>
      </c>
      <c r="C111" s="6" t="s">
        <v>6999</v>
      </c>
      <c r="D111" s="6" t="s">
        <v>7651</v>
      </c>
      <c r="E111" s="6" t="s">
        <v>236</v>
      </c>
      <c r="F111" s="6" t="s">
        <v>15</v>
      </c>
      <c r="G111" s="6" t="s">
        <v>15</v>
      </c>
      <c r="H111" s="6" t="s">
        <v>7686</v>
      </c>
      <c r="I111" s="6" t="s">
        <v>7666</v>
      </c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7651</v>
      </c>
      <c r="E112" s="6" t="s">
        <v>238</v>
      </c>
      <c r="F112" s="6" t="s">
        <v>264</v>
      </c>
      <c r="G112" s="6" t="s">
        <v>15</v>
      </c>
      <c r="H112" s="6"/>
      <c r="I112" s="6" t="s">
        <v>7668</v>
      </c>
      <c r="J112" s="6" t="s">
        <v>6401</v>
      </c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7651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7687</v>
      </c>
      <c r="L113" s="6" t="s">
        <v>732</v>
      </c>
      <c r="M113" s="6"/>
    </row>
    <row r="114" spans="2:13">
      <c r="B114" s="6" t="s">
        <v>241</v>
      </c>
      <c r="C114" s="6" t="s">
        <v>6999</v>
      </c>
      <c r="D114" s="6" t="s">
        <v>7651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7688</v>
      </c>
      <c r="L114" s="6" t="s">
        <v>732</v>
      </c>
      <c r="M114" s="6"/>
    </row>
    <row r="115" spans="2:13">
      <c r="B115" s="6" t="s">
        <v>243</v>
      </c>
      <c r="C115" s="6" t="s">
        <v>6999</v>
      </c>
      <c r="D115" s="6" t="s">
        <v>7651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7689</v>
      </c>
      <c r="L115" s="6" t="s">
        <v>732</v>
      </c>
      <c r="M115" s="6"/>
    </row>
    <row r="116" spans="2:13">
      <c r="B116" s="6" t="s">
        <v>245</v>
      </c>
      <c r="C116" s="6" t="s">
        <v>6999</v>
      </c>
      <c r="D116" s="6" t="s">
        <v>7651</v>
      </c>
      <c r="E116" s="6" t="s">
        <v>246</v>
      </c>
      <c r="F116" s="6" t="s">
        <v>15</v>
      </c>
      <c r="G116" s="6" t="s">
        <v>15</v>
      </c>
      <c r="H116" s="6" t="s">
        <v>7665</v>
      </c>
      <c r="I116" s="6" t="s">
        <v>7666</v>
      </c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7651</v>
      </c>
      <c r="E117" s="6" t="s">
        <v>248</v>
      </c>
      <c r="F117" s="6" t="s">
        <v>15</v>
      </c>
      <c r="G117" s="6" t="s">
        <v>15</v>
      </c>
      <c r="H117" s="6" t="s">
        <v>7665</v>
      </c>
      <c r="I117" s="6" t="s">
        <v>7666</v>
      </c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7651</v>
      </c>
      <c r="E118" s="6" t="s">
        <v>250</v>
      </c>
      <c r="F118" s="6" t="s">
        <v>15</v>
      </c>
      <c r="G118" s="6" t="s">
        <v>15</v>
      </c>
      <c r="H118" s="6" t="s">
        <v>7665</v>
      </c>
      <c r="I118" s="6" t="s">
        <v>7666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7651</v>
      </c>
      <c r="E119" s="6" t="s">
        <v>252</v>
      </c>
      <c r="F119" s="6" t="s">
        <v>15</v>
      </c>
      <c r="G119" s="6" t="s">
        <v>15</v>
      </c>
      <c r="H119" s="6" t="s">
        <v>7665</v>
      </c>
      <c r="I119" s="6" t="s">
        <v>7666</v>
      </c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7651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7690</v>
      </c>
      <c r="L120" s="6" t="s">
        <v>2482</v>
      </c>
      <c r="M120" s="6"/>
    </row>
    <row r="121" spans="2:13">
      <c r="B121" s="6" t="s">
        <v>255</v>
      </c>
      <c r="C121" s="6" t="s">
        <v>6999</v>
      </c>
      <c r="D121" s="6" t="s">
        <v>7651</v>
      </c>
      <c r="E121" s="6" t="s">
        <v>256</v>
      </c>
      <c r="F121" s="6" t="s">
        <v>15</v>
      </c>
      <c r="G121" s="6" t="s">
        <v>15</v>
      </c>
      <c r="H121" s="6" t="s">
        <v>7665</v>
      </c>
      <c r="I121" s="6" t="s">
        <v>7666</v>
      </c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7651</v>
      </c>
      <c r="E122" s="6" t="s">
        <v>258</v>
      </c>
      <c r="F122" s="6" t="s">
        <v>264</v>
      </c>
      <c r="G122" s="6" t="s">
        <v>15</v>
      </c>
      <c r="H122" s="6"/>
      <c r="I122" s="6" t="s">
        <v>7668</v>
      </c>
      <c r="J122" s="6" t="s">
        <v>7669</v>
      </c>
      <c r="K122" s="6"/>
      <c r="L122" s="6"/>
      <c r="M122" s="6"/>
    </row>
    <row r="123" spans="2:13">
      <c r="B123" s="6" t="s">
        <v>259</v>
      </c>
      <c r="C123" s="6" t="s">
        <v>6999</v>
      </c>
      <c r="D123" s="6" t="s">
        <v>7651</v>
      </c>
      <c r="E123" s="6" t="s">
        <v>260</v>
      </c>
      <c r="F123" s="6"/>
      <c r="G123" s="6"/>
      <c r="H123" s="6" t="s">
        <v>7655</v>
      </c>
      <c r="I123" s="6" t="s">
        <v>7655</v>
      </c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7651</v>
      </c>
      <c r="E124" s="6" t="s">
        <v>262</v>
      </c>
      <c r="F124" s="6"/>
      <c r="G124" s="6"/>
      <c r="H124" s="6" t="s">
        <v>7655</v>
      </c>
      <c r="I124" s="6" t="s">
        <v>7655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6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61.875" customWidth="1"/>
    <col min="10" max="10" width="17.75" customWidth="1"/>
    <col min="11" max="11" width="39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7691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7692</v>
      </c>
      <c r="L3" s="6" t="s">
        <v>1351</v>
      </c>
      <c r="M3" s="6"/>
    </row>
    <row r="4" spans="2:13">
      <c r="B4" s="6" t="s">
        <v>17</v>
      </c>
      <c r="C4" s="6" t="s">
        <v>6999</v>
      </c>
      <c r="D4" s="6" t="s">
        <v>7691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7693</v>
      </c>
      <c r="L4" s="6" t="s">
        <v>2423</v>
      </c>
      <c r="M4" s="6"/>
    </row>
    <row r="5" spans="2:13">
      <c r="B5" s="6" t="s">
        <v>19</v>
      </c>
      <c r="C5" s="6" t="s">
        <v>6999</v>
      </c>
      <c r="D5" s="6" t="s">
        <v>7691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7694</v>
      </c>
      <c r="L5" s="6" t="s">
        <v>1351</v>
      </c>
      <c r="M5" s="6"/>
    </row>
    <row r="6" spans="2:13">
      <c r="B6" s="6" t="s">
        <v>21</v>
      </c>
      <c r="C6" s="6" t="s">
        <v>6999</v>
      </c>
      <c r="D6" s="6" t="s">
        <v>7691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6999</v>
      </c>
      <c r="D7" s="6" t="s">
        <v>7691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7691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7691</v>
      </c>
      <c r="E9" s="6" t="s">
        <v>30</v>
      </c>
      <c r="F9" s="6"/>
      <c r="G9" s="6"/>
      <c r="H9" s="6"/>
      <c r="I9" s="6"/>
      <c r="J9" s="6"/>
      <c r="K9" s="6"/>
      <c r="L9" s="6" t="s">
        <v>2355</v>
      </c>
      <c r="M9" s="6"/>
    </row>
    <row r="10" spans="2:13">
      <c r="B10" s="6" t="s">
        <v>31</v>
      </c>
      <c r="C10" s="6" t="s">
        <v>6999</v>
      </c>
      <c r="D10" s="6" t="s">
        <v>7691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7695</v>
      </c>
      <c r="L10" s="6" t="s">
        <v>2423</v>
      </c>
      <c r="M10" s="6"/>
    </row>
    <row r="11" spans="2:13">
      <c r="B11" s="6" t="s">
        <v>33</v>
      </c>
      <c r="C11" s="6" t="s">
        <v>6999</v>
      </c>
      <c r="D11" s="6" t="s">
        <v>7691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7691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7696</v>
      </c>
      <c r="L12" s="6" t="s">
        <v>921</v>
      </c>
      <c r="M12" s="6"/>
    </row>
    <row r="13" spans="2:13">
      <c r="B13" s="6" t="s">
        <v>37</v>
      </c>
      <c r="C13" s="6" t="s">
        <v>6999</v>
      </c>
      <c r="D13" s="6" t="s">
        <v>7691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7697</v>
      </c>
      <c r="L13" s="6" t="s">
        <v>3708</v>
      </c>
      <c r="M13" s="6"/>
    </row>
    <row r="14" spans="2:13">
      <c r="B14" s="6" t="s">
        <v>39</v>
      </c>
      <c r="C14" s="6" t="s">
        <v>6999</v>
      </c>
      <c r="D14" s="6" t="s">
        <v>7691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6999</v>
      </c>
      <c r="D15" s="6" t="s">
        <v>7691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7691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7698</v>
      </c>
      <c r="L16" s="6" t="s">
        <v>1351</v>
      </c>
      <c r="M16" s="6"/>
    </row>
    <row r="17" spans="2:13">
      <c r="B17" s="6" t="s">
        <v>45</v>
      </c>
      <c r="C17" s="6" t="s">
        <v>6999</v>
      </c>
      <c r="D17" s="6" t="s">
        <v>7691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7699</v>
      </c>
      <c r="L17" s="6" t="s">
        <v>1351</v>
      </c>
      <c r="M17" s="6"/>
    </row>
    <row r="18" spans="2:13">
      <c r="B18" s="6" t="s">
        <v>47</v>
      </c>
      <c r="C18" s="6" t="s">
        <v>6999</v>
      </c>
      <c r="D18" s="6" t="s">
        <v>7691</v>
      </c>
      <c r="E18" s="6" t="s">
        <v>48</v>
      </c>
      <c r="F18" s="6" t="s">
        <v>15</v>
      </c>
      <c r="G18" s="6" t="s">
        <v>15</v>
      </c>
      <c r="H18" s="6" t="s">
        <v>334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6999</v>
      </c>
      <c r="D19" s="6" t="s">
        <v>7691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7700</v>
      </c>
      <c r="L19" s="6" t="s">
        <v>2482</v>
      </c>
      <c r="M19" s="6"/>
    </row>
    <row r="20" spans="2:13">
      <c r="B20" s="6" t="s">
        <v>52</v>
      </c>
      <c r="C20" s="6" t="s">
        <v>6999</v>
      </c>
      <c r="D20" s="6" t="s">
        <v>7691</v>
      </c>
      <c r="E20" s="6" t="s">
        <v>53</v>
      </c>
      <c r="F20" s="6"/>
      <c r="G20" s="6"/>
      <c r="H20" s="6"/>
      <c r="I20" s="6"/>
      <c r="J20" s="6"/>
      <c r="K20" s="6"/>
      <c r="L20" s="6" t="s">
        <v>7701</v>
      </c>
      <c r="M20" s="6"/>
    </row>
    <row r="21" spans="2:13">
      <c r="B21" s="6" t="s">
        <v>54</v>
      </c>
      <c r="C21" s="6" t="s">
        <v>6999</v>
      </c>
      <c r="D21" s="6" t="s">
        <v>7691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7691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7691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6999</v>
      </c>
      <c r="D24" s="6" t="s">
        <v>7691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7702</v>
      </c>
      <c r="L24" s="6" t="s">
        <v>2482</v>
      </c>
      <c r="M24" s="6"/>
    </row>
    <row r="25" spans="2:13">
      <c r="B25" s="6" t="s">
        <v>62</v>
      </c>
      <c r="C25" s="6" t="s">
        <v>6999</v>
      </c>
      <c r="D25" s="6" t="s">
        <v>7691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7703</v>
      </c>
      <c r="L25" s="6" t="s">
        <v>2423</v>
      </c>
      <c r="M25" s="6"/>
    </row>
    <row r="26" spans="2:13">
      <c r="B26" s="6" t="s">
        <v>64</v>
      </c>
      <c r="C26" s="6" t="s">
        <v>6999</v>
      </c>
      <c r="D26" s="6" t="s">
        <v>7691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6999</v>
      </c>
      <c r="D27" s="6" t="s">
        <v>7691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6999</v>
      </c>
      <c r="D28" s="6" t="s">
        <v>7691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7691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7691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7691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7691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7691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7691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7691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7691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7691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7691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7691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7691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7691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7691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7691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7691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7691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7691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6999</v>
      </c>
      <c r="D47" s="6" t="s">
        <v>7691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7704</v>
      </c>
      <c r="L47" s="6" t="s">
        <v>2423</v>
      </c>
      <c r="M47" s="6"/>
    </row>
    <row r="48" spans="2:13">
      <c r="B48" s="6" t="s">
        <v>108</v>
      </c>
      <c r="C48" s="6" t="s">
        <v>6999</v>
      </c>
      <c r="D48" s="6" t="s">
        <v>7691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7705</v>
      </c>
      <c r="L48" s="6" t="s">
        <v>2423</v>
      </c>
      <c r="M48" s="6"/>
    </row>
    <row r="49" spans="2:13">
      <c r="B49" s="6" t="s">
        <v>110</v>
      </c>
      <c r="C49" s="6" t="s">
        <v>6999</v>
      </c>
      <c r="D49" s="6" t="s">
        <v>7691</v>
      </c>
      <c r="E49" s="6" t="s">
        <v>111</v>
      </c>
      <c r="F49" s="6" t="s">
        <v>15</v>
      </c>
      <c r="G49" s="6" t="s">
        <v>15</v>
      </c>
      <c r="H49" s="6" t="s">
        <v>7706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6999</v>
      </c>
      <c r="D50" s="6" t="s">
        <v>7691</v>
      </c>
      <c r="E50" s="6" t="s">
        <v>113</v>
      </c>
      <c r="F50" s="6" t="s">
        <v>15</v>
      </c>
      <c r="G50" s="6" t="s">
        <v>15</v>
      </c>
      <c r="H50" s="6" t="s">
        <v>5495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7691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7707</v>
      </c>
      <c r="L51" s="6" t="s">
        <v>921</v>
      </c>
      <c r="M51" s="6"/>
    </row>
    <row r="52" spans="2:13">
      <c r="B52" s="6" t="s">
        <v>116</v>
      </c>
      <c r="C52" s="6" t="s">
        <v>6999</v>
      </c>
      <c r="D52" s="6" t="s">
        <v>7691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7691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7708</v>
      </c>
      <c r="L53" s="6" t="s">
        <v>1351</v>
      </c>
      <c r="M53" s="6"/>
    </row>
    <row r="54" spans="2:13">
      <c r="B54" s="6" t="s">
        <v>120</v>
      </c>
      <c r="C54" s="6" t="s">
        <v>6999</v>
      </c>
      <c r="D54" s="6" t="s">
        <v>7691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7709</v>
      </c>
      <c r="L54" s="6" t="s">
        <v>2423</v>
      </c>
      <c r="M54" s="6"/>
    </row>
    <row r="55" spans="2:13">
      <c r="B55" s="6" t="s">
        <v>122</v>
      </c>
      <c r="C55" s="6" t="s">
        <v>6999</v>
      </c>
      <c r="D55" s="6" t="s">
        <v>7691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7691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7710</v>
      </c>
      <c r="L56" s="6" t="s">
        <v>3708</v>
      </c>
      <c r="M56" s="6"/>
    </row>
    <row r="57" spans="2:13">
      <c r="B57" s="6" t="s">
        <v>126</v>
      </c>
      <c r="C57" s="6" t="s">
        <v>6999</v>
      </c>
      <c r="D57" s="6" t="s">
        <v>7691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7691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7711</v>
      </c>
      <c r="L58" s="6" t="s">
        <v>1501</v>
      </c>
      <c r="M58" s="6"/>
    </row>
    <row r="59" spans="2:13">
      <c r="B59" s="6" t="s">
        <v>130</v>
      </c>
      <c r="C59" s="6" t="s">
        <v>6999</v>
      </c>
      <c r="D59" s="6" t="s">
        <v>7691</v>
      </c>
      <c r="E59" s="6" t="s">
        <v>131</v>
      </c>
      <c r="F59" s="6" t="s">
        <v>15</v>
      </c>
      <c r="G59" s="6" t="s">
        <v>15</v>
      </c>
      <c r="H59" s="6" t="s">
        <v>7712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7691</v>
      </c>
      <c r="E60" s="6" t="s">
        <v>133</v>
      </c>
      <c r="F60" s="6" t="s">
        <v>15</v>
      </c>
      <c r="G60" s="6" t="s">
        <v>15</v>
      </c>
      <c r="H60" s="6" t="s">
        <v>7713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7691</v>
      </c>
      <c r="E61" s="6" t="s">
        <v>135</v>
      </c>
      <c r="F61" s="6" t="s">
        <v>15</v>
      </c>
      <c r="G61" s="6" t="s">
        <v>15</v>
      </c>
      <c r="H61" s="6" t="s">
        <v>7714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7691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7715</v>
      </c>
      <c r="L62" s="6" t="s">
        <v>2089</v>
      </c>
      <c r="M62" s="6"/>
    </row>
    <row r="63" spans="2:13">
      <c r="B63" s="6" t="s">
        <v>138</v>
      </c>
      <c r="C63" s="6" t="s">
        <v>6999</v>
      </c>
      <c r="D63" s="6" t="s">
        <v>7691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7716</v>
      </c>
      <c r="L63" s="6" t="s">
        <v>2423</v>
      </c>
      <c r="M63" s="6"/>
    </row>
    <row r="64" spans="2:13">
      <c r="B64" s="6" t="s">
        <v>140</v>
      </c>
      <c r="C64" s="6" t="s">
        <v>6999</v>
      </c>
      <c r="D64" s="6" t="s">
        <v>7691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7717</v>
      </c>
      <c r="L64" s="6" t="s">
        <v>2423</v>
      </c>
      <c r="M64" s="6"/>
    </row>
    <row r="65" spans="2:13">
      <c r="B65" s="6" t="s">
        <v>142</v>
      </c>
      <c r="C65" s="6" t="s">
        <v>6999</v>
      </c>
      <c r="D65" s="6" t="s">
        <v>7691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7691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7695</v>
      </c>
      <c r="L66" s="6" t="s">
        <v>2423</v>
      </c>
      <c r="M66" s="6"/>
    </row>
    <row r="67" spans="2:13">
      <c r="B67" s="6" t="s">
        <v>146</v>
      </c>
      <c r="C67" s="6" t="s">
        <v>6999</v>
      </c>
      <c r="D67" s="6" t="s">
        <v>7691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7691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7718</v>
      </c>
      <c r="L68" s="6" t="s">
        <v>2423</v>
      </c>
      <c r="M68" s="6"/>
    </row>
    <row r="69" spans="2:13">
      <c r="B69" s="6" t="s">
        <v>150</v>
      </c>
      <c r="C69" s="6" t="s">
        <v>6999</v>
      </c>
      <c r="D69" s="6" t="s">
        <v>7691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7719</v>
      </c>
      <c r="L69" s="6" t="s">
        <v>2423</v>
      </c>
      <c r="M69" s="6"/>
    </row>
    <row r="70" spans="2:13">
      <c r="B70" s="6" t="s">
        <v>152</v>
      </c>
      <c r="C70" s="6" t="s">
        <v>6999</v>
      </c>
      <c r="D70" s="6" t="s">
        <v>7691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7691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7691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7691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7691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7691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7691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7691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7691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7691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7691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7691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7691</v>
      </c>
      <c r="E82" s="6" t="s">
        <v>177</v>
      </c>
      <c r="F82" s="6" t="s">
        <v>15</v>
      </c>
      <c r="G82" s="6" t="s">
        <v>15</v>
      </c>
      <c r="H82" s="6" t="s">
        <v>2241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7691</v>
      </c>
      <c r="E83" s="6" t="s">
        <v>179</v>
      </c>
      <c r="F83" s="6" t="s">
        <v>15</v>
      </c>
      <c r="G83" s="6" t="s">
        <v>15</v>
      </c>
      <c r="H83" s="6" t="s">
        <v>7720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7691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7691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7691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7721</v>
      </c>
      <c r="L86" s="6" t="s">
        <v>1351</v>
      </c>
      <c r="M86" s="6"/>
    </row>
    <row r="87" spans="2:13">
      <c r="B87" s="6" t="s">
        <v>186</v>
      </c>
      <c r="C87" s="6" t="s">
        <v>6999</v>
      </c>
      <c r="D87" s="6" t="s">
        <v>7691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7691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7691</v>
      </c>
      <c r="E89" s="6" t="s">
        <v>191</v>
      </c>
      <c r="F89" s="6"/>
      <c r="G89" s="6"/>
      <c r="H89" s="6"/>
      <c r="I89" s="6"/>
      <c r="J89" s="6"/>
      <c r="K89" s="6"/>
      <c r="L89" s="6" t="s">
        <v>2355</v>
      </c>
      <c r="M89" s="6"/>
    </row>
    <row r="90" spans="2:13">
      <c r="B90" s="6" t="s">
        <v>192</v>
      </c>
      <c r="C90" s="6" t="s">
        <v>6999</v>
      </c>
      <c r="D90" s="6" t="s">
        <v>7691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7722</v>
      </c>
      <c r="L90" s="6" t="s">
        <v>2089</v>
      </c>
      <c r="M90" s="6"/>
    </row>
    <row r="91" spans="2:13">
      <c r="B91" s="6" t="s">
        <v>194</v>
      </c>
      <c r="C91" s="6" t="s">
        <v>6999</v>
      </c>
      <c r="D91" s="6" t="s">
        <v>7691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7723</v>
      </c>
      <c r="L91" s="6" t="s">
        <v>2089</v>
      </c>
      <c r="M91" s="6"/>
    </row>
    <row r="92" spans="2:13">
      <c r="B92" s="6" t="s">
        <v>196</v>
      </c>
      <c r="C92" s="6" t="s">
        <v>6999</v>
      </c>
      <c r="D92" s="6" t="s">
        <v>7691</v>
      </c>
      <c r="E92" s="6" t="s">
        <v>197</v>
      </c>
      <c r="F92" s="6" t="s">
        <v>15</v>
      </c>
      <c r="G92" s="6" t="s">
        <v>15</v>
      </c>
      <c r="H92" s="6" t="s">
        <v>7724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7691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7691</v>
      </c>
      <c r="E94" s="6" t="s">
        <v>201</v>
      </c>
      <c r="F94" s="6" t="s">
        <v>264</v>
      </c>
      <c r="G94" s="6" t="s">
        <v>15</v>
      </c>
      <c r="H94" s="6"/>
      <c r="I94" s="6" t="s">
        <v>2439</v>
      </c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7691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7725</v>
      </c>
      <c r="L95" s="6" t="s">
        <v>2423</v>
      </c>
      <c r="M95" s="6"/>
    </row>
    <row r="96" spans="2:13">
      <c r="B96" s="6" t="s">
        <v>204</v>
      </c>
      <c r="C96" s="6" t="s">
        <v>6999</v>
      </c>
      <c r="D96" s="6" t="s">
        <v>7691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7691</v>
      </c>
      <c r="E97" s="6" t="s">
        <v>207</v>
      </c>
      <c r="F97" s="6" t="s">
        <v>264</v>
      </c>
      <c r="G97" s="6" t="s">
        <v>15</v>
      </c>
      <c r="H97" s="6"/>
      <c r="I97" s="6" t="s">
        <v>2439</v>
      </c>
      <c r="J97" s="6"/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7691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6999</v>
      </c>
      <c r="D99" s="6" t="s">
        <v>7691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7691</v>
      </c>
      <c r="E100" s="6" t="s">
        <v>213</v>
      </c>
      <c r="F100" s="6" t="s">
        <v>15</v>
      </c>
      <c r="G100" s="6" t="s">
        <v>15</v>
      </c>
      <c r="H100" s="6" t="s">
        <v>7726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7691</v>
      </c>
      <c r="E101" s="6" t="s">
        <v>215</v>
      </c>
      <c r="F101" s="6" t="s">
        <v>264</v>
      </c>
      <c r="G101" s="6" t="s">
        <v>15</v>
      </c>
      <c r="H101" s="6"/>
      <c r="I101" s="6" t="s">
        <v>2439</v>
      </c>
      <c r="J101" s="6"/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7691</v>
      </c>
      <c r="E102" s="6" t="s">
        <v>218</v>
      </c>
      <c r="F102" s="6" t="s">
        <v>264</v>
      </c>
      <c r="G102" s="6" t="s">
        <v>15</v>
      </c>
      <c r="H102" s="6"/>
      <c r="I102" s="6" t="s">
        <v>2439</v>
      </c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7691</v>
      </c>
      <c r="E103" s="6" t="s">
        <v>220</v>
      </c>
      <c r="F103" s="6" t="s">
        <v>264</v>
      </c>
      <c r="G103" s="6" t="s">
        <v>15</v>
      </c>
      <c r="H103" s="6"/>
      <c r="I103" s="6" t="s">
        <v>2439</v>
      </c>
      <c r="J103" s="6"/>
      <c r="K103" s="6"/>
      <c r="L103" s="6"/>
      <c r="M103" s="6"/>
    </row>
    <row r="104" spans="2:13">
      <c r="B104" s="6" t="s">
        <v>221</v>
      </c>
      <c r="C104" s="6" t="s">
        <v>6999</v>
      </c>
      <c r="D104" s="6" t="s">
        <v>7691</v>
      </c>
      <c r="E104" s="6" t="s">
        <v>222</v>
      </c>
      <c r="F104" s="6" t="s">
        <v>264</v>
      </c>
      <c r="G104" s="6" t="s">
        <v>15</v>
      </c>
      <c r="H104" s="6"/>
      <c r="I104" s="6" t="s">
        <v>2439</v>
      </c>
      <c r="J104" s="6"/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7691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7727</v>
      </c>
      <c r="L105" s="6" t="s">
        <v>765</v>
      </c>
      <c r="M105" s="6"/>
    </row>
    <row r="106" spans="2:13">
      <c r="B106" s="6" t="s">
        <v>225</v>
      </c>
      <c r="C106" s="6" t="s">
        <v>6999</v>
      </c>
      <c r="D106" s="6" t="s">
        <v>7691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7691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7728</v>
      </c>
      <c r="L107" s="6" t="s">
        <v>1351</v>
      </c>
      <c r="M107" s="6"/>
    </row>
    <row r="108" spans="2:13">
      <c r="B108" s="6" t="s">
        <v>229</v>
      </c>
      <c r="C108" s="6" t="s">
        <v>6999</v>
      </c>
      <c r="D108" s="6" t="s">
        <v>7691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7729</v>
      </c>
      <c r="L108" s="6" t="s">
        <v>2423</v>
      </c>
      <c r="M108" s="6"/>
    </row>
    <row r="109" spans="2:13">
      <c r="B109" s="6" t="s">
        <v>231</v>
      </c>
      <c r="C109" s="6" t="s">
        <v>6999</v>
      </c>
      <c r="D109" s="6" t="s">
        <v>7691</v>
      </c>
      <c r="E109" s="6" t="s">
        <v>232</v>
      </c>
      <c r="F109" s="6"/>
      <c r="G109" s="6"/>
      <c r="H109" s="6"/>
      <c r="I109" s="6"/>
      <c r="J109" s="6"/>
      <c r="K109" s="6" t="s">
        <v>7730</v>
      </c>
      <c r="L109" s="6" t="s">
        <v>2423</v>
      </c>
      <c r="M109" s="6"/>
    </row>
    <row r="110" spans="2:13">
      <c r="B110" s="6" t="s">
        <v>233</v>
      </c>
      <c r="C110" s="6" t="s">
        <v>6999</v>
      </c>
      <c r="D110" s="6" t="s">
        <v>7691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6999</v>
      </c>
      <c r="D111" s="6" t="s">
        <v>7691</v>
      </c>
      <c r="E111" s="6" t="s">
        <v>236</v>
      </c>
      <c r="F111" s="6" t="s">
        <v>15</v>
      </c>
      <c r="G111" s="6" t="s">
        <v>15</v>
      </c>
      <c r="H111" s="6" t="s">
        <v>384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7691</v>
      </c>
      <c r="E112" s="6" t="s">
        <v>238</v>
      </c>
      <c r="F112" s="6" t="s">
        <v>264</v>
      </c>
      <c r="G112" s="6" t="s">
        <v>15</v>
      </c>
      <c r="H112" s="6"/>
      <c r="I112" s="6" t="s">
        <v>2439</v>
      </c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7691</v>
      </c>
      <c r="E113" s="6" t="s">
        <v>240</v>
      </c>
      <c r="F113" s="6" t="s">
        <v>15</v>
      </c>
      <c r="G113" s="6" t="s">
        <v>15</v>
      </c>
      <c r="H113" s="6" t="s">
        <v>386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7691</v>
      </c>
      <c r="E114" s="6" t="s">
        <v>242</v>
      </c>
      <c r="F114" s="6" t="s">
        <v>264</v>
      </c>
      <c r="G114" s="6" t="s">
        <v>15</v>
      </c>
      <c r="H114" s="6"/>
      <c r="I114" s="6" t="s">
        <v>2439</v>
      </c>
      <c r="J114" s="6"/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7691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7731</v>
      </c>
      <c r="L115" s="6" t="s">
        <v>765</v>
      </c>
      <c r="M115" s="6"/>
    </row>
    <row r="116" spans="2:13">
      <c r="B116" s="6" t="s">
        <v>245</v>
      </c>
      <c r="C116" s="6" t="s">
        <v>6999</v>
      </c>
      <c r="D116" s="6" t="s">
        <v>7691</v>
      </c>
      <c r="E116" s="6" t="s">
        <v>246</v>
      </c>
      <c r="F116" s="6" t="s">
        <v>15</v>
      </c>
      <c r="G116" s="6" t="s">
        <v>15</v>
      </c>
      <c r="H116" s="6" t="s">
        <v>7732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7691</v>
      </c>
      <c r="E117" s="6" t="s">
        <v>248</v>
      </c>
      <c r="F117" s="6" t="s">
        <v>15</v>
      </c>
      <c r="G117" s="6" t="s">
        <v>15</v>
      </c>
      <c r="H117" s="6" t="s">
        <v>5860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7691</v>
      </c>
      <c r="E118" s="6" t="s">
        <v>250</v>
      </c>
      <c r="F118" s="6" t="s">
        <v>264</v>
      </c>
      <c r="G118" s="6" t="s">
        <v>15</v>
      </c>
      <c r="H118" s="6"/>
      <c r="I118" s="6" t="s">
        <v>2439</v>
      </c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7691</v>
      </c>
      <c r="E119" s="6" t="s">
        <v>252</v>
      </c>
      <c r="F119" s="6" t="s">
        <v>264</v>
      </c>
      <c r="G119" s="6" t="s">
        <v>15</v>
      </c>
      <c r="H119" s="6"/>
      <c r="I119" s="6" t="s">
        <v>2439</v>
      </c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7691</v>
      </c>
      <c r="E120" s="6" t="s">
        <v>254</v>
      </c>
      <c r="F120" s="6" t="s">
        <v>264</v>
      </c>
      <c r="G120" s="6" t="s">
        <v>15</v>
      </c>
      <c r="H120" s="6"/>
      <c r="I120" s="6" t="s">
        <v>2439</v>
      </c>
      <c r="J120" s="6"/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7691</v>
      </c>
      <c r="E121" s="6" t="s">
        <v>256</v>
      </c>
      <c r="F121" s="6" t="s">
        <v>15</v>
      </c>
      <c r="G121" s="6" t="s">
        <v>15</v>
      </c>
      <c r="H121" s="6" t="s">
        <v>7733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7691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7734</v>
      </c>
      <c r="L122" s="6" t="s">
        <v>1351</v>
      </c>
      <c r="M122" s="6"/>
    </row>
    <row r="123" spans="2:13">
      <c r="B123" s="6" t="s">
        <v>259</v>
      </c>
      <c r="C123" s="6" t="s">
        <v>6999</v>
      </c>
      <c r="D123" s="6" t="s">
        <v>7691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7691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7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3" customWidth="1"/>
    <col min="9" max="9" width="27.875" customWidth="1"/>
    <col min="10" max="10" width="17.75" customWidth="1"/>
    <col min="11" max="11" width="55.125" customWidth="1"/>
    <col min="12" max="12" width="33" customWidth="1"/>
    <col min="13" max="13" width="44.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6999</v>
      </c>
      <c r="D3" s="6" t="s">
        <v>7735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7736</v>
      </c>
      <c r="L3" s="6" t="s">
        <v>4005</v>
      </c>
      <c r="M3" s="6"/>
    </row>
    <row r="4" spans="2:13">
      <c r="B4" s="6" t="s">
        <v>17</v>
      </c>
      <c r="C4" s="6" t="s">
        <v>6999</v>
      </c>
      <c r="D4" s="6" t="s">
        <v>7735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7737</v>
      </c>
      <c r="L4" s="6" t="s">
        <v>984</v>
      </c>
      <c r="M4" s="6"/>
    </row>
    <row r="5" spans="2:13">
      <c r="B5" s="6" t="s">
        <v>19</v>
      </c>
      <c r="C5" s="6" t="s">
        <v>6999</v>
      </c>
      <c r="D5" s="6" t="s">
        <v>7735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7738</v>
      </c>
      <c r="L5" s="6" t="s">
        <v>4005</v>
      </c>
      <c r="M5" s="6"/>
    </row>
    <row r="6" spans="2:13">
      <c r="B6" s="6" t="s">
        <v>21</v>
      </c>
      <c r="C6" s="6" t="s">
        <v>6999</v>
      </c>
      <c r="D6" s="6" t="s">
        <v>7735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7739</v>
      </c>
    </row>
    <row r="7" spans="2:13">
      <c r="B7" s="6" t="s">
        <v>24</v>
      </c>
      <c r="C7" s="6" t="s">
        <v>6999</v>
      </c>
      <c r="D7" s="6" t="s">
        <v>7735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6999</v>
      </c>
      <c r="D8" s="6" t="s">
        <v>7735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6999</v>
      </c>
      <c r="D9" s="6" t="s">
        <v>7735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6999</v>
      </c>
      <c r="D10" s="6" t="s">
        <v>7735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7740</v>
      </c>
      <c r="L10" s="6" t="s">
        <v>590</v>
      </c>
      <c r="M10" s="6"/>
    </row>
    <row r="11" spans="2:13">
      <c r="B11" s="6" t="s">
        <v>33</v>
      </c>
      <c r="C11" s="6" t="s">
        <v>6999</v>
      </c>
      <c r="D11" s="6" t="s">
        <v>7735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6999</v>
      </c>
      <c r="D12" s="6" t="s">
        <v>7735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7741</v>
      </c>
      <c r="L12" s="6" t="s">
        <v>590</v>
      </c>
      <c r="M12" s="6"/>
    </row>
    <row r="13" spans="2:13">
      <c r="B13" s="6" t="s">
        <v>37</v>
      </c>
      <c r="C13" s="6" t="s">
        <v>6999</v>
      </c>
      <c r="D13" s="6" t="s">
        <v>7735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6999</v>
      </c>
      <c r="D14" s="6" t="s">
        <v>7735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7739</v>
      </c>
    </row>
    <row r="15" spans="2:13">
      <c r="B15" s="6" t="s">
        <v>41</v>
      </c>
      <c r="C15" s="6" t="s">
        <v>6999</v>
      </c>
      <c r="D15" s="6" t="s">
        <v>7735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6999</v>
      </c>
      <c r="D16" s="6" t="s">
        <v>7735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7742</v>
      </c>
      <c r="L16" s="6" t="s">
        <v>7743</v>
      </c>
      <c r="M16" s="6"/>
    </row>
    <row r="17" spans="2:13">
      <c r="B17" s="6" t="s">
        <v>45</v>
      </c>
      <c r="C17" s="6" t="s">
        <v>6999</v>
      </c>
      <c r="D17" s="6" t="s">
        <v>7735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7744</v>
      </c>
      <c r="L17" s="6" t="s">
        <v>590</v>
      </c>
      <c r="M17" s="6"/>
    </row>
    <row r="18" spans="2:13">
      <c r="B18" s="6" t="s">
        <v>47</v>
      </c>
      <c r="C18" s="6" t="s">
        <v>6999</v>
      </c>
      <c r="D18" s="6" t="s">
        <v>7735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7745</v>
      </c>
      <c r="L18" s="6" t="s">
        <v>590</v>
      </c>
      <c r="M18" s="6"/>
    </row>
    <row r="19" spans="2:13">
      <c r="B19" s="6" t="s">
        <v>50</v>
      </c>
      <c r="C19" s="6" t="s">
        <v>6999</v>
      </c>
      <c r="D19" s="6" t="s">
        <v>7735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7746</v>
      </c>
      <c r="L19" s="6" t="s">
        <v>1018</v>
      </c>
      <c r="M19" s="6"/>
    </row>
    <row r="20" spans="2:13">
      <c r="B20" s="6" t="s">
        <v>52</v>
      </c>
      <c r="C20" s="6" t="s">
        <v>6999</v>
      </c>
      <c r="D20" s="6" t="s">
        <v>7735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6999</v>
      </c>
      <c r="D21" s="6" t="s">
        <v>7735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6999</v>
      </c>
      <c r="D22" s="6" t="s">
        <v>7735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6999</v>
      </c>
      <c r="D23" s="6" t="s">
        <v>7735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7739</v>
      </c>
    </row>
    <row r="24" spans="2:13">
      <c r="B24" s="6" t="s">
        <v>60</v>
      </c>
      <c r="C24" s="6" t="s">
        <v>6999</v>
      </c>
      <c r="D24" s="6" t="s">
        <v>7735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7747</v>
      </c>
      <c r="L24" s="6" t="s">
        <v>590</v>
      </c>
      <c r="M24" s="6"/>
    </row>
    <row r="25" spans="2:13">
      <c r="B25" s="6" t="s">
        <v>62</v>
      </c>
      <c r="C25" s="6" t="s">
        <v>6999</v>
      </c>
      <c r="D25" s="6" t="s">
        <v>7735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7748</v>
      </c>
      <c r="L25" s="6" t="s">
        <v>689</v>
      </c>
      <c r="M25" s="6"/>
    </row>
    <row r="26" spans="2:13">
      <c r="B26" s="6" t="s">
        <v>64</v>
      </c>
      <c r="C26" s="6" t="s">
        <v>6999</v>
      </c>
      <c r="D26" s="6" t="s">
        <v>7735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7739</v>
      </c>
    </row>
    <row r="27" spans="2:13">
      <c r="B27" s="6" t="s">
        <v>66</v>
      </c>
      <c r="C27" s="6" t="s">
        <v>6999</v>
      </c>
      <c r="D27" s="6" t="s">
        <v>7735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7739</v>
      </c>
    </row>
    <row r="28" spans="2:13">
      <c r="B28" s="6" t="s">
        <v>68</v>
      </c>
      <c r="C28" s="6" t="s">
        <v>6999</v>
      </c>
      <c r="D28" s="6" t="s">
        <v>7735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6999</v>
      </c>
      <c r="D29" s="6" t="s">
        <v>7735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6999</v>
      </c>
      <c r="D30" s="6" t="s">
        <v>7735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6999</v>
      </c>
      <c r="D31" s="6" t="s">
        <v>7735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6999</v>
      </c>
      <c r="D32" s="6" t="s">
        <v>7735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6999</v>
      </c>
      <c r="D33" s="6" t="s">
        <v>7735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6999</v>
      </c>
      <c r="D34" s="6" t="s">
        <v>7735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6999</v>
      </c>
      <c r="D35" s="6" t="s">
        <v>7735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6999</v>
      </c>
      <c r="D36" s="6" t="s">
        <v>7735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6999</v>
      </c>
      <c r="D37" s="6" t="s">
        <v>7735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6999</v>
      </c>
      <c r="D38" s="6" t="s">
        <v>7735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6999</v>
      </c>
      <c r="D39" s="6" t="s">
        <v>7735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6999</v>
      </c>
      <c r="D40" s="6" t="s">
        <v>7735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6999</v>
      </c>
      <c r="D41" s="6" t="s">
        <v>7735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6999</v>
      </c>
      <c r="D42" s="6" t="s">
        <v>7735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6999</v>
      </c>
      <c r="D43" s="6" t="s">
        <v>7735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6999</v>
      </c>
      <c r="D44" s="6" t="s">
        <v>7735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6999</v>
      </c>
      <c r="D45" s="6" t="s">
        <v>7735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6999</v>
      </c>
      <c r="D46" s="6" t="s">
        <v>7735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7739</v>
      </c>
    </row>
    <row r="47" spans="2:13">
      <c r="B47" s="6" t="s">
        <v>106</v>
      </c>
      <c r="C47" s="6" t="s">
        <v>6999</v>
      </c>
      <c r="D47" s="6" t="s">
        <v>7735</v>
      </c>
      <c r="E47" s="6" t="s">
        <v>107</v>
      </c>
      <c r="F47" s="6" t="s">
        <v>15</v>
      </c>
      <c r="G47" s="6" t="s">
        <v>15</v>
      </c>
      <c r="H47" s="6" t="s">
        <v>7749</v>
      </c>
      <c r="I47" s="6" t="s">
        <v>7749</v>
      </c>
      <c r="J47" s="6"/>
      <c r="K47" s="6"/>
      <c r="L47" s="6"/>
      <c r="M47" s="6"/>
    </row>
    <row r="48" spans="2:13">
      <c r="B48" s="6" t="s">
        <v>108</v>
      </c>
      <c r="C48" s="6" t="s">
        <v>6999</v>
      </c>
      <c r="D48" s="6" t="s">
        <v>7735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7750</v>
      </c>
      <c r="L48" s="6" t="s">
        <v>1022</v>
      </c>
      <c r="M48" s="6"/>
    </row>
    <row r="49" spans="2:13">
      <c r="B49" s="6" t="s">
        <v>110</v>
      </c>
      <c r="C49" s="6" t="s">
        <v>6999</v>
      </c>
      <c r="D49" s="6" t="s">
        <v>7735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7751</v>
      </c>
      <c r="L49" s="6" t="s">
        <v>1022</v>
      </c>
      <c r="M49" s="6"/>
    </row>
    <row r="50" spans="2:13">
      <c r="B50" s="6" t="s">
        <v>112</v>
      </c>
      <c r="C50" s="6" t="s">
        <v>6999</v>
      </c>
      <c r="D50" s="6" t="s">
        <v>7735</v>
      </c>
      <c r="E50" s="6" t="s">
        <v>113</v>
      </c>
      <c r="F50" s="6" t="s">
        <v>15</v>
      </c>
      <c r="G50" s="6" t="s">
        <v>15</v>
      </c>
      <c r="H50" s="6" t="s">
        <v>5495</v>
      </c>
      <c r="I50" s="6" t="s">
        <v>5495</v>
      </c>
      <c r="J50" s="6"/>
      <c r="K50" s="6"/>
      <c r="L50" s="6"/>
      <c r="M50" s="6"/>
    </row>
    <row r="51" spans="2:13">
      <c r="B51" s="6" t="s">
        <v>114</v>
      </c>
      <c r="C51" s="6" t="s">
        <v>6999</v>
      </c>
      <c r="D51" s="6" t="s">
        <v>7735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7752</v>
      </c>
      <c r="L51" s="6" t="s">
        <v>1022</v>
      </c>
      <c r="M51" s="6"/>
    </row>
    <row r="52" spans="2:13">
      <c r="B52" s="6" t="s">
        <v>116</v>
      </c>
      <c r="C52" s="6" t="s">
        <v>6999</v>
      </c>
      <c r="D52" s="6" t="s">
        <v>7735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6999</v>
      </c>
      <c r="D53" s="6" t="s">
        <v>7735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7753</v>
      </c>
      <c r="L53" s="6" t="s">
        <v>689</v>
      </c>
      <c r="M53" s="6"/>
    </row>
    <row r="54" spans="2:13">
      <c r="B54" s="6" t="s">
        <v>120</v>
      </c>
      <c r="C54" s="6" t="s">
        <v>6999</v>
      </c>
      <c r="D54" s="6" t="s">
        <v>7735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7754</v>
      </c>
      <c r="L54" s="6" t="s">
        <v>1022</v>
      </c>
      <c r="M54" s="6"/>
    </row>
    <row r="55" spans="2:13">
      <c r="B55" s="6" t="s">
        <v>122</v>
      </c>
      <c r="C55" s="6" t="s">
        <v>6999</v>
      </c>
      <c r="D55" s="6" t="s">
        <v>7735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6999</v>
      </c>
      <c r="D56" s="6" t="s">
        <v>7735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7755</v>
      </c>
      <c r="L56" s="6" t="s">
        <v>1022</v>
      </c>
      <c r="M56" s="6"/>
    </row>
    <row r="57" spans="2:13">
      <c r="B57" s="6" t="s">
        <v>126</v>
      </c>
      <c r="C57" s="6" t="s">
        <v>6999</v>
      </c>
      <c r="D57" s="6" t="s">
        <v>7735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6999</v>
      </c>
      <c r="D58" s="6" t="s">
        <v>7735</v>
      </c>
      <c r="E58" s="6" t="s">
        <v>129</v>
      </c>
      <c r="F58" s="6" t="s">
        <v>15</v>
      </c>
      <c r="G58" s="6" t="s">
        <v>15</v>
      </c>
      <c r="H58" s="6" t="s">
        <v>7756</v>
      </c>
      <c r="I58" s="6" t="s">
        <v>7756</v>
      </c>
      <c r="J58" s="6"/>
      <c r="K58" s="6"/>
      <c r="L58" s="6"/>
      <c r="M58" s="6"/>
    </row>
    <row r="59" spans="2:13">
      <c r="B59" s="6" t="s">
        <v>130</v>
      </c>
      <c r="C59" s="6" t="s">
        <v>6999</v>
      </c>
      <c r="D59" s="6" t="s">
        <v>7735</v>
      </c>
      <c r="E59" s="6" t="s">
        <v>131</v>
      </c>
      <c r="F59" s="6" t="s">
        <v>15</v>
      </c>
      <c r="G59" s="6" t="s">
        <v>15</v>
      </c>
      <c r="H59" s="6" t="s">
        <v>1943</v>
      </c>
      <c r="I59" s="6" t="s">
        <v>1943</v>
      </c>
      <c r="J59" s="6"/>
      <c r="K59" s="6"/>
      <c r="L59" s="6"/>
      <c r="M59" s="6"/>
    </row>
    <row r="60" spans="2:13">
      <c r="B60" s="6" t="s">
        <v>132</v>
      </c>
      <c r="C60" s="6" t="s">
        <v>6999</v>
      </c>
      <c r="D60" s="6" t="s">
        <v>7735</v>
      </c>
      <c r="E60" s="6" t="s">
        <v>133</v>
      </c>
      <c r="F60" s="6" t="s">
        <v>15</v>
      </c>
      <c r="G60" s="6" t="s">
        <v>15</v>
      </c>
      <c r="H60" s="6" t="s">
        <v>1943</v>
      </c>
      <c r="I60" s="6" t="s">
        <v>1943</v>
      </c>
      <c r="J60" s="6"/>
      <c r="K60" s="6"/>
      <c r="L60" s="6"/>
      <c r="M60" s="6"/>
    </row>
    <row r="61" spans="2:13">
      <c r="B61" s="6" t="s">
        <v>134</v>
      </c>
      <c r="C61" s="6" t="s">
        <v>6999</v>
      </c>
      <c r="D61" s="6" t="s">
        <v>7735</v>
      </c>
      <c r="E61" s="6" t="s">
        <v>135</v>
      </c>
      <c r="F61" s="6" t="s">
        <v>15</v>
      </c>
      <c r="G61" s="6" t="s">
        <v>15</v>
      </c>
      <c r="H61" s="6" t="s">
        <v>7757</v>
      </c>
      <c r="I61" s="6" t="s">
        <v>7757</v>
      </c>
      <c r="J61" s="6"/>
      <c r="K61" s="6"/>
      <c r="L61" s="6"/>
      <c r="M61" s="6"/>
    </row>
    <row r="62" spans="2:13">
      <c r="B62" s="6" t="s">
        <v>136</v>
      </c>
      <c r="C62" s="6" t="s">
        <v>6999</v>
      </c>
      <c r="D62" s="6" t="s">
        <v>7735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7758</v>
      </c>
      <c r="L62" s="6" t="s">
        <v>1022</v>
      </c>
      <c r="M62" s="6"/>
    </row>
    <row r="63" spans="2:13">
      <c r="B63" s="6" t="s">
        <v>138</v>
      </c>
      <c r="C63" s="6" t="s">
        <v>6999</v>
      </c>
      <c r="D63" s="6" t="s">
        <v>7735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7759</v>
      </c>
      <c r="L63" s="6" t="s">
        <v>1022</v>
      </c>
      <c r="M63" s="6"/>
    </row>
    <row r="64" spans="2:13">
      <c r="B64" s="6" t="s">
        <v>140</v>
      </c>
      <c r="C64" s="6" t="s">
        <v>6999</v>
      </c>
      <c r="D64" s="6" t="s">
        <v>7735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7760</v>
      </c>
      <c r="L64" s="6" t="s">
        <v>1022</v>
      </c>
      <c r="M64" s="6"/>
    </row>
    <row r="65" spans="2:13">
      <c r="B65" s="6" t="s">
        <v>142</v>
      </c>
      <c r="C65" s="6" t="s">
        <v>6999</v>
      </c>
      <c r="D65" s="6" t="s">
        <v>7735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6999</v>
      </c>
      <c r="D66" s="6" t="s">
        <v>7735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7761</v>
      </c>
      <c r="L66" s="6" t="s">
        <v>689</v>
      </c>
      <c r="M66" s="6"/>
    </row>
    <row r="67" spans="2:13">
      <c r="B67" s="6" t="s">
        <v>146</v>
      </c>
      <c r="C67" s="6" t="s">
        <v>6999</v>
      </c>
      <c r="D67" s="6" t="s">
        <v>7735</v>
      </c>
      <c r="E67" s="6" t="s">
        <v>147</v>
      </c>
      <c r="F67" s="6"/>
      <c r="G67" s="6"/>
      <c r="H67" s="6" t="s">
        <v>49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6999</v>
      </c>
      <c r="D68" s="6" t="s">
        <v>7735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7762</v>
      </c>
      <c r="L68" s="6" t="s">
        <v>1022</v>
      </c>
      <c r="M68" s="6"/>
    </row>
    <row r="69" spans="2:13">
      <c r="B69" s="6" t="s">
        <v>150</v>
      </c>
      <c r="C69" s="6" t="s">
        <v>6999</v>
      </c>
      <c r="D69" s="6" t="s">
        <v>7735</v>
      </c>
      <c r="E69" s="6" t="s">
        <v>151</v>
      </c>
      <c r="F69" s="6" t="s">
        <v>15</v>
      </c>
      <c r="G69" s="6" t="s">
        <v>15</v>
      </c>
      <c r="H69" s="6" t="s">
        <v>49</v>
      </c>
      <c r="I69" s="6" t="s">
        <v>49</v>
      </c>
      <c r="J69" s="6"/>
      <c r="K69" s="6"/>
      <c r="L69" s="6"/>
      <c r="M69" s="6"/>
    </row>
    <row r="70" spans="2:13">
      <c r="B70" s="6" t="s">
        <v>152</v>
      </c>
      <c r="C70" s="6" t="s">
        <v>6999</v>
      </c>
      <c r="D70" s="6" t="s">
        <v>7735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6999</v>
      </c>
      <c r="D71" s="6" t="s">
        <v>7735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6999</v>
      </c>
      <c r="D72" s="6" t="s">
        <v>7735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6999</v>
      </c>
      <c r="D73" s="6" t="s">
        <v>7735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6999</v>
      </c>
      <c r="D74" s="6" t="s">
        <v>7735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6999</v>
      </c>
      <c r="D75" s="6" t="s">
        <v>7735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6999</v>
      </c>
      <c r="D76" s="6" t="s">
        <v>7735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6999</v>
      </c>
      <c r="D77" s="6" t="s">
        <v>7735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6999</v>
      </c>
      <c r="D78" s="6" t="s">
        <v>7735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6999</v>
      </c>
      <c r="D79" s="6" t="s">
        <v>7735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6999</v>
      </c>
      <c r="D80" s="6" t="s">
        <v>7735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6999</v>
      </c>
      <c r="D81" s="6" t="s">
        <v>7735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6999</v>
      </c>
      <c r="D82" s="6" t="s">
        <v>7735</v>
      </c>
      <c r="E82" s="6" t="s">
        <v>177</v>
      </c>
      <c r="F82" s="6" t="s">
        <v>15</v>
      </c>
      <c r="G82" s="6" t="s">
        <v>15</v>
      </c>
      <c r="H82" s="6" t="s">
        <v>1943</v>
      </c>
      <c r="I82" s="6" t="s">
        <v>1943</v>
      </c>
      <c r="J82" s="6"/>
      <c r="K82" s="6"/>
      <c r="L82" s="6"/>
      <c r="M82" s="6"/>
    </row>
    <row r="83" spans="2:13">
      <c r="B83" s="6" t="s">
        <v>178</v>
      </c>
      <c r="C83" s="6" t="s">
        <v>6999</v>
      </c>
      <c r="D83" s="6" t="s">
        <v>7735</v>
      </c>
      <c r="E83" s="6" t="s">
        <v>179</v>
      </c>
      <c r="F83" s="6" t="s">
        <v>15</v>
      </c>
      <c r="G83" s="6" t="s">
        <v>15</v>
      </c>
      <c r="H83" s="6" t="s">
        <v>1943</v>
      </c>
      <c r="I83" s="6" t="s">
        <v>1943</v>
      </c>
      <c r="J83" s="6"/>
      <c r="K83" s="6"/>
      <c r="L83" s="6"/>
      <c r="M83" s="6"/>
    </row>
    <row r="84" spans="2:13">
      <c r="B84" s="6" t="s">
        <v>180</v>
      </c>
      <c r="C84" s="6" t="s">
        <v>6999</v>
      </c>
      <c r="D84" s="6" t="s">
        <v>7735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6999</v>
      </c>
      <c r="D85" s="6" t="s">
        <v>7735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6999</v>
      </c>
      <c r="D86" s="6" t="s">
        <v>7735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7763</v>
      </c>
      <c r="L86" s="6" t="s">
        <v>416</v>
      </c>
      <c r="M86" s="6"/>
    </row>
    <row r="87" spans="2:13">
      <c r="B87" s="6" t="s">
        <v>186</v>
      </c>
      <c r="C87" s="6" t="s">
        <v>6999</v>
      </c>
      <c r="D87" s="6" t="s">
        <v>7735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6999</v>
      </c>
      <c r="D88" s="6" t="s">
        <v>7735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6999</v>
      </c>
      <c r="D89" s="6" t="s">
        <v>7735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7739</v>
      </c>
    </row>
    <row r="90" spans="2:13">
      <c r="B90" s="6" t="s">
        <v>192</v>
      </c>
      <c r="C90" s="6" t="s">
        <v>6999</v>
      </c>
      <c r="D90" s="6" t="s">
        <v>7735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7764</v>
      </c>
      <c r="L90" s="6" t="s">
        <v>1018</v>
      </c>
      <c r="M90" s="6"/>
    </row>
    <row r="91" spans="2:13">
      <c r="B91" s="6" t="s">
        <v>194</v>
      </c>
      <c r="C91" s="6" t="s">
        <v>6999</v>
      </c>
      <c r="D91" s="6" t="s">
        <v>7735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7765</v>
      </c>
      <c r="L91" s="6" t="s">
        <v>1018</v>
      </c>
      <c r="M91" s="6"/>
    </row>
    <row r="92" spans="2:13">
      <c r="B92" s="6" t="s">
        <v>196</v>
      </c>
      <c r="C92" s="6" t="s">
        <v>6999</v>
      </c>
      <c r="D92" s="6" t="s">
        <v>7735</v>
      </c>
      <c r="E92" s="6" t="s">
        <v>197</v>
      </c>
      <c r="F92" s="6" t="s">
        <v>15</v>
      </c>
      <c r="G92" s="6" t="s">
        <v>15</v>
      </c>
      <c r="H92" s="6" t="s">
        <v>1943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6999</v>
      </c>
      <c r="D93" s="6" t="s">
        <v>7735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6999</v>
      </c>
      <c r="D94" s="6" t="s">
        <v>7735</v>
      </c>
      <c r="E94" s="6" t="s">
        <v>201</v>
      </c>
      <c r="F94" s="6" t="s">
        <v>15</v>
      </c>
      <c r="G94" s="6" t="s">
        <v>15</v>
      </c>
      <c r="H94" s="6" t="s">
        <v>7766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6999</v>
      </c>
      <c r="D95" s="6" t="s">
        <v>7735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7767</v>
      </c>
      <c r="L95" s="6" t="s">
        <v>984</v>
      </c>
      <c r="M95" s="6"/>
    </row>
    <row r="96" spans="2:13">
      <c r="B96" s="6" t="s">
        <v>204</v>
      </c>
      <c r="C96" s="6" t="s">
        <v>6999</v>
      </c>
      <c r="D96" s="6" t="s">
        <v>7735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6999</v>
      </c>
      <c r="D97" s="6" t="s">
        <v>7735</v>
      </c>
      <c r="E97" s="6" t="s">
        <v>207</v>
      </c>
      <c r="F97" s="6" t="s">
        <v>15</v>
      </c>
      <c r="G97" s="6" t="s">
        <v>15</v>
      </c>
      <c r="H97" s="6" t="s">
        <v>7766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6999</v>
      </c>
      <c r="D98" s="6" t="s">
        <v>7735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7739</v>
      </c>
    </row>
    <row r="99" spans="2:13">
      <c r="B99" s="6" t="s">
        <v>210</v>
      </c>
      <c r="C99" s="6" t="s">
        <v>6999</v>
      </c>
      <c r="D99" s="6" t="s">
        <v>7735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6999</v>
      </c>
      <c r="D100" s="6" t="s">
        <v>7735</v>
      </c>
      <c r="E100" s="6" t="s">
        <v>213</v>
      </c>
      <c r="F100" s="6" t="s">
        <v>15</v>
      </c>
      <c r="G100" s="6" t="s">
        <v>15</v>
      </c>
      <c r="H100" s="6" t="s">
        <v>7766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6999</v>
      </c>
      <c r="D101" s="6" t="s">
        <v>7735</v>
      </c>
      <c r="E101" s="6" t="s">
        <v>215</v>
      </c>
      <c r="F101" s="6" t="s">
        <v>15</v>
      </c>
      <c r="G101" s="6" t="s">
        <v>15</v>
      </c>
      <c r="H101" s="6" t="s">
        <v>7757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6999</v>
      </c>
      <c r="D102" s="6" t="s">
        <v>7735</v>
      </c>
      <c r="E102" s="6" t="s">
        <v>218</v>
      </c>
      <c r="F102" s="6" t="s">
        <v>15</v>
      </c>
      <c r="G102" s="6" t="s">
        <v>15</v>
      </c>
      <c r="H102" s="6" t="s">
        <v>7766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6999</v>
      </c>
      <c r="D103" s="6" t="s">
        <v>7735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7768</v>
      </c>
      <c r="L103" s="6" t="s">
        <v>416</v>
      </c>
      <c r="M103" s="6"/>
    </row>
    <row r="104" spans="2:13">
      <c r="B104" s="6" t="s">
        <v>221</v>
      </c>
      <c r="C104" s="6" t="s">
        <v>6999</v>
      </c>
      <c r="D104" s="6" t="s">
        <v>7735</v>
      </c>
      <c r="E104" s="6" t="s">
        <v>222</v>
      </c>
      <c r="F104" s="6" t="s">
        <v>15</v>
      </c>
      <c r="G104" s="6" t="s">
        <v>15</v>
      </c>
      <c r="H104" s="6" t="s">
        <v>7757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6999</v>
      </c>
      <c r="D105" s="6" t="s">
        <v>7735</v>
      </c>
      <c r="E105" s="6" t="s">
        <v>224</v>
      </c>
      <c r="F105" s="6" t="s">
        <v>15</v>
      </c>
      <c r="G105" s="6" t="s">
        <v>15</v>
      </c>
      <c r="H105" s="6" t="s">
        <v>7766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6999</v>
      </c>
      <c r="D106" s="6" t="s">
        <v>7735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6999</v>
      </c>
      <c r="D107" s="6" t="s">
        <v>7735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7769</v>
      </c>
      <c r="L107" s="6" t="s">
        <v>416</v>
      </c>
      <c r="M107" s="6"/>
    </row>
    <row r="108" spans="2:13">
      <c r="B108" s="6" t="s">
        <v>229</v>
      </c>
      <c r="C108" s="6" t="s">
        <v>6999</v>
      </c>
      <c r="D108" s="6" t="s">
        <v>7735</v>
      </c>
      <c r="E108" s="6" t="s">
        <v>230</v>
      </c>
      <c r="F108" s="6" t="s">
        <v>15</v>
      </c>
      <c r="G108" s="6" t="s">
        <v>15</v>
      </c>
      <c r="H108" s="6" t="s">
        <v>7766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6999</v>
      </c>
      <c r="D109" s="6" t="s">
        <v>7735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7739</v>
      </c>
    </row>
    <row r="110" spans="2:13">
      <c r="B110" s="6" t="s">
        <v>233</v>
      </c>
      <c r="C110" s="6" t="s">
        <v>6999</v>
      </c>
      <c r="D110" s="6" t="s">
        <v>7735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7770</v>
      </c>
      <c r="L110" s="6" t="s">
        <v>7771</v>
      </c>
      <c r="M110" s="6"/>
    </row>
    <row r="111" spans="2:13">
      <c r="B111" s="6" t="s">
        <v>235</v>
      </c>
      <c r="C111" s="6" t="s">
        <v>6999</v>
      </c>
      <c r="D111" s="6" t="s">
        <v>7735</v>
      </c>
      <c r="E111" s="6" t="s">
        <v>236</v>
      </c>
      <c r="F111" s="6" t="s">
        <v>15</v>
      </c>
      <c r="G111" s="6" t="s">
        <v>15</v>
      </c>
      <c r="H111" s="6" t="s">
        <v>1943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6999</v>
      </c>
      <c r="D112" s="6" t="s">
        <v>7735</v>
      </c>
      <c r="E112" s="6" t="s">
        <v>238</v>
      </c>
      <c r="F112" s="6" t="s">
        <v>15</v>
      </c>
      <c r="G112" s="6" t="s">
        <v>15</v>
      </c>
      <c r="H112" s="6" t="s">
        <v>7772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6999</v>
      </c>
      <c r="D113" s="6" t="s">
        <v>7735</v>
      </c>
      <c r="E113" s="6" t="s">
        <v>240</v>
      </c>
      <c r="F113" s="6" t="s">
        <v>15</v>
      </c>
      <c r="G113" s="6" t="s">
        <v>15</v>
      </c>
      <c r="H113" s="6" t="s">
        <v>7772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6999</v>
      </c>
      <c r="D114" s="6" t="s">
        <v>7735</v>
      </c>
      <c r="E114" s="6" t="s">
        <v>242</v>
      </c>
      <c r="F114" s="6" t="s">
        <v>15</v>
      </c>
      <c r="G114" s="6" t="s">
        <v>15</v>
      </c>
      <c r="H114" s="6" t="s">
        <v>7772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6999</v>
      </c>
      <c r="D115" s="6" t="s">
        <v>7735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7773</v>
      </c>
      <c r="L115" s="6" t="s">
        <v>416</v>
      </c>
      <c r="M115" s="6"/>
    </row>
    <row r="116" spans="2:13">
      <c r="B116" s="6" t="s">
        <v>245</v>
      </c>
      <c r="C116" s="6" t="s">
        <v>6999</v>
      </c>
      <c r="D116" s="6" t="s">
        <v>7735</v>
      </c>
      <c r="E116" s="6" t="s">
        <v>246</v>
      </c>
      <c r="F116" s="6" t="s">
        <v>15</v>
      </c>
      <c r="G116" s="6" t="s">
        <v>15</v>
      </c>
      <c r="H116" s="6" t="s">
        <v>1943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6999</v>
      </c>
      <c r="D117" s="6" t="s">
        <v>7735</v>
      </c>
      <c r="E117" s="6" t="s">
        <v>248</v>
      </c>
      <c r="F117" s="6" t="s">
        <v>15</v>
      </c>
      <c r="G117" s="6" t="s">
        <v>15</v>
      </c>
      <c r="H117" s="6" t="s">
        <v>1943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6999</v>
      </c>
      <c r="D118" s="6" t="s">
        <v>7735</v>
      </c>
      <c r="E118" s="6" t="s">
        <v>250</v>
      </c>
      <c r="F118" s="6" t="s">
        <v>15</v>
      </c>
      <c r="G118" s="6" t="s">
        <v>15</v>
      </c>
      <c r="H118" s="6" t="s">
        <v>7766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6999</v>
      </c>
      <c r="D119" s="6" t="s">
        <v>7735</v>
      </c>
      <c r="E119" s="6" t="s">
        <v>252</v>
      </c>
      <c r="F119" s="6" t="s">
        <v>15</v>
      </c>
      <c r="G119" s="6" t="s">
        <v>15</v>
      </c>
      <c r="H119" s="6" t="s">
        <v>7766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6999</v>
      </c>
      <c r="D120" s="6" t="s">
        <v>7735</v>
      </c>
      <c r="E120" s="6" t="s">
        <v>254</v>
      </c>
      <c r="F120" s="6" t="s">
        <v>15</v>
      </c>
      <c r="G120" s="6" t="s">
        <v>15</v>
      </c>
      <c r="H120" s="6" t="s">
        <v>7766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6999</v>
      </c>
      <c r="D121" s="6" t="s">
        <v>7735</v>
      </c>
      <c r="E121" s="6" t="s">
        <v>256</v>
      </c>
      <c r="F121" s="6" t="s">
        <v>15</v>
      </c>
      <c r="G121" s="6" t="s">
        <v>15</v>
      </c>
      <c r="H121" s="6" t="s">
        <v>7766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6999</v>
      </c>
      <c r="D122" s="6" t="s">
        <v>7735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7774</v>
      </c>
      <c r="L122" s="6" t="s">
        <v>416</v>
      </c>
      <c r="M122" s="6"/>
    </row>
    <row r="123" spans="2:13">
      <c r="B123" s="6" t="s">
        <v>259</v>
      </c>
      <c r="C123" s="6" t="s">
        <v>6999</v>
      </c>
      <c r="D123" s="6" t="s">
        <v>7735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6999</v>
      </c>
      <c r="D124" s="6" t="s">
        <v>7735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8"/>
  <dimension ref="B2:M124"/>
  <sheetViews>
    <sheetView workbookViewId="0">
      <selection activeCell="C5" sqref="C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8.625" customWidth="1"/>
    <col min="10" max="10" width="43.25" customWidth="1"/>
    <col min="11" max="11" width="44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/>
      <c r="E3" s="6" t="s">
        <v>14</v>
      </c>
      <c r="F3" s="6" t="s">
        <v>264</v>
      </c>
      <c r="G3" s="6" t="s">
        <v>15</v>
      </c>
      <c r="H3" s="6"/>
      <c r="I3" s="6" t="s">
        <v>276</v>
      </c>
      <c r="J3" s="6" t="s">
        <v>7776</v>
      </c>
      <c r="K3" s="6"/>
      <c r="L3" s="6"/>
      <c r="M3" s="6"/>
    </row>
    <row r="4" spans="2:13">
      <c r="B4" s="6" t="s">
        <v>17</v>
      </c>
      <c r="C4" s="6"/>
      <c r="D4" s="6"/>
      <c r="E4" s="6" t="s">
        <v>18</v>
      </c>
      <c r="F4" s="6" t="s">
        <v>264</v>
      </c>
      <c r="G4" s="6" t="s">
        <v>15</v>
      </c>
      <c r="H4" s="6"/>
      <c r="I4" s="6" t="s">
        <v>276</v>
      </c>
      <c r="J4" s="6" t="s">
        <v>7776</v>
      </c>
      <c r="K4" s="6"/>
      <c r="L4" s="6"/>
      <c r="M4" s="6"/>
    </row>
    <row r="5" spans="2:13">
      <c r="B5" s="6" t="s">
        <v>19</v>
      </c>
      <c r="C5" s="6"/>
      <c r="D5" s="6"/>
      <c r="E5" s="6" t="s">
        <v>20</v>
      </c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 t="s">
        <v>7777</v>
      </c>
      <c r="L6" s="6" t="s">
        <v>2436</v>
      </c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 t="s">
        <v>2436</v>
      </c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 t="s">
        <v>7778</v>
      </c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 t="s">
        <v>7779</v>
      </c>
      <c r="L9" s="6"/>
      <c r="M9" s="6"/>
    </row>
    <row r="10" spans="2:13">
      <c r="B10" s="6" t="s">
        <v>31</v>
      </c>
      <c r="C10" s="6"/>
      <c r="D10" s="6"/>
      <c r="E10" s="6" t="s">
        <v>32</v>
      </c>
      <c r="F10" s="6" t="s">
        <v>264</v>
      </c>
      <c r="G10" s="6" t="s">
        <v>15</v>
      </c>
      <c r="H10" s="6"/>
      <c r="I10" s="6" t="s">
        <v>276</v>
      </c>
      <c r="J10" s="6" t="s">
        <v>7776</v>
      </c>
      <c r="K10" s="6"/>
      <c r="L10" s="6"/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/>
      <c r="D12" s="6"/>
      <c r="E12" s="6" t="s">
        <v>36</v>
      </c>
      <c r="F12" s="6" t="s">
        <v>264</v>
      </c>
      <c r="G12" s="6" t="s">
        <v>15</v>
      </c>
      <c r="H12" s="6"/>
      <c r="I12" s="6" t="s">
        <v>276</v>
      </c>
      <c r="J12" s="6" t="s">
        <v>7776</v>
      </c>
      <c r="K12" s="6"/>
      <c r="L12" s="6"/>
      <c r="M12" s="6"/>
    </row>
    <row r="13" spans="2:13">
      <c r="B13" s="6" t="s">
        <v>37</v>
      </c>
      <c r="C13" s="6"/>
      <c r="D13" s="6"/>
      <c r="E13" s="6" t="s">
        <v>38</v>
      </c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/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7780</v>
      </c>
      <c r="L16" s="6"/>
      <c r="M16" s="6"/>
    </row>
    <row r="17" spans="2:13">
      <c r="B17" s="6" t="s">
        <v>45</v>
      </c>
      <c r="C17" s="6"/>
      <c r="D17" s="6"/>
      <c r="E17" s="6" t="s">
        <v>46</v>
      </c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/>
      <c r="D18" s="6"/>
      <c r="E18" s="6" t="s">
        <v>48</v>
      </c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/>
      <c r="D19" s="6"/>
      <c r="E19" s="6" t="s">
        <v>51</v>
      </c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 t="s">
        <v>7781</v>
      </c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 t="s">
        <v>7782</v>
      </c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 t="s">
        <v>7783</v>
      </c>
      <c r="L23" s="6"/>
      <c r="M23" s="6"/>
    </row>
    <row r="24" spans="2:13">
      <c r="B24" s="6" t="s">
        <v>60</v>
      </c>
      <c r="C24" s="6"/>
      <c r="D24" s="6"/>
      <c r="E24" s="6" t="s">
        <v>61</v>
      </c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/>
      <c r="D25" s="6"/>
      <c r="E25" s="6" t="s">
        <v>63</v>
      </c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 t="s">
        <v>7784</v>
      </c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/>
      <c r="D47" s="6"/>
      <c r="E47" s="6" t="s">
        <v>107</v>
      </c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/>
      <c r="D48" s="6"/>
      <c r="E48" s="6" t="s">
        <v>109</v>
      </c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/>
      <c r="D49" s="6"/>
      <c r="E49" s="6" t="s">
        <v>111</v>
      </c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/>
      <c r="D50" s="6"/>
      <c r="E50" s="6" t="s">
        <v>113</v>
      </c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/>
      <c r="D51" s="6"/>
      <c r="E51" s="6" t="s">
        <v>115</v>
      </c>
      <c r="F51" s="6" t="s">
        <v>264</v>
      </c>
      <c r="G51" s="6" t="s">
        <v>15</v>
      </c>
      <c r="H51" s="6"/>
      <c r="I51" s="6" t="s">
        <v>276</v>
      </c>
      <c r="J51" s="6" t="s">
        <v>7776</v>
      </c>
      <c r="K51" s="6"/>
      <c r="L51" s="6"/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/>
      <c r="D54" s="6"/>
      <c r="E54" s="6" t="s">
        <v>121</v>
      </c>
      <c r="F54" s="6" t="s">
        <v>264</v>
      </c>
      <c r="G54" s="6" t="s">
        <v>15</v>
      </c>
      <c r="H54" s="6"/>
      <c r="I54" s="6" t="s">
        <v>276</v>
      </c>
      <c r="J54" s="6" t="s">
        <v>7776</v>
      </c>
      <c r="K54" s="6"/>
      <c r="L54" s="6"/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/>
      <c r="D56" s="6"/>
      <c r="E56" s="6" t="s">
        <v>125</v>
      </c>
      <c r="F56" s="6" t="s">
        <v>264</v>
      </c>
      <c r="G56" s="6" t="s">
        <v>15</v>
      </c>
      <c r="H56" s="6"/>
      <c r="I56" s="6" t="s">
        <v>276</v>
      </c>
      <c r="J56" s="6" t="s">
        <v>7776</v>
      </c>
      <c r="K56" s="6"/>
      <c r="L56" s="6"/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/>
      <c r="D61" s="6"/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/>
      <c r="D62" s="6"/>
      <c r="E62" s="6" t="s">
        <v>137</v>
      </c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/>
      <c r="D63" s="6"/>
      <c r="E63" s="6" t="s">
        <v>139</v>
      </c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/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7785</v>
      </c>
      <c r="L64" s="6"/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/>
      <c r="D68" s="6"/>
      <c r="E68" s="6" t="s">
        <v>149</v>
      </c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/>
      <c r="D69" s="6"/>
      <c r="E69" s="6" t="s">
        <v>151</v>
      </c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/>
      <c r="D90" s="6"/>
      <c r="E90" s="6" t="s">
        <v>193</v>
      </c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/>
      <c r="D91" s="6"/>
      <c r="E91" s="6" t="s">
        <v>195</v>
      </c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/>
      <c r="D92" s="6"/>
      <c r="E92" s="6" t="s">
        <v>197</v>
      </c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/>
      <c r="D103" s="6"/>
      <c r="E103" s="6" t="s">
        <v>220</v>
      </c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/>
      <c r="D104" s="6"/>
      <c r="E104" s="6" t="s">
        <v>222</v>
      </c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/>
      <c r="D107" s="6"/>
      <c r="E107" s="6" t="s">
        <v>228</v>
      </c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/>
      <c r="D108" s="6"/>
      <c r="E108" s="6" t="s">
        <v>230</v>
      </c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/>
      <c r="D111" s="6"/>
      <c r="E111" s="6" t="s">
        <v>236</v>
      </c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/>
      <c r="D112" s="6"/>
      <c r="E112" s="6" t="s">
        <v>238</v>
      </c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/>
      <c r="D113" s="6"/>
      <c r="E113" s="6" t="s">
        <v>240</v>
      </c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/>
      <c r="D114" s="6"/>
      <c r="E114" s="6" t="s">
        <v>242</v>
      </c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/>
      <c r="D115" s="6"/>
      <c r="E115" s="6" t="s">
        <v>244</v>
      </c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/>
      <c r="D116" s="6"/>
      <c r="E116" s="6" t="s">
        <v>246</v>
      </c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/>
      <c r="D117" s="6"/>
      <c r="E117" s="6" t="s">
        <v>248</v>
      </c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264</v>
      </c>
      <c r="G118" s="6" t="s">
        <v>15</v>
      </c>
      <c r="H118" s="6"/>
      <c r="I118" s="6" t="s">
        <v>276</v>
      </c>
      <c r="J118" s="6" t="s">
        <v>7776</v>
      </c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9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8.125" customWidth="1"/>
    <col min="9" max="9" width="50" customWidth="1"/>
    <col min="10" max="10" width="34.75" customWidth="1"/>
    <col min="11" max="11" width="55.125" customWidth="1"/>
    <col min="12" max="12" width="33" customWidth="1"/>
    <col min="13" max="13" width="46.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7786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7787</v>
      </c>
      <c r="L3" s="6" t="s">
        <v>2626</v>
      </c>
      <c r="M3" s="6"/>
    </row>
    <row r="4" spans="2:13">
      <c r="B4" s="6" t="s">
        <v>17</v>
      </c>
      <c r="C4" s="6" t="s">
        <v>7775</v>
      </c>
      <c r="D4" s="6" t="s">
        <v>7786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7788</v>
      </c>
      <c r="L4" s="6" t="s">
        <v>3566</v>
      </c>
      <c r="M4" s="6"/>
    </row>
    <row r="5" spans="2:13">
      <c r="B5" s="6" t="s">
        <v>19</v>
      </c>
      <c r="C5" s="6" t="s">
        <v>7775</v>
      </c>
      <c r="D5" s="6" t="s">
        <v>7786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7789</v>
      </c>
      <c r="L5" s="6" t="s">
        <v>2008</v>
      </c>
      <c r="M5" s="6"/>
    </row>
    <row r="6" spans="2:13">
      <c r="B6" s="6" t="s">
        <v>21</v>
      </c>
      <c r="C6" s="6" t="s">
        <v>7775</v>
      </c>
      <c r="D6" s="6" t="s">
        <v>7786</v>
      </c>
      <c r="E6" s="6" t="s">
        <v>22</v>
      </c>
      <c r="F6" s="6"/>
      <c r="G6" s="6"/>
      <c r="H6" s="6"/>
      <c r="I6" s="6" t="s">
        <v>7790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7786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7786</v>
      </c>
      <c r="E8" s="6" t="s">
        <v>28</v>
      </c>
      <c r="F8" s="6"/>
      <c r="G8" s="6"/>
      <c r="H8" s="6"/>
      <c r="I8" s="6" t="s">
        <v>7790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7786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7786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7791</v>
      </c>
      <c r="L10" s="6" t="s">
        <v>2626</v>
      </c>
      <c r="M10" s="6"/>
    </row>
    <row r="11" spans="2:13">
      <c r="B11" s="6" t="s">
        <v>33</v>
      </c>
      <c r="C11" s="6" t="s">
        <v>7775</v>
      </c>
      <c r="D11" s="6" t="s">
        <v>7786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7786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7792</v>
      </c>
      <c r="L12" s="6" t="s">
        <v>1252</v>
      </c>
      <c r="M12" s="6"/>
    </row>
    <row r="13" spans="2:13">
      <c r="B13" s="6" t="s">
        <v>37</v>
      </c>
      <c r="C13" s="6" t="s">
        <v>7775</v>
      </c>
      <c r="D13" s="6" t="s">
        <v>7786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7793</v>
      </c>
      <c r="L13" s="6" t="s">
        <v>2626</v>
      </c>
      <c r="M13" s="6"/>
    </row>
    <row r="14" spans="2:13">
      <c r="B14" s="6" t="s">
        <v>39</v>
      </c>
      <c r="C14" s="6" t="s">
        <v>7775</v>
      </c>
      <c r="D14" s="6" t="s">
        <v>7786</v>
      </c>
      <c r="E14" s="6" t="s">
        <v>40</v>
      </c>
      <c r="F14" s="6"/>
      <c r="G14" s="6"/>
      <c r="H14" s="6"/>
      <c r="I14" s="6" t="s">
        <v>7790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7786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7786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7794</v>
      </c>
      <c r="L16" s="6" t="s">
        <v>1629</v>
      </c>
      <c r="M16" s="6"/>
    </row>
    <row r="17" spans="2:13">
      <c r="B17" s="6" t="s">
        <v>45</v>
      </c>
      <c r="C17" s="6" t="s">
        <v>7775</v>
      </c>
      <c r="D17" s="6" t="s">
        <v>7786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7795</v>
      </c>
      <c r="L17" s="6" t="s">
        <v>2626</v>
      </c>
      <c r="M17" s="6"/>
    </row>
    <row r="18" spans="2:13">
      <c r="B18" s="6" t="s">
        <v>47</v>
      </c>
      <c r="C18" s="6" t="s">
        <v>7775</v>
      </c>
      <c r="D18" s="6" t="s">
        <v>7786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7796</v>
      </c>
      <c r="L18" s="6" t="s">
        <v>2008</v>
      </c>
      <c r="M18" s="6"/>
    </row>
    <row r="19" spans="2:13">
      <c r="B19" s="6" t="s">
        <v>50</v>
      </c>
      <c r="C19" s="6" t="s">
        <v>7775</v>
      </c>
      <c r="D19" s="6" t="s">
        <v>7786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7797</v>
      </c>
      <c r="L19" s="6" t="s">
        <v>2008</v>
      </c>
      <c r="M19" s="6"/>
    </row>
    <row r="20" spans="2:13">
      <c r="B20" s="6" t="s">
        <v>52</v>
      </c>
      <c r="C20" s="6" t="s">
        <v>7775</v>
      </c>
      <c r="D20" s="6" t="s">
        <v>7786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7786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7786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7786</v>
      </c>
      <c r="E23" s="6" t="s">
        <v>59</v>
      </c>
      <c r="F23" s="6"/>
      <c r="G23" s="6"/>
      <c r="H23" s="6"/>
      <c r="I23" s="6" t="s">
        <v>7790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7786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7798</v>
      </c>
      <c r="L24" s="6" t="s">
        <v>1252</v>
      </c>
      <c r="M24" s="6"/>
    </row>
    <row r="25" spans="2:13">
      <c r="B25" s="6" t="s">
        <v>62</v>
      </c>
      <c r="C25" s="6" t="s">
        <v>7775</v>
      </c>
      <c r="D25" s="6" t="s">
        <v>7786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7799</v>
      </c>
      <c r="L25" s="6" t="s">
        <v>3566</v>
      </c>
      <c r="M25" s="6"/>
    </row>
    <row r="26" spans="2:13">
      <c r="B26" s="6" t="s">
        <v>64</v>
      </c>
      <c r="C26" s="6" t="s">
        <v>7775</v>
      </c>
      <c r="D26" s="6" t="s">
        <v>7786</v>
      </c>
      <c r="E26" s="6" t="s">
        <v>65</v>
      </c>
      <c r="F26" s="6"/>
      <c r="G26" s="6"/>
      <c r="H26" s="6"/>
      <c r="I26" s="6" t="s">
        <v>7790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7786</v>
      </c>
      <c r="E27" s="6" t="s">
        <v>67</v>
      </c>
      <c r="F27" s="6"/>
      <c r="G27" s="6"/>
      <c r="H27" s="6"/>
      <c r="I27" s="6" t="s">
        <v>7790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7786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7786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7786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7786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7786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7786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7786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7786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7786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7786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7786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7786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7786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7786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7786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7786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7786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7786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7786</v>
      </c>
      <c r="E46" s="6" t="s">
        <v>105</v>
      </c>
      <c r="F46" s="6"/>
      <c r="G46" s="6"/>
      <c r="H46" s="6"/>
      <c r="I46" s="6" t="s">
        <v>7790</v>
      </c>
      <c r="J46" s="6"/>
      <c r="K46" s="6"/>
      <c r="L46" s="6"/>
      <c r="M46" s="6" t="s">
        <v>2849</v>
      </c>
    </row>
    <row r="47" spans="2:13">
      <c r="B47" s="6" t="s">
        <v>106</v>
      </c>
      <c r="C47" s="6" t="s">
        <v>7775</v>
      </c>
      <c r="D47" s="6" t="s">
        <v>7786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7800</v>
      </c>
      <c r="L47" s="6" t="s">
        <v>328</v>
      </c>
      <c r="M47" s="6"/>
    </row>
    <row r="48" spans="2:13">
      <c r="B48" s="6" t="s">
        <v>108</v>
      </c>
      <c r="C48" s="6" t="s">
        <v>7775</v>
      </c>
      <c r="D48" s="6" t="s">
        <v>7786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7801</v>
      </c>
      <c r="L48" s="6" t="s">
        <v>3566</v>
      </c>
      <c r="M48" s="6"/>
    </row>
    <row r="49" spans="2:13">
      <c r="B49" s="6" t="s">
        <v>110</v>
      </c>
      <c r="C49" s="6" t="s">
        <v>7775</v>
      </c>
      <c r="D49" s="6" t="s">
        <v>7786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7802</v>
      </c>
      <c r="L49" s="6" t="s">
        <v>1315</v>
      </c>
      <c r="M49" s="6"/>
    </row>
    <row r="50" spans="2:13">
      <c r="B50" s="6" t="s">
        <v>112</v>
      </c>
      <c r="C50" s="6" t="s">
        <v>7775</v>
      </c>
      <c r="D50" s="6" t="s">
        <v>7786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7803</v>
      </c>
      <c r="L50" s="6" t="s">
        <v>3566</v>
      </c>
      <c r="M50" s="6"/>
    </row>
    <row r="51" spans="2:13">
      <c r="B51" s="6" t="s">
        <v>114</v>
      </c>
      <c r="C51" s="6" t="s">
        <v>7775</v>
      </c>
      <c r="D51" s="6" t="s">
        <v>7786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7804</v>
      </c>
      <c r="L51" s="6" t="s">
        <v>3566</v>
      </c>
      <c r="M51" s="6"/>
    </row>
    <row r="52" spans="2:13">
      <c r="B52" s="6" t="s">
        <v>116</v>
      </c>
      <c r="C52" s="6" t="s">
        <v>7775</v>
      </c>
      <c r="D52" s="6" t="s">
        <v>7786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7786</v>
      </c>
      <c r="E53" s="6" t="s">
        <v>119</v>
      </c>
      <c r="F53" s="6" t="s">
        <v>15</v>
      </c>
      <c r="G53" s="6" t="s">
        <v>15</v>
      </c>
      <c r="H53" s="6" t="s">
        <v>7805</v>
      </c>
      <c r="I53" s="6" t="s">
        <v>7805</v>
      </c>
      <c r="J53" s="6"/>
      <c r="K53" s="6"/>
      <c r="L53" s="6"/>
      <c r="M53" s="6"/>
    </row>
    <row r="54" spans="2:13">
      <c r="B54" s="6" t="s">
        <v>120</v>
      </c>
      <c r="C54" s="6" t="s">
        <v>7775</v>
      </c>
      <c r="D54" s="6" t="s">
        <v>7786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7806</v>
      </c>
      <c r="L54" s="6" t="s">
        <v>6412</v>
      </c>
      <c r="M54" s="6"/>
    </row>
    <row r="55" spans="2:13">
      <c r="B55" s="6" t="s">
        <v>122</v>
      </c>
      <c r="C55" s="6" t="s">
        <v>7775</v>
      </c>
      <c r="D55" s="6" t="s">
        <v>7786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7786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7807</v>
      </c>
      <c r="L56" s="6" t="s">
        <v>3566</v>
      </c>
      <c r="M56" s="6"/>
    </row>
    <row r="57" spans="2:13">
      <c r="B57" s="6" t="s">
        <v>126</v>
      </c>
      <c r="C57" s="6" t="s">
        <v>7775</v>
      </c>
      <c r="D57" s="6" t="s">
        <v>7786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7786</v>
      </c>
      <c r="E58" s="6" t="s">
        <v>129</v>
      </c>
      <c r="F58" s="6" t="s">
        <v>15</v>
      </c>
      <c r="G58" s="6" t="s">
        <v>15</v>
      </c>
      <c r="H58" s="6" t="s">
        <v>7805</v>
      </c>
      <c r="I58" s="6" t="s">
        <v>7805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7786</v>
      </c>
      <c r="E59" s="6" t="s">
        <v>131</v>
      </c>
      <c r="F59" s="6" t="s">
        <v>15</v>
      </c>
      <c r="G59" s="6" t="s">
        <v>15</v>
      </c>
      <c r="H59" s="6" t="s">
        <v>7805</v>
      </c>
      <c r="I59" s="6" t="s">
        <v>7805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7786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7808</v>
      </c>
      <c r="L60" s="6" t="s">
        <v>3566</v>
      </c>
      <c r="M60" s="6"/>
    </row>
    <row r="61" spans="2:13">
      <c r="B61" s="6" t="s">
        <v>134</v>
      </c>
      <c r="C61" s="6" t="s">
        <v>7775</v>
      </c>
      <c r="D61" s="6" t="s">
        <v>7786</v>
      </c>
      <c r="E61" s="6" t="s">
        <v>135</v>
      </c>
      <c r="F61" s="6" t="s">
        <v>15</v>
      </c>
      <c r="G61" s="6" t="s">
        <v>15</v>
      </c>
      <c r="H61" s="6"/>
      <c r="I61" s="6" t="s">
        <v>7809</v>
      </c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7786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7810</v>
      </c>
      <c r="L62" s="6" t="s">
        <v>3566</v>
      </c>
      <c r="M62" s="6"/>
    </row>
    <row r="63" spans="2:13">
      <c r="B63" s="6" t="s">
        <v>138</v>
      </c>
      <c r="C63" s="6" t="s">
        <v>7775</v>
      </c>
      <c r="D63" s="6" t="s">
        <v>7786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7811</v>
      </c>
      <c r="L63" s="6" t="s">
        <v>3566</v>
      </c>
      <c r="M63" s="6"/>
    </row>
    <row r="64" spans="2:13">
      <c r="B64" s="6" t="s">
        <v>140</v>
      </c>
      <c r="C64" s="6" t="s">
        <v>7775</v>
      </c>
      <c r="D64" s="6" t="s">
        <v>7786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7812</v>
      </c>
      <c r="L64" s="6" t="s">
        <v>3566</v>
      </c>
      <c r="M64" s="6"/>
    </row>
    <row r="65" spans="2:13">
      <c r="B65" s="6" t="s">
        <v>142</v>
      </c>
      <c r="C65" s="6" t="s">
        <v>7775</v>
      </c>
      <c r="D65" s="6" t="s">
        <v>7786</v>
      </c>
      <c r="E65" s="6" t="s">
        <v>143</v>
      </c>
      <c r="F65" s="6"/>
      <c r="G65" s="6"/>
      <c r="H65" s="6" t="s">
        <v>7805</v>
      </c>
      <c r="I65" s="6" t="s">
        <v>7805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7786</v>
      </c>
      <c r="E66" s="6" t="s">
        <v>145</v>
      </c>
      <c r="F66" s="6" t="s">
        <v>264</v>
      </c>
      <c r="G66" s="6" t="s">
        <v>15</v>
      </c>
      <c r="H66" s="6"/>
      <c r="I66" s="6" t="s">
        <v>6816</v>
      </c>
      <c r="J66" s="6" t="s">
        <v>7813</v>
      </c>
      <c r="K66" s="6"/>
      <c r="L66" s="6"/>
      <c r="M66" s="6"/>
    </row>
    <row r="67" spans="2:13">
      <c r="B67" s="6" t="s">
        <v>146</v>
      </c>
      <c r="C67" s="6" t="s">
        <v>7775</v>
      </c>
      <c r="D67" s="6" t="s">
        <v>7786</v>
      </c>
      <c r="E67" s="6" t="s">
        <v>147</v>
      </c>
      <c r="F67" s="6"/>
      <c r="G67" s="6"/>
      <c r="H67" s="6" t="s">
        <v>7805</v>
      </c>
      <c r="I67" s="6" t="s">
        <v>7805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7786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7814</v>
      </c>
      <c r="L68" s="6" t="s">
        <v>6412</v>
      </c>
      <c r="M68" s="6"/>
    </row>
    <row r="69" spans="2:13">
      <c r="B69" s="6" t="s">
        <v>150</v>
      </c>
      <c r="C69" s="6" t="s">
        <v>7775</v>
      </c>
      <c r="D69" s="6" t="s">
        <v>7786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7815</v>
      </c>
      <c r="L69" s="6" t="s">
        <v>3566</v>
      </c>
      <c r="M69" s="6"/>
    </row>
    <row r="70" spans="2:13">
      <c r="B70" s="6" t="s">
        <v>152</v>
      </c>
      <c r="C70" s="6" t="s">
        <v>7775</v>
      </c>
      <c r="D70" s="6" t="s">
        <v>7786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7786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7786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7786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7786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7786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7786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7786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7786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7786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7786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7786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7786</v>
      </c>
      <c r="E82" s="6" t="s">
        <v>177</v>
      </c>
      <c r="F82" s="6" t="s">
        <v>15</v>
      </c>
      <c r="G82" s="6" t="s">
        <v>15</v>
      </c>
      <c r="H82" s="6" t="s">
        <v>7805</v>
      </c>
      <c r="I82" s="6" t="s">
        <v>7805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7786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7816</v>
      </c>
      <c r="L83" s="6" t="s">
        <v>1252</v>
      </c>
      <c r="M83" s="6"/>
    </row>
    <row r="84" spans="2:13">
      <c r="B84" s="6" t="s">
        <v>180</v>
      </c>
      <c r="C84" s="6" t="s">
        <v>7775</v>
      </c>
      <c r="D84" s="6" t="s">
        <v>7786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7786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7786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7817</v>
      </c>
      <c r="L86" s="6" t="s">
        <v>7818</v>
      </c>
      <c r="M86" s="6"/>
    </row>
    <row r="87" spans="2:13">
      <c r="B87" s="6" t="s">
        <v>186</v>
      </c>
      <c r="C87" s="6" t="s">
        <v>7775</v>
      </c>
      <c r="D87" s="6" t="s">
        <v>7786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7786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7786</v>
      </c>
      <c r="E89" s="6" t="s">
        <v>191</v>
      </c>
      <c r="F89" s="6"/>
      <c r="G89" s="6"/>
      <c r="H89" s="6"/>
      <c r="I89" s="6" t="s">
        <v>2849</v>
      </c>
      <c r="J89" s="6"/>
      <c r="K89" s="6"/>
      <c r="L89" s="6"/>
      <c r="M89" s="6" t="s">
        <v>2849</v>
      </c>
    </row>
    <row r="90" spans="2:13">
      <c r="B90" s="6" t="s">
        <v>192</v>
      </c>
      <c r="C90" s="6" t="s">
        <v>7775</v>
      </c>
      <c r="D90" s="6" t="s">
        <v>7786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7819</v>
      </c>
      <c r="L90" s="6" t="s">
        <v>6412</v>
      </c>
      <c r="M90" s="6"/>
    </row>
    <row r="91" spans="2:13">
      <c r="B91" s="6" t="s">
        <v>194</v>
      </c>
      <c r="C91" s="6" t="s">
        <v>7775</v>
      </c>
      <c r="D91" s="6" t="s">
        <v>7786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7820</v>
      </c>
      <c r="L91" s="6" t="s">
        <v>6412</v>
      </c>
      <c r="M91" s="6"/>
    </row>
    <row r="92" spans="2:13">
      <c r="B92" s="6" t="s">
        <v>196</v>
      </c>
      <c r="C92" s="6" t="s">
        <v>7775</v>
      </c>
      <c r="D92" s="6" t="s">
        <v>7786</v>
      </c>
      <c r="E92" s="6" t="s">
        <v>197</v>
      </c>
      <c r="F92" s="6" t="s">
        <v>15</v>
      </c>
      <c r="G92" s="6" t="s">
        <v>15</v>
      </c>
      <c r="H92" s="6" t="s">
        <v>7805</v>
      </c>
      <c r="I92" s="6" t="s">
        <v>7805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7786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7786</v>
      </c>
      <c r="E94" s="6" t="s">
        <v>201</v>
      </c>
      <c r="F94" s="6" t="s">
        <v>15</v>
      </c>
      <c r="G94" s="6" t="s">
        <v>15</v>
      </c>
      <c r="H94" s="6" t="s">
        <v>7805</v>
      </c>
      <c r="I94" s="6" t="s">
        <v>7805</v>
      </c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7786</v>
      </c>
      <c r="E95" s="6" t="s">
        <v>203</v>
      </c>
      <c r="F95" s="6" t="s">
        <v>264</v>
      </c>
      <c r="G95" s="6" t="s">
        <v>15</v>
      </c>
      <c r="H95" s="6"/>
      <c r="I95" s="6" t="s">
        <v>6816</v>
      </c>
      <c r="J95" s="6" t="s">
        <v>7813</v>
      </c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7786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7786</v>
      </c>
      <c r="E97" s="6" t="s">
        <v>207</v>
      </c>
      <c r="F97" s="6" t="s">
        <v>15</v>
      </c>
      <c r="G97" s="6" t="s">
        <v>15</v>
      </c>
      <c r="H97" s="6" t="s">
        <v>7805</v>
      </c>
      <c r="I97" s="6" t="s">
        <v>7805</v>
      </c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7786</v>
      </c>
      <c r="E98" s="6" t="s">
        <v>209</v>
      </c>
      <c r="F98" s="6"/>
      <c r="G98" s="6"/>
      <c r="H98" s="6"/>
      <c r="I98" s="6" t="s">
        <v>7790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7786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7786</v>
      </c>
      <c r="E100" s="6" t="s">
        <v>213</v>
      </c>
      <c r="F100" s="6" t="s">
        <v>15</v>
      </c>
      <c r="G100" s="6" t="s">
        <v>15</v>
      </c>
      <c r="H100" s="6" t="s">
        <v>7805</v>
      </c>
      <c r="I100" s="6" t="s">
        <v>7805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7786</v>
      </c>
      <c r="E101" s="6" t="s">
        <v>215</v>
      </c>
      <c r="F101" s="6" t="s">
        <v>264</v>
      </c>
      <c r="G101" s="6" t="s">
        <v>15</v>
      </c>
      <c r="H101" s="6"/>
      <c r="I101" s="6"/>
      <c r="J101" s="6" t="s">
        <v>7821</v>
      </c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7786</v>
      </c>
      <c r="E102" s="6" t="s">
        <v>218</v>
      </c>
      <c r="F102" s="6" t="s">
        <v>264</v>
      </c>
      <c r="G102" s="6" t="s">
        <v>15</v>
      </c>
      <c r="H102" s="6"/>
      <c r="I102" s="6"/>
      <c r="J102" s="6" t="s">
        <v>7822</v>
      </c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7786</v>
      </c>
      <c r="E103" s="6" t="s">
        <v>220</v>
      </c>
      <c r="F103" s="6" t="s">
        <v>15</v>
      </c>
      <c r="G103" s="6" t="s">
        <v>15</v>
      </c>
      <c r="H103" s="6"/>
      <c r="I103" s="6" t="s">
        <v>7823</v>
      </c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7786</v>
      </c>
      <c r="E104" s="6" t="s">
        <v>222</v>
      </c>
      <c r="F104" s="6" t="s">
        <v>264</v>
      </c>
      <c r="G104" s="6" t="s">
        <v>15</v>
      </c>
      <c r="H104" s="6"/>
      <c r="I104" s="6"/>
      <c r="J104" s="6" t="s">
        <v>7822</v>
      </c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7786</v>
      </c>
      <c r="E105" s="6" t="s">
        <v>224</v>
      </c>
      <c r="F105" s="6" t="s">
        <v>15</v>
      </c>
      <c r="G105" s="6" t="s">
        <v>15</v>
      </c>
      <c r="H105" s="6" t="s">
        <v>7805</v>
      </c>
      <c r="I105" s="6" t="s">
        <v>7805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7786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7786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7824</v>
      </c>
      <c r="L107" s="6" t="s">
        <v>3566</v>
      </c>
      <c r="M107" s="6"/>
    </row>
    <row r="108" spans="2:13">
      <c r="B108" s="6" t="s">
        <v>229</v>
      </c>
      <c r="C108" s="6" t="s">
        <v>7775</v>
      </c>
      <c r="D108" s="6" t="s">
        <v>7786</v>
      </c>
      <c r="E108" s="6" t="s">
        <v>230</v>
      </c>
      <c r="F108" s="6" t="s">
        <v>15</v>
      </c>
      <c r="G108" s="6" t="s">
        <v>15</v>
      </c>
      <c r="H108" s="6" t="s">
        <v>7805</v>
      </c>
      <c r="I108" s="6" t="s">
        <v>7805</v>
      </c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7786</v>
      </c>
      <c r="E109" s="6" t="s">
        <v>232</v>
      </c>
      <c r="F109" s="6"/>
      <c r="G109" s="6"/>
      <c r="H109" s="6"/>
      <c r="I109" s="6" t="s">
        <v>7790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7786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7825</v>
      </c>
      <c r="L110" s="6" t="s">
        <v>6412</v>
      </c>
      <c r="M110" s="6"/>
    </row>
    <row r="111" spans="2:13">
      <c r="B111" s="6" t="s">
        <v>235</v>
      </c>
      <c r="C111" s="6" t="s">
        <v>7775</v>
      </c>
      <c r="D111" s="6" t="s">
        <v>7786</v>
      </c>
      <c r="E111" s="6" t="s">
        <v>236</v>
      </c>
      <c r="F111" s="6" t="s">
        <v>15</v>
      </c>
      <c r="G111" s="6" t="s">
        <v>15</v>
      </c>
      <c r="H111" s="6" t="s">
        <v>7805</v>
      </c>
      <c r="I111" s="6" t="s">
        <v>7805</v>
      </c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7786</v>
      </c>
      <c r="E112" s="6" t="s">
        <v>238</v>
      </c>
      <c r="F112" s="6" t="s">
        <v>15</v>
      </c>
      <c r="G112" s="6" t="s">
        <v>15</v>
      </c>
      <c r="H112" s="6" t="s">
        <v>7805</v>
      </c>
      <c r="I112" s="6" t="s">
        <v>7805</v>
      </c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7786</v>
      </c>
      <c r="E113" s="6" t="s">
        <v>240</v>
      </c>
      <c r="F113" s="6" t="s">
        <v>15</v>
      </c>
      <c r="G113" s="6" t="s">
        <v>15</v>
      </c>
      <c r="H113" s="6" t="s">
        <v>7805</v>
      </c>
      <c r="I113" s="6" t="s">
        <v>7805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7786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7826</v>
      </c>
      <c r="L114" s="6" t="s">
        <v>2008</v>
      </c>
      <c r="M114" s="6"/>
    </row>
    <row r="115" spans="2:13">
      <c r="B115" s="6" t="s">
        <v>243</v>
      </c>
      <c r="C115" s="6" t="s">
        <v>7775</v>
      </c>
      <c r="D115" s="6" t="s">
        <v>7786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7827</v>
      </c>
      <c r="L115" s="6" t="s">
        <v>2149</v>
      </c>
      <c r="M115" s="6"/>
    </row>
    <row r="116" spans="2:13">
      <c r="B116" s="6" t="s">
        <v>245</v>
      </c>
      <c r="C116" s="6" t="s">
        <v>7775</v>
      </c>
      <c r="D116" s="6" t="s">
        <v>7786</v>
      </c>
      <c r="E116" s="6" t="s">
        <v>246</v>
      </c>
      <c r="F116" s="6" t="s">
        <v>15</v>
      </c>
      <c r="G116" s="6" t="s">
        <v>15</v>
      </c>
      <c r="H116" s="6" t="s">
        <v>7805</v>
      </c>
      <c r="I116" s="6" t="s">
        <v>7805</v>
      </c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7786</v>
      </c>
      <c r="E117" s="6" t="s">
        <v>248</v>
      </c>
      <c r="F117" s="6" t="s">
        <v>15</v>
      </c>
      <c r="G117" s="6" t="s">
        <v>15</v>
      </c>
      <c r="H117" s="6" t="s">
        <v>7805</v>
      </c>
      <c r="I117" s="6" t="s">
        <v>7805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7786</v>
      </c>
      <c r="E118" s="6" t="s">
        <v>250</v>
      </c>
      <c r="F118" s="6" t="s">
        <v>15</v>
      </c>
      <c r="G118" s="6" t="s">
        <v>15</v>
      </c>
      <c r="H118" s="6" t="s">
        <v>7828</v>
      </c>
      <c r="I118" s="6" t="s">
        <v>7828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7786</v>
      </c>
      <c r="E119" s="6" t="s">
        <v>252</v>
      </c>
      <c r="F119" s="6" t="s">
        <v>15</v>
      </c>
      <c r="G119" s="6" t="s">
        <v>15</v>
      </c>
      <c r="H119" s="6" t="s">
        <v>7828</v>
      </c>
      <c r="I119" s="6" t="s">
        <v>7828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7786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7829</v>
      </c>
      <c r="L120" s="6" t="s">
        <v>1252</v>
      </c>
      <c r="M120" s="6"/>
    </row>
    <row r="121" spans="2:13">
      <c r="B121" s="6" t="s">
        <v>255</v>
      </c>
      <c r="C121" s="6" t="s">
        <v>7775</v>
      </c>
      <c r="D121" s="6" t="s">
        <v>7786</v>
      </c>
      <c r="E121" s="6" t="s">
        <v>256</v>
      </c>
      <c r="F121" s="6" t="s">
        <v>15</v>
      </c>
      <c r="G121" s="6" t="s">
        <v>15</v>
      </c>
      <c r="H121" s="6" t="s">
        <v>7805</v>
      </c>
      <c r="I121" s="6" t="s">
        <v>7805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7786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7830</v>
      </c>
      <c r="L122" s="6" t="s">
        <v>7584</v>
      </c>
      <c r="M122" s="6"/>
    </row>
    <row r="123" spans="2:13">
      <c r="B123" s="6" t="s">
        <v>259</v>
      </c>
      <c r="C123" s="6" t="s">
        <v>7775</v>
      </c>
      <c r="D123" s="6" t="s">
        <v>7786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7786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50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8" width="39.875" customWidth="1"/>
    <col min="9" max="9" width="22.875" customWidth="1"/>
    <col min="10" max="10" width="17.75" customWidth="1"/>
    <col min="11" max="11" width="55.125" customWidth="1"/>
    <col min="12" max="12" width="33" customWidth="1"/>
    <col min="13" max="13" width="16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7831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7832</v>
      </c>
      <c r="L3" s="6" t="s">
        <v>513</v>
      </c>
      <c r="M3" s="6"/>
    </row>
    <row r="4" spans="2:13">
      <c r="B4" s="6" t="s">
        <v>17</v>
      </c>
      <c r="C4" s="6" t="s">
        <v>7775</v>
      </c>
      <c r="D4" s="6" t="s">
        <v>7831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7833</v>
      </c>
      <c r="L4" s="6" t="s">
        <v>7834</v>
      </c>
      <c r="M4" s="6"/>
    </row>
    <row r="5" spans="2:13">
      <c r="B5" s="6" t="s">
        <v>19</v>
      </c>
      <c r="C5" s="6" t="s">
        <v>7775</v>
      </c>
      <c r="D5" s="6" t="s">
        <v>7831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7835</v>
      </c>
      <c r="L5" s="6" t="s">
        <v>1627</v>
      </c>
      <c r="M5" s="6"/>
    </row>
    <row r="6" spans="2:13">
      <c r="B6" s="6" t="s">
        <v>21</v>
      </c>
      <c r="C6" s="6" t="s">
        <v>7775</v>
      </c>
      <c r="D6" s="6" t="s">
        <v>7831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7831</v>
      </c>
      <c r="E7" s="6" t="s">
        <v>25</v>
      </c>
      <c r="F7" s="6"/>
      <c r="G7" s="6"/>
      <c r="H7" s="6"/>
      <c r="I7" s="6"/>
      <c r="J7" s="6"/>
      <c r="K7" s="6"/>
      <c r="L7" s="6"/>
      <c r="M7" s="6" t="s">
        <v>2591</v>
      </c>
    </row>
    <row r="8" spans="2:13">
      <c r="B8" s="6" t="s">
        <v>27</v>
      </c>
      <c r="C8" s="6" t="s">
        <v>7775</v>
      </c>
      <c r="D8" s="6" t="s">
        <v>7831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7831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7831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7836</v>
      </c>
      <c r="L10" s="6" t="s">
        <v>492</v>
      </c>
      <c r="M10" s="6"/>
    </row>
    <row r="11" spans="2:13">
      <c r="B11" s="6" t="s">
        <v>33</v>
      </c>
      <c r="C11" s="6" t="s">
        <v>7775</v>
      </c>
      <c r="D11" s="6" t="s">
        <v>7831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7831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7837</v>
      </c>
      <c r="L12" s="6" t="s">
        <v>2520</v>
      </c>
      <c r="M12" s="6"/>
    </row>
    <row r="13" spans="2:13">
      <c r="B13" s="6" t="s">
        <v>37</v>
      </c>
      <c r="C13" s="6" t="s">
        <v>7775</v>
      </c>
      <c r="D13" s="6" t="s">
        <v>7831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7838</v>
      </c>
      <c r="L13" s="6" t="s">
        <v>3868</v>
      </c>
      <c r="M13" s="6"/>
    </row>
    <row r="14" spans="2:13">
      <c r="B14" s="6" t="s">
        <v>39</v>
      </c>
      <c r="C14" s="6" t="s">
        <v>7775</v>
      </c>
      <c r="D14" s="6" t="s">
        <v>7831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7831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7831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7839</v>
      </c>
      <c r="L16" s="6" t="s">
        <v>1437</v>
      </c>
      <c r="M16" s="6"/>
    </row>
    <row r="17" spans="2:13">
      <c r="B17" s="6" t="s">
        <v>45</v>
      </c>
      <c r="C17" s="6" t="s">
        <v>7775</v>
      </c>
      <c r="D17" s="6" t="s">
        <v>7831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7840</v>
      </c>
      <c r="L17" s="6" t="s">
        <v>894</v>
      </c>
      <c r="M17" s="6"/>
    </row>
    <row r="18" spans="2:13">
      <c r="B18" s="6" t="s">
        <v>47</v>
      </c>
      <c r="C18" s="6" t="s">
        <v>7775</v>
      </c>
      <c r="D18" s="6" t="s">
        <v>7831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7841</v>
      </c>
      <c r="L18" s="6" t="s">
        <v>616</v>
      </c>
      <c r="M18" s="6"/>
    </row>
    <row r="19" spans="2:13">
      <c r="B19" s="6" t="s">
        <v>50</v>
      </c>
      <c r="C19" s="6" t="s">
        <v>7775</v>
      </c>
      <c r="D19" s="6" t="s">
        <v>7831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7842</v>
      </c>
      <c r="L19" s="6" t="s">
        <v>3868</v>
      </c>
      <c r="M19" s="6"/>
    </row>
    <row r="20" spans="2:13">
      <c r="B20" s="6" t="s">
        <v>52</v>
      </c>
      <c r="C20" s="6" t="s">
        <v>7775</v>
      </c>
      <c r="D20" s="6" t="s">
        <v>7831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7831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7831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7831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7831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7843</v>
      </c>
      <c r="L24" s="6" t="s">
        <v>1501</v>
      </c>
      <c r="M24" s="6"/>
    </row>
    <row r="25" spans="2:13">
      <c r="B25" s="6" t="s">
        <v>62</v>
      </c>
      <c r="C25" s="6" t="s">
        <v>7775</v>
      </c>
      <c r="D25" s="6" t="s">
        <v>7831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7844</v>
      </c>
      <c r="L25" s="6" t="s">
        <v>1381</v>
      </c>
      <c r="M25" s="6"/>
    </row>
    <row r="26" spans="2:13">
      <c r="B26" s="6" t="s">
        <v>64</v>
      </c>
      <c r="C26" s="6" t="s">
        <v>7775</v>
      </c>
      <c r="D26" s="6" t="s">
        <v>7831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7831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7831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7831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7831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7831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7831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7831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7831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7831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7831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7831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7831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7831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7831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7831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7831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7831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7831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7831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7831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7831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7845</v>
      </c>
      <c r="L47" s="6" t="s">
        <v>672</v>
      </c>
      <c r="M47" s="6"/>
    </row>
    <row r="48" spans="2:13">
      <c r="B48" s="6" t="s">
        <v>108</v>
      </c>
      <c r="C48" s="6" t="s">
        <v>7775</v>
      </c>
      <c r="D48" s="6" t="s">
        <v>7831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7846</v>
      </c>
      <c r="L48" s="6" t="s">
        <v>492</v>
      </c>
      <c r="M48" s="6"/>
    </row>
    <row r="49" spans="2:13">
      <c r="B49" s="6" t="s">
        <v>110</v>
      </c>
      <c r="C49" s="6" t="s">
        <v>7775</v>
      </c>
      <c r="D49" s="6" t="s">
        <v>7831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7847</v>
      </c>
      <c r="L49" s="6" t="s">
        <v>2723</v>
      </c>
      <c r="M49" s="6"/>
    </row>
    <row r="50" spans="2:13">
      <c r="B50" s="6" t="s">
        <v>112</v>
      </c>
      <c r="C50" s="6" t="s">
        <v>7775</v>
      </c>
      <c r="D50" s="6" t="s">
        <v>7831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7848</v>
      </c>
      <c r="L50" s="6" t="s">
        <v>7849</v>
      </c>
      <c r="M50" s="6"/>
    </row>
    <row r="51" spans="2:13">
      <c r="B51" s="6" t="s">
        <v>114</v>
      </c>
      <c r="C51" s="6" t="s">
        <v>7775</v>
      </c>
      <c r="D51" s="6" t="s">
        <v>7831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7850</v>
      </c>
      <c r="L51" s="6" t="s">
        <v>1406</v>
      </c>
      <c r="M51" s="6"/>
    </row>
    <row r="52" spans="2:13">
      <c r="B52" s="6" t="s">
        <v>116</v>
      </c>
      <c r="C52" s="6" t="s">
        <v>7775</v>
      </c>
      <c r="D52" s="6" t="s">
        <v>7831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7831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7851</v>
      </c>
      <c r="L53" s="6" t="s">
        <v>511</v>
      </c>
      <c r="M53" s="6"/>
    </row>
    <row r="54" spans="2:13">
      <c r="B54" s="6" t="s">
        <v>120</v>
      </c>
      <c r="C54" s="6" t="s">
        <v>7775</v>
      </c>
      <c r="D54" s="6" t="s">
        <v>7831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7852</v>
      </c>
      <c r="L54" s="6" t="s">
        <v>979</v>
      </c>
      <c r="M54" s="6"/>
    </row>
    <row r="55" spans="2:13">
      <c r="B55" s="6" t="s">
        <v>122</v>
      </c>
      <c r="C55" s="6" t="s">
        <v>7775</v>
      </c>
      <c r="D55" s="6" t="s">
        <v>7831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7831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7853</v>
      </c>
      <c r="L56" s="6" t="s">
        <v>1922</v>
      </c>
      <c r="M56" s="6"/>
    </row>
    <row r="57" spans="2:13">
      <c r="B57" s="6" t="s">
        <v>126</v>
      </c>
      <c r="C57" s="6" t="s">
        <v>7775</v>
      </c>
      <c r="D57" s="6" t="s">
        <v>7831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7831</v>
      </c>
      <c r="E58" s="6" t="s">
        <v>129</v>
      </c>
      <c r="F58" s="6" t="s">
        <v>15</v>
      </c>
      <c r="G58" s="6" t="s">
        <v>15</v>
      </c>
      <c r="H58" s="6" t="s">
        <v>7854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7831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7855</v>
      </c>
      <c r="L59" s="6" t="s">
        <v>1469</v>
      </c>
      <c r="M59" s="6"/>
    </row>
    <row r="60" spans="2:13">
      <c r="B60" s="6" t="s">
        <v>132</v>
      </c>
      <c r="C60" s="6" t="s">
        <v>7775</v>
      </c>
      <c r="D60" s="6" t="s">
        <v>7831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7856</v>
      </c>
      <c r="L60" s="6" t="s">
        <v>1406</v>
      </c>
      <c r="M60" s="6"/>
    </row>
    <row r="61" spans="2:13">
      <c r="B61" s="6" t="s">
        <v>134</v>
      </c>
      <c r="C61" s="6" t="s">
        <v>7775</v>
      </c>
      <c r="D61" s="6" t="s">
        <v>7831</v>
      </c>
      <c r="E61" s="6" t="s">
        <v>135</v>
      </c>
      <c r="F61" s="6" t="s">
        <v>15</v>
      </c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7831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7857</v>
      </c>
      <c r="L62" s="6" t="s">
        <v>1513</v>
      </c>
      <c r="M62" s="6"/>
    </row>
    <row r="63" spans="2:13">
      <c r="B63" s="6" t="s">
        <v>138</v>
      </c>
      <c r="C63" s="6" t="s">
        <v>7775</v>
      </c>
      <c r="D63" s="6" t="s">
        <v>7831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7858</v>
      </c>
      <c r="L63" s="6" t="s">
        <v>990</v>
      </c>
      <c r="M63" s="6"/>
    </row>
    <row r="64" spans="2:13">
      <c r="B64" s="6" t="s">
        <v>140</v>
      </c>
      <c r="C64" s="6" t="s">
        <v>7775</v>
      </c>
      <c r="D64" s="6" t="s">
        <v>7831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7859</v>
      </c>
      <c r="L64" s="6" t="s">
        <v>651</v>
      </c>
      <c r="M64" s="6"/>
    </row>
    <row r="65" spans="2:13">
      <c r="B65" s="6" t="s">
        <v>142</v>
      </c>
      <c r="C65" s="6" t="s">
        <v>7775</v>
      </c>
      <c r="D65" s="6" t="s">
        <v>7831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7831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7860</v>
      </c>
      <c r="L66" s="6" t="s">
        <v>3868</v>
      </c>
      <c r="M66" s="6"/>
    </row>
    <row r="67" spans="2:13">
      <c r="B67" s="6" t="s">
        <v>146</v>
      </c>
      <c r="C67" s="6" t="s">
        <v>7775</v>
      </c>
      <c r="D67" s="6" t="s">
        <v>7831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7831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7861</v>
      </c>
      <c r="L68" s="6" t="s">
        <v>890</v>
      </c>
      <c r="M68" s="6"/>
    </row>
    <row r="69" spans="2:13">
      <c r="B69" s="6" t="s">
        <v>150</v>
      </c>
      <c r="C69" s="6" t="s">
        <v>7775</v>
      </c>
      <c r="D69" s="6" t="s">
        <v>7831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7862</v>
      </c>
      <c r="L69" s="6" t="s">
        <v>772</v>
      </c>
      <c r="M69" s="6"/>
    </row>
    <row r="70" spans="2:13">
      <c r="B70" s="6" t="s">
        <v>152</v>
      </c>
      <c r="C70" s="6" t="s">
        <v>7775</v>
      </c>
      <c r="D70" s="6" t="s">
        <v>7831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7831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7831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7831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7831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7831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7831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7831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7831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7831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7831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7831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7831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7863</v>
      </c>
      <c r="L82" s="6" t="s">
        <v>7864</v>
      </c>
      <c r="M82" s="6"/>
    </row>
    <row r="83" spans="2:13">
      <c r="B83" s="6" t="s">
        <v>178</v>
      </c>
      <c r="C83" s="6" t="s">
        <v>7775</v>
      </c>
      <c r="D83" s="6" t="s">
        <v>7831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7865</v>
      </c>
      <c r="L83" s="6" t="s">
        <v>3868</v>
      </c>
      <c r="M83" s="6"/>
    </row>
    <row r="84" spans="2:13">
      <c r="B84" s="6" t="s">
        <v>180</v>
      </c>
      <c r="C84" s="6" t="s">
        <v>7775</v>
      </c>
      <c r="D84" s="6" t="s">
        <v>7831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7831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7831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7866</v>
      </c>
      <c r="L86" s="6" t="s">
        <v>3868</v>
      </c>
      <c r="M86" s="6"/>
    </row>
    <row r="87" spans="2:13">
      <c r="B87" s="6" t="s">
        <v>186</v>
      </c>
      <c r="C87" s="6" t="s">
        <v>7775</v>
      </c>
      <c r="D87" s="6" t="s">
        <v>7831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7831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7831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7831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7867</v>
      </c>
      <c r="L90" s="6" t="s">
        <v>1651</v>
      </c>
      <c r="M90" s="6"/>
    </row>
    <row r="91" spans="2:13">
      <c r="B91" s="6" t="s">
        <v>194</v>
      </c>
      <c r="C91" s="6" t="s">
        <v>7775</v>
      </c>
      <c r="D91" s="6" t="s">
        <v>7831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7868</v>
      </c>
      <c r="L91" s="6" t="s">
        <v>2761</v>
      </c>
      <c r="M91" s="6"/>
    </row>
    <row r="92" spans="2:13">
      <c r="B92" s="6" t="s">
        <v>196</v>
      </c>
      <c r="C92" s="6" t="s">
        <v>7775</v>
      </c>
      <c r="D92" s="6" t="s">
        <v>7831</v>
      </c>
      <c r="E92" s="6" t="s">
        <v>197</v>
      </c>
      <c r="F92" s="6" t="s">
        <v>15</v>
      </c>
      <c r="G92" s="6" t="s">
        <v>15</v>
      </c>
      <c r="H92" s="6" t="s">
        <v>7854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7831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7831</v>
      </c>
      <c r="E94" s="6" t="s">
        <v>201</v>
      </c>
      <c r="F94" s="6" t="s">
        <v>15</v>
      </c>
      <c r="G94" s="6" t="s">
        <v>15</v>
      </c>
      <c r="H94" s="6" t="s">
        <v>7869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7831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7870</v>
      </c>
      <c r="L95" s="6" t="s">
        <v>3868</v>
      </c>
      <c r="M95" s="6"/>
    </row>
    <row r="96" spans="2:13">
      <c r="B96" s="6" t="s">
        <v>204</v>
      </c>
      <c r="C96" s="6" t="s">
        <v>7775</v>
      </c>
      <c r="D96" s="6" t="s">
        <v>7831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7831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7871</v>
      </c>
      <c r="L97" s="6" t="s">
        <v>7872</v>
      </c>
      <c r="M97" s="6"/>
    </row>
    <row r="98" spans="2:13">
      <c r="B98" s="6" t="s">
        <v>208</v>
      </c>
      <c r="C98" s="6" t="s">
        <v>7775</v>
      </c>
      <c r="D98" s="6" t="s">
        <v>7831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7831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7831</v>
      </c>
      <c r="E100" s="6" t="s">
        <v>213</v>
      </c>
      <c r="F100" s="6" t="s">
        <v>15</v>
      </c>
      <c r="G100" s="6" t="s">
        <v>15</v>
      </c>
      <c r="H100" s="6" t="s">
        <v>1914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7831</v>
      </c>
      <c r="E101" s="6" t="s">
        <v>215</v>
      </c>
      <c r="F101" s="6" t="s">
        <v>15</v>
      </c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7831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7873</v>
      </c>
      <c r="L102" s="6" t="s">
        <v>1406</v>
      </c>
      <c r="M102" s="6"/>
    </row>
    <row r="103" spans="2:13">
      <c r="B103" s="6" t="s">
        <v>219</v>
      </c>
      <c r="C103" s="6" t="s">
        <v>7775</v>
      </c>
      <c r="D103" s="6" t="s">
        <v>7831</v>
      </c>
      <c r="E103" s="6" t="s">
        <v>220</v>
      </c>
      <c r="F103" s="6" t="s">
        <v>15</v>
      </c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7831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7874</v>
      </c>
      <c r="L104" s="6" t="s">
        <v>890</v>
      </c>
      <c r="M104" s="6"/>
    </row>
    <row r="105" spans="2:13">
      <c r="B105" s="6" t="s">
        <v>223</v>
      </c>
      <c r="C105" s="6" t="s">
        <v>7775</v>
      </c>
      <c r="D105" s="6" t="s">
        <v>7831</v>
      </c>
      <c r="E105" s="6" t="s">
        <v>224</v>
      </c>
      <c r="F105" s="6" t="s">
        <v>15</v>
      </c>
      <c r="G105" s="6" t="s">
        <v>15</v>
      </c>
      <c r="H105" s="6" t="s">
        <v>7875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7831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7831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7876</v>
      </c>
      <c r="L107" s="6" t="s">
        <v>1627</v>
      </c>
      <c r="M107" s="6"/>
    </row>
    <row r="108" spans="2:13">
      <c r="B108" s="6" t="s">
        <v>229</v>
      </c>
      <c r="C108" s="6" t="s">
        <v>7775</v>
      </c>
      <c r="D108" s="6" t="s">
        <v>7831</v>
      </c>
      <c r="E108" s="6" t="s">
        <v>230</v>
      </c>
      <c r="F108" s="6" t="s">
        <v>15</v>
      </c>
      <c r="G108" s="6"/>
      <c r="H108" s="6" t="s">
        <v>7875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7831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7831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7877</v>
      </c>
      <c r="L110" s="6" t="s">
        <v>3868</v>
      </c>
      <c r="M110" s="6"/>
    </row>
    <row r="111" spans="2:13">
      <c r="B111" s="6" t="s">
        <v>235</v>
      </c>
      <c r="C111" s="6" t="s">
        <v>7775</v>
      </c>
      <c r="D111" s="6" t="s">
        <v>7831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7878</v>
      </c>
      <c r="L111" s="6" t="s">
        <v>925</v>
      </c>
      <c r="M111" s="6"/>
    </row>
    <row r="112" spans="2:13">
      <c r="B112" s="6" t="s">
        <v>237</v>
      </c>
      <c r="C112" s="6" t="s">
        <v>7775</v>
      </c>
      <c r="D112" s="6" t="s">
        <v>7831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7879</v>
      </c>
      <c r="L112" s="6" t="s">
        <v>979</v>
      </c>
      <c r="M112" s="6"/>
    </row>
    <row r="113" spans="2:13">
      <c r="B113" s="6" t="s">
        <v>239</v>
      </c>
      <c r="C113" s="6" t="s">
        <v>7775</v>
      </c>
      <c r="D113" s="6" t="s">
        <v>7831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7831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7880</v>
      </c>
      <c r="L114" s="6" t="s">
        <v>1408</v>
      </c>
      <c r="M114" s="6"/>
    </row>
    <row r="115" spans="2:13">
      <c r="B115" s="6" t="s">
        <v>243</v>
      </c>
      <c r="C115" s="6" t="s">
        <v>7775</v>
      </c>
      <c r="D115" s="6" t="s">
        <v>7831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7881</v>
      </c>
      <c r="L115" s="6" t="s">
        <v>732</v>
      </c>
      <c r="M115" s="6"/>
    </row>
    <row r="116" spans="2:13">
      <c r="B116" s="6" t="s">
        <v>245</v>
      </c>
      <c r="C116" s="6" t="s">
        <v>7775</v>
      </c>
      <c r="D116" s="6" t="s">
        <v>7831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7882</v>
      </c>
      <c r="L116" s="6" t="s">
        <v>979</v>
      </c>
      <c r="M116" s="6"/>
    </row>
    <row r="117" spans="2:13">
      <c r="B117" s="6" t="s">
        <v>247</v>
      </c>
      <c r="C117" s="6" t="s">
        <v>7775</v>
      </c>
      <c r="D117" s="6" t="s">
        <v>7831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7883</v>
      </c>
      <c r="L117" s="6" t="s">
        <v>979</v>
      </c>
      <c r="M117" s="6"/>
    </row>
    <row r="118" spans="2:13">
      <c r="B118" s="6" t="s">
        <v>249</v>
      </c>
      <c r="C118" s="6" t="s">
        <v>7775</v>
      </c>
      <c r="D118" s="6" t="s">
        <v>7831</v>
      </c>
      <c r="E118" s="6" t="s">
        <v>250</v>
      </c>
      <c r="F118" s="6" t="s">
        <v>15</v>
      </c>
      <c r="G118" s="6"/>
      <c r="H118" s="6" t="s">
        <v>7875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7831</v>
      </c>
      <c r="E119" s="6" t="s">
        <v>252</v>
      </c>
      <c r="F119" s="6" t="s">
        <v>15</v>
      </c>
      <c r="G119" s="6" t="s">
        <v>15</v>
      </c>
      <c r="H119" s="6" t="s">
        <v>49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7831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7884</v>
      </c>
      <c r="L120" s="6" t="s">
        <v>1513</v>
      </c>
      <c r="M120" s="6"/>
    </row>
    <row r="121" spans="2:13">
      <c r="B121" s="6" t="s">
        <v>255</v>
      </c>
      <c r="C121" s="6" t="s">
        <v>7775</v>
      </c>
      <c r="D121" s="6" t="s">
        <v>7831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7831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7885</v>
      </c>
      <c r="L122" s="6" t="s">
        <v>765</v>
      </c>
      <c r="M122" s="6"/>
    </row>
    <row r="123" spans="2:13">
      <c r="B123" s="6" t="s">
        <v>259</v>
      </c>
      <c r="C123" s="6" t="s">
        <v>7775</v>
      </c>
      <c r="D123" s="6" t="s">
        <v>7831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7831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1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8.625" customWidth="1"/>
    <col min="10" max="10" width="36.3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7886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7887</v>
      </c>
      <c r="L3" s="6" t="s">
        <v>5956</v>
      </c>
      <c r="M3" s="6"/>
    </row>
    <row r="4" spans="2:13">
      <c r="B4" s="6" t="s">
        <v>17</v>
      </c>
      <c r="C4" s="6" t="s">
        <v>7775</v>
      </c>
      <c r="D4" s="6" t="s">
        <v>7886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7888</v>
      </c>
      <c r="L4" s="6" t="s">
        <v>2401</v>
      </c>
      <c r="M4" s="6"/>
    </row>
    <row r="5" spans="2:13">
      <c r="B5" s="6" t="s">
        <v>19</v>
      </c>
      <c r="C5" s="6" t="s">
        <v>7775</v>
      </c>
      <c r="D5" s="6" t="s">
        <v>7886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7889</v>
      </c>
      <c r="L5" s="6" t="s">
        <v>2401</v>
      </c>
      <c r="M5" s="6"/>
    </row>
    <row r="6" spans="2:13">
      <c r="B6" s="6" t="s">
        <v>21</v>
      </c>
      <c r="C6" s="6" t="s">
        <v>7775</v>
      </c>
      <c r="D6" s="6" t="s">
        <v>7886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7886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7886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7886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7886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7890</v>
      </c>
      <c r="L10" s="6" t="s">
        <v>2382</v>
      </c>
      <c r="M10" s="6"/>
    </row>
    <row r="11" spans="2:13">
      <c r="B11" s="6" t="s">
        <v>33</v>
      </c>
      <c r="C11" s="6" t="s">
        <v>7775</v>
      </c>
      <c r="D11" s="6" t="s">
        <v>7886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7886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7891</v>
      </c>
      <c r="L12" s="6" t="s">
        <v>2382</v>
      </c>
      <c r="M12" s="6"/>
    </row>
    <row r="13" spans="2:13">
      <c r="B13" s="6" t="s">
        <v>37</v>
      </c>
      <c r="C13" s="6" t="s">
        <v>7775</v>
      </c>
      <c r="D13" s="6" t="s">
        <v>7886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7892</v>
      </c>
      <c r="L13" s="6" t="s">
        <v>2401</v>
      </c>
      <c r="M13" s="6"/>
    </row>
    <row r="14" spans="2:13">
      <c r="B14" s="6" t="s">
        <v>39</v>
      </c>
      <c r="C14" s="6" t="s">
        <v>7775</v>
      </c>
      <c r="D14" s="6" t="s">
        <v>7886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7886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7886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7893</v>
      </c>
      <c r="L16" s="6" t="s">
        <v>2401</v>
      </c>
      <c r="M16" s="6"/>
    </row>
    <row r="17" spans="2:13">
      <c r="B17" s="6" t="s">
        <v>45</v>
      </c>
      <c r="C17" s="6" t="s">
        <v>7775</v>
      </c>
      <c r="D17" s="6" t="s">
        <v>7886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7894</v>
      </c>
      <c r="L17" s="6" t="s">
        <v>556</v>
      </c>
      <c r="M17" s="6"/>
    </row>
    <row r="18" spans="2:13">
      <c r="B18" s="6" t="s">
        <v>47</v>
      </c>
      <c r="C18" s="6" t="s">
        <v>7775</v>
      </c>
      <c r="D18" s="6" t="s">
        <v>7886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7895</v>
      </c>
      <c r="L18" s="6" t="s">
        <v>2401</v>
      </c>
      <c r="M18" s="6"/>
    </row>
    <row r="19" spans="2:13">
      <c r="B19" s="6" t="s">
        <v>50</v>
      </c>
      <c r="C19" s="6" t="s">
        <v>7775</v>
      </c>
      <c r="D19" s="6" t="s">
        <v>7886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7896</v>
      </c>
      <c r="L19" s="6" t="s">
        <v>2401</v>
      </c>
      <c r="M19" s="6"/>
    </row>
    <row r="20" spans="2:13">
      <c r="B20" s="6" t="s">
        <v>52</v>
      </c>
      <c r="C20" s="6" t="s">
        <v>7775</v>
      </c>
      <c r="D20" s="6" t="s">
        <v>7886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7886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7886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7886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7886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7897</v>
      </c>
      <c r="L24" s="6" t="s">
        <v>7898</v>
      </c>
      <c r="M24" s="6"/>
    </row>
    <row r="25" spans="2:13">
      <c r="B25" s="6" t="s">
        <v>62</v>
      </c>
      <c r="C25" s="6" t="s">
        <v>7775</v>
      </c>
      <c r="D25" s="6" t="s">
        <v>7886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7899</v>
      </c>
      <c r="L25" s="6" t="s">
        <v>1817</v>
      </c>
      <c r="M25" s="6"/>
    </row>
    <row r="26" spans="2:13">
      <c r="B26" s="6" t="s">
        <v>64</v>
      </c>
      <c r="C26" s="6" t="s">
        <v>7775</v>
      </c>
      <c r="D26" s="6" t="s">
        <v>7886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7886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7886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7886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7886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7886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7886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7886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7886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7886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7886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7886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7886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7886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7886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7886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7886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7886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7886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7886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7886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7886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7900</v>
      </c>
      <c r="L47" s="6" t="s">
        <v>7901</v>
      </c>
      <c r="M47" s="6"/>
    </row>
    <row r="48" spans="2:13">
      <c r="B48" s="6" t="s">
        <v>108</v>
      </c>
      <c r="C48" s="6" t="s">
        <v>7775</v>
      </c>
      <c r="D48" s="6" t="s">
        <v>7886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7902</v>
      </c>
      <c r="L48" s="6" t="s">
        <v>7901</v>
      </c>
      <c r="M48" s="6"/>
    </row>
    <row r="49" spans="2:13">
      <c r="B49" s="6" t="s">
        <v>110</v>
      </c>
      <c r="C49" s="6" t="s">
        <v>7775</v>
      </c>
      <c r="D49" s="6" t="s">
        <v>7886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7903</v>
      </c>
      <c r="L49" s="6" t="s">
        <v>7901</v>
      </c>
      <c r="M49" s="6"/>
    </row>
    <row r="50" spans="2:13">
      <c r="B50" s="6" t="s">
        <v>112</v>
      </c>
      <c r="C50" s="6" t="s">
        <v>7775</v>
      </c>
      <c r="D50" s="6" t="s">
        <v>7886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7904</v>
      </c>
      <c r="L50" s="6" t="s">
        <v>7901</v>
      </c>
      <c r="M50" s="6"/>
    </row>
    <row r="51" spans="2:13">
      <c r="B51" s="6" t="s">
        <v>114</v>
      </c>
      <c r="C51" s="6" t="s">
        <v>7775</v>
      </c>
      <c r="D51" s="6" t="s">
        <v>7886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7905</v>
      </c>
      <c r="L51" s="6" t="s">
        <v>7901</v>
      </c>
      <c r="M51" s="6"/>
    </row>
    <row r="52" spans="2:13">
      <c r="B52" s="6" t="s">
        <v>116</v>
      </c>
      <c r="C52" s="6" t="s">
        <v>7775</v>
      </c>
      <c r="D52" s="6" t="s">
        <v>7886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7886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7906</v>
      </c>
      <c r="L53" s="6" t="s">
        <v>7901</v>
      </c>
      <c r="M53" s="6"/>
    </row>
    <row r="54" spans="2:13">
      <c r="B54" s="6" t="s">
        <v>120</v>
      </c>
      <c r="C54" s="6" t="s">
        <v>7775</v>
      </c>
      <c r="D54" s="6" t="s">
        <v>7886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7907</v>
      </c>
      <c r="L54" s="6" t="s">
        <v>7901</v>
      </c>
      <c r="M54" s="6"/>
    </row>
    <row r="55" spans="2:13">
      <c r="B55" s="6" t="s">
        <v>122</v>
      </c>
      <c r="C55" s="6" t="s">
        <v>7775</v>
      </c>
      <c r="D55" s="6" t="s">
        <v>7886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7886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7908</v>
      </c>
      <c r="L56" s="6" t="s">
        <v>2761</v>
      </c>
      <c r="M56" s="6"/>
    </row>
    <row r="57" spans="2:13">
      <c r="B57" s="6" t="s">
        <v>126</v>
      </c>
      <c r="C57" s="6" t="s">
        <v>7775</v>
      </c>
      <c r="D57" s="6" t="s">
        <v>7886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7886</v>
      </c>
      <c r="E58" s="6" t="s">
        <v>129</v>
      </c>
      <c r="F58" s="6" t="s">
        <v>15</v>
      </c>
      <c r="G58" s="6" t="s">
        <v>15</v>
      </c>
      <c r="H58" s="6" t="s">
        <v>7909</v>
      </c>
      <c r="I58" s="6" t="s">
        <v>7909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7886</v>
      </c>
      <c r="E59" s="6" t="s">
        <v>131</v>
      </c>
      <c r="F59" s="6" t="s">
        <v>15</v>
      </c>
      <c r="G59" s="6" t="s">
        <v>15</v>
      </c>
      <c r="H59" s="6" t="s">
        <v>7909</v>
      </c>
      <c r="I59" s="6" t="s">
        <v>7909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7886</v>
      </c>
      <c r="E60" s="6" t="s">
        <v>133</v>
      </c>
      <c r="F60" s="6" t="s">
        <v>15</v>
      </c>
      <c r="G60" s="6" t="s">
        <v>15</v>
      </c>
      <c r="H60" s="6" t="s">
        <v>7909</v>
      </c>
      <c r="I60" s="6" t="s">
        <v>7909</v>
      </c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7886</v>
      </c>
      <c r="E61" s="6" t="s">
        <v>135</v>
      </c>
      <c r="F61" s="6" t="s">
        <v>264</v>
      </c>
      <c r="G61" s="6" t="s">
        <v>15</v>
      </c>
      <c r="H61" s="6"/>
      <c r="I61" s="6" t="s">
        <v>276</v>
      </c>
      <c r="J61" s="6" t="s">
        <v>6407</v>
      </c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7886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7910</v>
      </c>
      <c r="L62" s="6" t="s">
        <v>7901</v>
      </c>
      <c r="M62" s="6"/>
    </row>
    <row r="63" spans="2:13">
      <c r="B63" s="6" t="s">
        <v>138</v>
      </c>
      <c r="C63" s="6" t="s">
        <v>7775</v>
      </c>
      <c r="D63" s="6" t="s">
        <v>7886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7911</v>
      </c>
      <c r="L63" s="6" t="s">
        <v>7901</v>
      </c>
      <c r="M63" s="6"/>
    </row>
    <row r="64" spans="2:13">
      <c r="B64" s="6" t="s">
        <v>140</v>
      </c>
      <c r="C64" s="6" t="s">
        <v>7775</v>
      </c>
      <c r="D64" s="6" t="s">
        <v>7886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7912</v>
      </c>
      <c r="L64" s="6" t="s">
        <v>7901</v>
      </c>
      <c r="M64" s="6"/>
    </row>
    <row r="65" spans="2:13">
      <c r="B65" s="6" t="s">
        <v>142</v>
      </c>
      <c r="C65" s="6" t="s">
        <v>7775</v>
      </c>
      <c r="D65" s="6" t="s">
        <v>7886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7886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7913</v>
      </c>
      <c r="L66" s="6" t="s">
        <v>7901</v>
      </c>
      <c r="M66" s="6"/>
    </row>
    <row r="67" spans="2:13">
      <c r="B67" s="6" t="s">
        <v>146</v>
      </c>
      <c r="C67" s="6" t="s">
        <v>7775</v>
      </c>
      <c r="D67" s="6" t="s">
        <v>7886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7886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7914</v>
      </c>
      <c r="L68" s="6" t="s">
        <v>7901</v>
      </c>
      <c r="M68" s="6"/>
    </row>
    <row r="69" spans="2:13">
      <c r="B69" s="6" t="s">
        <v>150</v>
      </c>
      <c r="C69" s="6" t="s">
        <v>7775</v>
      </c>
      <c r="D69" s="6" t="s">
        <v>7886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7915</v>
      </c>
      <c r="L69" s="6" t="s">
        <v>7901</v>
      </c>
      <c r="M69" s="6"/>
    </row>
    <row r="70" spans="2:13">
      <c r="B70" s="6" t="s">
        <v>152</v>
      </c>
      <c r="C70" s="6" t="s">
        <v>7775</v>
      </c>
      <c r="D70" s="6" t="s">
        <v>7886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7886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7886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7886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7886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7886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7886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7886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7886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7886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7886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7886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7886</v>
      </c>
      <c r="E82" s="6" t="s">
        <v>177</v>
      </c>
      <c r="F82" s="6" t="s">
        <v>15</v>
      </c>
      <c r="G82" s="6" t="s">
        <v>15</v>
      </c>
      <c r="H82" s="6" t="s">
        <v>7909</v>
      </c>
      <c r="I82" s="6" t="s">
        <v>7909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7886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7916</v>
      </c>
      <c r="L83" s="6" t="s">
        <v>2401</v>
      </c>
      <c r="M83" s="6"/>
    </row>
    <row r="84" spans="2:13">
      <c r="B84" s="6" t="s">
        <v>180</v>
      </c>
      <c r="C84" s="6" t="s">
        <v>7775</v>
      </c>
      <c r="D84" s="6" t="s">
        <v>7886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7886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7886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7917</v>
      </c>
      <c r="L86" s="6" t="s">
        <v>2401</v>
      </c>
      <c r="M86" s="6"/>
    </row>
    <row r="87" spans="2:13">
      <c r="B87" s="6" t="s">
        <v>186</v>
      </c>
      <c r="C87" s="6" t="s">
        <v>7775</v>
      </c>
      <c r="D87" s="6" t="s">
        <v>7886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7886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7886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7886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7918</v>
      </c>
      <c r="L90" s="6" t="s">
        <v>5150</v>
      </c>
      <c r="M90" s="6"/>
    </row>
    <row r="91" spans="2:13">
      <c r="B91" s="6" t="s">
        <v>194</v>
      </c>
      <c r="C91" s="6" t="s">
        <v>7775</v>
      </c>
      <c r="D91" s="6" t="s">
        <v>7886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7919</v>
      </c>
      <c r="L91" s="6" t="s">
        <v>5150</v>
      </c>
      <c r="M91" s="6"/>
    </row>
    <row r="92" spans="2:13">
      <c r="B92" s="6" t="s">
        <v>196</v>
      </c>
      <c r="C92" s="6" t="s">
        <v>7775</v>
      </c>
      <c r="D92" s="6" t="s">
        <v>7886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7920</v>
      </c>
      <c r="L92" s="6" t="s">
        <v>5150</v>
      </c>
      <c r="M92" s="6"/>
    </row>
    <row r="93" spans="2:13">
      <c r="B93" s="6" t="s">
        <v>198</v>
      </c>
      <c r="C93" s="6" t="s">
        <v>7775</v>
      </c>
      <c r="D93" s="6" t="s">
        <v>7886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7886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7921</v>
      </c>
      <c r="L94" s="6" t="s">
        <v>979</v>
      </c>
      <c r="M94" s="6"/>
    </row>
    <row r="95" spans="2:13">
      <c r="B95" s="6" t="s">
        <v>202</v>
      </c>
      <c r="C95" s="6" t="s">
        <v>7775</v>
      </c>
      <c r="D95" s="6" t="s">
        <v>7886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7922</v>
      </c>
      <c r="L95" s="6" t="s">
        <v>979</v>
      </c>
      <c r="M95" s="6"/>
    </row>
    <row r="96" spans="2:13">
      <c r="B96" s="6" t="s">
        <v>204</v>
      </c>
      <c r="C96" s="6" t="s">
        <v>7775</v>
      </c>
      <c r="D96" s="6" t="s">
        <v>7886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7886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7923</v>
      </c>
      <c r="L97" s="6" t="s">
        <v>2761</v>
      </c>
      <c r="M97" s="6"/>
    </row>
    <row r="98" spans="2:13">
      <c r="B98" s="6" t="s">
        <v>208</v>
      </c>
      <c r="C98" s="6" t="s">
        <v>7775</v>
      </c>
      <c r="D98" s="6" t="s">
        <v>7886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7886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7886</v>
      </c>
      <c r="E100" s="6" t="s">
        <v>213</v>
      </c>
      <c r="F100" s="6" t="s">
        <v>15</v>
      </c>
      <c r="G100" s="6" t="s">
        <v>15</v>
      </c>
      <c r="H100" s="6" t="s">
        <v>7909</v>
      </c>
      <c r="I100" s="6" t="s">
        <v>7909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7886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7924</v>
      </c>
      <c r="L101" s="6" t="s">
        <v>2401</v>
      </c>
      <c r="M101" s="6"/>
    </row>
    <row r="102" spans="2:13">
      <c r="B102" s="6" t="s">
        <v>217</v>
      </c>
      <c r="C102" s="6" t="s">
        <v>7775</v>
      </c>
      <c r="D102" s="6" t="s">
        <v>7886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7925</v>
      </c>
      <c r="L102" s="6" t="s">
        <v>5150</v>
      </c>
      <c r="M102" s="6"/>
    </row>
    <row r="103" spans="2:13">
      <c r="B103" s="6" t="s">
        <v>219</v>
      </c>
      <c r="C103" s="6" t="s">
        <v>7775</v>
      </c>
      <c r="D103" s="6" t="s">
        <v>7886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6407</v>
      </c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7886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7926</v>
      </c>
      <c r="L104" s="6" t="s">
        <v>2761</v>
      </c>
      <c r="M104" s="6"/>
    </row>
    <row r="105" spans="2:13">
      <c r="B105" s="6" t="s">
        <v>223</v>
      </c>
      <c r="C105" s="6" t="s">
        <v>7775</v>
      </c>
      <c r="D105" s="6" t="s">
        <v>7886</v>
      </c>
      <c r="E105" s="6" t="s">
        <v>224</v>
      </c>
      <c r="F105" s="6" t="s">
        <v>15</v>
      </c>
      <c r="G105" s="6" t="s">
        <v>15</v>
      </c>
      <c r="H105" s="6" t="s">
        <v>7909</v>
      </c>
      <c r="I105" s="6" t="s">
        <v>7909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7886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7886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7927</v>
      </c>
      <c r="L107" s="6" t="s">
        <v>3024</v>
      </c>
      <c r="M107" s="6"/>
    </row>
    <row r="108" spans="2:13">
      <c r="B108" s="6" t="s">
        <v>229</v>
      </c>
      <c r="C108" s="6" t="s">
        <v>7775</v>
      </c>
      <c r="D108" s="6" t="s">
        <v>7886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7928</v>
      </c>
      <c r="L108" s="6" t="s">
        <v>507</v>
      </c>
      <c r="M108" s="6"/>
    </row>
    <row r="109" spans="2:13">
      <c r="B109" s="6" t="s">
        <v>231</v>
      </c>
      <c r="C109" s="6" t="s">
        <v>7775</v>
      </c>
      <c r="D109" s="6" t="s">
        <v>7886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7886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7929</v>
      </c>
      <c r="L110" s="6" t="s">
        <v>2398</v>
      </c>
      <c r="M110" s="6"/>
    </row>
    <row r="111" spans="2:13">
      <c r="B111" s="6" t="s">
        <v>235</v>
      </c>
      <c r="C111" s="6" t="s">
        <v>7775</v>
      </c>
      <c r="D111" s="6" t="s">
        <v>7886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7930</v>
      </c>
      <c r="L111" s="6" t="s">
        <v>2398</v>
      </c>
      <c r="M111" s="6"/>
    </row>
    <row r="112" spans="2:13">
      <c r="B112" s="6" t="s">
        <v>237</v>
      </c>
      <c r="C112" s="6" t="s">
        <v>7775</v>
      </c>
      <c r="D112" s="6" t="s">
        <v>7886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7931</v>
      </c>
      <c r="L112" s="6" t="s">
        <v>3024</v>
      </c>
      <c r="M112" s="6"/>
    </row>
    <row r="113" spans="2:13">
      <c r="B113" s="6" t="s">
        <v>239</v>
      </c>
      <c r="C113" s="6" t="s">
        <v>7775</v>
      </c>
      <c r="D113" s="6" t="s">
        <v>7886</v>
      </c>
      <c r="E113" s="6" t="s">
        <v>240</v>
      </c>
      <c r="F113" s="6" t="s">
        <v>15</v>
      </c>
      <c r="G113" s="6" t="s">
        <v>15</v>
      </c>
      <c r="H113" s="6" t="s">
        <v>7909</v>
      </c>
      <c r="I113" s="6" t="s">
        <v>7909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7886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7932</v>
      </c>
      <c r="L114" s="6" t="s">
        <v>3024</v>
      </c>
      <c r="M114" s="6"/>
    </row>
    <row r="115" spans="2:13">
      <c r="B115" s="6" t="s">
        <v>243</v>
      </c>
      <c r="C115" s="6" t="s">
        <v>7775</v>
      </c>
      <c r="D115" s="6" t="s">
        <v>7886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7933</v>
      </c>
      <c r="L115" s="6" t="s">
        <v>3024</v>
      </c>
      <c r="M115" s="6"/>
    </row>
    <row r="116" spans="2:13">
      <c r="B116" s="6" t="s">
        <v>245</v>
      </c>
      <c r="C116" s="6" t="s">
        <v>7775</v>
      </c>
      <c r="D116" s="6" t="s">
        <v>7886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7934</v>
      </c>
      <c r="L116" s="6" t="s">
        <v>6390</v>
      </c>
      <c r="M116" s="6"/>
    </row>
    <row r="117" spans="2:13">
      <c r="B117" s="6" t="s">
        <v>247</v>
      </c>
      <c r="C117" s="6" t="s">
        <v>7775</v>
      </c>
      <c r="D117" s="6" t="s">
        <v>7886</v>
      </c>
      <c r="E117" s="6" t="s">
        <v>248</v>
      </c>
      <c r="F117" s="6" t="s">
        <v>15</v>
      </c>
      <c r="G117" s="6" t="s">
        <v>15</v>
      </c>
      <c r="H117" s="6" t="s">
        <v>7909</v>
      </c>
      <c r="I117" s="6" t="s">
        <v>7909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7886</v>
      </c>
      <c r="E118" s="6" t="s">
        <v>250</v>
      </c>
      <c r="F118" s="6" t="s">
        <v>15</v>
      </c>
      <c r="G118" s="6" t="s">
        <v>15</v>
      </c>
      <c r="H118" s="6" t="s">
        <v>7909</v>
      </c>
      <c r="I118" s="6" t="s">
        <v>7909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7886</v>
      </c>
      <c r="E119" s="6" t="s">
        <v>252</v>
      </c>
      <c r="F119" s="6" t="s">
        <v>15</v>
      </c>
      <c r="G119" s="6" t="s">
        <v>15</v>
      </c>
      <c r="H119" s="6" t="s">
        <v>7909</v>
      </c>
      <c r="I119" s="6" t="s">
        <v>7909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7886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7935</v>
      </c>
      <c r="L120" s="6" t="s">
        <v>979</v>
      </c>
      <c r="M120" s="6"/>
    </row>
    <row r="121" spans="2:13">
      <c r="B121" s="6" t="s">
        <v>255</v>
      </c>
      <c r="C121" s="6" t="s">
        <v>7775</v>
      </c>
      <c r="D121" s="6" t="s">
        <v>7886</v>
      </c>
      <c r="E121" s="6" t="s">
        <v>256</v>
      </c>
      <c r="F121" s="6" t="s">
        <v>15</v>
      </c>
      <c r="G121" s="6" t="s">
        <v>15</v>
      </c>
      <c r="H121" s="6" t="s">
        <v>7909</v>
      </c>
      <c r="I121" s="6" t="s">
        <v>7909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7886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7936</v>
      </c>
      <c r="L122" s="6" t="s">
        <v>772</v>
      </c>
      <c r="M122" s="6"/>
    </row>
    <row r="123" spans="2:13">
      <c r="B123" s="6" t="s">
        <v>259</v>
      </c>
      <c r="C123" s="6" t="s">
        <v>7775</v>
      </c>
      <c r="D123" s="6" t="s">
        <v>7886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7886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2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55.125" customWidth="1"/>
    <col min="10" max="10" width="43.25" customWidth="1"/>
    <col min="11" max="11" width="92.6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7937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7938</v>
      </c>
      <c r="L3" s="6" t="s">
        <v>3122</v>
      </c>
      <c r="M3" s="6"/>
    </row>
    <row r="4" spans="2:13">
      <c r="B4" s="6" t="s">
        <v>17</v>
      </c>
      <c r="C4" s="6" t="s">
        <v>7775</v>
      </c>
      <c r="D4" s="6" t="s">
        <v>7937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7939</v>
      </c>
      <c r="L4" s="6" t="s">
        <v>319</v>
      </c>
      <c r="M4" s="6"/>
    </row>
    <row r="5" spans="2:13">
      <c r="B5" s="6" t="s">
        <v>19</v>
      </c>
      <c r="C5" s="6" t="s">
        <v>7775</v>
      </c>
      <c r="D5" s="6" t="s">
        <v>7937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7940</v>
      </c>
      <c r="L5" s="6" t="s">
        <v>3122</v>
      </c>
      <c r="M5" s="6"/>
    </row>
    <row r="6" spans="2:13">
      <c r="B6" s="6" t="s">
        <v>21</v>
      </c>
      <c r="C6" s="6" t="s">
        <v>7775</v>
      </c>
      <c r="D6" s="6" t="s">
        <v>7937</v>
      </c>
      <c r="E6" s="6" t="s">
        <v>22</v>
      </c>
      <c r="F6" s="6"/>
      <c r="G6" s="6"/>
      <c r="H6" s="6"/>
      <c r="I6" s="6" t="s">
        <v>7941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7937</v>
      </c>
      <c r="E7" s="6" t="s">
        <v>25</v>
      </c>
      <c r="F7" s="6"/>
      <c r="G7" s="6"/>
      <c r="H7" s="6" t="s">
        <v>7942</v>
      </c>
      <c r="I7" s="6" t="s">
        <v>7942</v>
      </c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7937</v>
      </c>
      <c r="E8" s="6" t="s">
        <v>28</v>
      </c>
      <c r="F8" s="6"/>
      <c r="G8" s="6"/>
      <c r="H8" s="6"/>
      <c r="I8" s="6" t="s">
        <v>7943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7937</v>
      </c>
      <c r="E9" s="6" t="s">
        <v>30</v>
      </c>
      <c r="F9" s="6"/>
      <c r="G9" s="6"/>
      <c r="H9" s="6" t="s">
        <v>7944</v>
      </c>
      <c r="I9" s="6" t="s">
        <v>7944</v>
      </c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7937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7945</v>
      </c>
      <c r="L10" s="6" t="s">
        <v>1469</v>
      </c>
      <c r="M10" s="6"/>
    </row>
    <row r="11" spans="2:13">
      <c r="B11" s="6" t="s">
        <v>33</v>
      </c>
      <c r="C11" s="6" t="s">
        <v>7775</v>
      </c>
      <c r="D11" s="6" t="s">
        <v>7937</v>
      </c>
      <c r="E11" s="6" t="s">
        <v>34</v>
      </c>
      <c r="F11" s="6"/>
      <c r="G11" s="6"/>
      <c r="H11" s="6"/>
      <c r="I11" s="6" t="s">
        <v>7943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7937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7946</v>
      </c>
      <c r="L12" s="6" t="s">
        <v>1381</v>
      </c>
      <c r="M12" s="6"/>
    </row>
    <row r="13" spans="2:13">
      <c r="B13" s="6" t="s">
        <v>37</v>
      </c>
      <c r="C13" s="6" t="s">
        <v>7775</v>
      </c>
      <c r="D13" s="6" t="s">
        <v>7937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7947</v>
      </c>
      <c r="L13" s="6" t="s">
        <v>319</v>
      </c>
      <c r="M13" s="6"/>
    </row>
    <row r="14" spans="2:13">
      <c r="B14" s="6" t="s">
        <v>39</v>
      </c>
      <c r="C14" s="6" t="s">
        <v>7775</v>
      </c>
      <c r="D14" s="6" t="s">
        <v>7937</v>
      </c>
      <c r="E14" s="6" t="s">
        <v>40</v>
      </c>
      <c r="F14" s="6"/>
      <c r="G14" s="6"/>
      <c r="H14" s="6"/>
      <c r="I14" s="6" t="s">
        <v>7941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7937</v>
      </c>
      <c r="E15" s="6" t="s">
        <v>42</v>
      </c>
      <c r="F15" s="6"/>
      <c r="G15" s="6"/>
      <c r="H15" s="6" t="s">
        <v>7948</v>
      </c>
      <c r="I15" s="6" t="s">
        <v>7948</v>
      </c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7937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7949</v>
      </c>
      <c r="L16" s="6" t="s">
        <v>7950</v>
      </c>
      <c r="M16" s="6"/>
    </row>
    <row r="17" spans="2:13">
      <c r="B17" s="6" t="s">
        <v>45</v>
      </c>
      <c r="C17" s="6" t="s">
        <v>7775</v>
      </c>
      <c r="D17" s="6" t="s">
        <v>7937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7951</v>
      </c>
      <c r="L17" s="6" t="s">
        <v>862</v>
      </c>
      <c r="M17" s="6"/>
    </row>
    <row r="18" spans="2:13">
      <c r="B18" s="6" t="s">
        <v>47</v>
      </c>
      <c r="C18" s="6" t="s">
        <v>7775</v>
      </c>
      <c r="D18" s="6" t="s">
        <v>7937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7952</v>
      </c>
      <c r="L18" s="6" t="s">
        <v>1445</v>
      </c>
      <c r="M18" s="6"/>
    </row>
    <row r="19" spans="2:13">
      <c r="B19" s="6" t="s">
        <v>50</v>
      </c>
      <c r="C19" s="6" t="s">
        <v>7775</v>
      </c>
      <c r="D19" s="6" t="s">
        <v>7937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7953</v>
      </c>
      <c r="L19" s="6" t="s">
        <v>1734</v>
      </c>
      <c r="M19" s="6"/>
    </row>
    <row r="20" spans="2:13">
      <c r="B20" s="6" t="s">
        <v>52</v>
      </c>
      <c r="C20" s="6" t="s">
        <v>7775</v>
      </c>
      <c r="D20" s="6" t="s">
        <v>7937</v>
      </c>
      <c r="E20" s="6" t="s">
        <v>53</v>
      </c>
      <c r="F20" s="6"/>
      <c r="G20" s="6"/>
      <c r="H20" s="6" t="s">
        <v>7954</v>
      </c>
      <c r="I20" s="6" t="s">
        <v>7954</v>
      </c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7937</v>
      </c>
      <c r="E21" s="6" t="s">
        <v>55</v>
      </c>
      <c r="F21" s="6"/>
      <c r="G21" s="6"/>
      <c r="H21" s="6" t="s">
        <v>7955</v>
      </c>
      <c r="I21" s="6" t="s">
        <v>7955</v>
      </c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7937</v>
      </c>
      <c r="E22" s="6" t="s">
        <v>57</v>
      </c>
      <c r="F22" s="6"/>
      <c r="G22" s="6"/>
      <c r="H22" s="6" t="s">
        <v>7944</v>
      </c>
      <c r="I22" s="6" t="s">
        <v>7944</v>
      </c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7937</v>
      </c>
      <c r="E23" s="6" t="s">
        <v>59</v>
      </c>
      <c r="F23" s="6"/>
      <c r="G23" s="6"/>
      <c r="H23" s="6"/>
      <c r="I23" s="6" t="s">
        <v>7941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7937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7956</v>
      </c>
      <c r="L24" s="6" t="s">
        <v>734</v>
      </c>
      <c r="M24" s="6"/>
    </row>
    <row r="25" spans="2:13">
      <c r="B25" s="6" t="s">
        <v>62</v>
      </c>
      <c r="C25" s="6" t="s">
        <v>7775</v>
      </c>
      <c r="D25" s="6" t="s">
        <v>7937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7957</v>
      </c>
      <c r="L25" s="6" t="s">
        <v>319</v>
      </c>
      <c r="M25" s="6"/>
    </row>
    <row r="26" spans="2:13">
      <c r="B26" s="6" t="s">
        <v>64</v>
      </c>
      <c r="C26" s="6" t="s">
        <v>7775</v>
      </c>
      <c r="D26" s="6" t="s">
        <v>7937</v>
      </c>
      <c r="E26" s="6" t="s">
        <v>65</v>
      </c>
      <c r="F26" s="6"/>
      <c r="G26" s="6"/>
      <c r="H26" s="6"/>
      <c r="I26" s="6" t="s">
        <v>7941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7937</v>
      </c>
      <c r="E27" s="6" t="s">
        <v>67</v>
      </c>
      <c r="F27" s="6"/>
      <c r="G27" s="6"/>
      <c r="H27" s="6"/>
      <c r="I27" s="6" t="s">
        <v>7941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7937</v>
      </c>
      <c r="E28" s="6" t="s">
        <v>69</v>
      </c>
      <c r="F28" s="6"/>
      <c r="G28" s="6"/>
      <c r="H28" s="6" t="s">
        <v>7944</v>
      </c>
      <c r="I28" s="6" t="s">
        <v>7944</v>
      </c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7937</v>
      </c>
      <c r="E29" s="6" t="s">
        <v>71</v>
      </c>
      <c r="F29" s="6"/>
      <c r="G29" s="6"/>
      <c r="H29" s="6" t="s">
        <v>7944</v>
      </c>
      <c r="I29" s="6" t="s">
        <v>7944</v>
      </c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7937</v>
      </c>
      <c r="E30" s="6" t="s">
        <v>73</v>
      </c>
      <c r="F30" s="6"/>
      <c r="G30" s="6"/>
      <c r="H30" s="6" t="s">
        <v>7958</v>
      </c>
      <c r="I30" s="6" t="s">
        <v>7958</v>
      </c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7937</v>
      </c>
      <c r="E31" s="6" t="s">
        <v>75</v>
      </c>
      <c r="F31" s="6"/>
      <c r="G31" s="6"/>
      <c r="H31" s="6" t="s">
        <v>7958</v>
      </c>
      <c r="I31" s="6" t="s">
        <v>7958</v>
      </c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7937</v>
      </c>
      <c r="E32" s="6" t="s">
        <v>77</v>
      </c>
      <c r="F32" s="6"/>
      <c r="G32" s="6"/>
      <c r="H32" s="6" t="s">
        <v>7958</v>
      </c>
      <c r="I32" s="6" t="s">
        <v>7958</v>
      </c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7937</v>
      </c>
      <c r="E33" s="6" t="s">
        <v>79</v>
      </c>
      <c r="F33" s="6"/>
      <c r="G33" s="6"/>
      <c r="H33" s="6" t="s">
        <v>7959</v>
      </c>
      <c r="I33" s="6" t="s">
        <v>7959</v>
      </c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7937</v>
      </c>
      <c r="E34" s="6" t="s">
        <v>81</v>
      </c>
      <c r="F34" s="6"/>
      <c r="G34" s="6"/>
      <c r="H34" s="6" t="s">
        <v>7959</v>
      </c>
      <c r="I34" s="6" t="s">
        <v>7959</v>
      </c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7937</v>
      </c>
      <c r="E35" s="6" t="s">
        <v>83</v>
      </c>
      <c r="F35" s="6"/>
      <c r="G35" s="6"/>
      <c r="H35" s="6" t="s">
        <v>7959</v>
      </c>
      <c r="I35" s="6" t="s">
        <v>7959</v>
      </c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7937</v>
      </c>
      <c r="E36" s="6" t="s">
        <v>85</v>
      </c>
      <c r="F36" s="6"/>
      <c r="G36" s="6"/>
      <c r="H36" s="6" t="s">
        <v>7959</v>
      </c>
      <c r="I36" s="6" t="s">
        <v>7959</v>
      </c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7937</v>
      </c>
      <c r="E37" s="6" t="s">
        <v>87</v>
      </c>
      <c r="F37" s="6"/>
      <c r="G37" s="6"/>
      <c r="H37" s="6" t="s">
        <v>7960</v>
      </c>
      <c r="I37" s="6" t="s">
        <v>7960</v>
      </c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7937</v>
      </c>
      <c r="E38" s="6" t="s">
        <v>89</v>
      </c>
      <c r="F38" s="6"/>
      <c r="G38" s="6"/>
      <c r="H38" s="6" t="s">
        <v>7961</v>
      </c>
      <c r="I38" s="6" t="s">
        <v>7961</v>
      </c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7937</v>
      </c>
      <c r="E39" s="6" t="s">
        <v>91</v>
      </c>
      <c r="F39" s="6"/>
      <c r="G39" s="6"/>
      <c r="H39" s="6" t="s">
        <v>7961</v>
      </c>
      <c r="I39" s="6" t="s">
        <v>7961</v>
      </c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7937</v>
      </c>
      <c r="E40" s="6" t="s">
        <v>93</v>
      </c>
      <c r="F40" s="6"/>
      <c r="G40" s="6"/>
      <c r="H40" s="6" t="s">
        <v>7944</v>
      </c>
      <c r="I40" s="6" t="s">
        <v>7944</v>
      </c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7937</v>
      </c>
      <c r="E41" s="6" t="s">
        <v>95</v>
      </c>
      <c r="F41" s="6"/>
      <c r="G41" s="6"/>
      <c r="H41" s="6" t="s">
        <v>7944</v>
      </c>
      <c r="I41" s="6" t="s">
        <v>7944</v>
      </c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7937</v>
      </c>
      <c r="E42" s="6" t="s">
        <v>97</v>
      </c>
      <c r="F42" s="6"/>
      <c r="G42" s="6"/>
      <c r="H42" s="6" t="s">
        <v>7962</v>
      </c>
      <c r="I42" s="6" t="s">
        <v>7962</v>
      </c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7937</v>
      </c>
      <c r="E43" s="6" t="s">
        <v>99</v>
      </c>
      <c r="F43" s="6"/>
      <c r="G43" s="6"/>
      <c r="H43" s="6" t="s">
        <v>7963</v>
      </c>
      <c r="I43" s="6" t="s">
        <v>7963</v>
      </c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7937</v>
      </c>
      <c r="E44" s="6" t="s">
        <v>101</v>
      </c>
      <c r="F44" s="6"/>
      <c r="G44" s="6"/>
      <c r="H44" s="6" t="s">
        <v>7963</v>
      </c>
      <c r="I44" s="6" t="s">
        <v>7963</v>
      </c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7937</v>
      </c>
      <c r="E45" s="6" t="s">
        <v>103</v>
      </c>
      <c r="F45" s="6"/>
      <c r="G45" s="6"/>
      <c r="H45" s="6" t="s">
        <v>7963</v>
      </c>
      <c r="I45" s="6" t="s">
        <v>7963</v>
      </c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7937</v>
      </c>
      <c r="E46" s="6" t="s">
        <v>105</v>
      </c>
      <c r="F46" s="6"/>
      <c r="G46" s="6"/>
      <c r="H46" s="6"/>
      <c r="I46" s="6" t="s">
        <v>7941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7937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7964</v>
      </c>
      <c r="L47" s="6" t="s">
        <v>1381</v>
      </c>
      <c r="M47" s="6"/>
    </row>
    <row r="48" spans="2:13">
      <c r="B48" s="6" t="s">
        <v>108</v>
      </c>
      <c r="C48" s="6" t="s">
        <v>7775</v>
      </c>
      <c r="D48" s="6" t="s">
        <v>7937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7965</v>
      </c>
      <c r="L48" s="6" t="s">
        <v>319</v>
      </c>
      <c r="M48" s="6"/>
    </row>
    <row r="49" spans="2:13">
      <c r="B49" s="6" t="s">
        <v>110</v>
      </c>
      <c r="C49" s="6" t="s">
        <v>7775</v>
      </c>
      <c r="D49" s="6" t="s">
        <v>7937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7966</v>
      </c>
      <c r="L49" s="6" t="s">
        <v>986</v>
      </c>
      <c r="M49" s="6"/>
    </row>
    <row r="50" spans="2:13">
      <c r="B50" s="6" t="s">
        <v>112</v>
      </c>
      <c r="C50" s="6" t="s">
        <v>7775</v>
      </c>
      <c r="D50" s="6" t="s">
        <v>7937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7967</v>
      </c>
      <c r="L50" s="6" t="s">
        <v>3757</v>
      </c>
      <c r="M50" s="6"/>
    </row>
    <row r="51" spans="2:13">
      <c r="B51" s="6" t="s">
        <v>114</v>
      </c>
      <c r="C51" s="6" t="s">
        <v>7775</v>
      </c>
      <c r="D51" s="6" t="s">
        <v>7937</v>
      </c>
      <c r="E51" s="6" t="s">
        <v>115</v>
      </c>
      <c r="F51" s="6" t="s">
        <v>15</v>
      </c>
      <c r="G51" s="6" t="s">
        <v>15</v>
      </c>
      <c r="H51" s="6" t="s">
        <v>7968</v>
      </c>
      <c r="I51" s="6" t="s">
        <v>7968</v>
      </c>
      <c r="J51" s="6"/>
      <c r="K51" s="6"/>
      <c r="L51" s="6"/>
      <c r="M51" s="6"/>
    </row>
    <row r="52" spans="2:13">
      <c r="B52" s="6" t="s">
        <v>116</v>
      </c>
      <c r="C52" s="6" t="s">
        <v>7775</v>
      </c>
      <c r="D52" s="6" t="s">
        <v>7937</v>
      </c>
      <c r="E52" s="6" t="s">
        <v>117</v>
      </c>
      <c r="F52" s="6"/>
      <c r="G52" s="6"/>
      <c r="H52" s="6" t="s">
        <v>7969</v>
      </c>
      <c r="I52" s="6" t="s">
        <v>7969</v>
      </c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7937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7970</v>
      </c>
      <c r="L53" s="6" t="s">
        <v>319</v>
      </c>
      <c r="M53" s="6"/>
    </row>
    <row r="54" spans="2:13">
      <c r="B54" s="6" t="s">
        <v>120</v>
      </c>
      <c r="C54" s="6" t="s">
        <v>7775</v>
      </c>
      <c r="D54" s="6" t="s">
        <v>7937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7971</v>
      </c>
      <c r="L54" s="6" t="s">
        <v>319</v>
      </c>
      <c r="M54" s="6"/>
    </row>
    <row r="55" spans="2:13">
      <c r="B55" s="6" t="s">
        <v>122</v>
      </c>
      <c r="C55" s="6" t="s">
        <v>7775</v>
      </c>
      <c r="D55" s="6" t="s">
        <v>7937</v>
      </c>
      <c r="E55" s="6" t="s">
        <v>123</v>
      </c>
      <c r="F55" s="6"/>
      <c r="G55" s="6"/>
      <c r="H55" s="6" t="s">
        <v>7972</v>
      </c>
      <c r="I55" s="6" t="s">
        <v>7972</v>
      </c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7937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7973</v>
      </c>
      <c r="L56" s="6" t="s">
        <v>319</v>
      </c>
      <c r="M56" s="6"/>
    </row>
    <row r="57" spans="2:13">
      <c r="B57" s="6" t="s">
        <v>126</v>
      </c>
      <c r="C57" s="6" t="s">
        <v>7775</v>
      </c>
      <c r="D57" s="6" t="s">
        <v>7937</v>
      </c>
      <c r="E57" s="6" t="s">
        <v>127</v>
      </c>
      <c r="F57" s="6"/>
      <c r="G57" s="6"/>
      <c r="H57" s="6" t="s">
        <v>7974</v>
      </c>
      <c r="I57" s="6" t="s">
        <v>7974</v>
      </c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7937</v>
      </c>
      <c r="E58" s="6" t="s">
        <v>129</v>
      </c>
      <c r="F58" s="6" t="s">
        <v>15</v>
      </c>
      <c r="G58" s="6" t="s">
        <v>15</v>
      </c>
      <c r="H58" s="6" t="s">
        <v>7975</v>
      </c>
      <c r="I58" s="6" t="s">
        <v>7975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7937</v>
      </c>
      <c r="E59" s="6" t="s">
        <v>131</v>
      </c>
      <c r="F59" s="6" t="s">
        <v>15</v>
      </c>
      <c r="G59" s="6" t="s">
        <v>15</v>
      </c>
      <c r="H59" s="6" t="s">
        <v>7976</v>
      </c>
      <c r="I59" s="6" t="s">
        <v>7976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7937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7977</v>
      </c>
      <c r="L60" s="6" t="s">
        <v>319</v>
      </c>
      <c r="M60" s="6"/>
    </row>
    <row r="61" spans="2:13">
      <c r="B61" s="6" t="s">
        <v>134</v>
      </c>
      <c r="C61" s="6" t="s">
        <v>7775</v>
      </c>
      <c r="D61" s="6" t="s">
        <v>7937</v>
      </c>
      <c r="E61" s="6" t="s">
        <v>135</v>
      </c>
      <c r="F61" s="6" t="s">
        <v>15</v>
      </c>
      <c r="G61" s="6" t="s">
        <v>15</v>
      </c>
      <c r="H61" s="6" t="s">
        <v>7978</v>
      </c>
      <c r="I61" s="6" t="s">
        <v>7978</v>
      </c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7937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7979</v>
      </c>
      <c r="L62" s="6" t="s">
        <v>1469</v>
      </c>
      <c r="M62" s="6"/>
    </row>
    <row r="63" spans="2:13">
      <c r="B63" s="6" t="s">
        <v>138</v>
      </c>
      <c r="C63" s="6" t="s">
        <v>7775</v>
      </c>
      <c r="D63" s="6" t="s">
        <v>7937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7980</v>
      </c>
      <c r="L63" s="6" t="s">
        <v>677</v>
      </c>
      <c r="M63" s="6"/>
    </row>
    <row r="64" spans="2:13">
      <c r="B64" s="6" t="s">
        <v>140</v>
      </c>
      <c r="C64" s="6" t="s">
        <v>7775</v>
      </c>
      <c r="D64" s="6" t="s">
        <v>7937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7981</v>
      </c>
      <c r="L64" s="6" t="s">
        <v>319</v>
      </c>
      <c r="M64" s="6"/>
    </row>
    <row r="65" spans="2:13">
      <c r="B65" s="6" t="s">
        <v>142</v>
      </c>
      <c r="C65" s="6" t="s">
        <v>7775</v>
      </c>
      <c r="D65" s="6" t="s">
        <v>7937</v>
      </c>
      <c r="E65" s="6" t="s">
        <v>143</v>
      </c>
      <c r="F65" s="6"/>
      <c r="G65" s="6"/>
      <c r="H65" s="6"/>
      <c r="I65" s="6" t="s">
        <v>7943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7937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7982</v>
      </c>
      <c r="L66" s="6" t="s">
        <v>765</v>
      </c>
      <c r="M66" s="6"/>
    </row>
    <row r="67" spans="2:13">
      <c r="B67" s="6" t="s">
        <v>146</v>
      </c>
      <c r="C67" s="6" t="s">
        <v>7775</v>
      </c>
      <c r="D67" s="6" t="s">
        <v>7937</v>
      </c>
      <c r="E67" s="6" t="s">
        <v>147</v>
      </c>
      <c r="F67" s="6"/>
      <c r="G67" s="6"/>
      <c r="H67" s="6" t="s">
        <v>7983</v>
      </c>
      <c r="I67" s="6" t="s">
        <v>7983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7937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7984</v>
      </c>
      <c r="L68" s="6" t="s">
        <v>556</v>
      </c>
      <c r="M68" s="6"/>
    </row>
    <row r="69" spans="2:13">
      <c r="B69" s="6" t="s">
        <v>150</v>
      </c>
      <c r="C69" s="6" t="s">
        <v>7775</v>
      </c>
      <c r="D69" s="6" t="s">
        <v>7937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7985</v>
      </c>
      <c r="L69" s="6" t="s">
        <v>319</v>
      </c>
      <c r="M69" s="6"/>
    </row>
    <row r="70" spans="2:13">
      <c r="B70" s="6" t="s">
        <v>152</v>
      </c>
      <c r="C70" s="6" t="s">
        <v>7775</v>
      </c>
      <c r="D70" s="6" t="s">
        <v>7937</v>
      </c>
      <c r="E70" s="6" t="s">
        <v>153</v>
      </c>
      <c r="F70" s="6"/>
      <c r="G70" s="6"/>
      <c r="H70" s="6" t="s">
        <v>7986</v>
      </c>
      <c r="I70" s="6" t="s">
        <v>7986</v>
      </c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7937</v>
      </c>
      <c r="E71" s="6" t="s">
        <v>155</v>
      </c>
      <c r="F71" s="6"/>
      <c r="G71" s="6"/>
      <c r="H71" s="6" t="s">
        <v>7986</v>
      </c>
      <c r="I71" s="6" t="s">
        <v>7986</v>
      </c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7937</v>
      </c>
      <c r="E72" s="6" t="s">
        <v>157</v>
      </c>
      <c r="F72" s="6"/>
      <c r="G72" s="6"/>
      <c r="H72" s="6" t="s">
        <v>7986</v>
      </c>
      <c r="I72" s="6" t="s">
        <v>7986</v>
      </c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7937</v>
      </c>
      <c r="E73" s="6" t="s">
        <v>159</v>
      </c>
      <c r="F73" s="6"/>
      <c r="G73" s="6"/>
      <c r="H73" s="6" t="s">
        <v>7958</v>
      </c>
      <c r="I73" s="6" t="s">
        <v>7958</v>
      </c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7937</v>
      </c>
      <c r="E74" s="6" t="s">
        <v>161</v>
      </c>
      <c r="F74" s="6"/>
      <c r="G74" s="6"/>
      <c r="H74" s="6" t="s">
        <v>7958</v>
      </c>
      <c r="I74" s="6" t="s">
        <v>7958</v>
      </c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7937</v>
      </c>
      <c r="E75" s="6" t="s">
        <v>163</v>
      </c>
      <c r="F75" s="6"/>
      <c r="G75" s="6"/>
      <c r="H75" s="6" t="s">
        <v>7987</v>
      </c>
      <c r="I75" s="6" t="s">
        <v>7987</v>
      </c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7937</v>
      </c>
      <c r="E76" s="6" t="s">
        <v>165</v>
      </c>
      <c r="F76" s="6"/>
      <c r="G76" s="6"/>
      <c r="H76" s="6" t="s">
        <v>7987</v>
      </c>
      <c r="I76" s="6" t="s">
        <v>7987</v>
      </c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7937</v>
      </c>
      <c r="E77" s="6" t="s">
        <v>167</v>
      </c>
      <c r="F77" s="6"/>
      <c r="G77" s="6"/>
      <c r="H77" s="6" t="s">
        <v>7987</v>
      </c>
      <c r="I77" s="6" t="s">
        <v>7987</v>
      </c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7937</v>
      </c>
      <c r="E78" s="6" t="s">
        <v>169</v>
      </c>
      <c r="F78" s="6"/>
      <c r="G78" s="6"/>
      <c r="H78" s="6" t="s">
        <v>7987</v>
      </c>
      <c r="I78" s="6" t="s">
        <v>7987</v>
      </c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7937</v>
      </c>
      <c r="E79" s="6" t="s">
        <v>171</v>
      </c>
      <c r="F79" s="6"/>
      <c r="G79" s="6"/>
      <c r="H79" s="6" t="s">
        <v>7987</v>
      </c>
      <c r="I79" s="6" t="s">
        <v>7987</v>
      </c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7937</v>
      </c>
      <c r="E80" s="6" t="s">
        <v>173</v>
      </c>
      <c r="F80" s="6"/>
      <c r="G80" s="6"/>
      <c r="H80" s="6" t="s">
        <v>7987</v>
      </c>
      <c r="I80" s="6" t="s">
        <v>7987</v>
      </c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7937</v>
      </c>
      <c r="E81" s="6" t="s">
        <v>175</v>
      </c>
      <c r="F81" s="6"/>
      <c r="G81" s="6"/>
      <c r="H81" s="6" t="s">
        <v>7987</v>
      </c>
      <c r="I81" s="6" t="s">
        <v>7987</v>
      </c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7937</v>
      </c>
      <c r="E82" s="6" t="s">
        <v>177</v>
      </c>
      <c r="F82" s="6" t="s">
        <v>15</v>
      </c>
      <c r="G82" s="6" t="s">
        <v>15</v>
      </c>
      <c r="H82" s="6" t="s">
        <v>7988</v>
      </c>
      <c r="I82" s="6" t="s">
        <v>7988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7937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7989</v>
      </c>
      <c r="L83" s="6" t="s">
        <v>3122</v>
      </c>
      <c r="M83" s="6"/>
    </row>
    <row r="84" spans="2:13">
      <c r="B84" s="6" t="s">
        <v>180</v>
      </c>
      <c r="C84" s="6" t="s">
        <v>7775</v>
      </c>
      <c r="D84" s="6" t="s">
        <v>7937</v>
      </c>
      <c r="E84" s="6" t="s">
        <v>181</v>
      </c>
      <c r="F84" s="6"/>
      <c r="G84" s="6"/>
      <c r="H84" s="6" t="s">
        <v>7990</v>
      </c>
      <c r="I84" s="6" t="s">
        <v>7990</v>
      </c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7937</v>
      </c>
      <c r="E85" s="6" t="s">
        <v>183</v>
      </c>
      <c r="F85" s="6"/>
      <c r="G85" s="6"/>
      <c r="H85" s="6" t="s">
        <v>7990</v>
      </c>
      <c r="I85" s="6" t="s">
        <v>7990</v>
      </c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7937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7991</v>
      </c>
      <c r="L86" s="6" t="s">
        <v>3122</v>
      </c>
      <c r="M86" s="6"/>
    </row>
    <row r="87" spans="2:13">
      <c r="B87" s="6" t="s">
        <v>186</v>
      </c>
      <c r="C87" s="6" t="s">
        <v>7775</v>
      </c>
      <c r="D87" s="6" t="s">
        <v>7937</v>
      </c>
      <c r="E87" s="6" t="s">
        <v>187</v>
      </c>
      <c r="F87" s="6"/>
      <c r="G87" s="6"/>
      <c r="H87" s="6" t="s">
        <v>7992</v>
      </c>
      <c r="I87" s="6" t="s">
        <v>7992</v>
      </c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7937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7937</v>
      </c>
      <c r="E89" s="6" t="s">
        <v>191</v>
      </c>
      <c r="F89" s="6"/>
      <c r="G89" s="6"/>
      <c r="H89" s="6"/>
      <c r="I89" s="6" t="s">
        <v>7941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7937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7993</v>
      </c>
      <c r="L90" s="6" t="s">
        <v>2475</v>
      </c>
      <c r="M90" s="6"/>
    </row>
    <row r="91" spans="2:13">
      <c r="B91" s="6" t="s">
        <v>194</v>
      </c>
      <c r="C91" s="6" t="s">
        <v>7775</v>
      </c>
      <c r="D91" s="6" t="s">
        <v>7937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7994</v>
      </c>
      <c r="L91" s="6" t="s">
        <v>2475</v>
      </c>
      <c r="M91" s="6"/>
    </row>
    <row r="92" spans="2:13">
      <c r="B92" s="6" t="s">
        <v>196</v>
      </c>
      <c r="C92" s="6" t="s">
        <v>7775</v>
      </c>
      <c r="D92" s="6" t="s">
        <v>7937</v>
      </c>
      <c r="E92" s="6" t="s">
        <v>197</v>
      </c>
      <c r="F92" s="6" t="s">
        <v>15</v>
      </c>
      <c r="G92" s="6" t="s">
        <v>15</v>
      </c>
      <c r="H92" s="6" t="s">
        <v>7995</v>
      </c>
      <c r="I92" s="6" t="s">
        <v>7995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7937</v>
      </c>
      <c r="E93" s="6" t="s">
        <v>199</v>
      </c>
      <c r="F93" s="6"/>
      <c r="G93" s="6"/>
      <c r="H93" s="6" t="s">
        <v>7996</v>
      </c>
      <c r="I93" s="6" t="s">
        <v>7996</v>
      </c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7937</v>
      </c>
      <c r="E94" s="6" t="s">
        <v>201</v>
      </c>
      <c r="F94" s="6" t="s">
        <v>15</v>
      </c>
      <c r="G94" s="6" t="s">
        <v>15</v>
      </c>
      <c r="H94" s="6" t="s">
        <v>7997</v>
      </c>
      <c r="I94" s="6" t="s">
        <v>7997</v>
      </c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7937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7998</v>
      </c>
      <c r="L95" s="6" t="s">
        <v>990</v>
      </c>
      <c r="M95" s="6"/>
    </row>
    <row r="96" spans="2:13">
      <c r="B96" s="6" t="s">
        <v>204</v>
      </c>
      <c r="C96" s="6" t="s">
        <v>7775</v>
      </c>
      <c r="D96" s="6" t="s">
        <v>7937</v>
      </c>
      <c r="E96" s="6" t="s">
        <v>205</v>
      </c>
      <c r="F96" s="6"/>
      <c r="G96" s="6"/>
      <c r="H96" s="6" t="s">
        <v>7999</v>
      </c>
      <c r="I96" s="6" t="s">
        <v>7999</v>
      </c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7937</v>
      </c>
      <c r="E97" s="6" t="s">
        <v>207</v>
      </c>
      <c r="F97" s="6" t="s">
        <v>15</v>
      </c>
      <c r="G97" s="6" t="s">
        <v>15</v>
      </c>
      <c r="H97" s="6" t="s">
        <v>8000</v>
      </c>
      <c r="I97" s="6" t="s">
        <v>8001</v>
      </c>
      <c r="J97" s="6" t="s">
        <v>8002</v>
      </c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7937</v>
      </c>
      <c r="E98" s="6" t="s">
        <v>209</v>
      </c>
      <c r="F98" s="6"/>
      <c r="G98" s="6"/>
      <c r="H98" s="6"/>
      <c r="I98" s="6" t="s">
        <v>7941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7937</v>
      </c>
      <c r="E99" s="6" t="s">
        <v>211</v>
      </c>
      <c r="F99" s="6"/>
      <c r="G99" s="6"/>
      <c r="H99" s="6" t="s">
        <v>7999</v>
      </c>
      <c r="I99" s="6" t="s">
        <v>7999</v>
      </c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7937</v>
      </c>
      <c r="E100" s="6" t="s">
        <v>213</v>
      </c>
      <c r="F100" s="6" t="s">
        <v>15</v>
      </c>
      <c r="G100" s="6" t="s">
        <v>15</v>
      </c>
      <c r="H100" s="6" t="s">
        <v>8003</v>
      </c>
      <c r="I100" s="6" t="s">
        <v>8003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7937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8004</v>
      </c>
      <c r="L101" s="6" t="s">
        <v>677</v>
      </c>
      <c r="M101" s="6"/>
    </row>
    <row r="102" spans="2:13">
      <c r="B102" s="6" t="s">
        <v>217</v>
      </c>
      <c r="C102" s="6" t="s">
        <v>7775</v>
      </c>
      <c r="D102" s="6" t="s">
        <v>7937</v>
      </c>
      <c r="E102" s="6" t="s">
        <v>218</v>
      </c>
      <c r="F102" s="6" t="s">
        <v>15</v>
      </c>
      <c r="G102" s="6" t="s">
        <v>15</v>
      </c>
      <c r="H102" s="6" t="s">
        <v>8005</v>
      </c>
      <c r="I102" s="6" t="s">
        <v>8005</v>
      </c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7937</v>
      </c>
      <c r="E103" s="6" t="s">
        <v>220</v>
      </c>
      <c r="F103" s="6" t="s">
        <v>15</v>
      </c>
      <c r="G103" s="6" t="s">
        <v>15</v>
      </c>
      <c r="H103" s="6" t="s">
        <v>8005</v>
      </c>
      <c r="I103" s="6" t="s">
        <v>8005</v>
      </c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7937</v>
      </c>
      <c r="E104" s="6" t="s">
        <v>222</v>
      </c>
      <c r="F104" s="6" t="s">
        <v>15</v>
      </c>
      <c r="G104" s="6" t="s">
        <v>15</v>
      </c>
      <c r="H104" s="6" t="s">
        <v>8005</v>
      </c>
      <c r="I104" s="6" t="s">
        <v>8005</v>
      </c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7937</v>
      </c>
      <c r="E105" s="6" t="s">
        <v>224</v>
      </c>
      <c r="F105" s="6" t="s">
        <v>15</v>
      </c>
      <c r="G105" s="6" t="s">
        <v>15</v>
      </c>
      <c r="H105" s="6" t="s">
        <v>8006</v>
      </c>
      <c r="I105" s="6" t="s">
        <v>8006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7937</v>
      </c>
      <c r="E106" s="6" t="s">
        <v>226</v>
      </c>
      <c r="F106" s="6"/>
      <c r="G106" s="6"/>
      <c r="H106" s="6" t="s">
        <v>8007</v>
      </c>
      <c r="I106" s="6" t="s">
        <v>8007</v>
      </c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7937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8008</v>
      </c>
      <c r="L107" s="6" t="s">
        <v>3122</v>
      </c>
      <c r="M107" s="6"/>
    </row>
    <row r="108" spans="2:13">
      <c r="B108" s="6" t="s">
        <v>229</v>
      </c>
      <c r="C108" s="6" t="s">
        <v>7775</v>
      </c>
      <c r="D108" s="6" t="s">
        <v>7937</v>
      </c>
      <c r="E108" s="6" t="s">
        <v>230</v>
      </c>
      <c r="F108" s="6" t="s">
        <v>15</v>
      </c>
      <c r="G108" s="6" t="s">
        <v>15</v>
      </c>
      <c r="H108" s="6" t="s">
        <v>8009</v>
      </c>
      <c r="I108" s="6" t="s">
        <v>8009</v>
      </c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7937</v>
      </c>
      <c r="E109" s="6" t="s">
        <v>232</v>
      </c>
      <c r="F109" s="6"/>
      <c r="G109" s="6"/>
      <c r="H109" s="6"/>
      <c r="I109" s="6" t="s">
        <v>7941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7937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8010</v>
      </c>
      <c r="L110" s="6" t="s">
        <v>8011</v>
      </c>
      <c r="M110" s="6"/>
    </row>
    <row r="111" spans="2:13">
      <c r="B111" s="6" t="s">
        <v>235</v>
      </c>
      <c r="C111" s="6" t="s">
        <v>7775</v>
      </c>
      <c r="D111" s="6" t="s">
        <v>7937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8012</v>
      </c>
      <c r="L111" s="6" t="s">
        <v>507</v>
      </c>
      <c r="M111" s="6"/>
    </row>
    <row r="112" spans="2:13">
      <c r="B112" s="6" t="s">
        <v>237</v>
      </c>
      <c r="C112" s="6" t="s">
        <v>7775</v>
      </c>
      <c r="D112" s="6" t="s">
        <v>7937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8013</v>
      </c>
      <c r="L112" s="6" t="s">
        <v>3157</v>
      </c>
      <c r="M112" s="6"/>
    </row>
    <row r="113" spans="2:13">
      <c r="B113" s="6" t="s">
        <v>239</v>
      </c>
      <c r="C113" s="6" t="s">
        <v>7775</v>
      </c>
      <c r="D113" s="6" t="s">
        <v>7937</v>
      </c>
      <c r="E113" s="6" t="s">
        <v>240</v>
      </c>
      <c r="F113" s="6" t="s">
        <v>15</v>
      </c>
      <c r="G113" s="6" t="s">
        <v>15</v>
      </c>
      <c r="H113" s="6" t="s">
        <v>8014</v>
      </c>
      <c r="I113" s="6" t="s">
        <v>8014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7937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8015</v>
      </c>
      <c r="L114" s="6" t="s">
        <v>3122</v>
      </c>
      <c r="M114" s="6"/>
    </row>
    <row r="115" spans="2:13">
      <c r="B115" s="6" t="s">
        <v>243</v>
      </c>
      <c r="C115" s="6" t="s">
        <v>7775</v>
      </c>
      <c r="D115" s="6" t="s">
        <v>7937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8016</v>
      </c>
      <c r="L115" s="6" t="s">
        <v>3122</v>
      </c>
      <c r="M115" s="6"/>
    </row>
    <row r="116" spans="2:13">
      <c r="B116" s="6" t="s">
        <v>245</v>
      </c>
      <c r="C116" s="6" t="s">
        <v>7775</v>
      </c>
      <c r="D116" s="6" t="s">
        <v>7937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8017</v>
      </c>
      <c r="L116" s="6" t="s">
        <v>3122</v>
      </c>
      <c r="M116" s="6"/>
    </row>
    <row r="117" spans="2:13">
      <c r="B117" s="6" t="s">
        <v>247</v>
      </c>
      <c r="C117" s="6" t="s">
        <v>7775</v>
      </c>
      <c r="D117" s="6" t="s">
        <v>7937</v>
      </c>
      <c r="E117" s="6" t="s">
        <v>248</v>
      </c>
      <c r="F117" s="6" t="s">
        <v>264</v>
      </c>
      <c r="G117" s="6" t="s">
        <v>15</v>
      </c>
      <c r="H117" s="6"/>
      <c r="I117" s="6" t="s">
        <v>8005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7937</v>
      </c>
      <c r="E118" s="6" t="s">
        <v>250</v>
      </c>
      <c r="F118" s="6" t="s">
        <v>264</v>
      </c>
      <c r="G118" s="6" t="s">
        <v>15</v>
      </c>
      <c r="H118" s="6"/>
      <c r="I118" s="6" t="s">
        <v>8018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7937</v>
      </c>
      <c r="E119" s="6" t="s">
        <v>252</v>
      </c>
      <c r="F119" s="6" t="s">
        <v>264</v>
      </c>
      <c r="G119" s="6" t="s">
        <v>15</v>
      </c>
      <c r="H119" s="6"/>
      <c r="I119" s="6" t="s">
        <v>8018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7937</v>
      </c>
      <c r="E120" s="6" t="s">
        <v>254</v>
      </c>
      <c r="F120" s="6" t="s">
        <v>264</v>
      </c>
      <c r="G120" s="6" t="s">
        <v>15</v>
      </c>
      <c r="H120" s="6"/>
      <c r="I120" s="6" t="s">
        <v>8019</v>
      </c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7937</v>
      </c>
      <c r="E121" s="6" t="s">
        <v>256</v>
      </c>
      <c r="F121" s="6" t="s">
        <v>15</v>
      </c>
      <c r="G121" s="6" t="s">
        <v>15</v>
      </c>
      <c r="H121" s="6" t="s">
        <v>8020</v>
      </c>
      <c r="I121" s="6" t="s">
        <v>8020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7937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7775</v>
      </c>
      <c r="D123" s="6" t="s">
        <v>7937</v>
      </c>
      <c r="E123" s="6" t="s">
        <v>260</v>
      </c>
      <c r="F123" s="6"/>
      <c r="G123" s="6"/>
      <c r="H123" s="6" t="s">
        <v>7944</v>
      </c>
      <c r="I123" s="6" t="s">
        <v>7944</v>
      </c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7937</v>
      </c>
      <c r="E124" s="6" t="s">
        <v>262</v>
      </c>
      <c r="F124" s="6"/>
      <c r="G124" s="6"/>
      <c r="H124" s="6" t="s">
        <v>7944</v>
      </c>
      <c r="I124" s="6" t="s">
        <v>7944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3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44.875" customWidth="1"/>
    <col min="10" max="10" width="17.75" customWidth="1"/>
    <col min="11" max="11" width="85.75" customWidth="1"/>
    <col min="12" max="12" width="33" customWidth="1"/>
    <col min="13" max="13" width="34.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8021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8022</v>
      </c>
      <c r="L3" s="6" t="s">
        <v>8023</v>
      </c>
      <c r="M3" s="6"/>
    </row>
    <row r="4" spans="2:13">
      <c r="B4" s="6" t="s">
        <v>17</v>
      </c>
      <c r="C4" s="6" t="s">
        <v>7775</v>
      </c>
      <c r="D4" s="6" t="s">
        <v>8021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8024</v>
      </c>
      <c r="L4" s="6" t="s">
        <v>7309</v>
      </c>
      <c r="M4" s="6"/>
    </row>
    <row r="5" spans="2:13">
      <c r="B5" s="6" t="s">
        <v>19</v>
      </c>
      <c r="C5" s="6" t="s">
        <v>7775</v>
      </c>
      <c r="D5" s="6" t="s">
        <v>8021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8025</v>
      </c>
      <c r="L5" s="6" t="s">
        <v>8026</v>
      </c>
      <c r="M5" s="6"/>
    </row>
    <row r="6" spans="2:13">
      <c r="B6" s="6" t="s">
        <v>21</v>
      </c>
      <c r="C6" s="6" t="s">
        <v>7775</v>
      </c>
      <c r="D6" s="6" t="s">
        <v>8021</v>
      </c>
      <c r="E6" s="6" t="s">
        <v>22</v>
      </c>
      <c r="F6" s="6"/>
      <c r="G6" s="6"/>
      <c r="H6" s="6"/>
      <c r="I6" s="6"/>
      <c r="J6" s="6"/>
      <c r="K6" s="6" t="s">
        <v>8027</v>
      </c>
      <c r="L6" s="6" t="s">
        <v>2728</v>
      </c>
      <c r="M6" s="6"/>
    </row>
    <row r="7" spans="2:13">
      <c r="B7" s="6" t="s">
        <v>24</v>
      </c>
      <c r="C7" s="6" t="s">
        <v>7775</v>
      </c>
      <c r="D7" s="6" t="s">
        <v>8021</v>
      </c>
      <c r="E7" s="6" t="s">
        <v>25</v>
      </c>
      <c r="F7" s="6"/>
      <c r="G7" s="6"/>
      <c r="H7" s="6"/>
      <c r="I7" s="6" t="s">
        <v>8028</v>
      </c>
      <c r="J7" s="6"/>
      <c r="K7" s="6"/>
      <c r="L7" s="6"/>
      <c r="M7" s="6" t="s">
        <v>1618</v>
      </c>
    </row>
    <row r="8" spans="2:13">
      <c r="B8" s="6" t="s">
        <v>27</v>
      </c>
      <c r="C8" s="6" t="s">
        <v>7775</v>
      </c>
      <c r="D8" s="6" t="s">
        <v>8021</v>
      </c>
      <c r="E8" s="6" t="s">
        <v>28</v>
      </c>
      <c r="F8" s="6"/>
      <c r="G8" s="6"/>
      <c r="H8" s="6"/>
      <c r="I8" s="6"/>
      <c r="J8" s="6"/>
      <c r="K8" s="6" t="s">
        <v>8029</v>
      </c>
      <c r="L8" s="6" t="s">
        <v>2116</v>
      </c>
      <c r="M8" s="6" t="s">
        <v>8030</v>
      </c>
    </row>
    <row r="9" spans="2:13">
      <c r="B9" s="6" t="s">
        <v>29</v>
      </c>
      <c r="C9" s="6" t="s">
        <v>7775</v>
      </c>
      <c r="D9" s="6" t="s">
        <v>8021</v>
      </c>
      <c r="E9" s="6" t="s">
        <v>30</v>
      </c>
      <c r="F9" s="6"/>
      <c r="G9" s="6"/>
      <c r="H9" s="6"/>
      <c r="I9" s="6"/>
      <c r="J9" s="6"/>
      <c r="K9" s="6"/>
      <c r="L9" s="6"/>
      <c r="M9" s="6" t="s">
        <v>1618</v>
      </c>
    </row>
    <row r="10" spans="2:13">
      <c r="B10" s="6" t="s">
        <v>31</v>
      </c>
      <c r="C10" s="6" t="s">
        <v>7775</v>
      </c>
      <c r="D10" s="6" t="s">
        <v>8021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8031</v>
      </c>
      <c r="L10" s="6" t="s">
        <v>2161</v>
      </c>
      <c r="M10" s="6"/>
    </row>
    <row r="11" spans="2:13">
      <c r="B11" s="6" t="s">
        <v>33</v>
      </c>
      <c r="C11" s="6" t="s">
        <v>7775</v>
      </c>
      <c r="D11" s="6" t="s">
        <v>8021</v>
      </c>
      <c r="E11" s="6" t="s">
        <v>34</v>
      </c>
      <c r="F11" s="6"/>
      <c r="G11" s="6"/>
      <c r="H11" s="6"/>
      <c r="I11" s="6" t="s">
        <v>8032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8021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8033</v>
      </c>
      <c r="L12" s="6" t="s">
        <v>7567</v>
      </c>
      <c r="M12" s="6"/>
    </row>
    <row r="13" spans="2:13">
      <c r="B13" s="6" t="s">
        <v>37</v>
      </c>
      <c r="C13" s="6" t="s">
        <v>7775</v>
      </c>
      <c r="D13" s="6" t="s">
        <v>8021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8034</v>
      </c>
      <c r="L13" s="6" t="s">
        <v>8035</v>
      </c>
      <c r="M13" s="6"/>
    </row>
    <row r="14" spans="2:13">
      <c r="B14" s="6" t="s">
        <v>39</v>
      </c>
      <c r="C14" s="6" t="s">
        <v>7775</v>
      </c>
      <c r="D14" s="6" t="s">
        <v>8021</v>
      </c>
      <c r="E14" s="6" t="s">
        <v>40</v>
      </c>
      <c r="F14" s="6"/>
      <c r="G14" s="6"/>
      <c r="H14" s="6"/>
      <c r="I14" s="6" t="s">
        <v>8036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8021</v>
      </c>
      <c r="E15" s="6" t="s">
        <v>42</v>
      </c>
      <c r="F15" s="6"/>
      <c r="G15" s="6"/>
      <c r="H15" s="6"/>
      <c r="I15" s="6"/>
      <c r="J15" s="6"/>
      <c r="K15" s="6"/>
      <c r="L15" s="6"/>
      <c r="M15" s="6" t="s">
        <v>1618</v>
      </c>
    </row>
    <row r="16" spans="2:13">
      <c r="B16" s="6" t="s">
        <v>43</v>
      </c>
      <c r="C16" s="6" t="s">
        <v>7775</v>
      </c>
      <c r="D16" s="6" t="s">
        <v>8021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8037</v>
      </c>
      <c r="L16" s="6" t="s">
        <v>2661</v>
      </c>
      <c r="M16" s="6"/>
    </row>
    <row r="17" spans="2:13">
      <c r="B17" s="6" t="s">
        <v>45</v>
      </c>
      <c r="C17" s="6" t="s">
        <v>7775</v>
      </c>
      <c r="D17" s="6" t="s">
        <v>8021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8038</v>
      </c>
      <c r="L17" s="6" t="s">
        <v>838</v>
      </c>
      <c r="M17" s="6"/>
    </row>
    <row r="18" spans="2:13">
      <c r="B18" s="6" t="s">
        <v>47</v>
      </c>
      <c r="C18" s="6" t="s">
        <v>7775</v>
      </c>
      <c r="D18" s="6" t="s">
        <v>8021</v>
      </c>
      <c r="E18" s="6" t="s">
        <v>48</v>
      </c>
      <c r="F18" s="6" t="s">
        <v>15</v>
      </c>
      <c r="G18" s="6" t="s">
        <v>15</v>
      </c>
      <c r="H18" s="6" t="s">
        <v>49</v>
      </c>
      <c r="I18" s="6" t="s">
        <v>49</v>
      </c>
      <c r="J18" s="6"/>
      <c r="K18" s="6"/>
      <c r="L18" s="6"/>
      <c r="M18" s="6"/>
    </row>
    <row r="19" spans="2:13">
      <c r="B19" s="6" t="s">
        <v>50</v>
      </c>
      <c r="C19" s="6" t="s">
        <v>7775</v>
      </c>
      <c r="D19" s="6" t="s">
        <v>8021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8039</v>
      </c>
      <c r="L19" s="6" t="s">
        <v>2161</v>
      </c>
      <c r="M19" s="6"/>
    </row>
    <row r="20" spans="2:13">
      <c r="B20" s="6" t="s">
        <v>52</v>
      </c>
      <c r="C20" s="6" t="s">
        <v>7775</v>
      </c>
      <c r="D20" s="6" t="s">
        <v>8021</v>
      </c>
      <c r="E20" s="6" t="s">
        <v>53</v>
      </c>
      <c r="F20" s="6"/>
      <c r="G20" s="6"/>
      <c r="H20" s="6"/>
      <c r="I20" s="6"/>
      <c r="J20" s="6"/>
      <c r="K20" s="6"/>
      <c r="L20" s="6"/>
      <c r="M20" s="6" t="s">
        <v>1618</v>
      </c>
    </row>
    <row r="21" spans="2:13">
      <c r="B21" s="6" t="s">
        <v>54</v>
      </c>
      <c r="C21" s="6" t="s">
        <v>7775</v>
      </c>
      <c r="D21" s="6" t="s">
        <v>8021</v>
      </c>
      <c r="E21" s="6" t="s">
        <v>55</v>
      </c>
      <c r="F21" s="6"/>
      <c r="G21" s="6"/>
      <c r="H21" s="6"/>
      <c r="I21" s="6"/>
      <c r="J21" s="6"/>
      <c r="K21" s="6"/>
      <c r="L21" s="6"/>
      <c r="M21" s="6" t="s">
        <v>1618</v>
      </c>
    </row>
    <row r="22" spans="2:13">
      <c r="B22" s="6" t="s">
        <v>56</v>
      </c>
      <c r="C22" s="6" t="s">
        <v>7775</v>
      </c>
      <c r="D22" s="6" t="s">
        <v>8021</v>
      </c>
      <c r="E22" s="6" t="s">
        <v>57</v>
      </c>
      <c r="F22" s="6"/>
      <c r="G22" s="6"/>
      <c r="H22" s="6"/>
      <c r="I22" s="6"/>
      <c r="J22" s="6"/>
      <c r="K22" s="6"/>
      <c r="L22" s="6"/>
      <c r="M22" s="6" t="s">
        <v>1618</v>
      </c>
    </row>
    <row r="23" spans="2:13">
      <c r="B23" s="6" t="s">
        <v>58</v>
      </c>
      <c r="C23" s="6" t="s">
        <v>7775</v>
      </c>
      <c r="D23" s="6" t="s">
        <v>8021</v>
      </c>
      <c r="E23" s="6" t="s">
        <v>59</v>
      </c>
      <c r="F23" s="6"/>
      <c r="G23" s="6"/>
      <c r="H23" s="6"/>
      <c r="I23" s="6" t="s">
        <v>8036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8021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8040</v>
      </c>
      <c r="L24" s="6" t="s">
        <v>2396</v>
      </c>
      <c r="M24" s="6"/>
    </row>
    <row r="25" spans="2:13">
      <c r="B25" s="6" t="s">
        <v>62</v>
      </c>
      <c r="C25" s="6" t="s">
        <v>7775</v>
      </c>
      <c r="D25" s="6" t="s">
        <v>8021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8041</v>
      </c>
      <c r="L25" s="6" t="s">
        <v>1181</v>
      </c>
      <c r="M25" s="6"/>
    </row>
    <row r="26" spans="2:13">
      <c r="B26" s="6" t="s">
        <v>64</v>
      </c>
      <c r="C26" s="6" t="s">
        <v>7775</v>
      </c>
      <c r="D26" s="6" t="s">
        <v>8021</v>
      </c>
      <c r="E26" s="6" t="s">
        <v>65</v>
      </c>
      <c r="F26" s="6"/>
      <c r="G26" s="6"/>
      <c r="H26" s="6"/>
      <c r="I26" s="6" t="s">
        <v>8036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8021</v>
      </c>
      <c r="E27" s="6" t="s">
        <v>67</v>
      </c>
      <c r="F27" s="6"/>
      <c r="G27" s="6"/>
      <c r="H27" s="6"/>
      <c r="I27" s="6" t="s">
        <v>8036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8021</v>
      </c>
      <c r="E28" s="6" t="s">
        <v>69</v>
      </c>
      <c r="F28" s="6"/>
      <c r="G28" s="6"/>
      <c r="H28" s="6"/>
      <c r="I28" s="6"/>
      <c r="J28" s="6"/>
      <c r="K28" s="6"/>
      <c r="L28" s="6"/>
      <c r="M28" s="6" t="s">
        <v>1618</v>
      </c>
    </row>
    <row r="29" spans="2:13">
      <c r="B29" s="6" t="s">
        <v>70</v>
      </c>
      <c r="C29" s="6" t="s">
        <v>7775</v>
      </c>
      <c r="D29" s="6" t="s">
        <v>8021</v>
      </c>
      <c r="E29" s="6" t="s">
        <v>71</v>
      </c>
      <c r="F29" s="6"/>
      <c r="G29" s="6"/>
      <c r="H29" s="6"/>
      <c r="I29" s="6"/>
      <c r="J29" s="6"/>
      <c r="K29" s="6"/>
      <c r="L29" s="6"/>
      <c r="M29" s="6" t="s">
        <v>1618</v>
      </c>
    </row>
    <row r="30" spans="2:13">
      <c r="B30" s="6" t="s">
        <v>72</v>
      </c>
      <c r="C30" s="6" t="s">
        <v>7775</v>
      </c>
      <c r="D30" s="6" t="s">
        <v>8021</v>
      </c>
      <c r="E30" s="6" t="s">
        <v>73</v>
      </c>
      <c r="F30" s="6"/>
      <c r="G30" s="6"/>
      <c r="H30" s="6"/>
      <c r="I30" s="6"/>
      <c r="J30" s="6"/>
      <c r="K30" s="6"/>
      <c r="L30" s="6"/>
      <c r="M30" s="6" t="s">
        <v>1618</v>
      </c>
    </row>
    <row r="31" spans="2:13">
      <c r="B31" s="6" t="s">
        <v>74</v>
      </c>
      <c r="C31" s="6" t="s">
        <v>7775</v>
      </c>
      <c r="D31" s="6" t="s">
        <v>8021</v>
      </c>
      <c r="E31" s="6" t="s">
        <v>75</v>
      </c>
      <c r="F31" s="6"/>
      <c r="G31" s="6"/>
      <c r="H31" s="6"/>
      <c r="I31" s="6"/>
      <c r="J31" s="6"/>
      <c r="K31" s="6"/>
      <c r="L31" s="6"/>
      <c r="M31" s="6" t="s">
        <v>1618</v>
      </c>
    </row>
    <row r="32" spans="2:13">
      <c r="B32" s="6" t="s">
        <v>76</v>
      </c>
      <c r="C32" s="6" t="s">
        <v>7775</v>
      </c>
      <c r="D32" s="6" t="s">
        <v>8021</v>
      </c>
      <c r="E32" s="6" t="s">
        <v>77</v>
      </c>
      <c r="F32" s="6"/>
      <c r="G32" s="6"/>
      <c r="H32" s="6"/>
      <c r="I32" s="6"/>
      <c r="J32" s="6"/>
      <c r="K32" s="6"/>
      <c r="L32" s="6"/>
      <c r="M32" s="6" t="s">
        <v>1618</v>
      </c>
    </row>
    <row r="33" spans="2:13">
      <c r="B33" s="6" t="s">
        <v>78</v>
      </c>
      <c r="C33" s="6" t="s">
        <v>7775</v>
      </c>
      <c r="D33" s="6" t="s">
        <v>8021</v>
      </c>
      <c r="E33" s="6" t="s">
        <v>79</v>
      </c>
      <c r="F33" s="6"/>
      <c r="G33" s="6"/>
      <c r="H33" s="6"/>
      <c r="I33" s="6"/>
      <c r="J33" s="6"/>
      <c r="K33" s="6"/>
      <c r="L33" s="6"/>
      <c r="M33" s="6" t="s">
        <v>1618</v>
      </c>
    </row>
    <row r="34" spans="2:13">
      <c r="B34" s="6" t="s">
        <v>80</v>
      </c>
      <c r="C34" s="6" t="s">
        <v>7775</v>
      </c>
      <c r="D34" s="6" t="s">
        <v>8021</v>
      </c>
      <c r="E34" s="6" t="s">
        <v>81</v>
      </c>
      <c r="F34" s="6"/>
      <c r="G34" s="6"/>
      <c r="H34" s="6"/>
      <c r="I34" s="6"/>
      <c r="J34" s="6"/>
      <c r="K34" s="6"/>
      <c r="L34" s="6"/>
      <c r="M34" s="6" t="s">
        <v>1618</v>
      </c>
    </row>
    <row r="35" spans="2:13">
      <c r="B35" s="6" t="s">
        <v>82</v>
      </c>
      <c r="C35" s="6" t="s">
        <v>7775</v>
      </c>
      <c r="D35" s="6" t="s">
        <v>8021</v>
      </c>
      <c r="E35" s="6" t="s">
        <v>83</v>
      </c>
      <c r="F35" s="6"/>
      <c r="G35" s="6"/>
      <c r="H35" s="6"/>
      <c r="I35" s="6"/>
      <c r="J35" s="6"/>
      <c r="K35" s="6"/>
      <c r="L35" s="6"/>
      <c r="M35" s="6" t="s">
        <v>1618</v>
      </c>
    </row>
    <row r="36" spans="2:13">
      <c r="B36" s="6" t="s">
        <v>84</v>
      </c>
      <c r="C36" s="6" t="s">
        <v>7775</v>
      </c>
      <c r="D36" s="6" t="s">
        <v>8021</v>
      </c>
      <c r="E36" s="6" t="s">
        <v>85</v>
      </c>
      <c r="F36" s="6"/>
      <c r="G36" s="6"/>
      <c r="H36" s="6"/>
      <c r="I36" s="6"/>
      <c r="J36" s="6"/>
      <c r="K36" s="6"/>
      <c r="L36" s="6"/>
      <c r="M36" s="6" t="s">
        <v>1618</v>
      </c>
    </row>
    <row r="37" spans="2:13">
      <c r="B37" s="6" t="s">
        <v>86</v>
      </c>
      <c r="C37" s="6" t="s">
        <v>7775</v>
      </c>
      <c r="D37" s="6" t="s">
        <v>8021</v>
      </c>
      <c r="E37" s="6" t="s">
        <v>87</v>
      </c>
      <c r="F37" s="6"/>
      <c r="G37" s="6"/>
      <c r="H37" s="6"/>
      <c r="I37" s="6"/>
      <c r="J37" s="6"/>
      <c r="K37" s="6"/>
      <c r="L37" s="6"/>
      <c r="M37" s="6" t="s">
        <v>1618</v>
      </c>
    </row>
    <row r="38" spans="2:13">
      <c r="B38" s="6" t="s">
        <v>88</v>
      </c>
      <c r="C38" s="6" t="s">
        <v>7775</v>
      </c>
      <c r="D38" s="6" t="s">
        <v>8021</v>
      </c>
      <c r="E38" s="6" t="s">
        <v>89</v>
      </c>
      <c r="F38" s="6"/>
      <c r="G38" s="6"/>
      <c r="H38" s="6"/>
      <c r="I38" s="6"/>
      <c r="J38" s="6"/>
      <c r="K38" s="6"/>
      <c r="L38" s="6"/>
      <c r="M38" s="6" t="s">
        <v>1618</v>
      </c>
    </row>
    <row r="39" spans="2:13">
      <c r="B39" s="6" t="s">
        <v>90</v>
      </c>
      <c r="C39" s="6" t="s">
        <v>7775</v>
      </c>
      <c r="D39" s="6" t="s">
        <v>8021</v>
      </c>
      <c r="E39" s="6" t="s">
        <v>91</v>
      </c>
      <c r="F39" s="6"/>
      <c r="G39" s="6"/>
      <c r="H39" s="6"/>
      <c r="I39" s="6"/>
      <c r="J39" s="6"/>
      <c r="K39" s="6"/>
      <c r="L39" s="6"/>
      <c r="M39" s="6" t="s">
        <v>1618</v>
      </c>
    </row>
    <row r="40" spans="2:13">
      <c r="B40" s="6" t="s">
        <v>92</v>
      </c>
      <c r="C40" s="6" t="s">
        <v>7775</v>
      </c>
      <c r="D40" s="6" t="s">
        <v>8021</v>
      </c>
      <c r="E40" s="6" t="s">
        <v>93</v>
      </c>
      <c r="F40" s="6"/>
      <c r="G40" s="6"/>
      <c r="H40" s="6"/>
      <c r="I40" s="6"/>
      <c r="J40" s="6"/>
      <c r="K40" s="6"/>
      <c r="L40" s="6"/>
      <c r="M40" s="6" t="s">
        <v>1618</v>
      </c>
    </row>
    <row r="41" spans="2:13">
      <c r="B41" s="6" t="s">
        <v>94</v>
      </c>
      <c r="C41" s="6" t="s">
        <v>7775</v>
      </c>
      <c r="D41" s="6" t="s">
        <v>8021</v>
      </c>
      <c r="E41" s="6" t="s">
        <v>95</v>
      </c>
      <c r="F41" s="6"/>
      <c r="G41" s="6"/>
      <c r="H41" s="6"/>
      <c r="I41" s="6"/>
      <c r="J41" s="6"/>
      <c r="K41" s="6"/>
      <c r="L41" s="6"/>
      <c r="M41" s="6" t="s">
        <v>1618</v>
      </c>
    </row>
    <row r="42" spans="2:13">
      <c r="B42" s="6" t="s">
        <v>96</v>
      </c>
      <c r="C42" s="6" t="s">
        <v>7775</v>
      </c>
      <c r="D42" s="6" t="s">
        <v>8021</v>
      </c>
      <c r="E42" s="6" t="s">
        <v>97</v>
      </c>
      <c r="F42" s="6"/>
      <c r="G42" s="6"/>
      <c r="H42" s="6"/>
      <c r="I42" s="6"/>
      <c r="J42" s="6"/>
      <c r="K42" s="6"/>
      <c r="L42" s="6"/>
      <c r="M42" s="6" t="s">
        <v>1618</v>
      </c>
    </row>
    <row r="43" spans="2:13">
      <c r="B43" s="6" t="s">
        <v>98</v>
      </c>
      <c r="C43" s="6" t="s">
        <v>7775</v>
      </c>
      <c r="D43" s="6" t="s">
        <v>8021</v>
      </c>
      <c r="E43" s="6" t="s">
        <v>99</v>
      </c>
      <c r="F43" s="6"/>
      <c r="G43" s="6"/>
      <c r="H43" s="6"/>
      <c r="I43" s="6"/>
      <c r="J43" s="6"/>
      <c r="K43" s="6"/>
      <c r="L43" s="6"/>
      <c r="M43" s="6" t="s">
        <v>1618</v>
      </c>
    </row>
    <row r="44" spans="2:13">
      <c r="B44" s="6" t="s">
        <v>100</v>
      </c>
      <c r="C44" s="6" t="s">
        <v>7775</v>
      </c>
      <c r="D44" s="6" t="s">
        <v>8021</v>
      </c>
      <c r="E44" s="6" t="s">
        <v>101</v>
      </c>
      <c r="F44" s="6"/>
      <c r="G44" s="6"/>
      <c r="H44" s="6"/>
      <c r="I44" s="6"/>
      <c r="J44" s="6"/>
      <c r="K44" s="6"/>
      <c r="L44" s="6"/>
      <c r="M44" s="6" t="s">
        <v>1618</v>
      </c>
    </row>
    <row r="45" spans="2:13">
      <c r="B45" s="6" t="s">
        <v>102</v>
      </c>
      <c r="C45" s="6" t="s">
        <v>7775</v>
      </c>
      <c r="D45" s="6" t="s">
        <v>8021</v>
      </c>
      <c r="E45" s="6" t="s">
        <v>103</v>
      </c>
      <c r="F45" s="6"/>
      <c r="G45" s="6"/>
      <c r="H45" s="6"/>
      <c r="I45" s="6"/>
      <c r="J45" s="6"/>
      <c r="K45" s="6"/>
      <c r="L45" s="6"/>
      <c r="M45" s="6" t="s">
        <v>1618</v>
      </c>
    </row>
    <row r="46" spans="2:13">
      <c r="B46" s="6" t="s">
        <v>104</v>
      </c>
      <c r="C46" s="6" t="s">
        <v>7775</v>
      </c>
      <c r="D46" s="6" t="s">
        <v>8021</v>
      </c>
      <c r="E46" s="6" t="s">
        <v>105</v>
      </c>
      <c r="F46" s="6"/>
      <c r="G46" s="6"/>
      <c r="H46" s="6"/>
      <c r="I46" s="6" t="s">
        <v>8032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8021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8042</v>
      </c>
      <c r="L47" s="6" t="s">
        <v>1181</v>
      </c>
      <c r="M47" s="6"/>
    </row>
    <row r="48" spans="2:13">
      <c r="B48" s="6" t="s">
        <v>108</v>
      </c>
      <c r="C48" s="6" t="s">
        <v>7775</v>
      </c>
      <c r="D48" s="6" t="s">
        <v>8021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8043</v>
      </c>
      <c r="L48" s="6" t="s">
        <v>4052</v>
      </c>
      <c r="M48" s="6"/>
    </row>
    <row r="49" spans="2:13">
      <c r="B49" s="6" t="s">
        <v>110</v>
      </c>
      <c r="C49" s="6" t="s">
        <v>7775</v>
      </c>
      <c r="D49" s="6" t="s">
        <v>8021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8044</v>
      </c>
      <c r="L49" s="6" t="s">
        <v>7309</v>
      </c>
      <c r="M49" s="6"/>
    </row>
    <row r="50" spans="2:13">
      <c r="B50" s="6" t="s">
        <v>112</v>
      </c>
      <c r="C50" s="6" t="s">
        <v>7775</v>
      </c>
      <c r="D50" s="6" t="s">
        <v>8021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8045</v>
      </c>
      <c r="L50" s="6" t="s">
        <v>621</v>
      </c>
      <c r="M50" s="6"/>
    </row>
    <row r="51" spans="2:13">
      <c r="B51" s="6" t="s">
        <v>114</v>
      </c>
      <c r="C51" s="6" t="s">
        <v>7775</v>
      </c>
      <c r="D51" s="6" t="s">
        <v>8021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8046</v>
      </c>
      <c r="L51" s="6" t="s">
        <v>8035</v>
      </c>
      <c r="M51" s="6"/>
    </row>
    <row r="52" spans="2:13">
      <c r="B52" s="6" t="s">
        <v>116</v>
      </c>
      <c r="C52" s="6" t="s">
        <v>7775</v>
      </c>
      <c r="D52" s="6" t="s">
        <v>8021</v>
      </c>
      <c r="E52" s="6" t="s">
        <v>117</v>
      </c>
      <c r="F52" s="6"/>
      <c r="G52" s="6"/>
      <c r="H52" s="6"/>
      <c r="I52" s="6"/>
      <c r="J52" s="6"/>
      <c r="K52" s="6"/>
      <c r="L52" s="6"/>
      <c r="M52" s="6" t="s">
        <v>1618</v>
      </c>
    </row>
    <row r="53" spans="2:13">
      <c r="B53" s="6" t="s">
        <v>118</v>
      </c>
      <c r="C53" s="6" t="s">
        <v>7775</v>
      </c>
      <c r="D53" s="6" t="s">
        <v>8021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8047</v>
      </c>
      <c r="L53" s="6" t="s">
        <v>5966</v>
      </c>
      <c r="M53" s="6"/>
    </row>
    <row r="54" spans="2:13">
      <c r="B54" s="6" t="s">
        <v>120</v>
      </c>
      <c r="C54" s="6" t="s">
        <v>7775</v>
      </c>
      <c r="D54" s="6" t="s">
        <v>8021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8048</v>
      </c>
      <c r="L54" s="6" t="s">
        <v>6412</v>
      </c>
      <c r="M54" s="6"/>
    </row>
    <row r="55" spans="2:13">
      <c r="B55" s="6" t="s">
        <v>122</v>
      </c>
      <c r="C55" s="6" t="s">
        <v>7775</v>
      </c>
      <c r="D55" s="6" t="s">
        <v>8021</v>
      </c>
      <c r="E55" s="6" t="s">
        <v>123</v>
      </c>
      <c r="F55" s="6"/>
      <c r="G55" s="6"/>
      <c r="H55" s="6"/>
      <c r="I55" s="6"/>
      <c r="J55" s="6"/>
      <c r="K55" s="6"/>
      <c r="L55" s="6"/>
      <c r="M55" s="6" t="s">
        <v>1618</v>
      </c>
    </row>
    <row r="56" spans="2:13">
      <c r="B56" s="6" t="s">
        <v>124</v>
      </c>
      <c r="C56" s="6" t="s">
        <v>7775</v>
      </c>
      <c r="D56" s="6" t="s">
        <v>8021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8049</v>
      </c>
      <c r="L56" s="6" t="s">
        <v>5371</v>
      </c>
      <c r="M56" s="6"/>
    </row>
    <row r="57" spans="2:13">
      <c r="B57" s="6" t="s">
        <v>126</v>
      </c>
      <c r="C57" s="6" t="s">
        <v>7775</v>
      </c>
      <c r="D57" s="6" t="s">
        <v>8021</v>
      </c>
      <c r="E57" s="6" t="s">
        <v>127</v>
      </c>
      <c r="F57" s="6"/>
      <c r="G57" s="6"/>
      <c r="H57" s="6"/>
      <c r="I57" s="6"/>
      <c r="J57" s="6"/>
      <c r="K57" s="6"/>
      <c r="L57" s="6"/>
      <c r="M57" s="6" t="s">
        <v>1618</v>
      </c>
    </row>
    <row r="58" spans="2:13">
      <c r="B58" s="6" t="s">
        <v>128</v>
      </c>
      <c r="C58" s="6" t="s">
        <v>7775</v>
      </c>
      <c r="D58" s="6" t="s">
        <v>8021</v>
      </c>
      <c r="E58" s="6" t="s">
        <v>129</v>
      </c>
      <c r="F58" s="6" t="s">
        <v>264</v>
      </c>
      <c r="G58" s="6" t="s">
        <v>15</v>
      </c>
      <c r="H58" s="6"/>
      <c r="I58" s="6" t="s">
        <v>8050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8021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49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8021</v>
      </c>
      <c r="E60" s="6" t="s">
        <v>133</v>
      </c>
      <c r="F60" s="6" t="s">
        <v>15</v>
      </c>
      <c r="G60" s="6" t="s">
        <v>15</v>
      </c>
      <c r="H60" s="6" t="s">
        <v>49</v>
      </c>
      <c r="I60" s="6" t="s">
        <v>49</v>
      </c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8021</v>
      </c>
      <c r="E61" s="6" t="s">
        <v>135</v>
      </c>
      <c r="F61" s="6" t="s">
        <v>15</v>
      </c>
      <c r="G61" s="6" t="s">
        <v>15</v>
      </c>
      <c r="H61" s="6" t="s">
        <v>49</v>
      </c>
      <c r="I61" s="6" t="s">
        <v>49</v>
      </c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8021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8051</v>
      </c>
      <c r="L62" s="6" t="s">
        <v>8035</v>
      </c>
      <c r="M62" s="6"/>
    </row>
    <row r="63" spans="2:13">
      <c r="B63" s="6" t="s">
        <v>138</v>
      </c>
      <c r="C63" s="6" t="s">
        <v>7775</v>
      </c>
      <c r="D63" s="6" t="s">
        <v>8021</v>
      </c>
      <c r="E63" s="6" t="s">
        <v>139</v>
      </c>
      <c r="F63" s="6" t="s">
        <v>15</v>
      </c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8021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8052</v>
      </c>
      <c r="L64" s="6" t="s">
        <v>8035</v>
      </c>
      <c r="M64" s="6"/>
    </row>
    <row r="65" spans="2:13">
      <c r="B65" s="6" t="s">
        <v>142</v>
      </c>
      <c r="C65" s="6" t="s">
        <v>7775</v>
      </c>
      <c r="D65" s="6" t="s">
        <v>8021</v>
      </c>
      <c r="E65" s="6" t="s">
        <v>143</v>
      </c>
      <c r="F65" s="6"/>
      <c r="G65" s="6"/>
      <c r="H65" s="6"/>
      <c r="I65" s="6" t="s">
        <v>8032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8021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8053</v>
      </c>
      <c r="L66" s="6" t="s">
        <v>7309</v>
      </c>
      <c r="M66" s="6"/>
    </row>
    <row r="67" spans="2:13">
      <c r="B67" s="6" t="s">
        <v>146</v>
      </c>
      <c r="C67" s="6" t="s">
        <v>7775</v>
      </c>
      <c r="D67" s="6" t="s">
        <v>8021</v>
      </c>
      <c r="E67" s="6" t="s">
        <v>147</v>
      </c>
      <c r="F67" s="6"/>
      <c r="G67" s="6"/>
      <c r="H67" s="6" t="s">
        <v>49</v>
      </c>
      <c r="I67" s="6" t="s">
        <v>49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8021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8054</v>
      </c>
      <c r="L68" s="6" t="s">
        <v>8055</v>
      </c>
      <c r="M68" s="6"/>
    </row>
    <row r="69" spans="2:13">
      <c r="B69" s="6" t="s">
        <v>150</v>
      </c>
      <c r="C69" s="6" t="s">
        <v>7775</v>
      </c>
      <c r="D69" s="6" t="s">
        <v>8021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8056</v>
      </c>
      <c r="L69" s="6" t="s">
        <v>1181</v>
      </c>
      <c r="M69" s="6"/>
    </row>
    <row r="70" spans="2:13">
      <c r="B70" s="6" t="s">
        <v>152</v>
      </c>
      <c r="C70" s="6" t="s">
        <v>7775</v>
      </c>
      <c r="D70" s="6" t="s">
        <v>8021</v>
      </c>
      <c r="E70" s="6" t="s">
        <v>153</v>
      </c>
      <c r="F70" s="6"/>
      <c r="G70" s="6"/>
      <c r="H70" s="6"/>
      <c r="I70" s="6"/>
      <c r="J70" s="6"/>
      <c r="K70" s="6"/>
      <c r="L70" s="6"/>
      <c r="M70" s="6" t="s">
        <v>1618</v>
      </c>
    </row>
    <row r="71" spans="2:13">
      <c r="B71" s="6" t="s">
        <v>154</v>
      </c>
      <c r="C71" s="6" t="s">
        <v>7775</v>
      </c>
      <c r="D71" s="6" t="s">
        <v>8021</v>
      </c>
      <c r="E71" s="6" t="s">
        <v>155</v>
      </c>
      <c r="F71" s="6"/>
      <c r="G71" s="6"/>
      <c r="H71" s="6"/>
      <c r="I71" s="6"/>
      <c r="J71" s="6"/>
      <c r="K71" s="6"/>
      <c r="L71" s="6"/>
      <c r="M71" s="6" t="s">
        <v>1618</v>
      </c>
    </row>
    <row r="72" spans="2:13">
      <c r="B72" s="6" t="s">
        <v>156</v>
      </c>
      <c r="C72" s="6" t="s">
        <v>7775</v>
      </c>
      <c r="D72" s="6" t="s">
        <v>8021</v>
      </c>
      <c r="E72" s="6" t="s">
        <v>157</v>
      </c>
      <c r="F72" s="6"/>
      <c r="G72" s="6"/>
      <c r="H72" s="6"/>
      <c r="I72" s="6"/>
      <c r="J72" s="6"/>
      <c r="K72" s="6"/>
      <c r="L72" s="6"/>
      <c r="M72" s="6" t="s">
        <v>1618</v>
      </c>
    </row>
    <row r="73" spans="2:13">
      <c r="B73" s="6" t="s">
        <v>158</v>
      </c>
      <c r="C73" s="6" t="s">
        <v>7775</v>
      </c>
      <c r="D73" s="6" t="s">
        <v>8021</v>
      </c>
      <c r="E73" s="6" t="s">
        <v>159</v>
      </c>
      <c r="F73" s="6"/>
      <c r="G73" s="6"/>
      <c r="H73" s="6"/>
      <c r="I73" s="6"/>
      <c r="J73" s="6"/>
      <c r="K73" s="6"/>
      <c r="L73" s="6"/>
      <c r="M73" s="6" t="s">
        <v>1618</v>
      </c>
    </row>
    <row r="74" spans="2:13">
      <c r="B74" s="6" t="s">
        <v>160</v>
      </c>
      <c r="C74" s="6" t="s">
        <v>7775</v>
      </c>
      <c r="D74" s="6" t="s">
        <v>8021</v>
      </c>
      <c r="E74" s="6" t="s">
        <v>161</v>
      </c>
      <c r="F74" s="6"/>
      <c r="G74" s="6"/>
      <c r="H74" s="6"/>
      <c r="I74" s="6"/>
      <c r="J74" s="6"/>
      <c r="K74" s="6"/>
      <c r="L74" s="6"/>
      <c r="M74" s="6" t="s">
        <v>1618</v>
      </c>
    </row>
    <row r="75" spans="2:13">
      <c r="B75" s="6" t="s">
        <v>162</v>
      </c>
      <c r="C75" s="6" t="s">
        <v>7775</v>
      </c>
      <c r="D75" s="6" t="s">
        <v>8021</v>
      </c>
      <c r="E75" s="6" t="s">
        <v>163</v>
      </c>
      <c r="F75" s="6"/>
      <c r="G75" s="6"/>
      <c r="H75" s="6"/>
      <c r="I75" s="6"/>
      <c r="J75" s="6"/>
      <c r="K75" s="6"/>
      <c r="L75" s="6"/>
      <c r="M75" s="6" t="s">
        <v>1618</v>
      </c>
    </row>
    <row r="76" spans="2:13">
      <c r="B76" s="6" t="s">
        <v>164</v>
      </c>
      <c r="C76" s="6" t="s">
        <v>7775</v>
      </c>
      <c r="D76" s="6" t="s">
        <v>8021</v>
      </c>
      <c r="E76" s="6" t="s">
        <v>165</v>
      </c>
      <c r="F76" s="6"/>
      <c r="G76" s="6"/>
      <c r="H76" s="6"/>
      <c r="I76" s="6"/>
      <c r="J76" s="6"/>
      <c r="K76" s="6"/>
      <c r="L76" s="6"/>
      <c r="M76" s="6" t="s">
        <v>1618</v>
      </c>
    </row>
    <row r="77" spans="2:13">
      <c r="B77" s="6" t="s">
        <v>166</v>
      </c>
      <c r="C77" s="6" t="s">
        <v>7775</v>
      </c>
      <c r="D77" s="6" t="s">
        <v>8021</v>
      </c>
      <c r="E77" s="6" t="s">
        <v>167</v>
      </c>
      <c r="F77" s="6"/>
      <c r="G77" s="6"/>
      <c r="H77" s="6"/>
      <c r="I77" s="6"/>
      <c r="J77" s="6"/>
      <c r="K77" s="6"/>
      <c r="L77" s="6"/>
      <c r="M77" s="6" t="s">
        <v>1618</v>
      </c>
    </row>
    <row r="78" spans="2:13">
      <c r="B78" s="6" t="s">
        <v>168</v>
      </c>
      <c r="C78" s="6" t="s">
        <v>7775</v>
      </c>
      <c r="D78" s="6" t="s">
        <v>8021</v>
      </c>
      <c r="E78" s="6" t="s">
        <v>169</v>
      </c>
      <c r="F78" s="6"/>
      <c r="G78" s="6"/>
      <c r="H78" s="6"/>
      <c r="I78" s="6"/>
      <c r="J78" s="6"/>
      <c r="K78" s="6"/>
      <c r="L78" s="6"/>
      <c r="M78" s="6" t="s">
        <v>1618</v>
      </c>
    </row>
    <row r="79" spans="2:13">
      <c r="B79" s="6" t="s">
        <v>170</v>
      </c>
      <c r="C79" s="6" t="s">
        <v>7775</v>
      </c>
      <c r="D79" s="6" t="s">
        <v>8021</v>
      </c>
      <c r="E79" s="6" t="s">
        <v>171</v>
      </c>
      <c r="F79" s="6"/>
      <c r="G79" s="6"/>
      <c r="H79" s="6"/>
      <c r="I79" s="6"/>
      <c r="J79" s="6"/>
      <c r="K79" s="6"/>
      <c r="L79" s="6"/>
      <c r="M79" s="6" t="s">
        <v>1618</v>
      </c>
    </row>
    <row r="80" spans="2:13">
      <c r="B80" s="6" t="s">
        <v>172</v>
      </c>
      <c r="C80" s="6" t="s">
        <v>7775</v>
      </c>
      <c r="D80" s="6" t="s">
        <v>8021</v>
      </c>
      <c r="E80" s="6" t="s">
        <v>173</v>
      </c>
      <c r="F80" s="6"/>
      <c r="G80" s="6"/>
      <c r="H80" s="6"/>
      <c r="I80" s="6"/>
      <c r="J80" s="6"/>
      <c r="K80" s="6"/>
      <c r="L80" s="6"/>
      <c r="M80" s="6" t="s">
        <v>1618</v>
      </c>
    </row>
    <row r="81" spans="2:13">
      <c r="B81" s="6" t="s">
        <v>174</v>
      </c>
      <c r="C81" s="6" t="s">
        <v>7775</v>
      </c>
      <c r="D81" s="6" t="s">
        <v>8021</v>
      </c>
      <c r="E81" s="6" t="s">
        <v>175</v>
      </c>
      <c r="F81" s="6"/>
      <c r="G81" s="6"/>
      <c r="H81" s="6"/>
      <c r="I81" s="6"/>
      <c r="J81" s="6"/>
      <c r="K81" s="6"/>
      <c r="L81" s="6"/>
      <c r="M81" s="6" t="s">
        <v>1618</v>
      </c>
    </row>
    <row r="82" spans="2:13">
      <c r="B82" s="6" t="s">
        <v>176</v>
      </c>
      <c r="C82" s="6" t="s">
        <v>7775</v>
      </c>
      <c r="D82" s="6" t="s">
        <v>8021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49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8021</v>
      </c>
      <c r="E83" s="6" t="s">
        <v>179</v>
      </c>
      <c r="F83" s="6" t="s">
        <v>15</v>
      </c>
      <c r="G83" s="6" t="s">
        <v>15</v>
      </c>
      <c r="H83" s="6" t="s">
        <v>49</v>
      </c>
      <c r="I83" s="6" t="s">
        <v>49</v>
      </c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8021</v>
      </c>
      <c r="E84" s="6" t="s">
        <v>181</v>
      </c>
      <c r="F84" s="6"/>
      <c r="G84" s="6"/>
      <c r="H84" s="6"/>
      <c r="I84" s="6"/>
      <c r="J84" s="6"/>
      <c r="K84" s="6"/>
      <c r="L84" s="6"/>
      <c r="M84" s="6" t="s">
        <v>1618</v>
      </c>
    </row>
    <row r="85" spans="2:13">
      <c r="B85" s="6" t="s">
        <v>182</v>
      </c>
      <c r="C85" s="6" t="s">
        <v>7775</v>
      </c>
      <c r="D85" s="6" t="s">
        <v>8021</v>
      </c>
      <c r="E85" s="6" t="s">
        <v>183</v>
      </c>
      <c r="F85" s="6"/>
      <c r="G85" s="6"/>
      <c r="H85" s="6"/>
      <c r="I85" s="6"/>
      <c r="J85" s="6"/>
      <c r="K85" s="6"/>
      <c r="L85" s="6"/>
      <c r="M85" s="6" t="s">
        <v>1618</v>
      </c>
    </row>
    <row r="86" spans="2:13">
      <c r="B86" s="6" t="s">
        <v>184</v>
      </c>
      <c r="C86" s="6" t="s">
        <v>7775</v>
      </c>
      <c r="D86" s="6" t="s">
        <v>8021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8057</v>
      </c>
      <c r="L86" s="6" t="s">
        <v>5966</v>
      </c>
      <c r="M86" s="6"/>
    </row>
    <row r="87" spans="2:13">
      <c r="B87" s="6" t="s">
        <v>186</v>
      </c>
      <c r="C87" s="6" t="s">
        <v>7775</v>
      </c>
      <c r="D87" s="6" t="s">
        <v>8021</v>
      </c>
      <c r="E87" s="6" t="s">
        <v>187</v>
      </c>
      <c r="F87" s="6"/>
      <c r="G87" s="6"/>
      <c r="H87" s="6"/>
      <c r="I87" s="6"/>
      <c r="J87" s="6"/>
      <c r="K87" s="6"/>
      <c r="L87" s="6"/>
      <c r="M87" s="6" t="s">
        <v>1618</v>
      </c>
    </row>
    <row r="88" spans="2:13">
      <c r="B88" s="6" t="s">
        <v>188</v>
      </c>
      <c r="C88" s="6" t="s">
        <v>7775</v>
      </c>
      <c r="D88" s="6" t="s">
        <v>8021</v>
      </c>
      <c r="E88" s="6" t="s">
        <v>189</v>
      </c>
      <c r="F88" s="6"/>
      <c r="G88" s="6"/>
      <c r="H88" s="6"/>
      <c r="I88" s="6"/>
      <c r="J88" s="6"/>
      <c r="K88" s="6"/>
      <c r="L88" s="6"/>
      <c r="M88" s="6" t="s">
        <v>1618</v>
      </c>
    </row>
    <row r="89" spans="2:13">
      <c r="B89" s="6" t="s">
        <v>190</v>
      </c>
      <c r="C89" s="6" t="s">
        <v>7775</v>
      </c>
      <c r="D89" s="6" t="s">
        <v>8021</v>
      </c>
      <c r="E89" s="6" t="s">
        <v>191</v>
      </c>
      <c r="F89" s="6"/>
      <c r="G89" s="6"/>
      <c r="H89" s="6"/>
      <c r="I89" s="6" t="s">
        <v>8036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8021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8058</v>
      </c>
      <c r="L90" s="6" t="s">
        <v>8055</v>
      </c>
      <c r="M90" s="6"/>
    </row>
    <row r="91" spans="2:13">
      <c r="B91" s="6" t="s">
        <v>194</v>
      </c>
      <c r="C91" s="6" t="s">
        <v>7775</v>
      </c>
      <c r="D91" s="6" t="s">
        <v>8021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8059</v>
      </c>
      <c r="L91" s="6" t="s">
        <v>8055</v>
      </c>
      <c r="M91" s="6"/>
    </row>
    <row r="92" spans="2:13">
      <c r="B92" s="6" t="s">
        <v>196</v>
      </c>
      <c r="C92" s="6" t="s">
        <v>7775</v>
      </c>
      <c r="D92" s="6" t="s">
        <v>8021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49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8021</v>
      </c>
      <c r="E93" s="6" t="s">
        <v>199</v>
      </c>
      <c r="F93" s="6"/>
      <c r="G93" s="6"/>
      <c r="H93" s="6"/>
      <c r="I93" s="6"/>
      <c r="J93" s="6"/>
      <c r="K93" s="6"/>
      <c r="L93" s="6"/>
      <c r="M93" s="6" t="s">
        <v>1618</v>
      </c>
    </row>
    <row r="94" spans="2:13">
      <c r="B94" s="6" t="s">
        <v>200</v>
      </c>
      <c r="C94" s="6" t="s">
        <v>7775</v>
      </c>
      <c r="D94" s="6" t="s">
        <v>8021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8021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8060</v>
      </c>
      <c r="L95" s="6" t="s">
        <v>8061</v>
      </c>
      <c r="M95" s="6"/>
    </row>
    <row r="96" spans="2:13">
      <c r="B96" s="6" t="s">
        <v>204</v>
      </c>
      <c r="C96" s="6" t="s">
        <v>7775</v>
      </c>
      <c r="D96" s="6" t="s">
        <v>8021</v>
      </c>
      <c r="E96" s="6" t="s">
        <v>205</v>
      </c>
      <c r="F96" s="6"/>
      <c r="G96" s="6"/>
      <c r="H96" s="6"/>
      <c r="I96" s="6"/>
      <c r="J96" s="6"/>
      <c r="K96" s="6"/>
      <c r="L96" s="6"/>
      <c r="M96" s="6" t="s">
        <v>1618</v>
      </c>
    </row>
    <row r="97" spans="2:13">
      <c r="B97" s="6" t="s">
        <v>206</v>
      </c>
      <c r="C97" s="6" t="s">
        <v>7775</v>
      </c>
      <c r="D97" s="6" t="s">
        <v>8021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8062</v>
      </c>
      <c r="L97" s="6" t="s">
        <v>7369</v>
      </c>
      <c r="M97" s="6"/>
    </row>
    <row r="98" spans="2:13">
      <c r="B98" s="6" t="s">
        <v>208</v>
      </c>
      <c r="C98" s="6" t="s">
        <v>7775</v>
      </c>
      <c r="D98" s="6" t="s">
        <v>8021</v>
      </c>
      <c r="E98" s="6" t="s">
        <v>209</v>
      </c>
      <c r="F98" s="6"/>
      <c r="G98" s="6"/>
      <c r="H98" s="6"/>
      <c r="I98" s="6" t="s">
        <v>8032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8021</v>
      </c>
      <c r="E99" s="6" t="s">
        <v>211</v>
      </c>
      <c r="F99" s="6"/>
      <c r="G99" s="6"/>
      <c r="H99" s="6"/>
      <c r="I99" s="6"/>
      <c r="J99" s="6"/>
      <c r="K99" s="6"/>
      <c r="L99" s="6"/>
      <c r="M99" s="6" t="s">
        <v>1618</v>
      </c>
    </row>
    <row r="100" spans="2:13">
      <c r="B100" s="6" t="s">
        <v>212</v>
      </c>
      <c r="C100" s="6" t="s">
        <v>7775</v>
      </c>
      <c r="D100" s="6" t="s">
        <v>8021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49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8021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8063</v>
      </c>
      <c r="L101" s="6" t="s">
        <v>2135</v>
      </c>
      <c r="M101" s="6"/>
    </row>
    <row r="102" spans="2:13">
      <c r="B102" s="6" t="s">
        <v>217</v>
      </c>
      <c r="C102" s="6" t="s">
        <v>7775</v>
      </c>
      <c r="D102" s="6" t="s">
        <v>8021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49</v>
      </c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8021</v>
      </c>
      <c r="E103" s="6" t="s">
        <v>220</v>
      </c>
      <c r="F103" s="6" t="s">
        <v>15</v>
      </c>
      <c r="G103" s="6" t="s">
        <v>15</v>
      </c>
      <c r="H103" s="6" t="s">
        <v>49</v>
      </c>
      <c r="I103" s="6" t="s">
        <v>49</v>
      </c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8021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8064</v>
      </c>
      <c r="L104" s="6" t="s">
        <v>2661</v>
      </c>
      <c r="M104" s="6"/>
    </row>
    <row r="105" spans="2:13">
      <c r="B105" s="6" t="s">
        <v>223</v>
      </c>
      <c r="C105" s="6" t="s">
        <v>7775</v>
      </c>
      <c r="D105" s="6" t="s">
        <v>8021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49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8021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1618</v>
      </c>
    </row>
    <row r="107" spans="2:13">
      <c r="B107" s="6" t="s">
        <v>227</v>
      </c>
      <c r="C107" s="6" t="s">
        <v>7775</v>
      </c>
      <c r="D107" s="6" t="s">
        <v>8021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8065</v>
      </c>
      <c r="L107" s="6" t="s">
        <v>8023</v>
      </c>
      <c r="M107" s="6"/>
    </row>
    <row r="108" spans="2:13">
      <c r="B108" s="6" t="s">
        <v>229</v>
      </c>
      <c r="C108" s="6" t="s">
        <v>7775</v>
      </c>
      <c r="D108" s="6" t="s">
        <v>8021</v>
      </c>
      <c r="E108" s="6" t="s">
        <v>230</v>
      </c>
      <c r="F108" s="6" t="s">
        <v>264</v>
      </c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8021</v>
      </c>
      <c r="E109" s="6" t="s">
        <v>232</v>
      </c>
      <c r="F109" s="6"/>
      <c r="G109" s="6"/>
      <c r="H109" s="6"/>
      <c r="I109" s="6" t="s">
        <v>8036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8021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8066</v>
      </c>
      <c r="L110" s="6" t="s">
        <v>6412</v>
      </c>
      <c r="M110" s="6"/>
    </row>
    <row r="111" spans="2:13">
      <c r="B111" s="6" t="s">
        <v>235</v>
      </c>
      <c r="C111" s="6" t="s">
        <v>7775</v>
      </c>
      <c r="D111" s="6" t="s">
        <v>8021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8067</v>
      </c>
      <c r="L111" s="6" t="s">
        <v>779</v>
      </c>
      <c r="M111" s="6"/>
    </row>
    <row r="112" spans="2:13">
      <c r="B112" s="6" t="s">
        <v>237</v>
      </c>
      <c r="C112" s="6" t="s">
        <v>7775</v>
      </c>
      <c r="D112" s="6" t="s">
        <v>8021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 t="s">
        <v>49</v>
      </c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8021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49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8021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 t="s">
        <v>49</v>
      </c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8021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8068</v>
      </c>
      <c r="L115" s="6" t="s">
        <v>3548</v>
      </c>
      <c r="M115" s="6"/>
    </row>
    <row r="116" spans="2:13">
      <c r="B116" s="6" t="s">
        <v>245</v>
      </c>
      <c r="C116" s="6" t="s">
        <v>7775</v>
      </c>
      <c r="D116" s="6" t="s">
        <v>8021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49</v>
      </c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8021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49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8021</v>
      </c>
      <c r="E118" s="6" t="s">
        <v>250</v>
      </c>
      <c r="F118" s="6" t="s">
        <v>264</v>
      </c>
      <c r="G118" s="6" t="s">
        <v>15</v>
      </c>
      <c r="H118" s="6"/>
      <c r="I118" s="6" t="s">
        <v>8069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8021</v>
      </c>
      <c r="E119" s="6" t="s">
        <v>252</v>
      </c>
      <c r="F119" s="6" t="s">
        <v>264</v>
      </c>
      <c r="G119" s="6" t="s">
        <v>15</v>
      </c>
      <c r="H119" s="6"/>
      <c r="I119" s="6" t="s">
        <v>8069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8021</v>
      </c>
      <c r="E120" s="6" t="s">
        <v>254</v>
      </c>
      <c r="F120" s="6" t="s">
        <v>15</v>
      </c>
      <c r="G120" s="6" t="s">
        <v>15</v>
      </c>
      <c r="H120" s="6" t="s">
        <v>49</v>
      </c>
      <c r="I120" s="6" t="s">
        <v>49</v>
      </c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8021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49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8021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8070</v>
      </c>
      <c r="L122" s="6" t="s">
        <v>2661</v>
      </c>
      <c r="M122" s="6"/>
    </row>
    <row r="123" spans="2:13">
      <c r="B123" s="6" t="s">
        <v>259</v>
      </c>
      <c r="C123" s="6" t="s">
        <v>7775</v>
      </c>
      <c r="D123" s="6" t="s">
        <v>8021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1618</v>
      </c>
    </row>
    <row r="124" spans="2:13">
      <c r="B124" s="6" t="s">
        <v>261</v>
      </c>
      <c r="C124" s="6" t="s">
        <v>7775</v>
      </c>
      <c r="D124" s="6" t="s">
        <v>8021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1618</v>
      </c>
    </row>
  </sheetData>
  <phoneticPr fontId="5" type="noConversion"/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4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58.625" customWidth="1"/>
    <col min="9" max="9" width="41.6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8071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8072</v>
      </c>
      <c r="L3" s="6" t="s">
        <v>1315</v>
      </c>
      <c r="M3" s="6"/>
    </row>
    <row r="4" spans="2:13">
      <c r="B4" s="6" t="s">
        <v>17</v>
      </c>
      <c r="C4" s="6" t="s">
        <v>7775</v>
      </c>
      <c r="D4" s="6" t="s">
        <v>8071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8073</v>
      </c>
      <c r="L4" s="6" t="s">
        <v>1183</v>
      </c>
      <c r="M4" s="6"/>
    </row>
    <row r="5" spans="2:13">
      <c r="B5" s="6" t="s">
        <v>19</v>
      </c>
      <c r="C5" s="6" t="s">
        <v>7775</v>
      </c>
      <c r="D5" s="6" t="s">
        <v>8071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8074</v>
      </c>
      <c r="L5" s="6" t="s">
        <v>1315</v>
      </c>
      <c r="M5" s="6"/>
    </row>
    <row r="6" spans="2:13">
      <c r="B6" s="6" t="s">
        <v>21</v>
      </c>
      <c r="C6" s="6" t="s">
        <v>7775</v>
      </c>
      <c r="D6" s="6" t="s">
        <v>8071</v>
      </c>
      <c r="E6" s="6" t="s">
        <v>22</v>
      </c>
      <c r="F6" s="6"/>
      <c r="G6" s="6"/>
      <c r="H6" s="6"/>
      <c r="I6" s="6" t="s">
        <v>8075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8071</v>
      </c>
      <c r="E7" s="6" t="s">
        <v>25</v>
      </c>
      <c r="F7" s="6"/>
      <c r="G7" s="6"/>
      <c r="H7" s="6" t="s">
        <v>8076</v>
      </c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8071</v>
      </c>
      <c r="E8" s="6" t="s">
        <v>28</v>
      </c>
      <c r="F8" s="6"/>
      <c r="G8" s="6"/>
      <c r="H8" s="6"/>
      <c r="I8" s="6" t="s">
        <v>8075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8071</v>
      </c>
      <c r="E9" s="6" t="s">
        <v>30</v>
      </c>
      <c r="F9" s="6"/>
      <c r="G9" s="6"/>
      <c r="H9" s="6" t="s">
        <v>8076</v>
      </c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8071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8077</v>
      </c>
      <c r="L10" s="6" t="s">
        <v>1315</v>
      </c>
      <c r="M10" s="6"/>
    </row>
    <row r="11" spans="2:13">
      <c r="B11" s="6" t="s">
        <v>33</v>
      </c>
      <c r="C11" s="6" t="s">
        <v>7775</v>
      </c>
      <c r="D11" s="6" t="s">
        <v>8071</v>
      </c>
      <c r="E11" s="6" t="s">
        <v>34</v>
      </c>
      <c r="F11" s="6"/>
      <c r="G11" s="6"/>
      <c r="H11" s="6"/>
      <c r="I11" s="6" t="s">
        <v>8075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8071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8078</v>
      </c>
      <c r="L12" s="6" t="s">
        <v>1959</v>
      </c>
      <c r="M12" s="6"/>
    </row>
    <row r="13" spans="2:13">
      <c r="B13" s="6" t="s">
        <v>37</v>
      </c>
      <c r="C13" s="6" t="s">
        <v>7775</v>
      </c>
      <c r="D13" s="6" t="s">
        <v>8071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8079</v>
      </c>
      <c r="L13" s="6" t="s">
        <v>1817</v>
      </c>
      <c r="M13" s="6"/>
    </row>
    <row r="14" spans="2:13">
      <c r="B14" s="6" t="s">
        <v>39</v>
      </c>
      <c r="C14" s="6" t="s">
        <v>7775</v>
      </c>
      <c r="D14" s="6" t="s">
        <v>8071</v>
      </c>
      <c r="E14" s="6" t="s">
        <v>40</v>
      </c>
      <c r="F14" s="6"/>
      <c r="G14" s="6"/>
      <c r="H14" s="6"/>
      <c r="I14" s="6" t="s">
        <v>8075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8071</v>
      </c>
      <c r="E15" s="6" t="s">
        <v>42</v>
      </c>
      <c r="F15" s="6"/>
      <c r="G15" s="6"/>
      <c r="H15" s="6" t="s">
        <v>8076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8071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8080</v>
      </c>
      <c r="L16" s="6" t="s">
        <v>1817</v>
      </c>
      <c r="M16" s="6"/>
    </row>
    <row r="17" spans="2:13">
      <c r="B17" s="6" t="s">
        <v>45</v>
      </c>
      <c r="C17" s="6" t="s">
        <v>7775</v>
      </c>
      <c r="D17" s="6" t="s">
        <v>8071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8081</v>
      </c>
      <c r="L17" s="6" t="s">
        <v>8082</v>
      </c>
      <c r="M17" s="6"/>
    </row>
    <row r="18" spans="2:13">
      <c r="B18" s="6" t="s">
        <v>47</v>
      </c>
      <c r="C18" s="6" t="s">
        <v>7775</v>
      </c>
      <c r="D18" s="6" t="s">
        <v>8071</v>
      </c>
      <c r="E18" s="6" t="s">
        <v>48</v>
      </c>
      <c r="F18" s="6" t="s">
        <v>15</v>
      </c>
      <c r="G18" s="6" t="s">
        <v>15</v>
      </c>
      <c r="H18" s="6" t="s">
        <v>1387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7775</v>
      </c>
      <c r="D19" s="6" t="s">
        <v>8071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8083</v>
      </c>
      <c r="L19" s="6" t="s">
        <v>1315</v>
      </c>
      <c r="M19" s="6"/>
    </row>
    <row r="20" spans="2:13">
      <c r="B20" s="6" t="s">
        <v>52</v>
      </c>
      <c r="C20" s="6" t="s">
        <v>7775</v>
      </c>
      <c r="D20" s="6" t="s">
        <v>8071</v>
      </c>
      <c r="E20" s="6" t="s">
        <v>53</v>
      </c>
      <c r="F20" s="6"/>
      <c r="G20" s="6"/>
      <c r="H20" s="6" t="s">
        <v>8076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8071</v>
      </c>
      <c r="E21" s="6" t="s">
        <v>55</v>
      </c>
      <c r="F21" s="6"/>
      <c r="G21" s="6"/>
      <c r="H21" s="6" t="s">
        <v>8076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8071</v>
      </c>
      <c r="E22" s="6" t="s">
        <v>57</v>
      </c>
      <c r="F22" s="6"/>
      <c r="G22" s="6"/>
      <c r="H22" s="6" t="s">
        <v>8076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8071</v>
      </c>
      <c r="E23" s="6" t="s">
        <v>59</v>
      </c>
      <c r="F23" s="6"/>
      <c r="G23" s="6"/>
      <c r="H23" s="6"/>
      <c r="I23" s="6" t="s">
        <v>8075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8071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8084</v>
      </c>
      <c r="L24" s="6" t="s">
        <v>1315</v>
      </c>
      <c r="M24" s="6"/>
    </row>
    <row r="25" spans="2:13">
      <c r="B25" s="6" t="s">
        <v>62</v>
      </c>
      <c r="C25" s="6" t="s">
        <v>7775</v>
      </c>
      <c r="D25" s="6" t="s">
        <v>8071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8085</v>
      </c>
      <c r="L25" s="6" t="s">
        <v>1183</v>
      </c>
      <c r="M25" s="6"/>
    </row>
    <row r="26" spans="2:13">
      <c r="B26" s="6" t="s">
        <v>64</v>
      </c>
      <c r="C26" s="6" t="s">
        <v>7775</v>
      </c>
      <c r="D26" s="6" t="s">
        <v>8071</v>
      </c>
      <c r="E26" s="6" t="s">
        <v>65</v>
      </c>
      <c r="F26" s="6"/>
      <c r="G26" s="6"/>
      <c r="H26" s="6"/>
      <c r="I26" s="6" t="s">
        <v>8075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8071</v>
      </c>
      <c r="E27" s="6" t="s">
        <v>67</v>
      </c>
      <c r="F27" s="6"/>
      <c r="G27" s="6"/>
      <c r="H27" s="6"/>
      <c r="I27" s="6" t="s">
        <v>8075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8071</v>
      </c>
      <c r="E28" s="6" t="s">
        <v>69</v>
      </c>
      <c r="F28" s="6"/>
      <c r="G28" s="6"/>
      <c r="H28" s="6" t="s">
        <v>8076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8071</v>
      </c>
      <c r="E29" s="6" t="s">
        <v>71</v>
      </c>
      <c r="F29" s="6"/>
      <c r="G29" s="6"/>
      <c r="H29" s="6" t="s">
        <v>8076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8071</v>
      </c>
      <c r="E30" s="6" t="s">
        <v>73</v>
      </c>
      <c r="F30" s="6"/>
      <c r="G30" s="6"/>
      <c r="H30" s="6" t="s">
        <v>8076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8071</v>
      </c>
      <c r="E31" s="6" t="s">
        <v>75</v>
      </c>
      <c r="F31" s="6"/>
      <c r="G31" s="6"/>
      <c r="H31" s="6" t="s">
        <v>8076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8071</v>
      </c>
      <c r="E32" s="6" t="s">
        <v>77</v>
      </c>
      <c r="F32" s="6"/>
      <c r="G32" s="6"/>
      <c r="H32" s="6" t="s">
        <v>8076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8071</v>
      </c>
      <c r="E33" s="6" t="s">
        <v>79</v>
      </c>
      <c r="F33" s="6"/>
      <c r="G33" s="6"/>
      <c r="H33" s="6" t="s">
        <v>8076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8071</v>
      </c>
      <c r="E34" s="6" t="s">
        <v>81</v>
      </c>
      <c r="F34" s="6"/>
      <c r="G34" s="6"/>
      <c r="H34" s="6" t="s">
        <v>8076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8071</v>
      </c>
      <c r="E35" s="6" t="s">
        <v>83</v>
      </c>
      <c r="F35" s="6"/>
      <c r="G35" s="6"/>
      <c r="H35" s="6" t="s">
        <v>8076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8071</v>
      </c>
      <c r="E36" s="6" t="s">
        <v>85</v>
      </c>
      <c r="F36" s="6"/>
      <c r="G36" s="6"/>
      <c r="H36" s="6" t="s">
        <v>8076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8071</v>
      </c>
      <c r="E37" s="6" t="s">
        <v>87</v>
      </c>
      <c r="F37" s="6"/>
      <c r="G37" s="6"/>
      <c r="H37" s="6" t="s">
        <v>8076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8071</v>
      </c>
      <c r="E38" s="6" t="s">
        <v>89</v>
      </c>
      <c r="F38" s="6"/>
      <c r="G38" s="6"/>
      <c r="H38" s="6" t="s">
        <v>8076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8071</v>
      </c>
      <c r="E39" s="6" t="s">
        <v>91</v>
      </c>
      <c r="F39" s="6"/>
      <c r="G39" s="6"/>
      <c r="H39" s="6" t="s">
        <v>8076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8071</v>
      </c>
      <c r="E40" s="6" t="s">
        <v>93</v>
      </c>
      <c r="F40" s="6"/>
      <c r="G40" s="6"/>
      <c r="H40" s="6" t="s">
        <v>8076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8071</v>
      </c>
      <c r="E41" s="6" t="s">
        <v>95</v>
      </c>
      <c r="F41" s="6"/>
      <c r="G41" s="6"/>
      <c r="H41" s="6" t="s">
        <v>8076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8071</v>
      </c>
      <c r="E42" s="6" t="s">
        <v>97</v>
      </c>
      <c r="F42" s="6"/>
      <c r="G42" s="6"/>
      <c r="H42" s="6" t="s">
        <v>8076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8071</v>
      </c>
      <c r="E43" s="6" t="s">
        <v>99</v>
      </c>
      <c r="F43" s="6"/>
      <c r="G43" s="6"/>
      <c r="H43" s="6" t="s">
        <v>8076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8071</v>
      </c>
      <c r="E44" s="6" t="s">
        <v>101</v>
      </c>
      <c r="F44" s="6"/>
      <c r="G44" s="6"/>
      <c r="H44" s="6" t="s">
        <v>8076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8071</v>
      </c>
      <c r="E45" s="6" t="s">
        <v>103</v>
      </c>
      <c r="F45" s="6"/>
      <c r="G45" s="6"/>
      <c r="H45" s="6" t="s">
        <v>8076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8071</v>
      </c>
      <c r="E46" s="6" t="s">
        <v>105</v>
      </c>
      <c r="F46" s="6"/>
      <c r="G46" s="6"/>
      <c r="H46" s="6"/>
      <c r="I46" s="6" t="s">
        <v>8075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8071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8086</v>
      </c>
      <c r="L47" s="6" t="s">
        <v>2392</v>
      </c>
      <c r="M47" s="6"/>
    </row>
    <row r="48" spans="2:13">
      <c r="B48" s="6" t="s">
        <v>108</v>
      </c>
      <c r="C48" s="6" t="s">
        <v>7775</v>
      </c>
      <c r="D48" s="6" t="s">
        <v>8071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8087</v>
      </c>
      <c r="L48" s="6" t="s">
        <v>8088</v>
      </c>
      <c r="M48" s="6"/>
    </row>
    <row r="49" spans="2:13">
      <c r="B49" s="6" t="s">
        <v>110</v>
      </c>
      <c r="C49" s="6" t="s">
        <v>7775</v>
      </c>
      <c r="D49" s="6" t="s">
        <v>8071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8089</v>
      </c>
      <c r="L49" s="6" t="s">
        <v>1315</v>
      </c>
      <c r="M49" s="6"/>
    </row>
    <row r="50" spans="2:13">
      <c r="B50" s="6" t="s">
        <v>112</v>
      </c>
      <c r="C50" s="6" t="s">
        <v>7775</v>
      </c>
      <c r="D50" s="6" t="s">
        <v>8071</v>
      </c>
      <c r="E50" s="6" t="s">
        <v>113</v>
      </c>
      <c r="F50" s="6" t="s">
        <v>15</v>
      </c>
      <c r="G50" s="6" t="s">
        <v>15</v>
      </c>
      <c r="H50" s="6" t="s">
        <v>1387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8071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8090</v>
      </c>
      <c r="L51" s="6" t="s">
        <v>1817</v>
      </c>
      <c r="M51" s="6"/>
    </row>
    <row r="52" spans="2:13">
      <c r="B52" s="6" t="s">
        <v>116</v>
      </c>
      <c r="C52" s="6" t="s">
        <v>7775</v>
      </c>
      <c r="D52" s="6" t="s">
        <v>8071</v>
      </c>
      <c r="E52" s="6" t="s">
        <v>117</v>
      </c>
      <c r="F52" s="6"/>
      <c r="G52" s="6"/>
      <c r="H52" s="6" t="s">
        <v>8076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8071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8091</v>
      </c>
      <c r="L53" s="6" t="s">
        <v>1183</v>
      </c>
      <c r="M53" s="6"/>
    </row>
    <row r="54" spans="2:13">
      <c r="B54" s="6" t="s">
        <v>120</v>
      </c>
      <c r="C54" s="6" t="s">
        <v>7775</v>
      </c>
      <c r="D54" s="6" t="s">
        <v>8071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8092</v>
      </c>
      <c r="L54" s="6" t="s">
        <v>1817</v>
      </c>
      <c r="M54" s="6"/>
    </row>
    <row r="55" spans="2:13">
      <c r="B55" s="6" t="s">
        <v>122</v>
      </c>
      <c r="C55" s="6" t="s">
        <v>7775</v>
      </c>
      <c r="D55" s="6" t="s">
        <v>8071</v>
      </c>
      <c r="E55" s="6" t="s">
        <v>123</v>
      </c>
      <c r="F55" s="6"/>
      <c r="G55" s="6"/>
      <c r="H55" s="6" t="s">
        <v>8076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8071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8093</v>
      </c>
      <c r="L56" s="6" t="s">
        <v>1817</v>
      </c>
      <c r="M56" s="6"/>
    </row>
    <row r="57" spans="2:13">
      <c r="B57" s="6" t="s">
        <v>126</v>
      </c>
      <c r="C57" s="6" t="s">
        <v>7775</v>
      </c>
      <c r="D57" s="6" t="s">
        <v>8071</v>
      </c>
      <c r="E57" s="6" t="s">
        <v>127</v>
      </c>
      <c r="F57" s="6"/>
      <c r="G57" s="6"/>
      <c r="H57" s="6" t="s">
        <v>8076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8071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8094</v>
      </c>
      <c r="L58" s="6" t="s">
        <v>1437</v>
      </c>
      <c r="M58" s="6"/>
    </row>
    <row r="59" spans="2:13">
      <c r="B59" s="6" t="s">
        <v>130</v>
      </c>
      <c r="C59" s="6" t="s">
        <v>7775</v>
      </c>
      <c r="D59" s="6" t="s">
        <v>8071</v>
      </c>
      <c r="E59" s="6" t="s">
        <v>131</v>
      </c>
      <c r="F59" s="6" t="s">
        <v>15</v>
      </c>
      <c r="G59" s="6" t="s">
        <v>15</v>
      </c>
      <c r="H59" s="6" t="s">
        <v>1387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8071</v>
      </c>
      <c r="E60" s="6" t="s">
        <v>133</v>
      </c>
      <c r="F60" s="6" t="s">
        <v>15</v>
      </c>
      <c r="G60" s="6" t="s">
        <v>15</v>
      </c>
      <c r="H60" s="6" t="s">
        <v>1387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8071</v>
      </c>
      <c r="E61" s="6" t="s">
        <v>135</v>
      </c>
      <c r="F61" s="6" t="s">
        <v>15</v>
      </c>
      <c r="G61" s="6" t="s">
        <v>15</v>
      </c>
      <c r="H61" s="6" t="s">
        <v>1387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8071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8095</v>
      </c>
      <c r="L62" s="6" t="s">
        <v>2392</v>
      </c>
      <c r="M62" s="6"/>
    </row>
    <row r="63" spans="2:13">
      <c r="B63" s="6" t="s">
        <v>138</v>
      </c>
      <c r="C63" s="6" t="s">
        <v>7775</v>
      </c>
      <c r="D63" s="6" t="s">
        <v>8071</v>
      </c>
      <c r="E63" s="6" t="s">
        <v>139</v>
      </c>
      <c r="F63" s="6" t="s">
        <v>15</v>
      </c>
      <c r="G63" s="6" t="s">
        <v>15</v>
      </c>
      <c r="H63" s="6" t="s">
        <v>1387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8071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8096</v>
      </c>
      <c r="L64" s="6" t="s">
        <v>2392</v>
      </c>
      <c r="M64" s="6"/>
    </row>
    <row r="65" spans="2:13">
      <c r="B65" s="6" t="s">
        <v>142</v>
      </c>
      <c r="C65" s="6" t="s">
        <v>7775</v>
      </c>
      <c r="D65" s="6" t="s">
        <v>8071</v>
      </c>
      <c r="E65" s="6" t="s">
        <v>143</v>
      </c>
      <c r="F65" s="6"/>
      <c r="G65" s="6"/>
      <c r="H65" s="6"/>
      <c r="I65" s="6" t="s">
        <v>8075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8071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8097</v>
      </c>
      <c r="L66" s="6" t="s">
        <v>1183</v>
      </c>
      <c r="M66" s="6"/>
    </row>
    <row r="67" spans="2:13">
      <c r="B67" s="6" t="s">
        <v>146</v>
      </c>
      <c r="C67" s="6" t="s">
        <v>7775</v>
      </c>
      <c r="D67" s="6" t="s">
        <v>8071</v>
      </c>
      <c r="E67" s="6" t="s">
        <v>147</v>
      </c>
      <c r="F67" s="6"/>
      <c r="G67" s="6"/>
      <c r="H67" s="6" t="s">
        <v>1387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8071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8098</v>
      </c>
      <c r="L68" s="6" t="s">
        <v>8099</v>
      </c>
      <c r="M68" s="6"/>
    </row>
    <row r="69" spans="2:13">
      <c r="B69" s="6" t="s">
        <v>150</v>
      </c>
      <c r="C69" s="6" t="s">
        <v>7775</v>
      </c>
      <c r="D69" s="6" t="s">
        <v>8071</v>
      </c>
      <c r="E69" s="6" t="s">
        <v>151</v>
      </c>
      <c r="F69" s="6" t="s">
        <v>264</v>
      </c>
      <c r="G69" s="6" t="s">
        <v>15</v>
      </c>
      <c r="H69" s="6" t="s">
        <v>276</v>
      </c>
      <c r="I69" s="6" t="s">
        <v>8100</v>
      </c>
      <c r="J69" s="6"/>
      <c r="K69" s="6"/>
      <c r="L69" s="6"/>
      <c r="M69" s="6"/>
    </row>
    <row r="70" spans="2:13">
      <c r="B70" s="6" t="s">
        <v>152</v>
      </c>
      <c r="C70" s="6" t="s">
        <v>7775</v>
      </c>
      <c r="D70" s="6" t="s">
        <v>8071</v>
      </c>
      <c r="E70" s="6" t="s">
        <v>153</v>
      </c>
      <c r="F70" s="6"/>
      <c r="G70" s="6"/>
      <c r="H70" s="6" t="s">
        <v>8076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8071</v>
      </c>
      <c r="E71" s="6" t="s">
        <v>155</v>
      </c>
      <c r="F71" s="6"/>
      <c r="G71" s="6"/>
      <c r="H71" s="6" t="s">
        <v>8076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8071</v>
      </c>
      <c r="E72" s="6" t="s">
        <v>157</v>
      </c>
      <c r="F72" s="6"/>
      <c r="G72" s="6"/>
      <c r="H72" s="6" t="s">
        <v>8076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8071</v>
      </c>
      <c r="E73" s="6" t="s">
        <v>159</v>
      </c>
      <c r="F73" s="6"/>
      <c r="G73" s="6"/>
      <c r="H73" s="6" t="s">
        <v>8076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8071</v>
      </c>
      <c r="E74" s="6" t="s">
        <v>161</v>
      </c>
      <c r="F74" s="6"/>
      <c r="G74" s="6"/>
      <c r="H74" s="6" t="s">
        <v>8076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8071</v>
      </c>
      <c r="E75" s="6" t="s">
        <v>163</v>
      </c>
      <c r="F75" s="6"/>
      <c r="G75" s="6"/>
      <c r="H75" s="6" t="s">
        <v>8076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8071</v>
      </c>
      <c r="E76" s="6" t="s">
        <v>165</v>
      </c>
      <c r="F76" s="6"/>
      <c r="G76" s="6"/>
      <c r="H76" s="6" t="s">
        <v>8076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8071</v>
      </c>
      <c r="E77" s="6" t="s">
        <v>167</v>
      </c>
      <c r="F77" s="6"/>
      <c r="G77" s="6"/>
      <c r="H77" s="6" t="s">
        <v>8076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8071</v>
      </c>
      <c r="E78" s="6" t="s">
        <v>169</v>
      </c>
      <c r="F78" s="6"/>
      <c r="G78" s="6"/>
      <c r="H78" s="6" t="s">
        <v>8076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8071</v>
      </c>
      <c r="E79" s="6" t="s">
        <v>171</v>
      </c>
      <c r="F79" s="6"/>
      <c r="G79" s="6"/>
      <c r="H79" s="6" t="s">
        <v>8076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8071</v>
      </c>
      <c r="E80" s="6" t="s">
        <v>173</v>
      </c>
      <c r="F80" s="6"/>
      <c r="G80" s="6"/>
      <c r="H80" s="6" t="s">
        <v>8076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8071</v>
      </c>
      <c r="E81" s="6" t="s">
        <v>175</v>
      </c>
      <c r="F81" s="6"/>
      <c r="G81" s="6"/>
      <c r="H81" s="6" t="s">
        <v>8076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8071</v>
      </c>
      <c r="E82" s="6" t="s">
        <v>177</v>
      </c>
      <c r="F82" s="6" t="s">
        <v>15</v>
      </c>
      <c r="G82" s="6" t="s">
        <v>15</v>
      </c>
      <c r="H82" s="6" t="s">
        <v>1387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8071</v>
      </c>
      <c r="E83" s="6" t="s">
        <v>179</v>
      </c>
      <c r="F83" s="6" t="s">
        <v>15</v>
      </c>
      <c r="G83" s="6" t="s">
        <v>15</v>
      </c>
      <c r="H83" s="6" t="s">
        <v>1387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8071</v>
      </c>
      <c r="E84" s="6" t="s">
        <v>181</v>
      </c>
      <c r="F84" s="6"/>
      <c r="G84" s="6"/>
      <c r="H84" s="6" t="s">
        <v>8076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8071</v>
      </c>
      <c r="E85" s="6" t="s">
        <v>183</v>
      </c>
      <c r="F85" s="6"/>
      <c r="G85" s="6"/>
      <c r="H85" s="6" t="s">
        <v>8076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8071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8101</v>
      </c>
      <c r="L86" s="6" t="s">
        <v>497</v>
      </c>
      <c r="M86" s="6"/>
    </row>
    <row r="87" spans="2:13">
      <c r="B87" s="6" t="s">
        <v>186</v>
      </c>
      <c r="C87" s="6" t="s">
        <v>7775</v>
      </c>
      <c r="D87" s="6" t="s">
        <v>8071</v>
      </c>
      <c r="E87" s="6" t="s">
        <v>187</v>
      </c>
      <c r="F87" s="6"/>
      <c r="G87" s="6"/>
      <c r="H87" s="6" t="s">
        <v>8076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8071</v>
      </c>
      <c r="E88" s="6" t="s">
        <v>189</v>
      </c>
      <c r="F88" s="6"/>
      <c r="G88" s="6"/>
      <c r="H88" s="6" t="s">
        <v>8076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8071</v>
      </c>
      <c r="E89" s="6" t="s">
        <v>191</v>
      </c>
      <c r="F89" s="6"/>
      <c r="G89" s="6"/>
      <c r="H89" s="6"/>
      <c r="I89" s="6" t="s">
        <v>8075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8071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8102</v>
      </c>
      <c r="L90" s="6" t="s">
        <v>779</v>
      </c>
      <c r="M90" s="6"/>
    </row>
    <row r="91" spans="2:13">
      <c r="B91" s="6" t="s">
        <v>194</v>
      </c>
      <c r="C91" s="6" t="s">
        <v>7775</v>
      </c>
      <c r="D91" s="6" t="s">
        <v>8071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8103</v>
      </c>
      <c r="L91" s="6" t="s">
        <v>779</v>
      </c>
      <c r="M91" s="6"/>
    </row>
    <row r="92" spans="2:13">
      <c r="B92" s="6" t="s">
        <v>196</v>
      </c>
      <c r="C92" s="6" t="s">
        <v>7775</v>
      </c>
      <c r="D92" s="6" t="s">
        <v>8071</v>
      </c>
      <c r="E92" s="6" t="s">
        <v>197</v>
      </c>
      <c r="F92" s="6" t="s">
        <v>15</v>
      </c>
      <c r="G92" s="6" t="s">
        <v>15</v>
      </c>
      <c r="H92" s="6" t="s">
        <v>1387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8071</v>
      </c>
      <c r="E93" s="6" t="s">
        <v>199</v>
      </c>
      <c r="F93" s="6"/>
      <c r="G93" s="6"/>
      <c r="H93" s="6" t="s">
        <v>8076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8071</v>
      </c>
      <c r="E94" s="6" t="s">
        <v>201</v>
      </c>
      <c r="F94" s="6" t="s">
        <v>15</v>
      </c>
      <c r="G94" s="6" t="s">
        <v>15</v>
      </c>
      <c r="H94" s="6" t="s">
        <v>1387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8071</v>
      </c>
      <c r="E95" s="6" t="s">
        <v>203</v>
      </c>
      <c r="F95" s="6" t="s">
        <v>15</v>
      </c>
      <c r="G95" s="6" t="s">
        <v>15</v>
      </c>
      <c r="H95" s="6" t="s">
        <v>1387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8071</v>
      </c>
      <c r="E96" s="6" t="s">
        <v>205</v>
      </c>
      <c r="F96" s="6"/>
      <c r="G96" s="6"/>
      <c r="H96" s="6" t="s">
        <v>8076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8071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8104</v>
      </c>
      <c r="L97" s="6" t="s">
        <v>1315</v>
      </c>
      <c r="M97" s="6"/>
    </row>
    <row r="98" spans="2:13">
      <c r="B98" s="6" t="s">
        <v>208</v>
      </c>
      <c r="C98" s="6" t="s">
        <v>7775</v>
      </c>
      <c r="D98" s="6" t="s">
        <v>8071</v>
      </c>
      <c r="E98" s="6" t="s">
        <v>209</v>
      </c>
      <c r="F98" s="6"/>
      <c r="G98" s="6"/>
      <c r="H98" s="6"/>
      <c r="I98" s="6" t="s">
        <v>8075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8071</v>
      </c>
      <c r="E99" s="6" t="s">
        <v>211</v>
      </c>
      <c r="F99" s="6"/>
      <c r="G99" s="6"/>
      <c r="H99" s="6" t="s">
        <v>8076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8071</v>
      </c>
      <c r="E100" s="6" t="s">
        <v>213</v>
      </c>
      <c r="F100" s="6" t="s">
        <v>15</v>
      </c>
      <c r="G100" s="6" t="s">
        <v>15</v>
      </c>
      <c r="H100" s="6" t="s">
        <v>1387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8071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8105</v>
      </c>
      <c r="L101" s="6" t="s">
        <v>1315</v>
      </c>
      <c r="M101" s="6"/>
    </row>
    <row r="102" spans="2:13">
      <c r="B102" s="6" t="s">
        <v>217</v>
      </c>
      <c r="C102" s="6" t="s">
        <v>7775</v>
      </c>
      <c r="D102" s="6" t="s">
        <v>8071</v>
      </c>
      <c r="E102" s="6" t="s">
        <v>218</v>
      </c>
      <c r="F102" s="6" t="s">
        <v>15</v>
      </c>
      <c r="G102" s="6" t="s">
        <v>15</v>
      </c>
      <c r="H102" s="6" t="s">
        <v>1387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8071</v>
      </c>
      <c r="E103" s="6" t="s">
        <v>220</v>
      </c>
      <c r="F103" s="6" t="s">
        <v>15</v>
      </c>
      <c r="G103" s="6" t="s">
        <v>15</v>
      </c>
      <c r="H103" s="6" t="s">
        <v>8106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8071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8107</v>
      </c>
      <c r="L104" s="6" t="s">
        <v>1315</v>
      </c>
      <c r="M104" s="6"/>
    </row>
    <row r="105" spans="2:13">
      <c r="B105" s="6" t="s">
        <v>223</v>
      </c>
      <c r="C105" s="6" t="s">
        <v>7775</v>
      </c>
      <c r="D105" s="6" t="s">
        <v>8071</v>
      </c>
      <c r="E105" s="6" t="s">
        <v>224</v>
      </c>
      <c r="F105" s="6" t="s">
        <v>15</v>
      </c>
      <c r="G105" s="6" t="s">
        <v>15</v>
      </c>
      <c r="H105" s="6" t="s">
        <v>1387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8071</v>
      </c>
      <c r="E106" s="6" t="s">
        <v>226</v>
      </c>
      <c r="F106" s="6"/>
      <c r="G106" s="6"/>
      <c r="H106" s="6" t="s">
        <v>8076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8071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8108</v>
      </c>
      <c r="L107" s="6" t="s">
        <v>497</v>
      </c>
      <c r="M107" s="6"/>
    </row>
    <row r="108" spans="2:13">
      <c r="B108" s="6" t="s">
        <v>229</v>
      </c>
      <c r="C108" s="6" t="s">
        <v>7775</v>
      </c>
      <c r="D108" s="6" t="s">
        <v>8071</v>
      </c>
      <c r="E108" s="6" t="s">
        <v>230</v>
      </c>
      <c r="F108" s="6" t="s">
        <v>15</v>
      </c>
      <c r="G108" s="6" t="s">
        <v>15</v>
      </c>
      <c r="H108" s="6" t="s">
        <v>1387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8071</v>
      </c>
      <c r="E109" s="6" t="s">
        <v>232</v>
      </c>
      <c r="F109" s="6"/>
      <c r="G109" s="6"/>
      <c r="H109" s="6"/>
      <c r="I109" s="6" t="s">
        <v>8075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8071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8109</v>
      </c>
      <c r="L110" s="6" t="s">
        <v>1315</v>
      </c>
      <c r="M110" s="6"/>
    </row>
    <row r="111" spans="2:13">
      <c r="B111" s="6" t="s">
        <v>235</v>
      </c>
      <c r="C111" s="6" t="s">
        <v>7775</v>
      </c>
      <c r="D111" s="6" t="s">
        <v>8071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8110</v>
      </c>
      <c r="L111" s="6" t="s">
        <v>497</v>
      </c>
      <c r="M111" s="6"/>
    </row>
    <row r="112" spans="2:13">
      <c r="B112" s="6" t="s">
        <v>237</v>
      </c>
      <c r="C112" s="6" t="s">
        <v>7775</v>
      </c>
      <c r="D112" s="6" t="s">
        <v>8071</v>
      </c>
      <c r="E112" s="6" t="s">
        <v>238</v>
      </c>
      <c r="F112" s="6" t="s">
        <v>15</v>
      </c>
      <c r="G112" s="6" t="s">
        <v>15</v>
      </c>
      <c r="H112" s="6" t="s">
        <v>1387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8071</v>
      </c>
      <c r="E113" s="6" t="s">
        <v>240</v>
      </c>
      <c r="F113" s="6" t="s">
        <v>15</v>
      </c>
      <c r="G113" s="6" t="s">
        <v>15</v>
      </c>
      <c r="H113" s="6" t="s">
        <v>1387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8071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8111</v>
      </c>
      <c r="L114" s="6" t="s">
        <v>8112</v>
      </c>
      <c r="M114" s="6"/>
    </row>
    <row r="115" spans="2:13">
      <c r="B115" s="6" t="s">
        <v>243</v>
      </c>
      <c r="C115" s="6" t="s">
        <v>7775</v>
      </c>
      <c r="D115" s="6" t="s">
        <v>8071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8113</v>
      </c>
      <c r="L115" s="6" t="s">
        <v>779</v>
      </c>
      <c r="M115" s="6"/>
    </row>
    <row r="116" spans="2:13">
      <c r="B116" s="6" t="s">
        <v>245</v>
      </c>
      <c r="C116" s="6" t="s">
        <v>7775</v>
      </c>
      <c r="D116" s="6" t="s">
        <v>8071</v>
      </c>
      <c r="E116" s="6" t="s">
        <v>246</v>
      </c>
      <c r="F116" s="6" t="s">
        <v>15</v>
      </c>
      <c r="G116" s="6" t="s">
        <v>15</v>
      </c>
      <c r="H116" s="6" t="s">
        <v>1387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8071</v>
      </c>
      <c r="E117" s="6" t="s">
        <v>248</v>
      </c>
      <c r="F117" s="6" t="s">
        <v>15</v>
      </c>
      <c r="G117" s="6" t="s">
        <v>15</v>
      </c>
      <c r="H117" s="6" t="s">
        <v>1387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8071</v>
      </c>
      <c r="E118" s="6" t="s">
        <v>250</v>
      </c>
      <c r="F118" s="6" t="s">
        <v>15</v>
      </c>
      <c r="G118" s="6" t="s">
        <v>15</v>
      </c>
      <c r="H118" s="6" t="s">
        <v>8114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8071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8115</v>
      </c>
      <c r="L119" s="6" t="s">
        <v>979</v>
      </c>
      <c r="M119" s="6"/>
    </row>
    <row r="120" spans="2:13">
      <c r="B120" s="6" t="s">
        <v>253</v>
      </c>
      <c r="C120" s="6" t="s">
        <v>7775</v>
      </c>
      <c r="D120" s="6" t="s">
        <v>8071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8116</v>
      </c>
      <c r="L120" s="6" t="s">
        <v>979</v>
      </c>
      <c r="M120" s="6"/>
    </row>
    <row r="121" spans="2:13">
      <c r="B121" s="6" t="s">
        <v>255</v>
      </c>
      <c r="C121" s="6" t="s">
        <v>7775</v>
      </c>
      <c r="D121" s="6" t="s">
        <v>8071</v>
      </c>
      <c r="E121" s="6" t="s">
        <v>256</v>
      </c>
      <c r="F121" s="6" t="s">
        <v>15</v>
      </c>
      <c r="G121" s="6" t="s">
        <v>15</v>
      </c>
      <c r="H121" s="6" t="s">
        <v>1387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8071</v>
      </c>
      <c r="E122" s="6" t="s">
        <v>258</v>
      </c>
      <c r="F122" s="6" t="s">
        <v>15</v>
      </c>
      <c r="G122" s="6" t="s">
        <v>15</v>
      </c>
      <c r="H122" s="6" t="s">
        <v>8106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7775</v>
      </c>
      <c r="D123" s="6" t="s">
        <v>8071</v>
      </c>
      <c r="E123" s="6" t="s">
        <v>260</v>
      </c>
      <c r="F123" s="6"/>
      <c r="G123" s="6"/>
      <c r="H123" s="6" t="s">
        <v>8076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8071</v>
      </c>
      <c r="E124" s="6" t="s">
        <v>262</v>
      </c>
      <c r="F124" s="6"/>
      <c r="G124" s="6"/>
      <c r="H124" s="6" t="s">
        <v>8076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5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6.375" customWidth="1"/>
    <col min="9" max="9" width="58.625" customWidth="1"/>
    <col min="10" max="10" width="50" customWidth="1"/>
    <col min="11" max="11" width="55.125" customWidth="1"/>
    <col min="12" max="12" width="29.625" customWidth="1"/>
    <col min="13" max="13" width="41.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8117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8118</v>
      </c>
      <c r="L3" s="6" t="s">
        <v>7587</v>
      </c>
      <c r="M3" s="6"/>
    </row>
    <row r="4" spans="2:13">
      <c r="B4" s="6" t="s">
        <v>17</v>
      </c>
      <c r="C4" s="6" t="s">
        <v>7775</v>
      </c>
      <c r="D4" s="6" t="s">
        <v>8117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8119</v>
      </c>
      <c r="L4" s="6" t="s">
        <v>7587</v>
      </c>
      <c r="M4" s="6"/>
    </row>
    <row r="5" spans="2:13">
      <c r="B5" s="6" t="s">
        <v>19</v>
      </c>
      <c r="C5" s="6" t="s">
        <v>7775</v>
      </c>
      <c r="D5" s="6" t="s">
        <v>8117</v>
      </c>
      <c r="E5" s="6" t="s">
        <v>20</v>
      </c>
      <c r="F5" s="6" t="s">
        <v>264</v>
      </c>
      <c r="G5" s="6" t="s">
        <v>15</v>
      </c>
      <c r="H5" s="6"/>
      <c r="I5" s="6" t="s">
        <v>8120</v>
      </c>
      <c r="J5" s="6" t="s">
        <v>8121</v>
      </c>
      <c r="K5" s="6"/>
      <c r="L5" s="6"/>
      <c r="M5" s="6"/>
    </row>
    <row r="6" spans="2:13">
      <c r="B6" s="6" t="s">
        <v>21</v>
      </c>
      <c r="C6" s="6" t="s">
        <v>7775</v>
      </c>
      <c r="D6" s="6" t="s">
        <v>8117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4155</v>
      </c>
    </row>
    <row r="7" spans="2:13">
      <c r="B7" s="6" t="s">
        <v>24</v>
      </c>
      <c r="C7" s="6" t="s">
        <v>7775</v>
      </c>
      <c r="D7" s="6" t="s">
        <v>8117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8117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4155</v>
      </c>
    </row>
    <row r="9" spans="2:13">
      <c r="B9" s="6" t="s">
        <v>29</v>
      </c>
      <c r="C9" s="6" t="s">
        <v>7775</v>
      </c>
      <c r="D9" s="6" t="s">
        <v>8117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8117</v>
      </c>
      <c r="E10" s="6" t="s">
        <v>32</v>
      </c>
      <c r="F10" s="6" t="s">
        <v>264</v>
      </c>
      <c r="G10" s="6" t="s">
        <v>15</v>
      </c>
      <c r="H10" s="6"/>
      <c r="I10" s="6" t="s">
        <v>276</v>
      </c>
      <c r="J10" s="6" t="s">
        <v>6401</v>
      </c>
      <c r="K10" s="6"/>
      <c r="L10" s="6"/>
      <c r="M10" s="6"/>
    </row>
    <row r="11" spans="2:13">
      <c r="B11" s="6" t="s">
        <v>33</v>
      </c>
      <c r="C11" s="6" t="s">
        <v>7775</v>
      </c>
      <c r="D11" s="6" t="s">
        <v>8117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4155</v>
      </c>
    </row>
    <row r="12" spans="2:13">
      <c r="B12" s="6" t="s">
        <v>35</v>
      </c>
      <c r="C12" s="6" t="s">
        <v>7775</v>
      </c>
      <c r="D12" s="6" t="s">
        <v>8117</v>
      </c>
      <c r="E12" s="6" t="s">
        <v>36</v>
      </c>
      <c r="F12" s="6" t="s">
        <v>15</v>
      </c>
      <c r="G12" s="6" t="s">
        <v>15</v>
      </c>
      <c r="H12" s="6" t="s">
        <v>8122</v>
      </c>
      <c r="I12" s="6" t="s">
        <v>8122</v>
      </c>
      <c r="J12" s="6"/>
      <c r="K12" s="6"/>
      <c r="L12" s="6"/>
      <c r="M12" s="6"/>
    </row>
    <row r="13" spans="2:13">
      <c r="B13" s="6" t="s">
        <v>37</v>
      </c>
      <c r="C13" s="6" t="s">
        <v>7775</v>
      </c>
      <c r="D13" s="6" t="s">
        <v>8117</v>
      </c>
      <c r="E13" s="6" t="s">
        <v>38</v>
      </c>
      <c r="F13" s="6" t="s">
        <v>15</v>
      </c>
      <c r="G13" s="6" t="s">
        <v>15</v>
      </c>
      <c r="H13" s="6" t="s">
        <v>8123</v>
      </c>
      <c r="I13" s="6" t="s">
        <v>8123</v>
      </c>
      <c r="J13" s="6"/>
      <c r="K13" s="6"/>
      <c r="L13" s="6"/>
      <c r="M13" s="6"/>
    </row>
    <row r="14" spans="2:13">
      <c r="B14" s="6" t="s">
        <v>39</v>
      </c>
      <c r="C14" s="6" t="s">
        <v>7775</v>
      </c>
      <c r="D14" s="6" t="s">
        <v>8117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4155</v>
      </c>
    </row>
    <row r="15" spans="2:13">
      <c r="B15" s="6" t="s">
        <v>41</v>
      </c>
      <c r="C15" s="6" t="s">
        <v>7775</v>
      </c>
      <c r="D15" s="6" t="s">
        <v>8117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8117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8124</v>
      </c>
      <c r="L16" s="6" t="s">
        <v>7587</v>
      </c>
      <c r="M16" s="6"/>
    </row>
    <row r="17" spans="2:13">
      <c r="B17" s="6" t="s">
        <v>45</v>
      </c>
      <c r="C17" s="6" t="s">
        <v>7775</v>
      </c>
      <c r="D17" s="6" t="s">
        <v>8117</v>
      </c>
      <c r="E17" s="6" t="s">
        <v>46</v>
      </c>
      <c r="F17" s="6" t="s">
        <v>15</v>
      </c>
      <c r="G17" s="6" t="s">
        <v>15</v>
      </c>
      <c r="H17" s="6" t="s">
        <v>8125</v>
      </c>
      <c r="I17" s="6" t="s">
        <v>8125</v>
      </c>
      <c r="J17" s="6"/>
      <c r="K17" s="6"/>
      <c r="L17" s="6"/>
      <c r="M17" s="6"/>
    </row>
    <row r="18" spans="2:13">
      <c r="B18" s="6" t="s">
        <v>47</v>
      </c>
      <c r="C18" s="6" t="s">
        <v>7775</v>
      </c>
      <c r="D18" s="6" t="s">
        <v>8117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8126</v>
      </c>
      <c r="L18" s="6" t="s">
        <v>7587</v>
      </c>
      <c r="M18" s="6"/>
    </row>
    <row r="19" spans="2:13">
      <c r="B19" s="6" t="s">
        <v>50</v>
      </c>
      <c r="C19" s="6" t="s">
        <v>7775</v>
      </c>
      <c r="D19" s="6" t="s">
        <v>8117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8127</v>
      </c>
      <c r="L19" s="6" t="s">
        <v>7587</v>
      </c>
      <c r="M19" s="6"/>
    </row>
    <row r="20" spans="2:13">
      <c r="B20" s="6" t="s">
        <v>52</v>
      </c>
      <c r="C20" s="6" t="s">
        <v>7775</v>
      </c>
      <c r="D20" s="6" t="s">
        <v>8117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8117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8117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8117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4155</v>
      </c>
    </row>
    <row r="24" spans="2:13">
      <c r="B24" s="6" t="s">
        <v>60</v>
      </c>
      <c r="C24" s="6" t="s">
        <v>7775</v>
      </c>
      <c r="D24" s="6" t="s">
        <v>8117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8128</v>
      </c>
      <c r="L24" s="6" t="s">
        <v>7587</v>
      </c>
      <c r="M24" s="6"/>
    </row>
    <row r="25" spans="2:13">
      <c r="B25" s="6" t="s">
        <v>62</v>
      </c>
      <c r="C25" s="6" t="s">
        <v>7775</v>
      </c>
      <c r="D25" s="6" t="s">
        <v>8117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8129</v>
      </c>
      <c r="L25" s="6" t="s">
        <v>7587</v>
      </c>
      <c r="M25" s="6"/>
    </row>
    <row r="26" spans="2:13">
      <c r="B26" s="6" t="s">
        <v>64</v>
      </c>
      <c r="C26" s="6" t="s">
        <v>7775</v>
      </c>
      <c r="D26" s="6" t="s">
        <v>8117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4155</v>
      </c>
    </row>
    <row r="27" spans="2:13">
      <c r="B27" s="6" t="s">
        <v>66</v>
      </c>
      <c r="C27" s="6" t="s">
        <v>7775</v>
      </c>
      <c r="D27" s="6" t="s">
        <v>8117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4155</v>
      </c>
    </row>
    <row r="28" spans="2:13">
      <c r="B28" s="6" t="s">
        <v>68</v>
      </c>
      <c r="C28" s="6" t="s">
        <v>7775</v>
      </c>
      <c r="D28" s="6" t="s">
        <v>8117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8117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8117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8117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8117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8117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8117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8117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8117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8117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8117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8117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8117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8117</v>
      </c>
      <c r="E41" s="6" t="s">
        <v>95</v>
      </c>
      <c r="F41" s="6"/>
      <c r="G41" s="6"/>
      <c r="H41" s="6"/>
      <c r="I41" s="6"/>
      <c r="J41" s="6"/>
      <c r="K41" s="6"/>
      <c r="L41" s="6"/>
      <c r="M41" s="6" t="s">
        <v>8130</v>
      </c>
    </row>
    <row r="42" spans="2:13">
      <c r="B42" s="6" t="s">
        <v>96</v>
      </c>
      <c r="C42" s="6" t="s">
        <v>7775</v>
      </c>
      <c r="D42" s="6" t="s">
        <v>8117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8117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8117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8117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8117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4155</v>
      </c>
    </row>
    <row r="47" spans="2:13">
      <c r="B47" s="6" t="s">
        <v>106</v>
      </c>
      <c r="C47" s="6" t="s">
        <v>7775</v>
      </c>
      <c r="D47" s="6" t="s">
        <v>8117</v>
      </c>
      <c r="E47" s="6" t="s">
        <v>107</v>
      </c>
      <c r="F47" s="6" t="s">
        <v>15</v>
      </c>
      <c r="G47" s="6" t="s">
        <v>15</v>
      </c>
      <c r="H47" s="6" t="s">
        <v>8123</v>
      </c>
      <c r="I47" s="6" t="s">
        <v>8123</v>
      </c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8117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8131</v>
      </c>
      <c r="L48" s="6" t="s">
        <v>7587</v>
      </c>
      <c r="M48" s="6"/>
    </row>
    <row r="49" spans="2:13">
      <c r="B49" s="6" t="s">
        <v>110</v>
      </c>
      <c r="C49" s="6" t="s">
        <v>7775</v>
      </c>
      <c r="D49" s="6" t="s">
        <v>8117</v>
      </c>
      <c r="E49" s="6" t="s">
        <v>111</v>
      </c>
      <c r="F49" s="6" t="s">
        <v>15</v>
      </c>
      <c r="G49" s="6" t="s">
        <v>15</v>
      </c>
      <c r="H49" s="6" t="s">
        <v>8123</v>
      </c>
      <c r="I49" s="6" t="s">
        <v>8123</v>
      </c>
      <c r="J49" s="6"/>
      <c r="K49" s="6"/>
      <c r="L49" s="6"/>
      <c r="M49" s="6"/>
    </row>
    <row r="50" spans="2:13">
      <c r="B50" s="6" t="s">
        <v>112</v>
      </c>
      <c r="C50" s="6" t="s">
        <v>7775</v>
      </c>
      <c r="D50" s="6" t="s">
        <v>8117</v>
      </c>
      <c r="E50" s="6" t="s">
        <v>113</v>
      </c>
      <c r="F50" s="6" t="s">
        <v>15</v>
      </c>
      <c r="G50" s="6" t="s">
        <v>15</v>
      </c>
      <c r="H50" s="6" t="s">
        <v>8123</v>
      </c>
      <c r="I50" s="6" t="s">
        <v>8123</v>
      </c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8117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8132</v>
      </c>
      <c r="L51" s="6" t="s">
        <v>7587</v>
      </c>
      <c r="M51" s="6"/>
    </row>
    <row r="52" spans="2:13">
      <c r="B52" s="6" t="s">
        <v>116</v>
      </c>
      <c r="C52" s="6" t="s">
        <v>7775</v>
      </c>
      <c r="D52" s="6" t="s">
        <v>8117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8117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8133</v>
      </c>
      <c r="L53" s="6" t="s">
        <v>7587</v>
      </c>
      <c r="M53" s="6"/>
    </row>
    <row r="54" spans="2:13">
      <c r="B54" s="6" t="s">
        <v>120</v>
      </c>
      <c r="C54" s="6" t="s">
        <v>7775</v>
      </c>
      <c r="D54" s="6" t="s">
        <v>8117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8134</v>
      </c>
      <c r="L54" s="6" t="s">
        <v>7587</v>
      </c>
      <c r="M54" s="6"/>
    </row>
    <row r="55" spans="2:13">
      <c r="B55" s="6" t="s">
        <v>122</v>
      </c>
      <c r="C55" s="6" t="s">
        <v>7775</v>
      </c>
      <c r="D55" s="6" t="s">
        <v>8117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8117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8135</v>
      </c>
      <c r="L56" s="6" t="s">
        <v>7587</v>
      </c>
      <c r="M56" s="6"/>
    </row>
    <row r="57" spans="2:13">
      <c r="B57" s="6" t="s">
        <v>126</v>
      </c>
      <c r="C57" s="6" t="s">
        <v>7775</v>
      </c>
      <c r="D57" s="6" t="s">
        <v>8117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8117</v>
      </c>
      <c r="E58" s="6" t="s">
        <v>129</v>
      </c>
      <c r="F58" s="6" t="s">
        <v>264</v>
      </c>
      <c r="G58" s="6" t="s">
        <v>15</v>
      </c>
      <c r="H58" s="6"/>
      <c r="I58" s="6" t="s">
        <v>8120</v>
      </c>
      <c r="J58" s="6" t="s">
        <v>8121</v>
      </c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8117</v>
      </c>
      <c r="E59" s="6" t="s">
        <v>131</v>
      </c>
      <c r="F59" s="6" t="s">
        <v>15</v>
      </c>
      <c r="G59" s="6" t="s">
        <v>15</v>
      </c>
      <c r="H59" s="6" t="s">
        <v>8136</v>
      </c>
      <c r="I59" s="6" t="s">
        <v>8136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8117</v>
      </c>
      <c r="E60" s="6" t="s">
        <v>133</v>
      </c>
      <c r="F60" s="6" t="s">
        <v>15</v>
      </c>
      <c r="G60" s="6" t="s">
        <v>15</v>
      </c>
      <c r="H60" s="6" t="s">
        <v>8136</v>
      </c>
      <c r="I60" s="6" t="s">
        <v>8136</v>
      </c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8117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8137</v>
      </c>
      <c r="L61" s="6" t="s">
        <v>7587</v>
      </c>
      <c r="M61" s="6"/>
    </row>
    <row r="62" spans="2:13">
      <c r="B62" s="6" t="s">
        <v>136</v>
      </c>
      <c r="C62" s="6" t="s">
        <v>7775</v>
      </c>
      <c r="D62" s="6" t="s">
        <v>8117</v>
      </c>
      <c r="E62" s="6" t="s">
        <v>137</v>
      </c>
      <c r="F62" s="6" t="s">
        <v>15</v>
      </c>
      <c r="G62" s="6" t="s">
        <v>15</v>
      </c>
      <c r="H62" s="6" t="s">
        <v>8136</v>
      </c>
      <c r="I62" s="6" t="s">
        <v>8136</v>
      </c>
      <c r="J62" s="6"/>
      <c r="K62" s="6"/>
      <c r="L62" s="6"/>
      <c r="M62" s="6"/>
    </row>
    <row r="63" spans="2:13">
      <c r="B63" s="6" t="s">
        <v>138</v>
      </c>
      <c r="C63" s="6" t="s">
        <v>7775</v>
      </c>
      <c r="D63" s="6" t="s">
        <v>8117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8138</v>
      </c>
      <c r="L63" s="6" t="s">
        <v>7587</v>
      </c>
      <c r="M63" s="6"/>
    </row>
    <row r="64" spans="2:13">
      <c r="B64" s="6" t="s">
        <v>140</v>
      </c>
      <c r="C64" s="6" t="s">
        <v>7775</v>
      </c>
      <c r="D64" s="6" t="s">
        <v>8117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8139</v>
      </c>
      <c r="L64" s="6" t="s">
        <v>7587</v>
      </c>
      <c r="M64" s="6"/>
    </row>
    <row r="65" spans="2:13">
      <c r="B65" s="6" t="s">
        <v>142</v>
      </c>
      <c r="C65" s="6" t="s">
        <v>7775</v>
      </c>
      <c r="D65" s="6" t="s">
        <v>8117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4155</v>
      </c>
    </row>
    <row r="66" spans="2:13">
      <c r="B66" s="6" t="s">
        <v>144</v>
      </c>
      <c r="C66" s="6" t="s">
        <v>7775</v>
      </c>
      <c r="D66" s="6" t="s">
        <v>8117</v>
      </c>
      <c r="E66" s="6" t="s">
        <v>145</v>
      </c>
      <c r="F66" s="6" t="s">
        <v>264</v>
      </c>
      <c r="G66" s="6" t="s">
        <v>15</v>
      </c>
      <c r="H66" s="6"/>
      <c r="I66" s="6" t="s">
        <v>8140</v>
      </c>
      <c r="J66" s="6" t="s">
        <v>6401</v>
      </c>
      <c r="K66" s="6"/>
      <c r="L66" s="6"/>
      <c r="M66" s="6"/>
    </row>
    <row r="67" spans="2:13">
      <c r="B67" s="6" t="s">
        <v>146</v>
      </c>
      <c r="C67" s="6" t="s">
        <v>7775</v>
      </c>
      <c r="D67" s="6" t="s">
        <v>8117</v>
      </c>
      <c r="E67" s="6" t="s">
        <v>147</v>
      </c>
      <c r="F67" s="6"/>
      <c r="G67" s="6"/>
      <c r="H67" s="6" t="s">
        <v>8123</v>
      </c>
      <c r="I67" s="6" t="s">
        <v>8123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8117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8141</v>
      </c>
      <c r="L68" s="6" t="s">
        <v>7587</v>
      </c>
      <c r="M68" s="6"/>
    </row>
    <row r="69" spans="2:13">
      <c r="B69" s="6" t="s">
        <v>150</v>
      </c>
      <c r="C69" s="6" t="s">
        <v>7775</v>
      </c>
      <c r="D69" s="6" t="s">
        <v>8117</v>
      </c>
      <c r="E69" s="6" t="s">
        <v>151</v>
      </c>
      <c r="F69" s="6" t="s">
        <v>264</v>
      </c>
      <c r="G69" s="6" t="s">
        <v>15</v>
      </c>
      <c r="H69" s="6"/>
      <c r="I69" s="6" t="s">
        <v>8140</v>
      </c>
      <c r="J69" s="6" t="s">
        <v>6401</v>
      </c>
      <c r="K69" s="6"/>
      <c r="L69" s="6"/>
      <c r="M69" s="6"/>
    </row>
    <row r="70" spans="2:13">
      <c r="B70" s="6" t="s">
        <v>152</v>
      </c>
      <c r="C70" s="6" t="s">
        <v>7775</v>
      </c>
      <c r="D70" s="6" t="s">
        <v>8117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8117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8117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8117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8117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8117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8117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8117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8117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8117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8117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8117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8117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8142</v>
      </c>
      <c r="L82" s="6" t="s">
        <v>7587</v>
      </c>
      <c r="M82" s="6"/>
    </row>
    <row r="83" spans="2:13">
      <c r="B83" s="6" t="s">
        <v>178</v>
      </c>
      <c r="C83" s="6" t="s">
        <v>7775</v>
      </c>
      <c r="D83" s="6" t="s">
        <v>8117</v>
      </c>
      <c r="E83" s="6" t="s">
        <v>179</v>
      </c>
      <c r="F83" s="6" t="s">
        <v>15</v>
      </c>
      <c r="G83" s="6" t="s">
        <v>15</v>
      </c>
      <c r="H83" s="6" t="s">
        <v>8123</v>
      </c>
      <c r="I83" s="6" t="s">
        <v>8123</v>
      </c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8117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8117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8117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8143</v>
      </c>
      <c r="L86" s="6" t="s">
        <v>7587</v>
      </c>
      <c r="M86" s="6"/>
    </row>
    <row r="87" spans="2:13">
      <c r="B87" s="6" t="s">
        <v>186</v>
      </c>
      <c r="C87" s="6" t="s">
        <v>7775</v>
      </c>
      <c r="D87" s="6" t="s">
        <v>8117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8117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8117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4155</v>
      </c>
    </row>
    <row r="90" spans="2:13">
      <c r="B90" s="6" t="s">
        <v>192</v>
      </c>
      <c r="C90" s="6" t="s">
        <v>7775</v>
      </c>
      <c r="D90" s="6" t="s">
        <v>8117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8144</v>
      </c>
      <c r="L90" s="6" t="s">
        <v>7587</v>
      </c>
      <c r="M90" s="6"/>
    </row>
    <row r="91" spans="2:13">
      <c r="B91" s="6" t="s">
        <v>194</v>
      </c>
      <c r="C91" s="6" t="s">
        <v>7775</v>
      </c>
      <c r="D91" s="6" t="s">
        <v>8117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8145</v>
      </c>
      <c r="L91" s="6" t="s">
        <v>7587</v>
      </c>
      <c r="M91" s="6"/>
    </row>
    <row r="92" spans="2:13">
      <c r="B92" s="6" t="s">
        <v>196</v>
      </c>
      <c r="C92" s="6" t="s">
        <v>7775</v>
      </c>
      <c r="D92" s="6" t="s">
        <v>8117</v>
      </c>
      <c r="E92" s="6" t="s">
        <v>197</v>
      </c>
      <c r="F92" s="6" t="s">
        <v>15</v>
      </c>
      <c r="G92" s="6" t="s">
        <v>15</v>
      </c>
      <c r="H92" s="6" t="s">
        <v>8136</v>
      </c>
      <c r="I92" s="6" t="s">
        <v>8136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8117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8117</v>
      </c>
      <c r="E94" s="6" t="s">
        <v>201</v>
      </c>
      <c r="F94" s="6" t="s">
        <v>15</v>
      </c>
      <c r="G94" s="6" t="s">
        <v>15</v>
      </c>
      <c r="H94" s="6" t="s">
        <v>8123</v>
      </c>
      <c r="I94" s="6" t="s">
        <v>8123</v>
      </c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8117</v>
      </c>
      <c r="E95" s="6" t="s">
        <v>203</v>
      </c>
      <c r="F95" s="6" t="s">
        <v>15</v>
      </c>
      <c r="G95" s="6" t="s">
        <v>15</v>
      </c>
      <c r="H95" s="6" t="s">
        <v>8123</v>
      </c>
      <c r="I95" s="6" t="s">
        <v>8123</v>
      </c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8117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8117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8146</v>
      </c>
      <c r="L97" s="6" t="s">
        <v>7587</v>
      </c>
      <c r="M97" s="6"/>
    </row>
    <row r="98" spans="2:13">
      <c r="B98" s="6" t="s">
        <v>208</v>
      </c>
      <c r="C98" s="6" t="s">
        <v>7775</v>
      </c>
      <c r="D98" s="6" t="s">
        <v>8117</v>
      </c>
      <c r="E98" s="6" t="s">
        <v>209</v>
      </c>
      <c r="F98" s="6"/>
      <c r="G98" s="6"/>
      <c r="H98" s="6"/>
      <c r="I98" s="6" t="s">
        <v>8120</v>
      </c>
      <c r="J98" s="6" t="s">
        <v>8121</v>
      </c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8117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8117</v>
      </c>
      <c r="E100" s="6" t="s">
        <v>213</v>
      </c>
      <c r="F100" s="6" t="s">
        <v>15</v>
      </c>
      <c r="G100" s="6" t="s">
        <v>15</v>
      </c>
      <c r="H100" s="6" t="s">
        <v>8136</v>
      </c>
      <c r="I100" s="6" t="s">
        <v>8136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8117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8147</v>
      </c>
      <c r="L101" s="6" t="s">
        <v>7587</v>
      </c>
      <c r="M101" s="6"/>
    </row>
    <row r="102" spans="2:13">
      <c r="B102" s="6" t="s">
        <v>217</v>
      </c>
      <c r="C102" s="6" t="s">
        <v>7775</v>
      </c>
      <c r="D102" s="6" t="s">
        <v>8117</v>
      </c>
      <c r="E102" s="6" t="s">
        <v>218</v>
      </c>
      <c r="F102" s="6" t="s">
        <v>15</v>
      </c>
      <c r="G102" s="6" t="s">
        <v>15</v>
      </c>
      <c r="H102" s="6" t="s">
        <v>8123</v>
      </c>
      <c r="I102" s="6" t="s">
        <v>8123</v>
      </c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8117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8148</v>
      </c>
      <c r="L103" s="6" t="s">
        <v>7587</v>
      </c>
      <c r="M103" s="6"/>
    </row>
    <row r="104" spans="2:13">
      <c r="B104" s="6" t="s">
        <v>221</v>
      </c>
      <c r="C104" s="6" t="s">
        <v>7775</v>
      </c>
      <c r="D104" s="6" t="s">
        <v>8117</v>
      </c>
      <c r="E104" s="6" t="s">
        <v>222</v>
      </c>
      <c r="F104" s="6" t="s">
        <v>264</v>
      </c>
      <c r="G104" s="6" t="s">
        <v>15</v>
      </c>
      <c r="H104" s="6"/>
      <c r="I104" s="6" t="s">
        <v>8120</v>
      </c>
      <c r="J104" s="6" t="s">
        <v>8121</v>
      </c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8117</v>
      </c>
      <c r="E105" s="6" t="s">
        <v>224</v>
      </c>
      <c r="F105" s="6" t="s">
        <v>15</v>
      </c>
      <c r="G105" s="6" t="s">
        <v>15</v>
      </c>
      <c r="H105" s="6" t="s">
        <v>8123</v>
      </c>
      <c r="I105" s="6" t="s">
        <v>8123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8117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8117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8149</v>
      </c>
      <c r="L107" s="6" t="s">
        <v>7587</v>
      </c>
      <c r="M107" s="6"/>
    </row>
    <row r="108" spans="2:13">
      <c r="B108" s="6" t="s">
        <v>229</v>
      </c>
      <c r="C108" s="6" t="s">
        <v>7775</v>
      </c>
      <c r="D108" s="6" t="s">
        <v>8117</v>
      </c>
      <c r="E108" s="6" t="s">
        <v>230</v>
      </c>
      <c r="F108" s="6" t="s">
        <v>15</v>
      </c>
      <c r="G108" s="6" t="s">
        <v>15</v>
      </c>
      <c r="H108" s="6" t="s">
        <v>8123</v>
      </c>
      <c r="I108" s="6" t="s">
        <v>8123</v>
      </c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8117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4155</v>
      </c>
    </row>
    <row r="110" spans="2:13">
      <c r="B110" s="6" t="s">
        <v>233</v>
      </c>
      <c r="C110" s="6" t="s">
        <v>7775</v>
      </c>
      <c r="D110" s="6" t="s">
        <v>8117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8150</v>
      </c>
      <c r="L110" s="6" t="s">
        <v>7587</v>
      </c>
      <c r="M110" s="6"/>
    </row>
    <row r="111" spans="2:13">
      <c r="B111" s="6" t="s">
        <v>235</v>
      </c>
      <c r="C111" s="6" t="s">
        <v>7775</v>
      </c>
      <c r="D111" s="6" t="s">
        <v>8117</v>
      </c>
      <c r="E111" s="6" t="s">
        <v>236</v>
      </c>
      <c r="F111" s="6" t="s">
        <v>15</v>
      </c>
      <c r="G111" s="6" t="s">
        <v>15</v>
      </c>
      <c r="H111" s="6" t="s">
        <v>8123</v>
      </c>
      <c r="I111" s="6" t="s">
        <v>8123</v>
      </c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8117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8151</v>
      </c>
      <c r="L112" s="6" t="s">
        <v>7587</v>
      </c>
      <c r="M112" s="6"/>
    </row>
    <row r="113" spans="2:13">
      <c r="B113" s="6" t="s">
        <v>239</v>
      </c>
      <c r="C113" s="6" t="s">
        <v>7775</v>
      </c>
      <c r="D113" s="6" t="s">
        <v>8117</v>
      </c>
      <c r="E113" s="6" t="s">
        <v>240</v>
      </c>
      <c r="F113" s="6" t="s">
        <v>15</v>
      </c>
      <c r="G113" s="6" t="s">
        <v>15</v>
      </c>
      <c r="H113" s="6" t="s">
        <v>8123</v>
      </c>
      <c r="I113" s="6" t="s">
        <v>8123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8117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8152</v>
      </c>
      <c r="L114" s="6" t="s">
        <v>7587</v>
      </c>
      <c r="M114" s="6"/>
    </row>
    <row r="115" spans="2:13">
      <c r="B115" s="6" t="s">
        <v>243</v>
      </c>
      <c r="C115" s="6" t="s">
        <v>7775</v>
      </c>
      <c r="D115" s="6" t="s">
        <v>8117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8153</v>
      </c>
      <c r="L115" s="6" t="s">
        <v>7587</v>
      </c>
      <c r="M115" s="6"/>
    </row>
    <row r="116" spans="2:13">
      <c r="B116" s="6" t="s">
        <v>245</v>
      </c>
      <c r="C116" s="6" t="s">
        <v>7775</v>
      </c>
      <c r="D116" s="6" t="s">
        <v>8117</v>
      </c>
      <c r="E116" s="6" t="s">
        <v>246</v>
      </c>
      <c r="F116" s="6" t="s">
        <v>15</v>
      </c>
      <c r="G116" s="6" t="s">
        <v>15</v>
      </c>
      <c r="H116" s="6" t="s">
        <v>8123</v>
      </c>
      <c r="I116" s="6" t="s">
        <v>8123</v>
      </c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8117</v>
      </c>
      <c r="E117" s="6" t="s">
        <v>248</v>
      </c>
      <c r="F117" s="6" t="s">
        <v>15</v>
      </c>
      <c r="G117" s="6" t="s">
        <v>15</v>
      </c>
      <c r="H117" s="6" t="s">
        <v>8123</v>
      </c>
      <c r="I117" s="6" t="s">
        <v>8123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8117</v>
      </c>
      <c r="E118" s="6" t="s">
        <v>250</v>
      </c>
      <c r="F118" s="6" t="s">
        <v>15</v>
      </c>
      <c r="G118" s="6" t="s">
        <v>15</v>
      </c>
      <c r="H118" s="6" t="s">
        <v>8123</v>
      </c>
      <c r="I118" s="6" t="s">
        <v>8123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8117</v>
      </c>
      <c r="E119" s="6" t="s">
        <v>252</v>
      </c>
      <c r="F119" s="6" t="s">
        <v>15</v>
      </c>
      <c r="G119" s="6" t="s">
        <v>15</v>
      </c>
      <c r="H119" s="6" t="s">
        <v>8123</v>
      </c>
      <c r="I119" s="6" t="s">
        <v>8123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8117</v>
      </c>
      <c r="E120" s="6" t="s">
        <v>254</v>
      </c>
      <c r="F120" s="6" t="s">
        <v>15</v>
      </c>
      <c r="G120" s="6" t="s">
        <v>15</v>
      </c>
      <c r="H120" s="6" t="s">
        <v>8123</v>
      </c>
      <c r="I120" s="6" t="s">
        <v>8123</v>
      </c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8117</v>
      </c>
      <c r="E121" s="6" t="s">
        <v>256</v>
      </c>
      <c r="F121" s="6" t="s">
        <v>15</v>
      </c>
      <c r="G121" s="6" t="s">
        <v>15</v>
      </c>
      <c r="H121" s="6" t="s">
        <v>8136</v>
      </c>
      <c r="I121" s="6" t="s">
        <v>8136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8117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8154</v>
      </c>
      <c r="L122" s="6" t="s">
        <v>7587</v>
      </c>
      <c r="M122" s="6"/>
    </row>
    <row r="123" spans="2:13">
      <c r="B123" s="6" t="s">
        <v>259</v>
      </c>
      <c r="C123" s="6" t="s">
        <v>7775</v>
      </c>
      <c r="D123" s="6" t="s">
        <v>8117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8117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6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85.75" customWidth="1"/>
    <col min="12" max="12" width="29.625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8155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8156</v>
      </c>
      <c r="L3" s="6"/>
      <c r="M3" s="6"/>
    </row>
    <row r="4" spans="2:13">
      <c r="B4" s="6" t="s">
        <v>17</v>
      </c>
      <c r="C4" s="6" t="s">
        <v>7775</v>
      </c>
      <c r="D4" s="6" t="s">
        <v>8155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8157</v>
      </c>
      <c r="L4" s="6"/>
      <c r="M4" s="6"/>
    </row>
    <row r="5" spans="2:13">
      <c r="B5" s="6" t="s">
        <v>19</v>
      </c>
      <c r="C5" s="6" t="s">
        <v>7775</v>
      </c>
      <c r="D5" s="6" t="s">
        <v>8155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8158</v>
      </c>
      <c r="L5" s="6"/>
      <c r="M5" s="6"/>
    </row>
    <row r="6" spans="2:13">
      <c r="B6" s="6" t="s">
        <v>21</v>
      </c>
      <c r="C6" s="6" t="s">
        <v>7775</v>
      </c>
      <c r="D6" s="6" t="s">
        <v>8155</v>
      </c>
      <c r="E6" s="6" t="s">
        <v>22</v>
      </c>
      <c r="F6" s="6"/>
      <c r="G6" s="6"/>
      <c r="H6" s="6"/>
      <c r="I6" s="6" t="s">
        <v>3125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8155</v>
      </c>
      <c r="E7" s="6" t="s">
        <v>25</v>
      </c>
      <c r="F7" s="6"/>
      <c r="G7" s="6"/>
      <c r="H7" s="6"/>
      <c r="I7" s="6" t="s">
        <v>3125</v>
      </c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8155</v>
      </c>
      <c r="E8" s="6" t="s">
        <v>28</v>
      </c>
      <c r="F8" s="6"/>
      <c r="G8" s="6"/>
      <c r="H8" s="6"/>
      <c r="I8" s="6" t="s">
        <v>3125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8155</v>
      </c>
      <c r="E9" s="6" t="s">
        <v>30</v>
      </c>
      <c r="F9" s="6"/>
      <c r="G9" s="6"/>
      <c r="H9" s="6"/>
      <c r="I9" s="6" t="s">
        <v>3125</v>
      </c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8155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8159</v>
      </c>
      <c r="L10" s="6"/>
      <c r="M10" s="6"/>
    </row>
    <row r="11" spans="2:13">
      <c r="B11" s="6" t="s">
        <v>33</v>
      </c>
      <c r="C11" s="6" t="s">
        <v>7775</v>
      </c>
      <c r="D11" s="6" t="s">
        <v>8155</v>
      </c>
      <c r="E11" s="6" t="s">
        <v>34</v>
      </c>
      <c r="F11" s="6"/>
      <c r="G11" s="6"/>
      <c r="H11" s="6"/>
      <c r="I11" s="6" t="s">
        <v>3125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8155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8160</v>
      </c>
      <c r="L12" s="6"/>
      <c r="M12" s="6"/>
    </row>
    <row r="13" spans="2:13">
      <c r="B13" s="6" t="s">
        <v>37</v>
      </c>
      <c r="C13" s="6" t="s">
        <v>7775</v>
      </c>
      <c r="D13" s="6" t="s">
        <v>8155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8161</v>
      </c>
      <c r="L13" s="6"/>
      <c r="M13" s="6"/>
    </row>
    <row r="14" spans="2:13">
      <c r="B14" s="6" t="s">
        <v>39</v>
      </c>
      <c r="C14" s="6" t="s">
        <v>7775</v>
      </c>
      <c r="D14" s="6" t="s">
        <v>8155</v>
      </c>
      <c r="E14" s="6" t="s">
        <v>40</v>
      </c>
      <c r="F14" s="6"/>
      <c r="G14" s="6"/>
      <c r="H14" s="6"/>
      <c r="I14" s="6" t="s">
        <v>3125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8155</v>
      </c>
      <c r="E15" s="6" t="s">
        <v>42</v>
      </c>
      <c r="F15" s="6"/>
      <c r="G15" s="6"/>
      <c r="H15" s="6"/>
      <c r="I15" s="6" t="s">
        <v>3125</v>
      </c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8155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8162</v>
      </c>
      <c r="L16" s="6"/>
      <c r="M16" s="6"/>
    </row>
    <row r="17" spans="2:13">
      <c r="B17" s="6" t="s">
        <v>45</v>
      </c>
      <c r="C17" s="6" t="s">
        <v>7775</v>
      </c>
      <c r="D17" s="6" t="s">
        <v>8155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8163</v>
      </c>
      <c r="L17" s="6"/>
      <c r="M17" s="6"/>
    </row>
    <row r="18" spans="2:13">
      <c r="B18" s="6" t="s">
        <v>47</v>
      </c>
      <c r="C18" s="6" t="s">
        <v>7775</v>
      </c>
      <c r="D18" s="6" t="s">
        <v>8155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8164</v>
      </c>
      <c r="L18" s="6"/>
      <c r="M18" s="6"/>
    </row>
    <row r="19" spans="2:13">
      <c r="B19" s="6" t="s">
        <v>50</v>
      </c>
      <c r="C19" s="6" t="s">
        <v>7775</v>
      </c>
      <c r="D19" s="6" t="s">
        <v>8155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8165</v>
      </c>
      <c r="L19" s="6"/>
      <c r="M19" s="6"/>
    </row>
    <row r="20" spans="2:13">
      <c r="B20" s="6" t="s">
        <v>52</v>
      </c>
      <c r="C20" s="6" t="s">
        <v>7775</v>
      </c>
      <c r="D20" s="6" t="s">
        <v>8155</v>
      </c>
      <c r="E20" s="6" t="s">
        <v>53</v>
      </c>
      <c r="F20" s="6"/>
      <c r="G20" s="6"/>
      <c r="H20" s="6"/>
      <c r="I20" s="6" t="s">
        <v>3125</v>
      </c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8155</v>
      </c>
      <c r="E21" s="6" t="s">
        <v>55</v>
      </c>
      <c r="F21" s="6"/>
      <c r="G21" s="6"/>
      <c r="H21" s="6"/>
      <c r="I21" s="6" t="s">
        <v>3125</v>
      </c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8155</v>
      </c>
      <c r="E22" s="6" t="s">
        <v>57</v>
      </c>
      <c r="F22" s="6"/>
      <c r="G22" s="6"/>
      <c r="H22" s="6"/>
      <c r="I22" s="6" t="s">
        <v>3125</v>
      </c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8155</v>
      </c>
      <c r="E23" s="6" t="s">
        <v>59</v>
      </c>
      <c r="F23" s="6"/>
      <c r="G23" s="6"/>
      <c r="H23" s="6"/>
      <c r="I23" s="6" t="s">
        <v>3125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8155</v>
      </c>
      <c r="E24" s="6" t="s">
        <v>61</v>
      </c>
      <c r="F24" s="6" t="s">
        <v>15</v>
      </c>
      <c r="G24" s="6" t="s">
        <v>15</v>
      </c>
      <c r="H24" s="6"/>
      <c r="I24" s="6" t="s">
        <v>8166</v>
      </c>
      <c r="J24" s="6"/>
      <c r="K24" s="6"/>
      <c r="L24" s="6"/>
      <c r="M24" s="6"/>
    </row>
    <row r="25" spans="2:13">
      <c r="B25" s="6" t="s">
        <v>62</v>
      </c>
      <c r="C25" s="6" t="s">
        <v>7775</v>
      </c>
      <c r="D25" s="6" t="s">
        <v>8155</v>
      </c>
      <c r="E25" s="6" t="s">
        <v>63</v>
      </c>
      <c r="F25" s="6" t="s">
        <v>15</v>
      </c>
      <c r="G25" s="6" t="s">
        <v>15</v>
      </c>
      <c r="H25" s="6"/>
      <c r="I25" s="6" t="s">
        <v>8166</v>
      </c>
      <c r="J25" s="6"/>
      <c r="K25" s="6"/>
      <c r="L25" s="6"/>
      <c r="M25" s="6"/>
    </row>
    <row r="26" spans="2:13">
      <c r="B26" s="6" t="s">
        <v>64</v>
      </c>
      <c r="C26" s="6" t="s">
        <v>7775</v>
      </c>
      <c r="D26" s="6" t="s">
        <v>8155</v>
      </c>
      <c r="E26" s="6" t="s">
        <v>65</v>
      </c>
      <c r="F26" s="6"/>
      <c r="G26" s="6"/>
      <c r="H26" s="6"/>
      <c r="I26" s="6" t="s">
        <v>3125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8155</v>
      </c>
      <c r="E27" s="6" t="s">
        <v>67</v>
      </c>
      <c r="F27" s="6"/>
      <c r="G27" s="6"/>
      <c r="H27" s="6"/>
      <c r="I27" s="6" t="s">
        <v>3125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8155</v>
      </c>
      <c r="E28" s="6" t="s">
        <v>69</v>
      </c>
      <c r="F28" s="6"/>
      <c r="G28" s="6"/>
      <c r="H28" s="6"/>
      <c r="I28" s="6" t="s">
        <v>3125</v>
      </c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8155</v>
      </c>
      <c r="E29" s="6" t="s">
        <v>71</v>
      </c>
      <c r="F29" s="6"/>
      <c r="G29" s="6"/>
      <c r="H29" s="6"/>
      <c r="I29" s="6" t="s">
        <v>3125</v>
      </c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8155</v>
      </c>
      <c r="E30" s="6" t="s">
        <v>73</v>
      </c>
      <c r="F30" s="6"/>
      <c r="G30" s="6"/>
      <c r="H30" s="6"/>
      <c r="I30" s="6" t="s">
        <v>3125</v>
      </c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8155</v>
      </c>
      <c r="E31" s="6" t="s">
        <v>75</v>
      </c>
      <c r="F31" s="6"/>
      <c r="G31" s="6"/>
      <c r="H31" s="6"/>
      <c r="I31" s="6" t="s">
        <v>3125</v>
      </c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8155</v>
      </c>
      <c r="E32" s="6" t="s">
        <v>77</v>
      </c>
      <c r="F32" s="6"/>
      <c r="G32" s="6"/>
      <c r="H32" s="6"/>
      <c r="I32" s="6" t="s">
        <v>3125</v>
      </c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8155</v>
      </c>
      <c r="E33" s="6" t="s">
        <v>79</v>
      </c>
      <c r="F33" s="6"/>
      <c r="G33" s="6"/>
      <c r="H33" s="6"/>
      <c r="I33" s="6" t="s">
        <v>3125</v>
      </c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8155</v>
      </c>
      <c r="E34" s="6" t="s">
        <v>81</v>
      </c>
      <c r="F34" s="6"/>
      <c r="G34" s="6"/>
      <c r="H34" s="6"/>
      <c r="I34" s="6" t="s">
        <v>3125</v>
      </c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8155</v>
      </c>
      <c r="E35" s="6" t="s">
        <v>83</v>
      </c>
      <c r="F35" s="6"/>
      <c r="G35" s="6"/>
      <c r="H35" s="6"/>
      <c r="I35" s="6" t="s">
        <v>3125</v>
      </c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8155</v>
      </c>
      <c r="E36" s="6" t="s">
        <v>85</v>
      </c>
      <c r="F36" s="6"/>
      <c r="G36" s="6"/>
      <c r="H36" s="6"/>
      <c r="I36" s="6" t="s">
        <v>3125</v>
      </c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8155</v>
      </c>
      <c r="E37" s="6" t="s">
        <v>87</v>
      </c>
      <c r="F37" s="6"/>
      <c r="G37" s="6"/>
      <c r="H37" s="6"/>
      <c r="I37" s="6" t="s">
        <v>3125</v>
      </c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8155</v>
      </c>
      <c r="E38" s="6" t="s">
        <v>89</v>
      </c>
      <c r="F38" s="6"/>
      <c r="G38" s="6"/>
      <c r="H38" s="6"/>
      <c r="I38" s="6" t="s">
        <v>3125</v>
      </c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8155</v>
      </c>
      <c r="E39" s="6" t="s">
        <v>91</v>
      </c>
      <c r="F39" s="6"/>
      <c r="G39" s="6"/>
      <c r="H39" s="6"/>
      <c r="I39" s="6" t="s">
        <v>3125</v>
      </c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8155</v>
      </c>
      <c r="E40" s="6" t="s">
        <v>93</v>
      </c>
      <c r="F40" s="6"/>
      <c r="G40" s="6"/>
      <c r="H40" s="6"/>
      <c r="I40" s="6" t="s">
        <v>3125</v>
      </c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8155</v>
      </c>
      <c r="E41" s="6" t="s">
        <v>95</v>
      </c>
      <c r="F41" s="6"/>
      <c r="G41" s="6"/>
      <c r="H41" s="6"/>
      <c r="I41" s="6" t="s">
        <v>3125</v>
      </c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8155</v>
      </c>
      <c r="E42" s="6" t="s">
        <v>97</v>
      </c>
      <c r="F42" s="6"/>
      <c r="G42" s="6"/>
      <c r="H42" s="6"/>
      <c r="I42" s="6" t="s">
        <v>3125</v>
      </c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8155</v>
      </c>
      <c r="E43" s="6" t="s">
        <v>99</v>
      </c>
      <c r="F43" s="6"/>
      <c r="G43" s="6"/>
      <c r="H43" s="6"/>
      <c r="I43" s="6" t="s">
        <v>3125</v>
      </c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8155</v>
      </c>
      <c r="E44" s="6" t="s">
        <v>101</v>
      </c>
      <c r="F44" s="6"/>
      <c r="G44" s="6"/>
      <c r="H44" s="6"/>
      <c r="I44" s="6" t="s">
        <v>3125</v>
      </c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8155</v>
      </c>
      <c r="E45" s="6" t="s">
        <v>103</v>
      </c>
      <c r="F45" s="6"/>
      <c r="G45" s="6"/>
      <c r="H45" s="6"/>
      <c r="I45" s="6" t="s">
        <v>3125</v>
      </c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8155</v>
      </c>
      <c r="E46" s="6" t="s">
        <v>105</v>
      </c>
      <c r="F46" s="6"/>
      <c r="G46" s="6"/>
      <c r="H46" s="6"/>
      <c r="I46" s="6" t="s">
        <v>3125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8155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8167</v>
      </c>
      <c r="L47" s="6"/>
      <c r="M47" s="6"/>
    </row>
    <row r="48" spans="2:13">
      <c r="B48" s="6" t="s">
        <v>108</v>
      </c>
      <c r="C48" s="6" t="s">
        <v>7775</v>
      </c>
      <c r="D48" s="6" t="s">
        <v>8155</v>
      </c>
      <c r="E48" s="6" t="s">
        <v>109</v>
      </c>
      <c r="F48" s="6" t="s">
        <v>15</v>
      </c>
      <c r="G48" s="6" t="s">
        <v>15</v>
      </c>
      <c r="H48" s="6"/>
      <c r="I48" s="6" t="s">
        <v>8166</v>
      </c>
      <c r="J48" s="6"/>
      <c r="K48" s="6"/>
      <c r="L48" s="6"/>
      <c r="M48" s="6"/>
    </row>
    <row r="49" spans="2:13">
      <c r="B49" s="6" t="s">
        <v>110</v>
      </c>
      <c r="C49" s="6" t="s">
        <v>7775</v>
      </c>
      <c r="D49" s="6" t="s">
        <v>8155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8168</v>
      </c>
      <c r="L49" s="6"/>
      <c r="M49" s="6"/>
    </row>
    <row r="50" spans="2:13">
      <c r="B50" s="6" t="s">
        <v>112</v>
      </c>
      <c r="C50" s="6" t="s">
        <v>7775</v>
      </c>
      <c r="D50" s="6" t="s">
        <v>8155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8169</v>
      </c>
      <c r="L50" s="6"/>
      <c r="M50" s="6"/>
    </row>
    <row r="51" spans="2:13">
      <c r="B51" s="6" t="s">
        <v>114</v>
      </c>
      <c r="C51" s="6" t="s">
        <v>7775</v>
      </c>
      <c r="D51" s="6" t="s">
        <v>8155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8170</v>
      </c>
      <c r="L51" s="6"/>
      <c r="M51" s="6"/>
    </row>
    <row r="52" spans="2:13">
      <c r="B52" s="6" t="s">
        <v>116</v>
      </c>
      <c r="C52" s="6" t="s">
        <v>7775</v>
      </c>
      <c r="D52" s="6" t="s">
        <v>8155</v>
      </c>
      <c r="E52" s="6" t="s">
        <v>117</v>
      </c>
      <c r="F52" s="6"/>
      <c r="G52" s="6"/>
      <c r="H52" s="6"/>
      <c r="I52" s="6" t="s">
        <v>3125</v>
      </c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8155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8171</v>
      </c>
      <c r="L53" s="6"/>
      <c r="M53" s="6"/>
    </row>
    <row r="54" spans="2:13">
      <c r="B54" s="6" t="s">
        <v>120</v>
      </c>
      <c r="C54" s="6" t="s">
        <v>7775</v>
      </c>
      <c r="D54" s="6" t="s">
        <v>8155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8172</v>
      </c>
      <c r="L54" s="6"/>
      <c r="M54" s="6"/>
    </row>
    <row r="55" spans="2:13">
      <c r="B55" s="6" t="s">
        <v>122</v>
      </c>
      <c r="C55" s="6" t="s">
        <v>7775</v>
      </c>
      <c r="D55" s="6" t="s">
        <v>8155</v>
      </c>
      <c r="E55" s="6" t="s">
        <v>123</v>
      </c>
      <c r="F55" s="6"/>
      <c r="G55" s="6"/>
      <c r="H55" s="6"/>
      <c r="I55" s="6" t="s">
        <v>3125</v>
      </c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8155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8173</v>
      </c>
      <c r="L56" s="6"/>
      <c r="M56" s="6"/>
    </row>
    <row r="57" spans="2:13">
      <c r="B57" s="6" t="s">
        <v>126</v>
      </c>
      <c r="C57" s="6" t="s">
        <v>7775</v>
      </c>
      <c r="D57" s="6" t="s">
        <v>8155</v>
      </c>
      <c r="E57" s="6" t="s">
        <v>127</v>
      </c>
      <c r="F57" s="6"/>
      <c r="G57" s="6"/>
      <c r="H57" s="6"/>
      <c r="I57" s="6" t="s">
        <v>3125</v>
      </c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8155</v>
      </c>
      <c r="E58" s="6" t="s">
        <v>129</v>
      </c>
      <c r="F58" s="6" t="s">
        <v>15</v>
      </c>
      <c r="G58" s="6" t="s">
        <v>15</v>
      </c>
      <c r="H58" s="6"/>
      <c r="I58" s="6" t="s">
        <v>8166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8155</v>
      </c>
      <c r="E59" s="6" t="s">
        <v>131</v>
      </c>
      <c r="F59" s="6" t="s">
        <v>15</v>
      </c>
      <c r="G59" s="6" t="s">
        <v>15</v>
      </c>
      <c r="H59" s="6"/>
      <c r="I59" s="6" t="s">
        <v>8166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8155</v>
      </c>
      <c r="E60" s="6" t="s">
        <v>133</v>
      </c>
      <c r="F60" s="6" t="s">
        <v>15</v>
      </c>
      <c r="G60" s="6" t="s">
        <v>15</v>
      </c>
      <c r="H60" s="6"/>
      <c r="I60" s="6" t="s">
        <v>8166</v>
      </c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8155</v>
      </c>
      <c r="E61" s="6" t="s">
        <v>135</v>
      </c>
      <c r="F61" s="6" t="s">
        <v>15</v>
      </c>
      <c r="G61" s="6" t="s">
        <v>15</v>
      </c>
      <c r="H61" s="6"/>
      <c r="I61" s="6" t="s">
        <v>8166</v>
      </c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8155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8174</v>
      </c>
      <c r="L62" s="6"/>
      <c r="M62" s="6"/>
    </row>
    <row r="63" spans="2:13">
      <c r="B63" s="6" t="s">
        <v>138</v>
      </c>
      <c r="C63" s="6" t="s">
        <v>7775</v>
      </c>
      <c r="D63" s="6" t="s">
        <v>8155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8175</v>
      </c>
      <c r="L63" s="6"/>
      <c r="M63" s="6"/>
    </row>
    <row r="64" spans="2:13">
      <c r="B64" s="6" t="s">
        <v>140</v>
      </c>
      <c r="C64" s="6" t="s">
        <v>7775</v>
      </c>
      <c r="D64" s="6" t="s">
        <v>8155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8176</v>
      </c>
      <c r="L64" s="6"/>
      <c r="M64" s="6"/>
    </row>
    <row r="65" spans="2:13">
      <c r="B65" s="6" t="s">
        <v>142</v>
      </c>
      <c r="C65" s="6" t="s">
        <v>7775</v>
      </c>
      <c r="D65" s="6" t="s">
        <v>8155</v>
      </c>
      <c r="E65" s="6" t="s">
        <v>143</v>
      </c>
      <c r="F65" s="6"/>
      <c r="G65" s="6"/>
      <c r="H65" s="6"/>
      <c r="I65" s="6" t="s">
        <v>3125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8155</v>
      </c>
      <c r="E66" s="6" t="s">
        <v>145</v>
      </c>
      <c r="F66" s="6" t="s">
        <v>15</v>
      </c>
      <c r="G66" s="6" t="s">
        <v>15</v>
      </c>
      <c r="H66" s="6"/>
      <c r="I66" s="6" t="s">
        <v>8166</v>
      </c>
      <c r="J66" s="6"/>
      <c r="K66" s="6"/>
      <c r="L66" s="6"/>
      <c r="M66" s="6"/>
    </row>
    <row r="67" spans="2:13">
      <c r="B67" s="6" t="s">
        <v>146</v>
      </c>
      <c r="C67" s="6" t="s">
        <v>7775</v>
      </c>
      <c r="D67" s="6" t="s">
        <v>8155</v>
      </c>
      <c r="E67" s="6" t="s">
        <v>147</v>
      </c>
      <c r="F67" s="6"/>
      <c r="G67" s="6"/>
      <c r="H67" s="6"/>
      <c r="I67" s="6" t="s">
        <v>3125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8155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8177</v>
      </c>
      <c r="L68" s="6"/>
      <c r="M68" s="6"/>
    </row>
    <row r="69" spans="2:13">
      <c r="B69" s="6" t="s">
        <v>150</v>
      </c>
      <c r="C69" s="6" t="s">
        <v>7775</v>
      </c>
      <c r="D69" s="6" t="s">
        <v>8155</v>
      </c>
      <c r="E69" s="6" t="s">
        <v>151</v>
      </c>
      <c r="F69" s="6" t="s">
        <v>15</v>
      </c>
      <c r="G69" s="6" t="s">
        <v>15</v>
      </c>
      <c r="H69" s="6"/>
      <c r="I69" s="6" t="s">
        <v>8166</v>
      </c>
      <c r="J69" s="6"/>
      <c r="K69" s="6"/>
      <c r="L69" s="6"/>
      <c r="M69" s="6"/>
    </row>
    <row r="70" spans="2:13">
      <c r="B70" s="6" t="s">
        <v>152</v>
      </c>
      <c r="C70" s="6" t="s">
        <v>7775</v>
      </c>
      <c r="D70" s="6" t="s">
        <v>8155</v>
      </c>
      <c r="E70" s="6" t="s">
        <v>153</v>
      </c>
      <c r="F70" s="6"/>
      <c r="G70" s="6"/>
      <c r="H70" s="6"/>
      <c r="I70" s="6" t="s">
        <v>3125</v>
      </c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8155</v>
      </c>
      <c r="E71" s="6" t="s">
        <v>155</v>
      </c>
      <c r="F71" s="6"/>
      <c r="G71" s="6"/>
      <c r="H71" s="6"/>
      <c r="I71" s="6" t="s">
        <v>3125</v>
      </c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8155</v>
      </c>
      <c r="E72" s="6" t="s">
        <v>157</v>
      </c>
      <c r="F72" s="6"/>
      <c r="G72" s="6"/>
      <c r="H72" s="6"/>
      <c r="I72" s="6" t="s">
        <v>3125</v>
      </c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8155</v>
      </c>
      <c r="E73" s="6" t="s">
        <v>159</v>
      </c>
      <c r="F73" s="6"/>
      <c r="G73" s="6"/>
      <c r="H73" s="6"/>
      <c r="I73" s="6" t="s">
        <v>3125</v>
      </c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8155</v>
      </c>
      <c r="E74" s="6" t="s">
        <v>161</v>
      </c>
      <c r="F74" s="6"/>
      <c r="G74" s="6"/>
      <c r="H74" s="6"/>
      <c r="I74" s="6" t="s">
        <v>3125</v>
      </c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8155</v>
      </c>
      <c r="E75" s="6" t="s">
        <v>163</v>
      </c>
      <c r="F75" s="6"/>
      <c r="G75" s="6"/>
      <c r="H75" s="6"/>
      <c r="I75" s="6" t="s">
        <v>3125</v>
      </c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8155</v>
      </c>
      <c r="E76" s="6" t="s">
        <v>165</v>
      </c>
      <c r="F76" s="6"/>
      <c r="G76" s="6"/>
      <c r="H76" s="6"/>
      <c r="I76" s="6" t="s">
        <v>3125</v>
      </c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8155</v>
      </c>
      <c r="E77" s="6" t="s">
        <v>167</v>
      </c>
      <c r="F77" s="6"/>
      <c r="G77" s="6"/>
      <c r="H77" s="6"/>
      <c r="I77" s="6" t="s">
        <v>3125</v>
      </c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8155</v>
      </c>
      <c r="E78" s="6" t="s">
        <v>169</v>
      </c>
      <c r="F78" s="6"/>
      <c r="G78" s="6"/>
      <c r="H78" s="6"/>
      <c r="I78" s="6" t="s">
        <v>3125</v>
      </c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8155</v>
      </c>
      <c r="E79" s="6" t="s">
        <v>171</v>
      </c>
      <c r="F79" s="6"/>
      <c r="G79" s="6"/>
      <c r="H79" s="6"/>
      <c r="I79" s="6" t="s">
        <v>3125</v>
      </c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8155</v>
      </c>
      <c r="E80" s="6" t="s">
        <v>173</v>
      </c>
      <c r="F80" s="6"/>
      <c r="G80" s="6"/>
      <c r="H80" s="6"/>
      <c r="I80" s="6" t="s">
        <v>3125</v>
      </c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8155</v>
      </c>
      <c r="E81" s="6" t="s">
        <v>175</v>
      </c>
      <c r="F81" s="6"/>
      <c r="G81" s="6"/>
      <c r="H81" s="6"/>
      <c r="I81" s="6" t="s">
        <v>3125</v>
      </c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8155</v>
      </c>
      <c r="E82" s="6" t="s">
        <v>177</v>
      </c>
      <c r="F82" s="6" t="s">
        <v>15</v>
      </c>
      <c r="G82" s="6" t="s">
        <v>15</v>
      </c>
      <c r="H82" s="6"/>
      <c r="I82" s="6" t="s">
        <v>8166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8155</v>
      </c>
      <c r="E83" s="6" t="s">
        <v>179</v>
      </c>
      <c r="F83" s="6" t="s">
        <v>15</v>
      </c>
      <c r="G83" s="6" t="s">
        <v>15</v>
      </c>
      <c r="H83" s="6"/>
      <c r="I83" s="6" t="s">
        <v>8166</v>
      </c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8155</v>
      </c>
      <c r="E84" s="6" t="s">
        <v>181</v>
      </c>
      <c r="F84" s="6"/>
      <c r="G84" s="6"/>
      <c r="H84" s="6"/>
      <c r="I84" s="6" t="s">
        <v>3125</v>
      </c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8155</v>
      </c>
      <c r="E85" s="6" t="s">
        <v>183</v>
      </c>
      <c r="F85" s="6"/>
      <c r="G85" s="6"/>
      <c r="H85" s="6"/>
      <c r="I85" s="6" t="s">
        <v>3125</v>
      </c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8155</v>
      </c>
      <c r="E86" s="6" t="s">
        <v>185</v>
      </c>
      <c r="F86" s="6" t="s">
        <v>15</v>
      </c>
      <c r="G86" s="6" t="s">
        <v>15</v>
      </c>
      <c r="H86" s="6"/>
      <c r="I86" s="6" t="s">
        <v>8166</v>
      </c>
      <c r="J86" s="6"/>
      <c r="K86" s="6"/>
      <c r="L86" s="6"/>
      <c r="M86" s="6"/>
    </row>
    <row r="87" spans="2:13">
      <c r="B87" s="6" t="s">
        <v>186</v>
      </c>
      <c r="C87" s="6" t="s">
        <v>7775</v>
      </c>
      <c r="D87" s="6" t="s">
        <v>8155</v>
      </c>
      <c r="E87" s="6" t="s">
        <v>187</v>
      </c>
      <c r="F87" s="6"/>
      <c r="G87" s="6"/>
      <c r="H87" s="6"/>
      <c r="I87" s="6" t="s">
        <v>3125</v>
      </c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8155</v>
      </c>
      <c r="E88" s="6" t="s">
        <v>189</v>
      </c>
      <c r="F88" s="6"/>
      <c r="G88" s="6"/>
      <c r="H88" s="6"/>
      <c r="I88" s="6" t="s">
        <v>3125</v>
      </c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8155</v>
      </c>
      <c r="E89" s="6" t="s">
        <v>191</v>
      </c>
      <c r="F89" s="6"/>
      <c r="G89" s="6"/>
      <c r="H89" s="6"/>
      <c r="I89" s="6" t="s">
        <v>3125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8155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8178</v>
      </c>
      <c r="L90" s="6"/>
      <c r="M90" s="6"/>
    </row>
    <row r="91" spans="2:13">
      <c r="B91" s="6" t="s">
        <v>194</v>
      </c>
      <c r="C91" s="6" t="s">
        <v>7775</v>
      </c>
      <c r="D91" s="6" t="s">
        <v>8155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8179</v>
      </c>
      <c r="L91" s="6"/>
      <c r="M91" s="6"/>
    </row>
    <row r="92" spans="2:13">
      <c r="B92" s="6" t="s">
        <v>196</v>
      </c>
      <c r="C92" s="6" t="s">
        <v>7775</v>
      </c>
      <c r="D92" s="6" t="s">
        <v>8155</v>
      </c>
      <c r="E92" s="6" t="s">
        <v>197</v>
      </c>
      <c r="F92" s="6" t="s">
        <v>15</v>
      </c>
      <c r="G92" s="6" t="s">
        <v>15</v>
      </c>
      <c r="H92" s="6"/>
      <c r="I92" s="6" t="s">
        <v>8166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8155</v>
      </c>
      <c r="E93" s="6" t="s">
        <v>199</v>
      </c>
      <c r="F93" s="6"/>
      <c r="G93" s="6"/>
      <c r="H93" s="6"/>
      <c r="I93" s="6" t="s">
        <v>3125</v>
      </c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8155</v>
      </c>
      <c r="E94" s="6" t="s">
        <v>201</v>
      </c>
      <c r="F94" s="6" t="s">
        <v>15</v>
      </c>
      <c r="G94" s="6" t="s">
        <v>15</v>
      </c>
      <c r="H94" s="6"/>
      <c r="I94" s="6" t="s">
        <v>8166</v>
      </c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8155</v>
      </c>
      <c r="E95" s="6" t="s">
        <v>203</v>
      </c>
      <c r="F95" s="6" t="s">
        <v>15</v>
      </c>
      <c r="G95" s="6" t="s">
        <v>15</v>
      </c>
      <c r="H95" s="6"/>
      <c r="I95" s="6" t="s">
        <v>8166</v>
      </c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8155</v>
      </c>
      <c r="E96" s="6" t="s">
        <v>205</v>
      </c>
      <c r="F96" s="6"/>
      <c r="G96" s="6"/>
      <c r="H96" s="6"/>
      <c r="I96" s="6" t="s">
        <v>3125</v>
      </c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8155</v>
      </c>
      <c r="E97" s="6" t="s">
        <v>207</v>
      </c>
      <c r="F97" s="6" t="s">
        <v>15</v>
      </c>
      <c r="G97" s="6" t="s">
        <v>15</v>
      </c>
      <c r="H97" s="6"/>
      <c r="I97" s="6" t="s">
        <v>8166</v>
      </c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8155</v>
      </c>
      <c r="E98" s="6" t="s">
        <v>209</v>
      </c>
      <c r="F98" s="6"/>
      <c r="G98" s="6"/>
      <c r="H98" s="6"/>
      <c r="I98" s="6" t="s">
        <v>3125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8155</v>
      </c>
      <c r="E99" s="6" t="s">
        <v>211</v>
      </c>
      <c r="F99" s="6"/>
      <c r="G99" s="6"/>
      <c r="H99" s="6"/>
      <c r="I99" s="6" t="s">
        <v>3125</v>
      </c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8155</v>
      </c>
      <c r="E100" s="6" t="s">
        <v>213</v>
      </c>
      <c r="F100" s="6" t="s">
        <v>15</v>
      </c>
      <c r="G100" s="6" t="s">
        <v>15</v>
      </c>
      <c r="H100" s="6"/>
      <c r="I100" s="6" t="s">
        <v>8166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8155</v>
      </c>
      <c r="E101" s="6" t="s">
        <v>215</v>
      </c>
      <c r="F101" s="6" t="s">
        <v>15</v>
      </c>
      <c r="G101" s="6" t="s">
        <v>15</v>
      </c>
      <c r="H101" s="6"/>
      <c r="I101" s="6" t="s">
        <v>8166</v>
      </c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8155</v>
      </c>
      <c r="E102" s="6" t="s">
        <v>218</v>
      </c>
      <c r="F102" s="6" t="s">
        <v>15</v>
      </c>
      <c r="G102" s="6" t="s">
        <v>15</v>
      </c>
      <c r="H102" s="6"/>
      <c r="I102" s="6" t="s">
        <v>8166</v>
      </c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8155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8180</v>
      </c>
      <c r="L103" s="6"/>
      <c r="M103" s="6"/>
    </row>
    <row r="104" spans="2:13">
      <c r="B104" s="6" t="s">
        <v>221</v>
      </c>
      <c r="C104" s="6" t="s">
        <v>7775</v>
      </c>
      <c r="D104" s="6" t="s">
        <v>8155</v>
      </c>
      <c r="E104" s="6" t="s">
        <v>222</v>
      </c>
      <c r="F104" s="6" t="s">
        <v>15</v>
      </c>
      <c r="G104" s="6" t="s">
        <v>15</v>
      </c>
      <c r="H104" s="6"/>
      <c r="I104" s="6" t="s">
        <v>8166</v>
      </c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8155</v>
      </c>
      <c r="E105" s="6" t="s">
        <v>224</v>
      </c>
      <c r="F105" s="6" t="s">
        <v>15</v>
      </c>
      <c r="G105" s="6" t="s">
        <v>15</v>
      </c>
      <c r="H105" s="6"/>
      <c r="I105" s="6" t="s">
        <v>8166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8155</v>
      </c>
      <c r="E106" s="6" t="s">
        <v>226</v>
      </c>
      <c r="F106" s="6"/>
      <c r="G106" s="6"/>
      <c r="H106" s="6"/>
      <c r="I106" s="6" t="s">
        <v>3125</v>
      </c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8155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8181</v>
      </c>
      <c r="L107" s="6"/>
      <c r="M107" s="6"/>
    </row>
    <row r="108" spans="2:13">
      <c r="B108" s="6" t="s">
        <v>229</v>
      </c>
      <c r="C108" s="6" t="s">
        <v>7775</v>
      </c>
      <c r="D108" s="6" t="s">
        <v>8155</v>
      </c>
      <c r="E108" s="6" t="s">
        <v>230</v>
      </c>
      <c r="F108" s="6" t="s">
        <v>15</v>
      </c>
      <c r="G108" s="6" t="s">
        <v>15</v>
      </c>
      <c r="H108" s="6"/>
      <c r="I108" s="6" t="s">
        <v>8166</v>
      </c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8155</v>
      </c>
      <c r="E109" s="6" t="s">
        <v>232</v>
      </c>
      <c r="F109" s="6"/>
      <c r="G109" s="6"/>
      <c r="H109" s="6"/>
      <c r="I109" s="6" t="s">
        <v>3125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8155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8182</v>
      </c>
      <c r="L110" s="6"/>
      <c r="M110" s="6"/>
    </row>
    <row r="111" spans="2:13">
      <c r="B111" s="6" t="s">
        <v>235</v>
      </c>
      <c r="C111" s="6" t="s">
        <v>7775</v>
      </c>
      <c r="D111" s="6" t="s">
        <v>8155</v>
      </c>
      <c r="E111" s="6" t="s">
        <v>236</v>
      </c>
      <c r="F111" s="6" t="s">
        <v>15</v>
      </c>
      <c r="G111" s="6" t="s">
        <v>15</v>
      </c>
      <c r="H111" s="6"/>
      <c r="I111" s="6" t="s">
        <v>8166</v>
      </c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8155</v>
      </c>
      <c r="E112" s="6" t="s">
        <v>238</v>
      </c>
      <c r="F112" s="6" t="s">
        <v>15</v>
      </c>
      <c r="G112" s="6" t="s">
        <v>15</v>
      </c>
      <c r="H112" s="6"/>
      <c r="I112" s="6" t="s">
        <v>8166</v>
      </c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8155</v>
      </c>
      <c r="E113" s="6" t="s">
        <v>240</v>
      </c>
      <c r="F113" s="6" t="s">
        <v>15</v>
      </c>
      <c r="G113" s="6" t="s">
        <v>15</v>
      </c>
      <c r="H113" s="6"/>
      <c r="I113" s="6" t="s">
        <v>8166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8155</v>
      </c>
      <c r="E114" s="6" t="s">
        <v>242</v>
      </c>
      <c r="F114" s="6" t="s">
        <v>15</v>
      </c>
      <c r="G114" s="6" t="s">
        <v>15</v>
      </c>
      <c r="H114" s="6"/>
      <c r="I114" s="6" t="s">
        <v>8166</v>
      </c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8155</v>
      </c>
      <c r="E115" s="6" t="s">
        <v>244</v>
      </c>
      <c r="F115" s="6" t="s">
        <v>15</v>
      </c>
      <c r="G115" s="6" t="s">
        <v>15</v>
      </c>
      <c r="H115" s="6"/>
      <c r="I115" s="6" t="s">
        <v>8166</v>
      </c>
      <c r="J115" s="6"/>
      <c r="K115" s="6"/>
      <c r="L115" s="6"/>
      <c r="M115" s="6"/>
    </row>
    <row r="116" spans="2:13">
      <c r="B116" s="6" t="s">
        <v>245</v>
      </c>
      <c r="C116" s="6" t="s">
        <v>7775</v>
      </c>
      <c r="D116" s="6" t="s">
        <v>8155</v>
      </c>
      <c r="E116" s="6" t="s">
        <v>246</v>
      </c>
      <c r="F116" s="6" t="s">
        <v>15</v>
      </c>
      <c r="G116" s="6" t="s">
        <v>15</v>
      </c>
      <c r="H116" s="6"/>
      <c r="I116" s="6" t="s">
        <v>8166</v>
      </c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8155</v>
      </c>
      <c r="E117" s="6" t="s">
        <v>248</v>
      </c>
      <c r="F117" s="6" t="s">
        <v>15</v>
      </c>
      <c r="G117" s="6" t="s">
        <v>15</v>
      </c>
      <c r="H117" s="6"/>
      <c r="I117" s="6" t="s">
        <v>8166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8155</v>
      </c>
      <c r="E118" s="6" t="s">
        <v>250</v>
      </c>
      <c r="F118" s="6" t="s">
        <v>15</v>
      </c>
      <c r="G118" s="6" t="s">
        <v>15</v>
      </c>
      <c r="H118" s="6"/>
      <c r="I118" s="6" t="s">
        <v>8166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8155</v>
      </c>
      <c r="E119" s="6" t="s">
        <v>252</v>
      </c>
      <c r="F119" s="6" t="s">
        <v>15</v>
      </c>
      <c r="G119" s="6" t="s">
        <v>15</v>
      </c>
      <c r="H119" s="6"/>
      <c r="I119" s="6" t="s">
        <v>8166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8155</v>
      </c>
      <c r="E120" s="6" t="s">
        <v>254</v>
      </c>
      <c r="F120" s="6" t="s">
        <v>15</v>
      </c>
      <c r="G120" s="6" t="s">
        <v>15</v>
      </c>
      <c r="H120" s="6"/>
      <c r="I120" s="6" t="s">
        <v>8166</v>
      </c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8155</v>
      </c>
      <c r="E121" s="6" t="s">
        <v>256</v>
      </c>
      <c r="F121" s="6" t="s">
        <v>15</v>
      </c>
      <c r="G121" s="6" t="s">
        <v>15</v>
      </c>
      <c r="H121" s="6"/>
      <c r="I121" s="6" t="s">
        <v>8166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8155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8183</v>
      </c>
      <c r="L122" s="6"/>
      <c r="M122" s="6"/>
    </row>
    <row r="123" spans="2:13">
      <c r="B123" s="6" t="s">
        <v>259</v>
      </c>
      <c r="C123" s="6" t="s">
        <v>7775</v>
      </c>
      <c r="D123" s="6" t="s">
        <v>8155</v>
      </c>
      <c r="E123" s="6" t="s">
        <v>260</v>
      </c>
      <c r="F123" s="6"/>
      <c r="G123" s="6"/>
      <c r="H123" s="6"/>
      <c r="I123" s="6" t="s">
        <v>3125</v>
      </c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8155</v>
      </c>
      <c r="E124" s="6" t="s">
        <v>262</v>
      </c>
      <c r="F124" s="6"/>
      <c r="G124" s="6"/>
      <c r="H124" s="6"/>
      <c r="I124" s="6" t="s">
        <v>3125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7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84" customWidth="1"/>
    <col min="9" max="9" width="22.875" customWidth="1"/>
    <col min="10" max="10" width="67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8184</v>
      </c>
      <c r="E3" s="6" t="s">
        <v>14</v>
      </c>
      <c r="F3" s="6" t="s">
        <v>2378</v>
      </c>
      <c r="G3" s="6" t="s">
        <v>2378</v>
      </c>
      <c r="H3" s="6"/>
      <c r="I3" s="6"/>
      <c r="J3" s="6"/>
      <c r="K3" s="6" t="s">
        <v>8185</v>
      </c>
      <c r="L3" s="6" t="s">
        <v>6516</v>
      </c>
      <c r="M3" s="6"/>
    </row>
    <row r="4" spans="2:13">
      <c r="B4" s="6" t="s">
        <v>17</v>
      </c>
      <c r="C4" s="6" t="s">
        <v>7775</v>
      </c>
      <c r="D4" s="6" t="s">
        <v>8184</v>
      </c>
      <c r="E4" s="6" t="s">
        <v>18</v>
      </c>
      <c r="F4" s="6" t="s">
        <v>2378</v>
      </c>
      <c r="G4" s="6" t="s">
        <v>2378</v>
      </c>
      <c r="H4" s="6"/>
      <c r="I4" s="6"/>
      <c r="J4" s="6"/>
      <c r="K4" s="6" t="s">
        <v>8186</v>
      </c>
      <c r="L4" s="6" t="s">
        <v>2282</v>
      </c>
      <c r="M4" s="6"/>
    </row>
    <row r="5" spans="2:13">
      <c r="B5" s="6" t="s">
        <v>19</v>
      </c>
      <c r="C5" s="6" t="s">
        <v>7775</v>
      </c>
      <c r="D5" s="6" t="s">
        <v>8184</v>
      </c>
      <c r="E5" s="6" t="s">
        <v>20</v>
      </c>
      <c r="F5" s="6" t="s">
        <v>2378</v>
      </c>
      <c r="G5" s="6" t="s">
        <v>2378</v>
      </c>
      <c r="H5" s="6"/>
      <c r="I5" s="6"/>
      <c r="J5" s="6"/>
      <c r="K5" s="6" t="s">
        <v>8187</v>
      </c>
      <c r="L5" s="6" t="s">
        <v>1018</v>
      </c>
      <c r="M5" s="6"/>
    </row>
    <row r="6" spans="2:13">
      <c r="B6" s="6" t="s">
        <v>21</v>
      </c>
      <c r="C6" s="6" t="s">
        <v>7775</v>
      </c>
      <c r="D6" s="6" t="s">
        <v>8184</v>
      </c>
      <c r="E6" s="6" t="s">
        <v>22</v>
      </c>
      <c r="F6" s="6"/>
      <c r="G6" s="6"/>
      <c r="H6" s="6"/>
      <c r="I6" s="6" t="s">
        <v>1403</v>
      </c>
      <c r="J6" s="6"/>
      <c r="K6" s="6"/>
      <c r="L6" s="6" t="s">
        <v>2061</v>
      </c>
      <c r="M6" s="6"/>
    </row>
    <row r="7" spans="2:13">
      <c r="B7" s="6" t="s">
        <v>24</v>
      </c>
      <c r="C7" s="6" t="s">
        <v>7775</v>
      </c>
      <c r="D7" s="6" t="s">
        <v>8184</v>
      </c>
      <c r="E7" s="6" t="s">
        <v>25</v>
      </c>
      <c r="F7" s="6"/>
      <c r="G7" s="6"/>
      <c r="H7" s="6" t="s">
        <v>5658</v>
      </c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8184</v>
      </c>
      <c r="E8" s="6" t="s">
        <v>28</v>
      </c>
      <c r="F8" s="6"/>
      <c r="G8" s="6"/>
      <c r="H8" s="6" t="s">
        <v>5658</v>
      </c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8184</v>
      </c>
      <c r="E9" s="6" t="s">
        <v>30</v>
      </c>
      <c r="F9" s="6"/>
      <c r="G9" s="6"/>
      <c r="H9" s="6" t="s">
        <v>5658</v>
      </c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8184</v>
      </c>
      <c r="E10" s="6" t="s">
        <v>32</v>
      </c>
      <c r="F10" s="6" t="s">
        <v>264</v>
      </c>
      <c r="G10" s="6" t="s">
        <v>678</v>
      </c>
      <c r="H10" s="6"/>
      <c r="I10" s="6"/>
      <c r="J10" s="6" t="s">
        <v>8188</v>
      </c>
      <c r="K10" s="6"/>
      <c r="L10" s="6"/>
      <c r="M10" s="6"/>
    </row>
    <row r="11" spans="2:13">
      <c r="B11" s="6" t="s">
        <v>33</v>
      </c>
      <c r="C11" s="6" t="s">
        <v>7775</v>
      </c>
      <c r="D11" s="6" t="s">
        <v>8184</v>
      </c>
      <c r="E11" s="6" t="s">
        <v>34</v>
      </c>
      <c r="F11" s="6"/>
      <c r="G11" s="6"/>
      <c r="H11" s="6" t="s">
        <v>5658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8184</v>
      </c>
      <c r="E12" s="6" t="s">
        <v>36</v>
      </c>
      <c r="F12" s="6" t="s">
        <v>264</v>
      </c>
      <c r="G12" s="6" t="s">
        <v>678</v>
      </c>
      <c r="H12" s="6"/>
      <c r="I12" s="6"/>
      <c r="J12" s="6" t="s">
        <v>8189</v>
      </c>
      <c r="K12" s="6"/>
      <c r="L12" s="6"/>
      <c r="M12" s="6"/>
    </row>
    <row r="13" spans="2:13">
      <c r="B13" s="6" t="s">
        <v>37</v>
      </c>
      <c r="C13" s="6" t="s">
        <v>7775</v>
      </c>
      <c r="D13" s="6" t="s">
        <v>8184</v>
      </c>
      <c r="E13" s="6" t="s">
        <v>38</v>
      </c>
      <c r="F13" s="6" t="s">
        <v>678</v>
      </c>
      <c r="G13" s="6" t="s">
        <v>678</v>
      </c>
      <c r="H13" s="6" t="s">
        <v>8190</v>
      </c>
      <c r="I13" s="6"/>
      <c r="J13" s="6"/>
      <c r="K13" s="6"/>
      <c r="L13" s="6"/>
      <c r="M13" s="6"/>
    </row>
    <row r="14" spans="2:13">
      <c r="B14" s="6" t="s">
        <v>39</v>
      </c>
      <c r="C14" s="6" t="s">
        <v>7775</v>
      </c>
      <c r="D14" s="6" t="s">
        <v>8184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 t="s">
        <v>3708</v>
      </c>
      <c r="M14" s="6"/>
    </row>
    <row r="15" spans="2:13">
      <c r="B15" s="6" t="s">
        <v>41</v>
      </c>
      <c r="C15" s="6" t="s">
        <v>7775</v>
      </c>
      <c r="D15" s="6" t="s">
        <v>8184</v>
      </c>
      <c r="E15" s="6" t="s">
        <v>42</v>
      </c>
      <c r="F15" s="6"/>
      <c r="G15" s="6"/>
      <c r="H15" s="6" t="s">
        <v>5658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8184</v>
      </c>
      <c r="E16" s="6" t="s">
        <v>44</v>
      </c>
      <c r="F16" s="6" t="s">
        <v>2378</v>
      </c>
      <c r="G16" s="6" t="s">
        <v>2378</v>
      </c>
      <c r="H16" s="6"/>
      <c r="I16" s="6"/>
      <c r="J16" s="6"/>
      <c r="K16" s="6" t="s">
        <v>8191</v>
      </c>
      <c r="L16" s="6" t="s">
        <v>851</v>
      </c>
      <c r="M16" s="6"/>
    </row>
    <row r="17" spans="2:13">
      <c r="B17" s="6" t="s">
        <v>45</v>
      </c>
      <c r="C17" s="6" t="s">
        <v>7775</v>
      </c>
      <c r="D17" s="6" t="s">
        <v>8184</v>
      </c>
      <c r="E17" s="6" t="s">
        <v>46</v>
      </c>
      <c r="F17" s="6" t="s">
        <v>2378</v>
      </c>
      <c r="G17" s="6" t="s">
        <v>2378</v>
      </c>
      <c r="H17" s="6"/>
      <c r="I17" s="6"/>
      <c r="J17" s="6"/>
      <c r="K17" s="6" t="s">
        <v>8192</v>
      </c>
      <c r="L17" s="6" t="s">
        <v>1394</v>
      </c>
      <c r="M17" s="6"/>
    </row>
    <row r="18" spans="2:13">
      <c r="B18" s="6" t="s">
        <v>47</v>
      </c>
      <c r="C18" s="6" t="s">
        <v>7775</v>
      </c>
      <c r="D18" s="6" t="s">
        <v>8184</v>
      </c>
      <c r="E18" s="6" t="s">
        <v>48</v>
      </c>
      <c r="F18" s="6" t="s">
        <v>2378</v>
      </c>
      <c r="G18" s="6" t="s">
        <v>2378</v>
      </c>
      <c r="H18" s="6"/>
      <c r="I18" s="6"/>
      <c r="J18" s="6"/>
      <c r="K18" s="6" t="s">
        <v>8193</v>
      </c>
      <c r="L18" s="6" t="s">
        <v>1394</v>
      </c>
      <c r="M18" s="6"/>
    </row>
    <row r="19" spans="2:13">
      <c r="B19" s="6" t="s">
        <v>50</v>
      </c>
      <c r="C19" s="6" t="s">
        <v>7775</v>
      </c>
      <c r="D19" s="6" t="s">
        <v>8184</v>
      </c>
      <c r="E19" s="6" t="s">
        <v>51</v>
      </c>
      <c r="F19" s="6" t="s">
        <v>2378</v>
      </c>
      <c r="G19" s="6" t="s">
        <v>2378</v>
      </c>
      <c r="H19" s="6"/>
      <c r="I19" s="6"/>
      <c r="J19" s="6"/>
      <c r="K19" s="6" t="s">
        <v>8193</v>
      </c>
      <c r="L19" s="6" t="s">
        <v>3209</v>
      </c>
      <c r="M19" s="6"/>
    </row>
    <row r="20" spans="2:13">
      <c r="B20" s="6" t="s">
        <v>52</v>
      </c>
      <c r="C20" s="6" t="s">
        <v>7775</v>
      </c>
      <c r="D20" s="6" t="s">
        <v>8184</v>
      </c>
      <c r="E20" s="6" t="s">
        <v>53</v>
      </c>
      <c r="F20" s="6"/>
      <c r="G20" s="6"/>
      <c r="H20" s="6" t="s">
        <v>5658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8184</v>
      </c>
      <c r="E21" s="6" t="s">
        <v>55</v>
      </c>
      <c r="F21" s="6"/>
      <c r="G21" s="6"/>
      <c r="H21" s="6" t="s">
        <v>5658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8184</v>
      </c>
      <c r="E22" s="6" t="s">
        <v>57</v>
      </c>
      <c r="F22" s="6"/>
      <c r="G22" s="6"/>
      <c r="H22" s="6" t="s">
        <v>5658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8184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 t="s">
        <v>2061</v>
      </c>
      <c r="M23" s="6"/>
    </row>
    <row r="24" spans="2:13">
      <c r="B24" s="6" t="s">
        <v>60</v>
      </c>
      <c r="C24" s="6" t="s">
        <v>7775</v>
      </c>
      <c r="D24" s="6" t="s">
        <v>8184</v>
      </c>
      <c r="E24" s="6" t="s">
        <v>61</v>
      </c>
      <c r="F24" s="6" t="s">
        <v>2378</v>
      </c>
      <c r="G24" s="6" t="s">
        <v>2378</v>
      </c>
      <c r="H24" s="6"/>
      <c r="I24" s="6"/>
      <c r="J24" s="6"/>
      <c r="K24" s="6" t="s">
        <v>8194</v>
      </c>
      <c r="L24" s="6" t="s">
        <v>851</v>
      </c>
      <c r="M24" s="6"/>
    </row>
    <row r="25" spans="2:13">
      <c r="B25" s="6" t="s">
        <v>62</v>
      </c>
      <c r="C25" s="6" t="s">
        <v>7775</v>
      </c>
      <c r="D25" s="6" t="s">
        <v>8184</v>
      </c>
      <c r="E25" s="6" t="s">
        <v>63</v>
      </c>
      <c r="F25" s="6" t="s">
        <v>2378</v>
      </c>
      <c r="G25" s="6" t="s">
        <v>2378</v>
      </c>
      <c r="H25" s="6"/>
      <c r="I25" s="6"/>
      <c r="J25" s="6"/>
      <c r="K25" s="6" t="s">
        <v>8195</v>
      </c>
      <c r="L25" s="6" t="s">
        <v>1924</v>
      </c>
      <c r="M25" s="6"/>
    </row>
    <row r="26" spans="2:13">
      <c r="B26" s="6" t="s">
        <v>64</v>
      </c>
      <c r="C26" s="6" t="s">
        <v>7775</v>
      </c>
      <c r="D26" s="6" t="s">
        <v>8184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 t="s">
        <v>2425</v>
      </c>
      <c r="M26" s="6"/>
    </row>
    <row r="27" spans="2:13">
      <c r="B27" s="6" t="s">
        <v>66</v>
      </c>
      <c r="C27" s="6" t="s">
        <v>7775</v>
      </c>
      <c r="D27" s="6" t="s">
        <v>8184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 t="s">
        <v>3708</v>
      </c>
      <c r="M27" s="6"/>
    </row>
    <row r="28" spans="2:13">
      <c r="B28" s="6" t="s">
        <v>68</v>
      </c>
      <c r="C28" s="6" t="s">
        <v>7775</v>
      </c>
      <c r="D28" s="6" t="s">
        <v>8184</v>
      </c>
      <c r="E28" s="6" t="s">
        <v>69</v>
      </c>
      <c r="F28" s="6"/>
      <c r="G28" s="6"/>
      <c r="H28" s="6" t="s">
        <v>5658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8184</v>
      </c>
      <c r="E29" s="6" t="s">
        <v>71</v>
      </c>
      <c r="F29" s="6"/>
      <c r="G29" s="6"/>
      <c r="H29" s="6" t="s">
        <v>5658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8184</v>
      </c>
      <c r="E30" s="6" t="s">
        <v>73</v>
      </c>
      <c r="F30" s="6"/>
      <c r="G30" s="6"/>
      <c r="H30" s="6" t="s">
        <v>5658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8184</v>
      </c>
      <c r="E31" s="6" t="s">
        <v>75</v>
      </c>
      <c r="F31" s="6"/>
      <c r="G31" s="6"/>
      <c r="H31" s="6" t="s">
        <v>5658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8184</v>
      </c>
      <c r="E32" s="6" t="s">
        <v>77</v>
      </c>
      <c r="F32" s="6"/>
      <c r="G32" s="6"/>
      <c r="H32" s="6" t="s">
        <v>5658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8184</v>
      </c>
      <c r="E33" s="6" t="s">
        <v>79</v>
      </c>
      <c r="F33" s="6"/>
      <c r="G33" s="6"/>
      <c r="H33" s="6" t="s">
        <v>5658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8184</v>
      </c>
      <c r="E34" s="6" t="s">
        <v>81</v>
      </c>
      <c r="F34" s="6"/>
      <c r="G34" s="6"/>
      <c r="H34" s="6" t="s">
        <v>5658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8184</v>
      </c>
      <c r="E35" s="6" t="s">
        <v>83</v>
      </c>
      <c r="F35" s="6"/>
      <c r="G35" s="6"/>
      <c r="H35" s="6" t="s">
        <v>5658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8184</v>
      </c>
      <c r="E36" s="6" t="s">
        <v>85</v>
      </c>
      <c r="F36" s="6"/>
      <c r="G36" s="6"/>
      <c r="H36" s="6" t="s">
        <v>5658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8184</v>
      </c>
      <c r="E37" s="6" t="s">
        <v>87</v>
      </c>
      <c r="F37" s="6"/>
      <c r="G37" s="6"/>
      <c r="H37" s="6" t="s">
        <v>5658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8184</v>
      </c>
      <c r="E38" s="6" t="s">
        <v>89</v>
      </c>
      <c r="F38" s="6"/>
      <c r="G38" s="6"/>
      <c r="H38" s="6" t="s">
        <v>5658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8184</v>
      </c>
      <c r="E39" s="6" t="s">
        <v>91</v>
      </c>
      <c r="F39" s="6"/>
      <c r="G39" s="6"/>
      <c r="H39" s="6" t="s">
        <v>5658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8184</v>
      </c>
      <c r="E40" s="6" t="s">
        <v>93</v>
      </c>
      <c r="F40" s="6"/>
      <c r="G40" s="6"/>
      <c r="H40" s="6" t="s">
        <v>5658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8184</v>
      </c>
      <c r="E41" s="6" t="s">
        <v>95</v>
      </c>
      <c r="F41" s="6"/>
      <c r="G41" s="6"/>
      <c r="H41" s="6" t="s">
        <v>5658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8184</v>
      </c>
      <c r="E42" s="6" t="s">
        <v>97</v>
      </c>
      <c r="F42" s="6"/>
      <c r="G42" s="6"/>
      <c r="H42" s="6" t="s">
        <v>5658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8184</v>
      </c>
      <c r="E43" s="6" t="s">
        <v>99</v>
      </c>
      <c r="F43" s="6"/>
      <c r="G43" s="6"/>
      <c r="H43" s="6" t="s">
        <v>8196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8184</v>
      </c>
      <c r="E44" s="6" t="s">
        <v>101</v>
      </c>
      <c r="F44" s="6"/>
      <c r="G44" s="6"/>
      <c r="H44" s="6" t="s">
        <v>8196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8184</v>
      </c>
      <c r="E45" s="6" t="s">
        <v>103</v>
      </c>
      <c r="F45" s="6"/>
      <c r="G45" s="6"/>
      <c r="H45" s="6" t="s">
        <v>8196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8184</v>
      </c>
      <c r="E46" s="6" t="s">
        <v>105</v>
      </c>
      <c r="F46" s="6"/>
      <c r="G46" s="6"/>
      <c r="H46" s="6" t="s">
        <v>8197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8184</v>
      </c>
      <c r="E47" s="6" t="s">
        <v>107</v>
      </c>
      <c r="F47" s="6" t="s">
        <v>678</v>
      </c>
      <c r="G47" s="6" t="s">
        <v>678</v>
      </c>
      <c r="H47" s="6" t="s">
        <v>8197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8184</v>
      </c>
      <c r="E48" s="6" t="s">
        <v>109</v>
      </c>
      <c r="F48" s="6" t="s">
        <v>15</v>
      </c>
      <c r="G48" s="6" t="s">
        <v>15</v>
      </c>
      <c r="H48" s="6" t="s">
        <v>8198</v>
      </c>
      <c r="I48" s="6"/>
      <c r="J48" s="6"/>
      <c r="K48" s="6"/>
      <c r="L48" s="6"/>
      <c r="M48" s="6"/>
    </row>
    <row r="49" spans="2:13">
      <c r="B49" s="6" t="s">
        <v>110</v>
      </c>
      <c r="C49" s="6" t="s">
        <v>7775</v>
      </c>
      <c r="D49" s="6" t="s">
        <v>8184</v>
      </c>
      <c r="E49" s="6" t="s">
        <v>111</v>
      </c>
      <c r="F49" s="6" t="s">
        <v>2378</v>
      </c>
      <c r="G49" s="6" t="s">
        <v>2378</v>
      </c>
      <c r="H49" s="6"/>
      <c r="I49" s="6"/>
      <c r="J49" s="6"/>
      <c r="K49" s="6" t="s">
        <v>8199</v>
      </c>
      <c r="L49" s="6" t="s">
        <v>8200</v>
      </c>
      <c r="M49" s="6"/>
    </row>
    <row r="50" spans="2:13">
      <c r="B50" s="6" t="s">
        <v>112</v>
      </c>
      <c r="C50" s="6" t="s">
        <v>7775</v>
      </c>
      <c r="D50" s="6" t="s">
        <v>8184</v>
      </c>
      <c r="E50" s="6" t="s">
        <v>113</v>
      </c>
      <c r="F50" s="6" t="s">
        <v>2378</v>
      </c>
      <c r="G50" s="6" t="s">
        <v>2378</v>
      </c>
      <c r="H50" s="6"/>
      <c r="I50" s="6"/>
      <c r="J50" s="6"/>
      <c r="K50" s="6" t="s">
        <v>8201</v>
      </c>
      <c r="L50" s="6" t="s">
        <v>675</v>
      </c>
      <c r="M50" s="6"/>
    </row>
    <row r="51" spans="2:13">
      <c r="B51" s="6" t="s">
        <v>114</v>
      </c>
      <c r="C51" s="6" t="s">
        <v>7775</v>
      </c>
      <c r="D51" s="6" t="s">
        <v>8184</v>
      </c>
      <c r="E51" s="6" t="s">
        <v>115</v>
      </c>
      <c r="F51" s="6" t="s">
        <v>2378</v>
      </c>
      <c r="G51" s="6" t="s">
        <v>2378</v>
      </c>
      <c r="H51" s="6"/>
      <c r="I51" s="6"/>
      <c r="J51" s="6"/>
      <c r="K51" s="6" t="s">
        <v>8202</v>
      </c>
      <c r="L51" s="6" t="s">
        <v>675</v>
      </c>
      <c r="M51" s="6"/>
    </row>
    <row r="52" spans="2:13">
      <c r="B52" s="6" t="s">
        <v>116</v>
      </c>
      <c r="C52" s="6" t="s">
        <v>7775</v>
      </c>
      <c r="D52" s="6" t="s">
        <v>8184</v>
      </c>
      <c r="E52" s="6" t="s">
        <v>117</v>
      </c>
      <c r="F52" s="6"/>
      <c r="G52" s="6"/>
      <c r="H52" s="6" t="s">
        <v>5658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8184</v>
      </c>
      <c r="E53" s="6" t="s">
        <v>119</v>
      </c>
      <c r="F53" s="6" t="s">
        <v>2378</v>
      </c>
      <c r="G53" s="6" t="s">
        <v>2378</v>
      </c>
      <c r="H53" s="6"/>
      <c r="I53" s="6"/>
      <c r="J53" s="6"/>
      <c r="K53" s="6" t="s">
        <v>8203</v>
      </c>
      <c r="L53" s="6" t="s">
        <v>1351</v>
      </c>
      <c r="M53" s="6"/>
    </row>
    <row r="54" spans="2:13">
      <c r="B54" s="6" t="s">
        <v>120</v>
      </c>
      <c r="C54" s="6" t="s">
        <v>7775</v>
      </c>
      <c r="D54" s="6" t="s">
        <v>8184</v>
      </c>
      <c r="E54" s="6" t="s">
        <v>121</v>
      </c>
      <c r="F54" s="6" t="s">
        <v>2378</v>
      </c>
      <c r="G54" s="6" t="s">
        <v>2378</v>
      </c>
      <c r="H54" s="6"/>
      <c r="I54" s="6"/>
      <c r="J54" s="6"/>
      <c r="K54" s="6" t="s">
        <v>8204</v>
      </c>
      <c r="L54" s="6" t="s">
        <v>2282</v>
      </c>
      <c r="M54" s="6"/>
    </row>
    <row r="55" spans="2:13">
      <c r="B55" s="6" t="s">
        <v>122</v>
      </c>
      <c r="C55" s="6" t="s">
        <v>7775</v>
      </c>
      <c r="D55" s="6" t="s">
        <v>8184</v>
      </c>
      <c r="E55" s="6" t="s">
        <v>123</v>
      </c>
      <c r="F55" s="6"/>
      <c r="G55" s="6"/>
      <c r="H55" s="6" t="s">
        <v>5658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8184</v>
      </c>
      <c r="E56" s="6" t="s">
        <v>125</v>
      </c>
      <c r="F56" s="6" t="s">
        <v>678</v>
      </c>
      <c r="G56" s="6" t="s">
        <v>678</v>
      </c>
      <c r="H56" s="6" t="s">
        <v>8205</v>
      </c>
      <c r="I56" s="6"/>
      <c r="J56" s="6"/>
      <c r="K56" s="6"/>
      <c r="L56" s="6"/>
      <c r="M56" s="6"/>
    </row>
    <row r="57" spans="2:13">
      <c r="B57" s="6" t="s">
        <v>126</v>
      </c>
      <c r="C57" s="6" t="s">
        <v>7775</v>
      </c>
      <c r="D57" s="6" t="s">
        <v>8184</v>
      </c>
      <c r="E57" s="6" t="s">
        <v>127</v>
      </c>
      <c r="F57" s="6"/>
      <c r="G57" s="6"/>
      <c r="H57" s="6" t="s">
        <v>5658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8184</v>
      </c>
      <c r="E58" s="6" t="s">
        <v>129</v>
      </c>
      <c r="F58" s="6" t="s">
        <v>678</v>
      </c>
      <c r="G58" s="6" t="s">
        <v>678</v>
      </c>
      <c r="H58" s="6" t="s">
        <v>8205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8184</v>
      </c>
      <c r="E59" s="6" t="s">
        <v>131</v>
      </c>
      <c r="F59" s="6" t="s">
        <v>678</v>
      </c>
      <c r="G59" s="6" t="s">
        <v>678</v>
      </c>
      <c r="H59" s="6" t="s">
        <v>8205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8184</v>
      </c>
      <c r="E60" s="6" t="s">
        <v>133</v>
      </c>
      <c r="F60" s="6" t="s">
        <v>678</v>
      </c>
      <c r="G60" s="6" t="s">
        <v>678</v>
      </c>
      <c r="H60" s="6" t="s">
        <v>725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8184</v>
      </c>
      <c r="E61" s="6" t="s">
        <v>135</v>
      </c>
      <c r="F61" s="6" t="s">
        <v>678</v>
      </c>
      <c r="G61" s="6" t="s">
        <v>678</v>
      </c>
      <c r="H61" s="6" t="s">
        <v>5658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8184</v>
      </c>
      <c r="E62" s="6" t="s">
        <v>137</v>
      </c>
      <c r="F62" s="6" t="s">
        <v>2378</v>
      </c>
      <c r="G62" s="6" t="s">
        <v>2378</v>
      </c>
      <c r="H62" s="6"/>
      <c r="I62" s="6"/>
      <c r="J62" s="6"/>
      <c r="K62" s="6" t="s">
        <v>8206</v>
      </c>
      <c r="L62" s="6" t="s">
        <v>1351</v>
      </c>
      <c r="M62" s="6"/>
    </row>
    <row r="63" spans="2:13">
      <c r="B63" s="6" t="s">
        <v>138</v>
      </c>
      <c r="C63" s="6" t="s">
        <v>7775</v>
      </c>
      <c r="D63" s="6" t="s">
        <v>8184</v>
      </c>
      <c r="E63" s="6" t="s">
        <v>139</v>
      </c>
      <c r="F63" s="6" t="s">
        <v>678</v>
      </c>
      <c r="G63" s="6" t="s">
        <v>678</v>
      </c>
      <c r="H63" s="6" t="s">
        <v>641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8184</v>
      </c>
      <c r="E64" s="6" t="s">
        <v>141</v>
      </c>
      <c r="F64" s="6" t="s">
        <v>2378</v>
      </c>
      <c r="G64" s="6" t="s">
        <v>2378</v>
      </c>
      <c r="H64" s="6"/>
      <c r="I64" s="6"/>
      <c r="J64" s="6"/>
      <c r="K64" s="6" t="s">
        <v>8207</v>
      </c>
      <c r="L64" s="6" t="s">
        <v>1924</v>
      </c>
      <c r="M64" s="6"/>
    </row>
    <row r="65" spans="2:13">
      <c r="B65" s="6" t="s">
        <v>142</v>
      </c>
      <c r="C65" s="6" t="s">
        <v>7775</v>
      </c>
      <c r="D65" s="6" t="s">
        <v>8184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8184</v>
      </c>
      <c r="E66" s="6" t="s">
        <v>145</v>
      </c>
      <c r="F66" s="6" t="s">
        <v>2378</v>
      </c>
      <c r="G66" s="6" t="s">
        <v>2378</v>
      </c>
      <c r="H66" s="6"/>
      <c r="I66" s="6"/>
      <c r="J66" s="6"/>
      <c r="K66" s="6" t="s">
        <v>8208</v>
      </c>
      <c r="L66" s="6" t="s">
        <v>890</v>
      </c>
      <c r="M66" s="6"/>
    </row>
    <row r="67" spans="2:13">
      <c r="B67" s="6" t="s">
        <v>146</v>
      </c>
      <c r="C67" s="6" t="s">
        <v>7775</v>
      </c>
      <c r="D67" s="6" t="s">
        <v>8184</v>
      </c>
      <c r="E67" s="6" t="s">
        <v>147</v>
      </c>
      <c r="F67" s="6"/>
      <c r="G67" s="6"/>
      <c r="H67" s="6" t="s">
        <v>641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8184</v>
      </c>
      <c r="E68" s="6" t="s">
        <v>149</v>
      </c>
      <c r="F68" s="6" t="s">
        <v>2378</v>
      </c>
      <c r="G68" s="6" t="s">
        <v>2378</v>
      </c>
      <c r="H68" s="6"/>
      <c r="I68" s="6"/>
      <c r="J68" s="6"/>
      <c r="K68" s="6" t="s">
        <v>8209</v>
      </c>
      <c r="L68" s="6" t="s">
        <v>2165</v>
      </c>
      <c r="M68" s="6"/>
    </row>
    <row r="69" spans="2:13">
      <c r="B69" s="6" t="s">
        <v>150</v>
      </c>
      <c r="C69" s="6" t="s">
        <v>7775</v>
      </c>
      <c r="D69" s="6" t="s">
        <v>8184</v>
      </c>
      <c r="E69" s="6" t="s">
        <v>151</v>
      </c>
      <c r="F69" s="6" t="s">
        <v>2378</v>
      </c>
      <c r="G69" s="6" t="s">
        <v>2378</v>
      </c>
      <c r="H69" s="6"/>
      <c r="I69" s="6"/>
      <c r="J69" s="6"/>
      <c r="K69" s="6" t="s">
        <v>8210</v>
      </c>
      <c r="L69" s="6" t="s">
        <v>1351</v>
      </c>
      <c r="M69" s="6"/>
    </row>
    <row r="70" spans="2:13">
      <c r="B70" s="6" t="s">
        <v>152</v>
      </c>
      <c r="C70" s="6" t="s">
        <v>7775</v>
      </c>
      <c r="D70" s="6" t="s">
        <v>8184</v>
      </c>
      <c r="E70" s="6" t="s">
        <v>153</v>
      </c>
      <c r="F70" s="6"/>
      <c r="G70" s="6"/>
      <c r="H70" s="6" t="s">
        <v>5658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8184</v>
      </c>
      <c r="E71" s="6" t="s">
        <v>155</v>
      </c>
      <c r="F71" s="6"/>
      <c r="G71" s="6"/>
      <c r="H71" s="6" t="s">
        <v>5658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8184</v>
      </c>
      <c r="E72" s="6" t="s">
        <v>157</v>
      </c>
      <c r="F72" s="6"/>
      <c r="G72" s="6"/>
      <c r="H72" s="6" t="s">
        <v>5658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8184</v>
      </c>
      <c r="E73" s="6" t="s">
        <v>159</v>
      </c>
      <c r="F73" s="6"/>
      <c r="G73" s="6"/>
      <c r="H73" s="6" t="s">
        <v>5658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8184</v>
      </c>
      <c r="E74" s="6" t="s">
        <v>161</v>
      </c>
      <c r="F74" s="6"/>
      <c r="G74" s="6"/>
      <c r="H74" s="6" t="s">
        <v>5658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8184</v>
      </c>
      <c r="E75" s="6" t="s">
        <v>163</v>
      </c>
      <c r="F75" s="6"/>
      <c r="G75" s="6"/>
      <c r="H75" s="6" t="s">
        <v>5658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8184</v>
      </c>
      <c r="E76" s="6" t="s">
        <v>165</v>
      </c>
      <c r="F76" s="6"/>
      <c r="G76" s="6"/>
      <c r="H76" s="6" t="s">
        <v>5658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8184</v>
      </c>
      <c r="E77" s="6" t="s">
        <v>167</v>
      </c>
      <c r="F77" s="6"/>
      <c r="G77" s="6"/>
      <c r="H77" s="6" t="s">
        <v>5658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8184</v>
      </c>
      <c r="E78" s="6" t="s">
        <v>169</v>
      </c>
      <c r="F78" s="6"/>
      <c r="G78" s="6"/>
      <c r="H78" s="6" t="s">
        <v>5658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8184</v>
      </c>
      <c r="E79" s="6" t="s">
        <v>171</v>
      </c>
      <c r="F79" s="6"/>
      <c r="G79" s="6"/>
      <c r="H79" s="6" t="s">
        <v>5658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8184</v>
      </c>
      <c r="E80" s="6" t="s">
        <v>173</v>
      </c>
      <c r="F80" s="6"/>
      <c r="G80" s="6"/>
      <c r="H80" s="6" t="s">
        <v>5658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8184</v>
      </c>
      <c r="E81" s="6" t="s">
        <v>175</v>
      </c>
      <c r="F81" s="6"/>
      <c r="G81" s="6"/>
      <c r="H81" s="6" t="s">
        <v>5658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8184</v>
      </c>
      <c r="E82" s="6" t="s">
        <v>177</v>
      </c>
      <c r="F82" s="6" t="s">
        <v>678</v>
      </c>
      <c r="G82" s="6" t="s">
        <v>678</v>
      </c>
      <c r="H82" s="6" t="s">
        <v>641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8184</v>
      </c>
      <c r="E83" s="6" t="s">
        <v>179</v>
      </c>
      <c r="F83" s="6" t="s">
        <v>678</v>
      </c>
      <c r="G83" s="6" t="s">
        <v>678</v>
      </c>
      <c r="H83" s="6" t="s">
        <v>641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8184</v>
      </c>
      <c r="E84" s="6" t="s">
        <v>181</v>
      </c>
      <c r="F84" s="6"/>
      <c r="G84" s="6"/>
      <c r="H84" s="6" t="s">
        <v>5658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8184</v>
      </c>
      <c r="E85" s="6" t="s">
        <v>183</v>
      </c>
      <c r="F85" s="6"/>
      <c r="G85" s="6"/>
      <c r="H85" s="6" t="s">
        <v>5658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8184</v>
      </c>
      <c r="E86" s="6" t="s">
        <v>185</v>
      </c>
      <c r="F86" s="6" t="s">
        <v>2378</v>
      </c>
      <c r="G86" s="6" t="s">
        <v>2378</v>
      </c>
      <c r="H86" s="6"/>
      <c r="I86" s="6"/>
      <c r="J86" s="6"/>
      <c r="K86" s="6" t="s">
        <v>8211</v>
      </c>
      <c r="L86" s="6" t="s">
        <v>3209</v>
      </c>
      <c r="M86" s="6"/>
    </row>
    <row r="87" spans="2:13">
      <c r="B87" s="6" t="s">
        <v>186</v>
      </c>
      <c r="C87" s="6" t="s">
        <v>7775</v>
      </c>
      <c r="D87" s="6" t="s">
        <v>8184</v>
      </c>
      <c r="E87" s="6" t="s">
        <v>187</v>
      </c>
      <c r="F87" s="6"/>
      <c r="G87" s="6"/>
      <c r="H87" s="6" t="s">
        <v>5658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8184</v>
      </c>
      <c r="E88" s="6" t="s">
        <v>189</v>
      </c>
      <c r="F88" s="6"/>
      <c r="G88" s="6"/>
      <c r="H88" s="6" t="s">
        <v>5658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8184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 t="s">
        <v>3708</v>
      </c>
      <c r="M89" s="6"/>
    </row>
    <row r="90" spans="2:13">
      <c r="B90" s="6" t="s">
        <v>192</v>
      </c>
      <c r="C90" s="6" t="s">
        <v>7775</v>
      </c>
      <c r="D90" s="6" t="s">
        <v>8184</v>
      </c>
      <c r="E90" s="6" t="s">
        <v>193</v>
      </c>
      <c r="F90" s="6" t="s">
        <v>2378</v>
      </c>
      <c r="G90" s="6" t="s">
        <v>2378</v>
      </c>
      <c r="H90" s="6"/>
      <c r="I90" s="6"/>
      <c r="J90" s="6"/>
      <c r="K90" s="6" t="s">
        <v>8212</v>
      </c>
      <c r="L90" s="6" t="s">
        <v>2282</v>
      </c>
      <c r="M90" s="6"/>
    </row>
    <row r="91" spans="2:13">
      <c r="B91" s="6" t="s">
        <v>194</v>
      </c>
      <c r="C91" s="6" t="s">
        <v>7775</v>
      </c>
      <c r="D91" s="6" t="s">
        <v>8184</v>
      </c>
      <c r="E91" s="6" t="s">
        <v>195</v>
      </c>
      <c r="F91" s="6" t="s">
        <v>2378</v>
      </c>
      <c r="G91" s="6" t="s">
        <v>2378</v>
      </c>
      <c r="H91" s="6"/>
      <c r="I91" s="6"/>
      <c r="J91" s="6"/>
      <c r="K91" s="6" t="s">
        <v>8213</v>
      </c>
      <c r="L91" s="6" t="s">
        <v>2282</v>
      </c>
      <c r="M91" s="6"/>
    </row>
    <row r="92" spans="2:13">
      <c r="B92" s="6" t="s">
        <v>196</v>
      </c>
      <c r="C92" s="6" t="s">
        <v>7775</v>
      </c>
      <c r="D92" s="6" t="s">
        <v>8184</v>
      </c>
      <c r="E92" s="6" t="s">
        <v>197</v>
      </c>
      <c r="F92" s="6" t="s">
        <v>678</v>
      </c>
      <c r="G92" s="6" t="s">
        <v>678</v>
      </c>
      <c r="H92" s="6" t="s">
        <v>8214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8184</v>
      </c>
      <c r="E93" s="6" t="s">
        <v>199</v>
      </c>
      <c r="F93" s="6"/>
      <c r="G93" s="6"/>
      <c r="H93" s="6" t="s">
        <v>5658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8184</v>
      </c>
      <c r="E94" s="6" t="s">
        <v>201</v>
      </c>
      <c r="F94" s="6" t="s">
        <v>678</v>
      </c>
      <c r="G94" s="6" t="s">
        <v>678</v>
      </c>
      <c r="H94" s="6" t="s">
        <v>8215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8184</v>
      </c>
      <c r="E95" s="6" t="s">
        <v>203</v>
      </c>
      <c r="F95" s="6" t="s">
        <v>678</v>
      </c>
      <c r="G95" s="6" t="s">
        <v>678</v>
      </c>
      <c r="H95" s="6" t="s">
        <v>8190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8184</v>
      </c>
      <c r="E96" s="6" t="s">
        <v>205</v>
      </c>
      <c r="F96" s="6"/>
      <c r="G96" s="6"/>
      <c r="H96" s="6" t="s">
        <v>5658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8184</v>
      </c>
      <c r="E97" s="6" t="s">
        <v>207</v>
      </c>
      <c r="F97" s="6" t="s">
        <v>678</v>
      </c>
      <c r="G97" s="6" t="s">
        <v>678</v>
      </c>
      <c r="H97" s="6" t="s">
        <v>8190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8184</v>
      </c>
      <c r="E98" s="6" t="s">
        <v>209</v>
      </c>
      <c r="F98" s="6"/>
      <c r="G98" s="6"/>
      <c r="H98" s="6" t="s">
        <v>8216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8184</v>
      </c>
      <c r="E99" s="6" t="s">
        <v>211</v>
      </c>
      <c r="F99" s="6"/>
      <c r="G99" s="6"/>
      <c r="H99" s="6" t="s">
        <v>5658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8184</v>
      </c>
      <c r="E100" s="6" t="s">
        <v>213</v>
      </c>
      <c r="F100" s="6" t="s">
        <v>678</v>
      </c>
      <c r="G100" s="6" t="s">
        <v>678</v>
      </c>
      <c r="H100" s="6" t="s">
        <v>2250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8184</v>
      </c>
      <c r="E101" s="6" t="s">
        <v>215</v>
      </c>
      <c r="F101" s="6" t="s">
        <v>678</v>
      </c>
      <c r="G101" s="6" t="s">
        <v>678</v>
      </c>
      <c r="H101" s="6" t="s">
        <v>8190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8184</v>
      </c>
      <c r="E102" s="6" t="s">
        <v>218</v>
      </c>
      <c r="F102" s="6" t="s">
        <v>678</v>
      </c>
      <c r="G102" s="6" t="s">
        <v>678</v>
      </c>
      <c r="H102" s="6" t="s">
        <v>8190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8184</v>
      </c>
      <c r="E103" s="6" t="s">
        <v>220</v>
      </c>
      <c r="F103" s="6" t="s">
        <v>678</v>
      </c>
      <c r="G103" s="6" t="s">
        <v>678</v>
      </c>
      <c r="H103" s="6" t="s">
        <v>1664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8184</v>
      </c>
      <c r="E104" s="6" t="s">
        <v>222</v>
      </c>
      <c r="F104" s="6" t="s">
        <v>678</v>
      </c>
      <c r="G104" s="6" t="s">
        <v>678</v>
      </c>
      <c r="H104" s="6" t="s">
        <v>8190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8184</v>
      </c>
      <c r="E105" s="6" t="s">
        <v>224</v>
      </c>
      <c r="F105" s="6" t="s">
        <v>678</v>
      </c>
      <c r="G105" s="6" t="s">
        <v>678</v>
      </c>
      <c r="H105" s="6" t="s">
        <v>8190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8184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8184</v>
      </c>
      <c r="E107" s="6" t="s">
        <v>228</v>
      </c>
      <c r="F107" s="6" t="s">
        <v>2378</v>
      </c>
      <c r="G107" s="6" t="s">
        <v>2378</v>
      </c>
      <c r="H107" s="6"/>
      <c r="I107" s="6"/>
      <c r="J107" s="6"/>
      <c r="K107" s="6" t="s">
        <v>8217</v>
      </c>
      <c r="L107" s="6" t="s">
        <v>1018</v>
      </c>
      <c r="M107" s="6"/>
    </row>
    <row r="108" spans="2:13">
      <c r="B108" s="6" t="s">
        <v>229</v>
      </c>
      <c r="C108" s="6" t="s">
        <v>7775</v>
      </c>
      <c r="D108" s="6" t="s">
        <v>8184</v>
      </c>
      <c r="E108" s="6" t="s">
        <v>230</v>
      </c>
      <c r="F108" s="6" t="s">
        <v>2378</v>
      </c>
      <c r="G108" s="6" t="s">
        <v>678</v>
      </c>
      <c r="H108" s="6" t="s">
        <v>2439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8184</v>
      </c>
      <c r="E109" s="6" t="s">
        <v>232</v>
      </c>
      <c r="F109" s="6"/>
      <c r="G109" s="6"/>
      <c r="H109" s="6"/>
      <c r="I109" s="6" t="s">
        <v>1403</v>
      </c>
      <c r="J109" s="6"/>
      <c r="K109" s="6"/>
      <c r="L109" s="6" t="s">
        <v>1924</v>
      </c>
      <c r="M109" s="6"/>
    </row>
    <row r="110" spans="2:13">
      <c r="B110" s="6" t="s">
        <v>233</v>
      </c>
      <c r="C110" s="6" t="s">
        <v>7775</v>
      </c>
      <c r="D110" s="6" t="s">
        <v>8184</v>
      </c>
      <c r="E110" s="6" t="s">
        <v>234</v>
      </c>
      <c r="F110" s="6" t="s">
        <v>2378</v>
      </c>
      <c r="G110" s="6" t="s">
        <v>2378</v>
      </c>
      <c r="H110" s="6"/>
      <c r="I110" s="6"/>
      <c r="J110" s="6"/>
      <c r="K110" s="6" t="s">
        <v>8218</v>
      </c>
      <c r="L110" s="6" t="s">
        <v>1351</v>
      </c>
      <c r="M110" s="6"/>
    </row>
    <row r="111" spans="2:13">
      <c r="B111" s="6" t="s">
        <v>235</v>
      </c>
      <c r="C111" s="6" t="s">
        <v>7775</v>
      </c>
      <c r="D111" s="6" t="s">
        <v>8184</v>
      </c>
      <c r="E111" s="6" t="s">
        <v>236</v>
      </c>
      <c r="F111" s="6" t="s">
        <v>678</v>
      </c>
      <c r="G111" s="6" t="s">
        <v>678</v>
      </c>
      <c r="H111" s="6" t="s">
        <v>8219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8184</v>
      </c>
      <c r="E112" s="6" t="s">
        <v>238</v>
      </c>
      <c r="F112" s="6" t="s">
        <v>678</v>
      </c>
      <c r="G112" s="6" t="s">
        <v>678</v>
      </c>
      <c r="H112" s="6" t="s">
        <v>8190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8184</v>
      </c>
      <c r="E113" s="6" t="s">
        <v>240</v>
      </c>
      <c r="F113" s="6" t="s">
        <v>678</v>
      </c>
      <c r="G113" s="6" t="s">
        <v>678</v>
      </c>
      <c r="H113" s="6" t="s">
        <v>8190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8184</v>
      </c>
      <c r="E114" s="6" t="s">
        <v>242</v>
      </c>
      <c r="F114" s="6" t="s">
        <v>678</v>
      </c>
      <c r="G114" s="6" t="s">
        <v>678</v>
      </c>
      <c r="H114" s="6" t="s">
        <v>8190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8184</v>
      </c>
      <c r="E115" s="6" t="s">
        <v>244</v>
      </c>
      <c r="F115" s="6" t="s">
        <v>2378</v>
      </c>
      <c r="G115" s="6" t="s">
        <v>2378</v>
      </c>
      <c r="H115" s="6"/>
      <c r="I115" s="6"/>
      <c r="J115" s="6"/>
      <c r="K115" s="6" t="s">
        <v>8220</v>
      </c>
      <c r="L115" s="6" t="s">
        <v>984</v>
      </c>
      <c r="M115" s="6"/>
    </row>
    <row r="116" spans="2:13">
      <c r="B116" s="6" t="s">
        <v>245</v>
      </c>
      <c r="C116" s="6" t="s">
        <v>7775</v>
      </c>
      <c r="D116" s="6" t="s">
        <v>8184</v>
      </c>
      <c r="E116" s="6" t="s">
        <v>246</v>
      </c>
      <c r="F116" s="6" t="s">
        <v>678</v>
      </c>
      <c r="G116" s="6" t="s">
        <v>678</v>
      </c>
      <c r="H116" s="6" t="s">
        <v>8190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8184</v>
      </c>
      <c r="E117" s="6" t="s">
        <v>248</v>
      </c>
      <c r="F117" s="6" t="s">
        <v>678</v>
      </c>
      <c r="G117" s="6" t="s">
        <v>678</v>
      </c>
      <c r="H117" s="6" t="s">
        <v>8190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8184</v>
      </c>
      <c r="E118" s="6" t="s">
        <v>250</v>
      </c>
      <c r="F118" s="6" t="s">
        <v>678</v>
      </c>
      <c r="G118" s="6" t="s">
        <v>678</v>
      </c>
      <c r="H118" s="6" t="s">
        <v>725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8184</v>
      </c>
      <c r="E119" s="6" t="s">
        <v>252</v>
      </c>
      <c r="F119" s="6" t="s">
        <v>678</v>
      </c>
      <c r="G119" s="6" t="s">
        <v>678</v>
      </c>
      <c r="H119" s="6" t="s">
        <v>8190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8184</v>
      </c>
      <c r="E120" s="6" t="s">
        <v>254</v>
      </c>
      <c r="F120" s="6" t="s">
        <v>678</v>
      </c>
      <c r="G120" s="6" t="s">
        <v>678</v>
      </c>
      <c r="H120" s="6" t="s">
        <v>8190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8184</v>
      </c>
      <c r="E121" s="6" t="s">
        <v>256</v>
      </c>
      <c r="F121" s="6" t="s">
        <v>678</v>
      </c>
      <c r="G121" s="6" t="s">
        <v>678</v>
      </c>
      <c r="H121" s="6" t="s">
        <v>394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8184</v>
      </c>
      <c r="E122" s="6" t="s">
        <v>258</v>
      </c>
      <c r="F122" s="6" t="s">
        <v>2378</v>
      </c>
      <c r="G122" s="6" t="s">
        <v>2378</v>
      </c>
      <c r="H122" s="6"/>
      <c r="I122" s="6"/>
      <c r="J122" s="6"/>
      <c r="K122" s="6" t="s">
        <v>8221</v>
      </c>
      <c r="L122" s="6" t="s">
        <v>984</v>
      </c>
      <c r="M122" s="6"/>
    </row>
    <row r="123" spans="2:13">
      <c r="B123" s="6" t="s">
        <v>259</v>
      </c>
      <c r="C123" s="6" t="s">
        <v>7775</v>
      </c>
      <c r="D123" s="6" t="s">
        <v>8184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8184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8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9.625" customWidth="1"/>
    <col min="9" max="9" width="101" customWidth="1"/>
    <col min="10" max="10" width="17.75" customWidth="1"/>
    <col min="11" max="11" width="39.87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8222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8223</v>
      </c>
      <c r="L3" s="6" t="s">
        <v>1781</v>
      </c>
      <c r="M3" s="6"/>
    </row>
    <row r="4" spans="2:13">
      <c r="B4" s="6" t="s">
        <v>17</v>
      </c>
      <c r="C4" s="6" t="s">
        <v>7775</v>
      </c>
      <c r="D4" s="6" t="s">
        <v>8222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8224</v>
      </c>
      <c r="L4" s="6" t="s">
        <v>2423</v>
      </c>
      <c r="M4" s="6"/>
    </row>
    <row r="5" spans="2:13">
      <c r="B5" s="6" t="s">
        <v>19</v>
      </c>
      <c r="C5" s="6" t="s">
        <v>7775</v>
      </c>
      <c r="D5" s="6" t="s">
        <v>8222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8225</v>
      </c>
      <c r="L5" s="6" t="s">
        <v>1781</v>
      </c>
      <c r="M5" s="6"/>
    </row>
    <row r="6" spans="2:13">
      <c r="B6" s="6" t="s">
        <v>21</v>
      </c>
      <c r="C6" s="6" t="s">
        <v>7775</v>
      </c>
      <c r="D6" s="6" t="s">
        <v>8222</v>
      </c>
      <c r="E6" s="6" t="s">
        <v>22</v>
      </c>
      <c r="F6" s="6"/>
      <c r="G6" s="6"/>
      <c r="H6" s="6"/>
      <c r="I6" s="6" t="s">
        <v>8226</v>
      </c>
      <c r="J6" s="6"/>
      <c r="K6" s="6"/>
      <c r="L6" s="6"/>
      <c r="M6" s="6" t="s">
        <v>8227</v>
      </c>
    </row>
    <row r="7" spans="2:13">
      <c r="B7" s="6" t="s">
        <v>24</v>
      </c>
      <c r="C7" s="6" t="s">
        <v>7775</v>
      </c>
      <c r="D7" s="6" t="s">
        <v>8222</v>
      </c>
      <c r="E7" s="6" t="s">
        <v>25</v>
      </c>
      <c r="F7" s="6"/>
      <c r="G7" s="6"/>
      <c r="H7" s="6" t="s">
        <v>8228</v>
      </c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8222</v>
      </c>
      <c r="E8" s="6" t="s">
        <v>28</v>
      </c>
      <c r="F8" s="6"/>
      <c r="G8" s="6"/>
      <c r="H8" s="6"/>
      <c r="I8" s="6" t="s">
        <v>8229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8222</v>
      </c>
      <c r="E9" s="6" t="s">
        <v>30</v>
      </c>
      <c r="F9" s="6"/>
      <c r="G9" s="6"/>
      <c r="H9" s="6" t="s">
        <v>8228</v>
      </c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8222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8230</v>
      </c>
      <c r="L10" s="6" t="s">
        <v>1912</v>
      </c>
      <c r="M10" s="6"/>
    </row>
    <row r="11" spans="2:13">
      <c r="B11" s="6" t="s">
        <v>33</v>
      </c>
      <c r="C11" s="6" t="s">
        <v>7775</v>
      </c>
      <c r="D11" s="6" t="s">
        <v>8222</v>
      </c>
      <c r="E11" s="6" t="s">
        <v>34</v>
      </c>
      <c r="F11" s="6"/>
      <c r="G11" s="6"/>
      <c r="H11" s="6"/>
      <c r="I11" s="6" t="s">
        <v>8229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8222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8231</v>
      </c>
      <c r="L12" s="6" t="s">
        <v>1912</v>
      </c>
      <c r="M12" s="6"/>
    </row>
    <row r="13" spans="2:13">
      <c r="B13" s="6" t="s">
        <v>37</v>
      </c>
      <c r="C13" s="6" t="s">
        <v>7775</v>
      </c>
      <c r="D13" s="6" t="s">
        <v>8222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8232</v>
      </c>
      <c r="L13" s="6" t="s">
        <v>2423</v>
      </c>
      <c r="M13" s="6"/>
    </row>
    <row r="14" spans="2:13">
      <c r="B14" s="6" t="s">
        <v>39</v>
      </c>
      <c r="C14" s="6" t="s">
        <v>7775</v>
      </c>
      <c r="D14" s="6" t="s">
        <v>8222</v>
      </c>
      <c r="E14" s="6" t="s">
        <v>40</v>
      </c>
      <c r="F14" s="6"/>
      <c r="G14" s="6"/>
      <c r="H14" s="6"/>
      <c r="I14" s="6" t="s">
        <v>8226</v>
      </c>
      <c r="J14" s="6"/>
      <c r="K14" s="6"/>
      <c r="L14" s="6"/>
      <c r="M14" s="6" t="s">
        <v>8227</v>
      </c>
    </row>
    <row r="15" spans="2:13">
      <c r="B15" s="6" t="s">
        <v>41</v>
      </c>
      <c r="C15" s="6" t="s">
        <v>7775</v>
      </c>
      <c r="D15" s="6" t="s">
        <v>8222</v>
      </c>
      <c r="E15" s="6" t="s">
        <v>42</v>
      </c>
      <c r="F15" s="6"/>
      <c r="G15" s="6"/>
      <c r="H15" s="6" t="s">
        <v>8228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8222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8233</v>
      </c>
      <c r="L16" s="6" t="s">
        <v>1781</v>
      </c>
      <c r="M16" s="6"/>
    </row>
    <row r="17" spans="2:13">
      <c r="B17" s="6" t="s">
        <v>45</v>
      </c>
      <c r="C17" s="6" t="s">
        <v>7775</v>
      </c>
      <c r="D17" s="6" t="s">
        <v>8222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8234</v>
      </c>
      <c r="L17" s="6" t="s">
        <v>1912</v>
      </c>
      <c r="M17" s="6"/>
    </row>
    <row r="18" spans="2:13">
      <c r="B18" s="6" t="s">
        <v>47</v>
      </c>
      <c r="C18" s="6" t="s">
        <v>7775</v>
      </c>
      <c r="D18" s="6" t="s">
        <v>8222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8235</v>
      </c>
      <c r="L18" s="6" t="s">
        <v>1912</v>
      </c>
      <c r="M18" s="6"/>
    </row>
    <row r="19" spans="2:13">
      <c r="B19" s="6" t="s">
        <v>50</v>
      </c>
      <c r="C19" s="6" t="s">
        <v>7775</v>
      </c>
      <c r="D19" s="6" t="s">
        <v>8222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8236</v>
      </c>
      <c r="L19" s="6" t="s">
        <v>1781</v>
      </c>
      <c r="M19" s="6"/>
    </row>
    <row r="20" spans="2:13">
      <c r="B20" s="6" t="s">
        <v>52</v>
      </c>
      <c r="C20" s="6" t="s">
        <v>7775</v>
      </c>
      <c r="D20" s="6" t="s">
        <v>8222</v>
      </c>
      <c r="E20" s="6" t="s">
        <v>53</v>
      </c>
      <c r="F20" s="6"/>
      <c r="G20" s="6"/>
      <c r="H20" s="6" t="s">
        <v>8228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8222</v>
      </c>
      <c r="E21" s="6" t="s">
        <v>55</v>
      </c>
      <c r="F21" s="6"/>
      <c r="G21" s="6"/>
      <c r="H21" s="6" t="s">
        <v>8228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8222</v>
      </c>
      <c r="E22" s="6" t="s">
        <v>57</v>
      </c>
      <c r="F22" s="6"/>
      <c r="G22" s="6"/>
      <c r="H22" s="6" t="s">
        <v>8228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8222</v>
      </c>
      <c r="E23" s="6" t="s">
        <v>59</v>
      </c>
      <c r="F23" s="6"/>
      <c r="G23" s="6"/>
      <c r="H23" s="6"/>
      <c r="I23" s="6" t="s">
        <v>8226</v>
      </c>
      <c r="J23" s="6"/>
      <c r="K23" s="6"/>
      <c r="L23" s="6"/>
      <c r="M23" s="6" t="s">
        <v>8227</v>
      </c>
    </row>
    <row r="24" spans="2:13">
      <c r="B24" s="6" t="s">
        <v>60</v>
      </c>
      <c r="C24" s="6" t="s">
        <v>7775</v>
      </c>
      <c r="D24" s="6" t="s">
        <v>8222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8237</v>
      </c>
      <c r="L24" s="6" t="s">
        <v>1912</v>
      </c>
      <c r="M24" s="6"/>
    </row>
    <row r="25" spans="2:13">
      <c r="B25" s="6" t="s">
        <v>62</v>
      </c>
      <c r="C25" s="6" t="s">
        <v>7775</v>
      </c>
      <c r="D25" s="6" t="s">
        <v>8222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8238</v>
      </c>
      <c r="L25" s="6" t="s">
        <v>1924</v>
      </c>
      <c r="M25" s="6"/>
    </row>
    <row r="26" spans="2:13">
      <c r="B26" s="6" t="s">
        <v>64</v>
      </c>
      <c r="C26" s="6" t="s">
        <v>7775</v>
      </c>
      <c r="D26" s="6" t="s">
        <v>8222</v>
      </c>
      <c r="E26" s="6" t="s">
        <v>65</v>
      </c>
      <c r="F26" s="6"/>
      <c r="G26" s="6"/>
      <c r="H26" s="6"/>
      <c r="I26" s="6" t="s">
        <v>8226</v>
      </c>
      <c r="J26" s="6"/>
      <c r="K26" s="6"/>
      <c r="L26" s="6"/>
      <c r="M26" s="6" t="s">
        <v>8227</v>
      </c>
    </row>
    <row r="27" spans="2:13">
      <c r="B27" s="6" t="s">
        <v>66</v>
      </c>
      <c r="C27" s="6" t="s">
        <v>7775</v>
      </c>
      <c r="D27" s="6" t="s">
        <v>8222</v>
      </c>
      <c r="E27" s="6" t="s">
        <v>67</v>
      </c>
      <c r="F27" s="6"/>
      <c r="G27" s="6"/>
      <c r="H27" s="6"/>
      <c r="I27" s="6" t="s">
        <v>8226</v>
      </c>
      <c r="J27" s="6"/>
      <c r="K27" s="6"/>
      <c r="L27" s="6"/>
      <c r="M27" s="6" t="s">
        <v>8227</v>
      </c>
    </row>
    <row r="28" spans="2:13">
      <c r="B28" s="6" t="s">
        <v>68</v>
      </c>
      <c r="C28" s="6" t="s">
        <v>7775</v>
      </c>
      <c r="D28" s="6" t="s">
        <v>8222</v>
      </c>
      <c r="E28" s="6" t="s">
        <v>69</v>
      </c>
      <c r="F28" s="6"/>
      <c r="G28" s="6"/>
      <c r="H28" s="6" t="s">
        <v>8228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8222</v>
      </c>
      <c r="E29" s="6" t="s">
        <v>71</v>
      </c>
      <c r="F29" s="6"/>
      <c r="G29" s="6"/>
      <c r="H29" s="6" t="s">
        <v>8228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8222</v>
      </c>
      <c r="E30" s="6" t="s">
        <v>73</v>
      </c>
      <c r="F30" s="6"/>
      <c r="G30" s="6"/>
      <c r="H30" s="6" t="s">
        <v>8228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8222</v>
      </c>
      <c r="E31" s="6" t="s">
        <v>75</v>
      </c>
      <c r="F31" s="6"/>
      <c r="G31" s="6"/>
      <c r="H31" s="6" t="s">
        <v>8228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8222</v>
      </c>
      <c r="E32" s="6" t="s">
        <v>77</v>
      </c>
      <c r="F32" s="6"/>
      <c r="G32" s="6"/>
      <c r="H32" s="6" t="s">
        <v>8228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8222</v>
      </c>
      <c r="E33" s="6" t="s">
        <v>79</v>
      </c>
      <c r="F33" s="6"/>
      <c r="G33" s="6"/>
      <c r="H33" s="6" t="s">
        <v>8228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8222</v>
      </c>
      <c r="E34" s="6" t="s">
        <v>81</v>
      </c>
      <c r="F34" s="6"/>
      <c r="G34" s="6"/>
      <c r="H34" s="6" t="s">
        <v>8228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8222</v>
      </c>
      <c r="E35" s="6" t="s">
        <v>83</v>
      </c>
      <c r="F35" s="6"/>
      <c r="G35" s="6"/>
      <c r="H35" s="6" t="s">
        <v>8228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8222</v>
      </c>
      <c r="E36" s="6" t="s">
        <v>85</v>
      </c>
      <c r="F36" s="6"/>
      <c r="G36" s="6"/>
      <c r="H36" s="6" t="s">
        <v>8228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8222</v>
      </c>
      <c r="E37" s="6" t="s">
        <v>87</v>
      </c>
      <c r="F37" s="6"/>
      <c r="G37" s="6"/>
      <c r="H37" s="6" t="s">
        <v>8228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8222</v>
      </c>
      <c r="E38" s="6" t="s">
        <v>89</v>
      </c>
      <c r="F38" s="6"/>
      <c r="G38" s="6"/>
      <c r="H38" s="6" t="s">
        <v>8228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8222</v>
      </c>
      <c r="E39" s="6" t="s">
        <v>91</v>
      </c>
      <c r="F39" s="6"/>
      <c r="G39" s="6"/>
      <c r="H39" s="6" t="s">
        <v>8228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8222</v>
      </c>
      <c r="E40" s="6" t="s">
        <v>93</v>
      </c>
      <c r="F40" s="6"/>
      <c r="G40" s="6"/>
      <c r="H40" s="6" t="s">
        <v>8228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8222</v>
      </c>
      <c r="E41" s="6" t="s">
        <v>95</v>
      </c>
      <c r="F41" s="6"/>
      <c r="G41" s="6"/>
      <c r="H41" s="6" t="s">
        <v>8228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8222</v>
      </c>
      <c r="E42" s="6" t="s">
        <v>97</v>
      </c>
      <c r="F42" s="6"/>
      <c r="G42" s="6"/>
      <c r="H42" s="6" t="s">
        <v>8228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8222</v>
      </c>
      <c r="E43" s="6" t="s">
        <v>99</v>
      </c>
      <c r="F43" s="6"/>
      <c r="G43" s="6"/>
      <c r="H43" s="6" t="s">
        <v>8228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8222</v>
      </c>
      <c r="E44" s="6" t="s">
        <v>101</v>
      </c>
      <c r="F44" s="6"/>
      <c r="G44" s="6"/>
      <c r="H44" s="6" t="s">
        <v>8228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8222</v>
      </c>
      <c r="E45" s="6" t="s">
        <v>103</v>
      </c>
      <c r="F45" s="6"/>
      <c r="G45" s="6"/>
      <c r="H45" s="6" t="s">
        <v>8228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8222</v>
      </c>
      <c r="E46" s="6" t="s">
        <v>105</v>
      </c>
      <c r="F46" s="6"/>
      <c r="G46" s="6"/>
      <c r="H46" s="6"/>
      <c r="I46" s="6" t="s">
        <v>8226</v>
      </c>
      <c r="J46" s="6"/>
      <c r="K46" s="6"/>
      <c r="L46" s="6"/>
      <c r="M46" s="6" t="s">
        <v>8227</v>
      </c>
    </row>
    <row r="47" spans="2:13">
      <c r="B47" s="6" t="s">
        <v>106</v>
      </c>
      <c r="C47" s="6" t="s">
        <v>7775</v>
      </c>
      <c r="D47" s="6" t="s">
        <v>8222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8239</v>
      </c>
      <c r="L47" s="6" t="s">
        <v>2423</v>
      </c>
      <c r="M47" s="6"/>
    </row>
    <row r="48" spans="2:13">
      <c r="B48" s="6" t="s">
        <v>108</v>
      </c>
      <c r="C48" s="6" t="s">
        <v>7775</v>
      </c>
      <c r="D48" s="6" t="s">
        <v>8222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8240</v>
      </c>
      <c r="L48" s="6" t="s">
        <v>2423</v>
      </c>
      <c r="M48" s="6"/>
    </row>
    <row r="49" spans="2:13">
      <c r="B49" s="6" t="s">
        <v>110</v>
      </c>
      <c r="C49" s="6" t="s">
        <v>7775</v>
      </c>
      <c r="D49" s="6" t="s">
        <v>8222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8241</v>
      </c>
      <c r="L49" s="6" t="s">
        <v>2423</v>
      </c>
      <c r="M49" s="6"/>
    </row>
    <row r="50" spans="2:13">
      <c r="B50" s="6" t="s">
        <v>112</v>
      </c>
      <c r="C50" s="6" t="s">
        <v>7775</v>
      </c>
      <c r="D50" s="6" t="s">
        <v>8222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8242</v>
      </c>
      <c r="L50" s="6" t="s">
        <v>2423</v>
      </c>
      <c r="M50" s="6"/>
    </row>
    <row r="51" spans="2:13">
      <c r="B51" s="6" t="s">
        <v>114</v>
      </c>
      <c r="C51" s="6" t="s">
        <v>7775</v>
      </c>
      <c r="D51" s="6" t="s">
        <v>8222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8243</v>
      </c>
      <c r="L51" s="6" t="s">
        <v>2423</v>
      </c>
      <c r="M51" s="6"/>
    </row>
    <row r="52" spans="2:13">
      <c r="B52" s="6" t="s">
        <v>116</v>
      </c>
      <c r="C52" s="6" t="s">
        <v>7775</v>
      </c>
      <c r="D52" s="6" t="s">
        <v>8222</v>
      </c>
      <c r="E52" s="6" t="s">
        <v>117</v>
      </c>
      <c r="F52" s="6"/>
      <c r="G52" s="6"/>
      <c r="H52" s="6" t="s">
        <v>8228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8222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8244</v>
      </c>
      <c r="L53" s="6" t="s">
        <v>2423</v>
      </c>
      <c r="M53" s="6"/>
    </row>
    <row r="54" spans="2:13">
      <c r="B54" s="6" t="s">
        <v>120</v>
      </c>
      <c r="C54" s="6" t="s">
        <v>7775</v>
      </c>
      <c r="D54" s="6" t="s">
        <v>8222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8245</v>
      </c>
      <c r="L54" s="6" t="s">
        <v>2423</v>
      </c>
      <c r="M54" s="6"/>
    </row>
    <row r="55" spans="2:13">
      <c r="B55" s="6" t="s">
        <v>122</v>
      </c>
      <c r="C55" s="6" t="s">
        <v>7775</v>
      </c>
      <c r="D55" s="6" t="s">
        <v>8222</v>
      </c>
      <c r="E55" s="6" t="s">
        <v>123</v>
      </c>
      <c r="F55" s="6"/>
      <c r="G55" s="6"/>
      <c r="H55" s="6" t="s">
        <v>8228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8222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8246</v>
      </c>
      <c r="L56" s="6" t="s">
        <v>2423</v>
      </c>
      <c r="M56" s="6"/>
    </row>
    <row r="57" spans="2:13">
      <c r="B57" s="6" t="s">
        <v>126</v>
      </c>
      <c r="C57" s="6" t="s">
        <v>7775</v>
      </c>
      <c r="D57" s="6" t="s">
        <v>8222</v>
      </c>
      <c r="E57" s="6" t="s">
        <v>127</v>
      </c>
      <c r="F57" s="6"/>
      <c r="G57" s="6"/>
      <c r="H57" s="6" t="s">
        <v>8228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8222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8247</v>
      </c>
      <c r="L58" s="6" t="s">
        <v>626</v>
      </c>
      <c r="M58" s="6"/>
    </row>
    <row r="59" spans="2:13">
      <c r="B59" s="6" t="s">
        <v>130</v>
      </c>
      <c r="C59" s="6" t="s">
        <v>7775</v>
      </c>
      <c r="D59" s="6" t="s">
        <v>8222</v>
      </c>
      <c r="E59" s="6" t="s">
        <v>131</v>
      </c>
      <c r="F59" s="6" t="s">
        <v>15</v>
      </c>
      <c r="G59" s="6" t="s">
        <v>15</v>
      </c>
      <c r="H59" s="6" t="s">
        <v>1546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8222</v>
      </c>
      <c r="E60" s="6" t="s">
        <v>133</v>
      </c>
      <c r="F60" s="6" t="s">
        <v>15</v>
      </c>
      <c r="G60" s="6" t="s">
        <v>15</v>
      </c>
      <c r="H60" s="6" t="s">
        <v>1546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8222</v>
      </c>
      <c r="E61" s="6" t="s">
        <v>135</v>
      </c>
      <c r="F61" s="6" t="s">
        <v>15</v>
      </c>
      <c r="G61" s="6" t="s">
        <v>15</v>
      </c>
      <c r="H61" s="6" t="s">
        <v>1546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8222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8248</v>
      </c>
      <c r="L62" s="6" t="s">
        <v>2423</v>
      </c>
      <c r="M62" s="6"/>
    </row>
    <row r="63" spans="2:13">
      <c r="B63" s="6" t="s">
        <v>138</v>
      </c>
      <c r="C63" s="6" t="s">
        <v>7775</v>
      </c>
      <c r="D63" s="6" t="s">
        <v>8222</v>
      </c>
      <c r="E63" s="6" t="s">
        <v>139</v>
      </c>
      <c r="F63" s="6" t="s">
        <v>15</v>
      </c>
      <c r="G63" s="6" t="s">
        <v>15</v>
      </c>
      <c r="H63" s="6" t="s">
        <v>1546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8222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8249</v>
      </c>
      <c r="L64" s="6" t="s">
        <v>2423</v>
      </c>
      <c r="M64" s="6"/>
    </row>
    <row r="65" spans="2:13">
      <c r="B65" s="6" t="s">
        <v>142</v>
      </c>
      <c r="C65" s="6" t="s">
        <v>7775</v>
      </c>
      <c r="D65" s="6" t="s">
        <v>8222</v>
      </c>
      <c r="E65" s="6" t="s">
        <v>143</v>
      </c>
      <c r="F65" s="6"/>
      <c r="G65" s="6"/>
      <c r="H65" s="6"/>
      <c r="I65" s="6" t="s">
        <v>8229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8222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8250</v>
      </c>
      <c r="L66" s="6" t="s">
        <v>2423</v>
      </c>
      <c r="M66" s="6"/>
    </row>
    <row r="67" spans="2:13">
      <c r="B67" s="6" t="s">
        <v>146</v>
      </c>
      <c r="C67" s="6" t="s">
        <v>7775</v>
      </c>
      <c r="D67" s="6" t="s">
        <v>8222</v>
      </c>
      <c r="E67" s="6" t="s">
        <v>147</v>
      </c>
      <c r="F67" s="6"/>
      <c r="G67" s="6"/>
      <c r="H67" s="6"/>
      <c r="I67" s="6" t="s">
        <v>8226</v>
      </c>
      <c r="J67" s="6"/>
      <c r="K67" s="6"/>
      <c r="L67" s="6"/>
      <c r="M67" s="6" t="s">
        <v>8227</v>
      </c>
    </row>
    <row r="68" spans="2:13">
      <c r="B68" s="6" t="s">
        <v>148</v>
      </c>
      <c r="C68" s="6" t="s">
        <v>7775</v>
      </c>
      <c r="D68" s="6" t="s">
        <v>8222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8251</v>
      </c>
      <c r="L68" s="6" t="s">
        <v>2423</v>
      </c>
      <c r="M68" s="6"/>
    </row>
    <row r="69" spans="2:13">
      <c r="B69" s="6" t="s">
        <v>150</v>
      </c>
      <c r="C69" s="6" t="s">
        <v>7775</v>
      </c>
      <c r="D69" s="6" t="s">
        <v>8222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8252</v>
      </c>
      <c r="L69" s="6" t="s">
        <v>1924</v>
      </c>
      <c r="M69" s="6"/>
    </row>
    <row r="70" spans="2:13">
      <c r="B70" s="6" t="s">
        <v>152</v>
      </c>
      <c r="C70" s="6" t="s">
        <v>7775</v>
      </c>
      <c r="D70" s="6" t="s">
        <v>8222</v>
      </c>
      <c r="E70" s="6" t="s">
        <v>153</v>
      </c>
      <c r="F70" s="6"/>
      <c r="G70" s="6"/>
      <c r="H70" s="6" t="s">
        <v>8228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8222</v>
      </c>
      <c r="E71" s="6" t="s">
        <v>155</v>
      </c>
      <c r="F71" s="6"/>
      <c r="G71" s="6"/>
      <c r="H71" s="6" t="s">
        <v>8228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8222</v>
      </c>
      <c r="E72" s="6" t="s">
        <v>157</v>
      </c>
      <c r="F72" s="6"/>
      <c r="G72" s="6"/>
      <c r="H72" s="6" t="s">
        <v>8228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8222</v>
      </c>
      <c r="E73" s="6" t="s">
        <v>159</v>
      </c>
      <c r="F73" s="6"/>
      <c r="G73" s="6"/>
      <c r="H73" s="6" t="s">
        <v>8228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8222</v>
      </c>
      <c r="E74" s="6" t="s">
        <v>161</v>
      </c>
      <c r="F74" s="6"/>
      <c r="G74" s="6"/>
      <c r="H74" s="6" t="s">
        <v>8228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8222</v>
      </c>
      <c r="E75" s="6" t="s">
        <v>163</v>
      </c>
      <c r="F75" s="6"/>
      <c r="G75" s="6"/>
      <c r="H75" s="6" t="s">
        <v>8228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8222</v>
      </c>
      <c r="E76" s="6" t="s">
        <v>165</v>
      </c>
      <c r="F76" s="6"/>
      <c r="G76" s="6"/>
      <c r="H76" s="6" t="s">
        <v>8228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8222</v>
      </c>
      <c r="E77" s="6" t="s">
        <v>167</v>
      </c>
      <c r="F77" s="6"/>
      <c r="G77" s="6"/>
      <c r="H77" s="6" t="s">
        <v>8228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8222</v>
      </c>
      <c r="E78" s="6" t="s">
        <v>169</v>
      </c>
      <c r="F78" s="6"/>
      <c r="G78" s="6"/>
      <c r="H78" s="6" t="s">
        <v>8228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8222</v>
      </c>
      <c r="E79" s="6" t="s">
        <v>171</v>
      </c>
      <c r="F79" s="6"/>
      <c r="G79" s="6"/>
      <c r="H79" s="6" t="s">
        <v>8228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8222</v>
      </c>
      <c r="E80" s="6" t="s">
        <v>173</v>
      </c>
      <c r="F80" s="6"/>
      <c r="G80" s="6"/>
      <c r="H80" s="6" t="s">
        <v>8228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8222</v>
      </c>
      <c r="E81" s="6" t="s">
        <v>175</v>
      </c>
      <c r="F81" s="6"/>
      <c r="G81" s="6"/>
      <c r="H81" s="6" t="s">
        <v>8228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8222</v>
      </c>
      <c r="E82" s="6" t="s">
        <v>177</v>
      </c>
      <c r="F82" s="6" t="s">
        <v>15</v>
      </c>
      <c r="G82" s="6" t="s">
        <v>15</v>
      </c>
      <c r="H82" s="6" t="s">
        <v>1546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8222</v>
      </c>
      <c r="E83" s="6" t="s">
        <v>179</v>
      </c>
      <c r="F83" s="6" t="s">
        <v>15</v>
      </c>
      <c r="G83" s="6" t="s">
        <v>15</v>
      </c>
      <c r="H83" s="6" t="s">
        <v>1546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8222</v>
      </c>
      <c r="E84" s="6" t="s">
        <v>181</v>
      </c>
      <c r="F84" s="6"/>
      <c r="G84" s="6"/>
      <c r="H84" s="6" t="s">
        <v>8228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8222</v>
      </c>
      <c r="E85" s="6" t="s">
        <v>183</v>
      </c>
      <c r="F85" s="6"/>
      <c r="G85" s="6"/>
      <c r="H85" s="6" t="s">
        <v>8228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8222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8253</v>
      </c>
      <c r="L86" s="6" t="s">
        <v>1781</v>
      </c>
      <c r="M86" s="6"/>
    </row>
    <row r="87" spans="2:13">
      <c r="B87" s="6" t="s">
        <v>186</v>
      </c>
      <c r="C87" s="6" t="s">
        <v>7775</v>
      </c>
      <c r="D87" s="6" t="s">
        <v>8222</v>
      </c>
      <c r="E87" s="6" t="s">
        <v>187</v>
      </c>
      <c r="F87" s="6"/>
      <c r="G87" s="6"/>
      <c r="H87" s="6" t="s">
        <v>8228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8222</v>
      </c>
      <c r="E88" s="6" t="s">
        <v>189</v>
      </c>
      <c r="F88" s="6"/>
      <c r="G88" s="6"/>
      <c r="H88" s="6" t="s">
        <v>8228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8222</v>
      </c>
      <c r="E89" s="6" t="s">
        <v>191</v>
      </c>
      <c r="F89" s="6"/>
      <c r="G89" s="6"/>
      <c r="H89" s="6"/>
      <c r="I89" s="6" t="s">
        <v>8226</v>
      </c>
      <c r="J89" s="6"/>
      <c r="K89" s="6"/>
      <c r="L89" s="6"/>
      <c r="M89" s="6" t="s">
        <v>8227</v>
      </c>
    </row>
    <row r="90" spans="2:13">
      <c r="B90" s="6" t="s">
        <v>192</v>
      </c>
      <c r="C90" s="6" t="s">
        <v>7775</v>
      </c>
      <c r="D90" s="6" t="s">
        <v>8222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8254</v>
      </c>
      <c r="L90" s="6" t="s">
        <v>2423</v>
      </c>
      <c r="M90" s="6"/>
    </row>
    <row r="91" spans="2:13">
      <c r="B91" s="6" t="s">
        <v>194</v>
      </c>
      <c r="C91" s="6" t="s">
        <v>7775</v>
      </c>
      <c r="D91" s="6" t="s">
        <v>8222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8255</v>
      </c>
      <c r="L91" s="6" t="s">
        <v>2423</v>
      </c>
      <c r="M91" s="6"/>
    </row>
    <row r="92" spans="2:13">
      <c r="B92" s="6" t="s">
        <v>196</v>
      </c>
      <c r="C92" s="6" t="s">
        <v>7775</v>
      </c>
      <c r="D92" s="6" t="s">
        <v>8222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8256</v>
      </c>
      <c r="L92" s="6" t="s">
        <v>990</v>
      </c>
      <c r="M92" s="6"/>
    </row>
    <row r="93" spans="2:13">
      <c r="B93" s="6" t="s">
        <v>198</v>
      </c>
      <c r="C93" s="6" t="s">
        <v>7775</v>
      </c>
      <c r="D93" s="6" t="s">
        <v>8222</v>
      </c>
      <c r="E93" s="6" t="s">
        <v>199</v>
      </c>
      <c r="F93" s="6"/>
      <c r="G93" s="6"/>
      <c r="H93" s="6" t="s">
        <v>8228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8222</v>
      </c>
      <c r="E94" s="6" t="s">
        <v>201</v>
      </c>
      <c r="F94" s="6" t="s">
        <v>15</v>
      </c>
      <c r="G94" s="6" t="s">
        <v>15</v>
      </c>
      <c r="H94" s="6" t="s">
        <v>1546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8222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8257</v>
      </c>
      <c r="L95" s="6" t="s">
        <v>1781</v>
      </c>
      <c r="M95" s="6"/>
    </row>
    <row r="96" spans="2:13">
      <c r="B96" s="6" t="s">
        <v>204</v>
      </c>
      <c r="C96" s="6" t="s">
        <v>7775</v>
      </c>
      <c r="D96" s="6" t="s">
        <v>8222</v>
      </c>
      <c r="E96" s="6" t="s">
        <v>205</v>
      </c>
      <c r="F96" s="6"/>
      <c r="G96" s="6"/>
      <c r="H96" s="6" t="s">
        <v>8228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8222</v>
      </c>
      <c r="E97" s="6" t="s">
        <v>207</v>
      </c>
      <c r="F97" s="6" t="s">
        <v>15</v>
      </c>
      <c r="G97" s="6" t="s">
        <v>15</v>
      </c>
      <c r="H97" s="6" t="s">
        <v>1546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8222</v>
      </c>
      <c r="E98" s="6" t="s">
        <v>209</v>
      </c>
      <c r="F98" s="6"/>
      <c r="G98" s="6"/>
      <c r="H98" s="6"/>
      <c r="I98" s="6" t="s">
        <v>8226</v>
      </c>
      <c r="J98" s="6"/>
      <c r="K98" s="6"/>
      <c r="L98" s="6"/>
      <c r="M98" s="6" t="s">
        <v>8227</v>
      </c>
    </row>
    <row r="99" spans="2:13">
      <c r="B99" s="6" t="s">
        <v>210</v>
      </c>
      <c r="C99" s="6" t="s">
        <v>7775</v>
      </c>
      <c r="D99" s="6" t="s">
        <v>8222</v>
      </c>
      <c r="E99" s="6" t="s">
        <v>211</v>
      </c>
      <c r="F99" s="6"/>
      <c r="G99" s="6"/>
      <c r="H99" s="6" t="s">
        <v>8228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8222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8222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8222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8222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8258</v>
      </c>
      <c r="L103" s="6" t="s">
        <v>1781</v>
      </c>
      <c r="M103" s="6"/>
    </row>
    <row r="104" spans="2:13">
      <c r="B104" s="6" t="s">
        <v>221</v>
      </c>
      <c r="C104" s="6" t="s">
        <v>7775</v>
      </c>
      <c r="D104" s="6" t="s">
        <v>8222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8222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8222</v>
      </c>
      <c r="E106" s="6" t="s">
        <v>226</v>
      </c>
      <c r="F106" s="6"/>
      <c r="G106" s="6"/>
      <c r="H106" s="6" t="s">
        <v>8228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8222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8259</v>
      </c>
      <c r="L107" s="6" t="s">
        <v>1781</v>
      </c>
      <c r="M107" s="6"/>
    </row>
    <row r="108" spans="2:13">
      <c r="B108" s="6" t="s">
        <v>229</v>
      </c>
      <c r="C108" s="6" t="s">
        <v>7775</v>
      </c>
      <c r="D108" s="6" t="s">
        <v>8222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8260</v>
      </c>
      <c r="L108" s="6" t="s">
        <v>2423</v>
      </c>
      <c r="M108" s="6"/>
    </row>
    <row r="109" spans="2:13">
      <c r="B109" s="6" t="s">
        <v>231</v>
      </c>
      <c r="C109" s="6" t="s">
        <v>7775</v>
      </c>
      <c r="D109" s="6" t="s">
        <v>8222</v>
      </c>
      <c r="E109" s="6" t="s">
        <v>232</v>
      </c>
      <c r="F109" s="6"/>
      <c r="G109" s="6"/>
      <c r="H109" s="6"/>
      <c r="I109" s="6" t="s">
        <v>8226</v>
      </c>
      <c r="J109" s="6"/>
      <c r="K109" s="6"/>
      <c r="L109" s="6"/>
      <c r="M109" s="6" t="s">
        <v>8227</v>
      </c>
    </row>
    <row r="110" spans="2:13">
      <c r="B110" s="6" t="s">
        <v>233</v>
      </c>
      <c r="C110" s="6" t="s">
        <v>7775</v>
      </c>
      <c r="D110" s="6" t="s">
        <v>8222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8261</v>
      </c>
      <c r="L110" s="6" t="s">
        <v>2423</v>
      </c>
      <c r="M110" s="6"/>
    </row>
    <row r="111" spans="2:13">
      <c r="B111" s="6" t="s">
        <v>235</v>
      </c>
      <c r="C111" s="6" t="s">
        <v>7775</v>
      </c>
      <c r="D111" s="6" t="s">
        <v>8222</v>
      </c>
      <c r="E111" s="6" t="s">
        <v>236</v>
      </c>
      <c r="F111" s="6" t="s">
        <v>15</v>
      </c>
      <c r="G111" s="6" t="s">
        <v>15</v>
      </c>
      <c r="H111" s="6" t="s">
        <v>1546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8222</v>
      </c>
      <c r="E112" s="6" t="s">
        <v>238</v>
      </c>
      <c r="F112" s="6" t="s">
        <v>15</v>
      </c>
      <c r="G112" s="6" t="s">
        <v>15</v>
      </c>
      <c r="H112" s="6" t="s">
        <v>1546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8222</v>
      </c>
      <c r="E113" s="6" t="s">
        <v>240</v>
      </c>
      <c r="F113" s="6" t="s">
        <v>15</v>
      </c>
      <c r="G113" s="6" t="s">
        <v>15</v>
      </c>
      <c r="H113" s="6" t="s">
        <v>1546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8222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8262</v>
      </c>
      <c r="L114" s="6" t="s">
        <v>990</v>
      </c>
      <c r="M114" s="6"/>
    </row>
    <row r="115" spans="2:13">
      <c r="B115" s="6" t="s">
        <v>243</v>
      </c>
      <c r="C115" s="6" t="s">
        <v>7775</v>
      </c>
      <c r="D115" s="6" t="s">
        <v>8222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8263</v>
      </c>
      <c r="L115" s="6" t="s">
        <v>1781</v>
      </c>
      <c r="M115" s="6"/>
    </row>
    <row r="116" spans="2:13">
      <c r="B116" s="6" t="s">
        <v>245</v>
      </c>
      <c r="C116" s="6" t="s">
        <v>7775</v>
      </c>
      <c r="D116" s="6" t="s">
        <v>8222</v>
      </c>
      <c r="E116" s="6" t="s">
        <v>246</v>
      </c>
      <c r="F116" s="6" t="s">
        <v>15</v>
      </c>
      <c r="G116" s="6" t="s">
        <v>15</v>
      </c>
      <c r="H116" s="6" t="s">
        <v>1546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8222</v>
      </c>
      <c r="E117" s="6" t="s">
        <v>248</v>
      </c>
      <c r="F117" s="6" t="s">
        <v>15</v>
      </c>
      <c r="G117" s="6" t="s">
        <v>15</v>
      </c>
      <c r="H117" s="6" t="s">
        <v>1546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8222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8222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8264</v>
      </c>
      <c r="L119" s="6" t="s">
        <v>626</v>
      </c>
      <c r="M119" s="6"/>
    </row>
    <row r="120" spans="2:13">
      <c r="B120" s="6" t="s">
        <v>253</v>
      </c>
      <c r="C120" s="6" t="s">
        <v>7775</v>
      </c>
      <c r="D120" s="6" t="s">
        <v>8222</v>
      </c>
      <c r="E120" s="6" t="s">
        <v>254</v>
      </c>
      <c r="F120" s="6" t="s">
        <v>15</v>
      </c>
      <c r="G120" s="6" t="s">
        <v>15</v>
      </c>
      <c r="H120" s="6" t="s">
        <v>1546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8222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8222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8265</v>
      </c>
      <c r="L122" s="6" t="s">
        <v>1781</v>
      </c>
      <c r="M122" s="6"/>
    </row>
    <row r="123" spans="2:13">
      <c r="B123" s="6" t="s">
        <v>259</v>
      </c>
      <c r="C123" s="6" t="s">
        <v>7775</v>
      </c>
      <c r="D123" s="6" t="s">
        <v>8222</v>
      </c>
      <c r="E123" s="6" t="s">
        <v>260</v>
      </c>
      <c r="F123" s="6"/>
      <c r="G123" s="6"/>
      <c r="H123" s="6" t="s">
        <v>8228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8222</v>
      </c>
      <c r="E124" s="6" t="s">
        <v>262</v>
      </c>
      <c r="F124" s="6"/>
      <c r="G124" s="6"/>
      <c r="H124" s="6" t="s">
        <v>8228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9"/>
  <dimension ref="B2:N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6.375" customWidth="1"/>
    <col min="9" max="9" width="53.375" customWidth="1"/>
    <col min="10" max="10" width="39.875" customWidth="1"/>
    <col min="11" max="11" width="48.25" customWidth="1"/>
    <col min="12" max="12" width="33" customWidth="1"/>
    <col min="13" max="13" width="58.625" customWidth="1"/>
    <col min="14" max="14" width="26.25" customWidth="1"/>
  </cols>
  <sheetData>
    <row r="2" spans="2:14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10" t="s">
        <v>8266</v>
      </c>
    </row>
    <row r="3" spans="2:14">
      <c r="B3" s="6" t="s">
        <v>12</v>
      </c>
      <c r="C3" s="6" t="s">
        <v>7775</v>
      </c>
      <c r="D3" s="6" t="s">
        <v>8267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8268</v>
      </c>
      <c r="L3" s="6" t="s">
        <v>984</v>
      </c>
      <c r="M3" s="6" t="s">
        <v>8269</v>
      </c>
      <c r="N3" s="6"/>
    </row>
    <row r="4" spans="2:14">
      <c r="B4" s="6" t="s">
        <v>17</v>
      </c>
      <c r="C4" s="6" t="s">
        <v>7775</v>
      </c>
      <c r="D4" s="6" t="s">
        <v>8267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8270</v>
      </c>
      <c r="L4" s="6" t="s">
        <v>1345</v>
      </c>
      <c r="M4" s="6"/>
      <c r="N4" s="6" t="s">
        <v>8271</v>
      </c>
    </row>
    <row r="5" spans="2:14">
      <c r="B5" s="6" t="s">
        <v>19</v>
      </c>
      <c r="C5" s="6" t="s">
        <v>7775</v>
      </c>
      <c r="D5" s="6" t="s">
        <v>8267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8272</v>
      </c>
      <c r="L5" s="6" t="s">
        <v>8227</v>
      </c>
      <c r="M5" s="6"/>
      <c r="N5" s="6" t="s">
        <v>8273</v>
      </c>
    </row>
    <row r="6" spans="2:14">
      <c r="B6" s="6" t="s">
        <v>21</v>
      </c>
      <c r="C6" s="6" t="s">
        <v>7775</v>
      </c>
      <c r="D6" s="6" t="s">
        <v>8267</v>
      </c>
      <c r="E6" s="6" t="s">
        <v>22</v>
      </c>
      <c r="F6" s="6"/>
      <c r="G6" s="6"/>
      <c r="H6" s="6"/>
      <c r="I6" s="6"/>
      <c r="J6" s="6"/>
      <c r="K6" s="6" t="s">
        <v>8274</v>
      </c>
      <c r="L6" s="6" t="s">
        <v>1627</v>
      </c>
      <c r="M6" s="6" t="s">
        <v>8269</v>
      </c>
      <c r="N6" s="6" t="s">
        <v>8275</v>
      </c>
    </row>
    <row r="7" spans="2:14">
      <c r="B7" s="6" t="s">
        <v>24</v>
      </c>
      <c r="C7" s="6" t="s">
        <v>7775</v>
      </c>
      <c r="D7" s="6" t="s">
        <v>8267</v>
      </c>
      <c r="E7" s="6" t="s">
        <v>25</v>
      </c>
      <c r="F7" s="6"/>
      <c r="G7" s="6"/>
      <c r="H7" s="6"/>
      <c r="I7" s="6" t="s">
        <v>8276</v>
      </c>
      <c r="J7" s="6"/>
      <c r="K7" s="6"/>
      <c r="L7" s="6"/>
      <c r="M7" s="6" t="s">
        <v>8276</v>
      </c>
      <c r="N7" s="6"/>
    </row>
    <row r="8" spans="2:14">
      <c r="B8" s="6" t="s">
        <v>27</v>
      </c>
      <c r="C8" s="6" t="s">
        <v>7775</v>
      </c>
      <c r="D8" s="6" t="s">
        <v>8267</v>
      </c>
      <c r="E8" s="6" t="s">
        <v>28</v>
      </c>
      <c r="F8" s="6"/>
      <c r="G8" s="6"/>
      <c r="H8" s="6"/>
      <c r="I8" s="6" t="s">
        <v>2849</v>
      </c>
      <c r="J8" s="6"/>
      <c r="K8" s="6"/>
      <c r="L8" s="6"/>
      <c r="M8" s="6" t="s">
        <v>8277</v>
      </c>
      <c r="N8" s="6" t="s">
        <v>1532</v>
      </c>
    </row>
    <row r="9" spans="2:14">
      <c r="B9" s="6" t="s">
        <v>29</v>
      </c>
      <c r="C9" s="6" t="s">
        <v>7775</v>
      </c>
      <c r="D9" s="6" t="s">
        <v>8267</v>
      </c>
      <c r="E9" s="6" t="s">
        <v>30</v>
      </c>
      <c r="F9" s="6"/>
      <c r="G9" s="6"/>
      <c r="H9" s="6"/>
      <c r="I9" s="6" t="s">
        <v>8276</v>
      </c>
      <c r="J9" s="6"/>
      <c r="K9" s="6"/>
      <c r="L9" s="6"/>
      <c r="M9" s="6" t="s">
        <v>8276</v>
      </c>
      <c r="N9" s="6"/>
    </row>
    <row r="10" spans="2:14">
      <c r="B10" s="6" t="s">
        <v>31</v>
      </c>
      <c r="C10" s="6" t="s">
        <v>7775</v>
      </c>
      <c r="D10" s="6" t="s">
        <v>8267</v>
      </c>
      <c r="E10" s="6" t="s">
        <v>32</v>
      </c>
      <c r="F10" s="6" t="s">
        <v>678</v>
      </c>
      <c r="G10" s="6" t="s">
        <v>678</v>
      </c>
      <c r="H10" s="6"/>
      <c r="I10" s="6"/>
      <c r="J10" s="6"/>
      <c r="K10" s="6"/>
      <c r="L10" s="6"/>
      <c r="M10" s="6" t="s">
        <v>8278</v>
      </c>
      <c r="N10" s="6" t="s">
        <v>8279</v>
      </c>
    </row>
    <row r="11" spans="2:14">
      <c r="B11" s="6" t="s">
        <v>33</v>
      </c>
      <c r="C11" s="6" t="s">
        <v>7775</v>
      </c>
      <c r="D11" s="6" t="s">
        <v>8267</v>
      </c>
      <c r="E11" s="6" t="s">
        <v>34</v>
      </c>
      <c r="F11" s="6"/>
      <c r="G11" s="6"/>
      <c r="H11" s="6"/>
      <c r="I11" s="6" t="s">
        <v>2849</v>
      </c>
      <c r="J11" s="6"/>
      <c r="K11" s="6"/>
      <c r="L11" s="6"/>
      <c r="M11" s="6" t="s">
        <v>8277</v>
      </c>
      <c r="N11" s="6"/>
    </row>
    <row r="12" spans="2:14">
      <c r="B12" s="6" t="s">
        <v>35</v>
      </c>
      <c r="C12" s="6" t="s">
        <v>7775</v>
      </c>
      <c r="D12" s="6" t="s">
        <v>8267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8280</v>
      </c>
      <c r="L12" s="6" t="s">
        <v>3450</v>
      </c>
      <c r="M12" s="6" t="s">
        <v>8281</v>
      </c>
      <c r="N12" s="6" t="s">
        <v>8282</v>
      </c>
    </row>
    <row r="13" spans="2:14">
      <c r="B13" s="6" t="s">
        <v>37</v>
      </c>
      <c r="C13" s="6" t="s">
        <v>7775</v>
      </c>
      <c r="D13" s="6" t="s">
        <v>8267</v>
      </c>
      <c r="E13" s="6" t="s">
        <v>38</v>
      </c>
      <c r="F13" s="6" t="s">
        <v>678</v>
      </c>
      <c r="G13" s="6" t="s">
        <v>678</v>
      </c>
      <c r="H13" s="6" t="s">
        <v>644</v>
      </c>
      <c r="I13" s="6" t="s">
        <v>644</v>
      </c>
      <c r="J13" s="6"/>
      <c r="K13" s="6"/>
      <c r="L13" s="6"/>
      <c r="M13" s="6" t="s">
        <v>644</v>
      </c>
      <c r="N13" s="6" t="s">
        <v>8283</v>
      </c>
    </row>
    <row r="14" spans="2:14">
      <c r="B14" s="6" t="s">
        <v>39</v>
      </c>
      <c r="C14" s="6" t="s">
        <v>7775</v>
      </c>
      <c r="D14" s="6" t="s">
        <v>8267</v>
      </c>
      <c r="E14" s="6" t="s">
        <v>40</v>
      </c>
      <c r="F14" s="6"/>
      <c r="G14" s="6"/>
      <c r="H14" s="6"/>
      <c r="I14" s="6"/>
      <c r="J14" s="6"/>
      <c r="K14" s="6" t="s">
        <v>8284</v>
      </c>
      <c r="L14" s="6" t="s">
        <v>572</v>
      </c>
      <c r="M14" s="6" t="s">
        <v>8285</v>
      </c>
      <c r="N14" s="6" t="s">
        <v>8286</v>
      </c>
    </row>
    <row r="15" spans="2:14">
      <c r="B15" s="6" t="s">
        <v>41</v>
      </c>
      <c r="C15" s="6" t="s">
        <v>7775</v>
      </c>
      <c r="D15" s="6" t="s">
        <v>8267</v>
      </c>
      <c r="E15" s="6" t="s">
        <v>42</v>
      </c>
      <c r="F15" s="6"/>
      <c r="G15" s="6"/>
      <c r="H15" s="6"/>
      <c r="I15" s="6" t="s">
        <v>8276</v>
      </c>
      <c r="J15" s="6"/>
      <c r="K15" s="6"/>
      <c r="L15" s="6"/>
      <c r="M15" s="6" t="s">
        <v>8276</v>
      </c>
      <c r="N15" s="6"/>
    </row>
    <row r="16" spans="2:14">
      <c r="B16" s="6" t="s">
        <v>43</v>
      </c>
      <c r="C16" s="6" t="s">
        <v>7775</v>
      </c>
      <c r="D16" s="6" t="s">
        <v>8267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8287</v>
      </c>
      <c r="L16" s="6" t="s">
        <v>911</v>
      </c>
      <c r="M16" s="6"/>
      <c r="N16" s="6" t="s">
        <v>8288</v>
      </c>
    </row>
    <row r="17" spans="2:14">
      <c r="B17" s="6" t="s">
        <v>45</v>
      </c>
      <c r="C17" s="6" t="s">
        <v>7775</v>
      </c>
      <c r="D17" s="6" t="s">
        <v>8267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8289</v>
      </c>
      <c r="L17" s="6" t="s">
        <v>1408</v>
      </c>
      <c r="M17" s="6" t="s">
        <v>8285</v>
      </c>
      <c r="N17" s="6" t="s">
        <v>8290</v>
      </c>
    </row>
    <row r="18" spans="2:14">
      <c r="B18" s="6" t="s">
        <v>47</v>
      </c>
      <c r="C18" s="6" t="s">
        <v>7775</v>
      </c>
      <c r="D18" s="6" t="s">
        <v>8267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8291</v>
      </c>
      <c r="L18" s="6" t="s">
        <v>2369</v>
      </c>
      <c r="M18" s="6" t="s">
        <v>8285</v>
      </c>
      <c r="N18" s="6" t="s">
        <v>8292</v>
      </c>
    </row>
    <row r="19" spans="2:14">
      <c r="B19" s="6" t="s">
        <v>50</v>
      </c>
      <c r="C19" s="6" t="s">
        <v>7775</v>
      </c>
      <c r="D19" s="6" t="s">
        <v>8267</v>
      </c>
      <c r="E19" s="6" t="s">
        <v>51</v>
      </c>
      <c r="F19" s="6" t="s">
        <v>678</v>
      </c>
      <c r="G19" s="6" t="s">
        <v>678</v>
      </c>
      <c r="H19" s="6"/>
      <c r="I19" s="6" t="s">
        <v>641</v>
      </c>
      <c r="J19" s="6"/>
      <c r="K19" s="6"/>
      <c r="L19" s="6"/>
      <c r="M19" s="6" t="s">
        <v>641</v>
      </c>
      <c r="N19" s="6" t="s">
        <v>8279</v>
      </c>
    </row>
    <row r="20" spans="2:14">
      <c r="B20" s="6" t="s">
        <v>52</v>
      </c>
      <c r="C20" s="6" t="s">
        <v>7775</v>
      </c>
      <c r="D20" s="6" t="s">
        <v>8267</v>
      </c>
      <c r="E20" s="6" t="s">
        <v>53</v>
      </c>
      <c r="F20" s="6"/>
      <c r="G20" s="6"/>
      <c r="H20" s="6"/>
      <c r="I20" s="6" t="s">
        <v>8276</v>
      </c>
      <c r="J20" s="6"/>
      <c r="K20" s="6"/>
      <c r="L20" s="6"/>
      <c r="M20" s="6" t="s">
        <v>8276</v>
      </c>
      <c r="N20" s="6"/>
    </row>
    <row r="21" spans="2:14">
      <c r="B21" s="6" t="s">
        <v>54</v>
      </c>
      <c r="C21" s="6" t="s">
        <v>7775</v>
      </c>
      <c r="D21" s="6" t="s">
        <v>8267</v>
      </c>
      <c r="E21" s="6" t="s">
        <v>55</v>
      </c>
      <c r="F21" s="6"/>
      <c r="G21" s="6"/>
      <c r="H21" s="6"/>
      <c r="I21" s="6" t="s">
        <v>8276</v>
      </c>
      <c r="J21" s="6"/>
      <c r="K21" s="6"/>
      <c r="L21" s="6"/>
      <c r="M21" s="6" t="s">
        <v>8276</v>
      </c>
      <c r="N21" s="6"/>
    </row>
    <row r="22" spans="2:14">
      <c r="B22" s="6" t="s">
        <v>56</v>
      </c>
      <c r="C22" s="6" t="s">
        <v>7775</v>
      </c>
      <c r="D22" s="6" t="s">
        <v>8267</v>
      </c>
      <c r="E22" s="6" t="s">
        <v>57</v>
      </c>
      <c r="F22" s="6"/>
      <c r="G22" s="6"/>
      <c r="H22" s="6"/>
      <c r="I22" s="6" t="s">
        <v>8276</v>
      </c>
      <c r="J22" s="6"/>
      <c r="K22" s="6"/>
      <c r="L22" s="6"/>
      <c r="M22" s="6" t="s">
        <v>8276</v>
      </c>
      <c r="N22" s="6"/>
    </row>
    <row r="23" spans="2:14">
      <c r="B23" s="6" t="s">
        <v>58</v>
      </c>
      <c r="C23" s="6" t="s">
        <v>7775</v>
      </c>
      <c r="D23" s="6" t="s">
        <v>8267</v>
      </c>
      <c r="E23" s="6" t="s">
        <v>59</v>
      </c>
      <c r="F23" s="6"/>
      <c r="G23" s="6"/>
      <c r="H23" s="6"/>
      <c r="I23" s="6"/>
      <c r="J23" s="6"/>
      <c r="K23" s="6" t="s">
        <v>8293</v>
      </c>
      <c r="L23" s="6" t="s">
        <v>1024</v>
      </c>
      <c r="M23" s="6" t="s">
        <v>8285</v>
      </c>
      <c r="N23" s="6" t="s">
        <v>8294</v>
      </c>
    </row>
    <row r="24" spans="2:14">
      <c r="B24" s="6" t="s">
        <v>60</v>
      </c>
      <c r="C24" s="6" t="s">
        <v>7775</v>
      </c>
      <c r="D24" s="6" t="s">
        <v>8267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8295</v>
      </c>
      <c r="L24" s="6" t="s">
        <v>2097</v>
      </c>
      <c r="M24" s="6" t="s">
        <v>8285</v>
      </c>
      <c r="N24" s="6" t="s">
        <v>8296</v>
      </c>
    </row>
    <row r="25" spans="2:14">
      <c r="B25" s="6" t="s">
        <v>62</v>
      </c>
      <c r="C25" s="6" t="s">
        <v>7775</v>
      </c>
      <c r="D25" s="6" t="s">
        <v>8267</v>
      </c>
      <c r="E25" s="6" t="s">
        <v>63</v>
      </c>
      <c r="F25" s="6" t="s">
        <v>264</v>
      </c>
      <c r="G25" s="6" t="s">
        <v>264</v>
      </c>
      <c r="H25" s="6"/>
      <c r="I25" s="6"/>
      <c r="J25" s="6" t="s">
        <v>8297</v>
      </c>
      <c r="K25" s="6" t="s">
        <v>8298</v>
      </c>
      <c r="L25" s="6" t="s">
        <v>398</v>
      </c>
      <c r="M25" s="6"/>
      <c r="N25" s="6" t="s">
        <v>8299</v>
      </c>
    </row>
    <row r="26" spans="2:14">
      <c r="B26" s="6" t="s">
        <v>64</v>
      </c>
      <c r="C26" s="6" t="s">
        <v>7775</v>
      </c>
      <c r="D26" s="6" t="s">
        <v>8267</v>
      </c>
      <c r="E26" s="6" t="s">
        <v>65</v>
      </c>
      <c r="F26" s="6"/>
      <c r="G26" s="6"/>
      <c r="H26" s="6"/>
      <c r="I26" s="6"/>
      <c r="J26" s="6"/>
      <c r="K26" s="6" t="s">
        <v>8300</v>
      </c>
      <c r="L26" s="6" t="s">
        <v>3053</v>
      </c>
      <c r="M26" s="6" t="s">
        <v>8285</v>
      </c>
      <c r="N26" s="6" t="s">
        <v>8286</v>
      </c>
    </row>
    <row r="27" spans="2:14">
      <c r="B27" s="6" t="s">
        <v>66</v>
      </c>
      <c r="C27" s="6" t="s">
        <v>7775</v>
      </c>
      <c r="D27" s="6" t="s">
        <v>8267</v>
      </c>
      <c r="E27" s="6" t="s">
        <v>67</v>
      </c>
      <c r="F27" s="6"/>
      <c r="G27" s="6"/>
      <c r="H27" s="6"/>
      <c r="I27" s="6"/>
      <c r="J27" s="6"/>
      <c r="K27" s="6" t="s">
        <v>8301</v>
      </c>
      <c r="L27" s="6" t="s">
        <v>2084</v>
      </c>
      <c r="M27" s="6" t="s">
        <v>8285</v>
      </c>
      <c r="N27" s="6" t="s">
        <v>8302</v>
      </c>
    </row>
    <row r="28" spans="2:14">
      <c r="B28" s="6" t="s">
        <v>68</v>
      </c>
      <c r="C28" s="6" t="s">
        <v>7775</v>
      </c>
      <c r="D28" s="6" t="s">
        <v>8267</v>
      </c>
      <c r="E28" s="6" t="s">
        <v>69</v>
      </c>
      <c r="F28" s="6"/>
      <c r="G28" s="6"/>
      <c r="H28" s="6"/>
      <c r="I28" s="6" t="s">
        <v>8276</v>
      </c>
      <c r="J28" s="6"/>
      <c r="K28" s="6"/>
      <c r="L28" s="6"/>
      <c r="M28" s="6" t="s">
        <v>8276</v>
      </c>
      <c r="N28" s="6"/>
    </row>
    <row r="29" spans="2:14">
      <c r="B29" s="6" t="s">
        <v>70</v>
      </c>
      <c r="C29" s="6" t="s">
        <v>7775</v>
      </c>
      <c r="D29" s="6" t="s">
        <v>8267</v>
      </c>
      <c r="E29" s="6" t="s">
        <v>71</v>
      </c>
      <c r="F29" s="6"/>
      <c r="G29" s="6"/>
      <c r="H29" s="6"/>
      <c r="I29" s="6" t="s">
        <v>8276</v>
      </c>
      <c r="J29" s="6"/>
      <c r="K29" s="6"/>
      <c r="L29" s="6"/>
      <c r="M29" s="6" t="s">
        <v>8276</v>
      </c>
      <c r="N29" s="6"/>
    </row>
    <row r="30" spans="2:14">
      <c r="B30" s="6" t="s">
        <v>72</v>
      </c>
      <c r="C30" s="6" t="s">
        <v>7775</v>
      </c>
      <c r="D30" s="6" t="s">
        <v>8267</v>
      </c>
      <c r="E30" s="6" t="s">
        <v>73</v>
      </c>
      <c r="F30" s="6"/>
      <c r="G30" s="6"/>
      <c r="H30" s="6"/>
      <c r="I30" s="6" t="s">
        <v>8276</v>
      </c>
      <c r="J30" s="6"/>
      <c r="K30" s="6"/>
      <c r="L30" s="6"/>
      <c r="M30" s="6" t="s">
        <v>8276</v>
      </c>
      <c r="N30" s="6"/>
    </row>
    <row r="31" spans="2:14">
      <c r="B31" s="6" t="s">
        <v>74</v>
      </c>
      <c r="C31" s="6" t="s">
        <v>7775</v>
      </c>
      <c r="D31" s="6" t="s">
        <v>8267</v>
      </c>
      <c r="E31" s="6" t="s">
        <v>75</v>
      </c>
      <c r="F31" s="6"/>
      <c r="G31" s="6"/>
      <c r="H31" s="6"/>
      <c r="I31" s="6" t="s">
        <v>8276</v>
      </c>
      <c r="J31" s="6"/>
      <c r="K31" s="6"/>
      <c r="L31" s="6"/>
      <c r="M31" s="6" t="s">
        <v>8303</v>
      </c>
      <c r="N31" s="6" t="s">
        <v>8304</v>
      </c>
    </row>
    <row r="32" spans="2:14">
      <c r="B32" s="6" t="s">
        <v>76</v>
      </c>
      <c r="C32" s="6" t="s">
        <v>7775</v>
      </c>
      <c r="D32" s="6" t="s">
        <v>8267</v>
      </c>
      <c r="E32" s="6" t="s">
        <v>77</v>
      </c>
      <c r="F32" s="6"/>
      <c r="G32" s="6"/>
      <c r="H32" s="6"/>
      <c r="I32" s="6" t="s">
        <v>8305</v>
      </c>
      <c r="J32" s="6"/>
      <c r="K32" s="6"/>
      <c r="L32" s="6"/>
      <c r="M32" s="6" t="s">
        <v>2868</v>
      </c>
      <c r="N32" s="6" t="s">
        <v>8306</v>
      </c>
    </row>
    <row r="33" spans="2:14">
      <c r="B33" s="6" t="s">
        <v>78</v>
      </c>
      <c r="C33" s="6" t="s">
        <v>7775</v>
      </c>
      <c r="D33" s="6" t="s">
        <v>8267</v>
      </c>
      <c r="E33" s="6" t="s">
        <v>79</v>
      </c>
      <c r="F33" s="6"/>
      <c r="G33" s="6"/>
      <c r="H33" s="6"/>
      <c r="I33" s="6" t="s">
        <v>2869</v>
      </c>
      <c r="J33" s="6"/>
      <c r="K33" s="6"/>
      <c r="L33" s="6"/>
      <c r="M33" s="6" t="s">
        <v>1559</v>
      </c>
      <c r="N33" s="6" t="s">
        <v>8307</v>
      </c>
    </row>
    <row r="34" spans="2:14">
      <c r="B34" s="6" t="s">
        <v>80</v>
      </c>
      <c r="C34" s="6" t="s">
        <v>7775</v>
      </c>
      <c r="D34" s="6" t="s">
        <v>8267</v>
      </c>
      <c r="E34" s="6" t="s">
        <v>81</v>
      </c>
      <c r="F34" s="6"/>
      <c r="G34" s="6"/>
      <c r="H34" s="6"/>
      <c r="I34" s="6" t="s">
        <v>2869</v>
      </c>
      <c r="J34" s="6"/>
      <c r="K34" s="6"/>
      <c r="L34" s="6"/>
      <c r="M34" s="6" t="s">
        <v>1559</v>
      </c>
      <c r="N34" s="6" t="s">
        <v>8307</v>
      </c>
    </row>
    <row r="35" spans="2:14">
      <c r="B35" s="6" t="s">
        <v>82</v>
      </c>
      <c r="C35" s="6" t="s">
        <v>7775</v>
      </c>
      <c r="D35" s="6" t="s">
        <v>8267</v>
      </c>
      <c r="E35" s="6" t="s">
        <v>83</v>
      </c>
      <c r="F35" s="6"/>
      <c r="G35" s="6"/>
      <c r="H35" s="6"/>
      <c r="I35" s="6" t="s">
        <v>2869</v>
      </c>
      <c r="J35" s="6"/>
      <c r="K35" s="6"/>
      <c r="L35" s="6"/>
      <c r="M35" s="6" t="s">
        <v>1559</v>
      </c>
      <c r="N35" s="6" t="s">
        <v>8307</v>
      </c>
    </row>
    <row r="36" spans="2:14">
      <c r="B36" s="6" t="s">
        <v>84</v>
      </c>
      <c r="C36" s="6" t="s">
        <v>7775</v>
      </c>
      <c r="D36" s="6" t="s">
        <v>8267</v>
      </c>
      <c r="E36" s="6" t="s">
        <v>85</v>
      </c>
      <c r="F36" s="6"/>
      <c r="G36" s="6"/>
      <c r="H36" s="6"/>
      <c r="I36" s="6" t="s">
        <v>2869</v>
      </c>
      <c r="J36" s="6"/>
      <c r="K36" s="6"/>
      <c r="L36" s="6"/>
      <c r="M36" s="6" t="s">
        <v>1559</v>
      </c>
      <c r="N36" s="6" t="s">
        <v>8307</v>
      </c>
    </row>
    <row r="37" spans="2:14">
      <c r="B37" s="6" t="s">
        <v>86</v>
      </c>
      <c r="C37" s="6" t="s">
        <v>7775</v>
      </c>
      <c r="D37" s="6" t="s">
        <v>8267</v>
      </c>
      <c r="E37" s="6" t="s">
        <v>87</v>
      </c>
      <c r="F37" s="6"/>
      <c r="G37" s="6"/>
      <c r="H37" s="6"/>
      <c r="I37" s="6" t="s">
        <v>8276</v>
      </c>
      <c r="J37" s="6"/>
      <c r="K37" s="6"/>
      <c r="L37" s="6"/>
      <c r="M37" s="6" t="s">
        <v>8276</v>
      </c>
      <c r="N37" s="6"/>
    </row>
    <row r="38" spans="2:14">
      <c r="B38" s="6" t="s">
        <v>88</v>
      </c>
      <c r="C38" s="6" t="s">
        <v>7775</v>
      </c>
      <c r="D38" s="6" t="s">
        <v>8267</v>
      </c>
      <c r="E38" s="6" t="s">
        <v>89</v>
      </c>
      <c r="F38" s="6"/>
      <c r="G38" s="6"/>
      <c r="H38" s="6"/>
      <c r="I38" s="6" t="s">
        <v>8276</v>
      </c>
      <c r="J38" s="6"/>
      <c r="K38" s="6"/>
      <c r="L38" s="6"/>
      <c r="M38" s="6" t="s">
        <v>8276</v>
      </c>
      <c r="N38" s="6"/>
    </row>
    <row r="39" spans="2:14">
      <c r="B39" s="6" t="s">
        <v>90</v>
      </c>
      <c r="C39" s="6" t="s">
        <v>7775</v>
      </c>
      <c r="D39" s="6" t="s">
        <v>8267</v>
      </c>
      <c r="E39" s="6" t="s">
        <v>91</v>
      </c>
      <c r="F39" s="6"/>
      <c r="G39" s="6"/>
      <c r="H39" s="6"/>
      <c r="I39" s="6" t="s">
        <v>8276</v>
      </c>
      <c r="J39" s="6"/>
      <c r="K39" s="6"/>
      <c r="L39" s="6"/>
      <c r="M39" s="6" t="s">
        <v>8276</v>
      </c>
      <c r="N39" s="6"/>
    </row>
    <row r="40" spans="2:14">
      <c r="B40" s="6" t="s">
        <v>92</v>
      </c>
      <c r="C40" s="6" t="s">
        <v>7775</v>
      </c>
      <c r="D40" s="6" t="s">
        <v>8267</v>
      </c>
      <c r="E40" s="6" t="s">
        <v>93</v>
      </c>
      <c r="F40" s="6"/>
      <c r="G40" s="6"/>
      <c r="H40" s="6"/>
      <c r="I40" s="6" t="s">
        <v>8276</v>
      </c>
      <c r="J40" s="6"/>
      <c r="K40" s="6"/>
      <c r="L40" s="6"/>
      <c r="M40" s="6" t="s">
        <v>8276</v>
      </c>
      <c r="N40" s="6"/>
    </row>
    <row r="41" spans="2:14">
      <c r="B41" s="6" t="s">
        <v>94</v>
      </c>
      <c r="C41" s="6" t="s">
        <v>7775</v>
      </c>
      <c r="D41" s="6" t="s">
        <v>8267</v>
      </c>
      <c r="E41" s="6" t="s">
        <v>95</v>
      </c>
      <c r="F41" s="6"/>
      <c r="G41" s="6"/>
      <c r="H41" s="6"/>
      <c r="I41" s="6" t="s">
        <v>8276</v>
      </c>
      <c r="J41" s="6"/>
      <c r="K41" s="6"/>
      <c r="L41" s="6"/>
      <c r="M41" s="6" t="s">
        <v>8276</v>
      </c>
      <c r="N41" s="6"/>
    </row>
    <row r="42" spans="2:14">
      <c r="B42" s="6" t="s">
        <v>96</v>
      </c>
      <c r="C42" s="6" t="s">
        <v>7775</v>
      </c>
      <c r="D42" s="6" t="s">
        <v>8267</v>
      </c>
      <c r="E42" s="6" t="s">
        <v>97</v>
      </c>
      <c r="F42" s="6"/>
      <c r="G42" s="6"/>
      <c r="H42" s="6"/>
      <c r="I42" s="6" t="s">
        <v>8276</v>
      </c>
      <c r="J42" s="6"/>
      <c r="K42" s="6"/>
      <c r="L42" s="6"/>
      <c r="M42" s="6" t="s">
        <v>8276</v>
      </c>
      <c r="N42" s="6"/>
    </row>
    <row r="43" spans="2:14">
      <c r="B43" s="6" t="s">
        <v>98</v>
      </c>
      <c r="C43" s="6" t="s">
        <v>7775</v>
      </c>
      <c r="D43" s="6" t="s">
        <v>8267</v>
      </c>
      <c r="E43" s="6" t="s">
        <v>99</v>
      </c>
      <c r="F43" s="6"/>
      <c r="G43" s="6"/>
      <c r="H43" s="6"/>
      <c r="I43" s="6" t="s">
        <v>8276</v>
      </c>
      <c r="J43" s="6"/>
      <c r="K43" s="6"/>
      <c r="L43" s="6"/>
      <c r="M43" s="6" t="s">
        <v>8276</v>
      </c>
      <c r="N43" s="6"/>
    </row>
    <row r="44" spans="2:14">
      <c r="B44" s="6" t="s">
        <v>100</v>
      </c>
      <c r="C44" s="6" t="s">
        <v>7775</v>
      </c>
      <c r="D44" s="6" t="s">
        <v>8267</v>
      </c>
      <c r="E44" s="6" t="s">
        <v>101</v>
      </c>
      <c r="F44" s="6"/>
      <c r="G44" s="6"/>
      <c r="H44" s="6"/>
      <c r="I44" s="6" t="s">
        <v>8276</v>
      </c>
      <c r="J44" s="6"/>
      <c r="K44" s="6"/>
      <c r="L44" s="6"/>
      <c r="M44" s="6" t="s">
        <v>8276</v>
      </c>
      <c r="N44" s="6"/>
    </row>
    <row r="45" spans="2:14">
      <c r="B45" s="6" t="s">
        <v>102</v>
      </c>
      <c r="C45" s="6" t="s">
        <v>7775</v>
      </c>
      <c r="D45" s="6" t="s">
        <v>8267</v>
      </c>
      <c r="E45" s="6" t="s">
        <v>103</v>
      </c>
      <c r="F45" s="6"/>
      <c r="G45" s="6"/>
      <c r="H45" s="6"/>
      <c r="I45" s="6" t="s">
        <v>8276</v>
      </c>
      <c r="J45" s="6"/>
      <c r="K45" s="6"/>
      <c r="L45" s="6"/>
      <c r="M45" s="6" t="s">
        <v>8276</v>
      </c>
      <c r="N45" s="6"/>
    </row>
    <row r="46" spans="2:14">
      <c r="B46" s="6" t="s">
        <v>104</v>
      </c>
      <c r="C46" s="6" t="s">
        <v>7775</v>
      </c>
      <c r="D46" s="6" t="s">
        <v>8267</v>
      </c>
      <c r="E46" s="6" t="s">
        <v>105</v>
      </c>
      <c r="F46" s="6"/>
      <c r="G46" s="6"/>
      <c r="H46" s="6" t="s">
        <v>8308</v>
      </c>
      <c r="I46" s="6" t="s">
        <v>8308</v>
      </c>
      <c r="J46" s="6"/>
      <c r="K46" s="6"/>
      <c r="L46" s="6"/>
      <c r="M46" s="6"/>
      <c r="N46" s="6" t="s">
        <v>8309</v>
      </c>
    </row>
    <row r="47" spans="2:14">
      <c r="B47" s="6" t="s">
        <v>106</v>
      </c>
      <c r="C47" s="6" t="s">
        <v>7775</v>
      </c>
      <c r="D47" s="6" t="s">
        <v>8267</v>
      </c>
      <c r="E47" s="6" t="s">
        <v>107</v>
      </c>
      <c r="F47" s="6" t="s">
        <v>678</v>
      </c>
      <c r="G47" s="6" t="s">
        <v>678</v>
      </c>
      <c r="H47" s="6" t="s">
        <v>8310</v>
      </c>
      <c r="I47" s="6" t="s">
        <v>8311</v>
      </c>
      <c r="J47" s="6"/>
      <c r="K47" s="6"/>
      <c r="L47" s="6"/>
      <c r="M47" s="6"/>
      <c r="N47" s="6" t="s">
        <v>8309</v>
      </c>
    </row>
    <row r="48" spans="2:14">
      <c r="B48" s="6" t="s">
        <v>108</v>
      </c>
      <c r="C48" s="6" t="s">
        <v>7775</v>
      </c>
      <c r="D48" s="6" t="s">
        <v>8267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8312</v>
      </c>
      <c r="L48" s="6" t="s">
        <v>8227</v>
      </c>
      <c r="M48" s="6"/>
      <c r="N48" s="6" t="s">
        <v>8313</v>
      </c>
    </row>
    <row r="49" spans="2:14">
      <c r="B49" s="6" t="s">
        <v>110</v>
      </c>
      <c r="C49" s="6" t="s">
        <v>7775</v>
      </c>
      <c r="D49" s="6" t="s">
        <v>8267</v>
      </c>
      <c r="E49" s="6" t="s">
        <v>111</v>
      </c>
      <c r="F49" s="6" t="s">
        <v>678</v>
      </c>
      <c r="G49" s="6" t="s">
        <v>678</v>
      </c>
      <c r="H49" s="6"/>
      <c r="I49" s="6" t="s">
        <v>8314</v>
      </c>
      <c r="J49" s="6"/>
      <c r="K49" s="6"/>
      <c r="L49" s="6"/>
      <c r="M49" s="6" t="s">
        <v>8314</v>
      </c>
      <c r="N49" s="6" t="s">
        <v>8279</v>
      </c>
    </row>
    <row r="50" spans="2:14">
      <c r="B50" s="6" t="s">
        <v>112</v>
      </c>
      <c r="C50" s="6" t="s">
        <v>7775</v>
      </c>
      <c r="D50" s="6" t="s">
        <v>8267</v>
      </c>
      <c r="E50" s="6" t="s">
        <v>113</v>
      </c>
      <c r="F50" s="6" t="s">
        <v>678</v>
      </c>
      <c r="G50" s="6" t="s">
        <v>678</v>
      </c>
      <c r="H50" s="6"/>
      <c r="I50" s="6" t="s">
        <v>8315</v>
      </c>
      <c r="J50" s="6"/>
      <c r="K50" s="6"/>
      <c r="L50" s="6"/>
      <c r="M50" s="6" t="s">
        <v>8315</v>
      </c>
      <c r="N50" s="6" t="s">
        <v>8279</v>
      </c>
    </row>
    <row r="51" spans="2:14">
      <c r="B51" s="6" t="s">
        <v>114</v>
      </c>
      <c r="C51" s="6" t="s">
        <v>7775</v>
      </c>
      <c r="D51" s="6" t="s">
        <v>8267</v>
      </c>
      <c r="E51" s="6" t="s">
        <v>115</v>
      </c>
      <c r="F51" s="6" t="s">
        <v>678</v>
      </c>
      <c r="G51" s="6" t="s">
        <v>678</v>
      </c>
      <c r="H51" s="6"/>
      <c r="I51" s="6" t="s">
        <v>8316</v>
      </c>
      <c r="J51" s="6"/>
      <c r="K51" s="6"/>
      <c r="L51" s="6"/>
      <c r="M51" s="6" t="s">
        <v>8316</v>
      </c>
      <c r="N51" s="6" t="s">
        <v>8317</v>
      </c>
    </row>
    <row r="52" spans="2:14">
      <c r="B52" s="6" t="s">
        <v>116</v>
      </c>
      <c r="C52" s="6" t="s">
        <v>7775</v>
      </c>
      <c r="D52" s="6" t="s">
        <v>8267</v>
      </c>
      <c r="E52" s="6" t="s">
        <v>117</v>
      </c>
      <c r="F52" s="6"/>
      <c r="G52" s="6"/>
      <c r="H52" s="6"/>
      <c r="I52" s="6" t="s">
        <v>8276</v>
      </c>
      <c r="J52" s="6"/>
      <c r="K52" s="6"/>
      <c r="L52" s="6"/>
      <c r="M52" s="6" t="s">
        <v>8276</v>
      </c>
      <c r="N52" s="6"/>
    </row>
    <row r="53" spans="2:14">
      <c r="B53" s="6" t="s">
        <v>118</v>
      </c>
      <c r="C53" s="6" t="s">
        <v>7775</v>
      </c>
      <c r="D53" s="6" t="s">
        <v>8267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8318</v>
      </c>
      <c r="L53" s="6" t="s">
        <v>2165</v>
      </c>
      <c r="M53" s="6" t="s">
        <v>8285</v>
      </c>
      <c r="N53" s="6" t="s">
        <v>8319</v>
      </c>
    </row>
    <row r="54" spans="2:14">
      <c r="B54" s="6" t="s">
        <v>120</v>
      </c>
      <c r="C54" s="6" t="s">
        <v>7775</v>
      </c>
      <c r="D54" s="6" t="s">
        <v>8267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8320</v>
      </c>
      <c r="L54" s="6" t="s">
        <v>1003</v>
      </c>
      <c r="M54" s="6" t="s">
        <v>8285</v>
      </c>
      <c r="N54" s="6" t="s">
        <v>8321</v>
      </c>
    </row>
    <row r="55" spans="2:14">
      <c r="B55" s="6" t="s">
        <v>122</v>
      </c>
      <c r="C55" s="6" t="s">
        <v>7775</v>
      </c>
      <c r="D55" s="6" t="s">
        <v>8267</v>
      </c>
      <c r="E55" s="6" t="s">
        <v>123</v>
      </c>
      <c r="F55" s="6"/>
      <c r="G55" s="6"/>
      <c r="H55" s="6"/>
      <c r="I55" s="6" t="s">
        <v>8276</v>
      </c>
      <c r="J55" s="6"/>
      <c r="K55" s="6"/>
      <c r="L55" s="6"/>
      <c r="M55" s="6" t="s">
        <v>8276</v>
      </c>
      <c r="N55" s="6"/>
    </row>
    <row r="56" spans="2:14">
      <c r="B56" s="6" t="s">
        <v>124</v>
      </c>
      <c r="C56" s="6" t="s">
        <v>7775</v>
      </c>
      <c r="D56" s="6" t="s">
        <v>8267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8322</v>
      </c>
      <c r="L56" s="6" t="s">
        <v>2282</v>
      </c>
      <c r="M56" s="6" t="s">
        <v>8285</v>
      </c>
      <c r="N56" s="6" t="s">
        <v>8286</v>
      </c>
    </row>
    <row r="57" spans="2:14">
      <c r="B57" s="6" t="s">
        <v>126</v>
      </c>
      <c r="C57" s="6" t="s">
        <v>7775</v>
      </c>
      <c r="D57" s="6" t="s">
        <v>8267</v>
      </c>
      <c r="E57" s="6" t="s">
        <v>127</v>
      </c>
      <c r="F57" s="6"/>
      <c r="G57" s="6"/>
      <c r="H57" s="6"/>
      <c r="I57" s="6" t="s">
        <v>8276</v>
      </c>
      <c r="J57" s="6" t="s">
        <v>8297</v>
      </c>
      <c r="K57" s="6" t="s">
        <v>8323</v>
      </c>
      <c r="L57" s="6" t="s">
        <v>8324</v>
      </c>
      <c r="M57" s="6" t="s">
        <v>8276</v>
      </c>
      <c r="N57" s="6" t="s">
        <v>8325</v>
      </c>
    </row>
    <row r="58" spans="2:14">
      <c r="B58" s="6" t="s">
        <v>128</v>
      </c>
      <c r="C58" s="6" t="s">
        <v>7775</v>
      </c>
      <c r="D58" s="6" t="s">
        <v>8267</v>
      </c>
      <c r="E58" s="6" t="s">
        <v>129</v>
      </c>
      <c r="F58" s="6" t="s">
        <v>15</v>
      </c>
      <c r="G58" s="6" t="s">
        <v>15</v>
      </c>
      <c r="H58" s="6" t="s">
        <v>644</v>
      </c>
      <c r="I58" s="6" t="s">
        <v>644</v>
      </c>
      <c r="J58" s="6"/>
      <c r="K58" s="6"/>
      <c r="L58" s="6"/>
      <c r="M58" s="6" t="s">
        <v>644</v>
      </c>
      <c r="N58" s="6" t="s">
        <v>8286</v>
      </c>
    </row>
    <row r="59" spans="2:14">
      <c r="B59" s="6" t="s">
        <v>130</v>
      </c>
      <c r="C59" s="6" t="s">
        <v>7775</v>
      </c>
      <c r="D59" s="6" t="s">
        <v>8267</v>
      </c>
      <c r="E59" s="6" t="s">
        <v>131</v>
      </c>
      <c r="F59" s="6" t="s">
        <v>678</v>
      </c>
      <c r="G59" s="6" t="s">
        <v>678</v>
      </c>
      <c r="H59" s="6" t="s">
        <v>8326</v>
      </c>
      <c r="I59" s="6" t="s">
        <v>8326</v>
      </c>
      <c r="J59" s="6"/>
      <c r="K59" s="6"/>
      <c r="L59" s="6"/>
      <c r="M59" s="6" t="s">
        <v>8326</v>
      </c>
      <c r="N59" s="6" t="s">
        <v>8286</v>
      </c>
    </row>
    <row r="60" spans="2:14">
      <c r="B60" s="6" t="s">
        <v>132</v>
      </c>
      <c r="C60" s="6" t="s">
        <v>7775</v>
      </c>
      <c r="D60" s="6" t="s">
        <v>8267</v>
      </c>
      <c r="E60" s="6" t="s">
        <v>133</v>
      </c>
      <c r="F60" s="6" t="s">
        <v>678</v>
      </c>
      <c r="G60" s="6" t="s">
        <v>678</v>
      </c>
      <c r="H60" s="6" t="s">
        <v>8327</v>
      </c>
      <c r="I60" s="6" t="s">
        <v>8327</v>
      </c>
      <c r="J60" s="6"/>
      <c r="K60" s="6"/>
      <c r="L60" s="6"/>
      <c r="M60" s="6" t="s">
        <v>8327</v>
      </c>
      <c r="N60" s="6" t="s">
        <v>8286</v>
      </c>
    </row>
    <row r="61" spans="2:14">
      <c r="B61" s="6" t="s">
        <v>134</v>
      </c>
      <c r="C61" s="6" t="s">
        <v>7775</v>
      </c>
      <c r="D61" s="6" t="s">
        <v>8267</v>
      </c>
      <c r="E61" s="6" t="s">
        <v>135</v>
      </c>
      <c r="F61" s="6" t="s">
        <v>264</v>
      </c>
      <c r="G61" s="6" t="s">
        <v>678</v>
      </c>
      <c r="H61" s="6"/>
      <c r="I61" s="6"/>
      <c r="J61" s="6"/>
      <c r="K61" s="6"/>
      <c r="L61" s="6"/>
      <c r="M61" s="6" t="s">
        <v>1584</v>
      </c>
      <c r="N61" s="6" t="s">
        <v>8286</v>
      </c>
    </row>
    <row r="62" spans="2:14">
      <c r="B62" s="6" t="s">
        <v>136</v>
      </c>
      <c r="C62" s="6" t="s">
        <v>7775</v>
      </c>
      <c r="D62" s="6" t="s">
        <v>8267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8328</v>
      </c>
      <c r="L62" s="6" t="s">
        <v>651</v>
      </c>
      <c r="M62" s="6"/>
      <c r="N62" s="6" t="s">
        <v>8329</v>
      </c>
    </row>
    <row r="63" spans="2:14">
      <c r="B63" s="6" t="s">
        <v>138</v>
      </c>
      <c r="C63" s="6" t="s">
        <v>7775</v>
      </c>
      <c r="D63" s="6" t="s">
        <v>8267</v>
      </c>
      <c r="E63" s="6" t="s">
        <v>139</v>
      </c>
      <c r="F63" s="6" t="s">
        <v>264</v>
      </c>
      <c r="G63" s="6" t="s">
        <v>264</v>
      </c>
      <c r="H63" s="6"/>
      <c r="I63" s="6"/>
      <c r="J63" s="6" t="s">
        <v>8297</v>
      </c>
      <c r="K63" s="6" t="s">
        <v>8330</v>
      </c>
      <c r="L63" s="6" t="s">
        <v>8324</v>
      </c>
      <c r="M63" s="6"/>
      <c r="N63" s="6" t="s">
        <v>8331</v>
      </c>
    </row>
    <row r="64" spans="2:14">
      <c r="B64" s="6" t="s">
        <v>140</v>
      </c>
      <c r="C64" s="6" t="s">
        <v>7775</v>
      </c>
      <c r="D64" s="6" t="s">
        <v>8267</v>
      </c>
      <c r="E64" s="6" t="s">
        <v>141</v>
      </c>
      <c r="F64" s="6" t="s">
        <v>264</v>
      </c>
      <c r="G64" s="6" t="s">
        <v>264</v>
      </c>
      <c r="H64" s="6"/>
      <c r="I64" s="6"/>
      <c r="J64" s="6" t="s">
        <v>8297</v>
      </c>
      <c r="K64" s="6" t="s">
        <v>8332</v>
      </c>
      <c r="L64" s="6" t="s">
        <v>8324</v>
      </c>
      <c r="M64" s="6"/>
      <c r="N64" s="6" t="s">
        <v>8333</v>
      </c>
    </row>
    <row r="65" spans="2:14">
      <c r="B65" s="6" t="s">
        <v>142</v>
      </c>
      <c r="C65" s="6" t="s">
        <v>7775</v>
      </c>
      <c r="D65" s="6" t="s">
        <v>8267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2849</v>
      </c>
      <c r="N65" s="6" t="s">
        <v>8334</v>
      </c>
    </row>
    <row r="66" spans="2:14">
      <c r="B66" s="6" t="s">
        <v>144</v>
      </c>
      <c r="C66" s="6" t="s">
        <v>7775</v>
      </c>
      <c r="D66" s="6" t="s">
        <v>8267</v>
      </c>
      <c r="E66" s="6" t="s">
        <v>145</v>
      </c>
      <c r="F66" s="6" t="s">
        <v>678</v>
      </c>
      <c r="G66" s="6" t="s">
        <v>678</v>
      </c>
      <c r="H66" s="6" t="s">
        <v>644</v>
      </c>
      <c r="I66" s="6" t="s">
        <v>644</v>
      </c>
      <c r="J66" s="6"/>
      <c r="K66" s="6"/>
      <c r="L66" s="6"/>
      <c r="M66" s="6" t="s">
        <v>644</v>
      </c>
      <c r="N66" s="6" t="s">
        <v>8279</v>
      </c>
    </row>
    <row r="67" spans="2:14">
      <c r="B67" s="6" t="s">
        <v>146</v>
      </c>
      <c r="C67" s="6" t="s">
        <v>7775</v>
      </c>
      <c r="D67" s="6" t="s">
        <v>8267</v>
      </c>
      <c r="E67" s="6" t="s">
        <v>147</v>
      </c>
      <c r="F67" s="6"/>
      <c r="G67" s="6"/>
      <c r="H67" s="6"/>
      <c r="I67" s="6"/>
      <c r="J67" s="6"/>
      <c r="K67" s="6" t="s">
        <v>8335</v>
      </c>
      <c r="L67" s="6" t="s">
        <v>1003</v>
      </c>
      <c r="M67" s="6" t="s">
        <v>8269</v>
      </c>
      <c r="N67" s="6" t="s">
        <v>8336</v>
      </c>
    </row>
    <row r="68" spans="2:14">
      <c r="B68" s="6" t="s">
        <v>148</v>
      </c>
      <c r="C68" s="6" t="s">
        <v>7775</v>
      </c>
      <c r="D68" s="6" t="s">
        <v>8267</v>
      </c>
      <c r="E68" s="6" t="s">
        <v>149</v>
      </c>
      <c r="F68" s="6" t="s">
        <v>264</v>
      </c>
      <c r="G68" s="6" t="s">
        <v>678</v>
      </c>
      <c r="H68" s="6" t="s">
        <v>8337</v>
      </c>
      <c r="I68" s="6" t="s">
        <v>8338</v>
      </c>
      <c r="J68" s="6" t="s">
        <v>8339</v>
      </c>
      <c r="K68" s="6"/>
      <c r="L68" s="6"/>
      <c r="M68" s="6" t="s">
        <v>8340</v>
      </c>
      <c r="N68" s="6" t="s">
        <v>8341</v>
      </c>
    </row>
    <row r="69" spans="2:14">
      <c r="B69" s="6" t="s">
        <v>150</v>
      </c>
      <c r="C69" s="6" t="s">
        <v>7775</v>
      </c>
      <c r="D69" s="6" t="s">
        <v>8267</v>
      </c>
      <c r="E69" s="6" t="s">
        <v>151</v>
      </c>
      <c r="F69" s="6" t="s">
        <v>678</v>
      </c>
      <c r="G69" s="6" t="s">
        <v>678</v>
      </c>
      <c r="H69" s="6" t="s">
        <v>644</v>
      </c>
      <c r="I69" s="6" t="s">
        <v>644</v>
      </c>
      <c r="J69" s="6"/>
      <c r="K69" s="6"/>
      <c r="L69" s="6"/>
      <c r="M69" s="6" t="s">
        <v>644</v>
      </c>
      <c r="N69" s="6" t="s">
        <v>8317</v>
      </c>
    </row>
    <row r="70" spans="2:14">
      <c r="B70" s="6" t="s">
        <v>152</v>
      </c>
      <c r="C70" s="6" t="s">
        <v>7775</v>
      </c>
      <c r="D70" s="6" t="s">
        <v>8267</v>
      </c>
      <c r="E70" s="6" t="s">
        <v>153</v>
      </c>
      <c r="F70" s="6"/>
      <c r="G70" s="6"/>
      <c r="H70" s="6"/>
      <c r="I70" s="6" t="s">
        <v>8276</v>
      </c>
      <c r="J70" s="6"/>
      <c r="K70" s="6"/>
      <c r="L70" s="6"/>
      <c r="M70" s="6" t="s">
        <v>8276</v>
      </c>
      <c r="N70" s="6"/>
    </row>
    <row r="71" spans="2:14">
      <c r="B71" s="6" t="s">
        <v>154</v>
      </c>
      <c r="C71" s="6" t="s">
        <v>7775</v>
      </c>
      <c r="D71" s="6" t="s">
        <v>8267</v>
      </c>
      <c r="E71" s="6" t="s">
        <v>155</v>
      </c>
      <c r="F71" s="6"/>
      <c r="G71" s="6"/>
      <c r="H71" s="6"/>
      <c r="I71" s="6" t="s">
        <v>8276</v>
      </c>
      <c r="J71" s="6"/>
      <c r="K71" s="6"/>
      <c r="L71" s="6"/>
      <c r="M71" s="6" t="s">
        <v>8276</v>
      </c>
      <c r="N71" s="6"/>
    </row>
    <row r="72" spans="2:14">
      <c r="B72" s="6" t="s">
        <v>156</v>
      </c>
      <c r="C72" s="6" t="s">
        <v>7775</v>
      </c>
      <c r="D72" s="6" t="s">
        <v>8267</v>
      </c>
      <c r="E72" s="6" t="s">
        <v>157</v>
      </c>
      <c r="F72" s="6"/>
      <c r="G72" s="6"/>
      <c r="H72" s="6"/>
      <c r="I72" s="6" t="s">
        <v>8276</v>
      </c>
      <c r="J72" s="6"/>
      <c r="K72" s="6"/>
      <c r="L72" s="6"/>
      <c r="M72" s="6" t="s">
        <v>8276</v>
      </c>
      <c r="N72" s="6"/>
    </row>
    <row r="73" spans="2:14">
      <c r="B73" s="6" t="s">
        <v>158</v>
      </c>
      <c r="C73" s="6" t="s">
        <v>7775</v>
      </c>
      <c r="D73" s="6" t="s">
        <v>8267</v>
      </c>
      <c r="E73" s="6" t="s">
        <v>159</v>
      </c>
      <c r="F73" s="6"/>
      <c r="G73" s="6"/>
      <c r="H73" s="6"/>
      <c r="I73" s="6" t="s">
        <v>8276</v>
      </c>
      <c r="J73" s="6"/>
      <c r="K73" s="6"/>
      <c r="L73" s="6"/>
      <c r="M73" s="6" t="s">
        <v>8303</v>
      </c>
      <c r="N73" s="6" t="s">
        <v>8304</v>
      </c>
    </row>
    <row r="74" spans="2:14">
      <c r="B74" s="6" t="s">
        <v>160</v>
      </c>
      <c r="C74" s="6" t="s">
        <v>7775</v>
      </c>
      <c r="D74" s="6" t="s">
        <v>8267</v>
      </c>
      <c r="E74" s="6" t="s">
        <v>161</v>
      </c>
      <c r="F74" s="6"/>
      <c r="G74" s="6"/>
      <c r="H74" s="6"/>
      <c r="I74" s="6" t="s">
        <v>8276</v>
      </c>
      <c r="J74" s="6"/>
      <c r="K74" s="6"/>
      <c r="L74" s="6"/>
      <c r="M74" s="6" t="s">
        <v>8276</v>
      </c>
      <c r="N74" s="6"/>
    </row>
    <row r="75" spans="2:14">
      <c r="B75" s="6" t="s">
        <v>162</v>
      </c>
      <c r="C75" s="6" t="s">
        <v>7775</v>
      </c>
      <c r="D75" s="6" t="s">
        <v>8267</v>
      </c>
      <c r="E75" s="6" t="s">
        <v>163</v>
      </c>
      <c r="F75" s="6"/>
      <c r="G75" s="6"/>
      <c r="H75" s="6"/>
      <c r="I75" s="6" t="s">
        <v>8276</v>
      </c>
      <c r="J75" s="6"/>
      <c r="K75" s="6"/>
      <c r="L75" s="6"/>
      <c r="M75" s="6" t="s">
        <v>8276</v>
      </c>
      <c r="N75" s="6"/>
    </row>
    <row r="76" spans="2:14">
      <c r="B76" s="6" t="s">
        <v>164</v>
      </c>
      <c r="C76" s="6" t="s">
        <v>7775</v>
      </c>
      <c r="D76" s="6" t="s">
        <v>8267</v>
      </c>
      <c r="E76" s="6" t="s">
        <v>165</v>
      </c>
      <c r="F76" s="6"/>
      <c r="G76" s="6"/>
      <c r="H76" s="6"/>
      <c r="I76" s="6" t="s">
        <v>8276</v>
      </c>
      <c r="J76" s="6"/>
      <c r="K76" s="6"/>
      <c r="L76" s="6"/>
      <c r="M76" s="6" t="s">
        <v>8276</v>
      </c>
      <c r="N76" s="6"/>
    </row>
    <row r="77" spans="2:14">
      <c r="B77" s="6" t="s">
        <v>166</v>
      </c>
      <c r="C77" s="6" t="s">
        <v>7775</v>
      </c>
      <c r="D77" s="6" t="s">
        <v>8267</v>
      </c>
      <c r="E77" s="6" t="s">
        <v>167</v>
      </c>
      <c r="F77" s="6"/>
      <c r="G77" s="6"/>
      <c r="H77" s="6"/>
      <c r="I77" s="6" t="s">
        <v>8276</v>
      </c>
      <c r="J77" s="6"/>
      <c r="K77" s="6"/>
      <c r="L77" s="6"/>
      <c r="M77" s="6" t="s">
        <v>8276</v>
      </c>
      <c r="N77" s="6"/>
    </row>
    <row r="78" spans="2:14">
      <c r="B78" s="6" t="s">
        <v>168</v>
      </c>
      <c r="C78" s="6" t="s">
        <v>7775</v>
      </c>
      <c r="D78" s="6" t="s">
        <v>8267</v>
      </c>
      <c r="E78" s="6" t="s">
        <v>169</v>
      </c>
      <c r="F78" s="6"/>
      <c r="G78" s="6"/>
      <c r="H78" s="6"/>
      <c r="I78" s="6" t="s">
        <v>8276</v>
      </c>
      <c r="J78" s="6"/>
      <c r="K78" s="6"/>
      <c r="L78" s="6"/>
      <c r="M78" s="6" t="s">
        <v>8276</v>
      </c>
      <c r="N78" s="6"/>
    </row>
    <row r="79" spans="2:14">
      <c r="B79" s="6" t="s">
        <v>170</v>
      </c>
      <c r="C79" s="6" t="s">
        <v>7775</v>
      </c>
      <c r="D79" s="6" t="s">
        <v>8267</v>
      </c>
      <c r="E79" s="6" t="s">
        <v>171</v>
      </c>
      <c r="F79" s="6"/>
      <c r="G79" s="6"/>
      <c r="H79" s="6"/>
      <c r="I79" s="6" t="s">
        <v>8276</v>
      </c>
      <c r="J79" s="6"/>
      <c r="K79" s="6"/>
      <c r="L79" s="6"/>
      <c r="M79" s="6" t="s">
        <v>8276</v>
      </c>
      <c r="N79" s="6"/>
    </row>
    <row r="80" spans="2:14">
      <c r="B80" s="6" t="s">
        <v>172</v>
      </c>
      <c r="C80" s="6" t="s">
        <v>7775</v>
      </c>
      <c r="D80" s="6" t="s">
        <v>8267</v>
      </c>
      <c r="E80" s="6" t="s">
        <v>173</v>
      </c>
      <c r="F80" s="6"/>
      <c r="G80" s="6"/>
      <c r="H80" s="6"/>
      <c r="I80" s="6" t="s">
        <v>8276</v>
      </c>
      <c r="J80" s="6"/>
      <c r="K80" s="6"/>
      <c r="L80" s="6"/>
      <c r="M80" s="6" t="s">
        <v>8276</v>
      </c>
      <c r="N80" s="6"/>
    </row>
    <row r="81" spans="2:14">
      <c r="B81" s="6" t="s">
        <v>174</v>
      </c>
      <c r="C81" s="6" t="s">
        <v>7775</v>
      </c>
      <c r="D81" s="6" t="s">
        <v>8267</v>
      </c>
      <c r="E81" s="6" t="s">
        <v>175</v>
      </c>
      <c r="F81" s="6"/>
      <c r="G81" s="6"/>
      <c r="H81" s="6"/>
      <c r="I81" s="6" t="s">
        <v>8276</v>
      </c>
      <c r="J81" s="6"/>
      <c r="K81" s="6"/>
      <c r="L81" s="6"/>
      <c r="M81" s="6" t="s">
        <v>8276</v>
      </c>
      <c r="N81" s="6"/>
    </row>
    <row r="82" spans="2:14">
      <c r="B82" s="6" t="s">
        <v>176</v>
      </c>
      <c r="C82" s="6" t="s">
        <v>7775</v>
      </c>
      <c r="D82" s="6" t="s">
        <v>8267</v>
      </c>
      <c r="E82" s="6" t="s">
        <v>177</v>
      </c>
      <c r="F82" s="6" t="s">
        <v>15</v>
      </c>
      <c r="G82" s="6" t="s">
        <v>15</v>
      </c>
      <c r="H82" s="6" t="s">
        <v>644</v>
      </c>
      <c r="I82" s="6" t="s">
        <v>644</v>
      </c>
      <c r="J82" s="6"/>
      <c r="K82" s="6"/>
      <c r="L82" s="6"/>
      <c r="M82" s="6" t="s">
        <v>644</v>
      </c>
      <c r="N82" s="6" t="s">
        <v>8273</v>
      </c>
    </row>
    <row r="83" spans="2:14">
      <c r="B83" s="6" t="s">
        <v>178</v>
      </c>
      <c r="C83" s="6" t="s">
        <v>7775</v>
      </c>
      <c r="D83" s="6" t="s">
        <v>8267</v>
      </c>
      <c r="E83" s="6" t="s">
        <v>179</v>
      </c>
      <c r="F83" s="6" t="s">
        <v>15</v>
      </c>
      <c r="G83" s="6" t="s">
        <v>15</v>
      </c>
      <c r="H83" s="6" t="s">
        <v>644</v>
      </c>
      <c r="I83" s="6" t="s">
        <v>644</v>
      </c>
      <c r="J83" s="6"/>
      <c r="K83" s="6"/>
      <c r="L83" s="6"/>
      <c r="M83" s="6" t="s">
        <v>644</v>
      </c>
      <c r="N83" s="6" t="s">
        <v>8273</v>
      </c>
    </row>
    <row r="84" spans="2:14">
      <c r="B84" s="6" t="s">
        <v>180</v>
      </c>
      <c r="C84" s="6" t="s">
        <v>7775</v>
      </c>
      <c r="D84" s="6" t="s">
        <v>8267</v>
      </c>
      <c r="E84" s="6" t="s">
        <v>181</v>
      </c>
      <c r="F84" s="6"/>
      <c r="G84" s="6"/>
      <c r="H84" s="6"/>
      <c r="I84" s="6" t="s">
        <v>8276</v>
      </c>
      <c r="J84" s="6"/>
      <c r="K84" s="6"/>
      <c r="L84" s="6"/>
      <c r="M84" s="6" t="s">
        <v>8276</v>
      </c>
      <c r="N84" s="6"/>
    </row>
    <row r="85" spans="2:14">
      <c r="B85" s="6" t="s">
        <v>182</v>
      </c>
      <c r="C85" s="6" t="s">
        <v>7775</v>
      </c>
      <c r="D85" s="6" t="s">
        <v>8267</v>
      </c>
      <c r="E85" s="6" t="s">
        <v>183</v>
      </c>
      <c r="F85" s="6"/>
      <c r="G85" s="6"/>
      <c r="H85" s="6"/>
      <c r="I85" s="6" t="s">
        <v>8276</v>
      </c>
      <c r="J85" s="6"/>
      <c r="K85" s="6"/>
      <c r="L85" s="6"/>
      <c r="M85" s="6" t="s">
        <v>8276</v>
      </c>
      <c r="N85" s="6"/>
    </row>
    <row r="86" spans="2:14">
      <c r="B86" s="6" t="s">
        <v>184</v>
      </c>
      <c r="C86" s="6" t="s">
        <v>7775</v>
      </c>
      <c r="D86" s="6" t="s">
        <v>8267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8342</v>
      </c>
      <c r="L86" s="6" t="s">
        <v>2369</v>
      </c>
      <c r="M86" s="6" t="s">
        <v>8269</v>
      </c>
      <c r="N86" s="6" t="s">
        <v>8286</v>
      </c>
    </row>
    <row r="87" spans="2:14">
      <c r="B87" s="6" t="s">
        <v>186</v>
      </c>
      <c r="C87" s="6" t="s">
        <v>7775</v>
      </c>
      <c r="D87" s="6" t="s">
        <v>8267</v>
      </c>
      <c r="E87" s="6" t="s">
        <v>187</v>
      </c>
      <c r="F87" s="6"/>
      <c r="G87" s="6"/>
      <c r="H87" s="6"/>
      <c r="I87" s="6" t="s">
        <v>8276</v>
      </c>
      <c r="J87" s="6"/>
      <c r="K87" s="6"/>
      <c r="L87" s="6"/>
      <c r="M87" s="6" t="s">
        <v>8276</v>
      </c>
      <c r="N87" s="6"/>
    </row>
    <row r="88" spans="2:14">
      <c r="B88" s="6" t="s">
        <v>188</v>
      </c>
      <c r="C88" s="6" t="s">
        <v>7775</v>
      </c>
      <c r="D88" s="6" t="s">
        <v>8267</v>
      </c>
      <c r="E88" s="6" t="s">
        <v>189</v>
      </c>
      <c r="F88" s="6"/>
      <c r="G88" s="6"/>
      <c r="H88" s="6"/>
      <c r="I88" s="6" t="s">
        <v>8276</v>
      </c>
      <c r="J88" s="6"/>
      <c r="K88" s="6"/>
      <c r="L88" s="6"/>
      <c r="M88" s="6" t="s">
        <v>8276</v>
      </c>
      <c r="N88" s="6"/>
    </row>
    <row r="89" spans="2:14">
      <c r="B89" s="6" t="s">
        <v>190</v>
      </c>
      <c r="C89" s="6" t="s">
        <v>7775</v>
      </c>
      <c r="D89" s="6" t="s">
        <v>8267</v>
      </c>
      <c r="E89" s="6" t="s">
        <v>191</v>
      </c>
      <c r="F89" s="6"/>
      <c r="G89" s="6"/>
      <c r="H89" s="6"/>
      <c r="I89" s="6"/>
      <c r="J89" s="6"/>
      <c r="K89" s="6" t="s">
        <v>8343</v>
      </c>
      <c r="L89" s="6" t="s">
        <v>626</v>
      </c>
      <c r="M89" s="6" t="s">
        <v>8269</v>
      </c>
      <c r="N89" s="6" t="s">
        <v>8275</v>
      </c>
    </row>
    <row r="90" spans="2:14">
      <c r="B90" s="6" t="s">
        <v>192</v>
      </c>
      <c r="C90" s="6" t="s">
        <v>7775</v>
      </c>
      <c r="D90" s="6" t="s">
        <v>8267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8344</v>
      </c>
      <c r="L90" s="6" t="s">
        <v>1710</v>
      </c>
      <c r="M90" s="6" t="s">
        <v>8269</v>
      </c>
      <c r="N90" s="6" t="s">
        <v>8275</v>
      </c>
    </row>
    <row r="91" spans="2:14">
      <c r="B91" s="6" t="s">
        <v>194</v>
      </c>
      <c r="C91" s="6" t="s">
        <v>7775</v>
      </c>
      <c r="D91" s="6" t="s">
        <v>8267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8345</v>
      </c>
      <c r="L91" s="6" t="s">
        <v>626</v>
      </c>
      <c r="M91" s="6"/>
      <c r="N91" s="6" t="s">
        <v>8346</v>
      </c>
    </row>
    <row r="92" spans="2:14">
      <c r="B92" s="6" t="s">
        <v>196</v>
      </c>
      <c r="C92" s="6" t="s">
        <v>7775</v>
      </c>
      <c r="D92" s="6" t="s">
        <v>8267</v>
      </c>
      <c r="E92" s="6" t="s">
        <v>197</v>
      </c>
      <c r="F92" s="6" t="s">
        <v>678</v>
      </c>
      <c r="G92" s="6" t="s">
        <v>678</v>
      </c>
      <c r="H92" s="6" t="s">
        <v>644</v>
      </c>
      <c r="I92" s="6" t="s">
        <v>644</v>
      </c>
      <c r="J92" s="6"/>
      <c r="K92" s="6"/>
      <c r="L92" s="6"/>
      <c r="M92" s="6" t="s">
        <v>644</v>
      </c>
      <c r="N92" s="6" t="s">
        <v>8347</v>
      </c>
    </row>
    <row r="93" spans="2:14">
      <c r="B93" s="6" t="s">
        <v>198</v>
      </c>
      <c r="C93" s="6" t="s">
        <v>7775</v>
      </c>
      <c r="D93" s="6" t="s">
        <v>8267</v>
      </c>
      <c r="E93" s="6" t="s">
        <v>199</v>
      </c>
      <c r="F93" s="6"/>
      <c r="G93" s="6"/>
      <c r="H93" s="6"/>
      <c r="I93" s="6" t="s">
        <v>8276</v>
      </c>
      <c r="J93" s="6"/>
      <c r="K93" s="6"/>
      <c r="L93" s="6"/>
      <c r="M93" s="6" t="s">
        <v>8276</v>
      </c>
      <c r="N93" s="6"/>
    </row>
    <row r="94" spans="2:14">
      <c r="B94" s="6" t="s">
        <v>200</v>
      </c>
      <c r="C94" s="6" t="s">
        <v>7775</v>
      </c>
      <c r="D94" s="6" t="s">
        <v>8267</v>
      </c>
      <c r="E94" s="6" t="s">
        <v>201</v>
      </c>
      <c r="F94" s="6" t="s">
        <v>678</v>
      </c>
      <c r="G94" s="6" t="s">
        <v>678</v>
      </c>
      <c r="H94" s="6" t="s">
        <v>644</v>
      </c>
      <c r="I94" s="6" t="s">
        <v>644</v>
      </c>
      <c r="J94" s="6"/>
      <c r="K94" s="6"/>
      <c r="L94" s="6"/>
      <c r="M94" s="6" t="s">
        <v>644</v>
      </c>
      <c r="N94" s="6" t="s">
        <v>8348</v>
      </c>
    </row>
    <row r="95" spans="2:14">
      <c r="B95" s="6" t="s">
        <v>202</v>
      </c>
      <c r="C95" s="6" t="s">
        <v>7775</v>
      </c>
      <c r="D95" s="6" t="s">
        <v>8267</v>
      </c>
      <c r="E95" s="6" t="s">
        <v>203</v>
      </c>
      <c r="F95" s="6" t="s">
        <v>678</v>
      </c>
      <c r="G95" s="6" t="s">
        <v>678</v>
      </c>
      <c r="H95" s="6" t="s">
        <v>644</v>
      </c>
      <c r="I95" s="6" t="s">
        <v>644</v>
      </c>
      <c r="J95" s="6"/>
      <c r="K95" s="6"/>
      <c r="L95" s="6"/>
      <c r="M95" s="6" t="s">
        <v>644</v>
      </c>
      <c r="N95" s="6" t="s">
        <v>8279</v>
      </c>
    </row>
    <row r="96" spans="2:14">
      <c r="B96" s="6" t="s">
        <v>204</v>
      </c>
      <c r="C96" s="6" t="s">
        <v>7775</v>
      </c>
      <c r="D96" s="6" t="s">
        <v>8267</v>
      </c>
      <c r="E96" s="6" t="s">
        <v>205</v>
      </c>
      <c r="F96" s="6"/>
      <c r="G96" s="6"/>
      <c r="H96" s="6"/>
      <c r="I96" s="6" t="s">
        <v>8276</v>
      </c>
      <c r="J96" s="6"/>
      <c r="K96" s="6"/>
      <c r="L96" s="6"/>
      <c r="M96" s="6" t="s">
        <v>8276</v>
      </c>
      <c r="N96" s="6"/>
    </row>
    <row r="97" spans="2:14">
      <c r="B97" s="6" t="s">
        <v>206</v>
      </c>
      <c r="C97" s="6" t="s">
        <v>7775</v>
      </c>
      <c r="D97" s="6" t="s">
        <v>8267</v>
      </c>
      <c r="E97" s="6" t="s">
        <v>207</v>
      </c>
      <c r="F97" s="6" t="s">
        <v>15</v>
      </c>
      <c r="G97" s="6" t="s">
        <v>15</v>
      </c>
      <c r="H97" s="6" t="s">
        <v>644</v>
      </c>
      <c r="I97" s="6" t="s">
        <v>644</v>
      </c>
      <c r="J97" s="6"/>
      <c r="K97" s="6"/>
      <c r="L97" s="6"/>
      <c r="M97" s="6" t="s">
        <v>644</v>
      </c>
      <c r="N97" s="6" t="s">
        <v>8273</v>
      </c>
    </row>
    <row r="98" spans="2:14">
      <c r="B98" s="6" t="s">
        <v>208</v>
      </c>
      <c r="C98" s="6" t="s">
        <v>7775</v>
      </c>
      <c r="D98" s="6" t="s">
        <v>8267</v>
      </c>
      <c r="E98" s="6" t="s">
        <v>209</v>
      </c>
      <c r="F98" s="6"/>
      <c r="G98" s="6"/>
      <c r="H98" s="6" t="s">
        <v>644</v>
      </c>
      <c r="I98" s="6" t="s">
        <v>644</v>
      </c>
      <c r="J98" s="6"/>
      <c r="K98" s="6"/>
      <c r="L98" s="6"/>
      <c r="M98" s="6" t="s">
        <v>644</v>
      </c>
      <c r="N98" s="6" t="s">
        <v>8273</v>
      </c>
    </row>
    <row r="99" spans="2:14">
      <c r="B99" s="6" t="s">
        <v>210</v>
      </c>
      <c r="C99" s="6" t="s">
        <v>7775</v>
      </c>
      <c r="D99" s="6" t="s">
        <v>8267</v>
      </c>
      <c r="E99" s="6" t="s">
        <v>211</v>
      </c>
      <c r="F99" s="6"/>
      <c r="G99" s="6"/>
      <c r="H99" s="6"/>
      <c r="I99" s="6" t="s">
        <v>8276</v>
      </c>
      <c r="J99" s="6"/>
      <c r="K99" s="6"/>
      <c r="L99" s="6"/>
      <c r="M99" s="6" t="s">
        <v>8276</v>
      </c>
      <c r="N99" s="6"/>
    </row>
    <row r="100" spans="2:14">
      <c r="B100" s="6" t="s">
        <v>212</v>
      </c>
      <c r="C100" s="6" t="s">
        <v>7775</v>
      </c>
      <c r="D100" s="6" t="s">
        <v>8267</v>
      </c>
      <c r="E100" s="6" t="s">
        <v>213</v>
      </c>
      <c r="F100" s="6" t="s">
        <v>15</v>
      </c>
      <c r="G100" s="6" t="s">
        <v>15</v>
      </c>
      <c r="H100" s="6" t="s">
        <v>8349</v>
      </c>
      <c r="I100" s="6" t="s">
        <v>8349</v>
      </c>
      <c r="J100" s="6"/>
      <c r="K100" s="6"/>
      <c r="L100" s="6"/>
      <c r="M100" s="6" t="s">
        <v>8349</v>
      </c>
      <c r="N100" s="6" t="s">
        <v>8286</v>
      </c>
    </row>
    <row r="101" spans="2:14">
      <c r="B101" s="6" t="s">
        <v>214</v>
      </c>
      <c r="C101" s="6" t="s">
        <v>7775</v>
      </c>
      <c r="D101" s="6" t="s">
        <v>8267</v>
      </c>
      <c r="E101" s="6" t="s">
        <v>215</v>
      </c>
      <c r="F101" s="6" t="s">
        <v>15</v>
      </c>
      <c r="G101" s="6" t="s">
        <v>15</v>
      </c>
      <c r="H101" s="6" t="s">
        <v>8350</v>
      </c>
      <c r="I101" s="6" t="s">
        <v>8350</v>
      </c>
      <c r="J101" s="6"/>
      <c r="K101" s="6"/>
      <c r="L101" s="6"/>
      <c r="M101" s="6" t="s">
        <v>8350</v>
      </c>
      <c r="N101" s="6" t="s">
        <v>8286</v>
      </c>
    </row>
    <row r="102" spans="2:14">
      <c r="B102" s="6" t="s">
        <v>217</v>
      </c>
      <c r="C102" s="6" t="s">
        <v>7775</v>
      </c>
      <c r="D102" s="6" t="s">
        <v>8267</v>
      </c>
      <c r="E102" s="6" t="s">
        <v>218</v>
      </c>
      <c r="F102" s="6" t="s">
        <v>15</v>
      </c>
      <c r="G102" s="6" t="s">
        <v>15</v>
      </c>
      <c r="H102" s="6" t="s">
        <v>8351</v>
      </c>
      <c r="I102" s="6" t="s">
        <v>8351</v>
      </c>
      <c r="J102" s="6"/>
      <c r="K102" s="6"/>
      <c r="L102" s="6"/>
      <c r="M102" s="6" t="s">
        <v>8351</v>
      </c>
      <c r="N102" s="6" t="s">
        <v>8286</v>
      </c>
    </row>
    <row r="103" spans="2:14">
      <c r="B103" s="6" t="s">
        <v>219</v>
      </c>
      <c r="C103" s="6" t="s">
        <v>7775</v>
      </c>
      <c r="D103" s="6" t="s">
        <v>8267</v>
      </c>
      <c r="E103" s="6" t="s">
        <v>220</v>
      </c>
      <c r="F103" s="6" t="s">
        <v>15</v>
      </c>
      <c r="G103" s="6" t="s">
        <v>15</v>
      </c>
      <c r="H103" s="6" t="s">
        <v>644</v>
      </c>
      <c r="I103" s="6" t="s">
        <v>644</v>
      </c>
      <c r="J103" s="6"/>
      <c r="K103" s="6"/>
      <c r="L103" s="6"/>
      <c r="M103" s="6" t="s">
        <v>7290</v>
      </c>
      <c r="N103" s="6" t="s">
        <v>8286</v>
      </c>
    </row>
    <row r="104" spans="2:14">
      <c r="B104" s="6" t="s">
        <v>221</v>
      </c>
      <c r="C104" s="6" t="s">
        <v>7775</v>
      </c>
      <c r="D104" s="6" t="s">
        <v>8267</v>
      </c>
      <c r="E104" s="6" t="s">
        <v>222</v>
      </c>
      <c r="F104" s="6" t="s">
        <v>15</v>
      </c>
      <c r="G104" s="6" t="s">
        <v>15</v>
      </c>
      <c r="H104" s="6" t="s">
        <v>644</v>
      </c>
      <c r="I104" s="6" t="s">
        <v>644</v>
      </c>
      <c r="J104" s="6"/>
      <c r="K104" s="6"/>
      <c r="L104" s="6"/>
      <c r="M104" s="6" t="s">
        <v>644</v>
      </c>
      <c r="N104" s="6" t="s">
        <v>8273</v>
      </c>
    </row>
    <row r="105" spans="2:14">
      <c r="B105" s="6" t="s">
        <v>223</v>
      </c>
      <c r="C105" s="6" t="s">
        <v>7775</v>
      </c>
      <c r="D105" s="6" t="s">
        <v>8267</v>
      </c>
      <c r="E105" s="6" t="s">
        <v>224</v>
      </c>
      <c r="F105" s="6" t="s">
        <v>15</v>
      </c>
      <c r="G105" s="6" t="s">
        <v>15</v>
      </c>
      <c r="H105" s="6" t="s">
        <v>644</v>
      </c>
      <c r="I105" s="6" t="s">
        <v>644</v>
      </c>
      <c r="J105" s="6"/>
      <c r="K105" s="6"/>
      <c r="L105" s="6"/>
      <c r="M105" s="6" t="s">
        <v>644</v>
      </c>
      <c r="N105" s="6" t="s">
        <v>8273</v>
      </c>
    </row>
    <row r="106" spans="2:14">
      <c r="B106" s="6" t="s">
        <v>225</v>
      </c>
      <c r="C106" s="6" t="s">
        <v>7775</v>
      </c>
      <c r="D106" s="6" t="s">
        <v>8267</v>
      </c>
      <c r="E106" s="6" t="s">
        <v>226</v>
      </c>
      <c r="F106" s="6"/>
      <c r="G106" s="6"/>
      <c r="H106" s="6"/>
      <c r="I106" s="6" t="s">
        <v>8276</v>
      </c>
      <c r="J106" s="6"/>
      <c r="K106" s="6"/>
      <c r="L106" s="6"/>
      <c r="M106" s="6" t="s">
        <v>8276</v>
      </c>
      <c r="N106" s="6"/>
    </row>
    <row r="107" spans="2:14">
      <c r="B107" s="6" t="s">
        <v>227</v>
      </c>
      <c r="C107" s="6" t="s">
        <v>7775</v>
      </c>
      <c r="D107" s="6" t="s">
        <v>8267</v>
      </c>
      <c r="E107" s="6" t="s">
        <v>228</v>
      </c>
      <c r="F107" s="6" t="s">
        <v>15</v>
      </c>
      <c r="G107" s="6" t="s">
        <v>15</v>
      </c>
      <c r="H107" s="6" t="s">
        <v>644</v>
      </c>
      <c r="I107" s="6" t="s">
        <v>644</v>
      </c>
      <c r="J107" s="6"/>
      <c r="K107" s="6"/>
      <c r="L107" s="6"/>
      <c r="M107" s="6" t="s">
        <v>644</v>
      </c>
      <c r="N107" s="6" t="s">
        <v>8286</v>
      </c>
    </row>
    <row r="108" spans="2:14">
      <c r="B108" s="6" t="s">
        <v>229</v>
      </c>
      <c r="C108" s="6" t="s">
        <v>7775</v>
      </c>
      <c r="D108" s="6" t="s">
        <v>8267</v>
      </c>
      <c r="E108" s="6" t="s">
        <v>230</v>
      </c>
      <c r="F108" s="6" t="s">
        <v>15</v>
      </c>
      <c r="G108" s="6" t="s">
        <v>15</v>
      </c>
      <c r="H108" s="6" t="s">
        <v>8352</v>
      </c>
      <c r="I108" s="6" t="s">
        <v>8353</v>
      </c>
      <c r="J108" s="6"/>
      <c r="K108" s="6"/>
      <c r="L108" s="6"/>
      <c r="M108" s="6"/>
      <c r="N108" s="6" t="s">
        <v>8313</v>
      </c>
    </row>
    <row r="109" spans="2:14">
      <c r="B109" s="6" t="s">
        <v>231</v>
      </c>
      <c r="C109" s="6" t="s">
        <v>7775</v>
      </c>
      <c r="D109" s="6" t="s">
        <v>8267</v>
      </c>
      <c r="E109" s="6" t="s">
        <v>232</v>
      </c>
      <c r="F109" s="6"/>
      <c r="G109" s="6"/>
      <c r="H109" s="6"/>
      <c r="I109" s="6"/>
      <c r="J109" s="6"/>
      <c r="K109" s="6" t="s">
        <v>8354</v>
      </c>
      <c r="L109" s="6" t="s">
        <v>572</v>
      </c>
      <c r="M109" s="6" t="s">
        <v>8285</v>
      </c>
      <c r="N109" s="6" t="s">
        <v>8286</v>
      </c>
    </row>
    <row r="110" spans="2:14">
      <c r="B110" s="6" t="s">
        <v>233</v>
      </c>
      <c r="C110" s="6" t="s">
        <v>7775</v>
      </c>
      <c r="D110" s="6" t="s">
        <v>8267</v>
      </c>
      <c r="E110" s="6" t="s">
        <v>234</v>
      </c>
      <c r="F110" s="6" t="s">
        <v>678</v>
      </c>
      <c r="G110" s="6" t="s">
        <v>678</v>
      </c>
      <c r="H110" s="6" t="s">
        <v>644</v>
      </c>
      <c r="I110" s="6" t="s">
        <v>644</v>
      </c>
      <c r="J110" s="6"/>
      <c r="K110" s="6"/>
      <c r="L110" s="6"/>
      <c r="M110" s="6" t="s">
        <v>644</v>
      </c>
      <c r="N110" s="6" t="s">
        <v>8286</v>
      </c>
    </row>
    <row r="111" spans="2:14">
      <c r="B111" s="6" t="s">
        <v>235</v>
      </c>
      <c r="C111" s="6" t="s">
        <v>7775</v>
      </c>
      <c r="D111" s="6" t="s">
        <v>8267</v>
      </c>
      <c r="E111" s="6" t="s">
        <v>236</v>
      </c>
      <c r="F111" s="6" t="s">
        <v>678</v>
      </c>
      <c r="G111" s="6" t="s">
        <v>678</v>
      </c>
      <c r="H111" s="6" t="s">
        <v>644</v>
      </c>
      <c r="I111" s="6" t="s">
        <v>8355</v>
      </c>
      <c r="J111" s="6"/>
      <c r="K111" s="6"/>
      <c r="L111" s="6" t="s">
        <v>1903</v>
      </c>
      <c r="M111" s="6"/>
      <c r="N111" s="6" t="s">
        <v>8356</v>
      </c>
    </row>
    <row r="112" spans="2:14">
      <c r="B112" s="6" t="s">
        <v>237</v>
      </c>
      <c r="C112" s="6" t="s">
        <v>7775</v>
      </c>
      <c r="D112" s="6" t="s">
        <v>8267</v>
      </c>
      <c r="E112" s="6" t="s">
        <v>238</v>
      </c>
      <c r="F112" s="6" t="s">
        <v>678</v>
      </c>
      <c r="G112" s="6" t="s">
        <v>678</v>
      </c>
      <c r="H112" s="6" t="s">
        <v>644</v>
      </c>
      <c r="I112" s="6" t="s">
        <v>644</v>
      </c>
      <c r="J112" s="6"/>
      <c r="K112" s="6"/>
      <c r="L112" s="6"/>
      <c r="M112" s="6" t="s">
        <v>644</v>
      </c>
      <c r="N112" s="6" t="s">
        <v>8283</v>
      </c>
    </row>
    <row r="113" spans="2:14">
      <c r="B113" s="6" t="s">
        <v>239</v>
      </c>
      <c r="C113" s="6" t="s">
        <v>7775</v>
      </c>
      <c r="D113" s="6" t="s">
        <v>8267</v>
      </c>
      <c r="E113" s="6" t="s">
        <v>240</v>
      </c>
      <c r="F113" s="6" t="s">
        <v>678</v>
      </c>
      <c r="G113" s="6" t="s">
        <v>678</v>
      </c>
      <c r="H113" s="6" t="s">
        <v>1914</v>
      </c>
      <c r="I113" s="6" t="s">
        <v>1914</v>
      </c>
      <c r="J113" s="6"/>
      <c r="K113" s="6"/>
      <c r="L113" s="6"/>
      <c r="M113" s="6" t="s">
        <v>1914</v>
      </c>
      <c r="N113" s="6" t="s">
        <v>8283</v>
      </c>
    </row>
    <row r="114" spans="2:14">
      <c r="B114" s="6" t="s">
        <v>241</v>
      </c>
      <c r="C114" s="6" t="s">
        <v>7775</v>
      </c>
      <c r="D114" s="6" t="s">
        <v>8267</v>
      </c>
      <c r="E114" s="6" t="s">
        <v>242</v>
      </c>
      <c r="F114" s="6" t="s">
        <v>678</v>
      </c>
      <c r="G114" s="6" t="s">
        <v>678</v>
      </c>
      <c r="H114" s="6" t="s">
        <v>644</v>
      </c>
      <c r="I114" s="6" t="s">
        <v>644</v>
      </c>
      <c r="J114" s="6"/>
      <c r="K114" s="6"/>
      <c r="L114" s="6"/>
      <c r="M114" s="6" t="s">
        <v>644</v>
      </c>
      <c r="N114" s="6" t="s">
        <v>8283</v>
      </c>
    </row>
    <row r="115" spans="2:14">
      <c r="B115" s="6" t="s">
        <v>243</v>
      </c>
      <c r="C115" s="6" t="s">
        <v>7775</v>
      </c>
      <c r="D115" s="6" t="s">
        <v>8267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8357</v>
      </c>
      <c r="L115" s="6" t="s">
        <v>8358</v>
      </c>
      <c r="M115" s="6"/>
      <c r="N115" s="6" t="s">
        <v>8359</v>
      </c>
    </row>
    <row r="116" spans="2:14">
      <c r="B116" s="6" t="s">
        <v>245</v>
      </c>
      <c r="C116" s="6" t="s">
        <v>7775</v>
      </c>
      <c r="D116" s="6" t="s">
        <v>8267</v>
      </c>
      <c r="E116" s="6" t="s">
        <v>246</v>
      </c>
      <c r="F116" s="6" t="s">
        <v>678</v>
      </c>
      <c r="G116" s="6" t="s">
        <v>678</v>
      </c>
      <c r="H116" s="6" t="s">
        <v>1914</v>
      </c>
      <c r="I116" s="6" t="s">
        <v>1914</v>
      </c>
      <c r="J116" s="6"/>
      <c r="K116" s="6"/>
      <c r="L116" s="6"/>
      <c r="M116" s="6" t="s">
        <v>1914</v>
      </c>
      <c r="N116" s="6" t="s">
        <v>8283</v>
      </c>
    </row>
    <row r="117" spans="2:14">
      <c r="B117" s="6" t="s">
        <v>247</v>
      </c>
      <c r="C117" s="6" t="s">
        <v>7775</v>
      </c>
      <c r="D117" s="6" t="s">
        <v>8267</v>
      </c>
      <c r="E117" s="6" t="s">
        <v>248</v>
      </c>
      <c r="F117" s="6" t="s">
        <v>678</v>
      </c>
      <c r="G117" s="6" t="s">
        <v>678</v>
      </c>
      <c r="H117" s="6" t="s">
        <v>1914</v>
      </c>
      <c r="I117" s="6" t="s">
        <v>1914</v>
      </c>
      <c r="J117" s="6"/>
      <c r="K117" s="6"/>
      <c r="L117" s="6"/>
      <c r="M117" s="6" t="s">
        <v>1914</v>
      </c>
      <c r="N117" s="6" t="s">
        <v>8283</v>
      </c>
    </row>
    <row r="118" spans="2:14">
      <c r="B118" s="6" t="s">
        <v>249</v>
      </c>
      <c r="C118" s="6" t="s">
        <v>7775</v>
      </c>
      <c r="D118" s="6" t="s">
        <v>8267</v>
      </c>
      <c r="E118" s="6" t="s">
        <v>250</v>
      </c>
      <c r="F118" s="6" t="s">
        <v>678</v>
      </c>
      <c r="G118" s="6" t="s">
        <v>678</v>
      </c>
      <c r="H118" s="6" t="s">
        <v>644</v>
      </c>
      <c r="I118" s="6" t="s">
        <v>644</v>
      </c>
      <c r="J118" s="6"/>
      <c r="K118" s="6"/>
      <c r="L118" s="6"/>
      <c r="M118" s="6" t="s">
        <v>8360</v>
      </c>
      <c r="N118" s="6" t="s">
        <v>8286</v>
      </c>
    </row>
    <row r="119" spans="2:14">
      <c r="B119" s="6" t="s">
        <v>251</v>
      </c>
      <c r="C119" s="6" t="s">
        <v>7775</v>
      </c>
      <c r="D119" s="6" t="s">
        <v>8267</v>
      </c>
      <c r="E119" s="6" t="s">
        <v>252</v>
      </c>
      <c r="F119" s="6" t="s">
        <v>678</v>
      </c>
      <c r="G119" s="6" t="s">
        <v>678</v>
      </c>
      <c r="H119" s="6" t="s">
        <v>644</v>
      </c>
      <c r="I119" s="6" t="s">
        <v>644</v>
      </c>
      <c r="J119" s="6"/>
      <c r="K119" s="6"/>
      <c r="L119" s="6"/>
      <c r="M119" s="6" t="s">
        <v>8360</v>
      </c>
      <c r="N119" s="6" t="s">
        <v>8286</v>
      </c>
    </row>
    <row r="120" spans="2:14">
      <c r="B120" s="6" t="s">
        <v>253</v>
      </c>
      <c r="C120" s="6" t="s">
        <v>7775</v>
      </c>
      <c r="D120" s="6" t="s">
        <v>8267</v>
      </c>
      <c r="E120" s="6" t="s">
        <v>254</v>
      </c>
      <c r="F120" s="6" t="s">
        <v>678</v>
      </c>
      <c r="G120" s="6" t="s">
        <v>678</v>
      </c>
      <c r="H120" s="6" t="s">
        <v>644</v>
      </c>
      <c r="I120" s="6" t="s">
        <v>644</v>
      </c>
      <c r="J120" s="6"/>
      <c r="K120" s="6"/>
      <c r="L120" s="6"/>
      <c r="M120" s="6" t="s">
        <v>1559</v>
      </c>
      <c r="N120" s="6" t="s">
        <v>8286</v>
      </c>
    </row>
    <row r="121" spans="2:14">
      <c r="B121" s="6" t="s">
        <v>255</v>
      </c>
      <c r="C121" s="6" t="s">
        <v>7775</v>
      </c>
      <c r="D121" s="6" t="s">
        <v>8267</v>
      </c>
      <c r="E121" s="6" t="s">
        <v>256</v>
      </c>
      <c r="F121" s="6" t="s">
        <v>678</v>
      </c>
      <c r="G121" s="6" t="s">
        <v>678</v>
      </c>
      <c r="H121" s="6" t="s">
        <v>8361</v>
      </c>
      <c r="I121" s="6" t="s">
        <v>8361</v>
      </c>
      <c r="J121" s="6"/>
      <c r="K121" s="6"/>
      <c r="L121" s="6"/>
      <c r="M121" s="6" t="s">
        <v>8361</v>
      </c>
      <c r="N121" s="6" t="s">
        <v>8286</v>
      </c>
    </row>
    <row r="122" spans="2:14">
      <c r="B122" s="6" t="s">
        <v>257</v>
      </c>
      <c r="C122" s="6" t="s">
        <v>7775</v>
      </c>
      <c r="D122" s="6" t="s">
        <v>8267</v>
      </c>
      <c r="E122" s="6" t="s">
        <v>258</v>
      </c>
      <c r="F122" s="6" t="s">
        <v>678</v>
      </c>
      <c r="G122" s="6" t="s">
        <v>678</v>
      </c>
      <c r="H122" s="6" t="s">
        <v>644</v>
      </c>
      <c r="I122" s="6" t="s">
        <v>644</v>
      </c>
      <c r="J122" s="6"/>
      <c r="K122" s="6"/>
      <c r="L122" s="6"/>
      <c r="M122" s="6" t="s">
        <v>644</v>
      </c>
      <c r="N122" s="6" t="s">
        <v>8286</v>
      </c>
    </row>
    <row r="123" spans="2:14">
      <c r="B123" s="6" t="s">
        <v>259</v>
      </c>
      <c r="C123" s="6" t="s">
        <v>7775</v>
      </c>
      <c r="D123" s="6" t="s">
        <v>8267</v>
      </c>
      <c r="E123" s="6" t="s">
        <v>260</v>
      </c>
      <c r="F123" s="6"/>
      <c r="G123" s="6"/>
      <c r="H123" s="6"/>
      <c r="I123" s="6" t="s">
        <v>8276</v>
      </c>
      <c r="J123" s="6"/>
      <c r="K123" s="6"/>
      <c r="L123" s="6"/>
      <c r="M123" s="6" t="s">
        <v>8276</v>
      </c>
      <c r="N123" s="6"/>
    </row>
    <row r="124" spans="2:14">
      <c r="B124" s="6" t="s">
        <v>261</v>
      </c>
      <c r="C124" s="6" t="s">
        <v>7775</v>
      </c>
      <c r="D124" s="6" t="s">
        <v>8267</v>
      </c>
      <c r="E124" s="6" t="s">
        <v>262</v>
      </c>
      <c r="F124" s="6"/>
      <c r="G124" s="6"/>
      <c r="H124" s="6"/>
      <c r="I124" s="6" t="s">
        <v>8276</v>
      </c>
      <c r="J124" s="6"/>
      <c r="K124" s="6"/>
      <c r="L124" s="6"/>
      <c r="M124" s="6" t="s">
        <v>8276</v>
      </c>
      <c r="N124" s="6"/>
    </row>
  </sheetData>
  <phoneticPr fontId="5" type="noConversion"/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60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8362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8363</v>
      </c>
      <c r="L3" s="6" t="s">
        <v>829</v>
      </c>
      <c r="M3" s="6"/>
    </row>
    <row r="4" spans="2:13">
      <c r="B4" s="6" t="s">
        <v>17</v>
      </c>
      <c r="C4" s="6" t="s">
        <v>7775</v>
      </c>
      <c r="D4" s="6" t="s">
        <v>8362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8364</v>
      </c>
      <c r="L4" s="6" t="s">
        <v>328</v>
      </c>
      <c r="M4" s="6"/>
    </row>
    <row r="5" spans="2:13">
      <c r="B5" s="6" t="s">
        <v>19</v>
      </c>
      <c r="C5" s="6" t="s">
        <v>7775</v>
      </c>
      <c r="D5" s="6" t="s">
        <v>8362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8365</v>
      </c>
      <c r="L5" s="6" t="s">
        <v>666</v>
      </c>
      <c r="M5" s="6"/>
    </row>
    <row r="6" spans="2:13">
      <c r="B6" s="6" t="s">
        <v>21</v>
      </c>
      <c r="C6" s="6" t="s">
        <v>7775</v>
      </c>
      <c r="D6" s="6" t="s">
        <v>8362</v>
      </c>
      <c r="E6" s="6" t="s">
        <v>22</v>
      </c>
      <c r="F6" s="6"/>
      <c r="G6" s="6"/>
      <c r="H6" s="6"/>
      <c r="I6" s="6" t="s">
        <v>1620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8362</v>
      </c>
      <c r="E7" s="6" t="s">
        <v>25</v>
      </c>
      <c r="F7" s="6"/>
      <c r="G7" s="6"/>
      <c r="H7" s="6"/>
      <c r="I7" s="6" t="s">
        <v>26</v>
      </c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8362</v>
      </c>
      <c r="E8" s="6" t="s">
        <v>28</v>
      </c>
      <c r="F8" s="6"/>
      <c r="G8" s="6"/>
      <c r="H8" s="6"/>
      <c r="I8" s="6" t="s">
        <v>1620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8362</v>
      </c>
      <c r="E9" s="6" t="s">
        <v>30</v>
      </c>
      <c r="F9" s="6"/>
      <c r="G9" s="6"/>
      <c r="H9" s="6"/>
      <c r="I9" s="6" t="s">
        <v>26</v>
      </c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8362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8366</v>
      </c>
      <c r="L10" s="6" t="s">
        <v>581</v>
      </c>
      <c r="M10" s="6"/>
    </row>
    <row r="11" spans="2:13">
      <c r="B11" s="6" t="s">
        <v>33</v>
      </c>
      <c r="C11" s="6" t="s">
        <v>7775</v>
      </c>
      <c r="D11" s="6" t="s">
        <v>8362</v>
      </c>
      <c r="E11" s="6" t="s">
        <v>34</v>
      </c>
      <c r="F11" s="6"/>
      <c r="G11" s="6"/>
      <c r="H11" s="6"/>
      <c r="I11" s="6" t="s">
        <v>1620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8362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8367</v>
      </c>
      <c r="L12" s="6" t="s">
        <v>734</v>
      </c>
      <c r="M12" s="6"/>
    </row>
    <row r="13" spans="2:13">
      <c r="B13" s="6" t="s">
        <v>37</v>
      </c>
      <c r="C13" s="6" t="s">
        <v>7775</v>
      </c>
      <c r="D13" s="6" t="s">
        <v>8362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8368</v>
      </c>
      <c r="L13" s="6" t="s">
        <v>4998</v>
      </c>
      <c r="M13" s="6"/>
    </row>
    <row r="14" spans="2:13">
      <c r="B14" s="6" t="s">
        <v>39</v>
      </c>
      <c r="C14" s="6" t="s">
        <v>7775</v>
      </c>
      <c r="D14" s="6" t="s">
        <v>8362</v>
      </c>
      <c r="E14" s="6" t="s">
        <v>40</v>
      </c>
      <c r="F14" s="6"/>
      <c r="G14" s="6"/>
      <c r="H14" s="6"/>
      <c r="I14" s="6" t="s">
        <v>1620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8362</v>
      </c>
      <c r="E15" s="6" t="s">
        <v>42</v>
      </c>
      <c r="F15" s="6"/>
      <c r="G15" s="6"/>
      <c r="H15" s="6"/>
      <c r="I15" s="6" t="s">
        <v>26</v>
      </c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8362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8369</v>
      </c>
      <c r="L16" s="6" t="s">
        <v>8370</v>
      </c>
      <c r="M16" s="6"/>
    </row>
    <row r="17" spans="2:13">
      <c r="B17" s="6" t="s">
        <v>45</v>
      </c>
      <c r="C17" s="6" t="s">
        <v>7775</v>
      </c>
      <c r="D17" s="6" t="s">
        <v>8362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8371</v>
      </c>
      <c r="L17" s="6" t="s">
        <v>734</v>
      </c>
      <c r="M17" s="6"/>
    </row>
    <row r="18" spans="2:13">
      <c r="B18" s="6" t="s">
        <v>47</v>
      </c>
      <c r="C18" s="6" t="s">
        <v>7775</v>
      </c>
      <c r="D18" s="6" t="s">
        <v>8362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8372</v>
      </c>
      <c r="L18" s="6" t="s">
        <v>8373</v>
      </c>
      <c r="M18" s="6"/>
    </row>
    <row r="19" spans="2:13">
      <c r="B19" s="6" t="s">
        <v>50</v>
      </c>
      <c r="C19" s="6" t="s">
        <v>7775</v>
      </c>
      <c r="D19" s="6" t="s">
        <v>8362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8374</v>
      </c>
      <c r="L19" s="6" t="s">
        <v>734</v>
      </c>
      <c r="M19" s="6"/>
    </row>
    <row r="20" spans="2:13">
      <c r="B20" s="6" t="s">
        <v>52</v>
      </c>
      <c r="C20" s="6" t="s">
        <v>7775</v>
      </c>
      <c r="D20" s="6" t="s">
        <v>8362</v>
      </c>
      <c r="E20" s="6" t="s">
        <v>53</v>
      </c>
      <c r="F20" s="6"/>
      <c r="G20" s="6"/>
      <c r="H20" s="6"/>
      <c r="I20" s="6" t="s">
        <v>26</v>
      </c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8362</v>
      </c>
      <c r="E21" s="6" t="s">
        <v>55</v>
      </c>
      <c r="F21" s="6"/>
      <c r="G21" s="6"/>
      <c r="H21" s="6"/>
      <c r="I21" s="6" t="s">
        <v>26</v>
      </c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8362</v>
      </c>
      <c r="E22" s="6" t="s">
        <v>57</v>
      </c>
      <c r="F22" s="6"/>
      <c r="G22" s="6"/>
      <c r="H22" s="6"/>
      <c r="I22" s="6" t="s">
        <v>26</v>
      </c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8362</v>
      </c>
      <c r="E23" s="6" t="s">
        <v>59</v>
      </c>
      <c r="F23" s="6"/>
      <c r="G23" s="6"/>
      <c r="H23" s="6"/>
      <c r="I23" s="6" t="s">
        <v>1620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8362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8375</v>
      </c>
      <c r="L24" s="6" t="s">
        <v>734</v>
      </c>
      <c r="M24" s="6"/>
    </row>
    <row r="25" spans="2:13">
      <c r="B25" s="6" t="s">
        <v>62</v>
      </c>
      <c r="C25" s="6" t="s">
        <v>7775</v>
      </c>
      <c r="D25" s="6" t="s">
        <v>8362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8376</v>
      </c>
      <c r="L25" s="6" t="s">
        <v>1924</v>
      </c>
      <c r="M25" s="6"/>
    </row>
    <row r="26" spans="2:13">
      <c r="B26" s="6" t="s">
        <v>64</v>
      </c>
      <c r="C26" s="6" t="s">
        <v>7775</v>
      </c>
      <c r="D26" s="6" t="s">
        <v>8362</v>
      </c>
      <c r="E26" s="6" t="s">
        <v>65</v>
      </c>
      <c r="F26" s="6"/>
      <c r="G26" s="6"/>
      <c r="H26" s="6"/>
      <c r="I26" s="6" t="s">
        <v>1620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8362</v>
      </c>
      <c r="E27" s="6" t="s">
        <v>67</v>
      </c>
      <c r="F27" s="6"/>
      <c r="G27" s="6"/>
      <c r="H27" s="6"/>
      <c r="I27" s="6" t="s">
        <v>1620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8362</v>
      </c>
      <c r="E28" s="6" t="s">
        <v>69</v>
      </c>
      <c r="F28" s="6"/>
      <c r="G28" s="6"/>
      <c r="H28" s="6"/>
      <c r="I28" s="6" t="s">
        <v>26</v>
      </c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8362</v>
      </c>
      <c r="E29" s="6" t="s">
        <v>71</v>
      </c>
      <c r="F29" s="6"/>
      <c r="G29" s="6"/>
      <c r="H29" s="6"/>
      <c r="I29" s="6" t="s">
        <v>26</v>
      </c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8362</v>
      </c>
      <c r="E30" s="6" t="s">
        <v>73</v>
      </c>
      <c r="F30" s="6"/>
      <c r="G30" s="6"/>
      <c r="H30" s="6"/>
      <c r="I30" s="6" t="s">
        <v>26</v>
      </c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8362</v>
      </c>
      <c r="E31" s="6" t="s">
        <v>75</v>
      </c>
      <c r="F31" s="6"/>
      <c r="G31" s="6"/>
      <c r="H31" s="6"/>
      <c r="I31" s="6" t="s">
        <v>26</v>
      </c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8362</v>
      </c>
      <c r="E32" s="6" t="s">
        <v>77</v>
      </c>
      <c r="F32" s="6"/>
      <c r="G32" s="6"/>
      <c r="H32" s="6"/>
      <c r="I32" s="6" t="s">
        <v>26</v>
      </c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8362</v>
      </c>
      <c r="E33" s="6" t="s">
        <v>79</v>
      </c>
      <c r="F33" s="6"/>
      <c r="G33" s="6"/>
      <c r="H33" s="6"/>
      <c r="I33" s="6" t="s">
        <v>26</v>
      </c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8362</v>
      </c>
      <c r="E34" s="6" t="s">
        <v>81</v>
      </c>
      <c r="F34" s="6"/>
      <c r="G34" s="6"/>
      <c r="H34" s="6"/>
      <c r="I34" s="6" t="s">
        <v>26</v>
      </c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8362</v>
      </c>
      <c r="E35" s="6" t="s">
        <v>83</v>
      </c>
      <c r="F35" s="6"/>
      <c r="G35" s="6"/>
      <c r="H35" s="6"/>
      <c r="I35" s="6" t="s">
        <v>26</v>
      </c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8362</v>
      </c>
      <c r="E36" s="6" t="s">
        <v>85</v>
      </c>
      <c r="F36" s="6"/>
      <c r="G36" s="6"/>
      <c r="H36" s="6"/>
      <c r="I36" s="6" t="s">
        <v>26</v>
      </c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8362</v>
      </c>
      <c r="E37" s="6" t="s">
        <v>87</v>
      </c>
      <c r="F37" s="6"/>
      <c r="G37" s="6"/>
      <c r="H37" s="6"/>
      <c r="I37" s="6" t="s">
        <v>26</v>
      </c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8362</v>
      </c>
      <c r="E38" s="6" t="s">
        <v>89</v>
      </c>
      <c r="F38" s="6"/>
      <c r="G38" s="6"/>
      <c r="H38" s="6"/>
      <c r="I38" s="6" t="s">
        <v>26</v>
      </c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8362</v>
      </c>
      <c r="E39" s="6" t="s">
        <v>91</v>
      </c>
      <c r="F39" s="6"/>
      <c r="G39" s="6"/>
      <c r="H39" s="6"/>
      <c r="I39" s="6" t="s">
        <v>26</v>
      </c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8362</v>
      </c>
      <c r="E40" s="6" t="s">
        <v>93</v>
      </c>
      <c r="F40" s="6"/>
      <c r="G40" s="6"/>
      <c r="H40" s="6"/>
      <c r="I40" s="6" t="s">
        <v>26</v>
      </c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8362</v>
      </c>
      <c r="E41" s="6" t="s">
        <v>95</v>
      </c>
      <c r="F41" s="6"/>
      <c r="G41" s="6"/>
      <c r="H41" s="6"/>
      <c r="I41" s="6" t="s">
        <v>26</v>
      </c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8362</v>
      </c>
      <c r="E42" s="6" t="s">
        <v>97</v>
      </c>
      <c r="F42" s="6"/>
      <c r="G42" s="6"/>
      <c r="H42" s="6"/>
      <c r="I42" s="6" t="s">
        <v>26</v>
      </c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8362</v>
      </c>
      <c r="E43" s="6" t="s">
        <v>99</v>
      </c>
      <c r="F43" s="6"/>
      <c r="G43" s="6"/>
      <c r="H43" s="6"/>
      <c r="I43" s="6" t="s">
        <v>26</v>
      </c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8362</v>
      </c>
      <c r="E44" s="6" t="s">
        <v>101</v>
      </c>
      <c r="F44" s="6"/>
      <c r="G44" s="6"/>
      <c r="H44" s="6"/>
      <c r="I44" s="6" t="s">
        <v>26</v>
      </c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8362</v>
      </c>
      <c r="E45" s="6" t="s">
        <v>103</v>
      </c>
      <c r="F45" s="6"/>
      <c r="G45" s="6"/>
      <c r="H45" s="6"/>
      <c r="I45" s="6" t="s">
        <v>26</v>
      </c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8362</v>
      </c>
      <c r="E46" s="6" t="s">
        <v>105</v>
      </c>
      <c r="F46" s="6"/>
      <c r="G46" s="6"/>
      <c r="H46" s="6"/>
      <c r="I46" s="6" t="s">
        <v>1620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8362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8377</v>
      </c>
      <c r="L47" s="6" t="s">
        <v>515</v>
      </c>
      <c r="M47" s="6"/>
    </row>
    <row r="48" spans="2:13">
      <c r="B48" s="6" t="s">
        <v>108</v>
      </c>
      <c r="C48" s="6" t="s">
        <v>7775</v>
      </c>
      <c r="D48" s="6" t="s">
        <v>8362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8378</v>
      </c>
      <c r="L48" s="6" t="s">
        <v>8379</v>
      </c>
      <c r="M48" s="6"/>
    </row>
    <row r="49" spans="2:13">
      <c r="B49" s="6" t="s">
        <v>110</v>
      </c>
      <c r="C49" s="6" t="s">
        <v>7775</v>
      </c>
      <c r="D49" s="6" t="s">
        <v>8362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8380</v>
      </c>
      <c r="L49" s="6" t="s">
        <v>3209</v>
      </c>
      <c r="M49" s="6"/>
    </row>
    <row r="50" spans="2:13">
      <c r="B50" s="6" t="s">
        <v>112</v>
      </c>
      <c r="C50" s="6" t="s">
        <v>7775</v>
      </c>
      <c r="D50" s="6" t="s">
        <v>8362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8362</v>
      </c>
      <c r="E51" s="6" t="s">
        <v>115</v>
      </c>
      <c r="F51" s="6" t="s">
        <v>264</v>
      </c>
      <c r="G51" s="6" t="s">
        <v>15</v>
      </c>
      <c r="H51" s="6"/>
      <c r="I51" s="6"/>
      <c r="J51" s="6" t="s">
        <v>1313</v>
      </c>
      <c r="K51" s="6"/>
      <c r="L51" s="6"/>
      <c r="M51" s="6"/>
    </row>
    <row r="52" spans="2:13">
      <c r="B52" s="6" t="s">
        <v>116</v>
      </c>
      <c r="C52" s="6" t="s">
        <v>7775</v>
      </c>
      <c r="D52" s="6" t="s">
        <v>8362</v>
      </c>
      <c r="E52" s="6" t="s">
        <v>117</v>
      </c>
      <c r="F52" s="6"/>
      <c r="G52" s="6"/>
      <c r="H52" s="6"/>
      <c r="I52" s="6" t="s">
        <v>26</v>
      </c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8362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8381</v>
      </c>
      <c r="L53" s="6" t="s">
        <v>1924</v>
      </c>
      <c r="M53" s="6"/>
    </row>
    <row r="54" spans="2:13">
      <c r="B54" s="6" t="s">
        <v>120</v>
      </c>
      <c r="C54" s="6" t="s">
        <v>7775</v>
      </c>
      <c r="D54" s="6" t="s">
        <v>8362</v>
      </c>
      <c r="E54" s="6" t="s">
        <v>121</v>
      </c>
      <c r="F54" s="6" t="s">
        <v>264</v>
      </c>
      <c r="G54" s="6" t="s">
        <v>15</v>
      </c>
      <c r="H54" s="6"/>
      <c r="I54" s="6"/>
      <c r="J54" s="6"/>
      <c r="K54" s="6" t="s">
        <v>8382</v>
      </c>
      <c r="L54" s="6" t="s">
        <v>986</v>
      </c>
      <c r="M54" s="6"/>
    </row>
    <row r="55" spans="2:13">
      <c r="B55" s="6" t="s">
        <v>122</v>
      </c>
      <c r="C55" s="6" t="s">
        <v>7775</v>
      </c>
      <c r="D55" s="6" t="s">
        <v>8362</v>
      </c>
      <c r="E55" s="6" t="s">
        <v>123</v>
      </c>
      <c r="F55" s="6"/>
      <c r="G55" s="6"/>
      <c r="H55" s="6"/>
      <c r="I55" s="6" t="s">
        <v>26</v>
      </c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8362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8383</v>
      </c>
      <c r="L56" s="6" t="s">
        <v>8373</v>
      </c>
      <c r="M56" s="6"/>
    </row>
    <row r="57" spans="2:13">
      <c r="B57" s="6" t="s">
        <v>126</v>
      </c>
      <c r="C57" s="6" t="s">
        <v>7775</v>
      </c>
      <c r="D57" s="6" t="s">
        <v>8362</v>
      </c>
      <c r="E57" s="6" t="s">
        <v>127</v>
      </c>
      <c r="F57" s="6"/>
      <c r="G57" s="6"/>
      <c r="H57" s="6"/>
      <c r="I57" s="6" t="s">
        <v>26</v>
      </c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8362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8384</v>
      </c>
      <c r="L58" s="6" t="s">
        <v>1924</v>
      </c>
      <c r="M58" s="6"/>
    </row>
    <row r="59" spans="2:13">
      <c r="B59" s="6" t="s">
        <v>130</v>
      </c>
      <c r="C59" s="6" t="s">
        <v>7775</v>
      </c>
      <c r="D59" s="6" t="s">
        <v>8362</v>
      </c>
      <c r="E59" s="6" t="s">
        <v>131</v>
      </c>
      <c r="F59" s="6" t="s">
        <v>15</v>
      </c>
      <c r="G59" s="6" t="s">
        <v>15</v>
      </c>
      <c r="H59" s="6"/>
      <c r="I59" s="6" t="s">
        <v>49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8362</v>
      </c>
      <c r="E60" s="6" t="s">
        <v>133</v>
      </c>
      <c r="F60" s="6" t="s">
        <v>15</v>
      </c>
      <c r="G60" s="6" t="s">
        <v>15</v>
      </c>
      <c r="H60" s="6"/>
      <c r="I60" s="6" t="s">
        <v>49</v>
      </c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8362</v>
      </c>
      <c r="E61" s="6" t="s">
        <v>135</v>
      </c>
      <c r="F61" s="6" t="s">
        <v>15</v>
      </c>
      <c r="G61" s="6" t="s">
        <v>15</v>
      </c>
      <c r="H61" s="6"/>
      <c r="I61" s="6" t="s">
        <v>49</v>
      </c>
      <c r="J61" s="6" t="s">
        <v>1313</v>
      </c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8362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8385</v>
      </c>
      <c r="L62" s="6" t="s">
        <v>8373</v>
      </c>
      <c r="M62" s="6"/>
    </row>
    <row r="63" spans="2:13">
      <c r="B63" s="6" t="s">
        <v>138</v>
      </c>
      <c r="C63" s="6" t="s">
        <v>7775</v>
      </c>
      <c r="D63" s="6" t="s">
        <v>8362</v>
      </c>
      <c r="E63" s="6" t="s">
        <v>139</v>
      </c>
      <c r="F63" s="6" t="s">
        <v>264</v>
      </c>
      <c r="G63" s="6" t="s">
        <v>264</v>
      </c>
      <c r="H63" s="6"/>
      <c r="I63" s="6" t="s">
        <v>49</v>
      </c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8362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8386</v>
      </c>
      <c r="L64" s="6" t="s">
        <v>1422</v>
      </c>
      <c r="M64" s="6"/>
    </row>
    <row r="65" spans="2:13">
      <c r="B65" s="6" t="s">
        <v>142</v>
      </c>
      <c r="C65" s="6" t="s">
        <v>7775</v>
      </c>
      <c r="D65" s="6" t="s">
        <v>8362</v>
      </c>
      <c r="E65" s="6" t="s">
        <v>143</v>
      </c>
      <c r="F65" s="6"/>
      <c r="G65" s="6"/>
      <c r="H65" s="6"/>
      <c r="I65" s="6" t="s">
        <v>1620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8362</v>
      </c>
      <c r="E66" s="6" t="s">
        <v>145</v>
      </c>
      <c r="F66" s="6"/>
      <c r="G66" s="6"/>
      <c r="H66" s="6"/>
      <c r="I66" s="6"/>
      <c r="J66" s="6"/>
      <c r="K66" s="6" t="s">
        <v>8387</v>
      </c>
      <c r="L66" s="6" t="s">
        <v>1924</v>
      </c>
      <c r="M66" s="6"/>
    </row>
    <row r="67" spans="2:13">
      <c r="B67" s="6" t="s">
        <v>146</v>
      </c>
      <c r="C67" s="6" t="s">
        <v>7775</v>
      </c>
      <c r="D67" s="6" t="s">
        <v>8362</v>
      </c>
      <c r="E67" s="6" t="s">
        <v>147</v>
      </c>
      <c r="F67" s="6"/>
      <c r="G67" s="6"/>
      <c r="H67" s="6"/>
      <c r="I67" s="6" t="s">
        <v>1620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8362</v>
      </c>
      <c r="E68" s="6" t="s">
        <v>149</v>
      </c>
      <c r="F68" s="6" t="s">
        <v>15</v>
      </c>
      <c r="G68" s="6" t="s">
        <v>15</v>
      </c>
      <c r="H68" s="6"/>
      <c r="I68" s="6" t="s">
        <v>49</v>
      </c>
      <c r="J68" s="6"/>
      <c r="K68" s="6"/>
      <c r="L68" s="6"/>
      <c r="M68" s="6"/>
    </row>
    <row r="69" spans="2:13">
      <c r="B69" s="6" t="s">
        <v>150</v>
      </c>
      <c r="C69" s="6" t="s">
        <v>7775</v>
      </c>
      <c r="D69" s="6" t="s">
        <v>8362</v>
      </c>
      <c r="E69" s="6" t="s">
        <v>151</v>
      </c>
      <c r="F69" s="6"/>
      <c r="G69" s="6"/>
      <c r="H69" s="6"/>
      <c r="I69" s="6" t="s">
        <v>26</v>
      </c>
      <c r="J69" s="6"/>
      <c r="K69" s="6" t="s">
        <v>8388</v>
      </c>
      <c r="L69" s="6" t="s">
        <v>8379</v>
      </c>
      <c r="M69" s="6"/>
    </row>
    <row r="70" spans="2:13">
      <c r="B70" s="6" t="s">
        <v>152</v>
      </c>
      <c r="C70" s="6" t="s">
        <v>7775</v>
      </c>
      <c r="D70" s="6" t="s">
        <v>8362</v>
      </c>
      <c r="E70" s="6" t="s">
        <v>153</v>
      </c>
      <c r="F70" s="6"/>
      <c r="G70" s="6"/>
      <c r="H70" s="6"/>
      <c r="I70" s="6" t="s">
        <v>26</v>
      </c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8362</v>
      </c>
      <c r="E71" s="6" t="s">
        <v>155</v>
      </c>
      <c r="F71" s="6"/>
      <c r="G71" s="6"/>
      <c r="H71" s="6"/>
      <c r="I71" s="6" t="s">
        <v>26</v>
      </c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8362</v>
      </c>
      <c r="E72" s="6" t="s">
        <v>157</v>
      </c>
      <c r="F72" s="6"/>
      <c r="G72" s="6"/>
      <c r="H72" s="6"/>
      <c r="I72" s="6" t="s">
        <v>26</v>
      </c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8362</v>
      </c>
      <c r="E73" s="6" t="s">
        <v>159</v>
      </c>
      <c r="F73" s="6"/>
      <c r="G73" s="6"/>
      <c r="H73" s="6"/>
      <c r="I73" s="6" t="s">
        <v>26</v>
      </c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8362</v>
      </c>
      <c r="E74" s="6" t="s">
        <v>161</v>
      </c>
      <c r="F74" s="6"/>
      <c r="G74" s="6"/>
      <c r="H74" s="6"/>
      <c r="I74" s="6" t="s">
        <v>26</v>
      </c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8362</v>
      </c>
      <c r="E75" s="6" t="s">
        <v>163</v>
      </c>
      <c r="F75" s="6"/>
      <c r="G75" s="6"/>
      <c r="H75" s="6"/>
      <c r="I75" s="6" t="s">
        <v>26</v>
      </c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8362</v>
      </c>
      <c r="E76" s="6" t="s">
        <v>165</v>
      </c>
      <c r="F76" s="6"/>
      <c r="G76" s="6"/>
      <c r="H76" s="6"/>
      <c r="I76" s="6" t="s">
        <v>26</v>
      </c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8362</v>
      </c>
      <c r="E77" s="6" t="s">
        <v>167</v>
      </c>
      <c r="F77" s="6"/>
      <c r="G77" s="6"/>
      <c r="H77" s="6"/>
      <c r="I77" s="6" t="s">
        <v>26</v>
      </c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8362</v>
      </c>
      <c r="E78" s="6" t="s">
        <v>169</v>
      </c>
      <c r="F78" s="6"/>
      <c r="G78" s="6"/>
      <c r="H78" s="6"/>
      <c r="I78" s="6" t="s">
        <v>26</v>
      </c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8362</v>
      </c>
      <c r="E79" s="6" t="s">
        <v>171</v>
      </c>
      <c r="F79" s="6"/>
      <c r="G79" s="6"/>
      <c r="H79" s="6"/>
      <c r="I79" s="6" t="s">
        <v>26</v>
      </c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8362</v>
      </c>
      <c r="E80" s="6" t="s">
        <v>173</v>
      </c>
      <c r="F80" s="6"/>
      <c r="G80" s="6"/>
      <c r="H80" s="6"/>
      <c r="I80" s="6" t="s">
        <v>26</v>
      </c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8362</v>
      </c>
      <c r="E81" s="6" t="s">
        <v>175</v>
      </c>
      <c r="F81" s="6"/>
      <c r="G81" s="6"/>
      <c r="H81" s="6"/>
      <c r="I81" s="6" t="s">
        <v>26</v>
      </c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8362</v>
      </c>
      <c r="E82" s="6" t="s">
        <v>177</v>
      </c>
      <c r="F82" s="6" t="s">
        <v>15</v>
      </c>
      <c r="G82" s="6" t="s">
        <v>15</v>
      </c>
      <c r="H82" s="6"/>
      <c r="I82" s="6" t="s">
        <v>49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8362</v>
      </c>
      <c r="E83" s="6" t="s">
        <v>179</v>
      </c>
      <c r="F83" s="6" t="s">
        <v>15</v>
      </c>
      <c r="G83" s="6" t="s">
        <v>15</v>
      </c>
      <c r="H83" s="6"/>
      <c r="I83" s="6" t="s">
        <v>49</v>
      </c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8362</v>
      </c>
      <c r="E84" s="6" t="s">
        <v>181</v>
      </c>
      <c r="F84" s="6"/>
      <c r="G84" s="6"/>
      <c r="H84" s="6"/>
      <c r="I84" s="6" t="s">
        <v>26</v>
      </c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8362</v>
      </c>
      <c r="E85" s="6" t="s">
        <v>183</v>
      </c>
      <c r="F85" s="6"/>
      <c r="G85" s="6"/>
      <c r="H85" s="6"/>
      <c r="I85" s="6" t="s">
        <v>26</v>
      </c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8362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8389</v>
      </c>
      <c r="L86" s="6" t="s">
        <v>2423</v>
      </c>
      <c r="M86" s="6"/>
    </row>
    <row r="87" spans="2:13">
      <c r="B87" s="6" t="s">
        <v>186</v>
      </c>
      <c r="C87" s="6" t="s">
        <v>7775</v>
      </c>
      <c r="D87" s="6" t="s">
        <v>8362</v>
      </c>
      <c r="E87" s="6" t="s">
        <v>187</v>
      </c>
      <c r="F87" s="6"/>
      <c r="G87" s="6"/>
      <c r="H87" s="6"/>
      <c r="I87" s="6" t="s">
        <v>26</v>
      </c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8362</v>
      </c>
      <c r="E88" s="6" t="s">
        <v>189</v>
      </c>
      <c r="F88" s="6"/>
      <c r="G88" s="6"/>
      <c r="H88" s="6"/>
      <c r="I88" s="6" t="s">
        <v>26</v>
      </c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8362</v>
      </c>
      <c r="E89" s="6" t="s">
        <v>191</v>
      </c>
      <c r="F89" s="6"/>
      <c r="G89" s="6"/>
      <c r="H89" s="6"/>
      <c r="I89" s="6" t="s">
        <v>1620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8362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8390</v>
      </c>
      <c r="L90" s="6" t="s">
        <v>734</v>
      </c>
      <c r="M90" s="6"/>
    </row>
    <row r="91" spans="2:13">
      <c r="B91" s="6" t="s">
        <v>194</v>
      </c>
      <c r="C91" s="6" t="s">
        <v>7775</v>
      </c>
      <c r="D91" s="6" t="s">
        <v>8362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8391</v>
      </c>
      <c r="L91" s="6" t="s">
        <v>463</v>
      </c>
      <c r="M91" s="6"/>
    </row>
    <row r="92" spans="2:13">
      <c r="B92" s="6" t="s">
        <v>196</v>
      </c>
      <c r="C92" s="6" t="s">
        <v>7775</v>
      </c>
      <c r="D92" s="6" t="s">
        <v>8362</v>
      </c>
      <c r="E92" s="6" t="s">
        <v>197</v>
      </c>
      <c r="F92" s="6" t="s">
        <v>15</v>
      </c>
      <c r="G92" s="6" t="s">
        <v>15</v>
      </c>
      <c r="H92" s="6"/>
      <c r="I92" s="6" t="s">
        <v>49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8362</v>
      </c>
      <c r="E93" s="6" t="s">
        <v>199</v>
      </c>
      <c r="F93" s="6"/>
      <c r="G93" s="6"/>
      <c r="H93" s="6"/>
      <c r="I93" s="6" t="s">
        <v>26</v>
      </c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8362</v>
      </c>
      <c r="E94" s="6" t="s">
        <v>201</v>
      </c>
      <c r="F94" s="6" t="s">
        <v>15</v>
      </c>
      <c r="G94" s="6" t="s">
        <v>15</v>
      </c>
      <c r="H94" s="6"/>
      <c r="I94" s="6" t="s">
        <v>49</v>
      </c>
      <c r="J94" s="6" t="s">
        <v>1313</v>
      </c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8362</v>
      </c>
      <c r="E95" s="6" t="s">
        <v>203</v>
      </c>
      <c r="F95" s="6" t="s">
        <v>15</v>
      </c>
      <c r="G95" s="6" t="s">
        <v>15</v>
      </c>
      <c r="H95" s="6"/>
      <c r="I95" s="6" t="s">
        <v>49</v>
      </c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8362</v>
      </c>
      <c r="E96" s="6" t="s">
        <v>205</v>
      </c>
      <c r="F96" s="6"/>
      <c r="G96" s="6"/>
      <c r="H96" s="6"/>
      <c r="I96" s="6" t="s">
        <v>26</v>
      </c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8362</v>
      </c>
      <c r="E97" s="6" t="s">
        <v>207</v>
      </c>
      <c r="F97" s="6" t="s">
        <v>15</v>
      </c>
      <c r="G97" s="6" t="s">
        <v>15</v>
      </c>
      <c r="H97" s="6"/>
      <c r="I97" s="6" t="s">
        <v>49</v>
      </c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8362</v>
      </c>
      <c r="E98" s="6" t="s">
        <v>209</v>
      </c>
      <c r="F98" s="6"/>
      <c r="G98" s="6"/>
      <c r="H98" s="6"/>
      <c r="I98" s="6" t="s">
        <v>1620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8362</v>
      </c>
      <c r="E99" s="6" t="s">
        <v>211</v>
      </c>
      <c r="F99" s="6"/>
      <c r="G99" s="6"/>
      <c r="H99" s="6"/>
      <c r="I99" s="6" t="s">
        <v>26</v>
      </c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8362</v>
      </c>
      <c r="E100" s="6" t="s">
        <v>213</v>
      </c>
      <c r="F100" s="6" t="s">
        <v>15</v>
      </c>
      <c r="G100" s="6" t="s">
        <v>15</v>
      </c>
      <c r="H100" s="6"/>
      <c r="I100" s="6" t="s">
        <v>49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8362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8392</v>
      </c>
      <c r="L101" s="6" t="s">
        <v>862</v>
      </c>
      <c r="M101" s="6"/>
    </row>
    <row r="102" spans="2:13">
      <c r="B102" s="6" t="s">
        <v>217</v>
      </c>
      <c r="C102" s="6" t="s">
        <v>7775</v>
      </c>
      <c r="D102" s="6" t="s">
        <v>8362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8393</v>
      </c>
      <c r="L102" s="6" t="s">
        <v>838</v>
      </c>
      <c r="M102" s="6"/>
    </row>
    <row r="103" spans="2:13">
      <c r="B103" s="6" t="s">
        <v>219</v>
      </c>
      <c r="C103" s="6" t="s">
        <v>7775</v>
      </c>
      <c r="D103" s="6" t="s">
        <v>8362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8394</v>
      </c>
      <c r="L103" s="6" t="s">
        <v>2189</v>
      </c>
      <c r="M103" s="6"/>
    </row>
    <row r="104" spans="2:13">
      <c r="B104" s="6" t="s">
        <v>221</v>
      </c>
      <c r="C104" s="6" t="s">
        <v>7775</v>
      </c>
      <c r="D104" s="6" t="s">
        <v>8362</v>
      </c>
      <c r="E104" s="6" t="s">
        <v>222</v>
      </c>
      <c r="F104" s="6" t="s">
        <v>15</v>
      </c>
      <c r="G104" s="6" t="s">
        <v>15</v>
      </c>
      <c r="H104" s="6"/>
      <c r="I104" s="6" t="s">
        <v>49</v>
      </c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8362</v>
      </c>
      <c r="E105" s="6" t="s">
        <v>224</v>
      </c>
      <c r="F105" s="6" t="s">
        <v>15</v>
      </c>
      <c r="G105" s="6" t="s">
        <v>15</v>
      </c>
      <c r="H105" s="6"/>
      <c r="I105" s="6" t="s">
        <v>49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8362</v>
      </c>
      <c r="E106" s="6" t="s">
        <v>226</v>
      </c>
      <c r="F106" s="6"/>
      <c r="G106" s="6"/>
      <c r="H106" s="6"/>
      <c r="I106" s="6" t="s">
        <v>26</v>
      </c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8362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8395</v>
      </c>
      <c r="L107" s="6" t="s">
        <v>829</v>
      </c>
      <c r="M107" s="6"/>
    </row>
    <row r="108" spans="2:13">
      <c r="B108" s="6" t="s">
        <v>229</v>
      </c>
      <c r="C108" s="6" t="s">
        <v>7775</v>
      </c>
      <c r="D108" s="6" t="s">
        <v>8362</v>
      </c>
      <c r="E108" s="6" t="s">
        <v>230</v>
      </c>
      <c r="F108" s="6" t="s">
        <v>15</v>
      </c>
      <c r="G108" s="6" t="s">
        <v>15</v>
      </c>
      <c r="H108" s="6"/>
      <c r="I108" s="6" t="s">
        <v>49</v>
      </c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8362</v>
      </c>
      <c r="E109" s="6" t="s">
        <v>232</v>
      </c>
      <c r="F109" s="6"/>
      <c r="G109" s="6"/>
      <c r="H109" s="6"/>
      <c r="I109" s="6" t="s">
        <v>1620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8362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8396</v>
      </c>
      <c r="L110" s="6" t="s">
        <v>2485</v>
      </c>
      <c r="M110" s="6"/>
    </row>
    <row r="111" spans="2:13">
      <c r="B111" s="6" t="s">
        <v>235</v>
      </c>
      <c r="C111" s="6" t="s">
        <v>7775</v>
      </c>
      <c r="D111" s="6" t="s">
        <v>8362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8397</v>
      </c>
      <c r="L111" s="6" t="s">
        <v>1422</v>
      </c>
      <c r="M111" s="6"/>
    </row>
    <row r="112" spans="2:13">
      <c r="B112" s="6" t="s">
        <v>237</v>
      </c>
      <c r="C112" s="6" t="s">
        <v>7775</v>
      </c>
      <c r="D112" s="6" t="s">
        <v>8362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8398</v>
      </c>
      <c r="L112" s="6" t="s">
        <v>515</v>
      </c>
      <c r="M112" s="6"/>
    </row>
    <row r="113" spans="2:13">
      <c r="B113" s="6" t="s">
        <v>239</v>
      </c>
      <c r="C113" s="6" t="s">
        <v>7775</v>
      </c>
      <c r="D113" s="6" t="s">
        <v>8362</v>
      </c>
      <c r="E113" s="6" t="s">
        <v>240</v>
      </c>
      <c r="F113" s="6" t="s">
        <v>15</v>
      </c>
      <c r="G113" s="6" t="s">
        <v>15</v>
      </c>
      <c r="H113" s="6"/>
      <c r="I113" s="6" t="s">
        <v>49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8362</v>
      </c>
      <c r="E114" s="6" t="s">
        <v>242</v>
      </c>
      <c r="F114" s="6" t="s">
        <v>15</v>
      </c>
      <c r="G114" s="6" t="s">
        <v>15</v>
      </c>
      <c r="H114" s="6"/>
      <c r="I114" s="6" t="s">
        <v>49</v>
      </c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8362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7775</v>
      </c>
      <c r="D116" s="6" t="s">
        <v>8362</v>
      </c>
      <c r="E116" s="6" t="s">
        <v>246</v>
      </c>
      <c r="F116" s="6" t="s">
        <v>15</v>
      </c>
      <c r="G116" s="6" t="s">
        <v>15</v>
      </c>
      <c r="H116" s="6"/>
      <c r="I116" s="6" t="s">
        <v>49</v>
      </c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8362</v>
      </c>
      <c r="E117" s="6" t="s">
        <v>248</v>
      </c>
      <c r="F117" s="6" t="s">
        <v>15</v>
      </c>
      <c r="G117" s="6" t="s">
        <v>15</v>
      </c>
      <c r="H117" s="6"/>
      <c r="I117" s="6" t="s">
        <v>49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8362</v>
      </c>
      <c r="E118" s="6" t="s">
        <v>250</v>
      </c>
      <c r="F118" s="6" t="s">
        <v>15</v>
      </c>
      <c r="G118" s="6" t="s">
        <v>15</v>
      </c>
      <c r="H118" s="6"/>
      <c r="I118" s="6" t="s">
        <v>49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8362</v>
      </c>
      <c r="E119" s="6" t="s">
        <v>252</v>
      </c>
      <c r="F119" s="6" t="s">
        <v>15</v>
      </c>
      <c r="G119" s="6" t="s">
        <v>15</v>
      </c>
      <c r="H119" s="6"/>
      <c r="I119" s="6" t="s">
        <v>49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8362</v>
      </c>
      <c r="E120" s="6" t="s">
        <v>254</v>
      </c>
      <c r="F120" s="6" t="s">
        <v>15</v>
      </c>
      <c r="G120" s="6" t="s">
        <v>15</v>
      </c>
      <c r="H120" s="6"/>
      <c r="I120" s="6" t="s">
        <v>49</v>
      </c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8362</v>
      </c>
      <c r="E121" s="6" t="s">
        <v>256</v>
      </c>
      <c r="F121" s="6" t="s">
        <v>15</v>
      </c>
      <c r="G121" s="6" t="s">
        <v>15</v>
      </c>
      <c r="H121" s="6"/>
      <c r="I121" s="6" t="s">
        <v>49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8362</v>
      </c>
      <c r="E122" s="6" t="s">
        <v>258</v>
      </c>
      <c r="F122" s="6" t="s">
        <v>15</v>
      </c>
      <c r="G122" s="6" t="s">
        <v>15</v>
      </c>
      <c r="H122" s="6"/>
      <c r="I122" s="6" t="s">
        <v>49</v>
      </c>
      <c r="J122" s="6"/>
      <c r="K122" s="6"/>
      <c r="L122" s="6"/>
      <c r="M122" s="6"/>
    </row>
    <row r="123" spans="2:13">
      <c r="B123" s="6" t="s">
        <v>259</v>
      </c>
      <c r="C123" s="6" t="s">
        <v>7775</v>
      </c>
      <c r="D123" s="6" t="s">
        <v>8362</v>
      </c>
      <c r="E123" s="6" t="s">
        <v>260</v>
      </c>
      <c r="F123" s="6"/>
      <c r="G123" s="6"/>
      <c r="H123" s="6"/>
      <c r="I123" s="6" t="s">
        <v>26</v>
      </c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8362</v>
      </c>
      <c r="E124" s="6" t="s">
        <v>262</v>
      </c>
      <c r="F124" s="6"/>
      <c r="G124" s="6"/>
      <c r="H124" s="6"/>
      <c r="I124" s="6" t="s">
        <v>26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1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8" width="39.875" customWidth="1"/>
    <col min="9" max="9" width="22.87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8399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8400</v>
      </c>
      <c r="L3" s="6" t="s">
        <v>520</v>
      </c>
      <c r="M3" s="6"/>
    </row>
    <row r="4" spans="2:13">
      <c r="B4" s="6" t="s">
        <v>17</v>
      </c>
      <c r="C4" s="6" t="s">
        <v>7775</v>
      </c>
      <c r="D4" s="6" t="s">
        <v>8399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8401</v>
      </c>
      <c r="L4" s="6" t="s">
        <v>581</v>
      </c>
      <c r="M4" s="6"/>
    </row>
    <row r="5" spans="2:13">
      <c r="B5" s="6" t="s">
        <v>19</v>
      </c>
      <c r="C5" s="6" t="s">
        <v>7775</v>
      </c>
      <c r="D5" s="6" t="s">
        <v>8399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8402</v>
      </c>
      <c r="L5" s="6" t="s">
        <v>581</v>
      </c>
      <c r="M5" s="6"/>
    </row>
    <row r="6" spans="2:13">
      <c r="B6" s="6" t="s">
        <v>21</v>
      </c>
      <c r="C6" s="6" t="s">
        <v>7775</v>
      </c>
      <c r="D6" s="6" t="s">
        <v>8399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8399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8399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8399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8399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8403</v>
      </c>
      <c r="L10" s="6" t="s">
        <v>581</v>
      </c>
      <c r="M10" s="6"/>
    </row>
    <row r="11" spans="2:13">
      <c r="B11" s="6" t="s">
        <v>33</v>
      </c>
      <c r="C11" s="6" t="s">
        <v>7775</v>
      </c>
      <c r="D11" s="6" t="s">
        <v>8399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8399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8404</v>
      </c>
      <c r="L12" s="6" t="s">
        <v>581</v>
      </c>
      <c r="M12" s="6"/>
    </row>
    <row r="13" spans="2:13">
      <c r="B13" s="6" t="s">
        <v>37</v>
      </c>
      <c r="C13" s="6" t="s">
        <v>7775</v>
      </c>
      <c r="D13" s="6" t="s">
        <v>8399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8405</v>
      </c>
      <c r="L13" s="6" t="s">
        <v>581</v>
      </c>
      <c r="M13" s="6"/>
    </row>
    <row r="14" spans="2:13">
      <c r="B14" s="6" t="s">
        <v>39</v>
      </c>
      <c r="C14" s="6" t="s">
        <v>7775</v>
      </c>
      <c r="D14" s="6" t="s">
        <v>8399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8399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8399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8406</v>
      </c>
      <c r="L16" s="6" t="s">
        <v>581</v>
      </c>
      <c r="M16" s="6"/>
    </row>
    <row r="17" spans="2:13">
      <c r="B17" s="6" t="s">
        <v>45</v>
      </c>
      <c r="C17" s="6" t="s">
        <v>7775</v>
      </c>
      <c r="D17" s="6" t="s">
        <v>8399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8407</v>
      </c>
      <c r="L17" s="6" t="s">
        <v>1030</v>
      </c>
      <c r="M17" s="6"/>
    </row>
    <row r="18" spans="2:13">
      <c r="B18" s="6" t="s">
        <v>47</v>
      </c>
      <c r="C18" s="6" t="s">
        <v>7775</v>
      </c>
      <c r="D18" s="6" t="s">
        <v>8399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8408</v>
      </c>
      <c r="L18" s="6" t="s">
        <v>520</v>
      </c>
      <c r="M18" s="6"/>
    </row>
    <row r="19" spans="2:13">
      <c r="B19" s="6" t="s">
        <v>50</v>
      </c>
      <c r="C19" s="6" t="s">
        <v>7775</v>
      </c>
      <c r="D19" s="6" t="s">
        <v>8399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8409</v>
      </c>
      <c r="L19" s="6" t="s">
        <v>581</v>
      </c>
      <c r="M19" s="6"/>
    </row>
    <row r="20" spans="2:13">
      <c r="B20" s="6" t="s">
        <v>52</v>
      </c>
      <c r="C20" s="6" t="s">
        <v>7775</v>
      </c>
      <c r="D20" s="6" t="s">
        <v>8399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8399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8399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8399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8399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8410</v>
      </c>
      <c r="L24" s="6" t="s">
        <v>581</v>
      </c>
      <c r="M24" s="6"/>
    </row>
    <row r="25" spans="2:13">
      <c r="B25" s="6" t="s">
        <v>62</v>
      </c>
      <c r="C25" s="6" t="s">
        <v>7775</v>
      </c>
      <c r="D25" s="6" t="s">
        <v>8399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8411</v>
      </c>
      <c r="L25" s="6" t="s">
        <v>1030</v>
      </c>
      <c r="M25" s="6"/>
    </row>
    <row r="26" spans="2:13">
      <c r="B26" s="6" t="s">
        <v>64</v>
      </c>
      <c r="C26" s="6" t="s">
        <v>7775</v>
      </c>
      <c r="D26" s="6" t="s">
        <v>8399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8399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8399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8399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8399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8399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8399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8399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8399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8399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8399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8399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8399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8399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8399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8399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8399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8399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8399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8399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8399</v>
      </c>
      <c r="E46" s="6" t="s">
        <v>105</v>
      </c>
      <c r="F46" s="6"/>
      <c r="G46" s="6"/>
      <c r="H46" s="6" t="s">
        <v>8412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8399</v>
      </c>
      <c r="E47" s="6" t="s">
        <v>107</v>
      </c>
      <c r="F47" s="6" t="s">
        <v>15</v>
      </c>
      <c r="G47" s="6" t="s">
        <v>15</v>
      </c>
      <c r="H47" s="6" t="s">
        <v>8412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8399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8413</v>
      </c>
      <c r="L48" s="6" t="s">
        <v>704</v>
      </c>
      <c r="M48" s="6"/>
    </row>
    <row r="49" spans="2:13">
      <c r="B49" s="6" t="s">
        <v>110</v>
      </c>
      <c r="C49" s="6" t="s">
        <v>7775</v>
      </c>
      <c r="D49" s="6" t="s">
        <v>8399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8414</v>
      </c>
      <c r="L49" s="6" t="s">
        <v>581</v>
      </c>
      <c r="M49" s="6"/>
    </row>
    <row r="50" spans="2:13">
      <c r="B50" s="6" t="s">
        <v>112</v>
      </c>
      <c r="C50" s="6" t="s">
        <v>7775</v>
      </c>
      <c r="D50" s="6" t="s">
        <v>8399</v>
      </c>
      <c r="E50" s="6" t="s">
        <v>113</v>
      </c>
      <c r="F50" s="6" t="s">
        <v>15</v>
      </c>
      <c r="G50" s="6" t="s">
        <v>15</v>
      </c>
      <c r="H50" s="6" t="s">
        <v>8412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8399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8415</v>
      </c>
      <c r="L51" s="6" t="s">
        <v>581</v>
      </c>
      <c r="M51" s="6"/>
    </row>
    <row r="52" spans="2:13">
      <c r="B52" s="6" t="s">
        <v>116</v>
      </c>
      <c r="C52" s="6" t="s">
        <v>7775</v>
      </c>
      <c r="D52" s="6" t="s">
        <v>8399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8399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8416</v>
      </c>
      <c r="L53" s="6" t="s">
        <v>1072</v>
      </c>
      <c r="M53" s="6"/>
    </row>
    <row r="54" spans="2:13">
      <c r="B54" s="6" t="s">
        <v>120</v>
      </c>
      <c r="C54" s="6" t="s">
        <v>7775</v>
      </c>
      <c r="D54" s="6" t="s">
        <v>8399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8417</v>
      </c>
      <c r="L54" s="6" t="s">
        <v>581</v>
      </c>
      <c r="M54" s="6"/>
    </row>
    <row r="55" spans="2:13">
      <c r="B55" s="6" t="s">
        <v>122</v>
      </c>
      <c r="C55" s="6" t="s">
        <v>7775</v>
      </c>
      <c r="D55" s="6" t="s">
        <v>8399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8399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8418</v>
      </c>
      <c r="L56" s="6" t="s">
        <v>581</v>
      </c>
      <c r="M56" s="6"/>
    </row>
    <row r="57" spans="2:13">
      <c r="B57" s="6" t="s">
        <v>126</v>
      </c>
      <c r="C57" s="6" t="s">
        <v>7775</v>
      </c>
      <c r="D57" s="6" t="s">
        <v>8399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8399</v>
      </c>
      <c r="E58" s="6" t="s">
        <v>129</v>
      </c>
      <c r="F58" s="6" t="s">
        <v>15</v>
      </c>
      <c r="G58" s="6" t="s">
        <v>15</v>
      </c>
      <c r="H58" s="6" t="s">
        <v>8419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8399</v>
      </c>
      <c r="E59" s="6" t="s">
        <v>131</v>
      </c>
      <c r="F59" s="6" t="s">
        <v>15</v>
      </c>
      <c r="G59" s="6" t="s">
        <v>15</v>
      </c>
      <c r="H59" s="6" t="s">
        <v>8412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8399</v>
      </c>
      <c r="E60" s="6" t="s">
        <v>133</v>
      </c>
      <c r="F60" s="6" t="s">
        <v>15</v>
      </c>
      <c r="G60" s="6" t="s">
        <v>15</v>
      </c>
      <c r="H60" s="6" t="s">
        <v>8412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8399</v>
      </c>
      <c r="E61" s="6" t="s">
        <v>135</v>
      </c>
      <c r="F61" s="6" t="s">
        <v>15</v>
      </c>
      <c r="G61" s="6" t="s">
        <v>15</v>
      </c>
      <c r="H61" s="6" t="s">
        <v>8412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8399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8420</v>
      </c>
      <c r="L62" s="6" t="s">
        <v>566</v>
      </c>
      <c r="M62" s="6"/>
    </row>
    <row r="63" spans="2:13">
      <c r="B63" s="6" t="s">
        <v>138</v>
      </c>
      <c r="C63" s="6" t="s">
        <v>7775</v>
      </c>
      <c r="D63" s="6" t="s">
        <v>8399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8421</v>
      </c>
      <c r="L63" s="6" t="s">
        <v>3062</v>
      </c>
      <c r="M63" s="6"/>
    </row>
    <row r="64" spans="2:13">
      <c r="B64" s="6" t="s">
        <v>140</v>
      </c>
      <c r="C64" s="6" t="s">
        <v>7775</v>
      </c>
      <c r="D64" s="6" t="s">
        <v>8399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8422</v>
      </c>
      <c r="L64" s="6" t="s">
        <v>957</v>
      </c>
      <c r="M64" s="6"/>
    </row>
    <row r="65" spans="2:13">
      <c r="B65" s="6" t="s">
        <v>142</v>
      </c>
      <c r="C65" s="6" t="s">
        <v>7775</v>
      </c>
      <c r="D65" s="6" t="s">
        <v>8399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8399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8423</v>
      </c>
      <c r="L66" s="6" t="s">
        <v>581</v>
      </c>
      <c r="M66" s="6"/>
    </row>
    <row r="67" spans="2:13">
      <c r="B67" s="6" t="s">
        <v>146</v>
      </c>
      <c r="C67" s="6" t="s">
        <v>7775</v>
      </c>
      <c r="D67" s="6" t="s">
        <v>8399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8399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8424</v>
      </c>
      <c r="L68" s="6" t="s">
        <v>581</v>
      </c>
      <c r="M68" s="6"/>
    </row>
    <row r="69" spans="2:13">
      <c r="B69" s="6" t="s">
        <v>150</v>
      </c>
      <c r="C69" s="6" t="s">
        <v>7775</v>
      </c>
      <c r="D69" s="6" t="s">
        <v>8399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8425</v>
      </c>
      <c r="L69" s="6" t="s">
        <v>581</v>
      </c>
      <c r="M69" s="6"/>
    </row>
    <row r="70" spans="2:13">
      <c r="B70" s="6" t="s">
        <v>152</v>
      </c>
      <c r="C70" s="6" t="s">
        <v>7775</v>
      </c>
      <c r="D70" s="6" t="s">
        <v>8399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8399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8399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8399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8399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8399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8399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8399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8399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8399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8399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8399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8399</v>
      </c>
      <c r="E82" s="6" t="s">
        <v>177</v>
      </c>
      <c r="F82" s="6" t="s">
        <v>15</v>
      </c>
      <c r="G82" s="6" t="s">
        <v>15</v>
      </c>
      <c r="H82" s="6" t="s">
        <v>8412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8399</v>
      </c>
      <c r="E83" s="6" t="s">
        <v>179</v>
      </c>
      <c r="F83" s="6" t="s">
        <v>15</v>
      </c>
      <c r="G83" s="6" t="s">
        <v>15</v>
      </c>
      <c r="H83" s="6" t="s">
        <v>8412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8399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8399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8399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8426</v>
      </c>
      <c r="L86" s="6" t="s">
        <v>3325</v>
      </c>
      <c r="M86" s="6"/>
    </row>
    <row r="87" spans="2:13">
      <c r="B87" s="6" t="s">
        <v>186</v>
      </c>
      <c r="C87" s="6" t="s">
        <v>7775</v>
      </c>
      <c r="D87" s="6" t="s">
        <v>8399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8399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8399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8399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8427</v>
      </c>
      <c r="L90" s="6" t="s">
        <v>3044</v>
      </c>
      <c r="M90" s="6"/>
    </row>
    <row r="91" spans="2:13">
      <c r="B91" s="6" t="s">
        <v>194</v>
      </c>
      <c r="C91" s="6" t="s">
        <v>7775</v>
      </c>
      <c r="D91" s="6" t="s">
        <v>8399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8428</v>
      </c>
      <c r="L91" s="6" t="s">
        <v>3044</v>
      </c>
      <c r="M91" s="6"/>
    </row>
    <row r="92" spans="2:13">
      <c r="B92" s="6" t="s">
        <v>196</v>
      </c>
      <c r="C92" s="6" t="s">
        <v>7775</v>
      </c>
      <c r="D92" s="6" t="s">
        <v>8399</v>
      </c>
      <c r="E92" s="6" t="s">
        <v>197</v>
      </c>
      <c r="F92" s="6" t="s">
        <v>15</v>
      </c>
      <c r="G92" s="6" t="s">
        <v>15</v>
      </c>
      <c r="H92" s="6" t="s">
        <v>8412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8399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8399</v>
      </c>
      <c r="E94" s="6" t="s">
        <v>201</v>
      </c>
      <c r="F94" s="6" t="s">
        <v>15</v>
      </c>
      <c r="G94" s="6" t="s">
        <v>15</v>
      </c>
      <c r="H94" s="6" t="s">
        <v>8412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8399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8429</v>
      </c>
      <c r="L95" s="6" t="s">
        <v>581</v>
      </c>
      <c r="M95" s="6"/>
    </row>
    <row r="96" spans="2:13">
      <c r="B96" s="6" t="s">
        <v>204</v>
      </c>
      <c r="C96" s="6" t="s">
        <v>7775</v>
      </c>
      <c r="D96" s="6" t="s">
        <v>8399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8399</v>
      </c>
      <c r="E97" s="6" t="s">
        <v>207</v>
      </c>
      <c r="F97" s="6" t="s">
        <v>15</v>
      </c>
      <c r="G97" s="6" t="s">
        <v>15</v>
      </c>
      <c r="H97" s="6" t="s">
        <v>8412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8399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8399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8399</v>
      </c>
      <c r="E100" s="6" t="s">
        <v>213</v>
      </c>
      <c r="F100" s="6" t="s">
        <v>15</v>
      </c>
      <c r="G100" s="6" t="s">
        <v>15</v>
      </c>
      <c r="H100" s="6" t="s">
        <v>8412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8399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8430</v>
      </c>
      <c r="L101" s="6" t="s">
        <v>520</v>
      </c>
      <c r="M101" s="6"/>
    </row>
    <row r="102" spans="2:13">
      <c r="B102" s="6" t="s">
        <v>217</v>
      </c>
      <c r="C102" s="6" t="s">
        <v>7775</v>
      </c>
      <c r="D102" s="6" t="s">
        <v>8399</v>
      </c>
      <c r="E102" s="6" t="s">
        <v>218</v>
      </c>
      <c r="F102" s="6" t="s">
        <v>15</v>
      </c>
      <c r="G102" s="6" t="s">
        <v>15</v>
      </c>
      <c r="H102" s="6" t="s">
        <v>8412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8399</v>
      </c>
      <c r="E103" s="6" t="s">
        <v>220</v>
      </c>
      <c r="F103" s="6" t="s">
        <v>15</v>
      </c>
      <c r="G103" s="6" t="s">
        <v>15</v>
      </c>
      <c r="H103" s="6" t="s">
        <v>8431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8399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8432</v>
      </c>
      <c r="L104" s="6" t="s">
        <v>581</v>
      </c>
      <c r="M104" s="6"/>
    </row>
    <row r="105" spans="2:13">
      <c r="B105" s="6" t="s">
        <v>223</v>
      </c>
      <c r="C105" s="6" t="s">
        <v>7775</v>
      </c>
      <c r="D105" s="6" t="s">
        <v>8399</v>
      </c>
      <c r="E105" s="6" t="s">
        <v>224</v>
      </c>
      <c r="F105" s="6" t="s">
        <v>15</v>
      </c>
      <c r="G105" s="6" t="s">
        <v>15</v>
      </c>
      <c r="H105" s="6" t="s">
        <v>8412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8399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8399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8433</v>
      </c>
      <c r="L107" s="6" t="s">
        <v>1030</v>
      </c>
      <c r="M107" s="6"/>
    </row>
    <row r="108" spans="2:13">
      <c r="B108" s="6" t="s">
        <v>229</v>
      </c>
      <c r="C108" s="6" t="s">
        <v>7775</v>
      </c>
      <c r="D108" s="6" t="s">
        <v>8399</v>
      </c>
      <c r="E108" s="6" t="s">
        <v>230</v>
      </c>
      <c r="F108" s="6" t="s">
        <v>15</v>
      </c>
      <c r="G108" s="6" t="s">
        <v>15</v>
      </c>
      <c r="H108" s="6" t="s">
        <v>8412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8399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8399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8434</v>
      </c>
      <c r="L110" s="6" t="s">
        <v>8435</v>
      </c>
      <c r="M110" s="6"/>
    </row>
    <row r="111" spans="2:13">
      <c r="B111" s="6" t="s">
        <v>235</v>
      </c>
      <c r="C111" s="6" t="s">
        <v>7775</v>
      </c>
      <c r="D111" s="6" t="s">
        <v>8399</v>
      </c>
      <c r="E111" s="6" t="s">
        <v>236</v>
      </c>
      <c r="F111" s="6" t="s">
        <v>15</v>
      </c>
      <c r="G111" s="6" t="s">
        <v>15</v>
      </c>
      <c r="H111" s="6" t="s">
        <v>8436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8399</v>
      </c>
      <c r="E112" s="6" t="s">
        <v>238</v>
      </c>
      <c r="F112" s="6" t="s">
        <v>15</v>
      </c>
      <c r="G112" s="6" t="s">
        <v>15</v>
      </c>
      <c r="H112" s="6" t="s">
        <v>6753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8399</v>
      </c>
      <c r="E113" s="6" t="s">
        <v>240</v>
      </c>
      <c r="F113" s="6" t="s">
        <v>15</v>
      </c>
      <c r="G113" s="6" t="s">
        <v>15</v>
      </c>
      <c r="H113" s="6" t="s">
        <v>6753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8399</v>
      </c>
      <c r="E114" s="6" t="s">
        <v>242</v>
      </c>
      <c r="F114" s="6" t="s">
        <v>15</v>
      </c>
      <c r="G114" s="6" t="s">
        <v>15</v>
      </c>
      <c r="H114" s="6" t="s">
        <v>8412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8399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8437</v>
      </c>
      <c r="L115" s="6" t="s">
        <v>581</v>
      </c>
      <c r="M115" s="6"/>
    </row>
    <row r="116" spans="2:13">
      <c r="B116" s="6" t="s">
        <v>245</v>
      </c>
      <c r="C116" s="6" t="s">
        <v>7775</v>
      </c>
      <c r="D116" s="6" t="s">
        <v>8399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8438</v>
      </c>
      <c r="L116" s="6" t="s">
        <v>566</v>
      </c>
      <c r="M116" s="6"/>
    </row>
    <row r="117" spans="2:13">
      <c r="B117" s="6" t="s">
        <v>247</v>
      </c>
      <c r="C117" s="6" t="s">
        <v>7775</v>
      </c>
      <c r="D117" s="6" t="s">
        <v>8399</v>
      </c>
      <c r="E117" s="6" t="s">
        <v>248</v>
      </c>
      <c r="F117" s="6" t="s">
        <v>15</v>
      </c>
      <c r="G117" s="6" t="s">
        <v>15</v>
      </c>
      <c r="H117" s="6" t="s">
        <v>8412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8399</v>
      </c>
      <c r="E118" s="6" t="s">
        <v>250</v>
      </c>
      <c r="F118" s="6" t="s">
        <v>15</v>
      </c>
      <c r="G118" s="6" t="s">
        <v>15</v>
      </c>
      <c r="H118" s="6" t="s">
        <v>8412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8399</v>
      </c>
      <c r="E119" s="6" t="s">
        <v>252</v>
      </c>
      <c r="F119" s="6" t="s">
        <v>15</v>
      </c>
      <c r="G119" s="6" t="s">
        <v>15</v>
      </c>
      <c r="H119" s="6" t="s">
        <v>8419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8399</v>
      </c>
      <c r="E120" s="6" t="s">
        <v>254</v>
      </c>
      <c r="F120" s="6" t="s">
        <v>15</v>
      </c>
      <c r="G120" s="6" t="s">
        <v>15</v>
      </c>
      <c r="H120" s="6" t="s">
        <v>8439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8399</v>
      </c>
      <c r="E121" s="6" t="s">
        <v>256</v>
      </c>
      <c r="F121" s="6" t="s">
        <v>15</v>
      </c>
      <c r="G121" s="6" t="s">
        <v>15</v>
      </c>
      <c r="H121" s="6" t="s">
        <v>8412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8399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8440</v>
      </c>
      <c r="L122" s="6" t="s">
        <v>1030</v>
      </c>
      <c r="M122" s="6"/>
    </row>
    <row r="123" spans="2:13">
      <c r="B123" s="6" t="s">
        <v>259</v>
      </c>
      <c r="C123" s="6" t="s">
        <v>7775</v>
      </c>
      <c r="D123" s="6" t="s">
        <v>8399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8399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2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150.25" customWidth="1"/>
    <col min="9" max="9" width="58.625" customWidth="1"/>
    <col min="10" max="10" width="48.25" customWidth="1"/>
    <col min="11" max="11" width="55.12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8441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8442</v>
      </c>
      <c r="L3" s="6" t="s">
        <v>649</v>
      </c>
      <c r="M3" s="6"/>
    </row>
    <row r="4" spans="2:13">
      <c r="B4" s="6" t="s">
        <v>17</v>
      </c>
      <c r="C4" s="6" t="s">
        <v>7775</v>
      </c>
      <c r="D4" s="6" t="s">
        <v>8441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8443</v>
      </c>
      <c r="L4" s="6" t="s">
        <v>1305</v>
      </c>
      <c r="M4" s="6" t="s">
        <v>8444</v>
      </c>
    </row>
    <row r="5" spans="2:13">
      <c r="B5" s="6" t="s">
        <v>19</v>
      </c>
      <c r="C5" s="6" t="s">
        <v>7775</v>
      </c>
      <c r="D5" s="6" t="s">
        <v>8441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8445</v>
      </c>
      <c r="L5" s="6" t="s">
        <v>649</v>
      </c>
      <c r="M5" s="6"/>
    </row>
    <row r="6" spans="2:13">
      <c r="B6" s="6" t="s">
        <v>21</v>
      </c>
      <c r="C6" s="6" t="s">
        <v>7775</v>
      </c>
      <c r="D6" s="6" t="s">
        <v>8441</v>
      </c>
      <c r="E6" s="6" t="s">
        <v>22</v>
      </c>
      <c r="F6" s="6"/>
      <c r="G6" s="6"/>
      <c r="H6" s="6" t="s">
        <v>2849</v>
      </c>
      <c r="I6" s="6"/>
      <c r="J6" s="6"/>
      <c r="K6" s="6" t="s">
        <v>8446</v>
      </c>
      <c r="L6" s="6" t="s">
        <v>923</v>
      </c>
      <c r="M6" s="6" t="s">
        <v>8444</v>
      </c>
    </row>
    <row r="7" spans="2:13">
      <c r="B7" s="6" t="s">
        <v>24</v>
      </c>
      <c r="C7" s="6" t="s">
        <v>7775</v>
      </c>
      <c r="D7" s="6" t="s">
        <v>8441</v>
      </c>
      <c r="E7" s="6" t="s">
        <v>25</v>
      </c>
      <c r="F7" s="6"/>
      <c r="G7" s="6"/>
      <c r="H7" s="6"/>
      <c r="I7" s="6"/>
      <c r="J7" s="6"/>
      <c r="K7" s="6" t="s">
        <v>3090</v>
      </c>
      <c r="L7" s="6" t="s">
        <v>3090</v>
      </c>
      <c r="M7" s="6"/>
    </row>
    <row r="8" spans="2:13">
      <c r="B8" s="6" t="s">
        <v>27</v>
      </c>
      <c r="C8" s="6" t="s">
        <v>7775</v>
      </c>
      <c r="D8" s="6" t="s">
        <v>8441</v>
      </c>
      <c r="E8" s="6" t="s">
        <v>28</v>
      </c>
      <c r="F8" s="6"/>
      <c r="G8" s="6"/>
      <c r="H8" s="6" t="s">
        <v>2849</v>
      </c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8441</v>
      </c>
      <c r="E9" s="6" t="s">
        <v>30</v>
      </c>
      <c r="F9" s="6"/>
      <c r="G9" s="6"/>
      <c r="H9" s="6"/>
      <c r="I9" s="6"/>
      <c r="J9" s="6"/>
      <c r="K9" s="6" t="s">
        <v>8447</v>
      </c>
      <c r="L9" s="6" t="s">
        <v>897</v>
      </c>
      <c r="M9" s="6"/>
    </row>
    <row r="10" spans="2:13">
      <c r="B10" s="6" t="s">
        <v>31</v>
      </c>
      <c r="C10" s="6" t="s">
        <v>7775</v>
      </c>
      <c r="D10" s="6" t="s">
        <v>8441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8448</v>
      </c>
      <c r="L10" s="6" t="s">
        <v>1408</v>
      </c>
      <c r="M10" s="6" t="s">
        <v>8449</v>
      </c>
    </row>
    <row r="11" spans="2:13">
      <c r="B11" s="6" t="s">
        <v>33</v>
      </c>
      <c r="C11" s="6" t="s">
        <v>7775</v>
      </c>
      <c r="D11" s="6" t="s">
        <v>8441</v>
      </c>
      <c r="E11" s="6" t="s">
        <v>34</v>
      </c>
      <c r="F11" s="6"/>
      <c r="G11" s="6"/>
      <c r="H11" s="6" t="s">
        <v>2849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8441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8450</v>
      </c>
      <c r="L12" s="6" t="s">
        <v>8451</v>
      </c>
      <c r="M12" s="6" t="s">
        <v>8444</v>
      </c>
    </row>
    <row r="13" spans="2:13">
      <c r="B13" s="6" t="s">
        <v>37</v>
      </c>
      <c r="C13" s="6" t="s">
        <v>7775</v>
      </c>
      <c r="D13" s="6" t="s">
        <v>8441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8452</v>
      </c>
      <c r="L13" s="6" t="s">
        <v>3058</v>
      </c>
      <c r="M13" s="6" t="s">
        <v>8444</v>
      </c>
    </row>
    <row r="14" spans="2:13">
      <c r="B14" s="6" t="s">
        <v>39</v>
      </c>
      <c r="C14" s="6" t="s">
        <v>7775</v>
      </c>
      <c r="D14" s="6" t="s">
        <v>8441</v>
      </c>
      <c r="E14" s="6" t="s">
        <v>40</v>
      </c>
      <c r="F14" s="6"/>
      <c r="G14" s="6"/>
      <c r="H14" s="6" t="s">
        <v>2849</v>
      </c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8441</v>
      </c>
      <c r="E15" s="6" t="s">
        <v>42</v>
      </c>
      <c r="F15" s="6"/>
      <c r="G15" s="6"/>
      <c r="H15" s="6" t="s">
        <v>2856</v>
      </c>
      <c r="I15" s="6"/>
      <c r="J15" s="6"/>
      <c r="K15" s="6" t="s">
        <v>3090</v>
      </c>
      <c r="L15" s="6" t="s">
        <v>3090</v>
      </c>
      <c r="M15" s="6"/>
    </row>
    <row r="16" spans="2:13">
      <c r="B16" s="6" t="s">
        <v>43</v>
      </c>
      <c r="C16" s="6" t="s">
        <v>7775</v>
      </c>
      <c r="D16" s="6" t="s">
        <v>8441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8453</v>
      </c>
      <c r="L16" s="6" t="s">
        <v>3053</v>
      </c>
      <c r="M16" s="6"/>
    </row>
    <row r="17" spans="2:13">
      <c r="B17" s="6" t="s">
        <v>45</v>
      </c>
      <c r="C17" s="6" t="s">
        <v>7775</v>
      </c>
      <c r="D17" s="6" t="s">
        <v>8441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8454</v>
      </c>
      <c r="L17" s="6" t="s">
        <v>587</v>
      </c>
      <c r="M17" s="6"/>
    </row>
    <row r="18" spans="2:13">
      <c r="B18" s="6" t="s">
        <v>47</v>
      </c>
      <c r="C18" s="6" t="s">
        <v>7775</v>
      </c>
      <c r="D18" s="6" t="s">
        <v>8441</v>
      </c>
      <c r="E18" s="6" t="s">
        <v>48</v>
      </c>
      <c r="F18" s="6" t="s">
        <v>15</v>
      </c>
      <c r="G18" s="6" t="s">
        <v>15</v>
      </c>
      <c r="H18" s="6" t="s">
        <v>8455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7775</v>
      </c>
      <c r="D19" s="6" t="s">
        <v>8441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8456</v>
      </c>
      <c r="L19" s="6" t="s">
        <v>1305</v>
      </c>
      <c r="M19" s="6" t="s">
        <v>8444</v>
      </c>
    </row>
    <row r="20" spans="2:13">
      <c r="B20" s="6" t="s">
        <v>52</v>
      </c>
      <c r="C20" s="6" t="s">
        <v>7775</v>
      </c>
      <c r="D20" s="6" t="s">
        <v>8441</v>
      </c>
      <c r="E20" s="6" t="s">
        <v>53</v>
      </c>
      <c r="F20" s="6"/>
      <c r="G20" s="6"/>
      <c r="H20" s="6" t="s">
        <v>3052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8441</v>
      </c>
      <c r="E21" s="6" t="s">
        <v>55</v>
      </c>
      <c r="F21" s="6"/>
      <c r="G21" s="6"/>
      <c r="H21" s="6" t="s">
        <v>2862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8441</v>
      </c>
      <c r="E22" s="6" t="s">
        <v>57</v>
      </c>
      <c r="F22" s="6"/>
      <c r="G22" s="6"/>
      <c r="H22" s="6" t="s">
        <v>2863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8441</v>
      </c>
      <c r="E23" s="6" t="s">
        <v>59</v>
      </c>
      <c r="F23" s="6"/>
      <c r="G23" s="6"/>
      <c r="H23" s="6" t="s">
        <v>2849</v>
      </c>
      <c r="I23" s="6"/>
      <c r="J23" s="6"/>
      <c r="K23" s="6" t="s">
        <v>3090</v>
      </c>
      <c r="L23" s="6" t="s">
        <v>3090</v>
      </c>
      <c r="M23" s="6"/>
    </row>
    <row r="24" spans="2:13">
      <c r="B24" s="6" t="s">
        <v>60</v>
      </c>
      <c r="C24" s="6" t="s">
        <v>7775</v>
      </c>
      <c r="D24" s="6" t="s">
        <v>8441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8457</v>
      </c>
      <c r="L24" s="6" t="s">
        <v>3044</v>
      </c>
      <c r="M24" s="6" t="s">
        <v>8449</v>
      </c>
    </row>
    <row r="25" spans="2:13">
      <c r="B25" s="6" t="s">
        <v>62</v>
      </c>
      <c r="C25" s="6" t="s">
        <v>7775</v>
      </c>
      <c r="D25" s="6" t="s">
        <v>8441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8458</v>
      </c>
      <c r="L25" s="6" t="s">
        <v>2960</v>
      </c>
      <c r="M25" s="6" t="s">
        <v>8444</v>
      </c>
    </row>
    <row r="26" spans="2:13">
      <c r="B26" s="6" t="s">
        <v>64</v>
      </c>
      <c r="C26" s="6" t="s">
        <v>7775</v>
      </c>
      <c r="D26" s="6" t="s">
        <v>8441</v>
      </c>
      <c r="E26" s="6" t="s">
        <v>65</v>
      </c>
      <c r="F26" s="6"/>
      <c r="G26" s="6"/>
      <c r="H26" s="6" t="s">
        <v>2849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8441</v>
      </c>
      <c r="E27" s="6" t="s">
        <v>67</v>
      </c>
      <c r="F27" s="6"/>
      <c r="G27" s="6"/>
      <c r="H27" s="6" t="s">
        <v>2849</v>
      </c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8441</v>
      </c>
      <c r="E28" s="6" t="s">
        <v>69</v>
      </c>
      <c r="F28" s="6"/>
      <c r="G28" s="6"/>
      <c r="H28" s="6" t="s">
        <v>2867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8441</v>
      </c>
      <c r="E29" s="6" t="s">
        <v>71</v>
      </c>
      <c r="F29" s="6"/>
      <c r="G29" s="6"/>
      <c r="H29" s="6" t="s">
        <v>2867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8441</v>
      </c>
      <c r="E30" s="6" t="s">
        <v>73</v>
      </c>
      <c r="F30" s="6"/>
      <c r="G30" s="6"/>
      <c r="H30" s="6" t="s">
        <v>2868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8441</v>
      </c>
      <c r="E31" s="6" t="s">
        <v>75</v>
      </c>
      <c r="F31" s="6"/>
      <c r="G31" s="6"/>
      <c r="H31" s="6" t="s">
        <v>2868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8441</v>
      </c>
      <c r="E32" s="6" t="s">
        <v>77</v>
      </c>
      <c r="F32" s="6"/>
      <c r="G32" s="6"/>
      <c r="H32" s="6" t="s">
        <v>2868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8441</v>
      </c>
      <c r="E33" s="6" t="s">
        <v>79</v>
      </c>
      <c r="F33" s="6"/>
      <c r="G33" s="6"/>
      <c r="H33" s="6" t="s">
        <v>2869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8441</v>
      </c>
      <c r="E34" s="6" t="s">
        <v>81</v>
      </c>
      <c r="F34" s="6"/>
      <c r="G34" s="6"/>
      <c r="H34" s="6" t="s">
        <v>2869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8441</v>
      </c>
      <c r="E35" s="6" t="s">
        <v>83</v>
      </c>
      <c r="F35" s="6"/>
      <c r="G35" s="6"/>
      <c r="H35" s="6" t="s">
        <v>2869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8441</v>
      </c>
      <c r="E36" s="6" t="s">
        <v>85</v>
      </c>
      <c r="F36" s="6"/>
      <c r="G36" s="6"/>
      <c r="H36" s="6" t="s">
        <v>2869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8441</v>
      </c>
      <c r="E37" s="6" t="s">
        <v>87</v>
      </c>
      <c r="F37" s="6"/>
      <c r="G37" s="6"/>
      <c r="H37" s="6" t="s">
        <v>2870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8441</v>
      </c>
      <c r="E38" s="6" t="s">
        <v>89</v>
      </c>
      <c r="F38" s="6"/>
      <c r="G38" s="6"/>
      <c r="H38" s="6" t="s">
        <v>2871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8441</v>
      </c>
      <c r="E39" s="6" t="s">
        <v>91</v>
      </c>
      <c r="F39" s="6"/>
      <c r="G39" s="6"/>
      <c r="H39" s="6" t="s">
        <v>2871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8441</v>
      </c>
      <c r="E40" s="6" t="s">
        <v>93</v>
      </c>
      <c r="F40" s="6"/>
      <c r="G40" s="6"/>
      <c r="H40" s="6" t="s">
        <v>2872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8441</v>
      </c>
      <c r="E41" s="6" t="s">
        <v>95</v>
      </c>
      <c r="F41" s="6"/>
      <c r="G41" s="6"/>
      <c r="H41" s="6" t="s">
        <v>2872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8441</v>
      </c>
      <c r="E42" s="6" t="s">
        <v>97</v>
      </c>
      <c r="F42" s="6"/>
      <c r="G42" s="6"/>
      <c r="H42" s="6" t="s">
        <v>2873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8441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8441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8441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8441</v>
      </c>
      <c r="E46" s="6" t="s">
        <v>105</v>
      </c>
      <c r="F46" s="6"/>
      <c r="G46" s="6"/>
      <c r="H46" s="6" t="s">
        <v>2849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8441</v>
      </c>
      <c r="E47" s="6" t="s">
        <v>107</v>
      </c>
      <c r="F47" s="6" t="s">
        <v>15</v>
      </c>
      <c r="G47" s="6" t="s">
        <v>15</v>
      </c>
      <c r="H47" s="6" t="s">
        <v>8455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8441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8459</v>
      </c>
      <c r="L48" s="6" t="s">
        <v>3058</v>
      </c>
      <c r="M48" s="6" t="s">
        <v>8444</v>
      </c>
    </row>
    <row r="49" spans="2:13">
      <c r="B49" s="6" t="s">
        <v>110</v>
      </c>
      <c r="C49" s="6" t="s">
        <v>7775</v>
      </c>
      <c r="D49" s="6" t="s">
        <v>8441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8460</v>
      </c>
      <c r="L49" s="6" t="s">
        <v>1305</v>
      </c>
      <c r="M49" s="6" t="s">
        <v>8444</v>
      </c>
    </row>
    <row r="50" spans="2:13">
      <c r="B50" s="6" t="s">
        <v>112</v>
      </c>
      <c r="C50" s="6" t="s">
        <v>7775</v>
      </c>
      <c r="D50" s="6" t="s">
        <v>8441</v>
      </c>
      <c r="E50" s="6" t="s">
        <v>113</v>
      </c>
      <c r="F50" s="6" t="s">
        <v>15</v>
      </c>
      <c r="G50" s="6" t="s">
        <v>15</v>
      </c>
      <c r="H50" s="6" t="s">
        <v>8455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8441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8461</v>
      </c>
      <c r="L51" s="6" t="s">
        <v>1305</v>
      </c>
      <c r="M51" s="6" t="s">
        <v>8444</v>
      </c>
    </row>
    <row r="52" spans="2:13">
      <c r="B52" s="6" t="s">
        <v>116</v>
      </c>
      <c r="C52" s="6" t="s">
        <v>7775</v>
      </c>
      <c r="D52" s="6" t="s">
        <v>8441</v>
      </c>
      <c r="E52" s="6" t="s">
        <v>117</v>
      </c>
      <c r="F52" s="6"/>
      <c r="G52" s="6"/>
      <c r="H52" s="6" t="s">
        <v>2880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8441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8462</v>
      </c>
      <c r="L53" s="6" t="s">
        <v>3058</v>
      </c>
      <c r="M53" s="6" t="s">
        <v>8444</v>
      </c>
    </row>
    <row r="54" spans="2:13">
      <c r="B54" s="6" t="s">
        <v>120</v>
      </c>
      <c r="C54" s="6" t="s">
        <v>7775</v>
      </c>
      <c r="D54" s="6" t="s">
        <v>8441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8463</v>
      </c>
      <c r="L54" s="6" t="s">
        <v>2689</v>
      </c>
      <c r="M54" s="6" t="s">
        <v>8444</v>
      </c>
    </row>
    <row r="55" spans="2:13">
      <c r="B55" s="6" t="s">
        <v>122</v>
      </c>
      <c r="C55" s="6" t="s">
        <v>7775</v>
      </c>
      <c r="D55" s="6" t="s">
        <v>8441</v>
      </c>
      <c r="E55" s="6" t="s">
        <v>123</v>
      </c>
      <c r="F55" s="6"/>
      <c r="G55" s="6"/>
      <c r="H55" s="6" t="s">
        <v>2882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8441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8464</v>
      </c>
      <c r="L56" s="6" t="s">
        <v>3058</v>
      </c>
      <c r="M56" s="6" t="s">
        <v>8444</v>
      </c>
    </row>
    <row r="57" spans="2:13">
      <c r="B57" s="6" t="s">
        <v>126</v>
      </c>
      <c r="C57" s="6" t="s">
        <v>7775</v>
      </c>
      <c r="D57" s="6" t="s">
        <v>8441</v>
      </c>
      <c r="E57" s="6" t="s">
        <v>127</v>
      </c>
      <c r="F57" s="6"/>
      <c r="G57" s="6"/>
      <c r="H57" s="6" t="s">
        <v>3068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8441</v>
      </c>
      <c r="E58" s="6" t="s">
        <v>129</v>
      </c>
      <c r="F58" s="6" t="s">
        <v>264</v>
      </c>
      <c r="G58" s="6" t="s">
        <v>15</v>
      </c>
      <c r="H58" s="6" t="s">
        <v>2867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8441</v>
      </c>
      <c r="E59" s="6" t="s">
        <v>131</v>
      </c>
      <c r="F59" s="6" t="s">
        <v>15</v>
      </c>
      <c r="G59" s="6" t="s">
        <v>15</v>
      </c>
      <c r="H59" s="6" t="s">
        <v>8455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8441</v>
      </c>
      <c r="E60" s="6" t="s">
        <v>133</v>
      </c>
      <c r="F60" s="6" t="s">
        <v>15</v>
      </c>
      <c r="G60" s="6" t="s">
        <v>15</v>
      </c>
      <c r="H60" s="6" t="s">
        <v>8455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8441</v>
      </c>
      <c r="E61" s="6" t="s">
        <v>135</v>
      </c>
      <c r="F61" s="6" t="s">
        <v>264</v>
      </c>
      <c r="G61" s="6" t="s">
        <v>15</v>
      </c>
      <c r="H61" s="6"/>
      <c r="I61" s="6" t="s">
        <v>8465</v>
      </c>
      <c r="J61" s="6" t="s">
        <v>3090</v>
      </c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8441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8466</v>
      </c>
      <c r="L62" s="6" t="s">
        <v>1305</v>
      </c>
      <c r="M62" s="6" t="s">
        <v>8467</v>
      </c>
    </row>
    <row r="63" spans="2:13">
      <c r="B63" s="6" t="s">
        <v>138</v>
      </c>
      <c r="C63" s="6" t="s">
        <v>7775</v>
      </c>
      <c r="D63" s="6" t="s">
        <v>8441</v>
      </c>
      <c r="E63" s="6" t="s">
        <v>139</v>
      </c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8441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8468</v>
      </c>
      <c r="L64" s="6" t="s">
        <v>1305</v>
      </c>
      <c r="M64" s="6" t="s">
        <v>8467</v>
      </c>
    </row>
    <row r="65" spans="2:13">
      <c r="B65" s="6" t="s">
        <v>142</v>
      </c>
      <c r="C65" s="6" t="s">
        <v>7775</v>
      </c>
      <c r="D65" s="6" t="s">
        <v>8441</v>
      </c>
      <c r="E65" s="6" t="s">
        <v>143</v>
      </c>
      <c r="F65" s="6"/>
      <c r="G65" s="6"/>
      <c r="H65" s="6" t="s">
        <v>2849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8441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8469</v>
      </c>
      <c r="L66" s="6" t="s">
        <v>1305</v>
      </c>
      <c r="M66" s="6" t="s">
        <v>8444</v>
      </c>
    </row>
    <row r="67" spans="2:13">
      <c r="B67" s="6" t="s">
        <v>146</v>
      </c>
      <c r="C67" s="6" t="s">
        <v>7775</v>
      </c>
      <c r="D67" s="6" t="s">
        <v>8441</v>
      </c>
      <c r="E67" s="6" t="s">
        <v>147</v>
      </c>
      <c r="F67" s="6"/>
      <c r="G67" s="6"/>
      <c r="H67" s="6" t="s">
        <v>2849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8441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8470</v>
      </c>
      <c r="L68" s="6" t="s">
        <v>8451</v>
      </c>
      <c r="M68" s="6"/>
    </row>
    <row r="69" spans="2:13">
      <c r="B69" s="6" t="s">
        <v>150</v>
      </c>
      <c r="C69" s="6" t="s">
        <v>7775</v>
      </c>
      <c r="D69" s="6" t="s">
        <v>8441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8471</v>
      </c>
      <c r="L69" s="6" t="s">
        <v>1305</v>
      </c>
      <c r="M69" s="6" t="s">
        <v>8444</v>
      </c>
    </row>
    <row r="70" spans="2:13">
      <c r="B70" s="6" t="s">
        <v>152</v>
      </c>
      <c r="C70" s="6" t="s">
        <v>7775</v>
      </c>
      <c r="D70" s="6" t="s">
        <v>8441</v>
      </c>
      <c r="E70" s="6" t="s">
        <v>153</v>
      </c>
      <c r="F70" s="6"/>
      <c r="G70" s="6"/>
      <c r="H70" s="6" t="s">
        <v>2892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8441</v>
      </c>
      <c r="E71" s="6" t="s">
        <v>155</v>
      </c>
      <c r="F71" s="6"/>
      <c r="G71" s="6"/>
      <c r="H71" s="6" t="s">
        <v>2892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8441</v>
      </c>
      <c r="E72" s="6" t="s">
        <v>157</v>
      </c>
      <c r="F72" s="6"/>
      <c r="G72" s="6"/>
      <c r="H72" s="6" t="s">
        <v>2892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8441</v>
      </c>
      <c r="E73" s="6" t="s">
        <v>159</v>
      </c>
      <c r="F73" s="6"/>
      <c r="G73" s="6"/>
      <c r="H73" s="6" t="s">
        <v>2868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8441</v>
      </c>
      <c r="E74" s="6" t="s">
        <v>161</v>
      </c>
      <c r="F74" s="6"/>
      <c r="G74" s="6"/>
      <c r="H74" s="6" t="s">
        <v>2868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8441</v>
      </c>
      <c r="E75" s="6" t="s">
        <v>163</v>
      </c>
      <c r="F75" s="6"/>
      <c r="G75" s="6"/>
      <c r="H75" s="6" t="s">
        <v>2893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8441</v>
      </c>
      <c r="E76" s="6" t="s">
        <v>165</v>
      </c>
      <c r="F76" s="6"/>
      <c r="G76" s="6"/>
      <c r="H76" s="6" t="s">
        <v>2893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8441</v>
      </c>
      <c r="E77" s="6" t="s">
        <v>167</v>
      </c>
      <c r="F77" s="6"/>
      <c r="G77" s="6"/>
      <c r="H77" s="6" t="s">
        <v>2893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8441</v>
      </c>
      <c r="E78" s="6" t="s">
        <v>169</v>
      </c>
      <c r="F78" s="6"/>
      <c r="G78" s="6"/>
      <c r="H78" s="6" t="s">
        <v>2893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8441</v>
      </c>
      <c r="E79" s="6" t="s">
        <v>171</v>
      </c>
      <c r="F79" s="6"/>
      <c r="G79" s="6"/>
      <c r="H79" s="6" t="s">
        <v>2893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8441</v>
      </c>
      <c r="E80" s="6" t="s">
        <v>173</v>
      </c>
      <c r="F80" s="6"/>
      <c r="G80" s="6"/>
      <c r="H80" s="6" t="s">
        <v>2893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8441</v>
      </c>
      <c r="E81" s="6" t="s">
        <v>175</v>
      </c>
      <c r="F81" s="6"/>
      <c r="G81" s="6"/>
      <c r="H81" s="6" t="s">
        <v>2893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8441</v>
      </c>
      <c r="E82" s="6" t="s">
        <v>177</v>
      </c>
      <c r="F82" s="6" t="s">
        <v>15</v>
      </c>
      <c r="G82" s="6" t="s">
        <v>15</v>
      </c>
      <c r="H82" s="6" t="s">
        <v>8455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8441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8472</v>
      </c>
      <c r="L83" s="6" t="s">
        <v>649</v>
      </c>
      <c r="M83" s="6"/>
    </row>
    <row r="84" spans="2:13">
      <c r="B84" s="6" t="s">
        <v>180</v>
      </c>
      <c r="C84" s="6" t="s">
        <v>7775</v>
      </c>
      <c r="D84" s="6" t="s">
        <v>8441</v>
      </c>
      <c r="E84" s="6" t="s">
        <v>181</v>
      </c>
      <c r="F84" s="6"/>
      <c r="G84" s="6"/>
      <c r="H84" s="6" t="s">
        <v>2895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8441</v>
      </c>
      <c r="E85" s="6" t="s">
        <v>183</v>
      </c>
      <c r="F85" s="6"/>
      <c r="G85" s="6"/>
      <c r="H85" s="6" t="s">
        <v>8473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8441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8474</v>
      </c>
      <c r="L86" s="6" t="s">
        <v>649</v>
      </c>
      <c r="M86" s="6"/>
    </row>
    <row r="87" spans="2:13">
      <c r="B87" s="6" t="s">
        <v>186</v>
      </c>
      <c r="C87" s="6" t="s">
        <v>7775</v>
      </c>
      <c r="D87" s="6" t="s">
        <v>8441</v>
      </c>
      <c r="E87" s="6" t="s">
        <v>187</v>
      </c>
      <c r="F87" s="6"/>
      <c r="G87" s="6"/>
      <c r="H87" s="6" t="s">
        <v>2898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8441</v>
      </c>
      <c r="E88" s="6" t="s">
        <v>189</v>
      </c>
      <c r="F88" s="6"/>
      <c r="G88" s="6"/>
      <c r="H88" s="6" t="s">
        <v>2899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8441</v>
      </c>
      <c r="E89" s="6" t="s">
        <v>191</v>
      </c>
      <c r="F89" s="6"/>
      <c r="G89" s="6"/>
      <c r="H89" s="6" t="s">
        <v>2849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8441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8475</v>
      </c>
      <c r="L90" s="6" t="s">
        <v>1305</v>
      </c>
      <c r="M90" s="6" t="s">
        <v>8444</v>
      </c>
    </row>
    <row r="91" spans="2:13">
      <c r="B91" s="6" t="s">
        <v>194</v>
      </c>
      <c r="C91" s="6" t="s">
        <v>7775</v>
      </c>
      <c r="D91" s="6" t="s">
        <v>8441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8476</v>
      </c>
      <c r="L91" s="6" t="s">
        <v>1305</v>
      </c>
      <c r="M91" s="6" t="s">
        <v>8444</v>
      </c>
    </row>
    <row r="92" spans="2:13">
      <c r="B92" s="6" t="s">
        <v>196</v>
      </c>
      <c r="C92" s="6" t="s">
        <v>7775</v>
      </c>
      <c r="D92" s="6" t="s">
        <v>8441</v>
      </c>
      <c r="E92" s="6" t="s">
        <v>197</v>
      </c>
      <c r="F92" s="6" t="s">
        <v>15</v>
      </c>
      <c r="G92" s="6" t="s">
        <v>15</v>
      </c>
      <c r="H92" s="6" t="s">
        <v>8455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8441</v>
      </c>
      <c r="E93" s="6" t="s">
        <v>199</v>
      </c>
      <c r="F93" s="6"/>
      <c r="G93" s="6"/>
      <c r="H93" s="6" t="s">
        <v>2902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8441</v>
      </c>
      <c r="E94" s="6" t="s">
        <v>201</v>
      </c>
      <c r="F94" s="6" t="s">
        <v>15</v>
      </c>
      <c r="G94" s="6" t="s">
        <v>15</v>
      </c>
      <c r="H94" s="6" t="s">
        <v>8477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8441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8478</v>
      </c>
      <c r="L95" s="6" t="s">
        <v>649</v>
      </c>
      <c r="M95" s="6"/>
    </row>
    <row r="96" spans="2:13">
      <c r="B96" s="6" t="s">
        <v>204</v>
      </c>
      <c r="C96" s="6" t="s">
        <v>7775</v>
      </c>
      <c r="D96" s="6" t="s">
        <v>8441</v>
      </c>
      <c r="E96" s="6" t="s">
        <v>205</v>
      </c>
      <c r="F96" s="6"/>
      <c r="G96" s="6"/>
      <c r="H96" s="6" t="s">
        <v>2903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8441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8479</v>
      </c>
      <c r="L97" s="6" t="s">
        <v>649</v>
      </c>
      <c r="M97" s="6"/>
    </row>
    <row r="98" spans="2:13">
      <c r="B98" s="6" t="s">
        <v>208</v>
      </c>
      <c r="C98" s="6" t="s">
        <v>7775</v>
      </c>
      <c r="D98" s="6" t="s">
        <v>8441</v>
      </c>
      <c r="E98" s="6" t="s">
        <v>209</v>
      </c>
      <c r="F98" s="6"/>
      <c r="G98" s="6"/>
      <c r="H98" s="6" t="s">
        <v>2849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8441</v>
      </c>
      <c r="E99" s="6" t="s">
        <v>211</v>
      </c>
      <c r="F99" s="6"/>
      <c r="G99" s="6"/>
      <c r="H99" s="6" t="s">
        <v>2895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8441</v>
      </c>
      <c r="E100" s="6" t="s">
        <v>213</v>
      </c>
      <c r="F100" s="6" t="s">
        <v>15</v>
      </c>
      <c r="G100" s="6" t="s">
        <v>15</v>
      </c>
      <c r="H100" s="6" t="s">
        <v>8455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8441</v>
      </c>
      <c r="E101" s="6" t="s">
        <v>215</v>
      </c>
      <c r="F101" s="6" t="s">
        <v>264</v>
      </c>
      <c r="G101" s="6" t="s">
        <v>15</v>
      </c>
      <c r="H101" s="6"/>
      <c r="I101" s="6" t="s">
        <v>8480</v>
      </c>
      <c r="J101" s="6" t="s">
        <v>8481</v>
      </c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8441</v>
      </c>
      <c r="E102" s="6" t="s">
        <v>218</v>
      </c>
      <c r="F102" s="6" t="s">
        <v>264</v>
      </c>
      <c r="G102" s="6" t="s">
        <v>15</v>
      </c>
      <c r="H102" s="6"/>
      <c r="I102" s="6" t="s">
        <v>8480</v>
      </c>
      <c r="J102" s="6" t="s">
        <v>8481</v>
      </c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8441</v>
      </c>
      <c r="E103" s="6" t="s">
        <v>220</v>
      </c>
      <c r="F103" s="6" t="s">
        <v>15</v>
      </c>
      <c r="G103" s="6" t="s">
        <v>15</v>
      </c>
      <c r="H103" s="6" t="s">
        <v>8455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8441</v>
      </c>
      <c r="E104" s="6" t="s">
        <v>222</v>
      </c>
      <c r="F104" s="6" t="s">
        <v>264</v>
      </c>
      <c r="G104" s="6" t="s">
        <v>15</v>
      </c>
      <c r="H104" s="6"/>
      <c r="I104" s="6" t="s">
        <v>8480</v>
      </c>
      <c r="J104" s="6" t="s">
        <v>8481</v>
      </c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8441</v>
      </c>
      <c r="E105" s="6" t="s">
        <v>224</v>
      </c>
      <c r="F105" s="6" t="s">
        <v>15</v>
      </c>
      <c r="G105" s="6" t="s">
        <v>15</v>
      </c>
      <c r="H105" s="6" t="s">
        <v>8455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8441</v>
      </c>
      <c r="E106" s="6" t="s">
        <v>226</v>
      </c>
      <c r="F106" s="6"/>
      <c r="G106" s="6"/>
      <c r="H106" s="6" t="s">
        <v>8473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8441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8482</v>
      </c>
      <c r="L107" s="6" t="s">
        <v>649</v>
      </c>
      <c r="M107" s="6"/>
    </row>
    <row r="108" spans="2:13">
      <c r="B108" s="6" t="s">
        <v>229</v>
      </c>
      <c r="C108" s="6" t="s">
        <v>7775</v>
      </c>
      <c r="D108" s="6" t="s">
        <v>8441</v>
      </c>
      <c r="E108" s="6" t="s">
        <v>230</v>
      </c>
      <c r="F108" s="6" t="s">
        <v>15</v>
      </c>
      <c r="G108" s="6" t="s">
        <v>15</v>
      </c>
      <c r="H108" s="6" t="s">
        <v>8455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8441</v>
      </c>
      <c r="E109" s="6" t="s">
        <v>232</v>
      </c>
      <c r="F109" s="6"/>
      <c r="G109" s="6"/>
      <c r="H109" s="6" t="s">
        <v>2849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8441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8483</v>
      </c>
      <c r="L110" s="6" t="s">
        <v>4336</v>
      </c>
      <c r="M110" s="6" t="s">
        <v>8444</v>
      </c>
    </row>
    <row r="111" spans="2:13">
      <c r="B111" s="6" t="s">
        <v>235</v>
      </c>
      <c r="C111" s="6" t="s">
        <v>7775</v>
      </c>
      <c r="D111" s="6" t="s">
        <v>8441</v>
      </c>
      <c r="E111" s="6" t="s">
        <v>236</v>
      </c>
      <c r="F111" s="6" t="s">
        <v>15</v>
      </c>
      <c r="G111" s="6" t="s">
        <v>15</v>
      </c>
      <c r="H111" s="6" t="s">
        <v>8455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8441</v>
      </c>
      <c r="E112" s="6" t="s">
        <v>238</v>
      </c>
      <c r="F112" s="6" t="s">
        <v>15</v>
      </c>
      <c r="G112" s="6" t="s">
        <v>15</v>
      </c>
      <c r="H112" s="6" t="s">
        <v>8455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8441</v>
      </c>
      <c r="E113" s="6" t="s">
        <v>240</v>
      </c>
      <c r="F113" s="6" t="s">
        <v>15</v>
      </c>
      <c r="G113" s="6" t="s">
        <v>15</v>
      </c>
      <c r="H113" s="6" t="s">
        <v>8455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8441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8484</v>
      </c>
      <c r="L114" s="6" t="s">
        <v>649</v>
      </c>
      <c r="M114" s="6"/>
    </row>
    <row r="115" spans="2:13">
      <c r="B115" s="6" t="s">
        <v>243</v>
      </c>
      <c r="C115" s="6" t="s">
        <v>7775</v>
      </c>
      <c r="D115" s="6" t="s">
        <v>8441</v>
      </c>
      <c r="E115" s="6" t="s">
        <v>244</v>
      </c>
      <c r="F115" s="6" t="s">
        <v>15</v>
      </c>
      <c r="G115" s="6" t="s">
        <v>15</v>
      </c>
      <c r="H115" s="6" t="s">
        <v>8455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7775</v>
      </c>
      <c r="D116" s="6" t="s">
        <v>8441</v>
      </c>
      <c r="E116" s="6" t="s">
        <v>246</v>
      </c>
      <c r="F116" s="6" t="s">
        <v>15</v>
      </c>
      <c r="G116" s="6" t="s">
        <v>15</v>
      </c>
      <c r="H116" s="6" t="s">
        <v>8455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8441</v>
      </c>
      <c r="E117" s="6" t="s">
        <v>248</v>
      </c>
      <c r="F117" s="6" t="s">
        <v>15</v>
      </c>
      <c r="G117" s="6" t="s">
        <v>15</v>
      </c>
      <c r="H117" s="6" t="s">
        <v>8455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8441</v>
      </c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8441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8485</v>
      </c>
      <c r="L119" s="6" t="s">
        <v>8451</v>
      </c>
      <c r="M119" s="6" t="s">
        <v>8444</v>
      </c>
    </row>
    <row r="120" spans="2:13">
      <c r="B120" s="6" t="s">
        <v>253</v>
      </c>
      <c r="C120" s="6" t="s">
        <v>7775</v>
      </c>
      <c r="D120" s="6" t="s">
        <v>8441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8441</v>
      </c>
      <c r="E121" s="6" t="s">
        <v>256</v>
      </c>
      <c r="F121" s="6" t="s">
        <v>15</v>
      </c>
      <c r="G121" s="6" t="s">
        <v>15</v>
      </c>
      <c r="H121" s="6" t="s">
        <v>8455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8441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8486</v>
      </c>
      <c r="L122" s="6" t="s">
        <v>649</v>
      </c>
      <c r="M122" s="6"/>
    </row>
    <row r="123" spans="2:13">
      <c r="B123" s="6" t="s">
        <v>259</v>
      </c>
      <c r="C123" s="6" t="s">
        <v>7775</v>
      </c>
      <c r="D123" s="6" t="s">
        <v>8441</v>
      </c>
      <c r="E123" s="6" t="s">
        <v>260</v>
      </c>
      <c r="F123" s="6"/>
      <c r="G123" s="6"/>
      <c r="H123" s="6" t="s">
        <v>2899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8441</v>
      </c>
      <c r="E124" s="6" t="s">
        <v>262</v>
      </c>
      <c r="F124" s="6"/>
      <c r="G124" s="6"/>
      <c r="H124" s="6" t="s">
        <v>2899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3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8.625" customWidth="1"/>
    <col min="10" max="10" width="60.25" customWidth="1"/>
    <col min="11" max="11" width="55.125" customWidth="1"/>
    <col min="12" max="12" width="33" customWidth="1"/>
    <col min="13" max="13" width="10.8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8487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8488</v>
      </c>
      <c r="L3" s="6" t="s">
        <v>1827</v>
      </c>
      <c r="M3" s="6"/>
    </row>
    <row r="4" spans="2:13">
      <c r="B4" s="6" t="s">
        <v>17</v>
      </c>
      <c r="C4" s="6" t="s">
        <v>7775</v>
      </c>
      <c r="D4" s="6" t="s">
        <v>8487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8489</v>
      </c>
      <c r="L4" s="6" t="s">
        <v>463</v>
      </c>
      <c r="M4" s="6"/>
    </row>
    <row r="5" spans="2:13">
      <c r="B5" s="6" t="s">
        <v>19</v>
      </c>
      <c r="C5" s="6" t="s">
        <v>7775</v>
      </c>
      <c r="D5" s="6" t="s">
        <v>8487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8490</v>
      </c>
      <c r="L5" s="6" t="s">
        <v>8055</v>
      </c>
      <c r="M5" s="6"/>
    </row>
    <row r="6" spans="2:13">
      <c r="B6" s="6" t="s">
        <v>21</v>
      </c>
      <c r="C6" s="6" t="s">
        <v>7775</v>
      </c>
      <c r="D6" s="6" t="s">
        <v>8487</v>
      </c>
      <c r="E6" s="6" t="s">
        <v>22</v>
      </c>
      <c r="F6" s="6"/>
      <c r="G6" s="6"/>
      <c r="H6" s="6"/>
      <c r="I6" s="6" t="s">
        <v>276</v>
      </c>
      <c r="J6" s="6" t="s">
        <v>8491</v>
      </c>
      <c r="K6" s="6"/>
      <c r="L6" s="6"/>
      <c r="M6" s="6"/>
    </row>
    <row r="7" spans="2:13">
      <c r="B7" s="6" t="s">
        <v>24</v>
      </c>
      <c r="C7" s="6" t="s">
        <v>7775</v>
      </c>
      <c r="D7" s="6" t="s">
        <v>8487</v>
      </c>
      <c r="E7" s="6" t="s">
        <v>25</v>
      </c>
      <c r="F7" s="6"/>
      <c r="G7" s="6"/>
      <c r="H7" s="6"/>
      <c r="I7" s="6"/>
      <c r="J7" s="6"/>
      <c r="K7" s="6"/>
      <c r="L7" s="6" t="s">
        <v>2436</v>
      </c>
      <c r="M7" s="6"/>
    </row>
    <row r="8" spans="2:13">
      <c r="B8" s="6" t="s">
        <v>27</v>
      </c>
      <c r="C8" s="6" t="s">
        <v>7775</v>
      </c>
      <c r="D8" s="6" t="s">
        <v>8487</v>
      </c>
      <c r="E8" s="6" t="s">
        <v>28</v>
      </c>
      <c r="F8" s="6"/>
      <c r="G8" s="6"/>
      <c r="H8" s="6"/>
      <c r="I8" s="6" t="s">
        <v>276</v>
      </c>
      <c r="J8" s="6" t="s">
        <v>8492</v>
      </c>
      <c r="K8" s="6"/>
      <c r="L8" s="6"/>
      <c r="M8" s="6"/>
    </row>
    <row r="9" spans="2:13">
      <c r="B9" s="6" t="s">
        <v>29</v>
      </c>
      <c r="C9" s="6" t="s">
        <v>7775</v>
      </c>
      <c r="D9" s="6" t="s">
        <v>8487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8487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8493</v>
      </c>
      <c r="L10" s="6" t="s">
        <v>1795</v>
      </c>
      <c r="M10" s="6"/>
    </row>
    <row r="11" spans="2:13">
      <c r="B11" s="6" t="s">
        <v>33</v>
      </c>
      <c r="C11" s="6" t="s">
        <v>7775</v>
      </c>
      <c r="D11" s="6" t="s">
        <v>8487</v>
      </c>
      <c r="E11" s="6" t="s">
        <v>34</v>
      </c>
      <c r="F11" s="6"/>
      <c r="G11" s="6"/>
      <c r="H11" s="6"/>
      <c r="I11" s="6" t="s">
        <v>276</v>
      </c>
      <c r="J11" s="6" t="s">
        <v>8494</v>
      </c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8487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8495</v>
      </c>
      <c r="L12" s="6" t="s">
        <v>621</v>
      </c>
      <c r="M12" s="6"/>
    </row>
    <row r="13" spans="2:13">
      <c r="B13" s="6" t="s">
        <v>37</v>
      </c>
      <c r="C13" s="6" t="s">
        <v>7775</v>
      </c>
      <c r="D13" s="6" t="s">
        <v>8487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8496</v>
      </c>
      <c r="L13" s="6" t="s">
        <v>8055</v>
      </c>
      <c r="M13" s="6"/>
    </row>
    <row r="14" spans="2:13">
      <c r="B14" s="6" t="s">
        <v>39</v>
      </c>
      <c r="C14" s="6" t="s">
        <v>7775</v>
      </c>
      <c r="D14" s="6" t="s">
        <v>8487</v>
      </c>
      <c r="E14" s="6" t="s">
        <v>40</v>
      </c>
      <c r="F14" s="6"/>
      <c r="G14" s="6"/>
      <c r="H14" s="6"/>
      <c r="I14" s="6" t="s">
        <v>276</v>
      </c>
      <c r="J14" s="6" t="s">
        <v>8497</v>
      </c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8487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8487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8498</v>
      </c>
      <c r="L16" s="6" t="s">
        <v>1795</v>
      </c>
      <c r="M16" s="6"/>
    </row>
    <row r="17" spans="2:13">
      <c r="B17" s="6" t="s">
        <v>45</v>
      </c>
      <c r="C17" s="6" t="s">
        <v>7775</v>
      </c>
      <c r="D17" s="6" t="s">
        <v>8487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8499</v>
      </c>
      <c r="L17" s="6" t="s">
        <v>2149</v>
      </c>
      <c r="M17" s="6"/>
    </row>
    <row r="18" spans="2:13">
      <c r="B18" s="6" t="s">
        <v>47</v>
      </c>
      <c r="C18" s="6" t="s">
        <v>7775</v>
      </c>
      <c r="D18" s="6" t="s">
        <v>8487</v>
      </c>
      <c r="E18" s="6" t="s">
        <v>48</v>
      </c>
      <c r="F18" s="6" t="s">
        <v>264</v>
      </c>
      <c r="G18" s="6" t="s">
        <v>15</v>
      </c>
      <c r="H18" s="6"/>
      <c r="I18" s="6" t="s">
        <v>276</v>
      </c>
      <c r="J18" s="6" t="s">
        <v>8500</v>
      </c>
      <c r="K18" s="6"/>
      <c r="L18" s="6"/>
      <c r="M18" s="6"/>
    </row>
    <row r="19" spans="2:13">
      <c r="B19" s="6" t="s">
        <v>50</v>
      </c>
      <c r="C19" s="6" t="s">
        <v>7775</v>
      </c>
      <c r="D19" s="6" t="s">
        <v>8487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8501</v>
      </c>
      <c r="L19" s="6" t="s">
        <v>8055</v>
      </c>
      <c r="M19" s="6"/>
    </row>
    <row r="20" spans="2:13">
      <c r="B20" s="6" t="s">
        <v>52</v>
      </c>
      <c r="C20" s="6" t="s">
        <v>7775</v>
      </c>
      <c r="D20" s="6" t="s">
        <v>8487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8487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8487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8487</v>
      </c>
      <c r="E23" s="6" t="s">
        <v>59</v>
      </c>
      <c r="F23" s="6"/>
      <c r="G23" s="6"/>
      <c r="H23" s="6"/>
      <c r="I23" s="6" t="s">
        <v>276</v>
      </c>
      <c r="J23" s="6" t="s">
        <v>8502</v>
      </c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8487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8503</v>
      </c>
      <c r="L24" s="6" t="s">
        <v>779</v>
      </c>
      <c r="M24" s="6"/>
    </row>
    <row r="25" spans="2:13">
      <c r="B25" s="6" t="s">
        <v>62</v>
      </c>
      <c r="C25" s="6" t="s">
        <v>7775</v>
      </c>
      <c r="D25" s="6" t="s">
        <v>8487</v>
      </c>
      <c r="E25" s="6" t="s">
        <v>63</v>
      </c>
      <c r="F25" s="6" t="s">
        <v>264</v>
      </c>
      <c r="G25" s="6" t="s">
        <v>15</v>
      </c>
      <c r="H25" s="6"/>
      <c r="I25" s="6" t="s">
        <v>276</v>
      </c>
      <c r="J25" s="6" t="s">
        <v>8504</v>
      </c>
      <c r="K25" s="6"/>
      <c r="L25" s="6"/>
      <c r="M25" s="6"/>
    </row>
    <row r="26" spans="2:13">
      <c r="B26" s="6" t="s">
        <v>64</v>
      </c>
      <c r="C26" s="6" t="s">
        <v>7775</v>
      </c>
      <c r="D26" s="6" t="s">
        <v>8487</v>
      </c>
      <c r="E26" s="6" t="s">
        <v>65</v>
      </c>
      <c r="F26" s="6"/>
      <c r="G26" s="6"/>
      <c r="H26" s="6"/>
      <c r="I26" s="6" t="s">
        <v>276</v>
      </c>
      <c r="J26" s="6" t="s">
        <v>8505</v>
      </c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8487</v>
      </c>
      <c r="E27" s="6" t="s">
        <v>67</v>
      </c>
      <c r="F27" s="6"/>
      <c r="G27" s="6"/>
      <c r="H27" s="6"/>
      <c r="I27" s="6" t="s">
        <v>276</v>
      </c>
      <c r="J27" s="6" t="s">
        <v>8506</v>
      </c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8487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8487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8487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8487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8487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8487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8487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8487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8487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8487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8487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8487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8487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8487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8487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8487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8487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8487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8487</v>
      </c>
      <c r="E46" s="6" t="s">
        <v>105</v>
      </c>
      <c r="F46" s="6"/>
      <c r="G46" s="6"/>
      <c r="H46" s="6"/>
      <c r="I46" s="6" t="s">
        <v>276</v>
      </c>
      <c r="J46" s="6" t="s">
        <v>8507</v>
      </c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8487</v>
      </c>
      <c r="E47" s="6" t="s">
        <v>107</v>
      </c>
      <c r="F47" s="6" t="s">
        <v>264</v>
      </c>
      <c r="G47" s="6" t="s">
        <v>15</v>
      </c>
      <c r="H47" s="6"/>
      <c r="I47" s="6" t="s">
        <v>276</v>
      </c>
      <c r="J47" s="6" t="s">
        <v>8508</v>
      </c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8487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8509</v>
      </c>
      <c r="L48" s="6" t="s">
        <v>3584</v>
      </c>
      <c r="M48" s="6"/>
    </row>
    <row r="49" spans="2:13">
      <c r="B49" s="6" t="s">
        <v>110</v>
      </c>
      <c r="C49" s="6" t="s">
        <v>7775</v>
      </c>
      <c r="D49" s="6" t="s">
        <v>8487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8510</v>
      </c>
      <c r="L49" s="6" t="s">
        <v>8055</v>
      </c>
      <c r="M49" s="6"/>
    </row>
    <row r="50" spans="2:13">
      <c r="B50" s="6" t="s">
        <v>112</v>
      </c>
      <c r="C50" s="6" t="s">
        <v>7775</v>
      </c>
      <c r="D50" s="6" t="s">
        <v>8487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8511</v>
      </c>
      <c r="L50" s="6" t="s">
        <v>8512</v>
      </c>
      <c r="M50" s="6"/>
    </row>
    <row r="51" spans="2:13">
      <c r="B51" s="6" t="s">
        <v>114</v>
      </c>
      <c r="C51" s="6" t="s">
        <v>7775</v>
      </c>
      <c r="D51" s="6" t="s">
        <v>8487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8513</v>
      </c>
      <c r="L51" s="6" t="s">
        <v>8055</v>
      </c>
      <c r="M51" s="6"/>
    </row>
    <row r="52" spans="2:13">
      <c r="B52" s="6" t="s">
        <v>116</v>
      </c>
      <c r="C52" s="6" t="s">
        <v>7775</v>
      </c>
      <c r="D52" s="6" t="s">
        <v>8487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8487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8514</v>
      </c>
      <c r="L53" s="6" t="s">
        <v>8055</v>
      </c>
      <c r="M53" s="6"/>
    </row>
    <row r="54" spans="2:13">
      <c r="B54" s="6" t="s">
        <v>120</v>
      </c>
      <c r="C54" s="6" t="s">
        <v>7775</v>
      </c>
      <c r="D54" s="6" t="s">
        <v>8487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8515</v>
      </c>
      <c r="L54" s="6" t="s">
        <v>5231</v>
      </c>
      <c r="M54" s="6"/>
    </row>
    <row r="55" spans="2:13">
      <c r="B55" s="6" t="s">
        <v>122</v>
      </c>
      <c r="C55" s="6" t="s">
        <v>7775</v>
      </c>
      <c r="D55" s="6" t="s">
        <v>8487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8487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8516</v>
      </c>
      <c r="L56" s="6" t="s">
        <v>3584</v>
      </c>
      <c r="M56" s="6"/>
    </row>
    <row r="57" spans="2:13">
      <c r="B57" s="6" t="s">
        <v>126</v>
      </c>
      <c r="C57" s="6" t="s">
        <v>7775</v>
      </c>
      <c r="D57" s="6" t="s">
        <v>8487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8487</v>
      </c>
      <c r="E58" s="6" t="s">
        <v>129</v>
      </c>
      <c r="F58" s="6" t="s">
        <v>264</v>
      </c>
      <c r="G58" s="6" t="s">
        <v>15</v>
      </c>
      <c r="H58" s="6"/>
      <c r="I58" s="6" t="s">
        <v>276</v>
      </c>
      <c r="J58" s="6" t="s">
        <v>8517</v>
      </c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8487</v>
      </c>
      <c r="E59" s="6" t="s">
        <v>131</v>
      </c>
      <c r="F59" s="6" t="s">
        <v>264</v>
      </c>
      <c r="G59" s="6" t="s">
        <v>15</v>
      </c>
      <c r="H59" s="6"/>
      <c r="I59" s="6" t="s">
        <v>276</v>
      </c>
      <c r="J59" s="6" t="s">
        <v>8518</v>
      </c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8487</v>
      </c>
      <c r="E60" s="6" t="s">
        <v>133</v>
      </c>
      <c r="F60" s="6" t="s">
        <v>264</v>
      </c>
      <c r="G60" s="6" t="s">
        <v>15</v>
      </c>
      <c r="H60" s="6"/>
      <c r="I60" s="6" t="s">
        <v>276</v>
      </c>
      <c r="J60" s="6" t="s">
        <v>8519</v>
      </c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8487</v>
      </c>
      <c r="E61" s="6" t="s">
        <v>135</v>
      </c>
      <c r="F61" s="6" t="s">
        <v>264</v>
      </c>
      <c r="G61" s="6" t="s">
        <v>15</v>
      </c>
      <c r="H61" s="6"/>
      <c r="I61" s="6" t="s">
        <v>276</v>
      </c>
      <c r="J61" s="6" t="s">
        <v>8520</v>
      </c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8487</v>
      </c>
      <c r="E62" s="6" t="s">
        <v>137</v>
      </c>
      <c r="F62" s="6" t="s">
        <v>264</v>
      </c>
      <c r="G62" s="6" t="s">
        <v>15</v>
      </c>
      <c r="H62" s="6"/>
      <c r="I62" s="6" t="s">
        <v>276</v>
      </c>
      <c r="J62" s="6" t="s">
        <v>8521</v>
      </c>
      <c r="K62" s="6"/>
      <c r="L62" s="6"/>
      <c r="M62" s="6"/>
    </row>
    <row r="63" spans="2:13">
      <c r="B63" s="6" t="s">
        <v>138</v>
      </c>
      <c r="C63" s="6" t="s">
        <v>7775</v>
      </c>
      <c r="D63" s="6" t="s">
        <v>8487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8522</v>
      </c>
      <c r="L63" s="6" t="s">
        <v>8055</v>
      </c>
      <c r="M63" s="6"/>
    </row>
    <row r="64" spans="2:13">
      <c r="B64" s="6" t="s">
        <v>140</v>
      </c>
      <c r="C64" s="6" t="s">
        <v>7775</v>
      </c>
      <c r="D64" s="6" t="s">
        <v>8487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8523</v>
      </c>
      <c r="L64" s="6" t="s">
        <v>8512</v>
      </c>
      <c r="M64" s="6"/>
    </row>
    <row r="65" spans="2:13">
      <c r="B65" s="6" t="s">
        <v>142</v>
      </c>
      <c r="C65" s="6" t="s">
        <v>7775</v>
      </c>
      <c r="D65" s="6" t="s">
        <v>8487</v>
      </c>
      <c r="E65" s="6" t="s">
        <v>143</v>
      </c>
      <c r="F65" s="6"/>
      <c r="G65" s="6"/>
      <c r="H65" s="6"/>
      <c r="I65" s="6" t="s">
        <v>276</v>
      </c>
      <c r="J65" s="6" t="s">
        <v>8524</v>
      </c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8487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8525</v>
      </c>
      <c r="L66" s="6" t="s">
        <v>8055</v>
      </c>
      <c r="M66" s="6"/>
    </row>
    <row r="67" spans="2:13">
      <c r="B67" s="6" t="s">
        <v>146</v>
      </c>
      <c r="C67" s="6" t="s">
        <v>7775</v>
      </c>
      <c r="D67" s="6" t="s">
        <v>8487</v>
      </c>
      <c r="E67" s="6" t="s">
        <v>147</v>
      </c>
      <c r="F67" s="6"/>
      <c r="G67" s="6"/>
      <c r="H67" s="6"/>
      <c r="I67" s="6" t="s">
        <v>276</v>
      </c>
      <c r="J67" s="6" t="s">
        <v>8526</v>
      </c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8487</v>
      </c>
      <c r="E68" s="6" t="s">
        <v>149</v>
      </c>
      <c r="F68" s="6" t="s">
        <v>264</v>
      </c>
      <c r="G68" s="6" t="s">
        <v>15</v>
      </c>
      <c r="H68" s="6"/>
      <c r="I68" s="6" t="s">
        <v>276</v>
      </c>
      <c r="J68" s="6" t="s">
        <v>8527</v>
      </c>
      <c r="K68" s="6"/>
      <c r="L68" s="6"/>
      <c r="M68" s="6"/>
    </row>
    <row r="69" spans="2:13">
      <c r="B69" s="6" t="s">
        <v>150</v>
      </c>
      <c r="C69" s="6" t="s">
        <v>7775</v>
      </c>
      <c r="D69" s="6" t="s">
        <v>8487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8528</v>
      </c>
      <c r="L69" s="6" t="s">
        <v>8055</v>
      </c>
      <c r="M69" s="6"/>
    </row>
    <row r="70" spans="2:13">
      <c r="B70" s="6" t="s">
        <v>152</v>
      </c>
      <c r="C70" s="6" t="s">
        <v>7775</v>
      </c>
      <c r="D70" s="6" t="s">
        <v>8487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8487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8487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8487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8487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8487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8487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8487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8487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8487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8487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8487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8487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8529</v>
      </c>
      <c r="L82" s="6" t="s">
        <v>8530</v>
      </c>
      <c r="M82" s="6"/>
    </row>
    <row r="83" spans="2:13">
      <c r="B83" s="6" t="s">
        <v>178</v>
      </c>
      <c r="C83" s="6" t="s">
        <v>7775</v>
      </c>
      <c r="D83" s="6" t="s">
        <v>8487</v>
      </c>
      <c r="E83" s="6" t="s">
        <v>179</v>
      </c>
      <c r="F83" s="6" t="s">
        <v>264</v>
      </c>
      <c r="G83" s="6" t="s">
        <v>15</v>
      </c>
      <c r="H83" s="6"/>
      <c r="I83" s="6" t="s">
        <v>276</v>
      </c>
      <c r="J83" s="6" t="s">
        <v>8531</v>
      </c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8487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8487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8487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8532</v>
      </c>
      <c r="L86" s="6" t="s">
        <v>8055</v>
      </c>
      <c r="M86" s="6"/>
    </row>
    <row r="87" spans="2:13">
      <c r="B87" s="6" t="s">
        <v>186</v>
      </c>
      <c r="C87" s="6" t="s">
        <v>7775</v>
      </c>
      <c r="D87" s="6" t="s">
        <v>8487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8487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8487</v>
      </c>
      <c r="E89" s="6" t="s">
        <v>191</v>
      </c>
      <c r="F89" s="6"/>
      <c r="G89" s="6"/>
      <c r="H89" s="6"/>
      <c r="I89" s="6" t="s">
        <v>276</v>
      </c>
      <c r="J89" s="6" t="s">
        <v>8533</v>
      </c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8487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8534</v>
      </c>
      <c r="L90" s="6" t="s">
        <v>3584</v>
      </c>
      <c r="M90" s="6"/>
    </row>
    <row r="91" spans="2:13">
      <c r="B91" s="6" t="s">
        <v>194</v>
      </c>
      <c r="C91" s="6" t="s">
        <v>7775</v>
      </c>
      <c r="D91" s="6" t="s">
        <v>8487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8535</v>
      </c>
      <c r="L91" s="6" t="s">
        <v>3584</v>
      </c>
      <c r="M91" s="6"/>
    </row>
    <row r="92" spans="2:13">
      <c r="B92" s="6" t="s">
        <v>196</v>
      </c>
      <c r="C92" s="6" t="s">
        <v>7775</v>
      </c>
      <c r="D92" s="6" t="s">
        <v>8487</v>
      </c>
      <c r="E92" s="6" t="s">
        <v>197</v>
      </c>
      <c r="F92" s="6" t="s">
        <v>264</v>
      </c>
      <c r="G92" s="6" t="s">
        <v>15</v>
      </c>
      <c r="H92" s="6"/>
      <c r="I92" s="6" t="s">
        <v>276</v>
      </c>
      <c r="J92" s="6" t="s">
        <v>8536</v>
      </c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8487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8487</v>
      </c>
      <c r="E94" s="6" t="s">
        <v>201</v>
      </c>
      <c r="F94" s="6" t="s">
        <v>264</v>
      </c>
      <c r="G94" s="6" t="s">
        <v>15</v>
      </c>
      <c r="H94" s="6"/>
      <c r="I94" s="6" t="s">
        <v>276</v>
      </c>
      <c r="J94" s="6" t="s">
        <v>8537</v>
      </c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8487</v>
      </c>
      <c r="E95" s="6" t="s">
        <v>203</v>
      </c>
      <c r="F95" s="6" t="s">
        <v>264</v>
      </c>
      <c r="G95" s="6" t="s">
        <v>15</v>
      </c>
      <c r="H95" s="6"/>
      <c r="I95" s="6" t="s">
        <v>276</v>
      </c>
      <c r="J95" s="6" t="s">
        <v>8538</v>
      </c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8487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8487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8539</v>
      </c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8487</v>
      </c>
      <c r="E98" s="6" t="s">
        <v>209</v>
      </c>
      <c r="F98" s="6"/>
      <c r="G98" s="6"/>
      <c r="H98" s="6"/>
      <c r="I98" s="6" t="s">
        <v>276</v>
      </c>
      <c r="J98" s="6" t="s">
        <v>8540</v>
      </c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8487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8487</v>
      </c>
      <c r="E100" s="6" t="s">
        <v>213</v>
      </c>
      <c r="F100" s="6" t="s">
        <v>264</v>
      </c>
      <c r="G100" s="6" t="s">
        <v>15</v>
      </c>
      <c r="H100" s="6"/>
      <c r="I100" s="6" t="s">
        <v>276</v>
      </c>
      <c r="J100" s="6" t="s">
        <v>8541</v>
      </c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8487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8542</v>
      </c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8487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8543</v>
      </c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8487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8544</v>
      </c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8487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8545</v>
      </c>
      <c r="L104" s="6" t="s">
        <v>8055</v>
      </c>
      <c r="M104" s="6"/>
    </row>
    <row r="105" spans="2:13">
      <c r="B105" s="6" t="s">
        <v>223</v>
      </c>
      <c r="C105" s="6" t="s">
        <v>7775</v>
      </c>
      <c r="D105" s="6" t="s">
        <v>8487</v>
      </c>
      <c r="E105" s="6" t="s">
        <v>224</v>
      </c>
      <c r="F105" s="6" t="s">
        <v>264</v>
      </c>
      <c r="G105" s="6" t="s">
        <v>15</v>
      </c>
      <c r="H105" s="6"/>
      <c r="I105" s="6" t="s">
        <v>276</v>
      </c>
      <c r="J105" s="6" t="s">
        <v>8546</v>
      </c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8487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8487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8547</v>
      </c>
      <c r="L107" s="6" t="s">
        <v>1827</v>
      </c>
      <c r="M107" s="6"/>
    </row>
    <row r="108" spans="2:13">
      <c r="B108" s="6" t="s">
        <v>229</v>
      </c>
      <c r="C108" s="6" t="s">
        <v>7775</v>
      </c>
      <c r="D108" s="6" t="s">
        <v>8487</v>
      </c>
      <c r="E108" s="6" t="s">
        <v>230</v>
      </c>
      <c r="F108" s="6" t="s">
        <v>264</v>
      </c>
      <c r="G108" s="6" t="s">
        <v>15</v>
      </c>
      <c r="H108" s="6"/>
      <c r="I108" s="6" t="s">
        <v>276</v>
      </c>
      <c r="J108" s="6" t="s">
        <v>8548</v>
      </c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8487</v>
      </c>
      <c r="E109" s="6" t="s">
        <v>232</v>
      </c>
      <c r="F109" s="6"/>
      <c r="G109" s="6"/>
      <c r="H109" s="6"/>
      <c r="I109" s="6" t="s">
        <v>276</v>
      </c>
      <c r="J109" s="6" t="s">
        <v>8549</v>
      </c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8487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8550</v>
      </c>
      <c r="L110" s="6" t="s">
        <v>8055</v>
      </c>
      <c r="M110" s="6"/>
    </row>
    <row r="111" spans="2:13">
      <c r="B111" s="6" t="s">
        <v>235</v>
      </c>
      <c r="C111" s="6" t="s">
        <v>7775</v>
      </c>
      <c r="D111" s="6" t="s">
        <v>8487</v>
      </c>
      <c r="E111" s="6" t="s">
        <v>236</v>
      </c>
      <c r="F111" s="6" t="s">
        <v>264</v>
      </c>
      <c r="G111" s="6" t="s">
        <v>15</v>
      </c>
      <c r="H111" s="6"/>
      <c r="I111" s="6" t="s">
        <v>276</v>
      </c>
      <c r="J111" s="6" t="s">
        <v>8551</v>
      </c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8487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8552</v>
      </c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8487</v>
      </c>
      <c r="E113" s="6" t="s">
        <v>240</v>
      </c>
      <c r="F113" s="6" t="s">
        <v>264</v>
      </c>
      <c r="G113" s="6" t="s">
        <v>15</v>
      </c>
      <c r="H113" s="6"/>
      <c r="I113" s="6" t="s">
        <v>276</v>
      </c>
      <c r="J113" s="6" t="s">
        <v>8553</v>
      </c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8487</v>
      </c>
      <c r="E114" s="6" t="s">
        <v>242</v>
      </c>
      <c r="F114" s="6" t="s">
        <v>264</v>
      </c>
      <c r="G114" s="6" t="s">
        <v>15</v>
      </c>
      <c r="H114" s="6"/>
      <c r="I114" s="6" t="s">
        <v>276</v>
      </c>
      <c r="J114" s="6" t="s">
        <v>8554</v>
      </c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8487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8555</v>
      </c>
      <c r="L115" s="6" t="s">
        <v>5361</v>
      </c>
      <c r="M115" s="6"/>
    </row>
    <row r="116" spans="2:13">
      <c r="B116" s="6" t="s">
        <v>245</v>
      </c>
      <c r="C116" s="6" t="s">
        <v>7775</v>
      </c>
      <c r="D116" s="6" t="s">
        <v>8487</v>
      </c>
      <c r="E116" s="6" t="s">
        <v>246</v>
      </c>
      <c r="F116" s="6" t="s">
        <v>264</v>
      </c>
      <c r="G116" s="6" t="s">
        <v>15</v>
      </c>
      <c r="H116" s="6"/>
      <c r="I116" s="6" t="s">
        <v>276</v>
      </c>
      <c r="J116" s="6" t="s">
        <v>8556</v>
      </c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8487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8557</v>
      </c>
      <c r="L117" s="6" t="s">
        <v>5361</v>
      </c>
      <c r="M117" s="6"/>
    </row>
    <row r="118" spans="2:13">
      <c r="B118" s="6" t="s">
        <v>249</v>
      </c>
      <c r="C118" s="6" t="s">
        <v>7775</v>
      </c>
      <c r="D118" s="6" t="s">
        <v>8487</v>
      </c>
      <c r="E118" s="6" t="s">
        <v>250</v>
      </c>
      <c r="F118" s="6" t="s">
        <v>264</v>
      </c>
      <c r="G118" s="6" t="s">
        <v>15</v>
      </c>
      <c r="H118" s="6"/>
      <c r="I118" s="6" t="s">
        <v>276</v>
      </c>
      <c r="J118" s="6" t="s">
        <v>8558</v>
      </c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8487</v>
      </c>
      <c r="E119" s="6" t="s">
        <v>252</v>
      </c>
      <c r="F119" s="6" t="s">
        <v>264</v>
      </c>
      <c r="G119" s="6" t="s">
        <v>15</v>
      </c>
      <c r="H119" s="6"/>
      <c r="I119" s="6" t="s">
        <v>276</v>
      </c>
      <c r="J119" s="6" t="s">
        <v>8559</v>
      </c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8487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8560</v>
      </c>
      <c r="L120" s="6" t="s">
        <v>6390</v>
      </c>
      <c r="M120" s="6"/>
    </row>
    <row r="121" spans="2:13">
      <c r="B121" s="6" t="s">
        <v>255</v>
      </c>
      <c r="C121" s="6" t="s">
        <v>7775</v>
      </c>
      <c r="D121" s="6" t="s">
        <v>8487</v>
      </c>
      <c r="E121" s="6" t="s">
        <v>256</v>
      </c>
      <c r="F121" s="6" t="s">
        <v>264</v>
      </c>
      <c r="G121" s="6" t="s">
        <v>15</v>
      </c>
      <c r="H121" s="6"/>
      <c r="I121" s="6" t="s">
        <v>276</v>
      </c>
      <c r="J121" s="6" t="s">
        <v>8561</v>
      </c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8487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8562</v>
      </c>
      <c r="L122" s="6" t="s">
        <v>8563</v>
      </c>
      <c r="M122" s="6" t="s">
        <v>8564</v>
      </c>
    </row>
    <row r="123" spans="2:13">
      <c r="B123" s="6" t="s">
        <v>259</v>
      </c>
      <c r="C123" s="6" t="s">
        <v>7775</v>
      </c>
      <c r="D123" s="6" t="s">
        <v>8487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8487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4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6.25" customWidth="1"/>
    <col min="9" max="9" width="33" customWidth="1"/>
    <col min="10" max="10" width="29.625" customWidth="1"/>
    <col min="11" max="11" width="39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8565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8566</v>
      </c>
      <c r="L3" s="6" t="s">
        <v>675</v>
      </c>
      <c r="M3" s="6"/>
    </row>
    <row r="4" spans="2:13">
      <c r="B4" s="6" t="s">
        <v>17</v>
      </c>
      <c r="C4" s="6" t="s">
        <v>7775</v>
      </c>
      <c r="D4" s="6" t="s">
        <v>8565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8566</v>
      </c>
      <c r="L4" s="6" t="s">
        <v>8567</v>
      </c>
      <c r="M4" s="6"/>
    </row>
    <row r="5" spans="2:13">
      <c r="B5" s="6" t="s">
        <v>19</v>
      </c>
      <c r="C5" s="6" t="s">
        <v>7775</v>
      </c>
      <c r="D5" s="6" t="s">
        <v>8565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8568</v>
      </c>
      <c r="L5" s="6" t="s">
        <v>2427</v>
      </c>
      <c r="M5" s="6"/>
    </row>
    <row r="6" spans="2:13">
      <c r="B6" s="6" t="s">
        <v>21</v>
      </c>
      <c r="C6" s="6" t="s">
        <v>7775</v>
      </c>
      <c r="D6" s="6" t="s">
        <v>8565</v>
      </c>
      <c r="E6" s="6" t="s">
        <v>22</v>
      </c>
      <c r="F6" s="6"/>
      <c r="G6" s="6"/>
      <c r="H6" s="6"/>
      <c r="I6" s="6" t="s">
        <v>1404</v>
      </c>
      <c r="J6" s="6"/>
      <c r="K6" s="6" t="s">
        <v>6381</v>
      </c>
      <c r="L6" s="6"/>
      <c r="M6" s="6"/>
    </row>
    <row r="7" spans="2:13">
      <c r="B7" s="6" t="s">
        <v>24</v>
      </c>
      <c r="C7" s="6" t="s">
        <v>7775</v>
      </c>
      <c r="D7" s="6" t="s">
        <v>8565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8565</v>
      </c>
      <c r="E8" s="6" t="s">
        <v>28</v>
      </c>
      <c r="F8" s="6"/>
      <c r="G8" s="6"/>
      <c r="H8" s="6"/>
      <c r="I8" s="6" t="s">
        <v>1404</v>
      </c>
      <c r="J8" s="6"/>
      <c r="K8" s="6" t="s">
        <v>6381</v>
      </c>
      <c r="L8" s="6"/>
      <c r="M8" s="6"/>
    </row>
    <row r="9" spans="2:13">
      <c r="B9" s="6" t="s">
        <v>29</v>
      </c>
      <c r="C9" s="6" t="s">
        <v>7775</v>
      </c>
      <c r="D9" s="6" t="s">
        <v>8565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8565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8569</v>
      </c>
      <c r="L10" s="6" t="s">
        <v>8567</v>
      </c>
      <c r="M10" s="6"/>
    </row>
    <row r="11" spans="2:13">
      <c r="B11" s="6" t="s">
        <v>33</v>
      </c>
      <c r="C11" s="6" t="s">
        <v>7775</v>
      </c>
      <c r="D11" s="6" t="s">
        <v>8565</v>
      </c>
      <c r="E11" s="6" t="s">
        <v>34</v>
      </c>
      <c r="F11" s="6"/>
      <c r="G11" s="6"/>
      <c r="H11" s="6"/>
      <c r="I11" s="6"/>
      <c r="J11" s="6"/>
      <c r="K11" s="6" t="s">
        <v>6381</v>
      </c>
      <c r="L11" s="6"/>
      <c r="M11" s="6"/>
    </row>
    <row r="12" spans="2:13">
      <c r="B12" s="6" t="s">
        <v>35</v>
      </c>
      <c r="C12" s="6" t="s">
        <v>7775</v>
      </c>
      <c r="D12" s="6" t="s">
        <v>8565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8570</v>
      </c>
      <c r="L12" s="6" t="s">
        <v>1638</v>
      </c>
      <c r="M12" s="6"/>
    </row>
    <row r="13" spans="2:13">
      <c r="B13" s="6" t="s">
        <v>37</v>
      </c>
      <c r="C13" s="6" t="s">
        <v>7775</v>
      </c>
      <c r="D13" s="6" t="s">
        <v>8565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8571</v>
      </c>
      <c r="L13" s="6" t="s">
        <v>8567</v>
      </c>
      <c r="M13" s="6"/>
    </row>
    <row r="14" spans="2:13">
      <c r="B14" s="6" t="s">
        <v>39</v>
      </c>
      <c r="C14" s="6" t="s">
        <v>7775</v>
      </c>
      <c r="D14" s="6" t="s">
        <v>8565</v>
      </c>
      <c r="E14" s="6" t="s">
        <v>40</v>
      </c>
      <c r="F14" s="6"/>
      <c r="G14" s="6"/>
      <c r="H14" s="6"/>
      <c r="I14" s="6"/>
      <c r="J14" s="6"/>
      <c r="K14" s="6" t="s">
        <v>6381</v>
      </c>
      <c r="L14" s="6"/>
      <c r="M14" s="6"/>
    </row>
    <row r="15" spans="2:13">
      <c r="B15" s="6" t="s">
        <v>41</v>
      </c>
      <c r="C15" s="6" t="s">
        <v>7775</v>
      </c>
      <c r="D15" s="6" t="s">
        <v>8565</v>
      </c>
      <c r="E15" s="6" t="s">
        <v>42</v>
      </c>
      <c r="F15" s="6"/>
      <c r="G15" s="6"/>
      <c r="H15" s="6"/>
      <c r="I15" s="6" t="s">
        <v>1404</v>
      </c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8565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8572</v>
      </c>
      <c r="L16" s="6" t="s">
        <v>416</v>
      </c>
      <c r="M16" s="6"/>
    </row>
    <row r="17" spans="2:13">
      <c r="B17" s="6" t="s">
        <v>45</v>
      </c>
      <c r="C17" s="6" t="s">
        <v>7775</v>
      </c>
      <c r="D17" s="6" t="s">
        <v>8565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8573</v>
      </c>
      <c r="L17" s="6" t="s">
        <v>8567</v>
      </c>
      <c r="M17" s="6"/>
    </row>
    <row r="18" spans="2:13">
      <c r="B18" s="6" t="s">
        <v>47</v>
      </c>
      <c r="C18" s="6" t="s">
        <v>7775</v>
      </c>
      <c r="D18" s="6" t="s">
        <v>8565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8574</v>
      </c>
      <c r="L18" s="6" t="s">
        <v>2369</v>
      </c>
      <c r="M18" s="6"/>
    </row>
    <row r="19" spans="2:13">
      <c r="B19" s="6" t="s">
        <v>50</v>
      </c>
      <c r="C19" s="6" t="s">
        <v>7775</v>
      </c>
      <c r="D19" s="6" t="s">
        <v>8565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8575</v>
      </c>
      <c r="L19" s="6" t="s">
        <v>416</v>
      </c>
      <c r="M19" s="6"/>
    </row>
    <row r="20" spans="2:13">
      <c r="B20" s="6" t="s">
        <v>52</v>
      </c>
      <c r="C20" s="6" t="s">
        <v>7775</v>
      </c>
      <c r="D20" s="6" t="s">
        <v>8565</v>
      </c>
      <c r="E20" s="6" t="s">
        <v>53</v>
      </c>
      <c r="F20" s="6"/>
      <c r="G20" s="6"/>
      <c r="H20" s="6"/>
      <c r="I20" s="6" t="s">
        <v>1404</v>
      </c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8565</v>
      </c>
      <c r="E21" s="6" t="s">
        <v>55</v>
      </c>
      <c r="F21" s="6"/>
      <c r="G21" s="6"/>
      <c r="H21" s="6"/>
      <c r="I21" s="6" t="s">
        <v>1404</v>
      </c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8565</v>
      </c>
      <c r="E22" s="6" t="s">
        <v>57</v>
      </c>
      <c r="F22" s="6"/>
      <c r="G22" s="6"/>
      <c r="H22" s="6"/>
      <c r="I22" s="6" t="s">
        <v>1404</v>
      </c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8565</v>
      </c>
      <c r="E23" s="6" t="s">
        <v>59</v>
      </c>
      <c r="F23" s="6"/>
      <c r="G23" s="6"/>
      <c r="H23" s="6"/>
      <c r="I23" s="6"/>
      <c r="J23" s="6"/>
      <c r="K23" s="6" t="s">
        <v>6381</v>
      </c>
      <c r="L23" s="6"/>
      <c r="M23" s="6"/>
    </row>
    <row r="24" spans="2:13">
      <c r="B24" s="6" t="s">
        <v>60</v>
      </c>
      <c r="C24" s="6" t="s">
        <v>7775</v>
      </c>
      <c r="D24" s="6" t="s">
        <v>8565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8576</v>
      </c>
      <c r="L24" s="6" t="s">
        <v>1638</v>
      </c>
      <c r="M24" s="6"/>
    </row>
    <row r="25" spans="2:13">
      <c r="B25" s="6" t="s">
        <v>62</v>
      </c>
      <c r="C25" s="6" t="s">
        <v>7775</v>
      </c>
      <c r="D25" s="6" t="s">
        <v>8565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8577</v>
      </c>
      <c r="L25" s="6" t="s">
        <v>8567</v>
      </c>
      <c r="M25" s="6"/>
    </row>
    <row r="26" spans="2:13">
      <c r="B26" s="6" t="s">
        <v>64</v>
      </c>
      <c r="C26" s="6" t="s">
        <v>7775</v>
      </c>
      <c r="D26" s="6" t="s">
        <v>8565</v>
      </c>
      <c r="E26" s="6" t="s">
        <v>65</v>
      </c>
      <c r="F26" s="6"/>
      <c r="G26" s="6"/>
      <c r="H26" s="6"/>
      <c r="I26" s="6"/>
      <c r="J26" s="6"/>
      <c r="K26" s="6" t="s">
        <v>6381</v>
      </c>
      <c r="L26" s="6"/>
      <c r="M26" s="6"/>
    </row>
    <row r="27" spans="2:13">
      <c r="B27" s="6" t="s">
        <v>66</v>
      </c>
      <c r="C27" s="6" t="s">
        <v>7775</v>
      </c>
      <c r="D27" s="6" t="s">
        <v>8565</v>
      </c>
      <c r="E27" s="6" t="s">
        <v>67</v>
      </c>
      <c r="F27" s="6"/>
      <c r="G27" s="6"/>
      <c r="H27" s="6"/>
      <c r="I27" s="6"/>
      <c r="J27" s="6"/>
      <c r="K27" s="6" t="s">
        <v>6381</v>
      </c>
      <c r="L27" s="6"/>
      <c r="M27" s="6"/>
    </row>
    <row r="28" spans="2:13">
      <c r="B28" s="6" t="s">
        <v>68</v>
      </c>
      <c r="C28" s="6" t="s">
        <v>7775</v>
      </c>
      <c r="D28" s="6" t="s">
        <v>8565</v>
      </c>
      <c r="E28" s="6" t="s">
        <v>69</v>
      </c>
      <c r="F28" s="6"/>
      <c r="G28" s="6"/>
      <c r="H28" s="6"/>
      <c r="I28" s="6" t="s">
        <v>1404</v>
      </c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8565</v>
      </c>
      <c r="E29" s="6" t="s">
        <v>71</v>
      </c>
      <c r="F29" s="6"/>
      <c r="G29" s="6"/>
      <c r="H29" s="6"/>
      <c r="I29" s="6" t="s">
        <v>1404</v>
      </c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8565</v>
      </c>
      <c r="E30" s="6" t="s">
        <v>73</v>
      </c>
      <c r="F30" s="6"/>
      <c r="G30" s="6"/>
      <c r="H30" s="6"/>
      <c r="I30" s="6" t="s">
        <v>1404</v>
      </c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8565</v>
      </c>
      <c r="E31" s="6" t="s">
        <v>75</v>
      </c>
      <c r="F31" s="6"/>
      <c r="G31" s="6"/>
      <c r="H31" s="6"/>
      <c r="I31" s="6" t="s">
        <v>1404</v>
      </c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8565</v>
      </c>
      <c r="E32" s="6" t="s">
        <v>77</v>
      </c>
      <c r="F32" s="6"/>
      <c r="G32" s="6"/>
      <c r="H32" s="6"/>
      <c r="I32" s="6" t="s">
        <v>1404</v>
      </c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8565</v>
      </c>
      <c r="E33" s="6" t="s">
        <v>79</v>
      </c>
      <c r="F33" s="6"/>
      <c r="G33" s="6"/>
      <c r="H33" s="6"/>
      <c r="I33" s="6" t="s">
        <v>1404</v>
      </c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8565</v>
      </c>
      <c r="E34" s="6" t="s">
        <v>81</v>
      </c>
      <c r="F34" s="6"/>
      <c r="G34" s="6"/>
      <c r="H34" s="6"/>
      <c r="I34" s="6" t="s">
        <v>1404</v>
      </c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8565</v>
      </c>
      <c r="E35" s="6" t="s">
        <v>83</v>
      </c>
      <c r="F35" s="6"/>
      <c r="G35" s="6"/>
      <c r="H35" s="6"/>
      <c r="I35" s="6" t="s">
        <v>1404</v>
      </c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8565</v>
      </c>
      <c r="E36" s="6" t="s">
        <v>85</v>
      </c>
      <c r="F36" s="6"/>
      <c r="G36" s="6"/>
      <c r="H36" s="6"/>
      <c r="I36" s="6" t="s">
        <v>1404</v>
      </c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8565</v>
      </c>
      <c r="E37" s="6" t="s">
        <v>87</v>
      </c>
      <c r="F37" s="6"/>
      <c r="G37" s="6"/>
      <c r="H37" s="6"/>
      <c r="I37" s="6" t="s">
        <v>1404</v>
      </c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8565</v>
      </c>
      <c r="E38" s="6" t="s">
        <v>89</v>
      </c>
      <c r="F38" s="6"/>
      <c r="G38" s="6"/>
      <c r="H38" s="6"/>
      <c r="I38" s="6" t="s">
        <v>1404</v>
      </c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8565</v>
      </c>
      <c r="E39" s="6" t="s">
        <v>91</v>
      </c>
      <c r="F39" s="6"/>
      <c r="G39" s="6"/>
      <c r="H39" s="6"/>
      <c r="I39" s="6" t="s">
        <v>1404</v>
      </c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8565</v>
      </c>
      <c r="E40" s="6" t="s">
        <v>93</v>
      </c>
      <c r="F40" s="6"/>
      <c r="G40" s="6"/>
      <c r="H40" s="6"/>
      <c r="I40" s="6" t="s">
        <v>1404</v>
      </c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8565</v>
      </c>
      <c r="E41" s="6" t="s">
        <v>95</v>
      </c>
      <c r="F41" s="6"/>
      <c r="G41" s="6"/>
      <c r="H41" s="6"/>
      <c r="I41" s="6" t="s">
        <v>1404</v>
      </c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8565</v>
      </c>
      <c r="E42" s="6" t="s">
        <v>97</v>
      </c>
      <c r="F42" s="6"/>
      <c r="G42" s="6"/>
      <c r="H42" s="6"/>
      <c r="I42" s="6" t="s">
        <v>1404</v>
      </c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8565</v>
      </c>
      <c r="E43" s="6" t="s">
        <v>99</v>
      </c>
      <c r="F43" s="6"/>
      <c r="G43" s="6"/>
      <c r="H43" s="6"/>
      <c r="I43" s="6" t="s">
        <v>1404</v>
      </c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8565</v>
      </c>
      <c r="E44" s="6" t="s">
        <v>101</v>
      </c>
      <c r="F44" s="6"/>
      <c r="G44" s="6"/>
      <c r="H44" s="6"/>
      <c r="I44" s="6" t="s">
        <v>1404</v>
      </c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8565</v>
      </c>
      <c r="E45" s="6" t="s">
        <v>103</v>
      </c>
      <c r="F45" s="6"/>
      <c r="G45" s="6"/>
      <c r="H45" s="6"/>
      <c r="I45" s="6" t="s">
        <v>1404</v>
      </c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8565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8565</v>
      </c>
      <c r="E47" s="6" t="s">
        <v>107</v>
      </c>
      <c r="F47" s="6" t="s">
        <v>15</v>
      </c>
      <c r="G47" s="6" t="s">
        <v>15</v>
      </c>
      <c r="H47" s="6" t="s">
        <v>1214</v>
      </c>
      <c r="I47" s="6" t="s">
        <v>8578</v>
      </c>
      <c r="J47" s="6" t="s">
        <v>1903</v>
      </c>
      <c r="K47" s="6" t="s">
        <v>6381</v>
      </c>
      <c r="L47" s="6"/>
      <c r="M47" s="6"/>
    </row>
    <row r="48" spans="2:13">
      <c r="B48" s="6" t="s">
        <v>108</v>
      </c>
      <c r="C48" s="6" t="s">
        <v>7775</v>
      </c>
      <c r="D48" s="6" t="s">
        <v>8565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8579</v>
      </c>
      <c r="L48" s="6" t="s">
        <v>8567</v>
      </c>
      <c r="M48" s="6"/>
    </row>
    <row r="49" spans="2:13">
      <c r="B49" s="6" t="s">
        <v>110</v>
      </c>
      <c r="C49" s="6" t="s">
        <v>7775</v>
      </c>
      <c r="D49" s="6" t="s">
        <v>8565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8580</v>
      </c>
      <c r="L49" s="6" t="s">
        <v>2097</v>
      </c>
      <c r="M49" s="6"/>
    </row>
    <row r="50" spans="2:13">
      <c r="B50" s="6" t="s">
        <v>112</v>
      </c>
      <c r="C50" s="6" t="s">
        <v>7775</v>
      </c>
      <c r="D50" s="6" t="s">
        <v>8565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8581</v>
      </c>
      <c r="L50" s="6" t="s">
        <v>675</v>
      </c>
      <c r="M50" s="6"/>
    </row>
    <row r="51" spans="2:13">
      <c r="B51" s="6" t="s">
        <v>114</v>
      </c>
      <c r="C51" s="6" t="s">
        <v>7775</v>
      </c>
      <c r="D51" s="6" t="s">
        <v>8565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8582</v>
      </c>
      <c r="L51" s="6" t="s">
        <v>8567</v>
      </c>
      <c r="M51" s="6"/>
    </row>
    <row r="52" spans="2:13">
      <c r="B52" s="6" t="s">
        <v>116</v>
      </c>
      <c r="C52" s="6" t="s">
        <v>7775</v>
      </c>
      <c r="D52" s="6" t="s">
        <v>8565</v>
      </c>
      <c r="E52" s="6" t="s">
        <v>117</v>
      </c>
      <c r="F52" s="6"/>
      <c r="G52" s="6"/>
      <c r="H52" s="6"/>
      <c r="I52" s="6" t="s">
        <v>1404</v>
      </c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8565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8583</v>
      </c>
      <c r="L53" s="6" t="s">
        <v>8567</v>
      </c>
      <c r="M53" s="6"/>
    </row>
    <row r="54" spans="2:13">
      <c r="B54" s="6" t="s">
        <v>120</v>
      </c>
      <c r="C54" s="6" t="s">
        <v>7775</v>
      </c>
      <c r="D54" s="6" t="s">
        <v>8565</v>
      </c>
      <c r="E54" s="6" t="s">
        <v>121</v>
      </c>
      <c r="F54" s="6" t="s">
        <v>264</v>
      </c>
      <c r="G54" s="6" t="s">
        <v>15</v>
      </c>
      <c r="H54" s="6"/>
      <c r="I54" s="6" t="s">
        <v>8584</v>
      </c>
      <c r="J54" s="6" t="s">
        <v>8585</v>
      </c>
      <c r="K54" s="6"/>
      <c r="L54" s="6"/>
      <c r="M54" s="6"/>
    </row>
    <row r="55" spans="2:13">
      <c r="B55" s="6" t="s">
        <v>122</v>
      </c>
      <c r="C55" s="6" t="s">
        <v>7775</v>
      </c>
      <c r="D55" s="6" t="s">
        <v>8565</v>
      </c>
      <c r="E55" s="6" t="s">
        <v>123</v>
      </c>
      <c r="F55" s="6"/>
      <c r="G55" s="6"/>
      <c r="H55" s="6"/>
      <c r="I55" s="6" t="s">
        <v>1404</v>
      </c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8565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8586</v>
      </c>
      <c r="L56" s="6" t="s">
        <v>8567</v>
      </c>
      <c r="M56" s="6"/>
    </row>
    <row r="57" spans="2:13">
      <c r="B57" s="6" t="s">
        <v>126</v>
      </c>
      <c r="C57" s="6" t="s">
        <v>7775</v>
      </c>
      <c r="D57" s="6" t="s">
        <v>8565</v>
      </c>
      <c r="E57" s="6" t="s">
        <v>127</v>
      </c>
      <c r="F57" s="6"/>
      <c r="G57" s="6"/>
      <c r="H57" s="6"/>
      <c r="I57" s="6" t="s">
        <v>1404</v>
      </c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8565</v>
      </c>
      <c r="E58" s="6" t="s">
        <v>129</v>
      </c>
      <c r="F58" s="6" t="s">
        <v>15</v>
      </c>
      <c r="G58" s="6" t="s">
        <v>15</v>
      </c>
      <c r="H58" s="6" t="s">
        <v>8587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8565</v>
      </c>
      <c r="E59" s="6" t="s">
        <v>131</v>
      </c>
      <c r="F59" s="6" t="s">
        <v>15</v>
      </c>
      <c r="G59" s="6" t="s">
        <v>15</v>
      </c>
      <c r="H59" s="6" t="s">
        <v>8588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8565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8589</v>
      </c>
      <c r="L60" s="6" t="s">
        <v>8567</v>
      </c>
      <c r="M60" s="6"/>
    </row>
    <row r="61" spans="2:13">
      <c r="B61" s="6" t="s">
        <v>134</v>
      </c>
      <c r="C61" s="6" t="s">
        <v>7775</v>
      </c>
      <c r="D61" s="6" t="s">
        <v>8565</v>
      </c>
      <c r="E61" s="6" t="s">
        <v>135</v>
      </c>
      <c r="F61" s="6" t="s">
        <v>15</v>
      </c>
      <c r="G61" s="6" t="s">
        <v>15</v>
      </c>
      <c r="H61" s="6" t="s">
        <v>8590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8565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8591</v>
      </c>
      <c r="L62" s="6" t="s">
        <v>8567</v>
      </c>
      <c r="M62" s="6"/>
    </row>
    <row r="63" spans="2:13">
      <c r="B63" s="6" t="s">
        <v>138</v>
      </c>
      <c r="C63" s="6" t="s">
        <v>7775</v>
      </c>
      <c r="D63" s="6" t="s">
        <v>8565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8592</v>
      </c>
      <c r="L63" s="6" t="s">
        <v>8567</v>
      </c>
      <c r="M63" s="6"/>
    </row>
    <row r="64" spans="2:13">
      <c r="B64" s="6" t="s">
        <v>140</v>
      </c>
      <c r="C64" s="6" t="s">
        <v>7775</v>
      </c>
      <c r="D64" s="6" t="s">
        <v>8565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7775</v>
      </c>
      <c r="D65" s="6" t="s">
        <v>8565</v>
      </c>
      <c r="E65" s="6" t="s">
        <v>143</v>
      </c>
      <c r="F65" s="6"/>
      <c r="G65" s="6"/>
      <c r="H65" s="6"/>
      <c r="I65" s="6"/>
      <c r="J65" s="6"/>
      <c r="K65" s="6" t="s">
        <v>6381</v>
      </c>
      <c r="L65" s="6"/>
      <c r="M65" s="6"/>
    </row>
    <row r="66" spans="2:13">
      <c r="B66" s="6" t="s">
        <v>144</v>
      </c>
      <c r="C66" s="6" t="s">
        <v>7775</v>
      </c>
      <c r="D66" s="6" t="s">
        <v>8565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8593</v>
      </c>
      <c r="L66" s="6" t="s">
        <v>8567</v>
      </c>
      <c r="M66" s="6"/>
    </row>
    <row r="67" spans="2:13">
      <c r="B67" s="6" t="s">
        <v>146</v>
      </c>
      <c r="C67" s="6" t="s">
        <v>7775</v>
      </c>
      <c r="D67" s="6" t="s">
        <v>8565</v>
      </c>
      <c r="E67" s="6" t="s">
        <v>147</v>
      </c>
      <c r="F67" s="6"/>
      <c r="G67" s="6"/>
      <c r="H67" s="6" t="s">
        <v>8594</v>
      </c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8565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8595</v>
      </c>
      <c r="L68" s="6" t="s">
        <v>2097</v>
      </c>
      <c r="M68" s="6"/>
    </row>
    <row r="69" spans="2:13">
      <c r="B69" s="6" t="s">
        <v>150</v>
      </c>
      <c r="C69" s="6" t="s">
        <v>7775</v>
      </c>
      <c r="D69" s="6" t="s">
        <v>8565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8596</v>
      </c>
      <c r="L69" s="6" t="s">
        <v>1345</v>
      </c>
      <c r="M69" s="6"/>
    </row>
    <row r="70" spans="2:13">
      <c r="B70" s="6" t="s">
        <v>152</v>
      </c>
      <c r="C70" s="6" t="s">
        <v>7775</v>
      </c>
      <c r="D70" s="6" t="s">
        <v>8565</v>
      </c>
      <c r="E70" s="6" t="s">
        <v>153</v>
      </c>
      <c r="F70" s="6"/>
      <c r="G70" s="6"/>
      <c r="H70" s="6"/>
      <c r="I70" s="6" t="s">
        <v>1404</v>
      </c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8565</v>
      </c>
      <c r="E71" s="6" t="s">
        <v>155</v>
      </c>
      <c r="F71" s="6"/>
      <c r="G71" s="6"/>
      <c r="H71" s="6"/>
      <c r="I71" s="6" t="s">
        <v>1404</v>
      </c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8565</v>
      </c>
      <c r="E72" s="6" t="s">
        <v>157</v>
      </c>
      <c r="F72" s="6"/>
      <c r="G72" s="6"/>
      <c r="H72" s="6"/>
      <c r="I72" s="6" t="s">
        <v>1404</v>
      </c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8565</v>
      </c>
      <c r="E73" s="6" t="s">
        <v>159</v>
      </c>
      <c r="F73" s="6"/>
      <c r="G73" s="6"/>
      <c r="H73" s="6"/>
      <c r="I73" s="6" t="s">
        <v>1404</v>
      </c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8565</v>
      </c>
      <c r="E74" s="6" t="s">
        <v>161</v>
      </c>
      <c r="F74" s="6"/>
      <c r="G74" s="6"/>
      <c r="H74" s="6"/>
      <c r="I74" s="6" t="s">
        <v>1404</v>
      </c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8565</v>
      </c>
      <c r="E75" s="6" t="s">
        <v>163</v>
      </c>
      <c r="F75" s="6"/>
      <c r="G75" s="6"/>
      <c r="H75" s="6"/>
      <c r="I75" s="6" t="s">
        <v>1404</v>
      </c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8565</v>
      </c>
      <c r="E76" s="6" t="s">
        <v>165</v>
      </c>
      <c r="F76" s="6"/>
      <c r="G76" s="6"/>
      <c r="H76" s="6"/>
      <c r="I76" s="6" t="s">
        <v>1404</v>
      </c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8565</v>
      </c>
      <c r="E77" s="6" t="s">
        <v>167</v>
      </c>
      <c r="F77" s="6"/>
      <c r="G77" s="6"/>
      <c r="H77" s="6"/>
      <c r="I77" s="6" t="s">
        <v>1404</v>
      </c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8565</v>
      </c>
      <c r="E78" s="6" t="s">
        <v>169</v>
      </c>
      <c r="F78" s="6"/>
      <c r="G78" s="6"/>
      <c r="H78" s="6"/>
      <c r="I78" s="6" t="s">
        <v>1404</v>
      </c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8565</v>
      </c>
      <c r="E79" s="6" t="s">
        <v>171</v>
      </c>
      <c r="F79" s="6"/>
      <c r="G79" s="6"/>
      <c r="H79" s="6"/>
      <c r="I79" s="6" t="s">
        <v>1404</v>
      </c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8565</v>
      </c>
      <c r="E80" s="6" t="s">
        <v>173</v>
      </c>
      <c r="F80" s="6"/>
      <c r="G80" s="6"/>
      <c r="H80" s="6"/>
      <c r="I80" s="6" t="s">
        <v>1404</v>
      </c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8565</v>
      </c>
      <c r="E81" s="6" t="s">
        <v>175</v>
      </c>
      <c r="F81" s="6"/>
      <c r="G81" s="6"/>
      <c r="H81" s="6"/>
      <c r="I81" s="6" t="s">
        <v>1404</v>
      </c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8565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8597</v>
      </c>
      <c r="L82" s="6" t="s">
        <v>675</v>
      </c>
      <c r="M82" s="6"/>
    </row>
    <row r="83" spans="2:13">
      <c r="B83" s="6" t="s">
        <v>178</v>
      </c>
      <c r="C83" s="6" t="s">
        <v>7775</v>
      </c>
      <c r="D83" s="6" t="s">
        <v>8565</v>
      </c>
      <c r="E83" s="6" t="s">
        <v>179</v>
      </c>
      <c r="F83" s="6" t="s">
        <v>15</v>
      </c>
      <c r="G83" s="6" t="s">
        <v>15</v>
      </c>
      <c r="H83" s="6" t="s">
        <v>8598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8565</v>
      </c>
      <c r="E84" s="6" t="s">
        <v>181</v>
      </c>
      <c r="F84" s="6"/>
      <c r="G84" s="6"/>
      <c r="H84" s="6"/>
      <c r="I84" s="6" t="s">
        <v>1404</v>
      </c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8565</v>
      </c>
      <c r="E85" s="6" t="s">
        <v>183</v>
      </c>
      <c r="F85" s="6"/>
      <c r="G85" s="6"/>
      <c r="H85" s="6"/>
      <c r="I85" s="6" t="s">
        <v>1404</v>
      </c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8565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8599</v>
      </c>
      <c r="L86" s="6" t="s">
        <v>431</v>
      </c>
      <c r="M86" s="6"/>
    </row>
    <row r="87" spans="2:13">
      <c r="B87" s="6" t="s">
        <v>186</v>
      </c>
      <c r="C87" s="6" t="s">
        <v>7775</v>
      </c>
      <c r="D87" s="6" t="s">
        <v>8565</v>
      </c>
      <c r="E87" s="6" t="s">
        <v>187</v>
      </c>
      <c r="F87" s="6"/>
      <c r="G87" s="6"/>
      <c r="H87" s="6"/>
      <c r="I87" s="6" t="s">
        <v>1404</v>
      </c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8565</v>
      </c>
      <c r="E88" s="6" t="s">
        <v>189</v>
      </c>
      <c r="F88" s="6"/>
      <c r="G88" s="6"/>
      <c r="H88" s="6"/>
      <c r="I88" s="6" t="s">
        <v>1404</v>
      </c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8565</v>
      </c>
      <c r="E89" s="6" t="s">
        <v>191</v>
      </c>
      <c r="F89" s="6"/>
      <c r="G89" s="6"/>
      <c r="H89" s="6"/>
      <c r="I89" s="6"/>
      <c r="J89" s="6"/>
      <c r="K89" s="6" t="s">
        <v>6381</v>
      </c>
      <c r="L89" s="6"/>
      <c r="M89" s="6"/>
    </row>
    <row r="90" spans="2:13">
      <c r="B90" s="6" t="s">
        <v>192</v>
      </c>
      <c r="C90" s="6" t="s">
        <v>7775</v>
      </c>
      <c r="D90" s="6" t="s">
        <v>8565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8600</v>
      </c>
      <c r="L90" s="6" t="s">
        <v>1900</v>
      </c>
      <c r="M90" s="6"/>
    </row>
    <row r="91" spans="2:13">
      <c r="B91" s="6" t="s">
        <v>194</v>
      </c>
      <c r="C91" s="6" t="s">
        <v>7775</v>
      </c>
      <c r="D91" s="6" t="s">
        <v>8565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8601</v>
      </c>
      <c r="L91" s="6" t="s">
        <v>1900</v>
      </c>
      <c r="M91" s="6"/>
    </row>
    <row r="92" spans="2:13">
      <c r="B92" s="6" t="s">
        <v>196</v>
      </c>
      <c r="C92" s="6" t="s">
        <v>7775</v>
      </c>
      <c r="D92" s="6" t="s">
        <v>8565</v>
      </c>
      <c r="E92" s="6" t="s">
        <v>197</v>
      </c>
      <c r="F92" s="6" t="s">
        <v>15</v>
      </c>
      <c r="G92" s="6" t="s">
        <v>15</v>
      </c>
      <c r="H92" s="6" t="s">
        <v>8602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8565</v>
      </c>
      <c r="E93" s="6" t="s">
        <v>199</v>
      </c>
      <c r="F93" s="6"/>
      <c r="G93" s="6"/>
      <c r="H93" s="6"/>
      <c r="I93" s="6" t="s">
        <v>1404</v>
      </c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8565</v>
      </c>
      <c r="E94" s="6" t="s">
        <v>201</v>
      </c>
      <c r="F94" s="6" t="s">
        <v>15</v>
      </c>
      <c r="G94" s="6" t="s">
        <v>15</v>
      </c>
      <c r="H94" s="6" t="s">
        <v>8603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8565</v>
      </c>
      <c r="E95" s="6" t="s">
        <v>203</v>
      </c>
      <c r="F95" s="6" t="s">
        <v>15</v>
      </c>
      <c r="G95" s="6" t="s">
        <v>15</v>
      </c>
      <c r="H95" s="6" t="s">
        <v>3653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8565</v>
      </c>
      <c r="E96" s="6" t="s">
        <v>205</v>
      </c>
      <c r="F96" s="6"/>
      <c r="G96" s="6"/>
      <c r="H96" s="6"/>
      <c r="I96" s="6" t="s">
        <v>1404</v>
      </c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8565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8604</v>
      </c>
      <c r="L97" s="6" t="s">
        <v>1706</v>
      </c>
      <c r="M97" s="6"/>
    </row>
    <row r="98" spans="2:13">
      <c r="B98" s="6" t="s">
        <v>208</v>
      </c>
      <c r="C98" s="6" t="s">
        <v>7775</v>
      </c>
      <c r="D98" s="6" t="s">
        <v>8565</v>
      </c>
      <c r="E98" s="6" t="s">
        <v>209</v>
      </c>
      <c r="F98" s="6"/>
      <c r="G98" s="6"/>
      <c r="H98" s="6"/>
      <c r="I98" s="6"/>
      <c r="J98" s="6"/>
      <c r="K98" s="6" t="s">
        <v>6381</v>
      </c>
      <c r="L98" s="6"/>
      <c r="M98" s="6"/>
    </row>
    <row r="99" spans="2:13">
      <c r="B99" s="6" t="s">
        <v>210</v>
      </c>
      <c r="C99" s="6" t="s">
        <v>7775</v>
      </c>
      <c r="D99" s="6" t="s">
        <v>8565</v>
      </c>
      <c r="E99" s="6" t="s">
        <v>211</v>
      </c>
      <c r="F99" s="6"/>
      <c r="G99" s="6"/>
      <c r="H99" s="6"/>
      <c r="I99" s="6" t="s">
        <v>1404</v>
      </c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8565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8565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8605</v>
      </c>
      <c r="L101" s="6" t="s">
        <v>675</v>
      </c>
      <c r="M101" s="6"/>
    </row>
    <row r="102" spans="2:13">
      <c r="B102" s="6" t="s">
        <v>217</v>
      </c>
      <c r="C102" s="6" t="s">
        <v>7775</v>
      </c>
      <c r="D102" s="6" t="s">
        <v>8565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8606</v>
      </c>
      <c r="L102" s="6" t="s">
        <v>675</v>
      </c>
      <c r="M102" s="6"/>
    </row>
    <row r="103" spans="2:13">
      <c r="B103" s="6" t="s">
        <v>219</v>
      </c>
      <c r="C103" s="6" t="s">
        <v>7775</v>
      </c>
      <c r="D103" s="6" t="s">
        <v>8565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8565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8607</v>
      </c>
      <c r="L104" s="6" t="s">
        <v>675</v>
      </c>
      <c r="M104" s="6"/>
    </row>
    <row r="105" spans="2:13">
      <c r="B105" s="6" t="s">
        <v>223</v>
      </c>
      <c r="C105" s="6" t="s">
        <v>7775</v>
      </c>
      <c r="D105" s="6" t="s">
        <v>8565</v>
      </c>
      <c r="E105" s="6" t="s">
        <v>224</v>
      </c>
      <c r="F105" s="6" t="s">
        <v>15</v>
      </c>
      <c r="G105" s="6" t="s">
        <v>15</v>
      </c>
      <c r="H105" s="6" t="s">
        <v>8608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8565</v>
      </c>
      <c r="E106" s="6" t="s">
        <v>226</v>
      </c>
      <c r="F106" s="6"/>
      <c r="G106" s="6"/>
      <c r="H106" s="6"/>
      <c r="I106" s="6" t="s">
        <v>1404</v>
      </c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8565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8609</v>
      </c>
      <c r="L107" s="6" t="s">
        <v>428</v>
      </c>
      <c r="M107" s="6"/>
    </row>
    <row r="108" spans="2:13">
      <c r="B108" s="6" t="s">
        <v>229</v>
      </c>
      <c r="C108" s="6" t="s">
        <v>7775</v>
      </c>
      <c r="D108" s="6" t="s">
        <v>8565</v>
      </c>
      <c r="E108" s="6" t="s">
        <v>230</v>
      </c>
      <c r="F108" s="6" t="s">
        <v>15</v>
      </c>
      <c r="G108" s="6" t="s">
        <v>15</v>
      </c>
      <c r="H108" s="6" t="s">
        <v>8610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8565</v>
      </c>
      <c r="E109" s="6" t="s">
        <v>232</v>
      </c>
      <c r="F109" s="6"/>
      <c r="G109" s="6"/>
      <c r="H109" s="6"/>
      <c r="I109" s="6"/>
      <c r="J109" s="6"/>
      <c r="K109" s="6" t="s">
        <v>6381</v>
      </c>
      <c r="L109" s="6"/>
      <c r="M109" s="6"/>
    </row>
    <row r="110" spans="2:13">
      <c r="B110" s="6" t="s">
        <v>233</v>
      </c>
      <c r="C110" s="6" t="s">
        <v>7775</v>
      </c>
      <c r="D110" s="6" t="s">
        <v>8565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8611</v>
      </c>
      <c r="L110" s="6" t="s">
        <v>689</v>
      </c>
      <c r="M110" s="6"/>
    </row>
    <row r="111" spans="2:13">
      <c r="B111" s="6" t="s">
        <v>235</v>
      </c>
      <c r="C111" s="6" t="s">
        <v>7775</v>
      </c>
      <c r="D111" s="6" t="s">
        <v>8565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8612</v>
      </c>
      <c r="L111" s="6" t="s">
        <v>8567</v>
      </c>
      <c r="M111" s="6"/>
    </row>
    <row r="112" spans="2:13">
      <c r="B112" s="6" t="s">
        <v>237</v>
      </c>
      <c r="C112" s="6" t="s">
        <v>7775</v>
      </c>
      <c r="D112" s="6" t="s">
        <v>8565</v>
      </c>
      <c r="E112" s="6" t="s">
        <v>238</v>
      </c>
      <c r="F112" s="6" t="s">
        <v>264</v>
      </c>
      <c r="G112" s="6" t="s">
        <v>15</v>
      </c>
      <c r="H112" s="6"/>
      <c r="I112" s="6" t="s">
        <v>8613</v>
      </c>
      <c r="J112" s="6" t="s">
        <v>8614</v>
      </c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8565</v>
      </c>
      <c r="E113" s="6" t="s">
        <v>240</v>
      </c>
      <c r="F113" s="6" t="s">
        <v>15</v>
      </c>
      <c r="G113" s="6" t="s">
        <v>15</v>
      </c>
      <c r="H113" s="6" t="s">
        <v>8615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8565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8616</v>
      </c>
      <c r="L114" s="6" t="s">
        <v>1706</v>
      </c>
      <c r="M114" s="6"/>
    </row>
    <row r="115" spans="2:13">
      <c r="B115" s="6" t="s">
        <v>243</v>
      </c>
      <c r="C115" s="6" t="s">
        <v>7775</v>
      </c>
      <c r="D115" s="6" t="s">
        <v>8565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8617</v>
      </c>
      <c r="L115" s="6" t="s">
        <v>428</v>
      </c>
      <c r="M115" s="6"/>
    </row>
    <row r="116" spans="2:13">
      <c r="B116" s="6" t="s">
        <v>245</v>
      </c>
      <c r="C116" s="6" t="s">
        <v>7775</v>
      </c>
      <c r="D116" s="6" t="s">
        <v>8565</v>
      </c>
      <c r="E116" s="6" t="s">
        <v>246</v>
      </c>
      <c r="F116" s="6" t="s">
        <v>15</v>
      </c>
      <c r="G116" s="6" t="s">
        <v>15</v>
      </c>
      <c r="H116" s="6" t="s">
        <v>8618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8565</v>
      </c>
      <c r="E117" s="6" t="s">
        <v>248</v>
      </c>
      <c r="F117" s="6" t="s">
        <v>15</v>
      </c>
      <c r="G117" s="6" t="s">
        <v>15</v>
      </c>
      <c r="H117" s="6" t="s">
        <v>8619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8565</v>
      </c>
      <c r="E118" s="6" t="s">
        <v>250</v>
      </c>
      <c r="F118" s="6" t="s">
        <v>15</v>
      </c>
      <c r="G118" s="6" t="s">
        <v>15</v>
      </c>
      <c r="H118" s="6" t="s">
        <v>8620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8565</v>
      </c>
      <c r="E119" s="6" t="s">
        <v>252</v>
      </c>
      <c r="F119" s="6" t="s">
        <v>15</v>
      </c>
      <c r="G119" s="6" t="s">
        <v>15</v>
      </c>
      <c r="H119" s="6" t="s">
        <v>8620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8565</v>
      </c>
      <c r="E120" s="6" t="s">
        <v>254</v>
      </c>
      <c r="F120" s="6" t="s">
        <v>264</v>
      </c>
      <c r="G120" s="6" t="s">
        <v>15</v>
      </c>
      <c r="H120" s="6"/>
      <c r="I120" s="6" t="s">
        <v>8621</v>
      </c>
      <c r="J120" s="6" t="s">
        <v>8622</v>
      </c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8565</v>
      </c>
      <c r="E121" s="6" t="s">
        <v>256</v>
      </c>
      <c r="F121" s="6" t="s">
        <v>15</v>
      </c>
      <c r="G121" s="6" t="s">
        <v>15</v>
      </c>
      <c r="H121" s="6" t="s">
        <v>394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8565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8623</v>
      </c>
      <c r="L122" s="6" t="s">
        <v>675</v>
      </c>
      <c r="M122" s="6"/>
    </row>
    <row r="123" spans="2:13">
      <c r="B123" s="6" t="s">
        <v>259</v>
      </c>
      <c r="C123" s="6" t="s">
        <v>7775</v>
      </c>
      <c r="D123" s="6" t="s">
        <v>8565</v>
      </c>
      <c r="E123" s="6" t="s">
        <v>260</v>
      </c>
      <c r="F123" s="6"/>
      <c r="G123" s="6"/>
      <c r="H123" s="6"/>
      <c r="I123" s="6" t="s">
        <v>1404</v>
      </c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8565</v>
      </c>
      <c r="E124" s="6" t="s">
        <v>262</v>
      </c>
      <c r="F124" s="6"/>
      <c r="G124" s="6"/>
      <c r="H124" s="6"/>
      <c r="I124" s="6" t="s">
        <v>1404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5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39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8624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8625</v>
      </c>
      <c r="L3" s="6" t="s">
        <v>361</v>
      </c>
      <c r="M3" s="6"/>
    </row>
    <row r="4" spans="2:13">
      <c r="B4" s="6" t="s">
        <v>17</v>
      </c>
      <c r="C4" s="6" t="s">
        <v>7775</v>
      </c>
      <c r="D4" s="6" t="s">
        <v>8624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8626</v>
      </c>
      <c r="L4" s="6" t="s">
        <v>2855</v>
      </c>
      <c r="M4" s="6"/>
    </row>
    <row r="5" spans="2:13">
      <c r="B5" s="6" t="s">
        <v>19</v>
      </c>
      <c r="C5" s="6" t="s">
        <v>7775</v>
      </c>
      <c r="D5" s="6" t="s">
        <v>8624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8627</v>
      </c>
      <c r="L5" s="6" t="s">
        <v>1524</v>
      </c>
      <c r="M5" s="6"/>
    </row>
    <row r="6" spans="2:13">
      <c r="B6" s="6" t="s">
        <v>21</v>
      </c>
      <c r="C6" s="6" t="s">
        <v>7775</v>
      </c>
      <c r="D6" s="6" t="s">
        <v>8624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8624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8624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8624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8624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8628</v>
      </c>
      <c r="L10" s="6" t="s">
        <v>2343</v>
      </c>
      <c r="M10" s="6"/>
    </row>
    <row r="11" spans="2:13">
      <c r="B11" s="6" t="s">
        <v>33</v>
      </c>
      <c r="C11" s="6" t="s">
        <v>7775</v>
      </c>
      <c r="D11" s="6" t="s">
        <v>8624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8624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8629</v>
      </c>
      <c r="L12" s="6" t="s">
        <v>8630</v>
      </c>
      <c r="M12" s="6"/>
    </row>
    <row r="13" spans="2:13">
      <c r="B13" s="6" t="s">
        <v>37</v>
      </c>
      <c r="C13" s="6" t="s">
        <v>7775</v>
      </c>
      <c r="D13" s="6" t="s">
        <v>8624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8631</v>
      </c>
      <c r="L13" s="6" t="s">
        <v>361</v>
      </c>
      <c r="M13" s="6"/>
    </row>
    <row r="14" spans="2:13">
      <c r="B14" s="6" t="s">
        <v>39</v>
      </c>
      <c r="C14" s="6" t="s">
        <v>7775</v>
      </c>
      <c r="D14" s="6" t="s">
        <v>8624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8624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8624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8632</v>
      </c>
      <c r="L16" s="6" t="s">
        <v>2343</v>
      </c>
      <c r="M16" s="6"/>
    </row>
    <row r="17" spans="2:13">
      <c r="B17" s="6" t="s">
        <v>45</v>
      </c>
      <c r="C17" s="6" t="s">
        <v>7775</v>
      </c>
      <c r="D17" s="6" t="s">
        <v>8624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8633</v>
      </c>
      <c r="L17" s="6" t="s">
        <v>361</v>
      </c>
      <c r="M17" s="6"/>
    </row>
    <row r="18" spans="2:13">
      <c r="B18" s="6" t="s">
        <v>47</v>
      </c>
      <c r="C18" s="6" t="s">
        <v>7775</v>
      </c>
      <c r="D18" s="6" t="s">
        <v>8624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8634</v>
      </c>
      <c r="L18" s="6" t="s">
        <v>677</v>
      </c>
      <c r="M18" s="6"/>
    </row>
    <row r="19" spans="2:13">
      <c r="B19" s="6" t="s">
        <v>50</v>
      </c>
      <c r="C19" s="6" t="s">
        <v>7775</v>
      </c>
      <c r="D19" s="6" t="s">
        <v>8624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8635</v>
      </c>
      <c r="L19" s="6" t="s">
        <v>1781</v>
      </c>
      <c r="M19" s="6"/>
    </row>
    <row r="20" spans="2:13">
      <c r="B20" s="6" t="s">
        <v>52</v>
      </c>
      <c r="C20" s="6" t="s">
        <v>7775</v>
      </c>
      <c r="D20" s="6" t="s">
        <v>8624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8624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8624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8624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8624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8636</v>
      </c>
      <c r="L24" s="6" t="s">
        <v>1687</v>
      </c>
      <c r="M24" s="6"/>
    </row>
    <row r="25" spans="2:13">
      <c r="B25" s="6" t="s">
        <v>62</v>
      </c>
      <c r="C25" s="6" t="s">
        <v>7775</v>
      </c>
      <c r="D25" s="6" t="s">
        <v>8624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8637</v>
      </c>
      <c r="L25" s="6" t="s">
        <v>361</v>
      </c>
      <c r="M25" s="6"/>
    </row>
    <row r="26" spans="2:13">
      <c r="B26" s="6" t="s">
        <v>64</v>
      </c>
      <c r="C26" s="6" t="s">
        <v>7775</v>
      </c>
      <c r="D26" s="6" t="s">
        <v>8624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8624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8624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8624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8624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8624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8624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8624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8624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8624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8624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8624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8624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8624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8624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8624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8624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8624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8624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8624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8624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8624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8638</v>
      </c>
      <c r="L47" s="6" t="s">
        <v>677</v>
      </c>
      <c r="M47" s="6"/>
    </row>
    <row r="48" spans="2:13">
      <c r="B48" s="6" t="s">
        <v>108</v>
      </c>
      <c r="C48" s="6" t="s">
        <v>7775</v>
      </c>
      <c r="D48" s="6" t="s">
        <v>8624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8639</v>
      </c>
      <c r="L48" s="6" t="s">
        <v>361</v>
      </c>
      <c r="M48" s="6"/>
    </row>
    <row r="49" spans="2:13">
      <c r="B49" s="6" t="s">
        <v>110</v>
      </c>
      <c r="C49" s="6" t="s">
        <v>7775</v>
      </c>
      <c r="D49" s="6" t="s">
        <v>8624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8640</v>
      </c>
      <c r="L49" s="6" t="s">
        <v>1524</v>
      </c>
      <c r="M49" s="6"/>
    </row>
    <row r="50" spans="2:13">
      <c r="B50" s="6" t="s">
        <v>112</v>
      </c>
      <c r="C50" s="6" t="s">
        <v>7775</v>
      </c>
      <c r="D50" s="6" t="s">
        <v>8624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8641</v>
      </c>
      <c r="L50" s="6" t="s">
        <v>361</v>
      </c>
      <c r="M50" s="6"/>
    </row>
    <row r="51" spans="2:13">
      <c r="B51" s="6" t="s">
        <v>114</v>
      </c>
      <c r="C51" s="6" t="s">
        <v>7775</v>
      </c>
      <c r="D51" s="6" t="s">
        <v>8624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8642</v>
      </c>
      <c r="L51" s="6" t="s">
        <v>1524</v>
      </c>
      <c r="M51" s="6"/>
    </row>
    <row r="52" spans="2:13">
      <c r="B52" s="6" t="s">
        <v>116</v>
      </c>
      <c r="C52" s="6" t="s">
        <v>7775</v>
      </c>
      <c r="D52" s="6" t="s">
        <v>8624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8624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8643</v>
      </c>
      <c r="L53" s="6" t="s">
        <v>319</v>
      </c>
      <c r="M53" s="6"/>
    </row>
    <row r="54" spans="2:13">
      <c r="B54" s="6" t="s">
        <v>120</v>
      </c>
      <c r="C54" s="6" t="s">
        <v>7775</v>
      </c>
      <c r="D54" s="6" t="s">
        <v>8624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8644</v>
      </c>
      <c r="L54" s="6" t="s">
        <v>8645</v>
      </c>
      <c r="M54" s="6"/>
    </row>
    <row r="55" spans="2:13">
      <c r="B55" s="6" t="s">
        <v>122</v>
      </c>
      <c r="C55" s="6" t="s">
        <v>7775</v>
      </c>
      <c r="D55" s="6" t="s">
        <v>8624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8624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8646</v>
      </c>
      <c r="L56" s="6" t="s">
        <v>361</v>
      </c>
      <c r="M56" s="6"/>
    </row>
    <row r="57" spans="2:13">
      <c r="B57" s="6" t="s">
        <v>126</v>
      </c>
      <c r="C57" s="6" t="s">
        <v>7775</v>
      </c>
      <c r="D57" s="6" t="s">
        <v>8624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8624</v>
      </c>
      <c r="E58" s="6" t="s">
        <v>129</v>
      </c>
      <c r="F58" s="6" t="s">
        <v>264</v>
      </c>
      <c r="G58" s="6" t="s">
        <v>15</v>
      </c>
      <c r="H58" s="6"/>
      <c r="I58" s="6" t="s">
        <v>8647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8624</v>
      </c>
      <c r="E59" s="6" t="s">
        <v>131</v>
      </c>
      <c r="F59" s="6" t="s">
        <v>15</v>
      </c>
      <c r="G59" s="6" t="s">
        <v>15</v>
      </c>
      <c r="H59" s="6" t="s">
        <v>1387</v>
      </c>
      <c r="I59" s="6" t="s">
        <v>1387</v>
      </c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8624</v>
      </c>
      <c r="E60" s="6" t="s">
        <v>133</v>
      </c>
      <c r="F60" s="6" t="s">
        <v>15</v>
      </c>
      <c r="G60" s="6" t="s">
        <v>15</v>
      </c>
      <c r="H60" s="6" t="s">
        <v>1387</v>
      </c>
      <c r="I60" s="6" t="s">
        <v>1387</v>
      </c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8624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8648</v>
      </c>
      <c r="L61" s="6" t="s">
        <v>1524</v>
      </c>
      <c r="M61" s="6"/>
    </row>
    <row r="62" spans="2:13">
      <c r="B62" s="6" t="s">
        <v>136</v>
      </c>
      <c r="C62" s="6" t="s">
        <v>7775</v>
      </c>
      <c r="D62" s="6" t="s">
        <v>8624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8649</v>
      </c>
      <c r="L62" s="6" t="s">
        <v>1781</v>
      </c>
      <c r="M62" s="6"/>
    </row>
    <row r="63" spans="2:13">
      <c r="B63" s="6" t="s">
        <v>138</v>
      </c>
      <c r="C63" s="6" t="s">
        <v>7775</v>
      </c>
      <c r="D63" s="6" t="s">
        <v>8624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8650</v>
      </c>
      <c r="L63" s="6" t="s">
        <v>361</v>
      </c>
      <c r="M63" s="6"/>
    </row>
    <row r="64" spans="2:13">
      <c r="B64" s="6" t="s">
        <v>140</v>
      </c>
      <c r="C64" s="6" t="s">
        <v>7775</v>
      </c>
      <c r="D64" s="6" t="s">
        <v>8624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8651</v>
      </c>
      <c r="L64" s="6" t="s">
        <v>1474</v>
      </c>
      <c r="M64" s="6"/>
    </row>
    <row r="65" spans="2:13">
      <c r="B65" s="6" t="s">
        <v>142</v>
      </c>
      <c r="C65" s="6" t="s">
        <v>7775</v>
      </c>
      <c r="D65" s="6" t="s">
        <v>8624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8624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8652</v>
      </c>
      <c r="L66" s="6" t="s">
        <v>361</v>
      </c>
      <c r="M66" s="6"/>
    </row>
    <row r="67" spans="2:13">
      <c r="B67" s="6" t="s">
        <v>146</v>
      </c>
      <c r="C67" s="6" t="s">
        <v>7775</v>
      </c>
      <c r="D67" s="6" t="s">
        <v>8624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8624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8653</v>
      </c>
      <c r="L68" s="6" t="s">
        <v>328</v>
      </c>
      <c r="M68" s="6"/>
    </row>
    <row r="69" spans="2:13">
      <c r="B69" s="6" t="s">
        <v>150</v>
      </c>
      <c r="C69" s="6" t="s">
        <v>7775</v>
      </c>
      <c r="D69" s="6" t="s">
        <v>8624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8654</v>
      </c>
      <c r="L69" s="6" t="s">
        <v>8645</v>
      </c>
      <c r="M69" s="6"/>
    </row>
    <row r="70" spans="2:13">
      <c r="B70" s="6" t="s">
        <v>152</v>
      </c>
      <c r="C70" s="6" t="s">
        <v>7775</v>
      </c>
      <c r="D70" s="6" t="s">
        <v>8624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8624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8624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8624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8624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8624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8624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8624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8624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8624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8624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8624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8624</v>
      </c>
      <c r="E82" s="6" t="s">
        <v>177</v>
      </c>
      <c r="F82" s="6" t="s">
        <v>15</v>
      </c>
      <c r="G82" s="6" t="s">
        <v>15</v>
      </c>
      <c r="H82" s="6" t="s">
        <v>1387</v>
      </c>
      <c r="I82" s="6" t="s">
        <v>1387</v>
      </c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8624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8655</v>
      </c>
      <c r="L83" s="6" t="s">
        <v>1524</v>
      </c>
      <c r="M83" s="6"/>
    </row>
    <row r="84" spans="2:13">
      <c r="B84" s="6" t="s">
        <v>180</v>
      </c>
      <c r="C84" s="6" t="s">
        <v>7775</v>
      </c>
      <c r="D84" s="6" t="s">
        <v>8624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8624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8624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8656</v>
      </c>
      <c r="L86" s="6" t="s">
        <v>361</v>
      </c>
      <c r="M86" s="6"/>
    </row>
    <row r="87" spans="2:13">
      <c r="B87" s="6" t="s">
        <v>186</v>
      </c>
      <c r="C87" s="6" t="s">
        <v>7775</v>
      </c>
      <c r="D87" s="6" t="s">
        <v>8624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8624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8624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8624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8657</v>
      </c>
      <c r="L90" s="6" t="s">
        <v>677</v>
      </c>
      <c r="M90" s="6"/>
    </row>
    <row r="91" spans="2:13">
      <c r="B91" s="6" t="s">
        <v>194</v>
      </c>
      <c r="C91" s="6" t="s">
        <v>7775</v>
      </c>
      <c r="D91" s="6" t="s">
        <v>8624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8658</v>
      </c>
      <c r="L91" s="6" t="s">
        <v>361</v>
      </c>
      <c r="M91" s="6"/>
    </row>
    <row r="92" spans="2:13">
      <c r="B92" s="6" t="s">
        <v>196</v>
      </c>
      <c r="C92" s="6" t="s">
        <v>7775</v>
      </c>
      <c r="D92" s="6" t="s">
        <v>8624</v>
      </c>
      <c r="E92" s="6" t="s">
        <v>197</v>
      </c>
      <c r="F92" s="6" t="s">
        <v>15</v>
      </c>
      <c r="G92" s="6" t="s">
        <v>15</v>
      </c>
      <c r="H92" s="6" t="s">
        <v>1387</v>
      </c>
      <c r="I92" s="6" t="s">
        <v>1387</v>
      </c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8624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8624</v>
      </c>
      <c r="E94" s="6" t="s">
        <v>201</v>
      </c>
      <c r="F94" s="6" t="s">
        <v>15</v>
      </c>
      <c r="G94" s="6" t="s">
        <v>15</v>
      </c>
      <c r="H94" s="6" t="s">
        <v>1387</v>
      </c>
      <c r="I94" s="6" t="s">
        <v>1387</v>
      </c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8624</v>
      </c>
      <c r="E95" s="6" t="s">
        <v>203</v>
      </c>
      <c r="F95" s="6" t="s">
        <v>15</v>
      </c>
      <c r="G95" s="6" t="s">
        <v>15</v>
      </c>
      <c r="H95" s="6" t="s">
        <v>1387</v>
      </c>
      <c r="I95" s="6" t="s">
        <v>1387</v>
      </c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8624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8624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8659</v>
      </c>
      <c r="L97" s="6" t="s">
        <v>1781</v>
      </c>
      <c r="M97" s="6"/>
    </row>
    <row r="98" spans="2:13">
      <c r="B98" s="6" t="s">
        <v>208</v>
      </c>
      <c r="C98" s="6" t="s">
        <v>7775</v>
      </c>
      <c r="D98" s="6" t="s">
        <v>8624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8624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8624</v>
      </c>
      <c r="E100" s="6" t="s">
        <v>213</v>
      </c>
      <c r="F100" s="6" t="s">
        <v>15</v>
      </c>
      <c r="G100" s="6" t="s">
        <v>15</v>
      </c>
      <c r="H100" s="6" t="s">
        <v>1387</v>
      </c>
      <c r="I100" s="6" t="s">
        <v>1387</v>
      </c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8624</v>
      </c>
      <c r="E101" s="6" t="s">
        <v>215</v>
      </c>
      <c r="F101" s="6" t="s">
        <v>15</v>
      </c>
      <c r="G101" s="6" t="s">
        <v>15</v>
      </c>
      <c r="H101" s="6" t="s">
        <v>3394</v>
      </c>
      <c r="I101" s="6" t="s">
        <v>3394</v>
      </c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8624</v>
      </c>
      <c r="E102" s="6" t="s">
        <v>218</v>
      </c>
      <c r="F102" s="6" t="s">
        <v>15</v>
      </c>
      <c r="G102" s="6" t="s">
        <v>15</v>
      </c>
      <c r="H102" s="6" t="s">
        <v>1387</v>
      </c>
      <c r="I102" s="6" t="s">
        <v>1387</v>
      </c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8624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8660</v>
      </c>
      <c r="L103" s="6" t="s">
        <v>1524</v>
      </c>
      <c r="M103" s="6"/>
    </row>
    <row r="104" spans="2:13">
      <c r="B104" s="6" t="s">
        <v>221</v>
      </c>
      <c r="C104" s="6" t="s">
        <v>7775</v>
      </c>
      <c r="D104" s="6" t="s">
        <v>8624</v>
      </c>
      <c r="E104" s="6" t="s">
        <v>222</v>
      </c>
      <c r="F104" s="6" t="s">
        <v>15</v>
      </c>
      <c r="G104" s="6" t="s">
        <v>15</v>
      </c>
      <c r="H104" s="6" t="s">
        <v>3394</v>
      </c>
      <c r="I104" s="6" t="s">
        <v>3394</v>
      </c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8624</v>
      </c>
      <c r="E105" s="6" t="s">
        <v>224</v>
      </c>
      <c r="F105" s="6" t="s">
        <v>15</v>
      </c>
      <c r="G105" s="6" t="s">
        <v>15</v>
      </c>
      <c r="H105" s="6" t="s">
        <v>1387</v>
      </c>
      <c r="I105" s="6" t="s">
        <v>1387</v>
      </c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8624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8624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8661</v>
      </c>
      <c r="L107" s="6" t="s">
        <v>361</v>
      </c>
      <c r="M107" s="6"/>
    </row>
    <row r="108" spans="2:13">
      <c r="B108" s="6" t="s">
        <v>229</v>
      </c>
      <c r="C108" s="6" t="s">
        <v>7775</v>
      </c>
      <c r="D108" s="6" t="s">
        <v>8624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8662</v>
      </c>
      <c r="L108" s="6" t="s">
        <v>8645</v>
      </c>
      <c r="M108" s="6"/>
    </row>
    <row r="109" spans="2:13">
      <c r="B109" s="6" t="s">
        <v>231</v>
      </c>
      <c r="C109" s="6" t="s">
        <v>7775</v>
      </c>
      <c r="D109" s="6" t="s">
        <v>8624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8624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8663</v>
      </c>
      <c r="L110" s="6" t="s">
        <v>677</v>
      </c>
      <c r="M110" s="6"/>
    </row>
    <row r="111" spans="2:13">
      <c r="B111" s="6" t="s">
        <v>235</v>
      </c>
      <c r="C111" s="6" t="s">
        <v>7775</v>
      </c>
      <c r="D111" s="6" t="s">
        <v>8624</v>
      </c>
      <c r="E111" s="6" t="s">
        <v>236</v>
      </c>
      <c r="F111" s="6" t="s">
        <v>15</v>
      </c>
      <c r="G111" s="6" t="s">
        <v>15</v>
      </c>
      <c r="H111" s="6" t="s">
        <v>1387</v>
      </c>
      <c r="I111" s="6" t="s">
        <v>1387</v>
      </c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8624</v>
      </c>
      <c r="E112" s="6" t="s">
        <v>238</v>
      </c>
      <c r="F112" s="6" t="s">
        <v>15</v>
      </c>
      <c r="G112" s="6" t="s">
        <v>15</v>
      </c>
      <c r="H112" s="6" t="s">
        <v>1387</v>
      </c>
      <c r="I112" s="6" t="s">
        <v>1387</v>
      </c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8624</v>
      </c>
      <c r="E113" s="6" t="s">
        <v>240</v>
      </c>
      <c r="F113" s="6" t="s">
        <v>15</v>
      </c>
      <c r="G113" s="6" t="s">
        <v>15</v>
      </c>
      <c r="H113" s="6" t="s">
        <v>1387</v>
      </c>
      <c r="I113" s="6" t="s">
        <v>1387</v>
      </c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8624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8664</v>
      </c>
      <c r="L114" s="6" t="s">
        <v>1524</v>
      </c>
      <c r="M114" s="6"/>
    </row>
    <row r="115" spans="2:13">
      <c r="B115" s="6" t="s">
        <v>243</v>
      </c>
      <c r="C115" s="6" t="s">
        <v>7775</v>
      </c>
      <c r="D115" s="6" t="s">
        <v>8624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8665</v>
      </c>
      <c r="L115" s="6" t="s">
        <v>1524</v>
      </c>
      <c r="M115" s="6"/>
    </row>
    <row r="116" spans="2:13">
      <c r="B116" s="6" t="s">
        <v>245</v>
      </c>
      <c r="C116" s="6" t="s">
        <v>7775</v>
      </c>
      <c r="D116" s="6" t="s">
        <v>8624</v>
      </c>
      <c r="E116" s="6" t="s">
        <v>246</v>
      </c>
      <c r="F116" s="6" t="s">
        <v>15</v>
      </c>
      <c r="G116" s="6" t="s">
        <v>15</v>
      </c>
      <c r="H116" s="6" t="s">
        <v>1387</v>
      </c>
      <c r="I116" s="6" t="s">
        <v>1387</v>
      </c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8624</v>
      </c>
      <c r="E117" s="6" t="s">
        <v>248</v>
      </c>
      <c r="F117" s="6" t="s">
        <v>15</v>
      </c>
      <c r="G117" s="6" t="s">
        <v>15</v>
      </c>
      <c r="H117" s="6" t="s">
        <v>1387</v>
      </c>
      <c r="I117" s="6" t="s">
        <v>1387</v>
      </c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8624</v>
      </c>
      <c r="E118" s="6" t="s">
        <v>250</v>
      </c>
      <c r="F118" s="6" t="s">
        <v>15</v>
      </c>
      <c r="G118" s="6" t="s">
        <v>15</v>
      </c>
      <c r="H118" s="6" t="s">
        <v>3394</v>
      </c>
      <c r="I118" s="6" t="s">
        <v>3394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8624</v>
      </c>
      <c r="E119" s="6" t="s">
        <v>252</v>
      </c>
      <c r="F119" s="6" t="s">
        <v>15</v>
      </c>
      <c r="G119" s="6" t="s">
        <v>15</v>
      </c>
      <c r="H119" s="6" t="s">
        <v>3394</v>
      </c>
      <c r="I119" s="6" t="s">
        <v>3394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8624</v>
      </c>
      <c r="E120" s="6" t="s">
        <v>254</v>
      </c>
      <c r="F120" s="6" t="s">
        <v>15</v>
      </c>
      <c r="G120" s="6" t="s">
        <v>15</v>
      </c>
      <c r="H120" s="6" t="s">
        <v>1387</v>
      </c>
      <c r="I120" s="6" t="s">
        <v>1387</v>
      </c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8624</v>
      </c>
      <c r="E121" s="6" t="s">
        <v>256</v>
      </c>
      <c r="F121" s="6"/>
      <c r="G121" s="6"/>
      <c r="H121" s="6" t="s">
        <v>1387</v>
      </c>
      <c r="I121" s="6" t="s">
        <v>1387</v>
      </c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8624</v>
      </c>
      <c r="E122" s="6" t="s">
        <v>258</v>
      </c>
      <c r="F122" s="6" t="s">
        <v>264</v>
      </c>
      <c r="G122" s="6" t="s">
        <v>15</v>
      </c>
      <c r="H122" s="6"/>
      <c r="I122" s="6" t="s">
        <v>8666</v>
      </c>
      <c r="J122" s="6"/>
      <c r="K122" s="6"/>
      <c r="L122" s="6"/>
      <c r="M122" s="6"/>
    </row>
    <row r="123" spans="2:13">
      <c r="B123" s="6" t="s">
        <v>259</v>
      </c>
      <c r="C123" s="6" t="s">
        <v>7775</v>
      </c>
      <c r="D123" s="6" t="s">
        <v>8624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8624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6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3.625" customWidth="1"/>
    <col min="9" max="9" width="82.25" customWidth="1"/>
    <col min="10" max="10" width="17.75" customWidth="1"/>
    <col min="11" max="11" width="39.875" customWidth="1"/>
    <col min="12" max="12" width="33" customWidth="1"/>
    <col min="13" max="13" width="17.7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8667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7775</v>
      </c>
      <c r="D4" s="6" t="s">
        <v>8667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8668</v>
      </c>
      <c r="L4" s="6" t="s">
        <v>2423</v>
      </c>
      <c r="M4" s="6"/>
    </row>
    <row r="5" spans="2:13">
      <c r="B5" s="6" t="s">
        <v>19</v>
      </c>
      <c r="C5" s="6" t="s">
        <v>7775</v>
      </c>
      <c r="D5" s="6" t="s">
        <v>8667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8669</v>
      </c>
      <c r="L5" s="6" t="s">
        <v>696</v>
      </c>
      <c r="M5" s="6"/>
    </row>
    <row r="6" spans="2:13">
      <c r="B6" s="6" t="s">
        <v>21</v>
      </c>
      <c r="C6" s="6" t="s">
        <v>7775</v>
      </c>
      <c r="D6" s="6" t="s">
        <v>8667</v>
      </c>
      <c r="E6" s="6" t="s">
        <v>22</v>
      </c>
      <c r="F6" s="6"/>
      <c r="G6" s="6"/>
      <c r="H6" s="6"/>
      <c r="I6" s="6"/>
      <c r="J6" s="6"/>
      <c r="K6" s="6" t="s">
        <v>8670</v>
      </c>
      <c r="L6" s="6" t="s">
        <v>979</v>
      </c>
      <c r="M6" s="6"/>
    </row>
    <row r="7" spans="2:13">
      <c r="B7" s="6" t="s">
        <v>24</v>
      </c>
      <c r="C7" s="6" t="s">
        <v>7775</v>
      </c>
      <c r="D7" s="6" t="s">
        <v>8667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8667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8671</v>
      </c>
    </row>
    <row r="9" spans="2:13">
      <c r="B9" s="6" t="s">
        <v>29</v>
      </c>
      <c r="C9" s="6" t="s">
        <v>7775</v>
      </c>
      <c r="D9" s="6" t="s">
        <v>8667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8667</v>
      </c>
      <c r="E10" s="6" t="s">
        <v>32</v>
      </c>
      <c r="F10" s="6" t="s">
        <v>264</v>
      </c>
      <c r="G10" s="6" t="s">
        <v>15</v>
      </c>
      <c r="H10" s="6"/>
      <c r="I10" s="6"/>
      <c r="J10" s="6"/>
      <c r="K10" s="6" t="s">
        <v>8672</v>
      </c>
      <c r="L10" s="6" t="s">
        <v>730</v>
      </c>
      <c r="M10" s="6"/>
    </row>
    <row r="11" spans="2:13">
      <c r="B11" s="6" t="s">
        <v>33</v>
      </c>
      <c r="C11" s="6" t="s">
        <v>7775</v>
      </c>
      <c r="D11" s="6" t="s">
        <v>8667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8671</v>
      </c>
    </row>
    <row r="12" spans="2:13">
      <c r="B12" s="6" t="s">
        <v>35</v>
      </c>
      <c r="C12" s="6" t="s">
        <v>7775</v>
      </c>
      <c r="D12" s="6" t="s">
        <v>8667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8673</v>
      </c>
      <c r="L12" s="6" t="s">
        <v>651</v>
      </c>
      <c r="M12" s="6"/>
    </row>
    <row r="13" spans="2:13">
      <c r="B13" s="6" t="s">
        <v>37</v>
      </c>
      <c r="C13" s="6" t="s">
        <v>7775</v>
      </c>
      <c r="D13" s="6" t="s">
        <v>8667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8674</v>
      </c>
      <c r="L13" s="6" t="s">
        <v>550</v>
      </c>
      <c r="M13" s="6"/>
    </row>
    <row r="14" spans="2:13">
      <c r="B14" s="6" t="s">
        <v>39</v>
      </c>
      <c r="C14" s="6" t="s">
        <v>7775</v>
      </c>
      <c r="D14" s="6" t="s">
        <v>8667</v>
      </c>
      <c r="E14" s="6" t="s">
        <v>40</v>
      </c>
      <c r="F14" s="6"/>
      <c r="G14" s="6"/>
      <c r="H14" s="6"/>
      <c r="I14" s="6"/>
      <c r="J14" s="6"/>
      <c r="K14" s="6" t="s">
        <v>8675</v>
      </c>
      <c r="L14" s="6" t="s">
        <v>1351</v>
      </c>
      <c r="M14" s="6"/>
    </row>
    <row r="15" spans="2:13">
      <c r="B15" s="6" t="s">
        <v>41</v>
      </c>
      <c r="C15" s="6" t="s">
        <v>7775</v>
      </c>
      <c r="D15" s="6" t="s">
        <v>8667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8667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8676</v>
      </c>
      <c r="L16" s="6" t="s">
        <v>873</v>
      </c>
      <c r="M16" s="6"/>
    </row>
    <row r="17" spans="2:13">
      <c r="B17" s="6" t="s">
        <v>45</v>
      </c>
      <c r="C17" s="6" t="s">
        <v>7775</v>
      </c>
      <c r="D17" s="6" t="s">
        <v>8667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8677</v>
      </c>
      <c r="L17" s="6" t="s">
        <v>734</v>
      </c>
      <c r="M17" s="6"/>
    </row>
    <row r="18" spans="2:13">
      <c r="B18" s="6" t="s">
        <v>47</v>
      </c>
      <c r="C18" s="6" t="s">
        <v>7775</v>
      </c>
      <c r="D18" s="6" t="s">
        <v>8667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8678</v>
      </c>
      <c r="L18" s="6" t="s">
        <v>696</v>
      </c>
      <c r="M18" s="6"/>
    </row>
    <row r="19" spans="2:13">
      <c r="B19" s="6" t="s">
        <v>50</v>
      </c>
      <c r="C19" s="6" t="s">
        <v>7775</v>
      </c>
      <c r="D19" s="6" t="s">
        <v>8667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8679</v>
      </c>
      <c r="L19" s="6" t="s">
        <v>2423</v>
      </c>
      <c r="M19" s="6"/>
    </row>
    <row r="20" spans="2:13">
      <c r="B20" s="6" t="s">
        <v>52</v>
      </c>
      <c r="C20" s="6" t="s">
        <v>7775</v>
      </c>
      <c r="D20" s="6" t="s">
        <v>8667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8667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8667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8667</v>
      </c>
      <c r="E23" s="6" t="s">
        <v>59</v>
      </c>
      <c r="F23" s="6"/>
      <c r="G23" s="6"/>
      <c r="H23" s="6"/>
      <c r="I23" s="6"/>
      <c r="J23" s="6"/>
      <c r="K23" s="6" t="s">
        <v>8680</v>
      </c>
      <c r="L23" s="6" t="s">
        <v>1394</v>
      </c>
      <c r="M23" s="6"/>
    </row>
    <row r="24" spans="2:13">
      <c r="B24" s="6" t="s">
        <v>60</v>
      </c>
      <c r="C24" s="6" t="s">
        <v>7775</v>
      </c>
      <c r="D24" s="6" t="s">
        <v>8667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8681</v>
      </c>
      <c r="L24" s="6" t="s">
        <v>734</v>
      </c>
      <c r="M24" s="6"/>
    </row>
    <row r="25" spans="2:13">
      <c r="B25" s="6" t="s">
        <v>62</v>
      </c>
      <c r="C25" s="6" t="s">
        <v>7775</v>
      </c>
      <c r="D25" s="6" t="s">
        <v>8667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8682</v>
      </c>
      <c r="L25" s="6" t="s">
        <v>1042</v>
      </c>
      <c r="M25" s="6"/>
    </row>
    <row r="26" spans="2:13">
      <c r="B26" s="6" t="s">
        <v>64</v>
      </c>
      <c r="C26" s="6" t="s">
        <v>7775</v>
      </c>
      <c r="D26" s="6" t="s">
        <v>8667</v>
      </c>
      <c r="E26" s="6" t="s">
        <v>65</v>
      </c>
      <c r="F26" s="6"/>
      <c r="G26" s="6"/>
      <c r="H26" s="6"/>
      <c r="I26" s="6"/>
      <c r="J26" s="6"/>
      <c r="K26" s="6" t="s">
        <v>8683</v>
      </c>
      <c r="L26" s="6" t="s">
        <v>979</v>
      </c>
      <c r="M26" s="6"/>
    </row>
    <row r="27" spans="2:13">
      <c r="B27" s="6" t="s">
        <v>66</v>
      </c>
      <c r="C27" s="6" t="s">
        <v>7775</v>
      </c>
      <c r="D27" s="6" t="s">
        <v>8667</v>
      </c>
      <c r="E27" s="6" t="s">
        <v>67</v>
      </c>
      <c r="F27" s="6"/>
      <c r="G27" s="6"/>
      <c r="H27" s="6"/>
      <c r="I27" s="6"/>
      <c r="J27" s="6"/>
      <c r="K27" s="6" t="s">
        <v>8684</v>
      </c>
      <c r="L27" s="6" t="s">
        <v>8685</v>
      </c>
      <c r="M27" s="6"/>
    </row>
    <row r="28" spans="2:13">
      <c r="B28" s="6" t="s">
        <v>68</v>
      </c>
      <c r="C28" s="6" t="s">
        <v>7775</v>
      </c>
      <c r="D28" s="6" t="s">
        <v>8667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8667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8667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8667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8667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8667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8667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8667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8667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8667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8667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8667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8667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8667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8667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8667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8667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8667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8667</v>
      </c>
      <c r="E46" s="6" t="s">
        <v>105</v>
      </c>
      <c r="F46" s="6"/>
      <c r="G46" s="6"/>
      <c r="H46" s="6"/>
      <c r="I46" s="6"/>
      <c r="J46" s="6"/>
      <c r="K46" s="6" t="s">
        <v>8686</v>
      </c>
      <c r="L46" s="6" t="s">
        <v>1039</v>
      </c>
      <c r="M46" s="6"/>
    </row>
    <row r="47" spans="2:13">
      <c r="B47" s="6" t="s">
        <v>106</v>
      </c>
      <c r="C47" s="6" t="s">
        <v>7775</v>
      </c>
      <c r="D47" s="6" t="s">
        <v>8667</v>
      </c>
      <c r="E47" s="6" t="s">
        <v>107</v>
      </c>
      <c r="F47" s="6" t="s">
        <v>15</v>
      </c>
      <c r="G47" s="6"/>
      <c r="H47" s="6" t="s">
        <v>8687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8667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8688</v>
      </c>
      <c r="L48" s="6" t="s">
        <v>668</v>
      </c>
      <c r="M48" s="6"/>
    </row>
    <row r="49" spans="2:13">
      <c r="B49" s="6" t="s">
        <v>110</v>
      </c>
      <c r="C49" s="6" t="s">
        <v>7775</v>
      </c>
      <c r="D49" s="6" t="s">
        <v>8667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8689</v>
      </c>
      <c r="L49" s="6" t="s">
        <v>550</v>
      </c>
      <c r="M49" s="6"/>
    </row>
    <row r="50" spans="2:13">
      <c r="B50" s="6" t="s">
        <v>112</v>
      </c>
      <c r="C50" s="6" t="s">
        <v>7775</v>
      </c>
      <c r="D50" s="6" t="s">
        <v>8667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8690</v>
      </c>
      <c r="L50" s="6" t="s">
        <v>3157</v>
      </c>
      <c r="M50" s="6"/>
    </row>
    <row r="51" spans="2:13">
      <c r="B51" s="6" t="s">
        <v>114</v>
      </c>
      <c r="C51" s="6" t="s">
        <v>7775</v>
      </c>
      <c r="D51" s="6" t="s">
        <v>8667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8691</v>
      </c>
      <c r="L51" s="6" t="s">
        <v>2423</v>
      </c>
      <c r="M51" s="6"/>
    </row>
    <row r="52" spans="2:13">
      <c r="B52" s="6" t="s">
        <v>116</v>
      </c>
      <c r="C52" s="6" t="s">
        <v>7775</v>
      </c>
      <c r="D52" s="6" t="s">
        <v>8667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8667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8692</v>
      </c>
      <c r="L53" s="6" t="s">
        <v>696</v>
      </c>
      <c r="M53" s="6"/>
    </row>
    <row r="54" spans="2:13">
      <c r="B54" s="6" t="s">
        <v>120</v>
      </c>
      <c r="C54" s="6" t="s">
        <v>7775</v>
      </c>
      <c r="D54" s="6" t="s">
        <v>8667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8693</v>
      </c>
      <c r="L54" s="6" t="s">
        <v>2423</v>
      </c>
      <c r="M54" s="6"/>
    </row>
    <row r="55" spans="2:13">
      <c r="B55" s="6" t="s">
        <v>122</v>
      </c>
      <c r="C55" s="6" t="s">
        <v>7775</v>
      </c>
      <c r="D55" s="6" t="s">
        <v>8667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8667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8694</v>
      </c>
      <c r="L56" s="6" t="s">
        <v>550</v>
      </c>
      <c r="M56" s="6"/>
    </row>
    <row r="57" spans="2:13">
      <c r="B57" s="6" t="s">
        <v>126</v>
      </c>
      <c r="C57" s="6" t="s">
        <v>7775</v>
      </c>
      <c r="D57" s="6" t="s">
        <v>8667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8667</v>
      </c>
      <c r="E58" s="6" t="s">
        <v>129</v>
      </c>
      <c r="F58" s="6" t="s">
        <v>264</v>
      </c>
      <c r="G58" s="6" t="s">
        <v>15</v>
      </c>
      <c r="H58" s="6"/>
      <c r="I58" s="6" t="s">
        <v>8695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8667</v>
      </c>
      <c r="E59" s="6" t="s">
        <v>131</v>
      </c>
      <c r="F59" s="6" t="s">
        <v>15</v>
      </c>
      <c r="G59" s="6"/>
      <c r="H59" s="6" t="s">
        <v>8696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8667</v>
      </c>
      <c r="E60" s="6" t="s">
        <v>133</v>
      </c>
      <c r="F60" s="6" t="s">
        <v>15</v>
      </c>
      <c r="G60" s="6"/>
      <c r="H60" s="6" t="s">
        <v>8697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8667</v>
      </c>
      <c r="E61" s="6" t="s">
        <v>135</v>
      </c>
      <c r="F61" s="6" t="s">
        <v>15</v>
      </c>
      <c r="G61" s="6"/>
      <c r="H61" s="6" t="s">
        <v>8698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8667</v>
      </c>
      <c r="E62" s="6" t="s">
        <v>137</v>
      </c>
      <c r="F62" s="6" t="s">
        <v>15</v>
      </c>
      <c r="G62" s="6"/>
      <c r="H62" s="6" t="s">
        <v>8699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7775</v>
      </c>
      <c r="D63" s="6" t="s">
        <v>8667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8700</v>
      </c>
      <c r="L63" s="6" t="s">
        <v>3057</v>
      </c>
      <c r="M63" s="6"/>
    </row>
    <row r="64" spans="2:13">
      <c r="B64" s="6" t="s">
        <v>140</v>
      </c>
      <c r="C64" s="6" t="s">
        <v>7775</v>
      </c>
      <c r="D64" s="6" t="s">
        <v>8667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8701</v>
      </c>
      <c r="L64" s="6" t="s">
        <v>1394</v>
      </c>
      <c r="M64" s="6"/>
    </row>
    <row r="65" spans="2:13">
      <c r="B65" s="6" t="s">
        <v>142</v>
      </c>
      <c r="C65" s="6" t="s">
        <v>7775</v>
      </c>
      <c r="D65" s="6" t="s">
        <v>8667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8671</v>
      </c>
    </row>
    <row r="66" spans="2:13">
      <c r="B66" s="6" t="s">
        <v>144</v>
      </c>
      <c r="C66" s="6" t="s">
        <v>7775</v>
      </c>
      <c r="D66" s="6" t="s">
        <v>8667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8702</v>
      </c>
      <c r="L66" s="6" t="s">
        <v>2423</v>
      </c>
      <c r="M66" s="6"/>
    </row>
    <row r="67" spans="2:13">
      <c r="B67" s="6" t="s">
        <v>146</v>
      </c>
      <c r="C67" s="6" t="s">
        <v>7775</v>
      </c>
      <c r="D67" s="6" t="s">
        <v>8667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8667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8703</v>
      </c>
      <c r="L68" s="6" t="s">
        <v>882</v>
      </c>
      <c r="M68" s="6"/>
    </row>
    <row r="69" spans="2:13">
      <c r="B69" s="6" t="s">
        <v>150</v>
      </c>
      <c r="C69" s="6" t="s">
        <v>7775</v>
      </c>
      <c r="D69" s="6" t="s">
        <v>8667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8704</v>
      </c>
      <c r="L69" s="6" t="s">
        <v>2423</v>
      </c>
      <c r="M69" s="6"/>
    </row>
    <row r="70" spans="2:13">
      <c r="B70" s="6" t="s">
        <v>152</v>
      </c>
      <c r="C70" s="6" t="s">
        <v>7775</v>
      </c>
      <c r="D70" s="6" t="s">
        <v>8667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8667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8667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8667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8667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8667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8667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8667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8667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8667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8667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8667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8667</v>
      </c>
      <c r="E82" s="6" t="s">
        <v>177</v>
      </c>
      <c r="F82" s="6" t="s">
        <v>15</v>
      </c>
      <c r="G82" s="6"/>
      <c r="H82" s="6" t="s">
        <v>8705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8667</v>
      </c>
      <c r="E83" s="6" t="s">
        <v>179</v>
      </c>
      <c r="F83" s="6" t="s">
        <v>264</v>
      </c>
      <c r="G83" s="6"/>
      <c r="H83" s="6"/>
      <c r="I83" s="6" t="s">
        <v>8695</v>
      </c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8667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8667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8667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8706</v>
      </c>
      <c r="L86" s="6" t="s">
        <v>1039</v>
      </c>
      <c r="M86" s="6"/>
    </row>
    <row r="87" spans="2:13">
      <c r="B87" s="6" t="s">
        <v>186</v>
      </c>
      <c r="C87" s="6" t="s">
        <v>7775</v>
      </c>
      <c r="D87" s="6" t="s">
        <v>8667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8667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8667</v>
      </c>
      <c r="E89" s="6" t="s">
        <v>191</v>
      </c>
      <c r="F89" s="6"/>
      <c r="G89" s="6"/>
      <c r="H89" s="6"/>
      <c r="I89" s="6"/>
      <c r="J89" s="6"/>
      <c r="K89" s="6" t="s">
        <v>8707</v>
      </c>
      <c r="L89" s="6" t="s">
        <v>732</v>
      </c>
      <c r="M89" s="6"/>
    </row>
    <row r="90" spans="2:13">
      <c r="B90" s="6" t="s">
        <v>192</v>
      </c>
      <c r="C90" s="6" t="s">
        <v>7775</v>
      </c>
      <c r="D90" s="6" t="s">
        <v>8667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8708</v>
      </c>
      <c r="L90" s="6" t="s">
        <v>2423</v>
      </c>
      <c r="M90" s="6"/>
    </row>
    <row r="91" spans="2:13">
      <c r="B91" s="6" t="s">
        <v>194</v>
      </c>
      <c r="C91" s="6" t="s">
        <v>7775</v>
      </c>
      <c r="D91" s="6" t="s">
        <v>8667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8709</v>
      </c>
      <c r="L91" s="6" t="s">
        <v>2423</v>
      </c>
      <c r="M91" s="6"/>
    </row>
    <row r="92" spans="2:13">
      <c r="B92" s="6" t="s">
        <v>196</v>
      </c>
      <c r="C92" s="6" t="s">
        <v>7775</v>
      </c>
      <c r="D92" s="6" t="s">
        <v>8667</v>
      </c>
      <c r="E92" s="6" t="s">
        <v>197</v>
      </c>
      <c r="F92" s="6" t="s">
        <v>15</v>
      </c>
      <c r="G92" s="6"/>
      <c r="H92" s="6" t="s">
        <v>8710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8667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8667</v>
      </c>
      <c r="E94" s="6" t="s">
        <v>201</v>
      </c>
      <c r="F94" s="6" t="s">
        <v>15</v>
      </c>
      <c r="G94" s="6"/>
      <c r="H94" s="6" t="s">
        <v>8711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8667</v>
      </c>
      <c r="E95" s="6" t="s">
        <v>203</v>
      </c>
      <c r="F95" s="6" t="s">
        <v>15</v>
      </c>
      <c r="G95" s="6"/>
      <c r="H95" s="6" t="s">
        <v>8712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8667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8667</v>
      </c>
      <c r="E97" s="6" t="s">
        <v>207</v>
      </c>
      <c r="F97" s="6" t="s">
        <v>15</v>
      </c>
      <c r="G97" s="6"/>
      <c r="H97" s="6" t="s">
        <v>8713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8667</v>
      </c>
      <c r="E98" s="6" t="s">
        <v>209</v>
      </c>
      <c r="F98" s="6"/>
      <c r="G98" s="6"/>
      <c r="H98" s="6"/>
      <c r="I98" s="6"/>
      <c r="J98" s="6"/>
      <c r="K98" s="6" t="s">
        <v>8714</v>
      </c>
      <c r="L98" s="6" t="s">
        <v>1501</v>
      </c>
      <c r="M98" s="6"/>
    </row>
    <row r="99" spans="2:13">
      <c r="B99" s="6" t="s">
        <v>210</v>
      </c>
      <c r="C99" s="6" t="s">
        <v>7775</v>
      </c>
      <c r="D99" s="6" t="s">
        <v>8667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8667</v>
      </c>
      <c r="E100" s="6" t="s">
        <v>213</v>
      </c>
      <c r="F100" s="6" t="s">
        <v>15</v>
      </c>
      <c r="G100" s="6"/>
      <c r="H100" s="6" t="s">
        <v>8715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8667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8716</v>
      </c>
      <c r="L101" s="6" t="s">
        <v>1039</v>
      </c>
      <c r="M101" s="6"/>
    </row>
    <row r="102" spans="2:13">
      <c r="B102" s="6" t="s">
        <v>217</v>
      </c>
      <c r="C102" s="6" t="s">
        <v>7775</v>
      </c>
      <c r="D102" s="6" t="s">
        <v>8667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8717</v>
      </c>
      <c r="L102" s="6" t="s">
        <v>1039</v>
      </c>
      <c r="M102" s="6"/>
    </row>
    <row r="103" spans="2:13">
      <c r="B103" s="6" t="s">
        <v>219</v>
      </c>
      <c r="C103" s="6" t="s">
        <v>7775</v>
      </c>
      <c r="D103" s="6" t="s">
        <v>8667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8718</v>
      </c>
      <c r="L103" s="6" t="s">
        <v>979</v>
      </c>
      <c r="M103" s="6"/>
    </row>
    <row r="104" spans="2:13">
      <c r="B104" s="6" t="s">
        <v>221</v>
      </c>
      <c r="C104" s="6" t="s">
        <v>7775</v>
      </c>
      <c r="D104" s="6" t="s">
        <v>8667</v>
      </c>
      <c r="E104" s="6" t="s">
        <v>222</v>
      </c>
      <c r="F104" s="6" t="s">
        <v>15</v>
      </c>
      <c r="G104" s="6"/>
      <c r="H104" s="6" t="s">
        <v>8713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8667</v>
      </c>
      <c r="E105" s="6" t="s">
        <v>224</v>
      </c>
      <c r="F105" s="6" t="s">
        <v>15</v>
      </c>
      <c r="G105" s="6"/>
      <c r="H105" s="6" t="s">
        <v>8719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8667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8667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8720</v>
      </c>
      <c r="L107" s="6" t="s">
        <v>734</v>
      </c>
      <c r="M107" s="6"/>
    </row>
    <row r="108" spans="2:13">
      <c r="B108" s="6" t="s">
        <v>229</v>
      </c>
      <c r="C108" s="6" t="s">
        <v>7775</v>
      </c>
      <c r="D108" s="6" t="s">
        <v>8667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8721</v>
      </c>
      <c r="L108" s="6" t="s">
        <v>1039</v>
      </c>
      <c r="M108" s="6"/>
    </row>
    <row r="109" spans="2:13">
      <c r="B109" s="6" t="s">
        <v>231</v>
      </c>
      <c r="C109" s="6" t="s">
        <v>7775</v>
      </c>
      <c r="D109" s="6" t="s">
        <v>8667</v>
      </c>
      <c r="E109" s="6" t="s">
        <v>232</v>
      </c>
      <c r="F109" s="6"/>
      <c r="G109" s="6"/>
      <c r="H109" s="6"/>
      <c r="I109" s="6"/>
      <c r="J109" s="6"/>
      <c r="K109" s="6" t="s">
        <v>8722</v>
      </c>
      <c r="L109" s="6" t="s">
        <v>979</v>
      </c>
      <c r="M109" s="6"/>
    </row>
    <row r="110" spans="2:13">
      <c r="B110" s="6" t="s">
        <v>233</v>
      </c>
      <c r="C110" s="6" t="s">
        <v>7775</v>
      </c>
      <c r="D110" s="6" t="s">
        <v>8667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8723</v>
      </c>
      <c r="L110" s="6" t="s">
        <v>1039</v>
      </c>
      <c r="M110" s="6"/>
    </row>
    <row r="111" spans="2:13">
      <c r="B111" s="6" t="s">
        <v>235</v>
      </c>
      <c r="C111" s="6" t="s">
        <v>7775</v>
      </c>
      <c r="D111" s="6" t="s">
        <v>8667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8724</v>
      </c>
      <c r="L111" s="6" t="s">
        <v>727</v>
      </c>
      <c r="M111" s="6"/>
    </row>
    <row r="112" spans="2:13">
      <c r="B112" s="6" t="s">
        <v>237</v>
      </c>
      <c r="C112" s="6" t="s">
        <v>7775</v>
      </c>
      <c r="D112" s="6" t="s">
        <v>8667</v>
      </c>
      <c r="E112" s="6" t="s">
        <v>238</v>
      </c>
      <c r="F112" s="6" t="s">
        <v>15</v>
      </c>
      <c r="G112" s="6"/>
      <c r="H112" s="6" t="s">
        <v>8725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8667</v>
      </c>
      <c r="E113" s="6" t="s">
        <v>240</v>
      </c>
      <c r="F113" s="6" t="s">
        <v>15</v>
      </c>
      <c r="G113" s="6"/>
      <c r="H113" s="6" t="s">
        <v>8726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8667</v>
      </c>
      <c r="E114" s="6" t="s">
        <v>242</v>
      </c>
      <c r="F114" s="6" t="s">
        <v>264</v>
      </c>
      <c r="G114" s="6"/>
      <c r="H114" s="6"/>
      <c r="I114" s="6" t="s">
        <v>8695</v>
      </c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8667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8727</v>
      </c>
      <c r="L115" s="6" t="s">
        <v>2427</v>
      </c>
      <c r="M115" s="6"/>
    </row>
    <row r="116" spans="2:13">
      <c r="B116" s="6" t="s">
        <v>245</v>
      </c>
      <c r="C116" s="6" t="s">
        <v>7775</v>
      </c>
      <c r="D116" s="6" t="s">
        <v>8667</v>
      </c>
      <c r="E116" s="6" t="s">
        <v>246</v>
      </c>
      <c r="F116" s="6" t="s">
        <v>15</v>
      </c>
      <c r="G116" s="6"/>
      <c r="H116" s="6" t="s">
        <v>8728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8667</v>
      </c>
      <c r="E117" s="6" t="s">
        <v>248</v>
      </c>
      <c r="F117" s="6" t="s">
        <v>15</v>
      </c>
      <c r="G117" s="6"/>
      <c r="H117" s="6" t="s">
        <v>8729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8667</v>
      </c>
      <c r="E118" s="6" t="s">
        <v>250</v>
      </c>
      <c r="F118" s="6" t="s">
        <v>15</v>
      </c>
      <c r="G118" s="6"/>
      <c r="H118" s="6" t="s">
        <v>8730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8667</v>
      </c>
      <c r="E119" s="6" t="s">
        <v>252</v>
      </c>
      <c r="F119" s="6" t="s">
        <v>15</v>
      </c>
      <c r="G119" s="6"/>
      <c r="H119" s="6" t="s">
        <v>8730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8667</v>
      </c>
      <c r="E120" s="6" t="s">
        <v>254</v>
      </c>
      <c r="F120" s="6" t="s">
        <v>15</v>
      </c>
      <c r="G120" s="6"/>
      <c r="H120" s="6" t="s">
        <v>8731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8667</v>
      </c>
      <c r="E121" s="6" t="s">
        <v>256</v>
      </c>
      <c r="F121" s="6" t="s">
        <v>15</v>
      </c>
      <c r="G121" s="6"/>
      <c r="H121" s="6" t="s">
        <v>8732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8667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8733</v>
      </c>
      <c r="L122" s="6" t="s">
        <v>1039</v>
      </c>
      <c r="M122" s="6"/>
    </row>
    <row r="123" spans="2:13">
      <c r="B123" s="6" t="s">
        <v>259</v>
      </c>
      <c r="C123" s="6" t="s">
        <v>7775</v>
      </c>
      <c r="D123" s="6" t="s">
        <v>8667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8667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7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43.25" customWidth="1"/>
    <col min="11" max="11" width="85.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8734</v>
      </c>
      <c r="E3" s="6" t="s">
        <v>14</v>
      </c>
      <c r="F3" s="6" t="s">
        <v>264</v>
      </c>
      <c r="G3" s="6" t="s">
        <v>264</v>
      </c>
      <c r="H3" s="6"/>
      <c r="I3" s="6"/>
      <c r="J3" s="6" t="s">
        <v>4076</v>
      </c>
      <c r="K3" s="6"/>
      <c r="L3" s="6" t="s">
        <v>1406</v>
      </c>
      <c r="M3" s="6"/>
    </row>
    <row r="4" spans="2:13">
      <c r="B4" s="6" t="s">
        <v>17</v>
      </c>
      <c r="C4" s="6" t="s">
        <v>7775</v>
      </c>
      <c r="D4" s="6" t="s">
        <v>8734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/>
      <c r="L4" s="6" t="s">
        <v>8735</v>
      </c>
      <c r="M4" s="6"/>
    </row>
    <row r="5" spans="2:13">
      <c r="B5" s="6" t="s">
        <v>19</v>
      </c>
      <c r="C5" s="6" t="s">
        <v>7775</v>
      </c>
      <c r="D5" s="6" t="s">
        <v>8734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8736</v>
      </c>
      <c r="L5" s="6" t="s">
        <v>8737</v>
      </c>
      <c r="M5" s="6"/>
    </row>
    <row r="6" spans="2:13">
      <c r="B6" s="6" t="s">
        <v>21</v>
      </c>
      <c r="C6" s="6" t="s">
        <v>7775</v>
      </c>
      <c r="D6" s="6" t="s">
        <v>8734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8734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8734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8734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8734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8738</v>
      </c>
      <c r="L10" s="6" t="s">
        <v>3566</v>
      </c>
      <c r="M10" s="6"/>
    </row>
    <row r="11" spans="2:13">
      <c r="B11" s="6" t="s">
        <v>33</v>
      </c>
      <c r="C11" s="6" t="s">
        <v>7775</v>
      </c>
      <c r="D11" s="6" t="s">
        <v>8734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8734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8739</v>
      </c>
      <c r="L12" s="6" t="s">
        <v>3566</v>
      </c>
      <c r="M12" s="6"/>
    </row>
    <row r="13" spans="2:13">
      <c r="B13" s="6" t="s">
        <v>37</v>
      </c>
      <c r="C13" s="6" t="s">
        <v>7775</v>
      </c>
      <c r="D13" s="6" t="s">
        <v>8734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8740</v>
      </c>
      <c r="L13" s="6" t="s">
        <v>3566</v>
      </c>
      <c r="M13" s="6"/>
    </row>
    <row r="14" spans="2:13">
      <c r="B14" s="6" t="s">
        <v>39</v>
      </c>
      <c r="C14" s="6" t="s">
        <v>7775</v>
      </c>
      <c r="D14" s="6" t="s">
        <v>8734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8734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8734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8741</v>
      </c>
      <c r="L16" s="6" t="s">
        <v>8737</v>
      </c>
      <c r="M16" s="6"/>
    </row>
    <row r="17" spans="2:13">
      <c r="B17" s="6" t="s">
        <v>45</v>
      </c>
      <c r="C17" s="6" t="s">
        <v>7775</v>
      </c>
      <c r="D17" s="6" t="s">
        <v>8734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8742</v>
      </c>
      <c r="L17" s="6" t="s">
        <v>5358</v>
      </c>
      <c r="M17" s="6"/>
    </row>
    <row r="18" spans="2:13">
      <c r="B18" s="6" t="s">
        <v>47</v>
      </c>
      <c r="C18" s="6" t="s">
        <v>7775</v>
      </c>
      <c r="D18" s="6" t="s">
        <v>8734</v>
      </c>
      <c r="E18" s="6" t="s">
        <v>48</v>
      </c>
      <c r="F18" s="6" t="s">
        <v>15</v>
      </c>
      <c r="G18" s="6" t="s">
        <v>15</v>
      </c>
      <c r="H18" s="6"/>
      <c r="I18" s="6"/>
      <c r="J18" s="6" t="s">
        <v>8743</v>
      </c>
      <c r="K18" s="6"/>
      <c r="L18" s="6"/>
      <c r="M18" s="6"/>
    </row>
    <row r="19" spans="2:13">
      <c r="B19" s="6" t="s">
        <v>50</v>
      </c>
      <c r="C19" s="6" t="s">
        <v>7775</v>
      </c>
      <c r="D19" s="6" t="s">
        <v>8734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8744</v>
      </c>
      <c r="L19" s="6" t="s">
        <v>8737</v>
      </c>
      <c r="M19" s="6"/>
    </row>
    <row r="20" spans="2:13">
      <c r="B20" s="6" t="s">
        <v>52</v>
      </c>
      <c r="C20" s="6" t="s">
        <v>7775</v>
      </c>
      <c r="D20" s="6" t="s">
        <v>8734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8734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8734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8734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8734</v>
      </c>
      <c r="E24" s="6" t="s">
        <v>61</v>
      </c>
      <c r="F24" s="6" t="s">
        <v>15</v>
      </c>
      <c r="G24" s="6" t="s">
        <v>15</v>
      </c>
      <c r="H24" s="6"/>
      <c r="I24" s="6"/>
      <c r="J24" s="6" t="s">
        <v>8745</v>
      </c>
      <c r="K24" s="6"/>
      <c r="L24" s="6"/>
      <c r="M24" s="6"/>
    </row>
    <row r="25" spans="2:13">
      <c r="B25" s="6" t="s">
        <v>62</v>
      </c>
      <c r="C25" s="6" t="s">
        <v>7775</v>
      </c>
      <c r="D25" s="6" t="s">
        <v>8734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8746</v>
      </c>
      <c r="L25" s="6" t="s">
        <v>8737</v>
      </c>
      <c r="M25" s="6"/>
    </row>
    <row r="26" spans="2:13">
      <c r="B26" s="6" t="s">
        <v>64</v>
      </c>
      <c r="C26" s="6" t="s">
        <v>7775</v>
      </c>
      <c r="D26" s="6" t="s">
        <v>8734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8734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8734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8734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8734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8734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8734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8734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8734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8734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8734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8734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8734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8734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8734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8734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8734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8734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8734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8734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8734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8734</v>
      </c>
      <c r="E47" s="6" t="s">
        <v>107</v>
      </c>
      <c r="F47" s="6" t="s">
        <v>15</v>
      </c>
      <c r="G47" s="6" t="s">
        <v>15</v>
      </c>
      <c r="H47" s="6"/>
      <c r="I47" s="6"/>
      <c r="J47" s="6" t="s">
        <v>8747</v>
      </c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8734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8748</v>
      </c>
      <c r="L48" s="6" t="s">
        <v>8735</v>
      </c>
      <c r="M48" s="6"/>
    </row>
    <row r="49" spans="2:13">
      <c r="B49" s="6" t="s">
        <v>110</v>
      </c>
      <c r="C49" s="6" t="s">
        <v>7775</v>
      </c>
      <c r="D49" s="6" t="s">
        <v>8734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8749</v>
      </c>
      <c r="L49" s="6" t="s">
        <v>8737</v>
      </c>
      <c r="M49" s="6"/>
    </row>
    <row r="50" spans="2:13">
      <c r="B50" s="6" t="s">
        <v>112</v>
      </c>
      <c r="C50" s="6" t="s">
        <v>7775</v>
      </c>
      <c r="D50" s="6" t="s">
        <v>8734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8750</v>
      </c>
      <c r="L50" s="6" t="s">
        <v>8737</v>
      </c>
      <c r="M50" s="6"/>
    </row>
    <row r="51" spans="2:13">
      <c r="B51" s="6" t="s">
        <v>114</v>
      </c>
      <c r="C51" s="6" t="s">
        <v>7775</v>
      </c>
      <c r="D51" s="6" t="s">
        <v>8734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8751</v>
      </c>
      <c r="L51" s="6" t="s">
        <v>8737</v>
      </c>
      <c r="M51" s="6"/>
    </row>
    <row r="52" spans="2:13">
      <c r="B52" s="6" t="s">
        <v>116</v>
      </c>
      <c r="C52" s="6" t="s">
        <v>7775</v>
      </c>
      <c r="D52" s="6" t="s">
        <v>8734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8734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8752</v>
      </c>
      <c r="L53" s="6" t="s">
        <v>8737</v>
      </c>
      <c r="M53" s="6"/>
    </row>
    <row r="54" spans="2:13">
      <c r="B54" s="6" t="s">
        <v>120</v>
      </c>
      <c r="C54" s="6" t="s">
        <v>7775</v>
      </c>
      <c r="D54" s="6" t="s">
        <v>8734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8753</v>
      </c>
      <c r="L54" s="6" t="s">
        <v>8735</v>
      </c>
      <c r="M54" s="6"/>
    </row>
    <row r="55" spans="2:13">
      <c r="B55" s="6" t="s">
        <v>122</v>
      </c>
      <c r="C55" s="6" t="s">
        <v>7775</v>
      </c>
      <c r="D55" s="6" t="s">
        <v>8734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8734</v>
      </c>
      <c r="E56" s="6" t="s">
        <v>125</v>
      </c>
      <c r="F56" s="6" t="s">
        <v>15</v>
      </c>
      <c r="G56" s="6" t="s">
        <v>15</v>
      </c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7775</v>
      </c>
      <c r="D57" s="6" t="s">
        <v>8734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8734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8754</v>
      </c>
      <c r="L58" s="6" t="s">
        <v>8735</v>
      </c>
      <c r="M58" s="6"/>
    </row>
    <row r="59" spans="2:13">
      <c r="B59" s="6" t="s">
        <v>130</v>
      </c>
      <c r="C59" s="6" t="s">
        <v>7775</v>
      </c>
      <c r="D59" s="6" t="s">
        <v>8734</v>
      </c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8734</v>
      </c>
      <c r="E60" s="6" t="s">
        <v>133</v>
      </c>
      <c r="F60" s="6" t="s">
        <v>15</v>
      </c>
      <c r="G60" s="6" t="s">
        <v>15</v>
      </c>
      <c r="H60" s="6"/>
      <c r="I60" s="6"/>
      <c r="J60" s="6" t="s">
        <v>8755</v>
      </c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8734</v>
      </c>
      <c r="E61" s="6" t="s">
        <v>135</v>
      </c>
      <c r="F61" s="6" t="s">
        <v>15</v>
      </c>
      <c r="G61" s="6" t="s">
        <v>15</v>
      </c>
      <c r="H61" s="6"/>
      <c r="I61" s="6"/>
      <c r="J61" s="6" t="s">
        <v>8756</v>
      </c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8734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8757</v>
      </c>
      <c r="L62" s="6" t="s">
        <v>8737</v>
      </c>
      <c r="M62" s="6"/>
    </row>
    <row r="63" spans="2:13">
      <c r="B63" s="6" t="s">
        <v>138</v>
      </c>
      <c r="C63" s="6" t="s">
        <v>7775</v>
      </c>
      <c r="D63" s="6" t="s">
        <v>8734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8758</v>
      </c>
      <c r="L63" s="6" t="s">
        <v>1394</v>
      </c>
      <c r="M63" s="6"/>
    </row>
    <row r="64" spans="2:13">
      <c r="B64" s="6" t="s">
        <v>140</v>
      </c>
      <c r="C64" s="6" t="s">
        <v>7775</v>
      </c>
      <c r="D64" s="6" t="s">
        <v>8734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8759</v>
      </c>
      <c r="L64" s="6" t="s">
        <v>1049</v>
      </c>
      <c r="M64" s="6"/>
    </row>
    <row r="65" spans="2:13">
      <c r="B65" s="6" t="s">
        <v>142</v>
      </c>
      <c r="C65" s="6" t="s">
        <v>7775</v>
      </c>
      <c r="D65" s="6" t="s">
        <v>8734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8734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8760</v>
      </c>
      <c r="L66" s="6" t="s">
        <v>6378</v>
      </c>
      <c r="M66" s="6"/>
    </row>
    <row r="67" spans="2:13">
      <c r="B67" s="6" t="s">
        <v>146</v>
      </c>
      <c r="C67" s="6" t="s">
        <v>7775</v>
      </c>
      <c r="D67" s="6" t="s">
        <v>8734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8734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8761</v>
      </c>
      <c r="L68" s="6" t="s">
        <v>8737</v>
      </c>
      <c r="M68" s="6"/>
    </row>
    <row r="69" spans="2:13">
      <c r="B69" s="6" t="s">
        <v>150</v>
      </c>
      <c r="C69" s="6" t="s">
        <v>7775</v>
      </c>
      <c r="D69" s="6" t="s">
        <v>8734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8762</v>
      </c>
      <c r="L69" s="6" t="s">
        <v>8737</v>
      </c>
      <c r="M69" s="6"/>
    </row>
    <row r="70" spans="2:13">
      <c r="B70" s="6" t="s">
        <v>152</v>
      </c>
      <c r="C70" s="6" t="s">
        <v>7775</v>
      </c>
      <c r="D70" s="6" t="s">
        <v>8734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8734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8734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8734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8734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8734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8734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8734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8734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8734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8734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8734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8734</v>
      </c>
      <c r="E82" s="6" t="s">
        <v>177</v>
      </c>
      <c r="F82" s="6" t="s">
        <v>15</v>
      </c>
      <c r="G82" s="6" t="s">
        <v>15</v>
      </c>
      <c r="H82" s="6"/>
      <c r="I82" s="6"/>
      <c r="J82" s="6" t="s">
        <v>8763</v>
      </c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8734</v>
      </c>
      <c r="E83" s="6" t="s">
        <v>179</v>
      </c>
      <c r="F83" s="6" t="s">
        <v>15</v>
      </c>
      <c r="G83" s="6" t="s">
        <v>15</v>
      </c>
      <c r="H83" s="6"/>
      <c r="I83" s="6"/>
      <c r="J83" s="6" t="s">
        <v>8764</v>
      </c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8734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8734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8734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8765</v>
      </c>
      <c r="L86" s="6" t="s">
        <v>8737</v>
      </c>
      <c r="M86" s="6"/>
    </row>
    <row r="87" spans="2:13">
      <c r="B87" s="6" t="s">
        <v>186</v>
      </c>
      <c r="C87" s="6" t="s">
        <v>7775</v>
      </c>
      <c r="D87" s="6" t="s">
        <v>8734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8734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8734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8734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8766</v>
      </c>
      <c r="L90" s="6" t="s">
        <v>8737</v>
      </c>
      <c r="M90" s="6"/>
    </row>
    <row r="91" spans="2:13">
      <c r="B91" s="6" t="s">
        <v>194</v>
      </c>
      <c r="C91" s="6" t="s">
        <v>7775</v>
      </c>
      <c r="D91" s="6" t="s">
        <v>8734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8767</v>
      </c>
      <c r="L91" s="6" t="s">
        <v>8737</v>
      </c>
      <c r="M91" s="6"/>
    </row>
    <row r="92" spans="2:13">
      <c r="B92" s="6" t="s">
        <v>196</v>
      </c>
      <c r="C92" s="6" t="s">
        <v>7775</v>
      </c>
      <c r="D92" s="6" t="s">
        <v>8734</v>
      </c>
      <c r="E92" s="6" t="s">
        <v>197</v>
      </c>
      <c r="F92" s="6" t="s">
        <v>15</v>
      </c>
      <c r="G92" s="6" t="s">
        <v>15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8734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8734</v>
      </c>
      <c r="E94" s="6" t="s">
        <v>201</v>
      </c>
      <c r="F94" s="6" t="s">
        <v>15</v>
      </c>
      <c r="G94" s="6" t="s">
        <v>15</v>
      </c>
      <c r="H94" s="6"/>
      <c r="I94" s="6"/>
      <c r="J94" s="6" t="s">
        <v>8768</v>
      </c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8734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8769</v>
      </c>
      <c r="L95" s="6" t="s">
        <v>8737</v>
      </c>
      <c r="M95" s="6"/>
    </row>
    <row r="96" spans="2:13">
      <c r="B96" s="6" t="s">
        <v>204</v>
      </c>
      <c r="C96" s="6" t="s">
        <v>7775</v>
      </c>
      <c r="D96" s="6" t="s">
        <v>8734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8734</v>
      </c>
      <c r="E97" s="6" t="s">
        <v>207</v>
      </c>
      <c r="F97" s="6" t="s">
        <v>15</v>
      </c>
      <c r="G97" s="6" t="s">
        <v>15</v>
      </c>
      <c r="H97" s="6"/>
      <c r="I97" s="6"/>
      <c r="J97" s="6" t="s">
        <v>8770</v>
      </c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8734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8734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8734</v>
      </c>
      <c r="E100" s="6" t="s">
        <v>213</v>
      </c>
      <c r="F100" s="6" t="s">
        <v>15</v>
      </c>
      <c r="G100" s="6" t="s">
        <v>15</v>
      </c>
      <c r="H100" s="6"/>
      <c r="I100" s="6"/>
      <c r="J100" s="6" t="s">
        <v>8771</v>
      </c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8734</v>
      </c>
      <c r="E101" s="6" t="s">
        <v>215</v>
      </c>
      <c r="F101" s="6" t="s">
        <v>15</v>
      </c>
      <c r="G101" s="6" t="s">
        <v>15</v>
      </c>
      <c r="H101" s="6"/>
      <c r="I101" s="6"/>
      <c r="J101" s="6" t="s">
        <v>8772</v>
      </c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8734</v>
      </c>
      <c r="E102" s="6" t="s">
        <v>218</v>
      </c>
      <c r="F102" s="6" t="s">
        <v>15</v>
      </c>
      <c r="G102" s="6" t="s">
        <v>15</v>
      </c>
      <c r="H102" s="6"/>
      <c r="I102" s="6"/>
      <c r="J102" s="6" t="s">
        <v>8773</v>
      </c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8734</v>
      </c>
      <c r="E103" s="6" t="s">
        <v>220</v>
      </c>
      <c r="F103" s="6" t="s">
        <v>15</v>
      </c>
      <c r="G103" s="6" t="s">
        <v>15</v>
      </c>
      <c r="H103" s="6"/>
      <c r="I103" s="6"/>
      <c r="J103" s="6" t="s">
        <v>8774</v>
      </c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8734</v>
      </c>
      <c r="E104" s="6" t="s">
        <v>222</v>
      </c>
      <c r="F104" s="6" t="s">
        <v>15</v>
      </c>
      <c r="G104" s="6" t="s">
        <v>15</v>
      </c>
      <c r="H104" s="6"/>
      <c r="I104" s="6"/>
      <c r="J104" s="6" t="s">
        <v>8775</v>
      </c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8734</v>
      </c>
      <c r="E105" s="6" t="s">
        <v>224</v>
      </c>
      <c r="F105" s="6" t="s">
        <v>15</v>
      </c>
      <c r="G105" s="6" t="s">
        <v>15</v>
      </c>
      <c r="H105" s="6"/>
      <c r="I105" s="6"/>
      <c r="J105" s="6" t="s">
        <v>8776</v>
      </c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8734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8734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8777</v>
      </c>
      <c r="L107" s="6" t="s">
        <v>1039</v>
      </c>
      <c r="M107" s="6"/>
    </row>
    <row r="108" spans="2:13">
      <c r="B108" s="6" t="s">
        <v>229</v>
      </c>
      <c r="C108" s="6" t="s">
        <v>7775</v>
      </c>
      <c r="D108" s="6" t="s">
        <v>8734</v>
      </c>
      <c r="E108" s="6" t="s">
        <v>230</v>
      </c>
      <c r="F108" s="6" t="s">
        <v>15</v>
      </c>
      <c r="G108" s="6" t="s">
        <v>15</v>
      </c>
      <c r="H108" s="6"/>
      <c r="I108" s="6"/>
      <c r="J108" s="6" t="s">
        <v>8778</v>
      </c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8734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8734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8779</v>
      </c>
      <c r="L110" s="6" t="s">
        <v>1039</v>
      </c>
      <c r="M110" s="6"/>
    </row>
    <row r="111" spans="2:13">
      <c r="B111" s="6" t="s">
        <v>235</v>
      </c>
      <c r="C111" s="6" t="s">
        <v>7775</v>
      </c>
      <c r="D111" s="6" t="s">
        <v>8734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/>
      <c r="L111" s="6" t="s">
        <v>8737</v>
      </c>
      <c r="M111" s="6"/>
    </row>
    <row r="112" spans="2:13">
      <c r="B112" s="6" t="s">
        <v>237</v>
      </c>
      <c r="C112" s="6" t="s">
        <v>7775</v>
      </c>
      <c r="D112" s="6" t="s">
        <v>8734</v>
      </c>
      <c r="E112" s="6" t="s">
        <v>238</v>
      </c>
      <c r="F112" s="6" t="s">
        <v>15</v>
      </c>
      <c r="G112" s="6" t="s">
        <v>15</v>
      </c>
      <c r="H112" s="6"/>
      <c r="I112" s="6"/>
      <c r="J112" s="6" t="s">
        <v>8780</v>
      </c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8734</v>
      </c>
      <c r="E113" s="6" t="s">
        <v>240</v>
      </c>
      <c r="F113" s="6" t="s">
        <v>15</v>
      </c>
      <c r="G113" s="6" t="s">
        <v>15</v>
      </c>
      <c r="H113" s="6"/>
      <c r="I113" s="6"/>
      <c r="J113" s="6" t="s">
        <v>8781</v>
      </c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8734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8782</v>
      </c>
      <c r="L114" s="6" t="s">
        <v>1039</v>
      </c>
      <c r="M114" s="6"/>
    </row>
    <row r="115" spans="2:13">
      <c r="B115" s="6" t="s">
        <v>243</v>
      </c>
      <c r="C115" s="6" t="s">
        <v>7775</v>
      </c>
      <c r="D115" s="6" t="s">
        <v>8734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8783</v>
      </c>
      <c r="L115" s="6" t="s">
        <v>1039</v>
      </c>
      <c r="M115" s="6"/>
    </row>
    <row r="116" spans="2:13">
      <c r="B116" s="6" t="s">
        <v>245</v>
      </c>
      <c r="C116" s="6" t="s">
        <v>7775</v>
      </c>
      <c r="D116" s="6" t="s">
        <v>8734</v>
      </c>
      <c r="E116" s="6" t="s">
        <v>246</v>
      </c>
      <c r="F116" s="6" t="s">
        <v>15</v>
      </c>
      <c r="G116" s="6" t="s">
        <v>15</v>
      </c>
      <c r="H116" s="6"/>
      <c r="I116" s="6"/>
      <c r="J116" s="6" t="s">
        <v>8784</v>
      </c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8734</v>
      </c>
      <c r="E117" s="6" t="s">
        <v>248</v>
      </c>
      <c r="F117" s="6" t="s">
        <v>15</v>
      </c>
      <c r="G117" s="6" t="s">
        <v>15</v>
      </c>
      <c r="H117" s="6"/>
      <c r="I117" s="6"/>
      <c r="J117" s="6" t="s">
        <v>8785</v>
      </c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8734</v>
      </c>
      <c r="E118" s="6" t="s">
        <v>250</v>
      </c>
      <c r="F118" s="6" t="s">
        <v>15</v>
      </c>
      <c r="G118" s="6" t="s">
        <v>15</v>
      </c>
      <c r="H118" s="6"/>
      <c r="I118" s="6"/>
      <c r="J118" s="6" t="s">
        <v>8786</v>
      </c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8734</v>
      </c>
      <c r="E119" s="6" t="s">
        <v>252</v>
      </c>
      <c r="F119" s="6" t="s">
        <v>15</v>
      </c>
      <c r="G119" s="6" t="s">
        <v>15</v>
      </c>
      <c r="H119" s="6"/>
      <c r="I119" s="6"/>
      <c r="J119" s="6" t="s">
        <v>8787</v>
      </c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8734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8788</v>
      </c>
      <c r="L120" s="6" t="s">
        <v>3566</v>
      </c>
      <c r="M120" s="6"/>
    </row>
    <row r="121" spans="2:13">
      <c r="B121" s="6" t="s">
        <v>255</v>
      </c>
      <c r="C121" s="6" t="s">
        <v>7775</v>
      </c>
      <c r="D121" s="6" t="s">
        <v>8734</v>
      </c>
      <c r="E121" s="6" t="s">
        <v>256</v>
      </c>
      <c r="F121" s="6" t="s">
        <v>15</v>
      </c>
      <c r="G121" s="6" t="s">
        <v>15</v>
      </c>
      <c r="H121" s="6"/>
      <c r="I121" s="6"/>
      <c r="J121" s="6" t="s">
        <v>8789</v>
      </c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8734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8790</v>
      </c>
      <c r="L122" s="6" t="s">
        <v>1039</v>
      </c>
      <c r="M122" s="6"/>
    </row>
    <row r="123" spans="2:13">
      <c r="B123" s="6" t="s">
        <v>259</v>
      </c>
      <c r="C123" s="6" t="s">
        <v>7775</v>
      </c>
      <c r="D123" s="6" t="s">
        <v>8734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8734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8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99.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8791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8792</v>
      </c>
      <c r="L3" s="6" t="s">
        <v>1007</v>
      </c>
      <c r="M3" s="6"/>
    </row>
    <row r="4" spans="2:13">
      <c r="B4" s="6" t="s">
        <v>17</v>
      </c>
      <c r="C4" s="6" t="s">
        <v>7775</v>
      </c>
      <c r="D4" s="6" t="s">
        <v>8791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8793</v>
      </c>
      <c r="L4" s="6" t="s">
        <v>2689</v>
      </c>
      <c r="M4" s="6"/>
    </row>
    <row r="5" spans="2:13">
      <c r="B5" s="6" t="s">
        <v>19</v>
      </c>
      <c r="C5" s="6" t="s">
        <v>7775</v>
      </c>
      <c r="D5" s="6" t="s">
        <v>8791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8794</v>
      </c>
      <c r="L5" s="6" t="s">
        <v>1007</v>
      </c>
      <c r="M5" s="6"/>
    </row>
    <row r="6" spans="2:13">
      <c r="B6" s="6" t="s">
        <v>21</v>
      </c>
      <c r="C6" s="6" t="s">
        <v>7775</v>
      </c>
      <c r="D6" s="6" t="s">
        <v>8791</v>
      </c>
      <c r="E6" s="6" t="s">
        <v>22</v>
      </c>
      <c r="F6" s="6"/>
      <c r="G6" s="6"/>
      <c r="H6" s="6"/>
      <c r="I6" s="6" t="s">
        <v>8795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8791</v>
      </c>
      <c r="E7" s="6" t="s">
        <v>25</v>
      </c>
      <c r="F7" s="6"/>
      <c r="G7" s="6"/>
      <c r="H7" s="6"/>
      <c r="I7" s="6" t="s">
        <v>8796</v>
      </c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8791</v>
      </c>
      <c r="E8" s="6" t="s">
        <v>28</v>
      </c>
      <c r="F8" s="6"/>
      <c r="G8" s="6"/>
      <c r="H8" s="6"/>
      <c r="I8" s="6" t="s">
        <v>8795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8791</v>
      </c>
      <c r="E9" s="6" t="s">
        <v>30</v>
      </c>
      <c r="F9" s="6"/>
      <c r="G9" s="6"/>
      <c r="H9" s="6"/>
      <c r="I9" s="6" t="s">
        <v>8797</v>
      </c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8791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8798</v>
      </c>
      <c r="L10" s="6" t="s">
        <v>587</v>
      </c>
      <c r="M10" s="6"/>
    </row>
    <row r="11" spans="2:13">
      <c r="B11" s="6" t="s">
        <v>33</v>
      </c>
      <c r="C11" s="6" t="s">
        <v>7775</v>
      </c>
      <c r="D11" s="6" t="s">
        <v>8791</v>
      </c>
      <c r="E11" s="6" t="s">
        <v>34</v>
      </c>
      <c r="F11" s="6"/>
      <c r="G11" s="6"/>
      <c r="H11" s="6"/>
      <c r="I11" s="6" t="s">
        <v>8795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8791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8799</v>
      </c>
      <c r="L12" s="6" t="s">
        <v>1781</v>
      </c>
      <c r="M12" s="6"/>
    </row>
    <row r="13" spans="2:13">
      <c r="B13" s="6" t="s">
        <v>37</v>
      </c>
      <c r="C13" s="6" t="s">
        <v>7775</v>
      </c>
      <c r="D13" s="6" t="s">
        <v>8791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8800</v>
      </c>
      <c r="L13" s="6" t="s">
        <v>2689</v>
      </c>
      <c r="M13" s="6"/>
    </row>
    <row r="14" spans="2:13">
      <c r="B14" s="6" t="s">
        <v>39</v>
      </c>
      <c r="C14" s="6" t="s">
        <v>7775</v>
      </c>
      <c r="D14" s="6" t="s">
        <v>8791</v>
      </c>
      <c r="E14" s="6" t="s">
        <v>40</v>
      </c>
      <c r="F14" s="6"/>
      <c r="G14" s="6"/>
      <c r="H14" s="6"/>
      <c r="I14" s="6" t="s">
        <v>8795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8791</v>
      </c>
      <c r="E15" s="6" t="s">
        <v>42</v>
      </c>
      <c r="F15" s="6"/>
      <c r="G15" s="6"/>
      <c r="H15" s="6"/>
      <c r="I15" s="6" t="s">
        <v>8801</v>
      </c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8791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8802</v>
      </c>
      <c r="L16" s="6" t="s">
        <v>1007</v>
      </c>
      <c r="M16" s="6"/>
    </row>
    <row r="17" spans="2:13">
      <c r="B17" s="6" t="s">
        <v>45</v>
      </c>
      <c r="C17" s="6" t="s">
        <v>7775</v>
      </c>
      <c r="D17" s="6" t="s">
        <v>8791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8803</v>
      </c>
      <c r="L17" s="6" t="s">
        <v>587</v>
      </c>
      <c r="M17" s="6"/>
    </row>
    <row r="18" spans="2:13">
      <c r="B18" s="6" t="s">
        <v>47</v>
      </c>
      <c r="C18" s="6" t="s">
        <v>7775</v>
      </c>
      <c r="D18" s="6" t="s">
        <v>8791</v>
      </c>
      <c r="E18" s="6" t="s">
        <v>48</v>
      </c>
      <c r="F18" s="6" t="s">
        <v>15</v>
      </c>
      <c r="G18" s="6" t="s">
        <v>15</v>
      </c>
      <c r="H18" s="6" t="s">
        <v>1387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7775</v>
      </c>
      <c r="D19" s="6" t="s">
        <v>8791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8804</v>
      </c>
      <c r="L19" s="6" t="s">
        <v>1007</v>
      </c>
      <c r="M19" s="6"/>
    </row>
    <row r="20" spans="2:13">
      <c r="B20" s="6" t="s">
        <v>52</v>
      </c>
      <c r="C20" s="6" t="s">
        <v>7775</v>
      </c>
      <c r="D20" s="6" t="s">
        <v>8791</v>
      </c>
      <c r="E20" s="6" t="s">
        <v>53</v>
      </c>
      <c r="F20" s="6"/>
      <c r="G20" s="6"/>
      <c r="H20" s="6"/>
      <c r="I20" s="6" t="s">
        <v>8805</v>
      </c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8791</v>
      </c>
      <c r="E21" s="6" t="s">
        <v>55</v>
      </c>
      <c r="F21" s="6"/>
      <c r="G21" s="6"/>
      <c r="H21" s="6"/>
      <c r="I21" s="6" t="s">
        <v>8806</v>
      </c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8791</v>
      </c>
      <c r="E22" s="6" t="s">
        <v>57</v>
      </c>
      <c r="F22" s="6"/>
      <c r="G22" s="6"/>
      <c r="H22" s="6"/>
      <c r="I22" s="6" t="s">
        <v>8807</v>
      </c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8791</v>
      </c>
      <c r="E23" s="6" t="s">
        <v>59</v>
      </c>
      <c r="F23" s="6"/>
      <c r="G23" s="6"/>
      <c r="H23" s="6"/>
      <c r="I23" s="6" t="s">
        <v>8795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8791</v>
      </c>
      <c r="E24" s="6" t="s">
        <v>61</v>
      </c>
      <c r="F24" s="6" t="s">
        <v>15</v>
      </c>
      <c r="G24" s="6" t="s">
        <v>15</v>
      </c>
      <c r="H24" s="6" t="s">
        <v>1387</v>
      </c>
      <c r="I24" s="6"/>
      <c r="J24" s="6"/>
      <c r="K24" s="6"/>
      <c r="L24" s="6"/>
      <c r="M24" s="6"/>
    </row>
    <row r="25" spans="2:13">
      <c r="B25" s="6" t="s">
        <v>62</v>
      </c>
      <c r="C25" s="6" t="s">
        <v>7775</v>
      </c>
      <c r="D25" s="6" t="s">
        <v>8791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8808</v>
      </c>
      <c r="L25" s="6" t="s">
        <v>2689</v>
      </c>
      <c r="M25" s="6"/>
    </row>
    <row r="26" spans="2:13">
      <c r="B26" s="6" t="s">
        <v>64</v>
      </c>
      <c r="C26" s="6" t="s">
        <v>7775</v>
      </c>
      <c r="D26" s="6" t="s">
        <v>8791</v>
      </c>
      <c r="E26" s="6" t="s">
        <v>65</v>
      </c>
      <c r="F26" s="6"/>
      <c r="G26" s="6"/>
      <c r="H26" s="6"/>
      <c r="I26" s="6" t="s">
        <v>8795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8791</v>
      </c>
      <c r="E27" s="6" t="s">
        <v>67</v>
      </c>
      <c r="F27" s="6"/>
      <c r="G27" s="6"/>
      <c r="H27" s="6"/>
      <c r="I27" s="6" t="s">
        <v>8795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8791</v>
      </c>
      <c r="E28" s="6" t="s">
        <v>69</v>
      </c>
      <c r="F28" s="6"/>
      <c r="G28" s="6"/>
      <c r="H28" s="6"/>
      <c r="I28" s="6" t="s">
        <v>8809</v>
      </c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8791</v>
      </c>
      <c r="E29" s="6" t="s">
        <v>71</v>
      </c>
      <c r="F29" s="6"/>
      <c r="G29" s="6"/>
      <c r="H29" s="6"/>
      <c r="I29" s="6" t="s">
        <v>8809</v>
      </c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8791</v>
      </c>
      <c r="E30" s="6" t="s">
        <v>73</v>
      </c>
      <c r="F30" s="6"/>
      <c r="G30" s="6"/>
      <c r="H30" s="6"/>
      <c r="I30" s="6" t="s">
        <v>8810</v>
      </c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8791</v>
      </c>
      <c r="E31" s="6" t="s">
        <v>75</v>
      </c>
      <c r="F31" s="6"/>
      <c r="G31" s="6"/>
      <c r="H31" s="6"/>
      <c r="I31" s="6" t="s">
        <v>8810</v>
      </c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8791</v>
      </c>
      <c r="E32" s="6" t="s">
        <v>77</v>
      </c>
      <c r="F32" s="6"/>
      <c r="G32" s="6"/>
      <c r="H32" s="6"/>
      <c r="I32" s="6" t="s">
        <v>8810</v>
      </c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8791</v>
      </c>
      <c r="E33" s="6" t="s">
        <v>79</v>
      </c>
      <c r="F33" s="6"/>
      <c r="G33" s="6"/>
      <c r="H33" s="6"/>
      <c r="I33" s="6" t="s">
        <v>8811</v>
      </c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8791</v>
      </c>
      <c r="E34" s="6" t="s">
        <v>81</v>
      </c>
      <c r="F34" s="6"/>
      <c r="G34" s="6"/>
      <c r="H34" s="6"/>
      <c r="I34" s="6" t="s">
        <v>8811</v>
      </c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8791</v>
      </c>
      <c r="E35" s="6" t="s">
        <v>83</v>
      </c>
      <c r="F35" s="6"/>
      <c r="G35" s="6"/>
      <c r="H35" s="6"/>
      <c r="I35" s="6" t="s">
        <v>8811</v>
      </c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8791</v>
      </c>
      <c r="E36" s="6" t="s">
        <v>85</v>
      </c>
      <c r="F36" s="6"/>
      <c r="G36" s="6"/>
      <c r="H36" s="6"/>
      <c r="I36" s="6" t="s">
        <v>8811</v>
      </c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8791</v>
      </c>
      <c r="E37" s="6" t="s">
        <v>87</v>
      </c>
      <c r="F37" s="6"/>
      <c r="G37" s="6"/>
      <c r="H37" s="6"/>
      <c r="I37" s="6" t="s">
        <v>8812</v>
      </c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8791</v>
      </c>
      <c r="E38" s="6" t="s">
        <v>89</v>
      </c>
      <c r="F38" s="6"/>
      <c r="G38" s="6"/>
      <c r="H38" s="6"/>
      <c r="I38" s="6" t="s">
        <v>8813</v>
      </c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8791</v>
      </c>
      <c r="E39" s="6" t="s">
        <v>91</v>
      </c>
      <c r="F39" s="6"/>
      <c r="G39" s="6"/>
      <c r="H39" s="6"/>
      <c r="I39" s="6" t="s">
        <v>8813</v>
      </c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8791</v>
      </c>
      <c r="E40" s="6" t="s">
        <v>93</v>
      </c>
      <c r="F40" s="6"/>
      <c r="G40" s="6"/>
      <c r="H40" s="6"/>
      <c r="I40" s="6" t="s">
        <v>8814</v>
      </c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8791</v>
      </c>
      <c r="E41" s="6" t="s">
        <v>95</v>
      </c>
      <c r="F41" s="6"/>
      <c r="G41" s="6"/>
      <c r="H41" s="6"/>
      <c r="I41" s="6" t="s">
        <v>8814</v>
      </c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8791</v>
      </c>
      <c r="E42" s="6" t="s">
        <v>97</v>
      </c>
      <c r="F42" s="6"/>
      <c r="G42" s="6"/>
      <c r="H42" s="6"/>
      <c r="I42" s="6" t="s">
        <v>8815</v>
      </c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8791</v>
      </c>
      <c r="E43" s="6" t="s">
        <v>99</v>
      </c>
      <c r="F43" s="6"/>
      <c r="G43" s="6"/>
      <c r="H43" s="6" t="s">
        <v>1387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8791</v>
      </c>
      <c r="E44" s="6" t="s">
        <v>101</v>
      </c>
      <c r="F44" s="6"/>
      <c r="G44" s="6"/>
      <c r="H44" s="6" t="s">
        <v>1387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8791</v>
      </c>
      <c r="E45" s="6" t="s">
        <v>103</v>
      </c>
      <c r="F45" s="6"/>
      <c r="G45" s="6"/>
      <c r="H45" s="6" t="s">
        <v>1387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8791</v>
      </c>
      <c r="E46" s="6" t="s">
        <v>105</v>
      </c>
      <c r="F46" s="6"/>
      <c r="G46" s="6"/>
      <c r="H46" s="6"/>
      <c r="I46" s="6" t="s">
        <v>8795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8791</v>
      </c>
      <c r="E47" s="6" t="s">
        <v>107</v>
      </c>
      <c r="F47" s="6" t="s">
        <v>15</v>
      </c>
      <c r="G47" s="6" t="s">
        <v>15</v>
      </c>
      <c r="H47" s="6" t="s">
        <v>1387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 t="s">
        <v>8791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8816</v>
      </c>
      <c r="L48" s="6" t="s">
        <v>2689</v>
      </c>
      <c r="M48" s="6"/>
    </row>
    <row r="49" spans="2:13">
      <c r="B49" s="6" t="s">
        <v>110</v>
      </c>
      <c r="C49" s="6" t="s">
        <v>7775</v>
      </c>
      <c r="D49" s="6" t="s">
        <v>8791</v>
      </c>
      <c r="E49" s="6" t="s">
        <v>111</v>
      </c>
      <c r="F49" s="6" t="s">
        <v>15</v>
      </c>
      <c r="G49" s="6" t="s">
        <v>15</v>
      </c>
      <c r="H49" s="6" t="s">
        <v>1387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7775</v>
      </c>
      <c r="D50" s="6" t="s">
        <v>8791</v>
      </c>
      <c r="E50" s="6" t="s">
        <v>113</v>
      </c>
      <c r="F50" s="6" t="s">
        <v>15</v>
      </c>
      <c r="G50" s="6" t="s">
        <v>15</v>
      </c>
      <c r="H50" s="6" t="s">
        <v>1387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8791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8817</v>
      </c>
      <c r="L51" s="6" t="s">
        <v>2451</v>
      </c>
      <c r="M51" s="6"/>
    </row>
    <row r="52" spans="2:13">
      <c r="B52" s="6" t="s">
        <v>116</v>
      </c>
      <c r="C52" s="6" t="s">
        <v>7775</v>
      </c>
      <c r="D52" s="6" t="s">
        <v>8791</v>
      </c>
      <c r="E52" s="6" t="s">
        <v>117</v>
      </c>
      <c r="F52" s="6"/>
      <c r="G52" s="6"/>
      <c r="H52" s="6"/>
      <c r="I52" s="6" t="s">
        <v>8818</v>
      </c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8791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8819</v>
      </c>
      <c r="L53" s="6" t="s">
        <v>1305</v>
      </c>
      <c r="M53" s="6"/>
    </row>
    <row r="54" spans="2:13">
      <c r="B54" s="6" t="s">
        <v>120</v>
      </c>
      <c r="C54" s="6" t="s">
        <v>7775</v>
      </c>
      <c r="D54" s="6" t="s">
        <v>8791</v>
      </c>
      <c r="E54" s="6" t="s">
        <v>121</v>
      </c>
      <c r="F54" s="6" t="s">
        <v>15</v>
      </c>
      <c r="G54" s="6" t="s">
        <v>15</v>
      </c>
      <c r="H54" s="6" t="s">
        <v>1387</v>
      </c>
      <c r="I54" s="6"/>
      <c r="J54" s="6"/>
      <c r="K54" s="6"/>
      <c r="L54" s="6"/>
      <c r="M54" s="6"/>
    </row>
    <row r="55" spans="2:13">
      <c r="B55" s="6" t="s">
        <v>122</v>
      </c>
      <c r="C55" s="6" t="s">
        <v>7775</v>
      </c>
      <c r="D55" s="6" t="s">
        <v>8791</v>
      </c>
      <c r="E55" s="6" t="s">
        <v>123</v>
      </c>
      <c r="F55" s="6"/>
      <c r="G55" s="6"/>
      <c r="H55" s="6"/>
      <c r="I55" s="6" t="s">
        <v>8820</v>
      </c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8791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8821</v>
      </c>
      <c r="L56" s="6" t="s">
        <v>4948</v>
      </c>
      <c r="M56" s="6"/>
    </row>
    <row r="57" spans="2:13">
      <c r="B57" s="6" t="s">
        <v>126</v>
      </c>
      <c r="C57" s="6" t="s">
        <v>7775</v>
      </c>
      <c r="D57" s="6" t="s">
        <v>8791</v>
      </c>
      <c r="E57" s="6" t="s">
        <v>127</v>
      </c>
      <c r="F57" s="6"/>
      <c r="G57" s="6"/>
      <c r="H57" s="6"/>
      <c r="I57" s="6" t="s">
        <v>8822</v>
      </c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8791</v>
      </c>
      <c r="E58" s="6" t="s">
        <v>129</v>
      </c>
      <c r="F58" s="6" t="s">
        <v>15</v>
      </c>
      <c r="G58" s="6" t="s">
        <v>15</v>
      </c>
      <c r="H58" s="6"/>
      <c r="I58" s="6" t="s">
        <v>2867</v>
      </c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8791</v>
      </c>
      <c r="E59" s="6" t="s">
        <v>131</v>
      </c>
      <c r="F59" s="6" t="s">
        <v>15</v>
      </c>
      <c r="G59" s="6" t="s">
        <v>15</v>
      </c>
      <c r="H59" s="6" t="s">
        <v>1387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8791</v>
      </c>
      <c r="E60" s="6" t="s">
        <v>133</v>
      </c>
      <c r="F60" s="6" t="s">
        <v>15</v>
      </c>
      <c r="G60" s="6" t="s">
        <v>15</v>
      </c>
      <c r="H60" s="6" t="s">
        <v>1387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8791</v>
      </c>
      <c r="E61" s="6" t="s">
        <v>135</v>
      </c>
      <c r="F61" s="6" t="s">
        <v>15</v>
      </c>
      <c r="G61" s="6" t="s">
        <v>15</v>
      </c>
      <c r="H61" s="6" t="s">
        <v>1387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8791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8823</v>
      </c>
      <c r="L62" s="6" t="s">
        <v>2689</v>
      </c>
      <c r="M62" s="6"/>
    </row>
    <row r="63" spans="2:13">
      <c r="B63" s="6" t="s">
        <v>138</v>
      </c>
      <c r="C63" s="6" t="s">
        <v>7775</v>
      </c>
      <c r="D63" s="6" t="s">
        <v>8791</v>
      </c>
      <c r="E63" s="6" t="s">
        <v>139</v>
      </c>
      <c r="F63" s="6" t="s">
        <v>15</v>
      </c>
      <c r="G63" s="6" t="s">
        <v>15</v>
      </c>
      <c r="H63" s="6" t="s">
        <v>1387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 t="s">
        <v>8791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8824</v>
      </c>
      <c r="L64" s="6" t="s">
        <v>1305</v>
      </c>
      <c r="M64" s="6"/>
    </row>
    <row r="65" spans="2:13">
      <c r="B65" s="6" t="s">
        <v>142</v>
      </c>
      <c r="C65" s="6" t="s">
        <v>7775</v>
      </c>
      <c r="D65" s="6" t="s">
        <v>8791</v>
      </c>
      <c r="E65" s="6" t="s">
        <v>143</v>
      </c>
      <c r="F65" s="6"/>
      <c r="G65" s="6"/>
      <c r="H65" s="6"/>
      <c r="I65" s="6" t="s">
        <v>8795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8791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8825</v>
      </c>
      <c r="L66" s="6" t="s">
        <v>2689</v>
      </c>
      <c r="M66" s="6"/>
    </row>
    <row r="67" spans="2:13">
      <c r="B67" s="6" t="s">
        <v>146</v>
      </c>
      <c r="C67" s="6" t="s">
        <v>7775</v>
      </c>
      <c r="D67" s="6" t="s">
        <v>8791</v>
      </c>
      <c r="E67" s="6" t="s">
        <v>147</v>
      </c>
      <c r="F67" s="6"/>
      <c r="G67" s="6"/>
      <c r="H67" s="6"/>
      <c r="I67" s="6" t="s">
        <v>8795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8791</v>
      </c>
      <c r="E68" s="6" t="s">
        <v>149</v>
      </c>
      <c r="F68" s="6" t="s">
        <v>15</v>
      </c>
      <c r="G68" s="6" t="s">
        <v>15</v>
      </c>
      <c r="H68" s="6" t="s">
        <v>1387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7775</v>
      </c>
      <c r="D69" s="6" t="s">
        <v>8791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8826</v>
      </c>
      <c r="L69" s="6" t="s">
        <v>6285</v>
      </c>
      <c r="M69" s="6"/>
    </row>
    <row r="70" spans="2:13">
      <c r="B70" s="6" t="s">
        <v>152</v>
      </c>
      <c r="C70" s="6" t="s">
        <v>7775</v>
      </c>
      <c r="D70" s="6" t="s">
        <v>8791</v>
      </c>
      <c r="E70" s="6" t="s">
        <v>153</v>
      </c>
      <c r="F70" s="6"/>
      <c r="G70" s="6"/>
      <c r="H70" s="6"/>
      <c r="I70" s="6" t="s">
        <v>8827</v>
      </c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8791</v>
      </c>
      <c r="E71" s="6" t="s">
        <v>155</v>
      </c>
      <c r="F71" s="6"/>
      <c r="G71" s="6"/>
      <c r="H71" s="6"/>
      <c r="I71" s="6" t="s">
        <v>8827</v>
      </c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8791</v>
      </c>
      <c r="E72" s="6" t="s">
        <v>157</v>
      </c>
      <c r="F72" s="6"/>
      <c r="G72" s="6"/>
      <c r="H72" s="6"/>
      <c r="I72" s="6" t="s">
        <v>8827</v>
      </c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8791</v>
      </c>
      <c r="E73" s="6" t="s">
        <v>159</v>
      </c>
      <c r="F73" s="6"/>
      <c r="G73" s="6"/>
      <c r="H73" s="6"/>
      <c r="I73" s="6" t="s">
        <v>8810</v>
      </c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8791</v>
      </c>
      <c r="E74" s="6" t="s">
        <v>161</v>
      </c>
      <c r="F74" s="6"/>
      <c r="G74" s="6"/>
      <c r="H74" s="6"/>
      <c r="I74" s="6" t="s">
        <v>8810</v>
      </c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8791</v>
      </c>
      <c r="E75" s="6" t="s">
        <v>163</v>
      </c>
      <c r="F75" s="6"/>
      <c r="G75" s="6"/>
      <c r="H75" s="6"/>
      <c r="I75" s="6" t="s">
        <v>8828</v>
      </c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8791</v>
      </c>
      <c r="E76" s="6" t="s">
        <v>165</v>
      </c>
      <c r="F76" s="6"/>
      <c r="G76" s="6"/>
      <c r="H76" s="6"/>
      <c r="I76" s="6" t="s">
        <v>8828</v>
      </c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8791</v>
      </c>
      <c r="E77" s="6" t="s">
        <v>167</v>
      </c>
      <c r="F77" s="6"/>
      <c r="G77" s="6"/>
      <c r="H77" s="6"/>
      <c r="I77" s="6" t="s">
        <v>8828</v>
      </c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8791</v>
      </c>
      <c r="E78" s="6" t="s">
        <v>169</v>
      </c>
      <c r="F78" s="6"/>
      <c r="G78" s="6"/>
      <c r="H78" s="6"/>
      <c r="I78" s="6" t="s">
        <v>8828</v>
      </c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8791</v>
      </c>
      <c r="E79" s="6" t="s">
        <v>171</v>
      </c>
      <c r="F79" s="6"/>
      <c r="G79" s="6"/>
      <c r="H79" s="6"/>
      <c r="I79" s="6" t="s">
        <v>8828</v>
      </c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8791</v>
      </c>
      <c r="E80" s="6" t="s">
        <v>173</v>
      </c>
      <c r="F80" s="6"/>
      <c r="G80" s="6"/>
      <c r="H80" s="6"/>
      <c r="I80" s="6" t="s">
        <v>8828</v>
      </c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8791</v>
      </c>
      <c r="E81" s="6" t="s">
        <v>175</v>
      </c>
      <c r="F81" s="6"/>
      <c r="G81" s="6"/>
      <c r="H81" s="6"/>
      <c r="I81" s="6" t="s">
        <v>8828</v>
      </c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8791</v>
      </c>
      <c r="E82" s="6" t="s">
        <v>177</v>
      </c>
      <c r="F82" s="6" t="s">
        <v>15</v>
      </c>
      <c r="G82" s="6" t="s">
        <v>15</v>
      </c>
      <c r="H82" s="6" t="s">
        <v>1387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8791</v>
      </c>
      <c r="E83" s="6" t="s">
        <v>179</v>
      </c>
      <c r="F83" s="6" t="s">
        <v>15</v>
      </c>
      <c r="G83" s="6" t="s">
        <v>15</v>
      </c>
      <c r="H83" s="6" t="s">
        <v>1387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8791</v>
      </c>
      <c r="E84" s="6" t="s">
        <v>181</v>
      </c>
      <c r="F84" s="6"/>
      <c r="G84" s="6"/>
      <c r="H84" s="6"/>
      <c r="I84" s="6" t="s">
        <v>8829</v>
      </c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8791</v>
      </c>
      <c r="E85" s="6" t="s">
        <v>183</v>
      </c>
      <c r="F85" s="6"/>
      <c r="G85" s="6"/>
      <c r="H85" s="6"/>
      <c r="I85" s="6"/>
      <c r="J85" s="6"/>
      <c r="K85" s="6" t="s">
        <v>8830</v>
      </c>
      <c r="L85" s="6" t="s">
        <v>1007</v>
      </c>
      <c r="M85" s="6"/>
    </row>
    <row r="86" spans="2:13">
      <c r="B86" s="6" t="s">
        <v>184</v>
      </c>
      <c r="C86" s="6" t="s">
        <v>7775</v>
      </c>
      <c r="D86" s="6" t="s">
        <v>8791</v>
      </c>
      <c r="E86" s="6" t="s">
        <v>185</v>
      </c>
      <c r="F86" s="6" t="s">
        <v>15</v>
      </c>
      <c r="G86" s="6" t="s">
        <v>15</v>
      </c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7775</v>
      </c>
      <c r="D87" s="6" t="s">
        <v>8791</v>
      </c>
      <c r="E87" s="6" t="s">
        <v>187</v>
      </c>
      <c r="F87" s="6"/>
      <c r="G87" s="6"/>
      <c r="H87" s="6"/>
      <c r="I87" s="6" t="s">
        <v>8831</v>
      </c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8791</v>
      </c>
      <c r="E88" s="6" t="s">
        <v>189</v>
      </c>
      <c r="F88" s="6"/>
      <c r="G88" s="6"/>
      <c r="H88" s="6"/>
      <c r="I88" s="6" t="s">
        <v>8832</v>
      </c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8791</v>
      </c>
      <c r="E89" s="6" t="s">
        <v>191</v>
      </c>
      <c r="F89" s="6"/>
      <c r="G89" s="6"/>
      <c r="H89" s="6"/>
      <c r="I89" s="6" t="s">
        <v>8795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8791</v>
      </c>
      <c r="E90" s="6" t="s">
        <v>193</v>
      </c>
      <c r="F90" s="6" t="s">
        <v>15</v>
      </c>
      <c r="G90" s="6" t="s">
        <v>15</v>
      </c>
      <c r="H90" s="6" t="s">
        <v>1387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7775</v>
      </c>
      <c r="D91" s="6" t="s">
        <v>8791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8833</v>
      </c>
      <c r="L91" s="6" t="s">
        <v>2689</v>
      </c>
      <c r="M91" s="6"/>
    </row>
    <row r="92" spans="2:13">
      <c r="B92" s="6" t="s">
        <v>196</v>
      </c>
      <c r="C92" s="6" t="s">
        <v>7775</v>
      </c>
      <c r="D92" s="6" t="s">
        <v>8791</v>
      </c>
      <c r="E92" s="6" t="s">
        <v>197</v>
      </c>
      <c r="F92" s="6" t="s">
        <v>15</v>
      </c>
      <c r="G92" s="6" t="s">
        <v>15</v>
      </c>
      <c r="H92" s="6" t="s">
        <v>1387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8791</v>
      </c>
      <c r="E93" s="6" t="s">
        <v>199</v>
      </c>
      <c r="F93" s="6"/>
      <c r="G93" s="6"/>
      <c r="H93" s="6"/>
      <c r="I93" s="6" t="s">
        <v>8834</v>
      </c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8791</v>
      </c>
      <c r="E94" s="6" t="s">
        <v>201</v>
      </c>
      <c r="F94" s="6" t="s">
        <v>15</v>
      </c>
      <c r="G94" s="6" t="s">
        <v>15</v>
      </c>
      <c r="H94" s="6" t="s">
        <v>1387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8791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8835</v>
      </c>
      <c r="L95" s="6" t="s">
        <v>1007</v>
      </c>
      <c r="M95" s="6"/>
    </row>
    <row r="96" spans="2:13">
      <c r="B96" s="6" t="s">
        <v>204</v>
      </c>
      <c r="C96" s="6" t="s">
        <v>7775</v>
      </c>
      <c r="D96" s="6" t="s">
        <v>8791</v>
      </c>
      <c r="E96" s="6" t="s">
        <v>205</v>
      </c>
      <c r="F96" s="6"/>
      <c r="G96" s="6"/>
      <c r="H96" s="6"/>
      <c r="I96" s="6" t="s">
        <v>8836</v>
      </c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8791</v>
      </c>
      <c r="E97" s="6" t="s">
        <v>207</v>
      </c>
      <c r="F97" s="6" t="s">
        <v>15</v>
      </c>
      <c r="G97" s="6" t="s">
        <v>15</v>
      </c>
      <c r="H97" s="6" t="s">
        <v>1387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8791</v>
      </c>
      <c r="E98" s="6" t="s">
        <v>209</v>
      </c>
      <c r="F98" s="6"/>
      <c r="G98" s="6"/>
      <c r="H98" s="6"/>
      <c r="I98" s="6" t="s">
        <v>8795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8791</v>
      </c>
      <c r="E99" s="6" t="s">
        <v>211</v>
      </c>
      <c r="F99" s="6"/>
      <c r="G99" s="6"/>
      <c r="H99" s="6"/>
      <c r="I99" s="6" t="s">
        <v>2895</v>
      </c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8791</v>
      </c>
      <c r="E100" s="6" t="s">
        <v>213</v>
      </c>
      <c r="F100" s="6" t="s">
        <v>15</v>
      </c>
      <c r="G100" s="6" t="s">
        <v>15</v>
      </c>
      <c r="H100" s="6" t="s">
        <v>1387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8791</v>
      </c>
      <c r="E101" s="6" t="s">
        <v>215</v>
      </c>
      <c r="F101" s="6" t="s">
        <v>15</v>
      </c>
      <c r="G101" s="6" t="s">
        <v>15</v>
      </c>
      <c r="H101" s="6" t="s">
        <v>1387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8791</v>
      </c>
      <c r="E102" s="6" t="s">
        <v>218</v>
      </c>
      <c r="F102" s="6" t="s">
        <v>15</v>
      </c>
      <c r="G102" s="6" t="s">
        <v>15</v>
      </c>
      <c r="H102" s="6" t="s">
        <v>1387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8791</v>
      </c>
      <c r="E103" s="6" t="s">
        <v>220</v>
      </c>
      <c r="F103" s="6" t="s">
        <v>15</v>
      </c>
      <c r="G103" s="6" t="s">
        <v>15</v>
      </c>
      <c r="H103" s="6" t="s">
        <v>1387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8791</v>
      </c>
      <c r="E104" s="6" t="s">
        <v>222</v>
      </c>
      <c r="F104" s="6" t="s">
        <v>15</v>
      </c>
      <c r="G104" s="6" t="s">
        <v>15</v>
      </c>
      <c r="H104" s="6" t="s">
        <v>1387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 t="s">
        <v>8791</v>
      </c>
      <c r="E105" s="6" t="s">
        <v>224</v>
      </c>
      <c r="F105" s="6" t="s">
        <v>15</v>
      </c>
      <c r="G105" s="6" t="s">
        <v>15</v>
      </c>
      <c r="H105" s="6" t="s">
        <v>1387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8791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8791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8837</v>
      </c>
      <c r="L107" s="6" t="s">
        <v>2369</v>
      </c>
      <c r="M107" s="6"/>
    </row>
    <row r="108" spans="2:13">
      <c r="B108" s="6" t="s">
        <v>229</v>
      </c>
      <c r="C108" s="6" t="s">
        <v>7775</v>
      </c>
      <c r="D108" s="6" t="s">
        <v>8791</v>
      </c>
      <c r="E108" s="6" t="s">
        <v>230</v>
      </c>
      <c r="F108" s="6" t="s">
        <v>15</v>
      </c>
      <c r="G108" s="6" t="s">
        <v>15</v>
      </c>
      <c r="H108" s="6" t="s">
        <v>1387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8791</v>
      </c>
      <c r="E109" s="6" t="s">
        <v>232</v>
      </c>
      <c r="F109" s="6"/>
      <c r="G109" s="6"/>
      <c r="H109" s="6"/>
      <c r="I109" s="6" t="s">
        <v>8795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8791</v>
      </c>
      <c r="E110" s="6" t="s">
        <v>234</v>
      </c>
      <c r="F110" s="6" t="s">
        <v>15</v>
      </c>
      <c r="G110" s="6" t="s">
        <v>15</v>
      </c>
      <c r="H110" s="6" t="s">
        <v>1387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7775</v>
      </c>
      <c r="D111" s="6" t="s">
        <v>8791</v>
      </c>
      <c r="E111" s="6" t="s">
        <v>236</v>
      </c>
      <c r="F111" s="6" t="s">
        <v>15</v>
      </c>
      <c r="G111" s="6" t="s">
        <v>15</v>
      </c>
      <c r="H111" s="6" t="s">
        <v>1387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8791</v>
      </c>
      <c r="E112" s="6" t="s">
        <v>238</v>
      </c>
      <c r="F112" s="6" t="s">
        <v>15</v>
      </c>
      <c r="G112" s="6" t="s">
        <v>15</v>
      </c>
      <c r="H112" s="6" t="s">
        <v>1387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8791</v>
      </c>
      <c r="E113" s="6" t="s">
        <v>240</v>
      </c>
      <c r="F113" s="6" t="s">
        <v>15</v>
      </c>
      <c r="G113" s="6" t="s">
        <v>15</v>
      </c>
      <c r="H113" s="6" t="s">
        <v>1387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8791</v>
      </c>
      <c r="E114" s="6" t="s">
        <v>242</v>
      </c>
      <c r="F114" s="6" t="s">
        <v>15</v>
      </c>
      <c r="G114" s="6" t="s">
        <v>15</v>
      </c>
      <c r="H114" s="6" t="s">
        <v>1387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8791</v>
      </c>
      <c r="E115" s="6" t="s">
        <v>244</v>
      </c>
      <c r="F115" s="6" t="s">
        <v>15</v>
      </c>
      <c r="G115" s="6" t="s">
        <v>15</v>
      </c>
      <c r="H115" s="6" t="s">
        <v>1387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7775</v>
      </c>
      <c r="D116" s="6" t="s">
        <v>8791</v>
      </c>
      <c r="E116" s="6" t="s">
        <v>246</v>
      </c>
      <c r="F116" s="6" t="s">
        <v>15</v>
      </c>
      <c r="G116" s="6" t="s">
        <v>15</v>
      </c>
      <c r="H116" s="6" t="s">
        <v>1387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8791</v>
      </c>
      <c r="E117" s="6" t="s">
        <v>248</v>
      </c>
      <c r="F117" s="6" t="s">
        <v>15</v>
      </c>
      <c r="G117" s="6" t="s">
        <v>15</v>
      </c>
      <c r="H117" s="6" t="s">
        <v>1387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8791</v>
      </c>
      <c r="E118" s="6" t="s">
        <v>250</v>
      </c>
      <c r="F118" s="6" t="s">
        <v>15</v>
      </c>
      <c r="G118" s="6" t="s">
        <v>15</v>
      </c>
      <c r="H118" s="6"/>
      <c r="I118" s="6" t="s">
        <v>3088</v>
      </c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8791</v>
      </c>
      <c r="E119" s="6" t="s">
        <v>252</v>
      </c>
      <c r="F119" s="6" t="s">
        <v>15</v>
      </c>
      <c r="G119" s="6" t="s">
        <v>15</v>
      </c>
      <c r="H119" s="6"/>
      <c r="I119" s="6" t="s">
        <v>3088</v>
      </c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8791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8838</v>
      </c>
      <c r="L120" s="6" t="s">
        <v>1007</v>
      </c>
      <c r="M120" s="6"/>
    </row>
    <row r="121" spans="2:13">
      <c r="B121" s="6" t="s">
        <v>255</v>
      </c>
      <c r="C121" s="6" t="s">
        <v>7775</v>
      </c>
      <c r="D121" s="6" t="s">
        <v>8791</v>
      </c>
      <c r="E121" s="6" t="s">
        <v>256</v>
      </c>
      <c r="F121" s="6" t="s">
        <v>15</v>
      </c>
      <c r="G121" s="6" t="s">
        <v>15</v>
      </c>
      <c r="H121" s="6" t="s">
        <v>1387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8791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8839</v>
      </c>
      <c r="L122" s="6" t="s">
        <v>1781</v>
      </c>
      <c r="M122" s="6"/>
    </row>
    <row r="123" spans="2:13">
      <c r="B123" s="6" t="s">
        <v>259</v>
      </c>
      <c r="C123" s="6" t="s">
        <v>7775</v>
      </c>
      <c r="D123" s="6" t="s">
        <v>8791</v>
      </c>
      <c r="E123" s="6" t="s">
        <v>260</v>
      </c>
      <c r="F123" s="6"/>
      <c r="G123" s="6"/>
      <c r="H123" s="6"/>
      <c r="I123" s="6" t="s">
        <v>8832</v>
      </c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8791</v>
      </c>
      <c r="E124" s="6" t="s">
        <v>262</v>
      </c>
      <c r="F124" s="6"/>
      <c r="G124" s="6"/>
      <c r="H124" s="6"/>
      <c r="I124" s="6" t="s">
        <v>8832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9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9.625" customWidth="1"/>
    <col min="9" max="9" width="58.625" customWidth="1"/>
    <col min="10" max="10" width="36.375" customWidth="1"/>
    <col min="11" max="11" width="84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 t="s">
        <v>8840</v>
      </c>
      <c r="E3" s="6" t="s">
        <v>14</v>
      </c>
      <c r="F3" s="6" t="s">
        <v>264</v>
      </c>
      <c r="G3" s="6" t="s">
        <v>15</v>
      </c>
      <c r="H3" s="6"/>
      <c r="I3" s="6" t="s">
        <v>276</v>
      </c>
      <c r="J3" s="6" t="s">
        <v>6407</v>
      </c>
      <c r="K3" s="6"/>
      <c r="L3" s="6"/>
      <c r="M3" s="6"/>
    </row>
    <row r="4" spans="2:13">
      <c r="B4" s="6" t="s">
        <v>17</v>
      </c>
      <c r="C4" s="6" t="s">
        <v>7775</v>
      </c>
      <c r="D4" s="6" t="s">
        <v>8840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8841</v>
      </c>
      <c r="L4" s="6" t="s">
        <v>7030</v>
      </c>
      <c r="M4" s="6"/>
    </row>
    <row r="5" spans="2:13">
      <c r="B5" s="6" t="s">
        <v>19</v>
      </c>
      <c r="C5" s="6" t="s">
        <v>7775</v>
      </c>
      <c r="D5" s="6" t="s">
        <v>8840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8842</v>
      </c>
      <c r="L5" s="6" t="s">
        <v>7030</v>
      </c>
      <c r="M5" s="6"/>
    </row>
    <row r="6" spans="2:13">
      <c r="B6" s="6" t="s">
        <v>21</v>
      </c>
      <c r="C6" s="6" t="s">
        <v>7775</v>
      </c>
      <c r="D6" s="6" t="s">
        <v>8840</v>
      </c>
      <c r="E6" s="6" t="s">
        <v>22</v>
      </c>
      <c r="F6" s="6"/>
      <c r="G6" s="6"/>
      <c r="H6" s="6"/>
      <c r="I6" s="6" t="s">
        <v>322</v>
      </c>
      <c r="J6" s="6"/>
      <c r="K6" s="6"/>
      <c r="L6" s="6"/>
      <c r="M6" s="6"/>
    </row>
    <row r="7" spans="2:13">
      <c r="B7" s="6" t="s">
        <v>24</v>
      </c>
      <c r="C7" s="6" t="s">
        <v>7775</v>
      </c>
      <c r="D7" s="6" t="s">
        <v>8840</v>
      </c>
      <c r="E7" s="6" t="s">
        <v>25</v>
      </c>
      <c r="F7" s="6"/>
      <c r="G7" s="6"/>
      <c r="H7" s="6"/>
      <c r="I7" s="6" t="s">
        <v>8843</v>
      </c>
      <c r="J7" s="6"/>
      <c r="K7" s="6"/>
      <c r="L7" s="6"/>
      <c r="M7" s="6"/>
    </row>
    <row r="8" spans="2:13">
      <c r="B8" s="6" t="s">
        <v>27</v>
      </c>
      <c r="C8" s="6" t="s">
        <v>7775</v>
      </c>
      <c r="D8" s="6" t="s">
        <v>8840</v>
      </c>
      <c r="E8" s="6" t="s">
        <v>28</v>
      </c>
      <c r="F8" s="6"/>
      <c r="G8" s="6"/>
      <c r="H8" s="6"/>
      <c r="I8" s="6" t="s">
        <v>322</v>
      </c>
      <c r="J8" s="6"/>
      <c r="K8" s="6"/>
      <c r="L8" s="6"/>
      <c r="M8" s="6"/>
    </row>
    <row r="9" spans="2:13">
      <c r="B9" s="6" t="s">
        <v>29</v>
      </c>
      <c r="C9" s="6" t="s">
        <v>7775</v>
      </c>
      <c r="D9" s="6" t="s">
        <v>8840</v>
      </c>
      <c r="E9" s="6" t="s">
        <v>30</v>
      </c>
      <c r="F9" s="6"/>
      <c r="G9" s="6"/>
      <c r="H9" s="6"/>
      <c r="I9" s="6" t="s">
        <v>8843</v>
      </c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 t="s">
        <v>8840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8844</v>
      </c>
      <c r="L10" s="6" t="s">
        <v>7030</v>
      </c>
      <c r="M10" s="6"/>
    </row>
    <row r="11" spans="2:13">
      <c r="B11" s="6" t="s">
        <v>33</v>
      </c>
      <c r="C11" s="6" t="s">
        <v>7775</v>
      </c>
      <c r="D11" s="6" t="s">
        <v>8840</v>
      </c>
      <c r="E11" s="6" t="s">
        <v>34</v>
      </c>
      <c r="F11" s="6"/>
      <c r="G11" s="6"/>
      <c r="H11" s="6"/>
      <c r="I11" s="6" t="s">
        <v>322</v>
      </c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 t="s">
        <v>8840</v>
      </c>
      <c r="E12" s="6" t="s">
        <v>36</v>
      </c>
      <c r="F12" s="6" t="s">
        <v>264</v>
      </c>
      <c r="G12" s="6" t="s">
        <v>15</v>
      </c>
      <c r="H12" s="6"/>
      <c r="I12" s="6" t="s">
        <v>276</v>
      </c>
      <c r="J12" s="6" t="s">
        <v>6407</v>
      </c>
      <c r="K12" s="6"/>
      <c r="L12" s="6"/>
      <c r="M12" s="6"/>
    </row>
    <row r="13" spans="2:13">
      <c r="B13" s="6" t="s">
        <v>37</v>
      </c>
      <c r="C13" s="6" t="s">
        <v>7775</v>
      </c>
      <c r="D13" s="6" t="s">
        <v>8840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8845</v>
      </c>
      <c r="L13" s="6" t="s">
        <v>7030</v>
      </c>
      <c r="M13" s="6"/>
    </row>
    <row r="14" spans="2:13">
      <c r="B14" s="6" t="s">
        <v>39</v>
      </c>
      <c r="C14" s="6" t="s">
        <v>7775</v>
      </c>
      <c r="D14" s="6" t="s">
        <v>8840</v>
      </c>
      <c r="E14" s="6" t="s">
        <v>40</v>
      </c>
      <c r="F14" s="6"/>
      <c r="G14" s="6"/>
      <c r="H14" s="6"/>
      <c r="I14" s="6" t="s">
        <v>322</v>
      </c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 t="s">
        <v>8840</v>
      </c>
      <c r="E15" s="6" t="s">
        <v>42</v>
      </c>
      <c r="F15" s="6"/>
      <c r="G15" s="6"/>
      <c r="H15" s="6"/>
      <c r="I15" s="6" t="s">
        <v>8843</v>
      </c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 t="s">
        <v>8840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8846</v>
      </c>
      <c r="L16" s="6" t="s">
        <v>7030</v>
      </c>
      <c r="M16" s="6"/>
    </row>
    <row r="17" spans="2:13">
      <c r="B17" s="6" t="s">
        <v>45</v>
      </c>
      <c r="C17" s="6" t="s">
        <v>7775</v>
      </c>
      <c r="D17" s="6" t="s">
        <v>8840</v>
      </c>
      <c r="E17" s="6" t="s">
        <v>46</v>
      </c>
      <c r="F17" s="6" t="s">
        <v>15</v>
      </c>
      <c r="G17" s="6" t="s">
        <v>15</v>
      </c>
      <c r="H17" s="6" t="s">
        <v>8847</v>
      </c>
      <c r="I17" s="6"/>
      <c r="J17" s="6"/>
      <c r="K17" s="6"/>
      <c r="L17" s="6"/>
      <c r="M17" s="6"/>
    </row>
    <row r="18" spans="2:13">
      <c r="B18" s="6" t="s">
        <v>47</v>
      </c>
      <c r="C18" s="6" t="s">
        <v>7775</v>
      </c>
      <c r="D18" s="6" t="s">
        <v>8840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8848</v>
      </c>
      <c r="L18" s="6" t="s">
        <v>7030</v>
      </c>
      <c r="M18" s="6"/>
    </row>
    <row r="19" spans="2:13">
      <c r="B19" s="6" t="s">
        <v>50</v>
      </c>
      <c r="C19" s="6" t="s">
        <v>7775</v>
      </c>
      <c r="D19" s="6" t="s">
        <v>8840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8849</v>
      </c>
      <c r="L19" s="6" t="s">
        <v>2396</v>
      </c>
      <c r="M19" s="6"/>
    </row>
    <row r="20" spans="2:13">
      <c r="B20" s="6" t="s">
        <v>52</v>
      </c>
      <c r="C20" s="6" t="s">
        <v>7775</v>
      </c>
      <c r="D20" s="6" t="s">
        <v>8840</v>
      </c>
      <c r="E20" s="6" t="s">
        <v>53</v>
      </c>
      <c r="F20" s="6"/>
      <c r="G20" s="6"/>
      <c r="H20" s="6"/>
      <c r="I20" s="6" t="s">
        <v>8843</v>
      </c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 t="s">
        <v>8840</v>
      </c>
      <c r="E21" s="6" t="s">
        <v>55</v>
      </c>
      <c r="F21" s="6"/>
      <c r="G21" s="6"/>
      <c r="H21" s="6"/>
      <c r="I21" s="6" t="s">
        <v>8843</v>
      </c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 t="s">
        <v>8840</v>
      </c>
      <c r="E22" s="6" t="s">
        <v>57</v>
      </c>
      <c r="F22" s="6"/>
      <c r="G22" s="6"/>
      <c r="H22" s="6"/>
      <c r="I22" s="6" t="s">
        <v>8843</v>
      </c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 t="s">
        <v>8840</v>
      </c>
      <c r="E23" s="6" t="s">
        <v>59</v>
      </c>
      <c r="F23" s="6"/>
      <c r="G23" s="6"/>
      <c r="H23" s="6"/>
      <c r="I23" s="6" t="s">
        <v>322</v>
      </c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 t="s">
        <v>8840</v>
      </c>
      <c r="E24" s="6" t="s">
        <v>61</v>
      </c>
      <c r="F24" s="6" t="s">
        <v>264</v>
      </c>
      <c r="G24" s="6" t="s">
        <v>15</v>
      </c>
      <c r="H24" s="6"/>
      <c r="I24" s="6" t="s">
        <v>276</v>
      </c>
      <c r="J24" s="6" t="s">
        <v>6407</v>
      </c>
      <c r="K24" s="6"/>
      <c r="L24" s="6"/>
      <c r="M24" s="6"/>
    </row>
    <row r="25" spans="2:13">
      <c r="B25" s="6" t="s">
        <v>62</v>
      </c>
      <c r="C25" s="6" t="s">
        <v>7775</v>
      </c>
      <c r="D25" s="6" t="s">
        <v>8840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8850</v>
      </c>
      <c r="L25" s="6" t="s">
        <v>7030</v>
      </c>
      <c r="M25" s="6"/>
    </row>
    <row r="26" spans="2:13">
      <c r="B26" s="6" t="s">
        <v>64</v>
      </c>
      <c r="C26" s="6" t="s">
        <v>7775</v>
      </c>
      <c r="D26" s="6" t="s">
        <v>8840</v>
      </c>
      <c r="E26" s="6" t="s">
        <v>65</v>
      </c>
      <c r="F26" s="6"/>
      <c r="G26" s="6"/>
      <c r="H26" s="6"/>
      <c r="I26" s="6" t="s">
        <v>322</v>
      </c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 t="s">
        <v>8840</v>
      </c>
      <c r="E27" s="6" t="s">
        <v>67</v>
      </c>
      <c r="F27" s="6"/>
      <c r="G27" s="6"/>
      <c r="H27" s="6"/>
      <c r="I27" s="6" t="s">
        <v>322</v>
      </c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 t="s">
        <v>8840</v>
      </c>
      <c r="E28" s="6" t="s">
        <v>69</v>
      </c>
      <c r="F28" s="6"/>
      <c r="G28" s="6"/>
      <c r="H28" s="6"/>
      <c r="I28" s="6" t="s">
        <v>8843</v>
      </c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 t="s">
        <v>8840</v>
      </c>
      <c r="E29" s="6" t="s">
        <v>71</v>
      </c>
      <c r="F29" s="6"/>
      <c r="G29" s="6"/>
      <c r="H29" s="6"/>
      <c r="I29" s="6" t="s">
        <v>8843</v>
      </c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 t="s">
        <v>8840</v>
      </c>
      <c r="E30" s="6" t="s">
        <v>73</v>
      </c>
      <c r="F30" s="6"/>
      <c r="G30" s="6"/>
      <c r="H30" s="6"/>
      <c r="I30" s="6" t="s">
        <v>8843</v>
      </c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 t="s">
        <v>8840</v>
      </c>
      <c r="E31" s="6" t="s">
        <v>75</v>
      </c>
      <c r="F31" s="6"/>
      <c r="G31" s="6"/>
      <c r="H31" s="6"/>
      <c r="I31" s="6" t="s">
        <v>8843</v>
      </c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 t="s">
        <v>8840</v>
      </c>
      <c r="E32" s="6" t="s">
        <v>77</v>
      </c>
      <c r="F32" s="6"/>
      <c r="G32" s="6"/>
      <c r="H32" s="6"/>
      <c r="I32" s="6" t="s">
        <v>8843</v>
      </c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 t="s">
        <v>8840</v>
      </c>
      <c r="E33" s="6" t="s">
        <v>79</v>
      </c>
      <c r="F33" s="6"/>
      <c r="G33" s="6"/>
      <c r="H33" s="6"/>
      <c r="I33" s="6" t="s">
        <v>8843</v>
      </c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 t="s">
        <v>8840</v>
      </c>
      <c r="E34" s="6" t="s">
        <v>81</v>
      </c>
      <c r="F34" s="6"/>
      <c r="G34" s="6"/>
      <c r="H34" s="6"/>
      <c r="I34" s="6" t="s">
        <v>8843</v>
      </c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 t="s">
        <v>8840</v>
      </c>
      <c r="E35" s="6" t="s">
        <v>83</v>
      </c>
      <c r="F35" s="6"/>
      <c r="G35" s="6"/>
      <c r="H35" s="6"/>
      <c r="I35" s="6" t="s">
        <v>8843</v>
      </c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 t="s">
        <v>8840</v>
      </c>
      <c r="E36" s="6" t="s">
        <v>85</v>
      </c>
      <c r="F36" s="6"/>
      <c r="G36" s="6"/>
      <c r="H36" s="6"/>
      <c r="I36" s="6" t="s">
        <v>8843</v>
      </c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 t="s">
        <v>8840</v>
      </c>
      <c r="E37" s="6" t="s">
        <v>87</v>
      </c>
      <c r="F37" s="6"/>
      <c r="G37" s="6"/>
      <c r="H37" s="6"/>
      <c r="I37" s="6" t="s">
        <v>8843</v>
      </c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 t="s">
        <v>8840</v>
      </c>
      <c r="E38" s="6" t="s">
        <v>89</v>
      </c>
      <c r="F38" s="6"/>
      <c r="G38" s="6"/>
      <c r="H38" s="6"/>
      <c r="I38" s="6" t="s">
        <v>8843</v>
      </c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 t="s">
        <v>8840</v>
      </c>
      <c r="E39" s="6" t="s">
        <v>91</v>
      </c>
      <c r="F39" s="6"/>
      <c r="G39" s="6"/>
      <c r="H39" s="6"/>
      <c r="I39" s="6" t="s">
        <v>8843</v>
      </c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 t="s">
        <v>8840</v>
      </c>
      <c r="E40" s="6" t="s">
        <v>93</v>
      </c>
      <c r="F40" s="6"/>
      <c r="G40" s="6"/>
      <c r="H40" s="6"/>
      <c r="I40" s="6" t="s">
        <v>8843</v>
      </c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 t="s">
        <v>8840</v>
      </c>
      <c r="E41" s="6" t="s">
        <v>95</v>
      </c>
      <c r="F41" s="6"/>
      <c r="G41" s="6"/>
      <c r="H41" s="6"/>
      <c r="I41" s="6" t="s">
        <v>8843</v>
      </c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 t="s">
        <v>8840</v>
      </c>
      <c r="E42" s="6" t="s">
        <v>97</v>
      </c>
      <c r="F42" s="6"/>
      <c r="G42" s="6"/>
      <c r="H42" s="6"/>
      <c r="I42" s="6" t="s">
        <v>8843</v>
      </c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 t="s">
        <v>8840</v>
      </c>
      <c r="E43" s="6" t="s">
        <v>99</v>
      </c>
      <c r="F43" s="6"/>
      <c r="G43" s="6"/>
      <c r="H43" s="6"/>
      <c r="I43" s="6" t="s">
        <v>8843</v>
      </c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 t="s">
        <v>8840</v>
      </c>
      <c r="E44" s="6" t="s">
        <v>101</v>
      </c>
      <c r="F44" s="6"/>
      <c r="G44" s="6"/>
      <c r="H44" s="6"/>
      <c r="I44" s="6" t="s">
        <v>8843</v>
      </c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 t="s">
        <v>8840</v>
      </c>
      <c r="E45" s="6" t="s">
        <v>103</v>
      </c>
      <c r="F45" s="6"/>
      <c r="G45" s="6"/>
      <c r="H45" s="6"/>
      <c r="I45" s="6" t="s">
        <v>8843</v>
      </c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 t="s">
        <v>8840</v>
      </c>
      <c r="E46" s="6" t="s">
        <v>105</v>
      </c>
      <c r="F46" s="6"/>
      <c r="G46" s="6"/>
      <c r="H46" s="6"/>
      <c r="I46" s="6" t="s">
        <v>322</v>
      </c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 t="s">
        <v>8840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8851</v>
      </c>
      <c r="L47" s="6" t="s">
        <v>7030</v>
      </c>
      <c r="M47" s="6"/>
    </row>
    <row r="48" spans="2:13">
      <c r="B48" s="6" t="s">
        <v>108</v>
      </c>
      <c r="C48" s="6" t="s">
        <v>7775</v>
      </c>
      <c r="D48" s="6" t="s">
        <v>8840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8852</v>
      </c>
      <c r="L48" s="6" t="s">
        <v>7030</v>
      </c>
      <c r="M48" s="6"/>
    </row>
    <row r="49" spans="2:13">
      <c r="B49" s="6" t="s">
        <v>110</v>
      </c>
      <c r="C49" s="6" t="s">
        <v>7775</v>
      </c>
      <c r="D49" s="6" t="s">
        <v>8840</v>
      </c>
      <c r="E49" s="6" t="s">
        <v>111</v>
      </c>
      <c r="F49" s="6" t="s">
        <v>15</v>
      </c>
      <c r="G49" s="6" t="s">
        <v>15</v>
      </c>
      <c r="H49" s="6" t="s">
        <v>7706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7775</v>
      </c>
      <c r="D50" s="6" t="s">
        <v>8840</v>
      </c>
      <c r="E50" s="6" t="s">
        <v>113</v>
      </c>
      <c r="F50" s="6" t="s">
        <v>15</v>
      </c>
      <c r="G50" s="6" t="s">
        <v>15</v>
      </c>
      <c r="H50" s="6" t="s">
        <v>8853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 t="s">
        <v>8840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8854</v>
      </c>
      <c r="L51" s="6" t="s">
        <v>7030</v>
      </c>
      <c r="M51" s="6"/>
    </row>
    <row r="52" spans="2:13">
      <c r="B52" s="6" t="s">
        <v>116</v>
      </c>
      <c r="C52" s="6" t="s">
        <v>7775</v>
      </c>
      <c r="D52" s="6" t="s">
        <v>8840</v>
      </c>
      <c r="E52" s="6" t="s">
        <v>117</v>
      </c>
      <c r="F52" s="6"/>
      <c r="G52" s="6"/>
      <c r="H52" s="6"/>
      <c r="I52" s="6" t="s">
        <v>8843</v>
      </c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 t="s">
        <v>8840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8855</v>
      </c>
      <c r="L53" s="6" t="s">
        <v>7030</v>
      </c>
      <c r="M53" s="6"/>
    </row>
    <row r="54" spans="2:13">
      <c r="B54" s="6" t="s">
        <v>120</v>
      </c>
      <c r="C54" s="6" t="s">
        <v>7775</v>
      </c>
      <c r="D54" s="6" t="s">
        <v>8840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8856</v>
      </c>
      <c r="L54" s="6" t="s">
        <v>7030</v>
      </c>
      <c r="M54" s="6"/>
    </row>
    <row r="55" spans="2:13">
      <c r="B55" s="6" t="s">
        <v>122</v>
      </c>
      <c r="C55" s="6" t="s">
        <v>7775</v>
      </c>
      <c r="D55" s="6" t="s">
        <v>8840</v>
      </c>
      <c r="E55" s="6" t="s">
        <v>123</v>
      </c>
      <c r="F55" s="6"/>
      <c r="G55" s="6"/>
      <c r="H55" s="6"/>
      <c r="I55" s="6" t="s">
        <v>8843</v>
      </c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 t="s">
        <v>8840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8857</v>
      </c>
      <c r="L56" s="6" t="s">
        <v>7030</v>
      </c>
      <c r="M56" s="6"/>
    </row>
    <row r="57" spans="2:13">
      <c r="B57" s="6" t="s">
        <v>126</v>
      </c>
      <c r="C57" s="6" t="s">
        <v>7775</v>
      </c>
      <c r="D57" s="6" t="s">
        <v>8840</v>
      </c>
      <c r="E57" s="6" t="s">
        <v>127</v>
      </c>
      <c r="F57" s="6"/>
      <c r="G57" s="6"/>
      <c r="H57" s="6"/>
      <c r="I57" s="6" t="s">
        <v>8843</v>
      </c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 t="s">
        <v>8840</v>
      </c>
      <c r="E58" s="6" t="s">
        <v>129</v>
      </c>
      <c r="F58" s="6" t="s">
        <v>15</v>
      </c>
      <c r="G58" s="6" t="s">
        <v>15</v>
      </c>
      <c r="H58" s="6" t="s">
        <v>8587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 t="s">
        <v>8840</v>
      </c>
      <c r="E59" s="6" t="s">
        <v>131</v>
      </c>
      <c r="F59" s="6" t="s">
        <v>15</v>
      </c>
      <c r="G59" s="6" t="s">
        <v>15</v>
      </c>
      <c r="H59" s="6" t="s">
        <v>8858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 t="s">
        <v>8840</v>
      </c>
      <c r="E60" s="6" t="s">
        <v>133</v>
      </c>
      <c r="F60" s="6" t="s">
        <v>15</v>
      </c>
      <c r="G60" s="6" t="s">
        <v>15</v>
      </c>
      <c r="H60" s="6" t="s">
        <v>8859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 t="s">
        <v>8840</v>
      </c>
      <c r="E61" s="6" t="s">
        <v>135</v>
      </c>
      <c r="F61" s="6" t="s">
        <v>15</v>
      </c>
      <c r="G61" s="6" t="s">
        <v>15</v>
      </c>
      <c r="H61" s="6" t="s">
        <v>8860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 t="s">
        <v>8840</v>
      </c>
      <c r="E62" s="6" t="s">
        <v>137</v>
      </c>
      <c r="F62" s="6" t="s">
        <v>15</v>
      </c>
      <c r="G62" s="6" t="s">
        <v>15</v>
      </c>
      <c r="H62" s="6" t="s">
        <v>8861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7775</v>
      </c>
      <c r="D63" s="6" t="s">
        <v>8840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8862</v>
      </c>
      <c r="L63" s="6" t="s">
        <v>8735</v>
      </c>
      <c r="M63" s="6"/>
    </row>
    <row r="64" spans="2:13">
      <c r="B64" s="6" t="s">
        <v>140</v>
      </c>
      <c r="C64" s="6" t="s">
        <v>7775</v>
      </c>
      <c r="D64" s="6" t="s">
        <v>8840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8863</v>
      </c>
      <c r="L64" s="6" t="s">
        <v>2006</v>
      </c>
      <c r="M64" s="6"/>
    </row>
    <row r="65" spans="2:13">
      <c r="B65" s="6" t="s">
        <v>142</v>
      </c>
      <c r="C65" s="6" t="s">
        <v>7775</v>
      </c>
      <c r="D65" s="6" t="s">
        <v>8840</v>
      </c>
      <c r="E65" s="6" t="s">
        <v>143</v>
      </c>
      <c r="F65" s="6"/>
      <c r="G65" s="6"/>
      <c r="H65" s="6"/>
      <c r="I65" s="6" t="s">
        <v>322</v>
      </c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 t="s">
        <v>8840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8864</v>
      </c>
      <c r="L66" s="6" t="s">
        <v>7030</v>
      </c>
      <c r="M66" s="6"/>
    </row>
    <row r="67" spans="2:13">
      <c r="B67" s="6" t="s">
        <v>146</v>
      </c>
      <c r="C67" s="6" t="s">
        <v>7775</v>
      </c>
      <c r="D67" s="6" t="s">
        <v>8840</v>
      </c>
      <c r="E67" s="6" t="s">
        <v>147</v>
      </c>
      <c r="F67" s="6"/>
      <c r="G67" s="6"/>
      <c r="H67" s="6"/>
      <c r="I67" s="6" t="s">
        <v>322</v>
      </c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 t="s">
        <v>8840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8865</v>
      </c>
      <c r="L68" s="6" t="s">
        <v>7030</v>
      </c>
      <c r="M68" s="6"/>
    </row>
    <row r="69" spans="2:13">
      <c r="B69" s="6" t="s">
        <v>150</v>
      </c>
      <c r="C69" s="6" t="s">
        <v>7775</v>
      </c>
      <c r="D69" s="6" t="s">
        <v>8840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8866</v>
      </c>
      <c r="L69" s="6" t="s">
        <v>7030</v>
      </c>
      <c r="M69" s="6"/>
    </row>
    <row r="70" spans="2:13">
      <c r="B70" s="6" t="s">
        <v>152</v>
      </c>
      <c r="C70" s="6" t="s">
        <v>7775</v>
      </c>
      <c r="D70" s="6" t="s">
        <v>8840</v>
      </c>
      <c r="E70" s="6" t="s">
        <v>153</v>
      </c>
      <c r="F70" s="6"/>
      <c r="G70" s="6"/>
      <c r="H70" s="6"/>
      <c r="I70" s="6" t="s">
        <v>8843</v>
      </c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 t="s">
        <v>8840</v>
      </c>
      <c r="E71" s="6" t="s">
        <v>155</v>
      </c>
      <c r="F71" s="6"/>
      <c r="G71" s="6"/>
      <c r="H71" s="6"/>
      <c r="I71" s="6" t="s">
        <v>8843</v>
      </c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 t="s">
        <v>8840</v>
      </c>
      <c r="E72" s="6" t="s">
        <v>157</v>
      </c>
      <c r="F72" s="6"/>
      <c r="G72" s="6"/>
      <c r="H72" s="6"/>
      <c r="I72" s="6" t="s">
        <v>8843</v>
      </c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 t="s">
        <v>8840</v>
      </c>
      <c r="E73" s="6" t="s">
        <v>159</v>
      </c>
      <c r="F73" s="6"/>
      <c r="G73" s="6"/>
      <c r="H73" s="6"/>
      <c r="I73" s="6" t="s">
        <v>8843</v>
      </c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 t="s">
        <v>8840</v>
      </c>
      <c r="E74" s="6" t="s">
        <v>161</v>
      </c>
      <c r="F74" s="6"/>
      <c r="G74" s="6"/>
      <c r="H74" s="6"/>
      <c r="I74" s="6" t="s">
        <v>8843</v>
      </c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 t="s">
        <v>8840</v>
      </c>
      <c r="E75" s="6" t="s">
        <v>163</v>
      </c>
      <c r="F75" s="6"/>
      <c r="G75" s="6"/>
      <c r="H75" s="6"/>
      <c r="I75" s="6" t="s">
        <v>8843</v>
      </c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 t="s">
        <v>8840</v>
      </c>
      <c r="E76" s="6" t="s">
        <v>165</v>
      </c>
      <c r="F76" s="6"/>
      <c r="G76" s="6"/>
      <c r="H76" s="6"/>
      <c r="I76" s="6" t="s">
        <v>8843</v>
      </c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 t="s">
        <v>8840</v>
      </c>
      <c r="E77" s="6" t="s">
        <v>167</v>
      </c>
      <c r="F77" s="6"/>
      <c r="G77" s="6"/>
      <c r="H77" s="6"/>
      <c r="I77" s="6" t="s">
        <v>8843</v>
      </c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 t="s">
        <v>8840</v>
      </c>
      <c r="E78" s="6" t="s">
        <v>169</v>
      </c>
      <c r="F78" s="6"/>
      <c r="G78" s="6"/>
      <c r="H78" s="6"/>
      <c r="I78" s="6" t="s">
        <v>8843</v>
      </c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 t="s">
        <v>8840</v>
      </c>
      <c r="E79" s="6" t="s">
        <v>171</v>
      </c>
      <c r="F79" s="6"/>
      <c r="G79" s="6"/>
      <c r="H79" s="6"/>
      <c r="I79" s="6" t="s">
        <v>8843</v>
      </c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 t="s">
        <v>8840</v>
      </c>
      <c r="E80" s="6" t="s">
        <v>173</v>
      </c>
      <c r="F80" s="6"/>
      <c r="G80" s="6"/>
      <c r="H80" s="6"/>
      <c r="I80" s="6" t="s">
        <v>8843</v>
      </c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 t="s">
        <v>8840</v>
      </c>
      <c r="E81" s="6" t="s">
        <v>175</v>
      </c>
      <c r="F81" s="6"/>
      <c r="G81" s="6"/>
      <c r="H81" s="6"/>
      <c r="I81" s="6" t="s">
        <v>8843</v>
      </c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 t="s">
        <v>8840</v>
      </c>
      <c r="E82" s="6" t="s">
        <v>177</v>
      </c>
      <c r="F82" s="6" t="s">
        <v>15</v>
      </c>
      <c r="G82" s="6" t="s">
        <v>15</v>
      </c>
      <c r="H82" s="6" t="s">
        <v>2241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 t="s">
        <v>8840</v>
      </c>
      <c r="E83" s="6" t="s">
        <v>179</v>
      </c>
      <c r="F83" s="6" t="s">
        <v>15</v>
      </c>
      <c r="G83" s="6" t="s">
        <v>15</v>
      </c>
      <c r="H83" s="6" t="s">
        <v>8867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 t="s">
        <v>8840</v>
      </c>
      <c r="E84" s="6" t="s">
        <v>181</v>
      </c>
      <c r="F84" s="6"/>
      <c r="G84" s="6"/>
      <c r="H84" s="6"/>
      <c r="I84" s="6" t="s">
        <v>8843</v>
      </c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 t="s">
        <v>8840</v>
      </c>
      <c r="E85" s="6" t="s">
        <v>183</v>
      </c>
      <c r="F85" s="6"/>
      <c r="G85" s="6"/>
      <c r="H85" s="6"/>
      <c r="I85" s="6" t="s">
        <v>8843</v>
      </c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 t="s">
        <v>8840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8868</v>
      </c>
      <c r="L86" s="6" t="s">
        <v>1049</v>
      </c>
      <c r="M86" s="6"/>
    </row>
    <row r="87" spans="2:13">
      <c r="B87" s="6" t="s">
        <v>186</v>
      </c>
      <c r="C87" s="6" t="s">
        <v>7775</v>
      </c>
      <c r="D87" s="6" t="s">
        <v>8840</v>
      </c>
      <c r="E87" s="6" t="s">
        <v>187</v>
      </c>
      <c r="F87" s="6"/>
      <c r="G87" s="6"/>
      <c r="H87" s="6"/>
      <c r="I87" s="6" t="s">
        <v>8843</v>
      </c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 t="s">
        <v>8840</v>
      </c>
      <c r="E88" s="6" t="s">
        <v>189</v>
      </c>
      <c r="F88" s="6"/>
      <c r="G88" s="6"/>
      <c r="H88" s="6"/>
      <c r="I88" s="6" t="s">
        <v>8843</v>
      </c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 t="s">
        <v>8840</v>
      </c>
      <c r="E89" s="6" t="s">
        <v>191</v>
      </c>
      <c r="F89" s="6"/>
      <c r="G89" s="6"/>
      <c r="H89" s="6"/>
      <c r="I89" s="6" t="s">
        <v>322</v>
      </c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 t="s">
        <v>8840</v>
      </c>
      <c r="E90" s="6" t="s">
        <v>193</v>
      </c>
      <c r="F90" s="6" t="s">
        <v>15</v>
      </c>
      <c r="G90" s="6" t="s">
        <v>15</v>
      </c>
      <c r="H90" s="6" t="s">
        <v>8869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7775</v>
      </c>
      <c r="D91" s="6" t="s">
        <v>8840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8870</v>
      </c>
      <c r="L91" s="6" t="s">
        <v>7030</v>
      </c>
      <c r="M91" s="6"/>
    </row>
    <row r="92" spans="2:13">
      <c r="B92" s="6" t="s">
        <v>196</v>
      </c>
      <c r="C92" s="6" t="s">
        <v>7775</v>
      </c>
      <c r="D92" s="6" t="s">
        <v>8840</v>
      </c>
      <c r="E92" s="6" t="s">
        <v>197</v>
      </c>
      <c r="F92" s="6" t="s">
        <v>15</v>
      </c>
      <c r="G92" s="6" t="s">
        <v>15</v>
      </c>
      <c r="H92" s="6" t="s">
        <v>8871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 t="s">
        <v>8840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 t="s">
        <v>8840</v>
      </c>
      <c r="E94" s="6" t="s">
        <v>201</v>
      </c>
      <c r="F94" s="6" t="s">
        <v>264</v>
      </c>
      <c r="G94" s="6" t="s">
        <v>15</v>
      </c>
      <c r="H94" s="6"/>
      <c r="I94" s="6" t="s">
        <v>276</v>
      </c>
      <c r="J94" s="6" t="s">
        <v>6407</v>
      </c>
      <c r="K94" s="6"/>
      <c r="L94" s="6"/>
      <c r="M94" s="6"/>
    </row>
    <row r="95" spans="2:13">
      <c r="B95" s="6" t="s">
        <v>202</v>
      </c>
      <c r="C95" s="6" t="s">
        <v>7775</v>
      </c>
      <c r="D95" s="6" t="s">
        <v>8840</v>
      </c>
      <c r="E95" s="6" t="s">
        <v>203</v>
      </c>
      <c r="F95" s="6" t="s">
        <v>15</v>
      </c>
      <c r="G95" s="6" t="s">
        <v>15</v>
      </c>
      <c r="H95" s="6" t="s">
        <v>8872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 t="s">
        <v>8840</v>
      </c>
      <c r="E96" s="6" t="s">
        <v>205</v>
      </c>
      <c r="F96" s="6"/>
      <c r="G96" s="6"/>
      <c r="H96" s="6"/>
      <c r="I96" s="6" t="s">
        <v>8843</v>
      </c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 t="s">
        <v>8840</v>
      </c>
      <c r="E97" s="6" t="s">
        <v>207</v>
      </c>
      <c r="F97" s="6" t="s">
        <v>15</v>
      </c>
      <c r="G97" s="6" t="s">
        <v>15</v>
      </c>
      <c r="H97" s="6" t="s">
        <v>8873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 t="s">
        <v>8840</v>
      </c>
      <c r="E98" s="6" t="s">
        <v>209</v>
      </c>
      <c r="F98" s="6"/>
      <c r="G98" s="6"/>
      <c r="H98" s="6"/>
      <c r="I98" s="6" t="s">
        <v>322</v>
      </c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 t="s">
        <v>8840</v>
      </c>
      <c r="E99" s="6" t="s">
        <v>211</v>
      </c>
      <c r="F99" s="6"/>
      <c r="G99" s="6"/>
      <c r="H99" s="6"/>
      <c r="I99" s="6" t="s">
        <v>8843</v>
      </c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 t="s">
        <v>8840</v>
      </c>
      <c r="E100" s="6" t="s">
        <v>213</v>
      </c>
      <c r="F100" s="6" t="s">
        <v>15</v>
      </c>
      <c r="G100" s="6" t="s">
        <v>15</v>
      </c>
      <c r="H100" s="6" t="s">
        <v>8874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 t="s">
        <v>8840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6407</v>
      </c>
      <c r="K101" s="6"/>
      <c r="L101" s="6"/>
      <c r="M101" s="6"/>
    </row>
    <row r="102" spans="2:13">
      <c r="B102" s="6" t="s">
        <v>217</v>
      </c>
      <c r="C102" s="6" t="s">
        <v>7775</v>
      </c>
      <c r="D102" s="6" t="s">
        <v>8840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6407</v>
      </c>
      <c r="K102" s="6"/>
      <c r="L102" s="6"/>
      <c r="M102" s="6"/>
    </row>
    <row r="103" spans="2:13">
      <c r="B103" s="6" t="s">
        <v>219</v>
      </c>
      <c r="C103" s="6" t="s">
        <v>7775</v>
      </c>
      <c r="D103" s="6" t="s">
        <v>8840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6407</v>
      </c>
      <c r="K103" s="6"/>
      <c r="L103" s="6"/>
      <c r="M103" s="6"/>
    </row>
    <row r="104" spans="2:13">
      <c r="B104" s="6" t="s">
        <v>221</v>
      </c>
      <c r="C104" s="6" t="s">
        <v>7775</v>
      </c>
      <c r="D104" s="6" t="s">
        <v>8840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8875</v>
      </c>
      <c r="L104" s="6" t="s">
        <v>7030</v>
      </c>
      <c r="M104" s="6"/>
    </row>
    <row r="105" spans="2:13">
      <c r="B105" s="6" t="s">
        <v>223</v>
      </c>
      <c r="C105" s="6" t="s">
        <v>7775</v>
      </c>
      <c r="D105" s="6" t="s">
        <v>8840</v>
      </c>
      <c r="E105" s="6" t="s">
        <v>224</v>
      </c>
      <c r="F105" s="6" t="s">
        <v>15</v>
      </c>
      <c r="G105" s="6" t="s">
        <v>15</v>
      </c>
      <c r="H105" s="6" t="s">
        <v>8876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 t="s">
        <v>8840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 t="s">
        <v>8840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8877</v>
      </c>
      <c r="L107" s="6" t="s">
        <v>1049</v>
      </c>
      <c r="M107" s="6"/>
    </row>
    <row r="108" spans="2:13">
      <c r="B108" s="6" t="s">
        <v>229</v>
      </c>
      <c r="C108" s="6" t="s">
        <v>7775</v>
      </c>
      <c r="D108" s="6" t="s">
        <v>8840</v>
      </c>
      <c r="E108" s="6" t="s">
        <v>230</v>
      </c>
      <c r="F108" s="6" t="s">
        <v>15</v>
      </c>
      <c r="G108" s="6" t="s">
        <v>15</v>
      </c>
      <c r="H108" s="6" t="s">
        <v>8878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 t="s">
        <v>8840</v>
      </c>
      <c r="E109" s="6" t="s">
        <v>232</v>
      </c>
      <c r="F109" s="6"/>
      <c r="G109" s="6"/>
      <c r="H109" s="6"/>
      <c r="I109" s="6" t="s">
        <v>322</v>
      </c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 t="s">
        <v>8840</v>
      </c>
      <c r="E110" s="6" t="s">
        <v>234</v>
      </c>
      <c r="F110" s="6" t="s">
        <v>15</v>
      </c>
      <c r="G110" s="6" t="s">
        <v>15</v>
      </c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7775</v>
      </c>
      <c r="D111" s="6" t="s">
        <v>8840</v>
      </c>
      <c r="E111" s="6" t="s">
        <v>236</v>
      </c>
      <c r="F111" s="6" t="s">
        <v>15</v>
      </c>
      <c r="G111" s="6" t="s">
        <v>15</v>
      </c>
      <c r="H111" s="6" t="s">
        <v>8879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 t="s">
        <v>8840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6407</v>
      </c>
      <c r="K112" s="6"/>
      <c r="L112" s="6"/>
      <c r="M112" s="6"/>
    </row>
    <row r="113" spans="2:13">
      <c r="B113" s="6" t="s">
        <v>239</v>
      </c>
      <c r="C113" s="6" t="s">
        <v>7775</v>
      </c>
      <c r="D113" s="6" t="s">
        <v>8840</v>
      </c>
      <c r="E113" s="6" t="s">
        <v>240</v>
      </c>
      <c r="F113" s="6" t="s">
        <v>15</v>
      </c>
      <c r="G113" s="6" t="s">
        <v>15</v>
      </c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 t="s">
        <v>8840</v>
      </c>
      <c r="E114" s="6" t="s">
        <v>242</v>
      </c>
      <c r="F114" s="6" t="s">
        <v>264</v>
      </c>
      <c r="G114" s="6" t="s">
        <v>15</v>
      </c>
      <c r="H114" s="6"/>
      <c r="I114" s="6" t="s">
        <v>276</v>
      </c>
      <c r="J114" s="6" t="s">
        <v>6407</v>
      </c>
      <c r="K114" s="6"/>
      <c r="L114" s="6"/>
      <c r="M114" s="6"/>
    </row>
    <row r="115" spans="2:13">
      <c r="B115" s="6" t="s">
        <v>243</v>
      </c>
      <c r="C115" s="6" t="s">
        <v>7775</v>
      </c>
      <c r="D115" s="6" t="s">
        <v>8840</v>
      </c>
      <c r="E115" s="6" t="s">
        <v>244</v>
      </c>
      <c r="F115" s="6" t="s">
        <v>15</v>
      </c>
      <c r="G115" s="6" t="s">
        <v>15</v>
      </c>
      <c r="H115" s="6" t="s">
        <v>8880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7775</v>
      </c>
      <c r="D116" s="6" t="s">
        <v>8840</v>
      </c>
      <c r="E116" s="6" t="s">
        <v>246</v>
      </c>
      <c r="F116" s="6" t="s">
        <v>15</v>
      </c>
      <c r="G116" s="6" t="s">
        <v>15</v>
      </c>
      <c r="H116" s="6" t="s">
        <v>8881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 t="s">
        <v>8840</v>
      </c>
      <c r="E117" s="6" t="s">
        <v>248</v>
      </c>
      <c r="F117" s="6" t="s">
        <v>15</v>
      </c>
      <c r="G117" s="6" t="s">
        <v>15</v>
      </c>
      <c r="H117" s="6" t="s">
        <v>8882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 t="s">
        <v>8840</v>
      </c>
      <c r="E118" s="6" t="s">
        <v>250</v>
      </c>
      <c r="F118" s="6" t="s">
        <v>15</v>
      </c>
      <c r="G118" s="6" t="s">
        <v>15</v>
      </c>
      <c r="H118" s="6" t="s">
        <v>8883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 t="s">
        <v>8840</v>
      </c>
      <c r="E119" s="6" t="s">
        <v>252</v>
      </c>
      <c r="F119" s="6" t="s">
        <v>264</v>
      </c>
      <c r="G119" s="6" t="s">
        <v>15</v>
      </c>
      <c r="H119" s="6"/>
      <c r="I119" s="6" t="s">
        <v>276</v>
      </c>
      <c r="J119" s="6" t="s">
        <v>6407</v>
      </c>
      <c r="K119" s="6"/>
      <c r="L119" s="6"/>
      <c r="M119" s="6"/>
    </row>
    <row r="120" spans="2:13">
      <c r="B120" s="6" t="s">
        <v>253</v>
      </c>
      <c r="C120" s="6" t="s">
        <v>7775</v>
      </c>
      <c r="D120" s="6" t="s">
        <v>8840</v>
      </c>
      <c r="E120" s="6" t="s">
        <v>254</v>
      </c>
      <c r="F120" s="6" t="s">
        <v>15</v>
      </c>
      <c r="G120" s="6" t="s">
        <v>15</v>
      </c>
      <c r="H120" s="6" t="s">
        <v>8884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 t="s">
        <v>8840</v>
      </c>
      <c r="E121" s="6" t="s">
        <v>256</v>
      </c>
      <c r="F121" s="6" t="s">
        <v>15</v>
      </c>
      <c r="G121" s="6" t="s">
        <v>15</v>
      </c>
      <c r="H121" s="6" t="s">
        <v>8885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 t="s">
        <v>8840</v>
      </c>
      <c r="E122" s="6" t="s">
        <v>258</v>
      </c>
      <c r="F122" s="6" t="s">
        <v>15</v>
      </c>
      <c r="G122" s="6" t="s">
        <v>15</v>
      </c>
      <c r="H122" s="6" t="s">
        <v>8886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7775</v>
      </c>
      <c r="D123" s="6" t="s">
        <v>8840</v>
      </c>
      <c r="E123" s="6" t="s">
        <v>260</v>
      </c>
      <c r="F123" s="6"/>
      <c r="G123" s="6"/>
      <c r="H123" s="6"/>
      <c r="I123" s="6" t="s">
        <v>8843</v>
      </c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 t="s">
        <v>8840</v>
      </c>
      <c r="E124" s="6" t="s">
        <v>262</v>
      </c>
      <c r="F124" s="6"/>
      <c r="G124" s="6"/>
      <c r="H124" s="6"/>
      <c r="I124" s="6" t="s">
        <v>8843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07DF7-B9E4-4E0E-B655-4FA90DD3135D}">
  <sheetPr codeName="Sheet230"/>
  <dimension ref="B2:M124"/>
  <sheetViews>
    <sheetView workbookViewId="0">
      <selection activeCell="D3" sqref="D3:L124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9.625" customWidth="1"/>
    <col min="9" max="9" width="58.625" customWidth="1"/>
    <col min="10" max="10" width="36.375" customWidth="1"/>
    <col min="11" max="11" width="84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7775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7775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>
      <c r="B5" s="6" t="s">
        <v>19</v>
      </c>
      <c r="C5" s="6" t="s">
        <v>7775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>
      <c r="B6" s="6" t="s">
        <v>21</v>
      </c>
      <c r="C6" s="6" t="s">
        <v>7775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7775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7775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7775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7775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>
      <c r="B11" s="6" t="s">
        <v>33</v>
      </c>
      <c r="C11" s="6" t="s">
        <v>7775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7775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>
      <c r="B13" s="6" t="s">
        <v>37</v>
      </c>
      <c r="C13" s="6" t="s">
        <v>7775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7775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7775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7775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>
      <c r="B17" s="6" t="s">
        <v>45</v>
      </c>
      <c r="C17" s="6" t="s">
        <v>7775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>
      <c r="B18" s="6" t="s">
        <v>47</v>
      </c>
      <c r="C18" s="6" t="s">
        <v>7775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>
      <c r="B19" s="6" t="s">
        <v>50</v>
      </c>
      <c r="C19" s="6" t="s">
        <v>7775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>
      <c r="B20" s="6" t="s">
        <v>52</v>
      </c>
      <c r="C20" s="6" t="s">
        <v>7775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7775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7775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7775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7775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>
      <c r="B25" s="6" t="s">
        <v>62</v>
      </c>
      <c r="C25" s="6" t="s">
        <v>7775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>
      <c r="B26" s="6" t="s">
        <v>64</v>
      </c>
      <c r="C26" s="6" t="s">
        <v>7775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7775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7775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7775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7775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7775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7775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7775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7775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7775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7775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7775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7775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7775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7775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7775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7775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7775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7775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7775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7775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7775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7775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>
      <c r="B49" s="6" t="s">
        <v>110</v>
      </c>
      <c r="C49" s="6" t="s">
        <v>7775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7775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>
      <c r="B51" s="6" t="s">
        <v>114</v>
      </c>
      <c r="C51" s="6" t="s">
        <v>7775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>
      <c r="B52" s="6" t="s">
        <v>116</v>
      </c>
      <c r="C52" s="6" t="s">
        <v>7775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7775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>
      <c r="B54" s="6" t="s">
        <v>120</v>
      </c>
      <c r="C54" s="6" t="s">
        <v>7775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>
      <c r="B55" s="6" t="s">
        <v>122</v>
      </c>
      <c r="C55" s="6" t="s">
        <v>7775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7775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>
      <c r="B57" s="6" t="s">
        <v>126</v>
      </c>
      <c r="C57" s="6" t="s">
        <v>7775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7775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7775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7775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7775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7775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7775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>
      <c r="B64" s="6" t="s">
        <v>140</v>
      </c>
      <c r="C64" s="6" t="s">
        <v>7775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>
      <c r="B65" s="6" t="s">
        <v>142</v>
      </c>
      <c r="C65" s="6" t="s">
        <v>7775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7775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>
      <c r="B67" s="6" t="s">
        <v>146</v>
      </c>
      <c r="C67" s="6" t="s">
        <v>7775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7775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>
      <c r="B69" s="6" t="s">
        <v>150</v>
      </c>
      <c r="C69" s="6" t="s">
        <v>7775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7775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7775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7775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7775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7775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7775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7775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7775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7775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7775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7775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7775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7775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7775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7775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7775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7775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>
      <c r="B87" s="6" t="s">
        <v>186</v>
      </c>
      <c r="C87" s="6" t="s">
        <v>7775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7775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7775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7775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>
      <c r="B91" s="6" t="s">
        <v>194</v>
      </c>
      <c r="C91" s="6" t="s">
        <v>7775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>
      <c r="B92" s="6" t="s">
        <v>196</v>
      </c>
      <c r="C92" s="6" t="s">
        <v>7775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7775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7775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7775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7775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7775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7775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7775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7775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7775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7775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7775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7775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7775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7775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7775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>
      <c r="B108" s="6" t="s">
        <v>229</v>
      </c>
      <c r="C108" s="6" t="s">
        <v>7775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7775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7775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>
      <c r="B111" s="6" t="s">
        <v>235</v>
      </c>
      <c r="C111" s="6" t="s">
        <v>7775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>
      <c r="B112" s="6" t="s">
        <v>237</v>
      </c>
      <c r="C112" s="6" t="s">
        <v>7775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>
      <c r="B113" s="6" t="s">
        <v>239</v>
      </c>
      <c r="C113" s="6" t="s">
        <v>7775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7775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7775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>
      <c r="B116" s="6" t="s">
        <v>245</v>
      </c>
      <c r="C116" s="6" t="s">
        <v>7775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>
      <c r="B117" s="6" t="s">
        <v>247</v>
      </c>
      <c r="C117" s="6" t="s">
        <v>7775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7775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7775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7775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7775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7775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7775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7775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70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89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/>
      <c r="D3" s="6"/>
      <c r="E3" s="6" t="s">
        <v>14</v>
      </c>
      <c r="F3" s="6" t="s">
        <v>15</v>
      </c>
      <c r="G3" s="6" t="s">
        <v>15</v>
      </c>
      <c r="H3" s="6" t="s">
        <v>8887</v>
      </c>
      <c r="I3" s="6" t="s">
        <v>8887</v>
      </c>
      <c r="J3" s="6"/>
      <c r="K3" s="6"/>
      <c r="L3" s="6"/>
      <c r="M3" s="6"/>
    </row>
    <row r="4" spans="2:13">
      <c r="B4" s="6" t="s">
        <v>17</v>
      </c>
      <c r="C4" s="6"/>
      <c r="D4" s="6"/>
      <c r="E4" s="6" t="s">
        <v>18</v>
      </c>
      <c r="F4" s="6" t="s">
        <v>15</v>
      </c>
      <c r="G4" s="6" t="s">
        <v>15</v>
      </c>
      <c r="H4" s="6" t="s">
        <v>8887</v>
      </c>
      <c r="I4" s="6" t="s">
        <v>8887</v>
      </c>
      <c r="J4" s="6"/>
      <c r="K4" s="6"/>
      <c r="L4" s="6"/>
      <c r="M4" s="6"/>
    </row>
    <row r="5" spans="2:13">
      <c r="B5" s="6" t="s">
        <v>19</v>
      </c>
      <c r="C5" s="6"/>
      <c r="D5" s="6"/>
      <c r="E5" s="6" t="s">
        <v>20</v>
      </c>
      <c r="F5" s="6" t="s">
        <v>15</v>
      </c>
      <c r="G5" s="6" t="s">
        <v>15</v>
      </c>
      <c r="H5" s="6" t="s">
        <v>8887</v>
      </c>
      <c r="I5" s="6" t="s">
        <v>8887</v>
      </c>
      <c r="J5" s="6"/>
      <c r="K5" s="6"/>
      <c r="L5" s="6"/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 t="s">
        <v>15</v>
      </c>
      <c r="I6" s="6" t="s">
        <v>15</v>
      </c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 t="s">
        <v>15</v>
      </c>
      <c r="I7" s="6" t="s">
        <v>15</v>
      </c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 t="s">
        <v>15</v>
      </c>
      <c r="I8" s="6" t="s">
        <v>15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 t="s">
        <v>15</v>
      </c>
      <c r="I9" s="6" t="s">
        <v>15</v>
      </c>
      <c r="J9" s="6"/>
      <c r="K9" s="6"/>
      <c r="L9" s="6"/>
      <c r="M9" s="6"/>
    </row>
    <row r="10" spans="2:13">
      <c r="B10" s="6" t="s">
        <v>31</v>
      </c>
      <c r="C10" s="6"/>
      <c r="D10" s="6"/>
      <c r="E10" s="6" t="s">
        <v>32</v>
      </c>
      <c r="F10" s="6" t="s">
        <v>15</v>
      </c>
      <c r="G10" s="6" t="s">
        <v>15</v>
      </c>
      <c r="H10" s="6" t="s">
        <v>8887</v>
      </c>
      <c r="I10" s="6" t="s">
        <v>8887</v>
      </c>
      <c r="J10" s="6"/>
      <c r="K10" s="6"/>
      <c r="L10" s="6"/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 t="s">
        <v>15</v>
      </c>
      <c r="I11" s="6" t="s">
        <v>15</v>
      </c>
      <c r="J11" s="6"/>
      <c r="K11" s="6"/>
      <c r="L11" s="6"/>
      <c r="M11" s="6"/>
    </row>
    <row r="12" spans="2:13">
      <c r="B12" s="6" t="s">
        <v>35</v>
      </c>
      <c r="C12" s="6"/>
      <c r="D12" s="6"/>
      <c r="E12" s="6" t="s">
        <v>36</v>
      </c>
      <c r="F12" s="6" t="s">
        <v>15</v>
      </c>
      <c r="G12" s="6" t="s">
        <v>15</v>
      </c>
      <c r="H12" s="6" t="s">
        <v>8887</v>
      </c>
      <c r="I12" s="6" t="s">
        <v>8887</v>
      </c>
      <c r="J12" s="6"/>
      <c r="K12" s="6"/>
      <c r="L12" s="6"/>
      <c r="M12" s="6"/>
    </row>
    <row r="13" spans="2:13">
      <c r="B13" s="6" t="s">
        <v>37</v>
      </c>
      <c r="C13" s="6"/>
      <c r="D13" s="6"/>
      <c r="E13" s="6" t="s">
        <v>38</v>
      </c>
      <c r="F13" s="6" t="s">
        <v>15</v>
      </c>
      <c r="G13" s="6" t="s">
        <v>15</v>
      </c>
      <c r="H13" s="6" t="s">
        <v>8887</v>
      </c>
      <c r="I13" s="6" t="s">
        <v>8887</v>
      </c>
      <c r="J13" s="6"/>
      <c r="K13" s="6"/>
      <c r="L13" s="6"/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 t="s">
        <v>15</v>
      </c>
      <c r="I14" s="6" t="s">
        <v>15</v>
      </c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 t="s">
        <v>15</v>
      </c>
      <c r="I15" s="6" t="s">
        <v>15</v>
      </c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/>
      <c r="E16" s="6" t="s">
        <v>44</v>
      </c>
      <c r="F16" s="6" t="s">
        <v>264</v>
      </c>
      <c r="G16" s="6" t="s">
        <v>264</v>
      </c>
      <c r="H16" s="6" t="s">
        <v>264</v>
      </c>
      <c r="I16" s="6" t="s">
        <v>264</v>
      </c>
      <c r="J16" s="6"/>
      <c r="K16" s="6" t="s">
        <v>8889</v>
      </c>
      <c r="L16" s="6" t="s">
        <v>2634</v>
      </c>
      <c r="M16" s="6"/>
    </row>
    <row r="17" spans="2:13">
      <c r="B17" s="6" t="s">
        <v>45</v>
      </c>
      <c r="C17" s="6"/>
      <c r="D17" s="6"/>
      <c r="E17" s="6" t="s">
        <v>46</v>
      </c>
      <c r="F17" s="6" t="s">
        <v>15</v>
      </c>
      <c r="G17" s="6" t="s">
        <v>15</v>
      </c>
      <c r="H17" s="6" t="s">
        <v>8887</v>
      </c>
      <c r="I17" s="6" t="s">
        <v>8887</v>
      </c>
      <c r="J17" s="6"/>
      <c r="K17" s="6"/>
      <c r="L17" s="6"/>
      <c r="M17" s="6"/>
    </row>
    <row r="18" spans="2:13">
      <c r="B18" s="6" t="s">
        <v>47</v>
      </c>
      <c r="C18" s="6" t="s">
        <v>8888</v>
      </c>
      <c r="D18" s="6"/>
      <c r="E18" s="6" t="s">
        <v>48</v>
      </c>
      <c r="F18" s="6" t="s">
        <v>264</v>
      </c>
      <c r="G18" s="6" t="s">
        <v>264</v>
      </c>
      <c r="H18" s="6" t="s">
        <v>264</v>
      </c>
      <c r="I18" s="6" t="s">
        <v>264</v>
      </c>
      <c r="J18" s="6"/>
      <c r="K18" s="6" t="s">
        <v>8890</v>
      </c>
      <c r="L18" s="6" t="s">
        <v>2634</v>
      </c>
      <c r="M18" s="6"/>
    </row>
    <row r="19" spans="2:13">
      <c r="B19" s="6" t="s">
        <v>50</v>
      </c>
      <c r="C19" s="6" t="s">
        <v>8888</v>
      </c>
      <c r="D19" s="6"/>
      <c r="E19" s="6" t="s">
        <v>51</v>
      </c>
      <c r="F19" s="6" t="s">
        <v>264</v>
      </c>
      <c r="G19" s="6" t="s">
        <v>264</v>
      </c>
      <c r="H19" s="6" t="s">
        <v>264</v>
      </c>
      <c r="I19" s="6" t="s">
        <v>264</v>
      </c>
      <c r="J19" s="6"/>
      <c r="K19" s="6" t="s">
        <v>8891</v>
      </c>
      <c r="L19" s="6" t="s">
        <v>2634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 t="s">
        <v>15</v>
      </c>
      <c r="I20" s="6" t="s">
        <v>15</v>
      </c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 t="s">
        <v>15</v>
      </c>
      <c r="I21" s="6" t="s">
        <v>15</v>
      </c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 t="s">
        <v>15</v>
      </c>
      <c r="I22" s="6" t="s">
        <v>15</v>
      </c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 t="s">
        <v>15</v>
      </c>
      <c r="I23" s="6" t="s">
        <v>15</v>
      </c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/>
      <c r="E24" s="6" t="s">
        <v>61</v>
      </c>
      <c r="F24" s="6" t="s">
        <v>264</v>
      </c>
      <c r="G24" s="6" t="s">
        <v>264</v>
      </c>
      <c r="H24" s="6" t="s">
        <v>264</v>
      </c>
      <c r="I24" s="6" t="s">
        <v>264</v>
      </c>
      <c r="J24" s="6"/>
      <c r="K24" s="6" t="s">
        <v>8892</v>
      </c>
      <c r="L24" s="6" t="s">
        <v>4336</v>
      </c>
      <c r="M24" s="6"/>
    </row>
    <row r="25" spans="2:13">
      <c r="B25" s="6" t="s">
        <v>62</v>
      </c>
      <c r="C25" s="6"/>
      <c r="D25" s="6"/>
      <c r="E25" s="6" t="s">
        <v>63</v>
      </c>
      <c r="F25" s="6" t="s">
        <v>15</v>
      </c>
      <c r="G25" s="6" t="s">
        <v>15</v>
      </c>
      <c r="H25" s="6" t="s">
        <v>8887</v>
      </c>
      <c r="I25" s="6" t="s">
        <v>8887</v>
      </c>
      <c r="J25" s="6"/>
      <c r="K25" s="6"/>
      <c r="L25" s="6"/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 t="s">
        <v>15</v>
      </c>
      <c r="I26" s="6" t="s">
        <v>15</v>
      </c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 t="s">
        <v>15</v>
      </c>
      <c r="I27" s="6" t="s">
        <v>15</v>
      </c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 t="s">
        <v>15</v>
      </c>
      <c r="I28" s="6" t="s">
        <v>15</v>
      </c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 t="s">
        <v>15</v>
      </c>
      <c r="I29" s="6" t="s">
        <v>15</v>
      </c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 t="s">
        <v>15</v>
      </c>
      <c r="I30" s="6" t="s">
        <v>15</v>
      </c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 t="s">
        <v>15</v>
      </c>
      <c r="I31" s="6" t="s">
        <v>15</v>
      </c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 t="s">
        <v>15</v>
      </c>
      <c r="I32" s="6" t="s">
        <v>15</v>
      </c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 t="s">
        <v>15</v>
      </c>
      <c r="I33" s="6" t="s">
        <v>15</v>
      </c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 t="s">
        <v>15</v>
      </c>
      <c r="I34" s="6" t="s">
        <v>15</v>
      </c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 t="s">
        <v>15</v>
      </c>
      <c r="I35" s="6" t="s">
        <v>15</v>
      </c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 t="s">
        <v>15</v>
      </c>
      <c r="I36" s="6" t="s">
        <v>15</v>
      </c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 t="s">
        <v>15</v>
      </c>
      <c r="I37" s="6" t="s">
        <v>15</v>
      </c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 t="s">
        <v>15</v>
      </c>
      <c r="I38" s="6" t="s">
        <v>15</v>
      </c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 t="s">
        <v>15</v>
      </c>
      <c r="I39" s="6" t="s">
        <v>15</v>
      </c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 t="s">
        <v>15</v>
      </c>
      <c r="I40" s="6" t="s">
        <v>15</v>
      </c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 t="s">
        <v>15</v>
      </c>
      <c r="I41" s="6" t="s">
        <v>15</v>
      </c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 t="s">
        <v>15</v>
      </c>
      <c r="I42" s="6" t="s">
        <v>15</v>
      </c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 t="s">
        <v>15</v>
      </c>
      <c r="I43" s="6" t="s">
        <v>15</v>
      </c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 t="s">
        <v>15</v>
      </c>
      <c r="I44" s="6" t="s">
        <v>15</v>
      </c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 t="s">
        <v>15</v>
      </c>
      <c r="I45" s="6" t="s">
        <v>15</v>
      </c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 t="s">
        <v>15</v>
      </c>
      <c r="I46" s="6" t="s">
        <v>15</v>
      </c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/>
      <c r="E47" s="6" t="s">
        <v>107</v>
      </c>
      <c r="F47" s="6" t="s">
        <v>264</v>
      </c>
      <c r="G47" s="6" t="s">
        <v>264</v>
      </c>
      <c r="H47" s="6" t="s">
        <v>264</v>
      </c>
      <c r="I47" s="6" t="s">
        <v>264</v>
      </c>
      <c r="J47" s="6"/>
      <c r="K47" s="6" t="s">
        <v>8893</v>
      </c>
      <c r="L47" s="6" t="s">
        <v>4336</v>
      </c>
      <c r="M47" s="6"/>
    </row>
    <row r="48" spans="2:13">
      <c r="B48" s="6" t="s">
        <v>108</v>
      </c>
      <c r="C48" s="6"/>
      <c r="D48" s="6"/>
      <c r="E48" s="6" t="s">
        <v>109</v>
      </c>
      <c r="F48" s="6" t="s">
        <v>15</v>
      </c>
      <c r="G48" s="6" t="s">
        <v>15</v>
      </c>
      <c r="H48" s="6" t="s">
        <v>8887</v>
      </c>
      <c r="I48" s="6" t="s">
        <v>8887</v>
      </c>
      <c r="J48" s="6"/>
      <c r="K48" s="6"/>
      <c r="L48" s="6"/>
      <c r="M48" s="6"/>
    </row>
    <row r="49" spans="2:13">
      <c r="B49" s="6" t="s">
        <v>110</v>
      </c>
      <c r="C49" s="6"/>
      <c r="D49" s="6"/>
      <c r="E49" s="6" t="s">
        <v>111</v>
      </c>
      <c r="F49" s="6" t="s">
        <v>15</v>
      </c>
      <c r="G49" s="6" t="s">
        <v>15</v>
      </c>
      <c r="H49" s="6" t="s">
        <v>8887</v>
      </c>
      <c r="I49" s="6" t="s">
        <v>8887</v>
      </c>
      <c r="J49" s="6"/>
      <c r="K49" s="6"/>
      <c r="L49" s="6"/>
      <c r="M49" s="6"/>
    </row>
    <row r="50" spans="2:13">
      <c r="B50" s="6" t="s">
        <v>112</v>
      </c>
      <c r="C50" s="6"/>
      <c r="D50" s="6"/>
      <c r="E50" s="6" t="s">
        <v>113</v>
      </c>
      <c r="F50" s="6" t="s">
        <v>15</v>
      </c>
      <c r="G50" s="6" t="s">
        <v>15</v>
      </c>
      <c r="H50" s="6" t="s">
        <v>8887</v>
      </c>
      <c r="I50" s="6" t="s">
        <v>8887</v>
      </c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/>
      <c r="E51" s="6" t="s">
        <v>115</v>
      </c>
      <c r="F51" s="6" t="s">
        <v>264</v>
      </c>
      <c r="G51" s="6" t="s">
        <v>264</v>
      </c>
      <c r="H51" s="6" t="s">
        <v>264</v>
      </c>
      <c r="I51" s="6" t="s">
        <v>264</v>
      </c>
      <c r="J51" s="6"/>
      <c r="K51" s="6" t="s">
        <v>8894</v>
      </c>
      <c r="L51" s="6" t="s">
        <v>2634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 t="s">
        <v>15</v>
      </c>
      <c r="I52" s="6" t="s">
        <v>15</v>
      </c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8887</v>
      </c>
      <c r="I53" s="6" t="s">
        <v>8887</v>
      </c>
      <c r="J53" s="6"/>
      <c r="K53" s="6"/>
      <c r="L53" s="6"/>
      <c r="M53" s="6"/>
    </row>
    <row r="54" spans="2:13">
      <c r="B54" s="6" t="s">
        <v>120</v>
      </c>
      <c r="C54" s="6"/>
      <c r="D54" s="6"/>
      <c r="E54" s="6" t="s">
        <v>121</v>
      </c>
      <c r="F54" s="6" t="s">
        <v>15</v>
      </c>
      <c r="G54" s="6" t="s">
        <v>15</v>
      </c>
      <c r="H54" s="6" t="s">
        <v>8887</v>
      </c>
      <c r="I54" s="6" t="s">
        <v>8887</v>
      </c>
      <c r="J54" s="6"/>
      <c r="K54" s="6"/>
      <c r="L54" s="6"/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 t="s">
        <v>15</v>
      </c>
      <c r="I55" s="6" t="s">
        <v>15</v>
      </c>
      <c r="J55" s="6"/>
      <c r="K55" s="6"/>
      <c r="L55" s="6"/>
      <c r="M55" s="6"/>
    </row>
    <row r="56" spans="2:13">
      <c r="B56" s="6" t="s">
        <v>124</v>
      </c>
      <c r="C56" s="6"/>
      <c r="D56" s="6"/>
      <c r="E56" s="6" t="s">
        <v>125</v>
      </c>
      <c r="F56" s="6" t="s">
        <v>15</v>
      </c>
      <c r="G56" s="6" t="s">
        <v>15</v>
      </c>
      <c r="H56" s="6" t="s">
        <v>8887</v>
      </c>
      <c r="I56" s="6" t="s">
        <v>8887</v>
      </c>
      <c r="J56" s="6"/>
      <c r="K56" s="6"/>
      <c r="L56" s="6"/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 t="s">
        <v>15</v>
      </c>
      <c r="I57" s="6" t="s">
        <v>15</v>
      </c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 t="s">
        <v>8887</v>
      </c>
      <c r="I58" s="6" t="s">
        <v>8887</v>
      </c>
      <c r="J58" s="6"/>
      <c r="K58" s="6"/>
      <c r="L58" s="6"/>
      <c r="M58" s="6"/>
    </row>
    <row r="59" spans="2:13">
      <c r="B59" s="6" t="s">
        <v>130</v>
      </c>
      <c r="C59" s="6"/>
      <c r="D59" s="6"/>
      <c r="E59" s="6" t="s">
        <v>131</v>
      </c>
      <c r="F59" s="6" t="s">
        <v>15</v>
      </c>
      <c r="G59" s="6" t="s">
        <v>15</v>
      </c>
      <c r="H59" s="6" t="s">
        <v>8887</v>
      </c>
      <c r="I59" s="6" t="s">
        <v>8887</v>
      </c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 t="s">
        <v>15</v>
      </c>
      <c r="G60" s="6" t="s">
        <v>15</v>
      </c>
      <c r="H60" s="6" t="s">
        <v>8887</v>
      </c>
      <c r="I60" s="6" t="s">
        <v>8887</v>
      </c>
      <c r="J60" s="6"/>
      <c r="K60" s="6"/>
      <c r="L60" s="6"/>
      <c r="M60" s="6"/>
    </row>
    <row r="61" spans="2:1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 t="s">
        <v>8887</v>
      </c>
      <c r="I61" s="6" t="s">
        <v>8887</v>
      </c>
      <c r="J61" s="6"/>
      <c r="K61" s="6"/>
      <c r="L61" s="6"/>
      <c r="M61" s="6"/>
    </row>
    <row r="62" spans="2:13">
      <c r="B62" s="6" t="s">
        <v>136</v>
      </c>
      <c r="C62" s="6"/>
      <c r="D62" s="6"/>
      <c r="E62" s="6" t="s">
        <v>137</v>
      </c>
      <c r="F62" s="6" t="s">
        <v>15</v>
      </c>
      <c r="G62" s="6" t="s">
        <v>15</v>
      </c>
      <c r="H62" s="6" t="s">
        <v>8887</v>
      </c>
      <c r="I62" s="6" t="s">
        <v>8887</v>
      </c>
      <c r="J62" s="6"/>
      <c r="K62" s="6"/>
      <c r="L62" s="6"/>
      <c r="M62" s="6"/>
    </row>
    <row r="63" spans="2:13">
      <c r="B63" s="6" t="s">
        <v>138</v>
      </c>
      <c r="C63" s="6"/>
      <c r="D63" s="6"/>
      <c r="E63" s="6" t="s">
        <v>139</v>
      </c>
      <c r="F63" s="6" t="s">
        <v>15</v>
      </c>
      <c r="G63" s="6" t="s">
        <v>15</v>
      </c>
      <c r="H63" s="6" t="s">
        <v>8887</v>
      </c>
      <c r="I63" s="6" t="s">
        <v>8887</v>
      </c>
      <c r="J63" s="6"/>
      <c r="K63" s="6"/>
      <c r="L63" s="6"/>
      <c r="M63" s="6"/>
    </row>
    <row r="64" spans="2:13">
      <c r="B64" s="6" t="s">
        <v>140</v>
      </c>
      <c r="C64" s="6" t="s">
        <v>8888</v>
      </c>
      <c r="D64" s="6"/>
      <c r="E64" s="6" t="s">
        <v>141</v>
      </c>
      <c r="F64" s="6" t="s">
        <v>264</v>
      </c>
      <c r="G64" s="6" t="s">
        <v>264</v>
      </c>
      <c r="H64" s="6" t="s">
        <v>264</v>
      </c>
      <c r="I64" s="6" t="s">
        <v>264</v>
      </c>
      <c r="J64" s="6"/>
      <c r="K64" s="6" t="s">
        <v>8895</v>
      </c>
      <c r="L64" s="6" t="s">
        <v>4336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 t="s">
        <v>15</v>
      </c>
      <c r="I65" s="6" t="s">
        <v>15</v>
      </c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 t="s">
        <v>15</v>
      </c>
      <c r="G66" s="6" t="s">
        <v>15</v>
      </c>
      <c r="H66" s="6" t="s">
        <v>8887</v>
      </c>
      <c r="I66" s="6" t="s">
        <v>8887</v>
      </c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 t="s">
        <v>15</v>
      </c>
      <c r="I67" s="6" t="s">
        <v>15</v>
      </c>
      <c r="J67" s="6"/>
      <c r="K67" s="6"/>
      <c r="L67" s="6"/>
      <c r="M67" s="6"/>
    </row>
    <row r="68" spans="2:13">
      <c r="B68" s="6" t="s">
        <v>148</v>
      </c>
      <c r="C68" s="6"/>
      <c r="D68" s="6"/>
      <c r="E68" s="6" t="s">
        <v>149</v>
      </c>
      <c r="F68" s="6" t="s">
        <v>15</v>
      </c>
      <c r="G68" s="6" t="s">
        <v>15</v>
      </c>
      <c r="H68" s="6" t="s">
        <v>8887</v>
      </c>
      <c r="I68" s="6" t="s">
        <v>8887</v>
      </c>
      <c r="J68" s="6"/>
      <c r="K68" s="6"/>
      <c r="L68" s="6"/>
      <c r="M68" s="6"/>
    </row>
    <row r="69" spans="2:13">
      <c r="B69" s="6" t="s">
        <v>150</v>
      </c>
      <c r="C69" s="6"/>
      <c r="D69" s="6"/>
      <c r="E69" s="6" t="s">
        <v>151</v>
      </c>
      <c r="F69" s="6" t="s">
        <v>15</v>
      </c>
      <c r="G69" s="6" t="s">
        <v>15</v>
      </c>
      <c r="H69" s="6" t="s">
        <v>8887</v>
      </c>
      <c r="I69" s="6" t="s">
        <v>8887</v>
      </c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 t="s">
        <v>15</v>
      </c>
      <c r="I70" s="6" t="s">
        <v>15</v>
      </c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 t="s">
        <v>15</v>
      </c>
      <c r="I71" s="6" t="s">
        <v>15</v>
      </c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 t="s">
        <v>15</v>
      </c>
      <c r="I72" s="6" t="s">
        <v>15</v>
      </c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 t="s">
        <v>15</v>
      </c>
      <c r="I73" s="6" t="s">
        <v>15</v>
      </c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 t="s">
        <v>15</v>
      </c>
      <c r="I74" s="6" t="s">
        <v>15</v>
      </c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 t="s">
        <v>15</v>
      </c>
      <c r="I75" s="6" t="s">
        <v>15</v>
      </c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 t="s">
        <v>15</v>
      </c>
      <c r="I76" s="6" t="s">
        <v>15</v>
      </c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 t="s">
        <v>15</v>
      </c>
      <c r="I77" s="6" t="s">
        <v>15</v>
      </c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 t="s">
        <v>15</v>
      </c>
      <c r="I78" s="6" t="s">
        <v>15</v>
      </c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 t="s">
        <v>15</v>
      </c>
      <c r="I79" s="6" t="s">
        <v>15</v>
      </c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 t="s">
        <v>15</v>
      </c>
      <c r="I80" s="6" t="s">
        <v>15</v>
      </c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 t="s">
        <v>15</v>
      </c>
      <c r="I81" s="6" t="s">
        <v>15</v>
      </c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8887</v>
      </c>
      <c r="I82" s="6" t="s">
        <v>8887</v>
      </c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15</v>
      </c>
      <c r="G83" s="6" t="s">
        <v>15</v>
      </c>
      <c r="H83" s="6" t="s">
        <v>8887</v>
      </c>
      <c r="I83" s="6" t="s">
        <v>8887</v>
      </c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 t="s">
        <v>15</v>
      </c>
      <c r="I84" s="6" t="s">
        <v>15</v>
      </c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 t="s">
        <v>15</v>
      </c>
      <c r="I85" s="6" t="s">
        <v>15</v>
      </c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 t="s">
        <v>15</v>
      </c>
      <c r="G86" s="6" t="s">
        <v>15</v>
      </c>
      <c r="H86" s="6" t="s">
        <v>8887</v>
      </c>
      <c r="I86" s="6" t="s">
        <v>8887</v>
      </c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 t="s">
        <v>15</v>
      </c>
      <c r="I87" s="6" t="s">
        <v>15</v>
      </c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 t="s">
        <v>15</v>
      </c>
      <c r="I88" s="6" t="s">
        <v>15</v>
      </c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 t="s">
        <v>15</v>
      </c>
      <c r="I89" s="6" t="s">
        <v>15</v>
      </c>
      <c r="J89" s="6"/>
      <c r="K89" s="6"/>
      <c r="L89" s="6"/>
      <c r="M89" s="6"/>
    </row>
    <row r="90" spans="2:13">
      <c r="B90" s="6" t="s">
        <v>192</v>
      </c>
      <c r="C90" s="6"/>
      <c r="D90" s="6"/>
      <c r="E90" s="6" t="s">
        <v>193</v>
      </c>
      <c r="F90" s="6" t="s">
        <v>15</v>
      </c>
      <c r="G90" s="6" t="s">
        <v>15</v>
      </c>
      <c r="H90" s="6" t="s">
        <v>8887</v>
      </c>
      <c r="I90" s="6" t="s">
        <v>8887</v>
      </c>
      <c r="J90" s="6"/>
      <c r="K90" s="6"/>
      <c r="L90" s="6"/>
      <c r="M90" s="6"/>
    </row>
    <row r="91" spans="2:13">
      <c r="B91" s="6" t="s">
        <v>194</v>
      </c>
      <c r="C91" s="6"/>
      <c r="D91" s="6"/>
      <c r="E91" s="6" t="s">
        <v>195</v>
      </c>
      <c r="F91" s="6" t="s">
        <v>15</v>
      </c>
      <c r="G91" s="6" t="s">
        <v>15</v>
      </c>
      <c r="H91" s="6" t="s">
        <v>8887</v>
      </c>
      <c r="I91" s="6" t="s">
        <v>8887</v>
      </c>
      <c r="J91" s="6"/>
      <c r="K91" s="6"/>
      <c r="L91" s="6"/>
      <c r="M91" s="6"/>
    </row>
    <row r="92" spans="2:1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8887</v>
      </c>
      <c r="I92" s="6" t="s">
        <v>8887</v>
      </c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 t="s">
        <v>15</v>
      </c>
      <c r="I93" s="6" t="s">
        <v>15</v>
      </c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8887</v>
      </c>
      <c r="I94" s="6" t="s">
        <v>8887</v>
      </c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8887</v>
      </c>
      <c r="I95" s="6" t="s">
        <v>8887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 t="s">
        <v>15</v>
      </c>
      <c r="I96" s="6" t="s">
        <v>15</v>
      </c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 t="s">
        <v>8887</v>
      </c>
      <c r="I97" s="6" t="s">
        <v>8887</v>
      </c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 t="s">
        <v>15</v>
      </c>
      <c r="I98" s="6" t="s">
        <v>15</v>
      </c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 t="s">
        <v>15</v>
      </c>
      <c r="I99" s="6" t="s">
        <v>15</v>
      </c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8887</v>
      </c>
      <c r="I100" s="6" t="s">
        <v>8887</v>
      </c>
      <c r="J100" s="6"/>
      <c r="K100" s="6"/>
      <c r="L100" s="6"/>
      <c r="M100" s="6"/>
    </row>
    <row r="101" spans="2:13">
      <c r="B101" s="6" t="s">
        <v>214</v>
      </c>
      <c r="C101" s="6"/>
      <c r="D101" s="6"/>
      <c r="E101" s="6" t="s">
        <v>215</v>
      </c>
      <c r="F101" s="6" t="s">
        <v>15</v>
      </c>
      <c r="G101" s="6" t="s">
        <v>15</v>
      </c>
      <c r="H101" s="6" t="s">
        <v>8887</v>
      </c>
      <c r="I101" s="6" t="s">
        <v>8887</v>
      </c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8887</v>
      </c>
      <c r="I102" s="6" t="s">
        <v>8887</v>
      </c>
      <c r="J102" s="6"/>
      <c r="K102" s="6"/>
      <c r="L102" s="6"/>
      <c r="M102" s="6"/>
    </row>
    <row r="103" spans="2:13">
      <c r="B103" s="6" t="s">
        <v>219</v>
      </c>
      <c r="C103" s="6"/>
      <c r="D103" s="6"/>
      <c r="E103" s="6" t="s">
        <v>220</v>
      </c>
      <c r="F103" s="6" t="s">
        <v>15</v>
      </c>
      <c r="G103" s="6" t="s">
        <v>15</v>
      </c>
      <c r="H103" s="6" t="s">
        <v>8887</v>
      </c>
      <c r="I103" s="6" t="s">
        <v>8887</v>
      </c>
      <c r="J103" s="6"/>
      <c r="K103" s="6"/>
      <c r="L103" s="6"/>
      <c r="M103" s="6"/>
    </row>
    <row r="104" spans="2:1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8887</v>
      </c>
      <c r="I104" s="6" t="s">
        <v>8887</v>
      </c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 t="s">
        <v>15</v>
      </c>
      <c r="G105" s="6" t="s">
        <v>15</v>
      </c>
      <c r="H105" s="6" t="s">
        <v>8887</v>
      </c>
      <c r="I105" s="6" t="s">
        <v>8887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 t="s">
        <v>15</v>
      </c>
      <c r="I106" s="6" t="s">
        <v>15</v>
      </c>
      <c r="J106" s="6"/>
      <c r="K106" s="6"/>
      <c r="L106" s="6"/>
      <c r="M106" s="6"/>
    </row>
    <row r="107" spans="2:13">
      <c r="B107" s="6" t="s">
        <v>227</v>
      </c>
      <c r="C107" s="6"/>
      <c r="D107" s="6"/>
      <c r="E107" s="6" t="s">
        <v>228</v>
      </c>
      <c r="F107" s="6" t="s">
        <v>15</v>
      </c>
      <c r="G107" s="6" t="s">
        <v>15</v>
      </c>
      <c r="H107" s="6" t="s">
        <v>8887</v>
      </c>
      <c r="I107" s="6" t="s">
        <v>8887</v>
      </c>
      <c r="J107" s="6"/>
      <c r="K107" s="6"/>
      <c r="L107" s="6"/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8887</v>
      </c>
      <c r="I108" s="6" t="s">
        <v>8887</v>
      </c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 t="s">
        <v>15</v>
      </c>
      <c r="I109" s="6" t="s">
        <v>15</v>
      </c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 t="s">
        <v>8887</v>
      </c>
      <c r="I110" s="6" t="s">
        <v>8887</v>
      </c>
      <c r="J110" s="6"/>
      <c r="K110" s="6"/>
      <c r="L110" s="6"/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15</v>
      </c>
      <c r="G111" s="6" t="s">
        <v>15</v>
      </c>
      <c r="H111" s="6" t="s">
        <v>8887</v>
      </c>
      <c r="I111" s="6" t="s">
        <v>8887</v>
      </c>
      <c r="J111" s="6"/>
      <c r="K111" s="6"/>
      <c r="L111" s="6"/>
      <c r="M111" s="6"/>
    </row>
    <row r="112" spans="2:13">
      <c r="B112" s="6" t="s">
        <v>237</v>
      </c>
      <c r="C112" s="6"/>
      <c r="D112" s="6"/>
      <c r="E112" s="6" t="s">
        <v>238</v>
      </c>
      <c r="F112" s="6" t="s">
        <v>15</v>
      </c>
      <c r="G112" s="6" t="s">
        <v>15</v>
      </c>
      <c r="H112" s="6" t="s">
        <v>8887</v>
      </c>
      <c r="I112" s="6" t="s">
        <v>8887</v>
      </c>
      <c r="J112" s="6"/>
      <c r="K112" s="6"/>
      <c r="L112" s="6"/>
      <c r="M112" s="6"/>
    </row>
    <row r="113" spans="2:13">
      <c r="B113" s="6" t="s">
        <v>239</v>
      </c>
      <c r="C113" s="6"/>
      <c r="D113" s="6"/>
      <c r="E113" s="6" t="s">
        <v>240</v>
      </c>
      <c r="F113" s="6" t="s">
        <v>15</v>
      </c>
      <c r="G113" s="6" t="s">
        <v>15</v>
      </c>
      <c r="H113" s="6" t="s">
        <v>8887</v>
      </c>
      <c r="I113" s="6" t="s">
        <v>8887</v>
      </c>
      <c r="J113" s="6"/>
      <c r="K113" s="6"/>
      <c r="L113" s="6"/>
      <c r="M113" s="6"/>
    </row>
    <row r="114" spans="2:13">
      <c r="B114" s="6" t="s">
        <v>241</v>
      </c>
      <c r="C114" s="6"/>
      <c r="D114" s="6"/>
      <c r="E114" s="6" t="s">
        <v>242</v>
      </c>
      <c r="F114" s="6" t="s">
        <v>15</v>
      </c>
      <c r="G114" s="6" t="s">
        <v>15</v>
      </c>
      <c r="H114" s="6" t="s">
        <v>8887</v>
      </c>
      <c r="I114" s="6" t="s">
        <v>8887</v>
      </c>
      <c r="J114" s="6"/>
      <c r="K114" s="6"/>
      <c r="L114" s="6"/>
      <c r="M114" s="6"/>
    </row>
    <row r="115" spans="2:13">
      <c r="B115" s="6" t="s">
        <v>243</v>
      </c>
      <c r="C115" s="6"/>
      <c r="D115" s="6"/>
      <c r="E115" s="6" t="s">
        <v>244</v>
      </c>
      <c r="F115" s="6" t="s">
        <v>15</v>
      </c>
      <c r="G115" s="6" t="s">
        <v>15</v>
      </c>
      <c r="H115" s="6" t="s">
        <v>8887</v>
      </c>
      <c r="I115" s="6" t="s">
        <v>8887</v>
      </c>
      <c r="J115" s="6"/>
      <c r="K115" s="6"/>
      <c r="L115" s="6"/>
      <c r="M115" s="6"/>
    </row>
    <row r="116" spans="2:13">
      <c r="B116" s="6" t="s">
        <v>245</v>
      </c>
      <c r="C116" s="6"/>
      <c r="D116" s="6"/>
      <c r="E116" s="6" t="s">
        <v>246</v>
      </c>
      <c r="F116" s="6" t="s">
        <v>15</v>
      </c>
      <c r="G116" s="6" t="s">
        <v>15</v>
      </c>
      <c r="H116" s="6" t="s">
        <v>8887</v>
      </c>
      <c r="I116" s="6" t="s">
        <v>8887</v>
      </c>
      <c r="J116" s="6"/>
      <c r="K116" s="6"/>
      <c r="L116" s="6"/>
      <c r="M116" s="6"/>
    </row>
    <row r="117" spans="2:13">
      <c r="B117" s="6" t="s">
        <v>247</v>
      </c>
      <c r="C117" s="6"/>
      <c r="D117" s="6"/>
      <c r="E117" s="6" t="s">
        <v>248</v>
      </c>
      <c r="F117" s="6" t="s">
        <v>15</v>
      </c>
      <c r="G117" s="6" t="s">
        <v>15</v>
      </c>
      <c r="H117" s="6" t="s">
        <v>8887</v>
      </c>
      <c r="I117" s="6" t="s">
        <v>8887</v>
      </c>
      <c r="J117" s="6"/>
      <c r="K117" s="6"/>
      <c r="L117" s="6"/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8887</v>
      </c>
      <c r="I118" s="6" t="s">
        <v>8887</v>
      </c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/>
      <c r="E119" s="6" t="s">
        <v>252</v>
      </c>
      <c r="F119" s="6" t="s">
        <v>264</v>
      </c>
      <c r="G119" s="6" t="s">
        <v>264</v>
      </c>
      <c r="H119" s="6" t="s">
        <v>264</v>
      </c>
      <c r="I119" s="6" t="s">
        <v>264</v>
      </c>
      <c r="J119" s="6"/>
      <c r="K119" s="6" t="s">
        <v>8896</v>
      </c>
      <c r="L119" s="6" t="s">
        <v>911</v>
      </c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8887</v>
      </c>
      <c r="I120" s="6" t="s">
        <v>8887</v>
      </c>
      <c r="J120" s="6"/>
      <c r="K120" s="6"/>
      <c r="L120" s="6"/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8887</v>
      </c>
      <c r="I121" s="6" t="s">
        <v>8887</v>
      </c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 t="s">
        <v>15</v>
      </c>
      <c r="G122" s="6" t="s">
        <v>15</v>
      </c>
      <c r="H122" s="6" t="s">
        <v>8887</v>
      </c>
      <c r="I122" s="6" t="s">
        <v>8887</v>
      </c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 t="s">
        <v>15</v>
      </c>
      <c r="I123" s="6" t="s">
        <v>15</v>
      </c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 t="s">
        <v>15</v>
      </c>
      <c r="I124" s="6" t="s">
        <v>15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1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5.25" customWidth="1"/>
    <col min="9" max="9" width="22.875" customWidth="1"/>
    <col min="10" max="10" width="36.3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8897</v>
      </c>
      <c r="E3" s="6" t="s">
        <v>14</v>
      </c>
      <c r="F3" s="6" t="s">
        <v>264</v>
      </c>
      <c r="G3" s="6" t="s">
        <v>264</v>
      </c>
      <c r="H3" s="6"/>
      <c r="I3" s="6"/>
      <c r="J3" s="6" t="s">
        <v>2203</v>
      </c>
      <c r="K3" s="6" t="s">
        <v>8898</v>
      </c>
      <c r="L3" s="6" t="s">
        <v>1624</v>
      </c>
      <c r="M3" s="6"/>
    </row>
    <row r="4" spans="2:13">
      <c r="B4" s="6" t="s">
        <v>17</v>
      </c>
      <c r="C4" s="6" t="s">
        <v>8888</v>
      </c>
      <c r="D4" s="6" t="s">
        <v>8897</v>
      </c>
      <c r="E4" s="6" t="s">
        <v>18</v>
      </c>
      <c r="F4" s="6" t="s">
        <v>264</v>
      </c>
      <c r="G4" s="6" t="s">
        <v>264</v>
      </c>
      <c r="H4" s="6"/>
      <c r="I4" s="6"/>
      <c r="J4" s="6" t="s">
        <v>2203</v>
      </c>
      <c r="K4" s="6" t="s">
        <v>8899</v>
      </c>
      <c r="L4" s="6" t="s">
        <v>7369</v>
      </c>
      <c r="M4" s="6"/>
    </row>
    <row r="5" spans="2:13">
      <c r="B5" s="6" t="s">
        <v>19</v>
      </c>
      <c r="C5" s="6" t="s">
        <v>8888</v>
      </c>
      <c r="D5" s="6" t="s">
        <v>8897</v>
      </c>
      <c r="E5" s="6" t="s">
        <v>20</v>
      </c>
      <c r="F5" s="6" t="s">
        <v>264</v>
      </c>
      <c r="G5" s="6" t="s">
        <v>264</v>
      </c>
      <c r="H5" s="6"/>
      <c r="I5" s="6"/>
      <c r="J5" s="6" t="s">
        <v>2203</v>
      </c>
      <c r="K5" s="6" t="s">
        <v>8900</v>
      </c>
      <c r="L5" s="6" t="s">
        <v>5226</v>
      </c>
      <c r="M5" s="6"/>
    </row>
    <row r="6" spans="2:13">
      <c r="B6" s="6" t="s">
        <v>21</v>
      </c>
      <c r="C6" s="6" t="s">
        <v>8888</v>
      </c>
      <c r="D6" s="6" t="s">
        <v>8897</v>
      </c>
      <c r="E6" s="6" t="s">
        <v>22</v>
      </c>
      <c r="F6" s="6"/>
      <c r="G6" s="6"/>
      <c r="H6" s="6"/>
      <c r="I6" s="6"/>
      <c r="J6" s="6" t="s">
        <v>2203</v>
      </c>
      <c r="K6" s="6" t="s">
        <v>2203</v>
      </c>
      <c r="L6" s="6" t="s">
        <v>2203</v>
      </c>
      <c r="M6" s="6"/>
    </row>
    <row r="7" spans="2:13">
      <c r="B7" s="6" t="s">
        <v>24</v>
      </c>
      <c r="C7" s="6" t="s">
        <v>8888</v>
      </c>
      <c r="D7" s="6" t="s">
        <v>8897</v>
      </c>
      <c r="E7" s="6" t="s">
        <v>25</v>
      </c>
      <c r="F7" s="6"/>
      <c r="G7" s="6"/>
      <c r="H7" s="6" t="s">
        <v>2203</v>
      </c>
      <c r="I7" s="6" t="s">
        <v>2203</v>
      </c>
      <c r="J7" s="6" t="s">
        <v>2203</v>
      </c>
      <c r="K7" s="6" t="s">
        <v>2203</v>
      </c>
      <c r="L7" s="6" t="s">
        <v>2203</v>
      </c>
      <c r="M7" s="6"/>
    </row>
    <row r="8" spans="2:13">
      <c r="B8" s="6" t="s">
        <v>27</v>
      </c>
      <c r="C8" s="6" t="s">
        <v>8888</v>
      </c>
      <c r="D8" s="6" t="s">
        <v>8897</v>
      </c>
      <c r="E8" s="6" t="s">
        <v>28</v>
      </c>
      <c r="F8" s="6"/>
      <c r="G8" s="6"/>
      <c r="H8" s="6"/>
      <c r="I8" s="6"/>
      <c r="J8" s="6" t="s">
        <v>2203</v>
      </c>
      <c r="K8" s="6" t="s">
        <v>2203</v>
      </c>
      <c r="L8" s="6" t="s">
        <v>2203</v>
      </c>
      <c r="M8" s="6"/>
    </row>
    <row r="9" spans="2:13">
      <c r="B9" s="6" t="s">
        <v>29</v>
      </c>
      <c r="C9" s="6" t="s">
        <v>8888</v>
      </c>
      <c r="D9" s="6" t="s">
        <v>8897</v>
      </c>
      <c r="E9" s="6" t="s">
        <v>30</v>
      </c>
      <c r="F9" s="6"/>
      <c r="G9" s="6"/>
      <c r="H9" s="6" t="s">
        <v>2203</v>
      </c>
      <c r="I9" s="6" t="s">
        <v>2203</v>
      </c>
      <c r="J9" s="6" t="s">
        <v>2203</v>
      </c>
      <c r="K9" s="6" t="s">
        <v>2203</v>
      </c>
      <c r="L9" s="6" t="s">
        <v>2203</v>
      </c>
      <c r="M9" s="6"/>
    </row>
    <row r="10" spans="2:13">
      <c r="B10" s="6" t="s">
        <v>31</v>
      </c>
      <c r="C10" s="6" t="s">
        <v>8888</v>
      </c>
      <c r="D10" s="6" t="s">
        <v>8897</v>
      </c>
      <c r="E10" s="6" t="s">
        <v>32</v>
      </c>
      <c r="F10" s="6" t="s">
        <v>264</v>
      </c>
      <c r="G10" s="6" t="s">
        <v>264</v>
      </c>
      <c r="H10" s="6"/>
      <c r="I10" s="6"/>
      <c r="J10" s="6" t="s">
        <v>2203</v>
      </c>
      <c r="K10" s="6" t="s">
        <v>8901</v>
      </c>
      <c r="L10" s="6" t="s">
        <v>5226</v>
      </c>
      <c r="M10" s="6"/>
    </row>
    <row r="11" spans="2:13">
      <c r="B11" s="6" t="s">
        <v>33</v>
      </c>
      <c r="C11" s="6" t="s">
        <v>8888</v>
      </c>
      <c r="D11" s="6" t="s">
        <v>8897</v>
      </c>
      <c r="E11" s="6" t="s">
        <v>34</v>
      </c>
      <c r="F11" s="6"/>
      <c r="G11" s="6"/>
      <c r="H11" s="6"/>
      <c r="I11" s="6"/>
      <c r="J11" s="6" t="s">
        <v>2203</v>
      </c>
      <c r="K11" s="6" t="s">
        <v>2203</v>
      </c>
      <c r="L11" s="6" t="s">
        <v>2203</v>
      </c>
      <c r="M11" s="6"/>
    </row>
    <row r="12" spans="2:13">
      <c r="B12" s="6" t="s">
        <v>35</v>
      </c>
      <c r="C12" s="6" t="s">
        <v>8888</v>
      </c>
      <c r="D12" s="6" t="s">
        <v>8897</v>
      </c>
      <c r="E12" s="6" t="s">
        <v>36</v>
      </c>
      <c r="F12" s="6" t="s">
        <v>264</v>
      </c>
      <c r="G12" s="6" t="s">
        <v>264</v>
      </c>
      <c r="H12" s="6"/>
      <c r="I12" s="6"/>
      <c r="J12" s="6" t="s">
        <v>2203</v>
      </c>
      <c r="K12" s="6" t="s">
        <v>8902</v>
      </c>
      <c r="L12" s="6" t="s">
        <v>7369</v>
      </c>
      <c r="M12" s="6"/>
    </row>
    <row r="13" spans="2:13">
      <c r="B13" s="6" t="s">
        <v>37</v>
      </c>
      <c r="C13" s="6" t="s">
        <v>8888</v>
      </c>
      <c r="D13" s="6" t="s">
        <v>8897</v>
      </c>
      <c r="E13" s="6" t="s">
        <v>38</v>
      </c>
      <c r="F13" s="6" t="s">
        <v>264</v>
      </c>
      <c r="G13" s="6" t="s">
        <v>264</v>
      </c>
      <c r="H13" s="6"/>
      <c r="I13" s="6"/>
      <c r="J13" s="6" t="s">
        <v>2203</v>
      </c>
      <c r="K13" s="6" t="s">
        <v>8903</v>
      </c>
      <c r="L13" s="6" t="s">
        <v>8904</v>
      </c>
      <c r="M13" s="6"/>
    </row>
    <row r="14" spans="2:13">
      <c r="B14" s="6" t="s">
        <v>39</v>
      </c>
      <c r="C14" s="6" t="s">
        <v>8888</v>
      </c>
      <c r="D14" s="6" t="s">
        <v>8897</v>
      </c>
      <c r="E14" s="6" t="s">
        <v>40</v>
      </c>
      <c r="F14" s="6"/>
      <c r="G14" s="6"/>
      <c r="H14" s="6"/>
      <c r="I14" s="6"/>
      <c r="J14" s="6" t="s">
        <v>2203</v>
      </c>
      <c r="K14" s="6" t="s">
        <v>2203</v>
      </c>
      <c r="L14" s="6" t="s">
        <v>2203</v>
      </c>
      <c r="M14" s="6"/>
    </row>
    <row r="15" spans="2:13">
      <c r="B15" s="6" t="s">
        <v>41</v>
      </c>
      <c r="C15" s="6" t="s">
        <v>8888</v>
      </c>
      <c r="D15" s="6" t="s">
        <v>8897</v>
      </c>
      <c r="E15" s="6" t="s">
        <v>42</v>
      </c>
      <c r="F15" s="6"/>
      <c r="G15" s="6"/>
      <c r="H15" s="6" t="s">
        <v>2203</v>
      </c>
      <c r="I15" s="6" t="s">
        <v>2203</v>
      </c>
      <c r="J15" s="6" t="s">
        <v>2203</v>
      </c>
      <c r="K15" s="6" t="s">
        <v>2203</v>
      </c>
      <c r="L15" s="6" t="s">
        <v>2203</v>
      </c>
      <c r="M15" s="6"/>
    </row>
    <row r="16" spans="2:13">
      <c r="B16" s="6" t="s">
        <v>43</v>
      </c>
      <c r="C16" s="6" t="s">
        <v>8888</v>
      </c>
      <c r="D16" s="6" t="s">
        <v>8897</v>
      </c>
      <c r="E16" s="6" t="s">
        <v>44</v>
      </c>
      <c r="F16" s="6" t="s">
        <v>264</v>
      </c>
      <c r="G16" s="6" t="s">
        <v>264</v>
      </c>
      <c r="H16" s="6"/>
      <c r="I16" s="6"/>
      <c r="J16" s="6" t="s">
        <v>2203</v>
      </c>
      <c r="K16" s="6" t="s">
        <v>8905</v>
      </c>
      <c r="L16" s="6" t="s">
        <v>986</v>
      </c>
      <c r="M16" s="6"/>
    </row>
    <row r="17" spans="2:13">
      <c r="B17" s="6" t="s">
        <v>45</v>
      </c>
      <c r="C17" s="6" t="s">
        <v>8888</v>
      </c>
      <c r="D17" s="6" t="s">
        <v>8897</v>
      </c>
      <c r="E17" s="6" t="s">
        <v>46</v>
      </c>
      <c r="F17" s="6" t="s">
        <v>264</v>
      </c>
      <c r="G17" s="6" t="s">
        <v>264</v>
      </c>
      <c r="H17" s="6"/>
      <c r="I17" s="6"/>
      <c r="J17" s="6" t="s">
        <v>2203</v>
      </c>
      <c r="K17" s="6" t="s">
        <v>8906</v>
      </c>
      <c r="L17" s="6" t="s">
        <v>783</v>
      </c>
      <c r="M17" s="6"/>
    </row>
    <row r="18" spans="2:13">
      <c r="B18" s="6" t="s">
        <v>47</v>
      </c>
      <c r="C18" s="6" t="s">
        <v>8888</v>
      </c>
      <c r="D18" s="6" t="s">
        <v>8897</v>
      </c>
      <c r="E18" s="6" t="s">
        <v>48</v>
      </c>
      <c r="F18" s="6" t="s">
        <v>264</v>
      </c>
      <c r="G18" s="6" t="s">
        <v>264</v>
      </c>
      <c r="H18" s="6"/>
      <c r="I18" s="6"/>
      <c r="J18" s="6" t="s">
        <v>2203</v>
      </c>
      <c r="K18" s="6" t="s">
        <v>8907</v>
      </c>
      <c r="L18" s="6" t="s">
        <v>5226</v>
      </c>
      <c r="M18" s="6"/>
    </row>
    <row r="19" spans="2:13">
      <c r="B19" s="6" t="s">
        <v>50</v>
      </c>
      <c r="C19" s="6" t="s">
        <v>8888</v>
      </c>
      <c r="D19" s="6" t="s">
        <v>8897</v>
      </c>
      <c r="E19" s="6" t="s">
        <v>51</v>
      </c>
      <c r="F19" s="6" t="s">
        <v>264</v>
      </c>
      <c r="G19" s="6" t="s">
        <v>264</v>
      </c>
      <c r="H19" s="6"/>
      <c r="I19" s="6"/>
      <c r="J19" s="6" t="s">
        <v>2203</v>
      </c>
      <c r="K19" s="6" t="s">
        <v>8908</v>
      </c>
      <c r="L19" s="6" t="s">
        <v>986</v>
      </c>
      <c r="M19" s="6"/>
    </row>
    <row r="20" spans="2:13">
      <c r="B20" s="6" t="s">
        <v>52</v>
      </c>
      <c r="C20" s="6" t="s">
        <v>8888</v>
      </c>
      <c r="D20" s="6" t="s">
        <v>8897</v>
      </c>
      <c r="E20" s="6" t="s">
        <v>53</v>
      </c>
      <c r="F20" s="6"/>
      <c r="G20" s="6"/>
      <c r="H20" s="6" t="s">
        <v>2203</v>
      </c>
      <c r="I20" s="6" t="s">
        <v>2203</v>
      </c>
      <c r="J20" s="6" t="s">
        <v>2203</v>
      </c>
      <c r="K20" s="6" t="s">
        <v>2203</v>
      </c>
      <c r="L20" s="6" t="s">
        <v>2203</v>
      </c>
      <c r="M20" s="6"/>
    </row>
    <row r="21" spans="2:13">
      <c r="B21" s="6" t="s">
        <v>54</v>
      </c>
      <c r="C21" s="6" t="s">
        <v>8888</v>
      </c>
      <c r="D21" s="6" t="s">
        <v>8897</v>
      </c>
      <c r="E21" s="6" t="s">
        <v>55</v>
      </c>
      <c r="F21" s="6"/>
      <c r="G21" s="6"/>
      <c r="H21" s="6" t="s">
        <v>2203</v>
      </c>
      <c r="I21" s="6" t="s">
        <v>2203</v>
      </c>
      <c r="J21" s="6" t="s">
        <v>2203</v>
      </c>
      <c r="K21" s="6" t="s">
        <v>2203</v>
      </c>
      <c r="L21" s="6" t="s">
        <v>2203</v>
      </c>
      <c r="M21" s="6"/>
    </row>
    <row r="22" spans="2:13">
      <c r="B22" s="6" t="s">
        <v>56</v>
      </c>
      <c r="C22" s="6" t="s">
        <v>8888</v>
      </c>
      <c r="D22" s="6" t="s">
        <v>8897</v>
      </c>
      <c r="E22" s="6" t="s">
        <v>57</v>
      </c>
      <c r="F22" s="6"/>
      <c r="G22" s="6"/>
      <c r="H22" s="6" t="s">
        <v>2203</v>
      </c>
      <c r="I22" s="6" t="s">
        <v>2203</v>
      </c>
      <c r="J22" s="6" t="s">
        <v>2203</v>
      </c>
      <c r="K22" s="6" t="s">
        <v>2203</v>
      </c>
      <c r="L22" s="6" t="s">
        <v>2203</v>
      </c>
      <c r="M22" s="6"/>
    </row>
    <row r="23" spans="2:13">
      <c r="B23" s="6" t="s">
        <v>58</v>
      </c>
      <c r="C23" s="6" t="s">
        <v>8888</v>
      </c>
      <c r="D23" s="6" t="s">
        <v>8897</v>
      </c>
      <c r="E23" s="6" t="s">
        <v>59</v>
      </c>
      <c r="F23" s="6"/>
      <c r="G23" s="6"/>
      <c r="H23" s="6"/>
      <c r="I23" s="6"/>
      <c r="J23" s="6" t="s">
        <v>2203</v>
      </c>
      <c r="K23" s="6" t="s">
        <v>2203</v>
      </c>
      <c r="L23" s="6" t="s">
        <v>2203</v>
      </c>
      <c r="M23" s="6"/>
    </row>
    <row r="24" spans="2:13">
      <c r="B24" s="6" t="s">
        <v>60</v>
      </c>
      <c r="C24" s="6" t="s">
        <v>8888</v>
      </c>
      <c r="D24" s="6" t="s">
        <v>8897</v>
      </c>
      <c r="E24" s="6" t="s">
        <v>61</v>
      </c>
      <c r="F24" s="6" t="s">
        <v>264</v>
      </c>
      <c r="G24" s="6" t="s">
        <v>264</v>
      </c>
      <c r="H24" s="6"/>
      <c r="I24" s="6"/>
      <c r="J24" s="6" t="s">
        <v>2203</v>
      </c>
      <c r="K24" s="6" t="s">
        <v>8909</v>
      </c>
      <c r="L24" s="6" t="s">
        <v>1629</v>
      </c>
      <c r="M24" s="6"/>
    </row>
    <row r="25" spans="2:13">
      <c r="B25" s="6" t="s">
        <v>62</v>
      </c>
      <c r="C25" s="6" t="s">
        <v>8888</v>
      </c>
      <c r="D25" s="6" t="s">
        <v>8897</v>
      </c>
      <c r="E25" s="6" t="s">
        <v>63</v>
      </c>
      <c r="F25" s="6" t="s">
        <v>264</v>
      </c>
      <c r="G25" s="6" t="s">
        <v>264</v>
      </c>
      <c r="H25" s="6"/>
      <c r="I25" s="6"/>
      <c r="J25" s="6" t="s">
        <v>2203</v>
      </c>
      <c r="K25" s="6" t="s">
        <v>8910</v>
      </c>
      <c r="L25" s="6" t="s">
        <v>8911</v>
      </c>
      <c r="M25" s="6"/>
    </row>
    <row r="26" spans="2:13">
      <c r="B26" s="6" t="s">
        <v>64</v>
      </c>
      <c r="C26" s="6" t="s">
        <v>8888</v>
      </c>
      <c r="D26" s="6" t="s">
        <v>8897</v>
      </c>
      <c r="E26" s="6" t="s">
        <v>65</v>
      </c>
      <c r="F26" s="6"/>
      <c r="G26" s="6"/>
      <c r="H26" s="6"/>
      <c r="I26" s="6"/>
      <c r="J26" s="6" t="s">
        <v>2203</v>
      </c>
      <c r="K26" s="6" t="s">
        <v>2203</v>
      </c>
      <c r="L26" s="6" t="s">
        <v>2203</v>
      </c>
      <c r="M26" s="6"/>
    </row>
    <row r="27" spans="2:13">
      <c r="B27" s="6" t="s">
        <v>66</v>
      </c>
      <c r="C27" s="6" t="s">
        <v>8888</v>
      </c>
      <c r="D27" s="6" t="s">
        <v>8897</v>
      </c>
      <c r="E27" s="6" t="s">
        <v>67</v>
      </c>
      <c r="F27" s="6"/>
      <c r="G27" s="6"/>
      <c r="H27" s="6"/>
      <c r="I27" s="6"/>
      <c r="J27" s="6" t="s">
        <v>2203</v>
      </c>
      <c r="K27" s="6" t="s">
        <v>2203</v>
      </c>
      <c r="L27" s="6" t="s">
        <v>2203</v>
      </c>
      <c r="M27" s="6"/>
    </row>
    <row r="28" spans="2:13">
      <c r="B28" s="6" t="s">
        <v>68</v>
      </c>
      <c r="C28" s="6" t="s">
        <v>8888</v>
      </c>
      <c r="D28" s="6" t="s">
        <v>8897</v>
      </c>
      <c r="E28" s="6" t="s">
        <v>69</v>
      </c>
      <c r="F28" s="6"/>
      <c r="G28" s="6"/>
      <c r="H28" s="6" t="s">
        <v>2203</v>
      </c>
      <c r="I28" s="6" t="s">
        <v>2203</v>
      </c>
      <c r="J28" s="6" t="s">
        <v>2203</v>
      </c>
      <c r="K28" s="6" t="s">
        <v>2203</v>
      </c>
      <c r="L28" s="6" t="s">
        <v>2203</v>
      </c>
      <c r="M28" s="6"/>
    </row>
    <row r="29" spans="2:13">
      <c r="B29" s="6" t="s">
        <v>70</v>
      </c>
      <c r="C29" s="6" t="s">
        <v>8888</v>
      </c>
      <c r="D29" s="6" t="s">
        <v>8897</v>
      </c>
      <c r="E29" s="6" t="s">
        <v>71</v>
      </c>
      <c r="F29" s="6"/>
      <c r="G29" s="6"/>
      <c r="H29" s="6" t="s">
        <v>2203</v>
      </c>
      <c r="I29" s="6" t="s">
        <v>2203</v>
      </c>
      <c r="J29" s="6" t="s">
        <v>2203</v>
      </c>
      <c r="K29" s="6" t="s">
        <v>2203</v>
      </c>
      <c r="L29" s="6" t="s">
        <v>2203</v>
      </c>
      <c r="M29" s="6"/>
    </row>
    <row r="30" spans="2:13">
      <c r="B30" s="6" t="s">
        <v>72</v>
      </c>
      <c r="C30" s="6" t="s">
        <v>8888</v>
      </c>
      <c r="D30" s="6" t="s">
        <v>8897</v>
      </c>
      <c r="E30" s="6" t="s">
        <v>73</v>
      </c>
      <c r="F30" s="6"/>
      <c r="G30" s="6"/>
      <c r="H30" s="6" t="s">
        <v>2203</v>
      </c>
      <c r="I30" s="6" t="s">
        <v>2203</v>
      </c>
      <c r="J30" s="6" t="s">
        <v>2203</v>
      </c>
      <c r="K30" s="6" t="s">
        <v>2203</v>
      </c>
      <c r="L30" s="6" t="s">
        <v>2203</v>
      </c>
      <c r="M30" s="6"/>
    </row>
    <row r="31" spans="2:13">
      <c r="B31" s="6" t="s">
        <v>74</v>
      </c>
      <c r="C31" s="6" t="s">
        <v>8888</v>
      </c>
      <c r="D31" s="6" t="s">
        <v>8897</v>
      </c>
      <c r="E31" s="6" t="s">
        <v>75</v>
      </c>
      <c r="F31" s="6"/>
      <c r="G31" s="6"/>
      <c r="H31" s="6" t="s">
        <v>2203</v>
      </c>
      <c r="I31" s="6" t="s">
        <v>2203</v>
      </c>
      <c r="J31" s="6" t="s">
        <v>2203</v>
      </c>
      <c r="K31" s="6" t="s">
        <v>2203</v>
      </c>
      <c r="L31" s="6" t="s">
        <v>2203</v>
      </c>
      <c r="M31" s="6"/>
    </row>
    <row r="32" spans="2:13">
      <c r="B32" s="6" t="s">
        <v>76</v>
      </c>
      <c r="C32" s="6" t="s">
        <v>8888</v>
      </c>
      <c r="D32" s="6" t="s">
        <v>8897</v>
      </c>
      <c r="E32" s="6" t="s">
        <v>77</v>
      </c>
      <c r="F32" s="6"/>
      <c r="G32" s="6"/>
      <c r="H32" s="6" t="s">
        <v>2203</v>
      </c>
      <c r="I32" s="6" t="s">
        <v>2203</v>
      </c>
      <c r="J32" s="6" t="s">
        <v>2203</v>
      </c>
      <c r="K32" s="6" t="s">
        <v>2203</v>
      </c>
      <c r="L32" s="6" t="s">
        <v>2203</v>
      </c>
      <c r="M32" s="6"/>
    </row>
    <row r="33" spans="2:13">
      <c r="B33" s="6" t="s">
        <v>78</v>
      </c>
      <c r="C33" s="6" t="s">
        <v>8888</v>
      </c>
      <c r="D33" s="6" t="s">
        <v>8897</v>
      </c>
      <c r="E33" s="6" t="s">
        <v>79</v>
      </c>
      <c r="F33" s="6"/>
      <c r="G33" s="6"/>
      <c r="H33" s="6" t="s">
        <v>2203</v>
      </c>
      <c r="I33" s="6" t="s">
        <v>2203</v>
      </c>
      <c r="J33" s="6" t="s">
        <v>2203</v>
      </c>
      <c r="K33" s="6" t="s">
        <v>2203</v>
      </c>
      <c r="L33" s="6" t="s">
        <v>2203</v>
      </c>
      <c r="M33" s="6"/>
    </row>
    <row r="34" spans="2:13">
      <c r="B34" s="6" t="s">
        <v>80</v>
      </c>
      <c r="C34" s="6" t="s">
        <v>8888</v>
      </c>
      <c r="D34" s="6" t="s">
        <v>8897</v>
      </c>
      <c r="E34" s="6" t="s">
        <v>81</v>
      </c>
      <c r="F34" s="6"/>
      <c r="G34" s="6"/>
      <c r="H34" s="6" t="s">
        <v>2203</v>
      </c>
      <c r="I34" s="6" t="s">
        <v>2203</v>
      </c>
      <c r="J34" s="6" t="s">
        <v>2203</v>
      </c>
      <c r="K34" s="6" t="s">
        <v>2203</v>
      </c>
      <c r="L34" s="6" t="s">
        <v>2203</v>
      </c>
      <c r="M34" s="6"/>
    </row>
    <row r="35" spans="2:13">
      <c r="B35" s="6" t="s">
        <v>82</v>
      </c>
      <c r="C35" s="6" t="s">
        <v>8888</v>
      </c>
      <c r="D35" s="6" t="s">
        <v>8897</v>
      </c>
      <c r="E35" s="6" t="s">
        <v>83</v>
      </c>
      <c r="F35" s="6"/>
      <c r="G35" s="6"/>
      <c r="H35" s="6" t="s">
        <v>2203</v>
      </c>
      <c r="I35" s="6" t="s">
        <v>2203</v>
      </c>
      <c r="J35" s="6" t="s">
        <v>2203</v>
      </c>
      <c r="K35" s="6" t="s">
        <v>2203</v>
      </c>
      <c r="L35" s="6" t="s">
        <v>2203</v>
      </c>
      <c r="M35" s="6"/>
    </row>
    <row r="36" spans="2:13">
      <c r="B36" s="6" t="s">
        <v>84</v>
      </c>
      <c r="C36" s="6" t="s">
        <v>8888</v>
      </c>
      <c r="D36" s="6" t="s">
        <v>8897</v>
      </c>
      <c r="E36" s="6" t="s">
        <v>85</v>
      </c>
      <c r="F36" s="6"/>
      <c r="G36" s="6"/>
      <c r="H36" s="6" t="s">
        <v>2203</v>
      </c>
      <c r="I36" s="6" t="s">
        <v>2203</v>
      </c>
      <c r="J36" s="6" t="s">
        <v>2203</v>
      </c>
      <c r="K36" s="6" t="s">
        <v>2203</v>
      </c>
      <c r="L36" s="6" t="s">
        <v>2203</v>
      </c>
      <c r="M36" s="6"/>
    </row>
    <row r="37" spans="2:13">
      <c r="B37" s="6" t="s">
        <v>86</v>
      </c>
      <c r="C37" s="6" t="s">
        <v>8888</v>
      </c>
      <c r="D37" s="6" t="s">
        <v>8897</v>
      </c>
      <c r="E37" s="6" t="s">
        <v>87</v>
      </c>
      <c r="F37" s="6"/>
      <c r="G37" s="6"/>
      <c r="H37" s="6" t="s">
        <v>2203</v>
      </c>
      <c r="I37" s="6" t="s">
        <v>2203</v>
      </c>
      <c r="J37" s="6" t="s">
        <v>2203</v>
      </c>
      <c r="K37" s="6" t="s">
        <v>2203</v>
      </c>
      <c r="L37" s="6" t="s">
        <v>2203</v>
      </c>
      <c r="M37" s="6"/>
    </row>
    <row r="38" spans="2:13">
      <c r="B38" s="6" t="s">
        <v>88</v>
      </c>
      <c r="C38" s="6" t="s">
        <v>8888</v>
      </c>
      <c r="D38" s="6" t="s">
        <v>8897</v>
      </c>
      <c r="E38" s="6" t="s">
        <v>89</v>
      </c>
      <c r="F38" s="6"/>
      <c r="G38" s="6"/>
      <c r="H38" s="6" t="s">
        <v>2203</v>
      </c>
      <c r="I38" s="6" t="s">
        <v>2203</v>
      </c>
      <c r="J38" s="6" t="s">
        <v>2203</v>
      </c>
      <c r="K38" s="6" t="s">
        <v>2203</v>
      </c>
      <c r="L38" s="6" t="s">
        <v>2203</v>
      </c>
      <c r="M38" s="6"/>
    </row>
    <row r="39" spans="2:13">
      <c r="B39" s="6" t="s">
        <v>90</v>
      </c>
      <c r="C39" s="6" t="s">
        <v>8888</v>
      </c>
      <c r="D39" s="6" t="s">
        <v>8897</v>
      </c>
      <c r="E39" s="6" t="s">
        <v>91</v>
      </c>
      <c r="F39" s="6"/>
      <c r="G39" s="6"/>
      <c r="H39" s="6" t="s">
        <v>2203</v>
      </c>
      <c r="I39" s="6" t="s">
        <v>2203</v>
      </c>
      <c r="J39" s="6" t="s">
        <v>2203</v>
      </c>
      <c r="K39" s="6" t="s">
        <v>2203</v>
      </c>
      <c r="L39" s="6" t="s">
        <v>2203</v>
      </c>
      <c r="M39" s="6"/>
    </row>
    <row r="40" spans="2:13">
      <c r="B40" s="6" t="s">
        <v>92</v>
      </c>
      <c r="C40" s="6" t="s">
        <v>8888</v>
      </c>
      <c r="D40" s="6" t="s">
        <v>8897</v>
      </c>
      <c r="E40" s="6" t="s">
        <v>93</v>
      </c>
      <c r="F40" s="6"/>
      <c r="G40" s="6"/>
      <c r="H40" s="6" t="s">
        <v>2203</v>
      </c>
      <c r="I40" s="6" t="s">
        <v>2203</v>
      </c>
      <c r="J40" s="6" t="s">
        <v>2203</v>
      </c>
      <c r="K40" s="6" t="s">
        <v>2203</v>
      </c>
      <c r="L40" s="6" t="s">
        <v>2203</v>
      </c>
      <c r="M40" s="6"/>
    </row>
    <row r="41" spans="2:13">
      <c r="B41" s="6" t="s">
        <v>94</v>
      </c>
      <c r="C41" s="6" t="s">
        <v>8888</v>
      </c>
      <c r="D41" s="6" t="s">
        <v>8897</v>
      </c>
      <c r="E41" s="6" t="s">
        <v>95</v>
      </c>
      <c r="F41" s="6"/>
      <c r="G41" s="6"/>
      <c r="H41" s="6" t="s">
        <v>2203</v>
      </c>
      <c r="I41" s="6" t="s">
        <v>2203</v>
      </c>
      <c r="J41" s="6" t="s">
        <v>2203</v>
      </c>
      <c r="K41" s="6" t="s">
        <v>2203</v>
      </c>
      <c r="L41" s="6" t="s">
        <v>2203</v>
      </c>
      <c r="M41" s="6"/>
    </row>
    <row r="42" spans="2:13">
      <c r="B42" s="6" t="s">
        <v>96</v>
      </c>
      <c r="C42" s="6" t="s">
        <v>8888</v>
      </c>
      <c r="D42" s="6" t="s">
        <v>8897</v>
      </c>
      <c r="E42" s="6" t="s">
        <v>97</v>
      </c>
      <c r="F42" s="6"/>
      <c r="G42" s="6"/>
      <c r="H42" s="6" t="s">
        <v>2203</v>
      </c>
      <c r="I42" s="6" t="s">
        <v>2203</v>
      </c>
      <c r="J42" s="6" t="s">
        <v>2203</v>
      </c>
      <c r="K42" s="6" t="s">
        <v>2203</v>
      </c>
      <c r="L42" s="6" t="s">
        <v>2203</v>
      </c>
      <c r="M42" s="6"/>
    </row>
    <row r="43" spans="2:13">
      <c r="B43" s="6" t="s">
        <v>98</v>
      </c>
      <c r="C43" s="6" t="s">
        <v>8888</v>
      </c>
      <c r="D43" s="6" t="s">
        <v>8897</v>
      </c>
      <c r="E43" s="6" t="s">
        <v>99</v>
      </c>
      <c r="F43" s="6"/>
      <c r="G43" s="6"/>
      <c r="H43" s="6" t="s">
        <v>2203</v>
      </c>
      <c r="I43" s="6" t="s">
        <v>2203</v>
      </c>
      <c r="J43" s="6" t="s">
        <v>2203</v>
      </c>
      <c r="K43" s="6" t="s">
        <v>2203</v>
      </c>
      <c r="L43" s="6" t="s">
        <v>2203</v>
      </c>
      <c r="M43" s="6"/>
    </row>
    <row r="44" spans="2:13">
      <c r="B44" s="6" t="s">
        <v>100</v>
      </c>
      <c r="C44" s="6" t="s">
        <v>8888</v>
      </c>
      <c r="D44" s="6" t="s">
        <v>8897</v>
      </c>
      <c r="E44" s="6" t="s">
        <v>101</v>
      </c>
      <c r="F44" s="6"/>
      <c r="G44" s="6"/>
      <c r="H44" s="6" t="s">
        <v>2203</v>
      </c>
      <c r="I44" s="6" t="s">
        <v>2203</v>
      </c>
      <c r="J44" s="6" t="s">
        <v>2203</v>
      </c>
      <c r="K44" s="6" t="s">
        <v>2203</v>
      </c>
      <c r="L44" s="6" t="s">
        <v>2203</v>
      </c>
      <c r="M44" s="6"/>
    </row>
    <row r="45" spans="2:13">
      <c r="B45" s="6" t="s">
        <v>102</v>
      </c>
      <c r="C45" s="6" t="s">
        <v>8888</v>
      </c>
      <c r="D45" s="6" t="s">
        <v>8897</v>
      </c>
      <c r="E45" s="6" t="s">
        <v>103</v>
      </c>
      <c r="F45" s="6"/>
      <c r="G45" s="6"/>
      <c r="H45" s="6" t="s">
        <v>2203</v>
      </c>
      <c r="I45" s="6" t="s">
        <v>2203</v>
      </c>
      <c r="J45" s="6" t="s">
        <v>2203</v>
      </c>
      <c r="K45" s="6" t="s">
        <v>2203</v>
      </c>
      <c r="L45" s="6" t="s">
        <v>2203</v>
      </c>
      <c r="M45" s="6"/>
    </row>
    <row r="46" spans="2:13">
      <c r="B46" s="6" t="s">
        <v>104</v>
      </c>
      <c r="C46" s="6" t="s">
        <v>8888</v>
      </c>
      <c r="D46" s="6" t="s">
        <v>8897</v>
      </c>
      <c r="E46" s="6" t="s">
        <v>105</v>
      </c>
      <c r="F46" s="6"/>
      <c r="G46" s="6"/>
      <c r="H46" s="6"/>
      <c r="I46" s="6"/>
      <c r="J46" s="6" t="s">
        <v>2203</v>
      </c>
      <c r="K46" s="6" t="s">
        <v>2203</v>
      </c>
      <c r="L46" s="6" t="s">
        <v>2203</v>
      </c>
      <c r="M46" s="6"/>
    </row>
    <row r="47" spans="2:13">
      <c r="B47" s="6" t="s">
        <v>106</v>
      </c>
      <c r="C47" s="6" t="s">
        <v>8888</v>
      </c>
      <c r="D47" s="6" t="s">
        <v>8897</v>
      </c>
      <c r="E47" s="6" t="s">
        <v>107</v>
      </c>
      <c r="F47" s="6" t="s">
        <v>264</v>
      </c>
      <c r="G47" s="6" t="s">
        <v>264</v>
      </c>
      <c r="H47" s="6"/>
      <c r="I47" s="6"/>
      <c r="J47" s="6" t="s">
        <v>2203</v>
      </c>
      <c r="K47" s="6" t="s">
        <v>8912</v>
      </c>
      <c r="L47" s="6" t="s">
        <v>2398</v>
      </c>
      <c r="M47" s="6"/>
    </row>
    <row r="48" spans="2:13">
      <c r="B48" s="6" t="s">
        <v>108</v>
      </c>
      <c r="C48" s="6" t="s">
        <v>8888</v>
      </c>
      <c r="D48" s="6" t="s">
        <v>8897</v>
      </c>
      <c r="E48" s="6" t="s">
        <v>109</v>
      </c>
      <c r="F48" s="6" t="s">
        <v>264</v>
      </c>
      <c r="G48" s="6" t="s">
        <v>264</v>
      </c>
      <c r="H48" s="6"/>
      <c r="I48" s="6"/>
      <c r="J48" s="6" t="s">
        <v>2203</v>
      </c>
      <c r="K48" s="6" t="s">
        <v>8913</v>
      </c>
      <c r="L48" s="6" t="s">
        <v>6444</v>
      </c>
      <c r="M48" s="6"/>
    </row>
    <row r="49" spans="2:13">
      <c r="B49" s="6" t="s">
        <v>110</v>
      </c>
      <c r="C49" s="6" t="s">
        <v>8888</v>
      </c>
      <c r="D49" s="6" t="s">
        <v>8897</v>
      </c>
      <c r="E49" s="6" t="s">
        <v>111</v>
      </c>
      <c r="F49" s="6" t="s">
        <v>264</v>
      </c>
      <c r="G49" s="6" t="s">
        <v>264</v>
      </c>
      <c r="H49" s="6"/>
      <c r="I49" s="6"/>
      <c r="J49" s="6" t="s">
        <v>2203</v>
      </c>
      <c r="K49" s="6" t="s">
        <v>8914</v>
      </c>
      <c r="L49" s="6" t="s">
        <v>8915</v>
      </c>
      <c r="M49" s="6"/>
    </row>
    <row r="50" spans="2:13">
      <c r="B50" s="6" t="s">
        <v>112</v>
      </c>
      <c r="C50" s="6" t="s">
        <v>8888</v>
      </c>
      <c r="D50" s="6" t="s">
        <v>8897</v>
      </c>
      <c r="E50" s="6" t="s">
        <v>113</v>
      </c>
      <c r="F50" s="6" t="s">
        <v>264</v>
      </c>
      <c r="G50" s="6" t="s">
        <v>264</v>
      </c>
      <c r="H50" s="6"/>
      <c r="I50" s="6"/>
      <c r="J50" s="6" t="s">
        <v>2203</v>
      </c>
      <c r="K50" s="6" t="s">
        <v>8916</v>
      </c>
      <c r="L50" s="6" t="s">
        <v>7369</v>
      </c>
      <c r="M50" s="6"/>
    </row>
    <row r="51" spans="2:13">
      <c r="B51" s="6" t="s">
        <v>114</v>
      </c>
      <c r="C51" s="6" t="s">
        <v>8888</v>
      </c>
      <c r="D51" s="6" t="s">
        <v>8897</v>
      </c>
      <c r="E51" s="6" t="s">
        <v>115</v>
      </c>
      <c r="F51" s="6" t="s">
        <v>264</v>
      </c>
      <c r="G51" s="6" t="s">
        <v>264</v>
      </c>
      <c r="H51" s="6"/>
      <c r="I51" s="6"/>
      <c r="J51" s="6" t="s">
        <v>2203</v>
      </c>
      <c r="K51" s="6" t="s">
        <v>8917</v>
      </c>
      <c r="L51" s="6" t="s">
        <v>7369</v>
      </c>
      <c r="M51" s="6"/>
    </row>
    <row r="52" spans="2:13">
      <c r="B52" s="6" t="s">
        <v>116</v>
      </c>
      <c r="C52" s="6" t="s">
        <v>8888</v>
      </c>
      <c r="D52" s="6" t="s">
        <v>8897</v>
      </c>
      <c r="E52" s="6" t="s">
        <v>117</v>
      </c>
      <c r="F52" s="6"/>
      <c r="G52" s="6"/>
      <c r="H52" s="6" t="s">
        <v>2203</v>
      </c>
      <c r="I52" s="6" t="s">
        <v>2203</v>
      </c>
      <c r="J52" s="6" t="s">
        <v>2203</v>
      </c>
      <c r="K52" s="6" t="s">
        <v>2203</v>
      </c>
      <c r="L52" s="6" t="s">
        <v>2203</v>
      </c>
      <c r="M52" s="6"/>
    </row>
    <row r="53" spans="2:13">
      <c r="B53" s="6" t="s">
        <v>118</v>
      </c>
      <c r="C53" s="6" t="s">
        <v>8888</v>
      </c>
      <c r="D53" s="6" t="s">
        <v>8897</v>
      </c>
      <c r="E53" s="6" t="s">
        <v>119</v>
      </c>
      <c r="F53" s="6" t="s">
        <v>264</v>
      </c>
      <c r="G53" s="6" t="s">
        <v>264</v>
      </c>
      <c r="H53" s="6"/>
      <c r="I53" s="6"/>
      <c r="J53" s="6" t="s">
        <v>2203</v>
      </c>
      <c r="K53" s="6" t="s">
        <v>8918</v>
      </c>
      <c r="L53" s="6" t="s">
        <v>2398</v>
      </c>
      <c r="M53" s="6"/>
    </row>
    <row r="54" spans="2:13">
      <c r="B54" s="6" t="s">
        <v>120</v>
      </c>
      <c r="C54" s="6" t="s">
        <v>8888</v>
      </c>
      <c r="D54" s="6" t="s">
        <v>8897</v>
      </c>
      <c r="E54" s="6" t="s">
        <v>121</v>
      </c>
      <c r="F54" s="6" t="s">
        <v>264</v>
      </c>
      <c r="G54" s="6" t="s">
        <v>264</v>
      </c>
      <c r="H54" s="6"/>
      <c r="I54" s="6"/>
      <c r="J54" s="6" t="s">
        <v>2203</v>
      </c>
      <c r="K54" s="6" t="s">
        <v>8919</v>
      </c>
      <c r="L54" s="6" t="s">
        <v>6390</v>
      </c>
      <c r="M54" s="6"/>
    </row>
    <row r="55" spans="2:13">
      <c r="B55" s="6" t="s">
        <v>122</v>
      </c>
      <c r="C55" s="6" t="s">
        <v>8888</v>
      </c>
      <c r="D55" s="6" t="s">
        <v>8897</v>
      </c>
      <c r="E55" s="6" t="s">
        <v>123</v>
      </c>
      <c r="F55" s="6"/>
      <c r="G55" s="6"/>
      <c r="H55" s="6" t="s">
        <v>2203</v>
      </c>
      <c r="I55" s="6" t="s">
        <v>2203</v>
      </c>
      <c r="J55" s="6" t="s">
        <v>2203</v>
      </c>
      <c r="K55" s="6" t="s">
        <v>2203</v>
      </c>
      <c r="L55" s="6" t="s">
        <v>2203</v>
      </c>
      <c r="M55" s="6"/>
    </row>
    <row r="56" spans="2:13">
      <c r="B56" s="6" t="s">
        <v>124</v>
      </c>
      <c r="C56" s="6" t="s">
        <v>8888</v>
      </c>
      <c r="D56" s="6" t="s">
        <v>8897</v>
      </c>
      <c r="E56" s="6" t="s">
        <v>125</v>
      </c>
      <c r="F56" s="6" t="s">
        <v>264</v>
      </c>
      <c r="G56" s="6" t="s">
        <v>264</v>
      </c>
      <c r="H56" s="6"/>
      <c r="I56" s="6"/>
      <c r="J56" s="6" t="s">
        <v>2203</v>
      </c>
      <c r="K56" s="6" t="s">
        <v>8920</v>
      </c>
      <c r="L56" s="6" t="s">
        <v>5734</v>
      </c>
      <c r="M56" s="6"/>
    </row>
    <row r="57" spans="2:13">
      <c r="B57" s="6" t="s">
        <v>126</v>
      </c>
      <c r="C57" s="6" t="s">
        <v>8888</v>
      </c>
      <c r="D57" s="6" t="s">
        <v>8897</v>
      </c>
      <c r="E57" s="6" t="s">
        <v>127</v>
      </c>
      <c r="F57" s="6"/>
      <c r="G57" s="6"/>
      <c r="H57" s="6" t="s">
        <v>2203</v>
      </c>
      <c r="I57" s="6" t="s">
        <v>2203</v>
      </c>
      <c r="J57" s="6" t="s">
        <v>2203</v>
      </c>
      <c r="K57" s="6" t="s">
        <v>2203</v>
      </c>
      <c r="L57" s="6" t="s">
        <v>2203</v>
      </c>
      <c r="M57" s="6"/>
    </row>
    <row r="58" spans="2:13">
      <c r="B58" s="6" t="s">
        <v>128</v>
      </c>
      <c r="C58" s="6" t="s">
        <v>8888</v>
      </c>
      <c r="D58" s="6" t="s">
        <v>8897</v>
      </c>
      <c r="E58" s="6" t="s">
        <v>129</v>
      </c>
      <c r="F58" s="6" t="s">
        <v>15</v>
      </c>
      <c r="G58" s="6" t="s">
        <v>15</v>
      </c>
      <c r="H58" s="6" t="s">
        <v>2843</v>
      </c>
      <c r="I58" s="6" t="s">
        <v>2843</v>
      </c>
      <c r="J58" s="6" t="s">
        <v>2843</v>
      </c>
      <c r="K58" s="6" t="s">
        <v>2203</v>
      </c>
      <c r="L58" s="6" t="s">
        <v>2203</v>
      </c>
      <c r="M58" s="6"/>
    </row>
    <row r="59" spans="2:13">
      <c r="B59" s="6" t="s">
        <v>130</v>
      </c>
      <c r="C59" s="6" t="s">
        <v>8888</v>
      </c>
      <c r="D59" s="6" t="s">
        <v>8897</v>
      </c>
      <c r="E59" s="6" t="s">
        <v>131</v>
      </c>
      <c r="F59" s="6" t="s">
        <v>15</v>
      </c>
      <c r="G59" s="6" t="s">
        <v>15</v>
      </c>
      <c r="H59" s="6" t="s">
        <v>2843</v>
      </c>
      <c r="I59" s="6" t="s">
        <v>2843</v>
      </c>
      <c r="J59" s="6" t="s">
        <v>2843</v>
      </c>
      <c r="K59" s="6" t="s">
        <v>2203</v>
      </c>
      <c r="L59" s="6" t="s">
        <v>2203</v>
      </c>
      <c r="M59" s="6"/>
    </row>
    <row r="60" spans="2:13">
      <c r="B60" s="6" t="s">
        <v>132</v>
      </c>
      <c r="C60" s="6" t="s">
        <v>8888</v>
      </c>
      <c r="D60" s="6" t="s">
        <v>8897</v>
      </c>
      <c r="E60" s="6" t="s">
        <v>133</v>
      </c>
      <c r="F60" s="6" t="s">
        <v>15</v>
      </c>
      <c r="G60" s="6" t="s">
        <v>15</v>
      </c>
      <c r="H60" s="6" t="s">
        <v>2843</v>
      </c>
      <c r="I60" s="6" t="s">
        <v>2843</v>
      </c>
      <c r="J60" s="6" t="s">
        <v>2843</v>
      </c>
      <c r="K60" s="6" t="s">
        <v>2203</v>
      </c>
      <c r="L60" s="6" t="s">
        <v>2203</v>
      </c>
      <c r="M60" s="6"/>
    </row>
    <row r="61" spans="2:13">
      <c r="B61" s="6" t="s">
        <v>134</v>
      </c>
      <c r="C61" s="6" t="s">
        <v>8888</v>
      </c>
      <c r="D61" s="6" t="s">
        <v>8897</v>
      </c>
      <c r="E61" s="6" t="s">
        <v>135</v>
      </c>
      <c r="F61" s="6" t="s">
        <v>264</v>
      </c>
      <c r="G61" s="6" t="s">
        <v>264</v>
      </c>
      <c r="H61" s="6"/>
      <c r="I61" s="6"/>
      <c r="J61" s="6" t="s">
        <v>2203</v>
      </c>
      <c r="K61" s="6" t="s">
        <v>8921</v>
      </c>
      <c r="L61" s="6" t="s">
        <v>8922</v>
      </c>
      <c r="M61" s="6"/>
    </row>
    <row r="62" spans="2:13">
      <c r="B62" s="6" t="s">
        <v>136</v>
      </c>
      <c r="C62" s="6" t="s">
        <v>8888</v>
      </c>
      <c r="D62" s="6" t="s">
        <v>8897</v>
      </c>
      <c r="E62" s="6" t="s">
        <v>137</v>
      </c>
      <c r="F62" s="6" t="s">
        <v>264</v>
      </c>
      <c r="G62" s="6" t="s">
        <v>264</v>
      </c>
      <c r="H62" s="6"/>
      <c r="I62" s="6"/>
      <c r="J62" s="6" t="s">
        <v>2203</v>
      </c>
      <c r="K62" s="6" t="s">
        <v>8923</v>
      </c>
      <c r="L62" s="6" t="s">
        <v>5202</v>
      </c>
      <c r="M62" s="6"/>
    </row>
    <row r="63" spans="2:13">
      <c r="B63" s="6" t="s">
        <v>138</v>
      </c>
      <c r="C63" s="6" t="s">
        <v>8888</v>
      </c>
      <c r="D63" s="6" t="s">
        <v>8897</v>
      </c>
      <c r="E63" s="6" t="s">
        <v>139</v>
      </c>
      <c r="F63" s="6" t="s">
        <v>264</v>
      </c>
      <c r="G63" s="6" t="s">
        <v>264</v>
      </c>
      <c r="H63" s="6"/>
      <c r="I63" s="6"/>
      <c r="J63" s="6" t="s">
        <v>2203</v>
      </c>
      <c r="K63" s="6" t="s">
        <v>8924</v>
      </c>
      <c r="L63" s="6" t="s">
        <v>8915</v>
      </c>
      <c r="M63" s="6"/>
    </row>
    <row r="64" spans="2:13">
      <c r="B64" s="6" t="s">
        <v>140</v>
      </c>
      <c r="C64" s="6" t="s">
        <v>8888</v>
      </c>
      <c r="D64" s="6" t="s">
        <v>8897</v>
      </c>
      <c r="E64" s="6" t="s">
        <v>141</v>
      </c>
      <c r="F64" s="6" t="s">
        <v>264</v>
      </c>
      <c r="G64" s="6" t="s">
        <v>264</v>
      </c>
      <c r="H64" s="6"/>
      <c r="I64" s="6"/>
      <c r="J64" s="6" t="s">
        <v>2203</v>
      </c>
      <c r="K64" s="6" t="s">
        <v>8925</v>
      </c>
      <c r="L64" s="6" t="s">
        <v>8926</v>
      </c>
      <c r="M64" s="6"/>
    </row>
    <row r="65" spans="2:13">
      <c r="B65" s="6" t="s">
        <v>142</v>
      </c>
      <c r="C65" s="6" t="s">
        <v>8888</v>
      </c>
      <c r="D65" s="6" t="s">
        <v>8897</v>
      </c>
      <c r="E65" s="6" t="s">
        <v>143</v>
      </c>
      <c r="F65" s="6"/>
      <c r="G65" s="6"/>
      <c r="H65" s="6"/>
      <c r="I65" s="6"/>
      <c r="J65" s="6" t="s">
        <v>2203</v>
      </c>
      <c r="K65" s="6" t="s">
        <v>2203</v>
      </c>
      <c r="L65" s="6" t="s">
        <v>2203</v>
      </c>
      <c r="M65" s="6"/>
    </row>
    <row r="66" spans="2:13">
      <c r="B66" s="6" t="s">
        <v>144</v>
      </c>
      <c r="C66" s="6" t="s">
        <v>8888</v>
      </c>
      <c r="D66" s="6" t="s">
        <v>8897</v>
      </c>
      <c r="E66" s="6" t="s">
        <v>145</v>
      </c>
      <c r="F66" s="6" t="s">
        <v>264</v>
      </c>
      <c r="G66" s="6" t="s">
        <v>264</v>
      </c>
      <c r="H66" s="6"/>
      <c r="I66" s="6"/>
      <c r="J66" s="6" t="s">
        <v>2203</v>
      </c>
      <c r="K66" s="6" t="s">
        <v>8927</v>
      </c>
      <c r="L66" s="6" t="s">
        <v>8915</v>
      </c>
      <c r="M66" s="6"/>
    </row>
    <row r="67" spans="2:13">
      <c r="B67" s="6" t="s">
        <v>146</v>
      </c>
      <c r="C67" s="6" t="s">
        <v>8888</v>
      </c>
      <c r="D67" s="6" t="s">
        <v>8897</v>
      </c>
      <c r="E67" s="6" t="s">
        <v>147</v>
      </c>
      <c r="F67" s="6"/>
      <c r="G67" s="6"/>
      <c r="H67" s="6"/>
      <c r="I67" s="6"/>
      <c r="J67" s="6" t="s">
        <v>2203</v>
      </c>
      <c r="K67" s="6" t="s">
        <v>2203</v>
      </c>
      <c r="L67" s="6" t="s">
        <v>2203</v>
      </c>
      <c r="M67" s="6"/>
    </row>
    <row r="68" spans="2:13">
      <c r="B68" s="6" t="s">
        <v>148</v>
      </c>
      <c r="C68" s="6" t="s">
        <v>8888</v>
      </c>
      <c r="D68" s="6" t="s">
        <v>8897</v>
      </c>
      <c r="E68" s="6" t="s">
        <v>149</v>
      </c>
      <c r="F68" s="6" t="s">
        <v>15</v>
      </c>
      <c r="G68" s="6" t="s">
        <v>15</v>
      </c>
      <c r="H68" s="6" t="s">
        <v>2843</v>
      </c>
      <c r="I68" s="6" t="s">
        <v>2843</v>
      </c>
      <c r="J68" s="6" t="s">
        <v>2843</v>
      </c>
      <c r="K68" s="6" t="s">
        <v>2203</v>
      </c>
      <c r="L68" s="6" t="s">
        <v>2203</v>
      </c>
      <c r="M68" s="6"/>
    </row>
    <row r="69" spans="2:13">
      <c r="B69" s="6" t="s">
        <v>150</v>
      </c>
      <c r="C69" s="6" t="s">
        <v>8888</v>
      </c>
      <c r="D69" s="6" t="s">
        <v>8897</v>
      </c>
      <c r="E69" s="6" t="s">
        <v>151</v>
      </c>
      <c r="F69" s="6" t="s">
        <v>264</v>
      </c>
      <c r="G69" s="6" t="s">
        <v>264</v>
      </c>
      <c r="H69" s="6"/>
      <c r="I69" s="6"/>
      <c r="J69" s="6" t="s">
        <v>2203</v>
      </c>
      <c r="K69" s="6" t="s">
        <v>8928</v>
      </c>
      <c r="L69" s="6" t="s">
        <v>8926</v>
      </c>
      <c r="M69" s="6"/>
    </row>
    <row r="70" spans="2:13">
      <c r="B70" s="6" t="s">
        <v>152</v>
      </c>
      <c r="C70" s="6" t="s">
        <v>8888</v>
      </c>
      <c r="D70" s="6" t="s">
        <v>8897</v>
      </c>
      <c r="E70" s="6" t="s">
        <v>153</v>
      </c>
      <c r="F70" s="6"/>
      <c r="G70" s="6"/>
      <c r="H70" s="6" t="s">
        <v>2203</v>
      </c>
      <c r="I70" s="6" t="s">
        <v>2203</v>
      </c>
      <c r="J70" s="6" t="s">
        <v>2203</v>
      </c>
      <c r="K70" s="6" t="s">
        <v>2203</v>
      </c>
      <c r="L70" s="6" t="s">
        <v>2203</v>
      </c>
      <c r="M70" s="6"/>
    </row>
    <row r="71" spans="2:13">
      <c r="B71" s="6" t="s">
        <v>154</v>
      </c>
      <c r="C71" s="6" t="s">
        <v>8888</v>
      </c>
      <c r="D71" s="6" t="s">
        <v>8897</v>
      </c>
      <c r="E71" s="6" t="s">
        <v>155</v>
      </c>
      <c r="F71" s="6"/>
      <c r="G71" s="6"/>
      <c r="H71" s="6" t="s">
        <v>2203</v>
      </c>
      <c r="I71" s="6" t="s">
        <v>2203</v>
      </c>
      <c r="J71" s="6" t="s">
        <v>2203</v>
      </c>
      <c r="K71" s="6" t="s">
        <v>2203</v>
      </c>
      <c r="L71" s="6" t="s">
        <v>2203</v>
      </c>
      <c r="M71" s="6"/>
    </row>
    <row r="72" spans="2:13">
      <c r="B72" s="6" t="s">
        <v>156</v>
      </c>
      <c r="C72" s="6" t="s">
        <v>8888</v>
      </c>
      <c r="D72" s="6" t="s">
        <v>8897</v>
      </c>
      <c r="E72" s="6" t="s">
        <v>157</v>
      </c>
      <c r="F72" s="6"/>
      <c r="G72" s="6"/>
      <c r="H72" s="6" t="s">
        <v>2203</v>
      </c>
      <c r="I72" s="6" t="s">
        <v>2203</v>
      </c>
      <c r="J72" s="6" t="s">
        <v>2203</v>
      </c>
      <c r="K72" s="6" t="s">
        <v>2203</v>
      </c>
      <c r="L72" s="6" t="s">
        <v>2203</v>
      </c>
      <c r="M72" s="6"/>
    </row>
    <row r="73" spans="2:13">
      <c r="B73" s="6" t="s">
        <v>158</v>
      </c>
      <c r="C73" s="6" t="s">
        <v>8888</v>
      </c>
      <c r="D73" s="6" t="s">
        <v>8897</v>
      </c>
      <c r="E73" s="6" t="s">
        <v>159</v>
      </c>
      <c r="F73" s="6"/>
      <c r="G73" s="6"/>
      <c r="H73" s="6" t="s">
        <v>2203</v>
      </c>
      <c r="I73" s="6" t="s">
        <v>2203</v>
      </c>
      <c r="J73" s="6" t="s">
        <v>2203</v>
      </c>
      <c r="K73" s="6" t="s">
        <v>2203</v>
      </c>
      <c r="L73" s="6" t="s">
        <v>2203</v>
      </c>
      <c r="M73" s="6"/>
    </row>
    <row r="74" spans="2:13">
      <c r="B74" s="6" t="s">
        <v>160</v>
      </c>
      <c r="C74" s="6" t="s">
        <v>8888</v>
      </c>
      <c r="D74" s="6" t="s">
        <v>8897</v>
      </c>
      <c r="E74" s="6" t="s">
        <v>161</v>
      </c>
      <c r="F74" s="6"/>
      <c r="G74" s="6"/>
      <c r="H74" s="6" t="s">
        <v>2203</v>
      </c>
      <c r="I74" s="6" t="s">
        <v>2203</v>
      </c>
      <c r="J74" s="6" t="s">
        <v>2203</v>
      </c>
      <c r="K74" s="6" t="s">
        <v>2203</v>
      </c>
      <c r="L74" s="6" t="s">
        <v>2203</v>
      </c>
      <c r="M74" s="6"/>
    </row>
    <row r="75" spans="2:13">
      <c r="B75" s="6" t="s">
        <v>162</v>
      </c>
      <c r="C75" s="6" t="s">
        <v>8888</v>
      </c>
      <c r="D75" s="6" t="s">
        <v>8897</v>
      </c>
      <c r="E75" s="6" t="s">
        <v>163</v>
      </c>
      <c r="F75" s="6"/>
      <c r="G75" s="6"/>
      <c r="H75" s="6" t="s">
        <v>2203</v>
      </c>
      <c r="I75" s="6" t="s">
        <v>2203</v>
      </c>
      <c r="J75" s="6" t="s">
        <v>2203</v>
      </c>
      <c r="K75" s="6" t="s">
        <v>2203</v>
      </c>
      <c r="L75" s="6" t="s">
        <v>2203</v>
      </c>
      <c r="M75" s="6"/>
    </row>
    <row r="76" spans="2:13">
      <c r="B76" s="6" t="s">
        <v>164</v>
      </c>
      <c r="C76" s="6" t="s">
        <v>8888</v>
      </c>
      <c r="D76" s="6" t="s">
        <v>8897</v>
      </c>
      <c r="E76" s="6" t="s">
        <v>165</v>
      </c>
      <c r="F76" s="6"/>
      <c r="G76" s="6"/>
      <c r="H76" s="6" t="s">
        <v>2203</v>
      </c>
      <c r="I76" s="6" t="s">
        <v>2203</v>
      </c>
      <c r="J76" s="6" t="s">
        <v>2203</v>
      </c>
      <c r="K76" s="6" t="s">
        <v>2203</v>
      </c>
      <c r="L76" s="6" t="s">
        <v>2203</v>
      </c>
      <c r="M76" s="6"/>
    </row>
    <row r="77" spans="2:13">
      <c r="B77" s="6" t="s">
        <v>166</v>
      </c>
      <c r="C77" s="6" t="s">
        <v>8888</v>
      </c>
      <c r="D77" s="6" t="s">
        <v>8897</v>
      </c>
      <c r="E77" s="6" t="s">
        <v>167</v>
      </c>
      <c r="F77" s="6"/>
      <c r="G77" s="6"/>
      <c r="H77" s="6" t="s">
        <v>2203</v>
      </c>
      <c r="I77" s="6" t="s">
        <v>2203</v>
      </c>
      <c r="J77" s="6" t="s">
        <v>2203</v>
      </c>
      <c r="K77" s="6" t="s">
        <v>2203</v>
      </c>
      <c r="L77" s="6" t="s">
        <v>2203</v>
      </c>
      <c r="M77" s="6"/>
    </row>
    <row r="78" spans="2:13">
      <c r="B78" s="6" t="s">
        <v>168</v>
      </c>
      <c r="C78" s="6" t="s">
        <v>8888</v>
      </c>
      <c r="D78" s="6" t="s">
        <v>8897</v>
      </c>
      <c r="E78" s="6" t="s">
        <v>169</v>
      </c>
      <c r="F78" s="6"/>
      <c r="G78" s="6"/>
      <c r="H78" s="6" t="s">
        <v>2203</v>
      </c>
      <c r="I78" s="6" t="s">
        <v>2203</v>
      </c>
      <c r="J78" s="6" t="s">
        <v>2203</v>
      </c>
      <c r="K78" s="6" t="s">
        <v>2203</v>
      </c>
      <c r="L78" s="6" t="s">
        <v>2203</v>
      </c>
      <c r="M78" s="6"/>
    </row>
    <row r="79" spans="2:13">
      <c r="B79" s="6" t="s">
        <v>170</v>
      </c>
      <c r="C79" s="6" t="s">
        <v>8888</v>
      </c>
      <c r="D79" s="6" t="s">
        <v>8897</v>
      </c>
      <c r="E79" s="6" t="s">
        <v>171</v>
      </c>
      <c r="F79" s="6"/>
      <c r="G79" s="6"/>
      <c r="H79" s="6" t="s">
        <v>2203</v>
      </c>
      <c r="I79" s="6" t="s">
        <v>2203</v>
      </c>
      <c r="J79" s="6" t="s">
        <v>2203</v>
      </c>
      <c r="K79" s="6" t="s">
        <v>2203</v>
      </c>
      <c r="L79" s="6" t="s">
        <v>2203</v>
      </c>
      <c r="M79" s="6"/>
    </row>
    <row r="80" spans="2:13">
      <c r="B80" s="6" t="s">
        <v>172</v>
      </c>
      <c r="C80" s="6" t="s">
        <v>8888</v>
      </c>
      <c r="D80" s="6" t="s">
        <v>8897</v>
      </c>
      <c r="E80" s="6" t="s">
        <v>173</v>
      </c>
      <c r="F80" s="6"/>
      <c r="G80" s="6"/>
      <c r="H80" s="6" t="s">
        <v>2203</v>
      </c>
      <c r="I80" s="6" t="s">
        <v>2203</v>
      </c>
      <c r="J80" s="6" t="s">
        <v>2203</v>
      </c>
      <c r="K80" s="6" t="s">
        <v>2203</v>
      </c>
      <c r="L80" s="6" t="s">
        <v>2203</v>
      </c>
      <c r="M80" s="6"/>
    </row>
    <row r="81" spans="2:13">
      <c r="B81" s="6" t="s">
        <v>174</v>
      </c>
      <c r="C81" s="6" t="s">
        <v>8888</v>
      </c>
      <c r="D81" s="6" t="s">
        <v>8897</v>
      </c>
      <c r="E81" s="6" t="s">
        <v>175</v>
      </c>
      <c r="F81" s="6"/>
      <c r="G81" s="6"/>
      <c r="H81" s="6" t="s">
        <v>2203</v>
      </c>
      <c r="I81" s="6" t="s">
        <v>2203</v>
      </c>
      <c r="J81" s="6" t="s">
        <v>2203</v>
      </c>
      <c r="K81" s="6" t="s">
        <v>2203</v>
      </c>
      <c r="L81" s="6" t="s">
        <v>2203</v>
      </c>
      <c r="M81" s="6"/>
    </row>
    <row r="82" spans="2:13">
      <c r="B82" s="6" t="s">
        <v>176</v>
      </c>
      <c r="C82" s="6" t="s">
        <v>8888</v>
      </c>
      <c r="D82" s="6" t="s">
        <v>8897</v>
      </c>
      <c r="E82" s="6" t="s">
        <v>177</v>
      </c>
      <c r="F82" s="6" t="s">
        <v>15</v>
      </c>
      <c r="G82" s="6" t="s">
        <v>15</v>
      </c>
      <c r="H82" s="6" t="s">
        <v>2843</v>
      </c>
      <c r="I82" s="6" t="s">
        <v>2843</v>
      </c>
      <c r="J82" s="6" t="s">
        <v>2843</v>
      </c>
      <c r="K82" s="6" t="s">
        <v>2203</v>
      </c>
      <c r="L82" s="6" t="s">
        <v>2203</v>
      </c>
      <c r="M82" s="6"/>
    </row>
    <row r="83" spans="2:13">
      <c r="B83" s="6" t="s">
        <v>178</v>
      </c>
      <c r="C83" s="6" t="s">
        <v>8888</v>
      </c>
      <c r="D83" s="6" t="s">
        <v>8897</v>
      </c>
      <c r="E83" s="6" t="s">
        <v>179</v>
      </c>
      <c r="F83" s="6" t="s">
        <v>264</v>
      </c>
      <c r="G83" s="6" t="s">
        <v>264</v>
      </c>
      <c r="H83" s="6"/>
      <c r="I83" s="6"/>
      <c r="J83" s="6" t="s">
        <v>2203</v>
      </c>
      <c r="K83" s="6" t="s">
        <v>8929</v>
      </c>
      <c r="L83" s="6" t="s">
        <v>630</v>
      </c>
      <c r="M83" s="6"/>
    </row>
    <row r="84" spans="2:13">
      <c r="B84" s="6" t="s">
        <v>180</v>
      </c>
      <c r="C84" s="6" t="s">
        <v>8888</v>
      </c>
      <c r="D84" s="6" t="s">
        <v>8897</v>
      </c>
      <c r="E84" s="6" t="s">
        <v>181</v>
      </c>
      <c r="F84" s="6"/>
      <c r="G84" s="6"/>
      <c r="H84" s="6" t="s">
        <v>2203</v>
      </c>
      <c r="I84" s="6" t="s">
        <v>2203</v>
      </c>
      <c r="J84" s="6" t="s">
        <v>2203</v>
      </c>
      <c r="K84" s="6" t="s">
        <v>2203</v>
      </c>
      <c r="L84" s="6" t="s">
        <v>2203</v>
      </c>
      <c r="M84" s="6"/>
    </row>
    <row r="85" spans="2:13">
      <c r="B85" s="6" t="s">
        <v>182</v>
      </c>
      <c r="C85" s="6" t="s">
        <v>8888</v>
      </c>
      <c r="D85" s="6" t="s">
        <v>8897</v>
      </c>
      <c r="E85" s="6" t="s">
        <v>183</v>
      </c>
      <c r="F85" s="6"/>
      <c r="G85" s="6"/>
      <c r="H85" s="6" t="s">
        <v>2203</v>
      </c>
      <c r="I85" s="6" t="s">
        <v>2203</v>
      </c>
      <c r="J85" s="6" t="s">
        <v>2203</v>
      </c>
      <c r="K85" s="6" t="s">
        <v>2203</v>
      </c>
      <c r="L85" s="6" t="s">
        <v>2203</v>
      </c>
      <c r="M85" s="6"/>
    </row>
    <row r="86" spans="2:13">
      <c r="B86" s="6" t="s">
        <v>184</v>
      </c>
      <c r="C86" s="6" t="s">
        <v>8888</v>
      </c>
      <c r="D86" s="6" t="s">
        <v>8897</v>
      </c>
      <c r="E86" s="6" t="s">
        <v>185</v>
      </c>
      <c r="F86" s="6" t="s">
        <v>264</v>
      </c>
      <c r="G86" s="6" t="s">
        <v>264</v>
      </c>
      <c r="H86" s="6"/>
      <c r="I86" s="6"/>
      <c r="J86" s="6" t="s">
        <v>2203</v>
      </c>
      <c r="K86" s="6" t="s">
        <v>8930</v>
      </c>
      <c r="L86" s="6" t="s">
        <v>2661</v>
      </c>
      <c r="M86" s="6"/>
    </row>
    <row r="87" spans="2:13">
      <c r="B87" s="6" t="s">
        <v>186</v>
      </c>
      <c r="C87" s="6" t="s">
        <v>8888</v>
      </c>
      <c r="D87" s="6" t="s">
        <v>8897</v>
      </c>
      <c r="E87" s="6" t="s">
        <v>187</v>
      </c>
      <c r="F87" s="6"/>
      <c r="G87" s="6"/>
      <c r="H87" s="6" t="s">
        <v>2203</v>
      </c>
      <c r="I87" s="6" t="s">
        <v>2203</v>
      </c>
      <c r="J87" s="6" t="s">
        <v>2203</v>
      </c>
      <c r="K87" s="6" t="s">
        <v>2203</v>
      </c>
      <c r="L87" s="6" t="s">
        <v>2203</v>
      </c>
      <c r="M87" s="6"/>
    </row>
    <row r="88" spans="2:13">
      <c r="B88" s="6" t="s">
        <v>188</v>
      </c>
      <c r="C88" s="6" t="s">
        <v>8888</v>
      </c>
      <c r="D88" s="6" t="s">
        <v>8897</v>
      </c>
      <c r="E88" s="6" t="s">
        <v>189</v>
      </c>
      <c r="F88" s="6"/>
      <c r="G88" s="6"/>
      <c r="H88" s="6" t="s">
        <v>2203</v>
      </c>
      <c r="I88" s="6" t="s">
        <v>2203</v>
      </c>
      <c r="J88" s="6" t="s">
        <v>2203</v>
      </c>
      <c r="K88" s="6" t="s">
        <v>2203</v>
      </c>
      <c r="L88" s="6" t="s">
        <v>2203</v>
      </c>
      <c r="M88" s="6"/>
    </row>
    <row r="89" spans="2:13">
      <c r="B89" s="6" t="s">
        <v>190</v>
      </c>
      <c r="C89" s="6" t="s">
        <v>8888</v>
      </c>
      <c r="D89" s="6" t="s">
        <v>8897</v>
      </c>
      <c r="E89" s="6" t="s">
        <v>191</v>
      </c>
      <c r="F89" s="6"/>
      <c r="G89" s="6"/>
      <c r="H89" s="6"/>
      <c r="I89" s="6"/>
      <c r="J89" s="6" t="s">
        <v>2203</v>
      </c>
      <c r="K89" s="6" t="s">
        <v>2203</v>
      </c>
      <c r="L89" s="6" t="s">
        <v>2203</v>
      </c>
      <c r="M89" s="6"/>
    </row>
    <row r="90" spans="2:13">
      <c r="B90" s="6" t="s">
        <v>192</v>
      </c>
      <c r="C90" s="6" t="s">
        <v>8888</v>
      </c>
      <c r="D90" s="6" t="s">
        <v>8897</v>
      </c>
      <c r="E90" s="6" t="s">
        <v>193</v>
      </c>
      <c r="F90" s="6" t="s">
        <v>264</v>
      </c>
      <c r="G90" s="6" t="s">
        <v>264</v>
      </c>
      <c r="H90" s="6"/>
      <c r="I90" s="6"/>
      <c r="J90" s="6" t="s">
        <v>2203</v>
      </c>
      <c r="K90" s="6" t="s">
        <v>8931</v>
      </c>
      <c r="L90" s="6" t="s">
        <v>3548</v>
      </c>
      <c r="M90" s="6"/>
    </row>
    <row r="91" spans="2:13">
      <c r="B91" s="6" t="s">
        <v>194</v>
      </c>
      <c r="C91" s="6" t="s">
        <v>8888</v>
      </c>
      <c r="D91" s="6" t="s">
        <v>8897</v>
      </c>
      <c r="E91" s="6" t="s">
        <v>195</v>
      </c>
      <c r="F91" s="6" t="s">
        <v>264</v>
      </c>
      <c r="G91" s="6" t="s">
        <v>264</v>
      </c>
      <c r="H91" s="6"/>
      <c r="I91" s="6"/>
      <c r="J91" s="6" t="s">
        <v>2203</v>
      </c>
      <c r="K91" s="6" t="s">
        <v>8932</v>
      </c>
      <c r="L91" s="6" t="s">
        <v>8911</v>
      </c>
      <c r="M91" s="6"/>
    </row>
    <row r="92" spans="2:13">
      <c r="B92" s="6" t="s">
        <v>196</v>
      </c>
      <c r="C92" s="6" t="s">
        <v>8888</v>
      </c>
      <c r="D92" s="6" t="s">
        <v>8897</v>
      </c>
      <c r="E92" s="6" t="s">
        <v>197</v>
      </c>
      <c r="F92" s="6" t="s">
        <v>15</v>
      </c>
      <c r="G92" s="6" t="s">
        <v>15</v>
      </c>
      <c r="H92" s="6" t="s">
        <v>2843</v>
      </c>
      <c r="I92" s="6" t="s">
        <v>2843</v>
      </c>
      <c r="J92" s="6" t="s">
        <v>2843</v>
      </c>
      <c r="K92" s="6" t="s">
        <v>2203</v>
      </c>
      <c r="L92" s="6" t="s">
        <v>2203</v>
      </c>
      <c r="M92" s="6"/>
    </row>
    <row r="93" spans="2:13">
      <c r="B93" s="6" t="s">
        <v>198</v>
      </c>
      <c r="C93" s="6" t="s">
        <v>8888</v>
      </c>
      <c r="D93" s="6" t="s">
        <v>8897</v>
      </c>
      <c r="E93" s="6" t="s">
        <v>199</v>
      </c>
      <c r="F93" s="6"/>
      <c r="G93" s="6"/>
      <c r="H93" s="6" t="s">
        <v>2203</v>
      </c>
      <c r="I93" s="6" t="s">
        <v>2203</v>
      </c>
      <c r="J93" s="6" t="s">
        <v>2203</v>
      </c>
      <c r="K93" s="6" t="s">
        <v>2203</v>
      </c>
      <c r="L93" s="6" t="s">
        <v>2203</v>
      </c>
      <c r="M93" s="6"/>
    </row>
    <row r="94" spans="2:13">
      <c r="B94" s="6" t="s">
        <v>200</v>
      </c>
      <c r="C94" s="6" t="s">
        <v>8888</v>
      </c>
      <c r="D94" s="6" t="s">
        <v>8897</v>
      </c>
      <c r="E94" s="6" t="s">
        <v>201</v>
      </c>
      <c r="F94" s="6" t="s">
        <v>15</v>
      </c>
      <c r="G94" s="6" t="s">
        <v>15</v>
      </c>
      <c r="H94" s="6" t="s">
        <v>2843</v>
      </c>
      <c r="I94" s="6" t="s">
        <v>2843</v>
      </c>
      <c r="J94" s="6" t="s">
        <v>2843</v>
      </c>
      <c r="K94" s="6" t="s">
        <v>2203</v>
      </c>
      <c r="L94" s="6" t="s">
        <v>2203</v>
      </c>
      <c r="M94" s="6"/>
    </row>
    <row r="95" spans="2:13">
      <c r="B95" s="6" t="s">
        <v>202</v>
      </c>
      <c r="C95" s="6" t="s">
        <v>8888</v>
      </c>
      <c r="D95" s="6" t="s">
        <v>8897</v>
      </c>
      <c r="E95" s="6" t="s">
        <v>203</v>
      </c>
      <c r="F95" s="6" t="s">
        <v>264</v>
      </c>
      <c r="G95" s="6" t="s">
        <v>264</v>
      </c>
      <c r="H95" s="6"/>
      <c r="I95" s="6"/>
      <c r="J95" s="6" t="s">
        <v>2203</v>
      </c>
      <c r="K95" s="6" t="s">
        <v>8933</v>
      </c>
      <c r="L95" s="6" t="s">
        <v>5226</v>
      </c>
      <c r="M95" s="6"/>
    </row>
    <row r="96" spans="2:13">
      <c r="B96" s="6" t="s">
        <v>204</v>
      </c>
      <c r="C96" s="6" t="s">
        <v>8888</v>
      </c>
      <c r="D96" s="6" t="s">
        <v>8897</v>
      </c>
      <c r="E96" s="6" t="s">
        <v>205</v>
      </c>
      <c r="F96" s="6"/>
      <c r="G96" s="6"/>
      <c r="H96" s="6" t="s">
        <v>2203</v>
      </c>
      <c r="I96" s="6" t="s">
        <v>2203</v>
      </c>
      <c r="J96" s="6" t="s">
        <v>2203</v>
      </c>
      <c r="K96" s="6" t="s">
        <v>2203</v>
      </c>
      <c r="L96" s="6" t="s">
        <v>2203</v>
      </c>
      <c r="M96" s="6"/>
    </row>
    <row r="97" spans="2:13">
      <c r="B97" s="6" t="s">
        <v>206</v>
      </c>
      <c r="C97" s="6" t="s">
        <v>8888</v>
      </c>
      <c r="D97" s="6" t="s">
        <v>8897</v>
      </c>
      <c r="E97" s="6" t="s">
        <v>207</v>
      </c>
      <c r="F97" s="6" t="s">
        <v>264</v>
      </c>
      <c r="G97" s="6" t="s">
        <v>264</v>
      </c>
      <c r="H97" s="6"/>
      <c r="I97" s="6"/>
      <c r="J97" s="6" t="s">
        <v>2203</v>
      </c>
      <c r="K97" s="6" t="s">
        <v>8934</v>
      </c>
      <c r="L97" s="6" t="s">
        <v>890</v>
      </c>
      <c r="M97" s="6"/>
    </row>
    <row r="98" spans="2:13">
      <c r="B98" s="6" t="s">
        <v>208</v>
      </c>
      <c r="C98" s="6" t="s">
        <v>8888</v>
      </c>
      <c r="D98" s="6" t="s">
        <v>8897</v>
      </c>
      <c r="E98" s="6" t="s">
        <v>209</v>
      </c>
      <c r="F98" s="6"/>
      <c r="G98" s="6"/>
      <c r="H98" s="6"/>
      <c r="I98" s="6"/>
      <c r="J98" s="6" t="s">
        <v>2203</v>
      </c>
      <c r="K98" s="6" t="s">
        <v>2203</v>
      </c>
      <c r="L98" s="6" t="s">
        <v>2203</v>
      </c>
      <c r="M98" s="6"/>
    </row>
    <row r="99" spans="2:13">
      <c r="B99" s="6" t="s">
        <v>210</v>
      </c>
      <c r="C99" s="6" t="s">
        <v>8888</v>
      </c>
      <c r="D99" s="6" t="s">
        <v>8897</v>
      </c>
      <c r="E99" s="6" t="s">
        <v>211</v>
      </c>
      <c r="F99" s="6"/>
      <c r="G99" s="6"/>
      <c r="H99" s="6" t="s">
        <v>2203</v>
      </c>
      <c r="I99" s="6" t="s">
        <v>2203</v>
      </c>
      <c r="J99" s="6" t="s">
        <v>2203</v>
      </c>
      <c r="K99" s="6" t="s">
        <v>2203</v>
      </c>
      <c r="L99" s="6" t="s">
        <v>2203</v>
      </c>
      <c r="M99" s="6"/>
    </row>
    <row r="100" spans="2:13">
      <c r="B100" s="6" t="s">
        <v>212</v>
      </c>
      <c r="C100" s="6" t="s">
        <v>8888</v>
      </c>
      <c r="D100" s="6" t="s">
        <v>8897</v>
      </c>
      <c r="E100" s="6" t="s">
        <v>213</v>
      </c>
      <c r="F100" s="6" t="s">
        <v>15</v>
      </c>
      <c r="G100" s="6" t="s">
        <v>15</v>
      </c>
      <c r="H100" s="6" t="s">
        <v>2843</v>
      </c>
      <c r="I100" s="6" t="s">
        <v>2843</v>
      </c>
      <c r="J100" s="6" t="s">
        <v>2843</v>
      </c>
      <c r="K100" s="6" t="s">
        <v>2203</v>
      </c>
      <c r="L100" s="6" t="s">
        <v>2203</v>
      </c>
      <c r="M100" s="6"/>
    </row>
    <row r="101" spans="2:13">
      <c r="B101" s="6" t="s">
        <v>214</v>
      </c>
      <c r="C101" s="6" t="s">
        <v>8888</v>
      </c>
      <c r="D101" s="6" t="s">
        <v>8897</v>
      </c>
      <c r="E101" s="6" t="s">
        <v>215</v>
      </c>
      <c r="F101" s="6" t="s">
        <v>264</v>
      </c>
      <c r="G101" s="6" t="s">
        <v>264</v>
      </c>
      <c r="H101" s="6"/>
      <c r="I101" s="6"/>
      <c r="J101" s="6" t="s">
        <v>2203</v>
      </c>
      <c r="K101" s="6" t="s">
        <v>8935</v>
      </c>
      <c r="L101" s="6" t="s">
        <v>502</v>
      </c>
      <c r="M101" s="6"/>
    </row>
    <row r="102" spans="2:13">
      <c r="B102" s="6" t="s">
        <v>217</v>
      </c>
      <c r="C102" s="6" t="s">
        <v>8888</v>
      </c>
      <c r="D102" s="6" t="s">
        <v>8897</v>
      </c>
      <c r="E102" s="6" t="s">
        <v>218</v>
      </c>
      <c r="F102" s="6" t="s">
        <v>264</v>
      </c>
      <c r="G102" s="6" t="s">
        <v>264</v>
      </c>
      <c r="H102" s="6"/>
      <c r="I102" s="6"/>
      <c r="J102" s="6" t="s">
        <v>2203</v>
      </c>
      <c r="K102" s="6" t="s">
        <v>8936</v>
      </c>
      <c r="L102" s="6" t="s">
        <v>8922</v>
      </c>
      <c r="M102" s="6"/>
    </row>
    <row r="103" spans="2:13">
      <c r="B103" s="6" t="s">
        <v>219</v>
      </c>
      <c r="C103" s="6" t="s">
        <v>8888</v>
      </c>
      <c r="D103" s="6" t="s">
        <v>8897</v>
      </c>
      <c r="E103" s="6" t="s">
        <v>220</v>
      </c>
      <c r="F103" s="6" t="s">
        <v>264</v>
      </c>
      <c r="G103" s="6" t="s">
        <v>264</v>
      </c>
      <c r="H103" s="6"/>
      <c r="I103" s="6"/>
      <c r="J103" s="6" t="s">
        <v>2203</v>
      </c>
      <c r="K103" s="6" t="s">
        <v>8937</v>
      </c>
      <c r="L103" s="6" t="s">
        <v>2661</v>
      </c>
      <c r="M103" s="6"/>
    </row>
    <row r="104" spans="2:13">
      <c r="B104" s="6" t="s">
        <v>221</v>
      </c>
      <c r="C104" s="6" t="s">
        <v>8888</v>
      </c>
      <c r="D104" s="6" t="s">
        <v>8897</v>
      </c>
      <c r="E104" s="6" t="s">
        <v>222</v>
      </c>
      <c r="F104" s="6" t="s">
        <v>264</v>
      </c>
      <c r="G104" s="6" t="s">
        <v>264</v>
      </c>
      <c r="H104" s="6"/>
      <c r="I104" s="6"/>
      <c r="J104" s="6" t="s">
        <v>2203</v>
      </c>
      <c r="K104" s="6" t="s">
        <v>8938</v>
      </c>
      <c r="L104" s="6" t="s">
        <v>8939</v>
      </c>
      <c r="M104" s="6"/>
    </row>
    <row r="105" spans="2:13">
      <c r="B105" s="6" t="s">
        <v>223</v>
      </c>
      <c r="C105" s="6" t="s">
        <v>8888</v>
      </c>
      <c r="D105" s="6" t="s">
        <v>8897</v>
      </c>
      <c r="E105" s="6" t="s">
        <v>224</v>
      </c>
      <c r="F105" s="6" t="s">
        <v>15</v>
      </c>
      <c r="G105" s="6" t="s">
        <v>15</v>
      </c>
      <c r="H105" s="6" t="s">
        <v>2843</v>
      </c>
      <c r="I105" s="6" t="s">
        <v>2843</v>
      </c>
      <c r="J105" s="6" t="s">
        <v>2843</v>
      </c>
      <c r="K105" s="6" t="s">
        <v>2203</v>
      </c>
      <c r="L105" s="6" t="s">
        <v>2203</v>
      </c>
      <c r="M105" s="6"/>
    </row>
    <row r="106" spans="2:13">
      <c r="B106" s="6" t="s">
        <v>225</v>
      </c>
      <c r="C106" s="6" t="s">
        <v>8888</v>
      </c>
      <c r="D106" s="6" t="s">
        <v>8897</v>
      </c>
      <c r="E106" s="6" t="s">
        <v>226</v>
      </c>
      <c r="F106" s="6"/>
      <c r="G106" s="6"/>
      <c r="H106" s="6" t="s">
        <v>2203</v>
      </c>
      <c r="I106" s="6" t="s">
        <v>2203</v>
      </c>
      <c r="J106" s="6" t="s">
        <v>2203</v>
      </c>
      <c r="K106" s="6" t="s">
        <v>2203</v>
      </c>
      <c r="L106" s="6" t="s">
        <v>2203</v>
      </c>
      <c r="M106" s="6"/>
    </row>
    <row r="107" spans="2:13">
      <c r="B107" s="6" t="s">
        <v>227</v>
      </c>
      <c r="C107" s="6" t="s">
        <v>8888</v>
      </c>
      <c r="D107" s="6" t="s">
        <v>8897</v>
      </c>
      <c r="E107" s="6" t="s">
        <v>228</v>
      </c>
      <c r="F107" s="6" t="s">
        <v>264</v>
      </c>
      <c r="G107" s="6" t="s">
        <v>264</v>
      </c>
      <c r="H107" s="6"/>
      <c r="I107" s="6"/>
      <c r="J107" s="6" t="s">
        <v>2203</v>
      </c>
      <c r="K107" s="6" t="s">
        <v>8940</v>
      </c>
      <c r="L107" s="6" t="s">
        <v>5226</v>
      </c>
      <c r="M107" s="6"/>
    </row>
    <row r="108" spans="2:13">
      <c r="B108" s="6" t="s">
        <v>229</v>
      </c>
      <c r="C108" s="6" t="s">
        <v>8888</v>
      </c>
      <c r="D108" s="6" t="s">
        <v>8897</v>
      </c>
      <c r="E108" s="6" t="s">
        <v>230</v>
      </c>
      <c r="F108" s="6" t="s">
        <v>15</v>
      </c>
      <c r="G108" s="6" t="s">
        <v>15</v>
      </c>
      <c r="H108" s="6" t="s">
        <v>2843</v>
      </c>
      <c r="I108" s="6" t="s">
        <v>2843</v>
      </c>
      <c r="J108" s="6" t="s">
        <v>2843</v>
      </c>
      <c r="K108" s="6" t="s">
        <v>2203</v>
      </c>
      <c r="L108" s="6" t="s">
        <v>2203</v>
      </c>
      <c r="M108" s="6"/>
    </row>
    <row r="109" spans="2:13">
      <c r="B109" s="6" t="s">
        <v>231</v>
      </c>
      <c r="C109" s="6" t="s">
        <v>8888</v>
      </c>
      <c r="D109" s="6" t="s">
        <v>8897</v>
      </c>
      <c r="E109" s="6" t="s">
        <v>232</v>
      </c>
      <c r="F109" s="6"/>
      <c r="G109" s="6"/>
      <c r="H109" s="6"/>
      <c r="I109" s="6"/>
      <c r="J109" s="6" t="s">
        <v>2203</v>
      </c>
      <c r="K109" s="6" t="s">
        <v>2203</v>
      </c>
      <c r="L109" s="6" t="s">
        <v>2203</v>
      </c>
      <c r="M109" s="6"/>
    </row>
    <row r="110" spans="2:13">
      <c r="B110" s="6" t="s">
        <v>233</v>
      </c>
      <c r="C110" s="6" t="s">
        <v>8888</v>
      </c>
      <c r="D110" s="6" t="s">
        <v>8897</v>
      </c>
      <c r="E110" s="6" t="s">
        <v>234</v>
      </c>
      <c r="F110" s="6" t="s">
        <v>264</v>
      </c>
      <c r="G110" s="6" t="s">
        <v>264</v>
      </c>
      <c r="H110" s="6"/>
      <c r="I110" s="6"/>
      <c r="J110" s="6" t="s">
        <v>2203</v>
      </c>
      <c r="K110" s="6" t="s">
        <v>8941</v>
      </c>
      <c r="L110" s="6" t="s">
        <v>2398</v>
      </c>
      <c r="M110" s="6"/>
    </row>
    <row r="111" spans="2:13">
      <c r="B111" s="6" t="s">
        <v>235</v>
      </c>
      <c r="C111" s="6" t="s">
        <v>8888</v>
      </c>
      <c r="D111" s="6" t="s">
        <v>8897</v>
      </c>
      <c r="E111" s="6" t="s">
        <v>236</v>
      </c>
      <c r="F111" s="6" t="s">
        <v>15</v>
      </c>
      <c r="G111" s="6" t="s">
        <v>15</v>
      </c>
      <c r="H111" s="6" t="s">
        <v>2843</v>
      </c>
      <c r="I111" s="6" t="s">
        <v>2843</v>
      </c>
      <c r="J111" s="6" t="s">
        <v>2843</v>
      </c>
      <c r="K111" s="6" t="s">
        <v>2203</v>
      </c>
      <c r="L111" s="6" t="s">
        <v>2203</v>
      </c>
      <c r="M111" s="6"/>
    </row>
    <row r="112" spans="2:13">
      <c r="B112" s="6" t="s">
        <v>237</v>
      </c>
      <c r="C112" s="6" t="s">
        <v>8888</v>
      </c>
      <c r="D112" s="6" t="s">
        <v>8897</v>
      </c>
      <c r="E112" s="6" t="s">
        <v>238</v>
      </c>
      <c r="F112" s="6" t="s">
        <v>264</v>
      </c>
      <c r="G112" s="6" t="s">
        <v>264</v>
      </c>
      <c r="H112" s="6"/>
      <c r="I112" s="6"/>
      <c r="J112" s="6" t="s">
        <v>2203</v>
      </c>
      <c r="K112" s="6" t="s">
        <v>8942</v>
      </c>
      <c r="L112" s="6" t="s">
        <v>3868</v>
      </c>
      <c r="M112" s="6"/>
    </row>
    <row r="113" spans="2:13">
      <c r="B113" s="6" t="s">
        <v>239</v>
      </c>
      <c r="C113" s="6" t="s">
        <v>8888</v>
      </c>
      <c r="D113" s="6" t="s">
        <v>8897</v>
      </c>
      <c r="E113" s="6" t="s">
        <v>240</v>
      </c>
      <c r="F113" s="6" t="s">
        <v>15</v>
      </c>
      <c r="G113" s="6" t="s">
        <v>15</v>
      </c>
      <c r="H113" s="6" t="s">
        <v>8943</v>
      </c>
      <c r="I113" s="6" t="s">
        <v>2203</v>
      </c>
      <c r="J113" s="6" t="s">
        <v>8944</v>
      </c>
      <c r="K113" s="6" t="s">
        <v>2203</v>
      </c>
      <c r="L113" s="6" t="s">
        <v>2203</v>
      </c>
      <c r="M113" s="6"/>
    </row>
    <row r="114" spans="2:13">
      <c r="B114" s="6" t="s">
        <v>241</v>
      </c>
      <c r="C114" s="6" t="s">
        <v>8888</v>
      </c>
      <c r="D114" s="6" t="s">
        <v>8897</v>
      </c>
      <c r="E114" s="6" t="s">
        <v>242</v>
      </c>
      <c r="F114" s="6" t="s">
        <v>264</v>
      </c>
      <c r="G114" s="6" t="s">
        <v>264</v>
      </c>
      <c r="H114" s="6"/>
      <c r="I114" s="6"/>
      <c r="J114" s="6" t="s">
        <v>2203</v>
      </c>
      <c r="K114" s="6" t="s">
        <v>8945</v>
      </c>
      <c r="L114" s="6" t="s">
        <v>8939</v>
      </c>
      <c r="M114" s="6"/>
    </row>
    <row r="115" spans="2:13">
      <c r="B115" s="6" t="s">
        <v>243</v>
      </c>
      <c r="C115" s="6" t="s">
        <v>8888</v>
      </c>
      <c r="D115" s="6" t="s">
        <v>8897</v>
      </c>
      <c r="E115" s="6" t="s">
        <v>244</v>
      </c>
      <c r="F115" s="6" t="s">
        <v>264</v>
      </c>
      <c r="G115" s="6" t="s">
        <v>264</v>
      </c>
      <c r="H115" s="6"/>
      <c r="I115" s="6"/>
      <c r="J115" s="6" t="s">
        <v>2203</v>
      </c>
      <c r="K115" s="6" t="s">
        <v>8946</v>
      </c>
      <c r="L115" s="6" t="s">
        <v>7369</v>
      </c>
      <c r="M115" s="6"/>
    </row>
    <row r="116" spans="2:13">
      <c r="B116" s="6" t="s">
        <v>245</v>
      </c>
      <c r="C116" s="6" t="s">
        <v>8888</v>
      </c>
      <c r="D116" s="6" t="s">
        <v>8897</v>
      </c>
      <c r="E116" s="6" t="s">
        <v>246</v>
      </c>
      <c r="F116" s="6" t="s">
        <v>15</v>
      </c>
      <c r="G116" s="6" t="s">
        <v>15</v>
      </c>
      <c r="H116" s="6" t="s">
        <v>2843</v>
      </c>
      <c r="I116" s="6" t="s">
        <v>2843</v>
      </c>
      <c r="J116" s="6" t="s">
        <v>2843</v>
      </c>
      <c r="K116" s="6" t="s">
        <v>2203</v>
      </c>
      <c r="L116" s="6" t="s">
        <v>2203</v>
      </c>
      <c r="M116" s="6"/>
    </row>
    <row r="117" spans="2:13">
      <c r="B117" s="6" t="s">
        <v>247</v>
      </c>
      <c r="C117" s="6" t="s">
        <v>8888</v>
      </c>
      <c r="D117" s="6" t="s">
        <v>8897</v>
      </c>
      <c r="E117" s="6" t="s">
        <v>248</v>
      </c>
      <c r="F117" s="6" t="s">
        <v>15</v>
      </c>
      <c r="G117" s="6" t="s">
        <v>15</v>
      </c>
      <c r="H117" s="6" t="s">
        <v>2843</v>
      </c>
      <c r="I117" s="6" t="s">
        <v>2843</v>
      </c>
      <c r="J117" s="6" t="s">
        <v>2843</v>
      </c>
      <c r="K117" s="6" t="s">
        <v>2203</v>
      </c>
      <c r="L117" s="6" t="s">
        <v>2203</v>
      </c>
      <c r="M117" s="6"/>
    </row>
    <row r="118" spans="2:13">
      <c r="B118" s="6" t="s">
        <v>249</v>
      </c>
      <c r="C118" s="6" t="s">
        <v>8888</v>
      </c>
      <c r="D118" s="6" t="s">
        <v>8897</v>
      </c>
      <c r="E118" s="6" t="s">
        <v>250</v>
      </c>
      <c r="F118" s="6" t="s">
        <v>15</v>
      </c>
      <c r="G118" s="6" t="s">
        <v>15</v>
      </c>
      <c r="H118" s="6" t="s">
        <v>2843</v>
      </c>
      <c r="I118" s="6" t="s">
        <v>2843</v>
      </c>
      <c r="J118" s="6" t="s">
        <v>2843</v>
      </c>
      <c r="K118" s="6" t="s">
        <v>2203</v>
      </c>
      <c r="L118" s="6" t="s">
        <v>2203</v>
      </c>
      <c r="M118" s="6"/>
    </row>
    <row r="119" spans="2:13">
      <c r="B119" s="6" t="s">
        <v>251</v>
      </c>
      <c r="C119" s="6" t="s">
        <v>8888</v>
      </c>
      <c r="D119" s="6" t="s">
        <v>8897</v>
      </c>
      <c r="E119" s="6" t="s">
        <v>252</v>
      </c>
      <c r="F119" s="6" t="s">
        <v>15</v>
      </c>
      <c r="G119" s="6" t="s">
        <v>15</v>
      </c>
      <c r="H119" s="6" t="s">
        <v>2843</v>
      </c>
      <c r="I119" s="6" t="s">
        <v>2843</v>
      </c>
      <c r="J119" s="6" t="s">
        <v>2843</v>
      </c>
      <c r="K119" s="6" t="s">
        <v>2203</v>
      </c>
      <c r="L119" s="6" t="s">
        <v>2203</v>
      </c>
      <c r="M119" s="6"/>
    </row>
    <row r="120" spans="2:13">
      <c r="B120" s="6" t="s">
        <v>253</v>
      </c>
      <c r="C120" s="6" t="s">
        <v>8888</v>
      </c>
      <c r="D120" s="6" t="s">
        <v>8897</v>
      </c>
      <c r="E120" s="6" t="s">
        <v>254</v>
      </c>
      <c r="F120" s="6" t="s">
        <v>264</v>
      </c>
      <c r="G120" s="6" t="s">
        <v>264</v>
      </c>
      <c r="H120" s="6"/>
      <c r="I120" s="6"/>
      <c r="J120" s="6" t="s">
        <v>2203</v>
      </c>
      <c r="K120" s="6" t="s">
        <v>8947</v>
      </c>
      <c r="L120" s="6" t="s">
        <v>497</v>
      </c>
      <c r="M120" s="6"/>
    </row>
    <row r="121" spans="2:13">
      <c r="B121" s="6" t="s">
        <v>255</v>
      </c>
      <c r="C121" s="6" t="s">
        <v>8888</v>
      </c>
      <c r="D121" s="6" t="s">
        <v>8897</v>
      </c>
      <c r="E121" s="6" t="s">
        <v>256</v>
      </c>
      <c r="F121" s="6" t="s">
        <v>15</v>
      </c>
      <c r="G121" s="6" t="s">
        <v>15</v>
      </c>
      <c r="H121" s="6" t="s">
        <v>8948</v>
      </c>
      <c r="I121" s="6" t="s">
        <v>2203</v>
      </c>
      <c r="J121" s="6" t="s">
        <v>8949</v>
      </c>
      <c r="K121" s="6" t="s">
        <v>2203</v>
      </c>
      <c r="L121" s="6" t="s">
        <v>2203</v>
      </c>
      <c r="M121" s="6"/>
    </row>
    <row r="122" spans="2:13">
      <c r="B122" s="6" t="s">
        <v>257</v>
      </c>
      <c r="C122" s="6" t="s">
        <v>8888</v>
      </c>
      <c r="D122" s="6" t="s">
        <v>8897</v>
      </c>
      <c r="E122" s="6" t="s">
        <v>258</v>
      </c>
      <c r="F122" s="6" t="s">
        <v>264</v>
      </c>
      <c r="G122" s="6" t="s">
        <v>264</v>
      </c>
      <c r="H122" s="6"/>
      <c r="I122" s="6"/>
      <c r="J122" s="6" t="s">
        <v>2203</v>
      </c>
      <c r="K122" s="6" t="s">
        <v>8950</v>
      </c>
      <c r="L122" s="6" t="s">
        <v>890</v>
      </c>
      <c r="M122" s="6"/>
    </row>
    <row r="123" spans="2:13">
      <c r="B123" s="6" t="s">
        <v>259</v>
      </c>
      <c r="C123" s="6" t="s">
        <v>8888</v>
      </c>
      <c r="D123" s="6" t="s">
        <v>8897</v>
      </c>
      <c r="E123" s="6" t="s">
        <v>260</v>
      </c>
      <c r="F123" s="6"/>
      <c r="G123" s="6"/>
      <c r="H123" s="6" t="s">
        <v>2203</v>
      </c>
      <c r="I123" s="6" t="s">
        <v>2203</v>
      </c>
      <c r="J123" s="6" t="s">
        <v>2203</v>
      </c>
      <c r="K123" s="6" t="s">
        <v>2203</v>
      </c>
      <c r="L123" s="6" t="s">
        <v>2203</v>
      </c>
      <c r="M123" s="6"/>
    </row>
    <row r="124" spans="2:13">
      <c r="B124" s="6" t="s">
        <v>261</v>
      </c>
      <c r="C124" s="6" t="s">
        <v>8888</v>
      </c>
      <c r="D124" s="6" t="s">
        <v>8897</v>
      </c>
      <c r="E124" s="6" t="s">
        <v>262</v>
      </c>
      <c r="F124" s="6"/>
      <c r="G124" s="6"/>
      <c r="H124" s="6" t="s">
        <v>2203</v>
      </c>
      <c r="I124" s="6" t="s">
        <v>2203</v>
      </c>
      <c r="J124" s="6" t="s">
        <v>2203</v>
      </c>
      <c r="K124" s="6" t="s">
        <v>2203</v>
      </c>
      <c r="L124" s="6" t="s">
        <v>2203</v>
      </c>
      <c r="M124" s="6"/>
    </row>
  </sheetData>
  <phoneticPr fontId="5" type="noConversion"/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2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55.125" customWidth="1"/>
    <col min="12" max="12" width="29.625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8951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8952</v>
      </c>
      <c r="L3" s="6" t="s">
        <v>8953</v>
      </c>
      <c r="M3" s="6"/>
    </row>
    <row r="4" spans="2:13">
      <c r="B4" s="6" t="s">
        <v>17</v>
      </c>
      <c r="C4" s="6" t="s">
        <v>8888</v>
      </c>
      <c r="D4" s="6" t="s">
        <v>8951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8954</v>
      </c>
      <c r="L4" s="6" t="s">
        <v>8955</v>
      </c>
      <c r="M4" s="6"/>
    </row>
    <row r="5" spans="2:13">
      <c r="B5" s="6" t="s">
        <v>19</v>
      </c>
      <c r="C5" s="6" t="s">
        <v>8888</v>
      </c>
      <c r="D5" s="6" t="s">
        <v>8951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8956</v>
      </c>
      <c r="L5" s="6" t="s">
        <v>8955</v>
      </c>
      <c r="M5" s="6"/>
    </row>
    <row r="6" spans="2:13">
      <c r="B6" s="6" t="s">
        <v>21</v>
      </c>
      <c r="C6" s="6" t="s">
        <v>8888</v>
      </c>
      <c r="D6" s="6" t="s">
        <v>8951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8888</v>
      </c>
      <c r="D7" s="6" t="s">
        <v>8951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8951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8951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8951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8957</v>
      </c>
      <c r="L10" s="6" t="s">
        <v>8958</v>
      </c>
      <c r="M10" s="6"/>
    </row>
    <row r="11" spans="2:13">
      <c r="B11" s="6" t="s">
        <v>33</v>
      </c>
      <c r="C11" s="6" t="s">
        <v>8888</v>
      </c>
      <c r="D11" s="6" t="s">
        <v>8951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8951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8959</v>
      </c>
      <c r="L12" s="6" t="s">
        <v>8960</v>
      </c>
      <c r="M12" s="6"/>
    </row>
    <row r="13" spans="2:13">
      <c r="B13" s="6" t="s">
        <v>37</v>
      </c>
      <c r="C13" s="6" t="s">
        <v>8888</v>
      </c>
      <c r="D13" s="6" t="s">
        <v>8951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/>
      <c r="L13" s="6"/>
      <c r="M13" s="6"/>
    </row>
    <row r="14" spans="2:13">
      <c r="B14" s="6" t="s">
        <v>39</v>
      </c>
      <c r="C14" s="6" t="s">
        <v>8888</v>
      </c>
      <c r="D14" s="6" t="s">
        <v>8951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8888</v>
      </c>
      <c r="D15" s="6" t="s">
        <v>8951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8951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8961</v>
      </c>
      <c r="L16" s="6" t="s">
        <v>8962</v>
      </c>
      <c r="M16" s="6"/>
    </row>
    <row r="17" spans="2:13">
      <c r="B17" s="6" t="s">
        <v>45</v>
      </c>
      <c r="C17" s="6" t="s">
        <v>8888</v>
      </c>
      <c r="D17" s="6" t="s">
        <v>8951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8963</v>
      </c>
      <c r="L17" s="6" t="s">
        <v>8964</v>
      </c>
      <c r="M17" s="6"/>
    </row>
    <row r="18" spans="2:13">
      <c r="B18" s="6" t="s">
        <v>47</v>
      </c>
      <c r="C18" s="6" t="s">
        <v>8888</v>
      </c>
      <c r="D18" s="6" t="s">
        <v>8951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8965</v>
      </c>
      <c r="L18" s="6" t="s">
        <v>8958</v>
      </c>
      <c r="M18" s="6"/>
    </row>
    <row r="19" spans="2:13">
      <c r="B19" s="6" t="s">
        <v>50</v>
      </c>
      <c r="C19" s="6" t="s">
        <v>8888</v>
      </c>
      <c r="D19" s="6" t="s">
        <v>8951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8966</v>
      </c>
      <c r="L19" s="6" t="s">
        <v>8955</v>
      </c>
      <c r="M19" s="6"/>
    </row>
    <row r="20" spans="2:13">
      <c r="B20" s="6" t="s">
        <v>52</v>
      </c>
      <c r="C20" s="6" t="s">
        <v>8888</v>
      </c>
      <c r="D20" s="6" t="s">
        <v>8951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8951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8951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8951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 t="s">
        <v>8951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8967</v>
      </c>
      <c r="L24" s="6" t="s">
        <v>8968</v>
      </c>
      <c r="M24" s="6"/>
    </row>
    <row r="25" spans="2:13">
      <c r="B25" s="6" t="s">
        <v>62</v>
      </c>
      <c r="C25" s="6" t="s">
        <v>8888</v>
      </c>
      <c r="D25" s="6" t="s">
        <v>8951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8969</v>
      </c>
      <c r="L25" s="6" t="s">
        <v>8970</v>
      </c>
      <c r="M25" s="6"/>
    </row>
    <row r="26" spans="2:13">
      <c r="B26" s="6" t="s">
        <v>64</v>
      </c>
      <c r="C26" s="6" t="s">
        <v>8888</v>
      </c>
      <c r="D26" s="6" t="s">
        <v>8951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 t="s">
        <v>8951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8888</v>
      </c>
      <c r="D28" s="6" t="s">
        <v>8951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8951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8951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8951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8951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8951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8951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8951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8951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8951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8951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8951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8951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8951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8951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8951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8951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8951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8951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8951</v>
      </c>
      <c r="E47" s="6" t="s">
        <v>107</v>
      </c>
      <c r="F47" s="6" t="s">
        <v>15</v>
      </c>
      <c r="G47" s="6" t="s">
        <v>15</v>
      </c>
      <c r="H47" s="6"/>
      <c r="I47" s="6"/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 t="s">
        <v>8951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8971</v>
      </c>
      <c r="L48" s="6" t="s">
        <v>8972</v>
      </c>
      <c r="M48" s="6"/>
    </row>
    <row r="49" spans="2:13">
      <c r="B49" s="6" t="s">
        <v>110</v>
      </c>
      <c r="C49" s="6" t="s">
        <v>8888</v>
      </c>
      <c r="D49" s="6" t="s">
        <v>8951</v>
      </c>
      <c r="E49" s="6" t="s">
        <v>111</v>
      </c>
      <c r="F49" s="6" t="s">
        <v>15</v>
      </c>
      <c r="G49" s="6" t="s">
        <v>15</v>
      </c>
      <c r="H49" s="6"/>
      <c r="I49" s="6"/>
      <c r="J49" s="6"/>
      <c r="K49" s="6"/>
      <c r="L49" s="6"/>
      <c r="M49" s="6"/>
    </row>
    <row r="50" spans="2:13">
      <c r="B50" s="6" t="s">
        <v>112</v>
      </c>
      <c r="C50" s="6" t="s">
        <v>8888</v>
      </c>
      <c r="D50" s="6" t="s">
        <v>8951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8973</v>
      </c>
      <c r="L50" s="6" t="s">
        <v>8974</v>
      </c>
      <c r="M50" s="6"/>
    </row>
    <row r="51" spans="2:13">
      <c r="B51" s="6" t="s">
        <v>114</v>
      </c>
      <c r="C51" s="6" t="s">
        <v>8888</v>
      </c>
      <c r="D51" s="6" t="s">
        <v>8951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8975</v>
      </c>
      <c r="L51" s="6" t="s">
        <v>8958</v>
      </c>
      <c r="M51" s="6"/>
    </row>
    <row r="52" spans="2:13">
      <c r="B52" s="6" t="s">
        <v>116</v>
      </c>
      <c r="C52" s="6" t="s">
        <v>8888</v>
      </c>
      <c r="D52" s="6" t="s">
        <v>8951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8951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8976</v>
      </c>
      <c r="L53" s="6" t="s">
        <v>8977</v>
      </c>
      <c r="M53" s="6"/>
    </row>
    <row r="54" spans="2:13">
      <c r="B54" s="6" t="s">
        <v>120</v>
      </c>
      <c r="C54" s="6" t="s">
        <v>8888</v>
      </c>
      <c r="D54" s="6" t="s">
        <v>8951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8978</v>
      </c>
      <c r="L54" s="6" t="s">
        <v>8970</v>
      </c>
      <c r="M54" s="6"/>
    </row>
    <row r="55" spans="2:13">
      <c r="B55" s="6" t="s">
        <v>122</v>
      </c>
      <c r="C55" s="6" t="s">
        <v>8888</v>
      </c>
      <c r="D55" s="6" t="s">
        <v>8951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8951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8979</v>
      </c>
      <c r="L56" s="6" t="s">
        <v>8980</v>
      </c>
      <c r="M56" s="6"/>
    </row>
    <row r="57" spans="2:13">
      <c r="B57" s="6" t="s">
        <v>126</v>
      </c>
      <c r="C57" s="6" t="s">
        <v>8888</v>
      </c>
      <c r="D57" s="6" t="s">
        <v>8951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8951</v>
      </c>
      <c r="E58" s="6" t="s">
        <v>129</v>
      </c>
      <c r="F58" s="6" t="s">
        <v>15</v>
      </c>
      <c r="G58" s="6" t="s">
        <v>15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8951</v>
      </c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8951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8951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8951</v>
      </c>
      <c r="E62" s="6" t="s">
        <v>137</v>
      </c>
      <c r="F62" s="6" t="s">
        <v>15</v>
      </c>
      <c r="G62" s="6" t="s">
        <v>15</v>
      </c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8888</v>
      </c>
      <c r="D63" s="6" t="s">
        <v>8951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8981</v>
      </c>
      <c r="L63" s="6" t="s">
        <v>8970</v>
      </c>
      <c r="M63" s="6"/>
    </row>
    <row r="64" spans="2:13">
      <c r="B64" s="6" t="s">
        <v>140</v>
      </c>
      <c r="C64" s="6" t="s">
        <v>8888</v>
      </c>
      <c r="D64" s="6" t="s">
        <v>8951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8982</v>
      </c>
      <c r="L64" s="6" t="s">
        <v>8983</v>
      </c>
      <c r="M64" s="6"/>
    </row>
    <row r="65" spans="2:13">
      <c r="B65" s="6" t="s">
        <v>142</v>
      </c>
      <c r="C65" s="6" t="s">
        <v>8888</v>
      </c>
      <c r="D65" s="6" t="s">
        <v>8951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8951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8984</v>
      </c>
      <c r="L66" s="6" t="s">
        <v>8985</v>
      </c>
      <c r="M66" s="6"/>
    </row>
    <row r="67" spans="2:13">
      <c r="B67" s="6" t="s">
        <v>146</v>
      </c>
      <c r="C67" s="6" t="s">
        <v>8888</v>
      </c>
      <c r="D67" s="6" t="s">
        <v>8951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8888</v>
      </c>
      <c r="D68" s="6" t="s">
        <v>8951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8986</v>
      </c>
      <c r="L68" s="6" t="s">
        <v>8987</v>
      </c>
      <c r="M68" s="6"/>
    </row>
    <row r="69" spans="2:13">
      <c r="B69" s="6" t="s">
        <v>150</v>
      </c>
      <c r="C69" s="6" t="s">
        <v>8888</v>
      </c>
      <c r="D69" s="6" t="s">
        <v>8951</v>
      </c>
      <c r="E69" s="6" t="s">
        <v>151</v>
      </c>
      <c r="F69" s="6" t="s">
        <v>15</v>
      </c>
      <c r="G69" s="6" t="s">
        <v>15</v>
      </c>
      <c r="H69" s="6"/>
      <c r="I69" s="6"/>
      <c r="J69" s="6"/>
      <c r="K69" s="6"/>
      <c r="L69" s="6"/>
      <c r="M69" s="6"/>
    </row>
    <row r="70" spans="2:13">
      <c r="B70" s="6" t="s">
        <v>152</v>
      </c>
      <c r="C70" s="6" t="s">
        <v>8888</v>
      </c>
      <c r="D70" s="6" t="s">
        <v>8951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8951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8951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8951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8951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8951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8951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8951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8951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8951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8951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8951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8951</v>
      </c>
      <c r="E82" s="6" t="s">
        <v>177</v>
      </c>
      <c r="F82" s="6" t="s">
        <v>15</v>
      </c>
      <c r="G82" s="6" t="s">
        <v>15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8951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8988</v>
      </c>
      <c r="L83" s="6" t="s">
        <v>8968</v>
      </c>
      <c r="M83" s="6"/>
    </row>
    <row r="84" spans="2:13">
      <c r="B84" s="6" t="s">
        <v>180</v>
      </c>
      <c r="C84" s="6" t="s">
        <v>8888</v>
      </c>
      <c r="D84" s="6" t="s">
        <v>8951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8951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8951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8989</v>
      </c>
      <c r="L86" s="6" t="s">
        <v>8990</v>
      </c>
      <c r="M86" s="6"/>
    </row>
    <row r="87" spans="2:13">
      <c r="B87" s="6" t="s">
        <v>186</v>
      </c>
      <c r="C87" s="6" t="s">
        <v>8888</v>
      </c>
      <c r="D87" s="6" t="s">
        <v>8951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8951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8951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8888</v>
      </c>
      <c r="D90" s="6" t="s">
        <v>8951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8991</v>
      </c>
      <c r="L90" s="6" t="s">
        <v>8992</v>
      </c>
      <c r="M90" s="6"/>
    </row>
    <row r="91" spans="2:13">
      <c r="B91" s="6" t="s">
        <v>194</v>
      </c>
      <c r="C91" s="6" t="s">
        <v>8888</v>
      </c>
      <c r="D91" s="6" t="s">
        <v>8951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8993</v>
      </c>
      <c r="L91" s="6" t="s">
        <v>8992</v>
      </c>
      <c r="M91" s="6"/>
    </row>
    <row r="92" spans="2:13">
      <c r="B92" s="6" t="s">
        <v>196</v>
      </c>
      <c r="C92" s="6" t="s">
        <v>8888</v>
      </c>
      <c r="D92" s="6" t="s">
        <v>8951</v>
      </c>
      <c r="E92" s="6" t="s">
        <v>197</v>
      </c>
      <c r="F92" s="6" t="s">
        <v>15</v>
      </c>
      <c r="G92" s="6" t="s">
        <v>15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8951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8951</v>
      </c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8951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8994</v>
      </c>
      <c r="L95" s="6" t="s">
        <v>8972</v>
      </c>
      <c r="M95" s="6"/>
    </row>
    <row r="96" spans="2:13">
      <c r="B96" s="6" t="s">
        <v>204</v>
      </c>
      <c r="C96" s="6" t="s">
        <v>8888</v>
      </c>
      <c r="D96" s="6" t="s">
        <v>8951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8951</v>
      </c>
      <c r="E97" s="6" t="s">
        <v>207</v>
      </c>
      <c r="F97" s="6" t="s">
        <v>15</v>
      </c>
      <c r="G97" s="6" t="s">
        <v>15</v>
      </c>
      <c r="H97" s="6"/>
      <c r="I97" s="6"/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8951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8951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8951</v>
      </c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8951</v>
      </c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8951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8951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>
      <c r="B104" s="6" t="s">
        <v>221</v>
      </c>
      <c r="C104" s="6" t="s">
        <v>8888</v>
      </c>
      <c r="D104" s="6" t="s">
        <v>8951</v>
      </c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8951</v>
      </c>
      <c r="E105" s="6" t="s">
        <v>224</v>
      </c>
      <c r="F105" s="6" t="s">
        <v>15</v>
      </c>
      <c r="G105" s="6" t="s">
        <v>15</v>
      </c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8951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8951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8995</v>
      </c>
      <c r="L107" s="6" t="s">
        <v>8955</v>
      </c>
      <c r="M107" s="6"/>
    </row>
    <row r="108" spans="2:13">
      <c r="B108" s="6" t="s">
        <v>229</v>
      </c>
      <c r="C108" s="6" t="s">
        <v>8888</v>
      </c>
      <c r="D108" s="6" t="s">
        <v>8951</v>
      </c>
      <c r="E108" s="6" t="s">
        <v>230</v>
      </c>
      <c r="F108" s="6" t="s">
        <v>15</v>
      </c>
      <c r="G108" s="6" t="s">
        <v>15</v>
      </c>
      <c r="H108" s="6"/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8951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8951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8996</v>
      </c>
      <c r="L110" s="6" t="s">
        <v>8997</v>
      </c>
      <c r="M110" s="6"/>
    </row>
    <row r="111" spans="2:13">
      <c r="B111" s="6" t="s">
        <v>235</v>
      </c>
      <c r="C111" s="6" t="s">
        <v>8888</v>
      </c>
      <c r="D111" s="6" t="s">
        <v>8951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8998</v>
      </c>
      <c r="L111" s="6" t="s">
        <v>8999</v>
      </c>
      <c r="M111" s="6"/>
    </row>
    <row r="112" spans="2:13">
      <c r="B112" s="6" t="s">
        <v>237</v>
      </c>
      <c r="C112" s="6" t="s">
        <v>8888</v>
      </c>
      <c r="D112" s="6" t="s">
        <v>8951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9000</v>
      </c>
      <c r="L112" s="6" t="s">
        <v>8983</v>
      </c>
      <c r="M112" s="6"/>
    </row>
    <row r="113" spans="2:13">
      <c r="B113" s="6" t="s">
        <v>239</v>
      </c>
      <c r="C113" s="6" t="s">
        <v>8888</v>
      </c>
      <c r="D113" s="6" t="s">
        <v>8951</v>
      </c>
      <c r="E113" s="6" t="s">
        <v>240</v>
      </c>
      <c r="F113" s="6" t="s">
        <v>15</v>
      </c>
      <c r="G113" s="6" t="s">
        <v>15</v>
      </c>
      <c r="H113" s="6"/>
      <c r="I113" s="6"/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8951</v>
      </c>
      <c r="E114" s="6" t="s">
        <v>242</v>
      </c>
      <c r="F114" s="6" t="s">
        <v>15</v>
      </c>
      <c r="G114" s="6" t="s">
        <v>15</v>
      </c>
      <c r="H114" s="6"/>
      <c r="I114" s="6"/>
      <c r="J114" s="6"/>
      <c r="K114" s="6"/>
      <c r="L114" s="6"/>
      <c r="M114" s="6"/>
    </row>
    <row r="115" spans="2:13">
      <c r="B115" s="6" t="s">
        <v>243</v>
      </c>
      <c r="C115" s="6" t="s">
        <v>8888</v>
      </c>
      <c r="D115" s="6" t="s">
        <v>8951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9001</v>
      </c>
      <c r="L115" s="6" t="s">
        <v>8980</v>
      </c>
      <c r="M115" s="6"/>
    </row>
    <row r="116" spans="2:13">
      <c r="B116" s="6" t="s">
        <v>245</v>
      </c>
      <c r="C116" s="6" t="s">
        <v>8888</v>
      </c>
      <c r="D116" s="6" t="s">
        <v>8951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9002</v>
      </c>
      <c r="L116" s="6" t="s">
        <v>9003</v>
      </c>
      <c r="M116" s="6"/>
    </row>
    <row r="117" spans="2:13">
      <c r="B117" s="6" t="s">
        <v>247</v>
      </c>
      <c r="C117" s="6" t="s">
        <v>8888</v>
      </c>
      <c r="D117" s="6" t="s">
        <v>8951</v>
      </c>
      <c r="E117" s="6" t="s">
        <v>248</v>
      </c>
      <c r="F117" s="6" t="s">
        <v>15</v>
      </c>
      <c r="G117" s="6" t="s">
        <v>15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8951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8951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8951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8951</v>
      </c>
      <c r="E121" s="6" t="s">
        <v>256</v>
      </c>
      <c r="F121" s="6" t="s">
        <v>15</v>
      </c>
      <c r="G121" s="6" t="s">
        <v>15</v>
      </c>
      <c r="H121" s="6"/>
      <c r="I121" s="6"/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8951</v>
      </c>
      <c r="E122" s="6" t="s">
        <v>258</v>
      </c>
      <c r="F122" s="6" t="s">
        <v>15</v>
      </c>
      <c r="G122" s="6" t="s">
        <v>15</v>
      </c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 t="s">
        <v>8888</v>
      </c>
      <c r="D123" s="6" t="s">
        <v>8951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8951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3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39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9004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9005</v>
      </c>
      <c r="L3" s="6" t="s">
        <v>1367</v>
      </c>
      <c r="M3" s="6"/>
    </row>
    <row r="4" spans="2:13">
      <c r="B4" s="6" t="s">
        <v>17</v>
      </c>
      <c r="C4" s="6" t="s">
        <v>8888</v>
      </c>
      <c r="D4" s="6" t="s">
        <v>9004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9006</v>
      </c>
      <c r="L4" s="6" t="s">
        <v>361</v>
      </c>
      <c r="M4" s="6"/>
    </row>
    <row r="5" spans="2:13">
      <c r="B5" s="6" t="s">
        <v>19</v>
      </c>
      <c r="C5" s="6" t="s">
        <v>8888</v>
      </c>
      <c r="D5" s="6" t="s">
        <v>9004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9007</v>
      </c>
      <c r="L5" s="6" t="s">
        <v>328</v>
      </c>
      <c r="M5" s="6"/>
    </row>
    <row r="6" spans="2:13">
      <c r="B6" s="6" t="s">
        <v>21</v>
      </c>
      <c r="C6" s="6" t="s">
        <v>8888</v>
      </c>
      <c r="D6" s="6" t="s">
        <v>9004</v>
      </c>
      <c r="E6" s="6" t="s">
        <v>22</v>
      </c>
      <c r="F6" s="6"/>
      <c r="G6" s="6"/>
      <c r="H6" s="6" t="s">
        <v>3039</v>
      </c>
      <c r="I6" s="6"/>
      <c r="J6" s="6"/>
      <c r="K6" s="6" t="s">
        <v>9008</v>
      </c>
      <c r="L6" s="6" t="s">
        <v>1345</v>
      </c>
      <c r="M6" s="6"/>
    </row>
    <row r="7" spans="2:13">
      <c r="B7" s="6" t="s">
        <v>24</v>
      </c>
      <c r="C7" s="6" t="s">
        <v>8888</v>
      </c>
      <c r="D7" s="6" t="s">
        <v>9004</v>
      </c>
      <c r="E7" s="6" t="s">
        <v>25</v>
      </c>
      <c r="F7" s="6"/>
      <c r="G7" s="6"/>
      <c r="H7" s="6" t="s">
        <v>9009</v>
      </c>
      <c r="I7" s="6"/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9004</v>
      </c>
      <c r="E8" s="6" t="s">
        <v>28</v>
      </c>
      <c r="F8" s="6"/>
      <c r="G8" s="6"/>
      <c r="H8" s="6" t="s">
        <v>9009</v>
      </c>
      <c r="I8" s="6"/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9004</v>
      </c>
      <c r="E9" s="6" t="s">
        <v>30</v>
      </c>
      <c r="F9" s="6"/>
      <c r="G9" s="6"/>
      <c r="H9" s="6" t="s">
        <v>9009</v>
      </c>
      <c r="I9" s="6"/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9004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9010</v>
      </c>
      <c r="L10" s="6" t="s">
        <v>9011</v>
      </c>
      <c r="M10" s="6"/>
    </row>
    <row r="11" spans="2:13">
      <c r="B11" s="6" t="s">
        <v>33</v>
      </c>
      <c r="C11" s="6" t="s">
        <v>8888</v>
      </c>
      <c r="D11" s="6" t="s">
        <v>9004</v>
      </c>
      <c r="E11" s="6" t="s">
        <v>34</v>
      </c>
      <c r="F11" s="6"/>
      <c r="G11" s="6"/>
      <c r="H11" s="6" t="s">
        <v>9009</v>
      </c>
      <c r="I11" s="6"/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9004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9012</v>
      </c>
      <c r="L12" s="6" t="s">
        <v>328</v>
      </c>
      <c r="M12" s="6"/>
    </row>
    <row r="13" spans="2:13">
      <c r="B13" s="6" t="s">
        <v>37</v>
      </c>
      <c r="C13" s="6" t="s">
        <v>8888</v>
      </c>
      <c r="D13" s="6" t="s">
        <v>9004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9013</v>
      </c>
      <c r="L13" s="6" t="s">
        <v>677</v>
      </c>
      <c r="M13" s="6"/>
    </row>
    <row r="14" spans="2:13">
      <c r="B14" s="6" t="s">
        <v>39</v>
      </c>
      <c r="C14" s="6" t="s">
        <v>8888</v>
      </c>
      <c r="D14" s="6" t="s">
        <v>9004</v>
      </c>
      <c r="E14" s="6" t="s">
        <v>40</v>
      </c>
      <c r="F14" s="6"/>
      <c r="G14" s="6"/>
      <c r="H14" s="6" t="s">
        <v>3039</v>
      </c>
      <c r="I14" s="6"/>
      <c r="J14" s="6"/>
      <c r="K14" s="6" t="s">
        <v>9014</v>
      </c>
      <c r="L14" s="6" t="s">
        <v>732</v>
      </c>
      <c r="M14" s="6"/>
    </row>
    <row r="15" spans="2:13">
      <c r="B15" s="6" t="s">
        <v>41</v>
      </c>
      <c r="C15" s="6" t="s">
        <v>8888</v>
      </c>
      <c r="D15" s="6" t="s">
        <v>9004</v>
      </c>
      <c r="E15" s="6" t="s">
        <v>42</v>
      </c>
      <c r="F15" s="6"/>
      <c r="G15" s="6"/>
      <c r="H15" s="6" t="s">
        <v>9009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9004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9015</v>
      </c>
      <c r="L16" s="6" t="s">
        <v>361</v>
      </c>
      <c r="M16" s="6"/>
    </row>
    <row r="17" spans="2:13">
      <c r="B17" s="6" t="s">
        <v>45</v>
      </c>
      <c r="C17" s="6" t="s">
        <v>8888</v>
      </c>
      <c r="D17" s="6" t="s">
        <v>9004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9016</v>
      </c>
      <c r="L17" s="6" t="s">
        <v>319</v>
      </c>
      <c r="M17" s="6"/>
    </row>
    <row r="18" spans="2:13">
      <c r="B18" s="6" t="s">
        <v>47</v>
      </c>
      <c r="C18" s="6" t="s">
        <v>8888</v>
      </c>
      <c r="D18" s="6" t="s">
        <v>9004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9017</v>
      </c>
      <c r="L18" s="6" t="s">
        <v>361</v>
      </c>
      <c r="M18" s="6"/>
    </row>
    <row r="19" spans="2:13">
      <c r="B19" s="6" t="s">
        <v>50</v>
      </c>
      <c r="C19" s="6" t="s">
        <v>8888</v>
      </c>
      <c r="D19" s="6" t="s">
        <v>9004</v>
      </c>
      <c r="E19" s="6" t="s">
        <v>51</v>
      </c>
      <c r="F19" s="6" t="s">
        <v>15</v>
      </c>
      <c r="G19" s="6" t="s">
        <v>15</v>
      </c>
      <c r="H19" s="6" t="s">
        <v>3211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8888</v>
      </c>
      <c r="D20" s="6" t="s">
        <v>9004</v>
      </c>
      <c r="E20" s="6" t="s">
        <v>53</v>
      </c>
      <c r="F20" s="6"/>
      <c r="G20" s="6"/>
      <c r="H20" s="6" t="s">
        <v>9009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9004</v>
      </c>
      <c r="E21" s="6" t="s">
        <v>55</v>
      </c>
      <c r="F21" s="6"/>
      <c r="G21" s="6"/>
      <c r="H21" s="6" t="s">
        <v>9009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9004</v>
      </c>
      <c r="E22" s="6" t="s">
        <v>57</v>
      </c>
      <c r="F22" s="6"/>
      <c r="G22" s="6"/>
      <c r="H22" s="6" t="s">
        <v>9009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9004</v>
      </c>
      <c r="E23" s="6" t="s">
        <v>59</v>
      </c>
      <c r="F23" s="6"/>
      <c r="G23" s="6"/>
      <c r="H23" s="6" t="s">
        <v>3039</v>
      </c>
      <c r="I23" s="6"/>
      <c r="J23" s="6"/>
      <c r="K23" s="6" t="s">
        <v>9018</v>
      </c>
      <c r="L23" s="6" t="s">
        <v>1627</v>
      </c>
      <c r="M23" s="6"/>
    </row>
    <row r="24" spans="2:13">
      <c r="B24" s="6" t="s">
        <v>60</v>
      </c>
      <c r="C24" s="6" t="s">
        <v>8888</v>
      </c>
      <c r="D24" s="6" t="s">
        <v>9004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9019</v>
      </c>
      <c r="L24" s="6" t="s">
        <v>398</v>
      </c>
      <c r="M24" s="6"/>
    </row>
    <row r="25" spans="2:13">
      <c r="B25" s="6" t="s">
        <v>62</v>
      </c>
      <c r="C25" s="6" t="s">
        <v>8888</v>
      </c>
      <c r="D25" s="6" t="s">
        <v>9004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9020</v>
      </c>
      <c r="L25" s="6" t="s">
        <v>1638</v>
      </c>
      <c r="M25" s="6"/>
    </row>
    <row r="26" spans="2:13">
      <c r="B26" s="6" t="s">
        <v>64</v>
      </c>
      <c r="C26" s="6" t="s">
        <v>8888</v>
      </c>
      <c r="D26" s="6" t="s">
        <v>9004</v>
      </c>
      <c r="E26" s="6" t="s">
        <v>65</v>
      </c>
      <c r="F26" s="6"/>
      <c r="G26" s="6"/>
      <c r="H26" s="6" t="s">
        <v>9021</v>
      </c>
      <c r="I26" s="6"/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 t="s">
        <v>9004</v>
      </c>
      <c r="E27" s="6" t="s">
        <v>67</v>
      </c>
      <c r="F27" s="6"/>
      <c r="G27" s="6"/>
      <c r="H27" s="6" t="s">
        <v>3039</v>
      </c>
      <c r="I27" s="6"/>
      <c r="J27" s="6"/>
      <c r="K27" s="6" t="s">
        <v>9022</v>
      </c>
      <c r="L27" s="6" t="s">
        <v>1437</v>
      </c>
      <c r="M27" s="6"/>
    </row>
    <row r="28" spans="2:13">
      <c r="B28" s="6" t="s">
        <v>68</v>
      </c>
      <c r="C28" s="6" t="s">
        <v>8888</v>
      </c>
      <c r="D28" s="6" t="s">
        <v>9004</v>
      </c>
      <c r="E28" s="6" t="s">
        <v>69</v>
      </c>
      <c r="F28" s="6"/>
      <c r="G28" s="6"/>
      <c r="H28" s="6" t="s">
        <v>9009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9004</v>
      </c>
      <c r="E29" s="6" t="s">
        <v>71</v>
      </c>
      <c r="F29" s="6"/>
      <c r="G29" s="6"/>
      <c r="H29" s="6" t="s">
        <v>9009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9004</v>
      </c>
      <c r="E30" s="6" t="s">
        <v>73</v>
      </c>
      <c r="F30" s="6"/>
      <c r="G30" s="6"/>
      <c r="H30" s="6" t="s">
        <v>9009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9004</v>
      </c>
      <c r="E31" s="6" t="s">
        <v>75</v>
      </c>
      <c r="F31" s="6"/>
      <c r="G31" s="6"/>
      <c r="H31" s="6" t="s">
        <v>9009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9004</v>
      </c>
      <c r="E32" s="6" t="s">
        <v>77</v>
      </c>
      <c r="F32" s="6"/>
      <c r="G32" s="6"/>
      <c r="H32" s="6" t="s">
        <v>9009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9004</v>
      </c>
      <c r="E33" s="6" t="s">
        <v>79</v>
      </c>
      <c r="F33" s="6"/>
      <c r="G33" s="6"/>
      <c r="H33" s="6" t="s">
        <v>9009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9004</v>
      </c>
      <c r="E34" s="6" t="s">
        <v>81</v>
      </c>
      <c r="F34" s="6"/>
      <c r="G34" s="6"/>
      <c r="H34" s="6" t="s">
        <v>9009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9004</v>
      </c>
      <c r="E35" s="6" t="s">
        <v>83</v>
      </c>
      <c r="F35" s="6"/>
      <c r="G35" s="6"/>
      <c r="H35" s="6" t="s">
        <v>9009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9004</v>
      </c>
      <c r="E36" s="6" t="s">
        <v>85</v>
      </c>
      <c r="F36" s="6"/>
      <c r="G36" s="6"/>
      <c r="H36" s="6" t="s">
        <v>9009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9004</v>
      </c>
      <c r="E37" s="6" t="s">
        <v>87</v>
      </c>
      <c r="F37" s="6"/>
      <c r="G37" s="6"/>
      <c r="H37" s="6" t="s">
        <v>9009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9004</v>
      </c>
      <c r="E38" s="6" t="s">
        <v>89</v>
      </c>
      <c r="F38" s="6"/>
      <c r="G38" s="6"/>
      <c r="H38" s="6" t="s">
        <v>9009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9004</v>
      </c>
      <c r="E39" s="6" t="s">
        <v>91</v>
      </c>
      <c r="F39" s="6"/>
      <c r="G39" s="6"/>
      <c r="H39" s="6" t="s">
        <v>9009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9004</v>
      </c>
      <c r="E40" s="6" t="s">
        <v>93</v>
      </c>
      <c r="F40" s="6"/>
      <c r="G40" s="6"/>
      <c r="H40" s="6" t="s">
        <v>9009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9004</v>
      </c>
      <c r="E41" s="6" t="s">
        <v>95</v>
      </c>
      <c r="F41" s="6"/>
      <c r="G41" s="6"/>
      <c r="H41" s="6" t="s">
        <v>9009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9004</v>
      </c>
      <c r="E42" s="6" t="s">
        <v>97</v>
      </c>
      <c r="F42" s="6"/>
      <c r="G42" s="6"/>
      <c r="H42" s="6" t="s">
        <v>9009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9004</v>
      </c>
      <c r="E43" s="6" t="s">
        <v>99</v>
      </c>
      <c r="F43" s="6"/>
      <c r="G43" s="6"/>
      <c r="H43" s="6" t="s">
        <v>9009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9004</v>
      </c>
      <c r="E44" s="6" t="s">
        <v>101</v>
      </c>
      <c r="F44" s="6"/>
      <c r="G44" s="6"/>
      <c r="H44" s="6" t="s">
        <v>9009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9004</v>
      </c>
      <c r="E45" s="6" t="s">
        <v>103</v>
      </c>
      <c r="F45" s="6"/>
      <c r="G45" s="6"/>
      <c r="H45" s="6" t="s">
        <v>9009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9004</v>
      </c>
      <c r="E46" s="6" t="s">
        <v>105</v>
      </c>
      <c r="F46" s="6"/>
      <c r="G46" s="6"/>
      <c r="H46" s="6" t="s">
        <v>9021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9004</v>
      </c>
      <c r="E47" s="6" t="s">
        <v>107</v>
      </c>
      <c r="F47" s="6" t="s">
        <v>15</v>
      </c>
      <c r="G47" s="6" t="s">
        <v>15</v>
      </c>
      <c r="H47" s="6" t="s">
        <v>3211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 t="s">
        <v>9004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9023</v>
      </c>
      <c r="L48" s="6" t="s">
        <v>328</v>
      </c>
      <c r="M48" s="6"/>
    </row>
    <row r="49" spans="2:13">
      <c r="B49" s="6" t="s">
        <v>110</v>
      </c>
      <c r="C49" s="6" t="s">
        <v>8888</v>
      </c>
      <c r="D49" s="6" t="s">
        <v>9004</v>
      </c>
      <c r="E49" s="6" t="s">
        <v>111</v>
      </c>
      <c r="F49" s="6" t="s">
        <v>15</v>
      </c>
      <c r="G49" s="6" t="s">
        <v>15</v>
      </c>
      <c r="H49" s="6" t="s">
        <v>3211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8888</v>
      </c>
      <c r="D50" s="6" t="s">
        <v>9004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9024</v>
      </c>
      <c r="L50" s="6" t="s">
        <v>9025</v>
      </c>
      <c r="M50" s="6"/>
    </row>
    <row r="51" spans="2:13">
      <c r="B51" s="6" t="s">
        <v>114</v>
      </c>
      <c r="C51" s="6" t="s">
        <v>8888</v>
      </c>
      <c r="D51" s="6" t="s">
        <v>9004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9026</v>
      </c>
      <c r="L51" s="6" t="s">
        <v>398</v>
      </c>
      <c r="M51" s="6"/>
    </row>
    <row r="52" spans="2:13">
      <c r="B52" s="6" t="s">
        <v>116</v>
      </c>
      <c r="C52" s="6" t="s">
        <v>8888</v>
      </c>
      <c r="D52" s="6" t="s">
        <v>9004</v>
      </c>
      <c r="E52" s="6" t="s">
        <v>117</v>
      </c>
      <c r="F52" s="6"/>
      <c r="G52" s="6"/>
      <c r="H52" s="6" t="s">
        <v>9009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9004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9027</v>
      </c>
      <c r="L53" s="6" t="s">
        <v>328</v>
      </c>
      <c r="M53" s="6"/>
    </row>
    <row r="54" spans="2:13">
      <c r="B54" s="6" t="s">
        <v>120</v>
      </c>
      <c r="C54" s="6" t="s">
        <v>8888</v>
      </c>
      <c r="D54" s="6" t="s">
        <v>9004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9028</v>
      </c>
      <c r="L54" s="6" t="s">
        <v>361</v>
      </c>
      <c r="M54" s="6"/>
    </row>
    <row r="55" spans="2:13">
      <c r="B55" s="6" t="s">
        <v>122</v>
      </c>
      <c r="C55" s="6" t="s">
        <v>8888</v>
      </c>
      <c r="D55" s="6" t="s">
        <v>9004</v>
      </c>
      <c r="E55" s="6" t="s">
        <v>123</v>
      </c>
      <c r="F55" s="6"/>
      <c r="G55" s="6"/>
      <c r="H55" s="6" t="s">
        <v>9009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9004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9029</v>
      </c>
      <c r="L56" s="6" t="s">
        <v>328</v>
      </c>
      <c r="M56" s="6"/>
    </row>
    <row r="57" spans="2:13">
      <c r="B57" s="6" t="s">
        <v>126</v>
      </c>
      <c r="C57" s="6" t="s">
        <v>8888</v>
      </c>
      <c r="D57" s="6" t="s">
        <v>9004</v>
      </c>
      <c r="E57" s="6" t="s">
        <v>127</v>
      </c>
      <c r="F57" s="6"/>
      <c r="G57" s="6"/>
      <c r="H57" s="6" t="s">
        <v>9009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9004</v>
      </c>
      <c r="E58" s="6" t="s">
        <v>129</v>
      </c>
      <c r="F58" s="6" t="s">
        <v>15</v>
      </c>
      <c r="G58" s="6" t="s">
        <v>15</v>
      </c>
      <c r="H58" s="6" t="s">
        <v>9009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9004</v>
      </c>
      <c r="E59" s="6" t="s">
        <v>131</v>
      </c>
      <c r="F59" s="6" t="s">
        <v>15</v>
      </c>
      <c r="G59" s="6" t="s">
        <v>15</v>
      </c>
      <c r="H59" s="6" t="s">
        <v>9021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9004</v>
      </c>
      <c r="E60" s="6" t="s">
        <v>133</v>
      </c>
      <c r="F60" s="6" t="s">
        <v>15</v>
      </c>
      <c r="G60" s="6" t="s">
        <v>15</v>
      </c>
      <c r="H60" s="6" t="s">
        <v>9021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9004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9030</v>
      </c>
      <c r="L61" s="6" t="s">
        <v>319</v>
      </c>
      <c r="M61" s="6"/>
    </row>
    <row r="62" spans="2:13">
      <c r="B62" s="6" t="s">
        <v>136</v>
      </c>
      <c r="C62" s="6" t="s">
        <v>8888</v>
      </c>
      <c r="D62" s="6" t="s">
        <v>9004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9031</v>
      </c>
      <c r="L62" s="6" t="s">
        <v>328</v>
      </c>
      <c r="M62" s="6"/>
    </row>
    <row r="63" spans="2:13">
      <c r="B63" s="6" t="s">
        <v>138</v>
      </c>
      <c r="C63" s="6" t="s">
        <v>8888</v>
      </c>
      <c r="D63" s="6" t="s">
        <v>9004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9032</v>
      </c>
      <c r="L63" s="6" t="s">
        <v>328</v>
      </c>
      <c r="M63" s="6"/>
    </row>
    <row r="64" spans="2:13">
      <c r="B64" s="6" t="s">
        <v>140</v>
      </c>
      <c r="C64" s="6" t="s">
        <v>8888</v>
      </c>
      <c r="D64" s="6" t="s">
        <v>9004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9033</v>
      </c>
      <c r="L64" s="6" t="s">
        <v>1638</v>
      </c>
      <c r="M64" s="6"/>
    </row>
    <row r="65" spans="2:13">
      <c r="B65" s="6" t="s">
        <v>142</v>
      </c>
      <c r="C65" s="6" t="s">
        <v>8888</v>
      </c>
      <c r="D65" s="6" t="s">
        <v>9004</v>
      </c>
      <c r="E65" s="6" t="s">
        <v>143</v>
      </c>
      <c r="F65" s="6"/>
      <c r="G65" s="6"/>
      <c r="H65" s="6" t="s">
        <v>9009</v>
      </c>
      <c r="I65" s="6"/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9004</v>
      </c>
      <c r="E66" s="6" t="s">
        <v>145</v>
      </c>
      <c r="F66" s="6" t="s">
        <v>15</v>
      </c>
      <c r="G66" s="6" t="s">
        <v>15</v>
      </c>
      <c r="H66" s="6" t="s">
        <v>9021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8888</v>
      </c>
      <c r="D67" s="6" t="s">
        <v>9004</v>
      </c>
      <c r="E67" s="6" t="s">
        <v>147</v>
      </c>
      <c r="F67" s="6"/>
      <c r="G67" s="6"/>
      <c r="H67" s="6" t="s">
        <v>3039</v>
      </c>
      <c r="I67" s="6"/>
      <c r="J67" s="6"/>
      <c r="K67" s="6" t="s">
        <v>9034</v>
      </c>
      <c r="L67" s="6" t="s">
        <v>1049</v>
      </c>
      <c r="M67" s="6"/>
    </row>
    <row r="68" spans="2:13">
      <c r="B68" s="6" t="s">
        <v>148</v>
      </c>
      <c r="C68" s="6" t="s">
        <v>8888</v>
      </c>
      <c r="D68" s="6" t="s">
        <v>9004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9035</v>
      </c>
      <c r="L68" s="6" t="s">
        <v>979</v>
      </c>
      <c r="M68" s="6"/>
    </row>
    <row r="69" spans="2:13">
      <c r="B69" s="6" t="s">
        <v>150</v>
      </c>
      <c r="C69" s="6" t="s">
        <v>8888</v>
      </c>
      <c r="D69" s="6" t="s">
        <v>9004</v>
      </c>
      <c r="E69" s="6" t="s">
        <v>151</v>
      </c>
      <c r="F69" s="6" t="s">
        <v>15</v>
      </c>
      <c r="G69" s="6" t="s">
        <v>15</v>
      </c>
      <c r="H69" s="6" t="s">
        <v>9021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8888</v>
      </c>
      <c r="D70" s="6" t="s">
        <v>9004</v>
      </c>
      <c r="E70" s="6" t="s">
        <v>153</v>
      </c>
      <c r="F70" s="6"/>
      <c r="G70" s="6"/>
      <c r="H70" s="6" t="s">
        <v>9009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9004</v>
      </c>
      <c r="E71" s="6" t="s">
        <v>155</v>
      </c>
      <c r="F71" s="6"/>
      <c r="G71" s="6"/>
      <c r="H71" s="6" t="s">
        <v>9009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9004</v>
      </c>
      <c r="E72" s="6" t="s">
        <v>157</v>
      </c>
      <c r="F72" s="6"/>
      <c r="G72" s="6"/>
      <c r="H72" s="6" t="s">
        <v>9009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9004</v>
      </c>
      <c r="E73" s="6" t="s">
        <v>159</v>
      </c>
      <c r="F73" s="6"/>
      <c r="G73" s="6"/>
      <c r="H73" s="6" t="s">
        <v>9009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9004</v>
      </c>
      <c r="E74" s="6" t="s">
        <v>161</v>
      </c>
      <c r="F74" s="6"/>
      <c r="G74" s="6"/>
      <c r="H74" s="6" t="s">
        <v>9009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9004</v>
      </c>
      <c r="E75" s="6" t="s">
        <v>163</v>
      </c>
      <c r="F75" s="6"/>
      <c r="G75" s="6"/>
      <c r="H75" s="6" t="s">
        <v>9009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9004</v>
      </c>
      <c r="E76" s="6" t="s">
        <v>165</v>
      </c>
      <c r="F76" s="6"/>
      <c r="G76" s="6"/>
      <c r="H76" s="6" t="s">
        <v>9009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9004</v>
      </c>
      <c r="E77" s="6" t="s">
        <v>167</v>
      </c>
      <c r="F77" s="6"/>
      <c r="G77" s="6"/>
      <c r="H77" s="6" t="s">
        <v>9009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9004</v>
      </c>
      <c r="E78" s="6" t="s">
        <v>169</v>
      </c>
      <c r="F78" s="6"/>
      <c r="G78" s="6"/>
      <c r="H78" s="6" t="s">
        <v>9009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9004</v>
      </c>
      <c r="E79" s="6" t="s">
        <v>171</v>
      </c>
      <c r="F79" s="6"/>
      <c r="G79" s="6"/>
      <c r="H79" s="6" t="s">
        <v>9009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9004</v>
      </c>
      <c r="E80" s="6" t="s">
        <v>173</v>
      </c>
      <c r="F80" s="6"/>
      <c r="G80" s="6"/>
      <c r="H80" s="6" t="s">
        <v>9009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9004</v>
      </c>
      <c r="E81" s="6" t="s">
        <v>175</v>
      </c>
      <c r="F81" s="6"/>
      <c r="G81" s="6"/>
      <c r="H81" s="6" t="s">
        <v>9009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9004</v>
      </c>
      <c r="E82" s="6" t="s">
        <v>177</v>
      </c>
      <c r="F82" s="6" t="s">
        <v>15</v>
      </c>
      <c r="G82" s="6" t="s">
        <v>15</v>
      </c>
      <c r="H82" s="6" t="s">
        <v>3211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9004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9036</v>
      </c>
      <c r="L83" s="6" t="s">
        <v>8567</v>
      </c>
      <c r="M83" s="6"/>
    </row>
    <row r="84" spans="2:13">
      <c r="B84" s="6" t="s">
        <v>180</v>
      </c>
      <c r="C84" s="6" t="s">
        <v>8888</v>
      </c>
      <c r="D84" s="6" t="s">
        <v>9004</v>
      </c>
      <c r="E84" s="6" t="s">
        <v>181</v>
      </c>
      <c r="F84" s="6"/>
      <c r="G84" s="6"/>
      <c r="H84" s="6" t="s">
        <v>9009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9004</v>
      </c>
      <c r="E85" s="6" t="s">
        <v>183</v>
      </c>
      <c r="F85" s="6"/>
      <c r="G85" s="6"/>
      <c r="H85" s="6" t="s">
        <v>9009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9004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9037</v>
      </c>
      <c r="L86" s="6" t="s">
        <v>319</v>
      </c>
      <c r="M86" s="6"/>
    </row>
    <row r="87" spans="2:13">
      <c r="B87" s="6" t="s">
        <v>186</v>
      </c>
      <c r="C87" s="6" t="s">
        <v>8888</v>
      </c>
      <c r="D87" s="6" t="s">
        <v>9004</v>
      </c>
      <c r="E87" s="6" t="s">
        <v>187</v>
      </c>
      <c r="F87" s="6"/>
      <c r="G87" s="6"/>
      <c r="H87" s="6" t="s">
        <v>9009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9004</v>
      </c>
      <c r="E88" s="6" t="s">
        <v>189</v>
      </c>
      <c r="F88" s="6"/>
      <c r="G88" s="6"/>
      <c r="H88" s="6" t="s">
        <v>9009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9004</v>
      </c>
      <c r="E89" s="6" t="s">
        <v>191</v>
      </c>
      <c r="F89" s="6"/>
      <c r="G89" s="6"/>
      <c r="H89" s="6" t="s">
        <v>3039</v>
      </c>
      <c r="I89" s="6"/>
      <c r="J89" s="6"/>
      <c r="K89" s="6" t="s">
        <v>3649</v>
      </c>
      <c r="L89" s="6" t="s">
        <v>1437</v>
      </c>
      <c r="M89" s="6"/>
    </row>
    <row r="90" spans="2:13">
      <c r="B90" s="6" t="s">
        <v>192</v>
      </c>
      <c r="C90" s="6" t="s">
        <v>8888</v>
      </c>
      <c r="D90" s="6" t="s">
        <v>9004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9038</v>
      </c>
      <c r="L90" s="6" t="s">
        <v>328</v>
      </c>
      <c r="M90" s="6"/>
    </row>
    <row r="91" spans="2:13">
      <c r="B91" s="6" t="s">
        <v>194</v>
      </c>
      <c r="C91" s="6" t="s">
        <v>8888</v>
      </c>
      <c r="D91" s="6" t="s">
        <v>9004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9039</v>
      </c>
      <c r="L91" s="6" t="s">
        <v>328</v>
      </c>
      <c r="M91" s="6"/>
    </row>
    <row r="92" spans="2:13">
      <c r="B92" s="6" t="s">
        <v>196</v>
      </c>
      <c r="C92" s="6" t="s">
        <v>8888</v>
      </c>
      <c r="D92" s="6" t="s">
        <v>9004</v>
      </c>
      <c r="E92" s="6" t="s">
        <v>197</v>
      </c>
      <c r="F92" s="6" t="s">
        <v>15</v>
      </c>
      <c r="G92" s="6" t="s">
        <v>15</v>
      </c>
      <c r="H92" s="6" t="s">
        <v>9021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9004</v>
      </c>
      <c r="E93" s="6" t="s">
        <v>199</v>
      </c>
      <c r="F93" s="6"/>
      <c r="G93" s="6"/>
      <c r="H93" s="6" t="s">
        <v>9009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9004</v>
      </c>
      <c r="E94" s="6" t="s">
        <v>201</v>
      </c>
      <c r="F94" s="6" t="s">
        <v>15</v>
      </c>
      <c r="G94" s="6" t="s">
        <v>15</v>
      </c>
      <c r="H94" s="6" t="s">
        <v>9021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9004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9040</v>
      </c>
      <c r="L95" s="6" t="s">
        <v>319</v>
      </c>
      <c r="M95" s="6"/>
    </row>
    <row r="96" spans="2:13">
      <c r="B96" s="6" t="s">
        <v>204</v>
      </c>
      <c r="C96" s="6" t="s">
        <v>8888</v>
      </c>
      <c r="D96" s="6" t="s">
        <v>9004</v>
      </c>
      <c r="E96" s="6" t="s">
        <v>205</v>
      </c>
      <c r="F96" s="6"/>
      <c r="G96" s="6"/>
      <c r="H96" s="6" t="s">
        <v>9009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9004</v>
      </c>
      <c r="E97" s="6" t="s">
        <v>207</v>
      </c>
      <c r="F97" s="6" t="s">
        <v>15</v>
      </c>
      <c r="G97" s="6" t="s">
        <v>15</v>
      </c>
      <c r="H97" s="6" t="s">
        <v>9021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9004</v>
      </c>
      <c r="E98" s="6" t="s">
        <v>209</v>
      </c>
      <c r="F98" s="6"/>
      <c r="G98" s="6"/>
      <c r="H98" s="6" t="s">
        <v>3039</v>
      </c>
      <c r="I98" s="6"/>
      <c r="J98" s="6"/>
      <c r="K98" s="6" t="s">
        <v>9041</v>
      </c>
      <c r="L98" s="6" t="s">
        <v>1437</v>
      </c>
      <c r="M98" s="6"/>
    </row>
    <row r="99" spans="2:13">
      <c r="B99" s="6" t="s">
        <v>210</v>
      </c>
      <c r="C99" s="6" t="s">
        <v>8888</v>
      </c>
      <c r="D99" s="6" t="s">
        <v>9004</v>
      </c>
      <c r="E99" s="6" t="s">
        <v>211</v>
      </c>
      <c r="F99" s="6"/>
      <c r="G99" s="6"/>
      <c r="H99" s="6" t="s">
        <v>9009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9004</v>
      </c>
      <c r="E100" s="6" t="s">
        <v>213</v>
      </c>
      <c r="F100" s="6" t="s">
        <v>15</v>
      </c>
      <c r="G100" s="6" t="s">
        <v>15</v>
      </c>
      <c r="H100" s="6" t="s">
        <v>3211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9004</v>
      </c>
      <c r="E101" s="6" t="s">
        <v>215</v>
      </c>
      <c r="F101" s="6" t="s">
        <v>15</v>
      </c>
      <c r="G101" s="6" t="s">
        <v>15</v>
      </c>
      <c r="H101" s="6" t="s">
        <v>9021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9004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9042</v>
      </c>
      <c r="L102" s="6" t="s">
        <v>677</v>
      </c>
      <c r="M102" s="6"/>
    </row>
    <row r="103" spans="2:13">
      <c r="B103" s="6" t="s">
        <v>219</v>
      </c>
      <c r="C103" s="6" t="s">
        <v>8888</v>
      </c>
      <c r="D103" s="6" t="s">
        <v>9004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9043</v>
      </c>
      <c r="L103" s="6" t="s">
        <v>990</v>
      </c>
      <c r="M103" s="6"/>
    </row>
    <row r="104" spans="2:13">
      <c r="B104" s="6" t="s">
        <v>221</v>
      </c>
      <c r="C104" s="6" t="s">
        <v>8888</v>
      </c>
      <c r="D104" s="6" t="s">
        <v>9004</v>
      </c>
      <c r="E104" s="6" t="s">
        <v>222</v>
      </c>
      <c r="F104" s="6" t="s">
        <v>15</v>
      </c>
      <c r="G104" s="6" t="s">
        <v>15</v>
      </c>
      <c r="H104" s="6" t="s">
        <v>9021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9004</v>
      </c>
      <c r="E105" s="6" t="s">
        <v>224</v>
      </c>
      <c r="F105" s="6" t="s">
        <v>15</v>
      </c>
      <c r="G105" s="6" t="s">
        <v>15</v>
      </c>
      <c r="H105" s="6" t="s">
        <v>3211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9004</v>
      </c>
      <c r="E106" s="6" t="s">
        <v>226</v>
      </c>
      <c r="F106" s="6"/>
      <c r="G106" s="6"/>
      <c r="H106" s="6" t="s">
        <v>9009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9004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9044</v>
      </c>
      <c r="L107" s="6" t="s">
        <v>398</v>
      </c>
      <c r="M107" s="6"/>
    </row>
    <row r="108" spans="2:13">
      <c r="B108" s="6" t="s">
        <v>229</v>
      </c>
      <c r="C108" s="6" t="s">
        <v>8888</v>
      </c>
      <c r="D108" s="6" t="s">
        <v>9004</v>
      </c>
      <c r="E108" s="6" t="s">
        <v>230</v>
      </c>
      <c r="F108" s="6" t="s">
        <v>15</v>
      </c>
      <c r="G108" s="6" t="s">
        <v>15</v>
      </c>
      <c r="H108" s="6" t="s">
        <v>3211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9004</v>
      </c>
      <c r="E109" s="6" t="s">
        <v>232</v>
      </c>
      <c r="F109" s="6"/>
      <c r="G109" s="6"/>
      <c r="H109" s="6" t="s">
        <v>3039</v>
      </c>
      <c r="I109" s="6"/>
      <c r="J109" s="6"/>
      <c r="K109" s="6" t="s">
        <v>9045</v>
      </c>
      <c r="L109" s="6" t="s">
        <v>1437</v>
      </c>
      <c r="M109" s="6"/>
    </row>
    <row r="110" spans="2:13">
      <c r="B110" s="6" t="s">
        <v>233</v>
      </c>
      <c r="C110" s="6" t="s">
        <v>8888</v>
      </c>
      <c r="D110" s="6" t="s">
        <v>9004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9046</v>
      </c>
      <c r="L110" s="6" t="s">
        <v>1524</v>
      </c>
      <c r="M110" s="6"/>
    </row>
    <row r="111" spans="2:13">
      <c r="B111" s="6" t="s">
        <v>235</v>
      </c>
      <c r="C111" s="6" t="s">
        <v>8888</v>
      </c>
      <c r="D111" s="6" t="s">
        <v>9004</v>
      </c>
      <c r="E111" s="6" t="s">
        <v>236</v>
      </c>
      <c r="F111" s="6" t="s">
        <v>15</v>
      </c>
      <c r="G111" s="6" t="s">
        <v>15</v>
      </c>
      <c r="H111" s="6" t="s">
        <v>3211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9004</v>
      </c>
      <c r="E112" s="6" t="s">
        <v>238</v>
      </c>
      <c r="F112" s="6" t="s">
        <v>15</v>
      </c>
      <c r="G112" s="6" t="s">
        <v>15</v>
      </c>
      <c r="H112" s="6" t="s">
        <v>9021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8888</v>
      </c>
      <c r="D113" s="6" t="s">
        <v>9004</v>
      </c>
      <c r="E113" s="6" t="s">
        <v>240</v>
      </c>
      <c r="F113" s="6" t="s">
        <v>15</v>
      </c>
      <c r="G113" s="6" t="s">
        <v>15</v>
      </c>
      <c r="H113" s="6" t="s">
        <v>3211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9004</v>
      </c>
      <c r="E114" s="6" t="s">
        <v>242</v>
      </c>
      <c r="F114" s="6" t="s">
        <v>15</v>
      </c>
      <c r="G114" s="6" t="s">
        <v>15</v>
      </c>
      <c r="H114" s="6" t="s">
        <v>9021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8888</v>
      </c>
      <c r="D115" s="6" t="s">
        <v>9004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9047</v>
      </c>
      <c r="L115" s="6" t="s">
        <v>677</v>
      </c>
      <c r="M115" s="6"/>
    </row>
    <row r="116" spans="2:13">
      <c r="B116" s="6" t="s">
        <v>245</v>
      </c>
      <c r="C116" s="6" t="s">
        <v>8888</v>
      </c>
      <c r="D116" s="6" t="s">
        <v>9004</v>
      </c>
      <c r="E116" s="6" t="s">
        <v>246</v>
      </c>
      <c r="F116" s="6" t="s">
        <v>15</v>
      </c>
      <c r="G116" s="6" t="s">
        <v>15</v>
      </c>
      <c r="H116" s="6" t="s">
        <v>9021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9004</v>
      </c>
      <c r="E117" s="6" t="s">
        <v>248</v>
      </c>
      <c r="F117" s="6" t="s">
        <v>15</v>
      </c>
      <c r="G117" s="6" t="s">
        <v>15</v>
      </c>
      <c r="H117" s="6" t="s">
        <v>9021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9004</v>
      </c>
      <c r="E118" s="6" t="s">
        <v>250</v>
      </c>
      <c r="F118" s="6" t="s">
        <v>15</v>
      </c>
      <c r="G118" s="6" t="s">
        <v>15</v>
      </c>
      <c r="H118" s="6" t="s">
        <v>9009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9004</v>
      </c>
      <c r="E119" s="6" t="s">
        <v>252</v>
      </c>
      <c r="F119" s="6" t="s">
        <v>15</v>
      </c>
      <c r="G119" s="6" t="s">
        <v>15</v>
      </c>
      <c r="H119" s="6" t="s">
        <v>9009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9004</v>
      </c>
      <c r="E120" s="6" t="s">
        <v>254</v>
      </c>
      <c r="F120" s="6" t="s">
        <v>15</v>
      </c>
      <c r="G120" s="6" t="s">
        <v>15</v>
      </c>
      <c r="H120" s="6" t="s">
        <v>9021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9004</v>
      </c>
      <c r="E121" s="6" t="s">
        <v>256</v>
      </c>
      <c r="F121" s="6" t="s">
        <v>15</v>
      </c>
      <c r="G121" s="6" t="s">
        <v>15</v>
      </c>
      <c r="H121" s="6" t="s">
        <v>9021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9004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9048</v>
      </c>
      <c r="L122" s="6" t="s">
        <v>990</v>
      </c>
      <c r="M122" s="6"/>
    </row>
    <row r="123" spans="2:13">
      <c r="B123" s="6" t="s">
        <v>259</v>
      </c>
      <c r="C123" s="6" t="s">
        <v>8888</v>
      </c>
      <c r="D123" s="6" t="s">
        <v>9004</v>
      </c>
      <c r="E123" s="6" t="s">
        <v>260</v>
      </c>
      <c r="F123" s="6"/>
      <c r="G123" s="6"/>
      <c r="H123" s="6" t="s">
        <v>9009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9004</v>
      </c>
      <c r="E124" s="6" t="s">
        <v>262</v>
      </c>
      <c r="F124" s="6"/>
      <c r="G124" s="6"/>
      <c r="H124" s="6" t="s">
        <v>9009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4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3" customWidth="1"/>
    <col min="9" max="9" width="61.875" customWidth="1"/>
    <col min="10" max="10" width="29.625" customWidth="1"/>
    <col min="11" max="11" width="90.875" customWidth="1"/>
    <col min="12" max="12" width="33" customWidth="1"/>
    <col min="13" max="13" width="14.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9049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9050</v>
      </c>
      <c r="L3" s="6" t="s">
        <v>1638</v>
      </c>
      <c r="M3" s="6"/>
    </row>
    <row r="4" spans="2:13">
      <c r="B4" s="6" t="s">
        <v>17</v>
      </c>
      <c r="C4" s="6" t="s">
        <v>8888</v>
      </c>
      <c r="D4" s="6" t="s">
        <v>9049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9051</v>
      </c>
      <c r="L4" s="6" t="s">
        <v>608</v>
      </c>
      <c r="M4" s="6"/>
    </row>
    <row r="5" spans="2:13">
      <c r="B5" s="6" t="s">
        <v>19</v>
      </c>
      <c r="C5" s="6" t="s">
        <v>8888</v>
      </c>
      <c r="D5" s="6" t="s">
        <v>9049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9052</v>
      </c>
      <c r="L5" s="6" t="s">
        <v>608</v>
      </c>
      <c r="M5" s="6"/>
    </row>
    <row r="6" spans="2:13">
      <c r="B6" s="6" t="s">
        <v>21</v>
      </c>
      <c r="C6" s="6" t="s">
        <v>8888</v>
      </c>
      <c r="D6" s="6" t="s">
        <v>9049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8888</v>
      </c>
      <c r="D7" s="6" t="s">
        <v>9049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9049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9049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9049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9053</v>
      </c>
      <c r="L10" s="6" t="s">
        <v>402</v>
      </c>
      <c r="M10" s="6"/>
    </row>
    <row r="11" spans="2:13">
      <c r="B11" s="6" t="s">
        <v>33</v>
      </c>
      <c r="C11" s="6" t="s">
        <v>8888</v>
      </c>
      <c r="D11" s="6" t="s">
        <v>9049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9049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9054</v>
      </c>
      <c r="L12" s="6" t="s">
        <v>845</v>
      </c>
      <c r="M12" s="6"/>
    </row>
    <row r="13" spans="2:13">
      <c r="B13" s="6" t="s">
        <v>37</v>
      </c>
      <c r="C13" s="6" t="s">
        <v>8888</v>
      </c>
      <c r="D13" s="6" t="s">
        <v>9049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9055</v>
      </c>
      <c r="L13" s="6" t="s">
        <v>608</v>
      </c>
      <c r="M13" s="6"/>
    </row>
    <row r="14" spans="2:13">
      <c r="B14" s="6" t="s">
        <v>39</v>
      </c>
      <c r="C14" s="6" t="s">
        <v>8888</v>
      </c>
      <c r="D14" s="6" t="s">
        <v>9049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8888</v>
      </c>
      <c r="D15" s="6" t="s">
        <v>9049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9049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9056</v>
      </c>
      <c r="L16" s="6" t="s">
        <v>925</v>
      </c>
      <c r="M16" s="6"/>
    </row>
    <row r="17" spans="2:13">
      <c r="B17" s="6" t="s">
        <v>45</v>
      </c>
      <c r="C17" s="6" t="s">
        <v>8888</v>
      </c>
      <c r="D17" s="6" t="s">
        <v>9049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9057</v>
      </c>
      <c r="L17" s="6" t="s">
        <v>639</v>
      </c>
      <c r="M17" s="6"/>
    </row>
    <row r="18" spans="2:13">
      <c r="B18" s="6" t="s">
        <v>47</v>
      </c>
      <c r="C18" s="6" t="s">
        <v>8888</v>
      </c>
      <c r="D18" s="6" t="s">
        <v>9049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9058</v>
      </c>
      <c r="L18" s="6" t="s">
        <v>639</v>
      </c>
      <c r="M18" s="6"/>
    </row>
    <row r="19" spans="2:13">
      <c r="B19" s="6" t="s">
        <v>50</v>
      </c>
      <c r="C19" s="6" t="s">
        <v>8888</v>
      </c>
      <c r="D19" s="6" t="s">
        <v>9049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9059</v>
      </c>
      <c r="L19" s="6" t="s">
        <v>4336</v>
      </c>
      <c r="M19" s="6" t="s">
        <v>2736</v>
      </c>
    </row>
    <row r="20" spans="2:13">
      <c r="B20" s="6" t="s">
        <v>52</v>
      </c>
      <c r="C20" s="6" t="s">
        <v>8888</v>
      </c>
      <c r="D20" s="6" t="s">
        <v>9049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9049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9049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9049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 t="s">
        <v>9049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9060</v>
      </c>
      <c r="L24" s="6" t="s">
        <v>1638</v>
      </c>
      <c r="M24" s="6"/>
    </row>
    <row r="25" spans="2:13">
      <c r="B25" s="6" t="s">
        <v>62</v>
      </c>
      <c r="C25" s="6" t="s">
        <v>8888</v>
      </c>
      <c r="D25" s="6" t="s">
        <v>9049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9061</v>
      </c>
      <c r="L25" s="6" t="s">
        <v>2350</v>
      </c>
      <c r="M25" s="6" t="s">
        <v>2736</v>
      </c>
    </row>
    <row r="26" spans="2:13">
      <c r="B26" s="6" t="s">
        <v>64</v>
      </c>
      <c r="C26" s="6" t="s">
        <v>8888</v>
      </c>
      <c r="D26" s="6" t="s">
        <v>9049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 t="s">
        <v>9049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8888</v>
      </c>
      <c r="D28" s="6" t="s">
        <v>9049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9049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9049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9049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9049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9049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9049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9049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9049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9049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9049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9049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9049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9049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9049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9049</v>
      </c>
      <c r="E43" s="6" t="s">
        <v>99</v>
      </c>
      <c r="F43" s="6"/>
      <c r="G43" s="6"/>
      <c r="H43" s="6" t="s">
        <v>9062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9049</v>
      </c>
      <c r="E44" s="6" t="s">
        <v>101</v>
      </c>
      <c r="F44" s="6"/>
      <c r="G44" s="6"/>
      <c r="H44" s="6" t="s">
        <v>9062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9049</v>
      </c>
      <c r="E45" s="6" t="s">
        <v>103</v>
      </c>
      <c r="F45" s="6"/>
      <c r="G45" s="6"/>
      <c r="H45" s="6" t="s">
        <v>9062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9049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9049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9063</v>
      </c>
      <c r="L47" s="6" t="s">
        <v>1049</v>
      </c>
      <c r="M47" s="6"/>
    </row>
    <row r="48" spans="2:13">
      <c r="B48" s="6" t="s">
        <v>108</v>
      </c>
      <c r="C48" s="6" t="s">
        <v>8888</v>
      </c>
      <c r="D48" s="6" t="s">
        <v>9049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9064</v>
      </c>
      <c r="L48" s="6" t="s">
        <v>1638</v>
      </c>
      <c r="M48" s="6"/>
    </row>
    <row r="49" spans="2:13">
      <c r="B49" s="6" t="s">
        <v>110</v>
      </c>
      <c r="C49" s="6" t="s">
        <v>8888</v>
      </c>
      <c r="D49" s="6" t="s">
        <v>9049</v>
      </c>
      <c r="E49" s="6" t="s">
        <v>111</v>
      </c>
      <c r="F49" s="6" t="s">
        <v>264</v>
      </c>
      <c r="G49" s="6" t="s">
        <v>15</v>
      </c>
      <c r="H49" s="6"/>
      <c r="I49" s="6" t="s">
        <v>9065</v>
      </c>
      <c r="J49" s="6" t="s">
        <v>9066</v>
      </c>
      <c r="K49" s="6"/>
      <c r="L49" s="6"/>
      <c r="M49" s="6"/>
    </row>
    <row r="50" spans="2:13">
      <c r="B50" s="6" t="s">
        <v>112</v>
      </c>
      <c r="C50" s="6" t="s">
        <v>8888</v>
      </c>
      <c r="D50" s="6" t="s">
        <v>9049</v>
      </c>
      <c r="E50" s="6" t="s">
        <v>113</v>
      </c>
      <c r="F50" s="6" t="s">
        <v>15</v>
      </c>
      <c r="G50" s="6" t="s">
        <v>15</v>
      </c>
      <c r="H50" s="6"/>
      <c r="I50" s="6" t="s">
        <v>1737</v>
      </c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 t="s">
        <v>9049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9067</v>
      </c>
      <c r="L51" s="6" t="s">
        <v>1501</v>
      </c>
      <c r="M51" s="6"/>
    </row>
    <row r="52" spans="2:13">
      <c r="B52" s="6" t="s">
        <v>116</v>
      </c>
      <c r="C52" s="6" t="s">
        <v>8888</v>
      </c>
      <c r="D52" s="6" t="s">
        <v>9049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9049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9068</v>
      </c>
      <c r="L53" s="6" t="s">
        <v>590</v>
      </c>
      <c r="M53" s="6"/>
    </row>
    <row r="54" spans="2:13">
      <c r="B54" s="6" t="s">
        <v>120</v>
      </c>
      <c r="C54" s="6" t="s">
        <v>8888</v>
      </c>
      <c r="D54" s="6" t="s">
        <v>9049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9069</v>
      </c>
      <c r="L54" s="6" t="s">
        <v>1461</v>
      </c>
      <c r="M54" s="6"/>
    </row>
    <row r="55" spans="2:13">
      <c r="B55" s="6" t="s">
        <v>122</v>
      </c>
      <c r="C55" s="6" t="s">
        <v>8888</v>
      </c>
      <c r="D55" s="6" t="s">
        <v>9049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9049</v>
      </c>
      <c r="E56" s="6" t="s">
        <v>125</v>
      </c>
      <c r="F56" s="6" t="s">
        <v>15</v>
      </c>
      <c r="G56" s="6" t="s">
        <v>15</v>
      </c>
      <c r="H56" s="6" t="s">
        <v>9070</v>
      </c>
      <c r="I56" s="6"/>
      <c r="J56" s="6"/>
      <c r="K56" s="6"/>
      <c r="L56" s="6"/>
      <c r="M56" s="6"/>
    </row>
    <row r="57" spans="2:13">
      <c r="B57" s="6" t="s">
        <v>126</v>
      </c>
      <c r="C57" s="6" t="s">
        <v>8888</v>
      </c>
      <c r="D57" s="6" t="s">
        <v>9049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9049</v>
      </c>
      <c r="E58" s="6" t="s">
        <v>129</v>
      </c>
      <c r="F58" s="6" t="s">
        <v>264</v>
      </c>
      <c r="G58" s="6" t="s">
        <v>15</v>
      </c>
      <c r="H58" s="6"/>
      <c r="I58" s="6" t="s">
        <v>9071</v>
      </c>
      <c r="J58" s="6" t="s">
        <v>9066</v>
      </c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9049</v>
      </c>
      <c r="E59" s="6" t="s">
        <v>131</v>
      </c>
      <c r="F59" s="6" t="s">
        <v>15</v>
      </c>
      <c r="G59" s="6" t="s">
        <v>15</v>
      </c>
      <c r="H59" s="6" t="s">
        <v>9072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9049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9073</v>
      </c>
      <c r="L60" s="6" t="s">
        <v>524</v>
      </c>
      <c r="M60" s="6"/>
    </row>
    <row r="61" spans="2:13">
      <c r="B61" s="6" t="s">
        <v>134</v>
      </c>
      <c r="C61" s="6" t="s">
        <v>8888</v>
      </c>
      <c r="D61" s="6" t="s">
        <v>9049</v>
      </c>
      <c r="E61" s="6" t="s">
        <v>135</v>
      </c>
      <c r="F61" s="6" t="s">
        <v>15</v>
      </c>
      <c r="G61" s="6" t="s">
        <v>15</v>
      </c>
      <c r="H61" s="6" t="s">
        <v>9070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9049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9074</v>
      </c>
      <c r="L62" s="6" t="s">
        <v>524</v>
      </c>
      <c r="M62" s="6"/>
    </row>
    <row r="63" spans="2:13">
      <c r="B63" s="6" t="s">
        <v>138</v>
      </c>
      <c r="C63" s="6" t="s">
        <v>8888</v>
      </c>
      <c r="D63" s="6" t="s">
        <v>9049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9075</v>
      </c>
      <c r="L63" s="6" t="s">
        <v>2427</v>
      </c>
      <c r="M63" s="6"/>
    </row>
    <row r="64" spans="2:13">
      <c r="B64" s="6" t="s">
        <v>140</v>
      </c>
      <c r="C64" s="6" t="s">
        <v>8888</v>
      </c>
      <c r="D64" s="6" t="s">
        <v>9049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9076</v>
      </c>
      <c r="L64" s="6" t="s">
        <v>1461</v>
      </c>
      <c r="M64" s="6"/>
    </row>
    <row r="65" spans="2:13">
      <c r="B65" s="6" t="s">
        <v>142</v>
      </c>
      <c r="C65" s="6" t="s">
        <v>8888</v>
      </c>
      <c r="D65" s="6" t="s">
        <v>9049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9049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9077</v>
      </c>
      <c r="L66" s="6" t="s">
        <v>1469</v>
      </c>
      <c r="M66" s="6"/>
    </row>
    <row r="67" spans="2:13">
      <c r="B67" s="6" t="s">
        <v>146</v>
      </c>
      <c r="C67" s="6" t="s">
        <v>8888</v>
      </c>
      <c r="D67" s="6" t="s">
        <v>9049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8888</v>
      </c>
      <c r="D68" s="6" t="s">
        <v>9049</v>
      </c>
      <c r="E68" s="6" t="s">
        <v>149</v>
      </c>
      <c r="F68" s="6" t="s">
        <v>264</v>
      </c>
      <c r="G68" s="6" t="s">
        <v>15</v>
      </c>
      <c r="H68" s="6"/>
      <c r="I68" s="6" t="s">
        <v>9071</v>
      </c>
      <c r="J68" s="6" t="s">
        <v>9066</v>
      </c>
      <c r="K68" s="6"/>
      <c r="L68" s="6"/>
      <c r="M68" s="6"/>
    </row>
    <row r="69" spans="2:13">
      <c r="B69" s="6" t="s">
        <v>150</v>
      </c>
      <c r="C69" s="6" t="s">
        <v>8888</v>
      </c>
      <c r="D69" s="6" t="s">
        <v>9049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9078</v>
      </c>
      <c r="L69" s="6" t="s">
        <v>2097</v>
      </c>
      <c r="M69" s="6"/>
    </row>
    <row r="70" spans="2:13">
      <c r="B70" s="6" t="s">
        <v>152</v>
      </c>
      <c r="C70" s="6" t="s">
        <v>8888</v>
      </c>
      <c r="D70" s="6" t="s">
        <v>9049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9049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9049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9049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9049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9049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9049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9049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9049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9049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9049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9049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9049</v>
      </c>
      <c r="E82" s="6" t="s">
        <v>177</v>
      </c>
      <c r="F82" s="6" t="s">
        <v>15</v>
      </c>
      <c r="G82" s="6" t="s">
        <v>15</v>
      </c>
      <c r="H82" s="6"/>
      <c r="I82" s="6" t="s">
        <v>1737</v>
      </c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9049</v>
      </c>
      <c r="E83" s="6" t="s">
        <v>179</v>
      </c>
      <c r="F83" s="6" t="s">
        <v>264</v>
      </c>
      <c r="G83" s="6" t="s">
        <v>15</v>
      </c>
      <c r="H83" s="6"/>
      <c r="I83" s="6" t="s">
        <v>9079</v>
      </c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 t="s">
        <v>9049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9049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9049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9080</v>
      </c>
      <c r="L86" s="6" t="s">
        <v>1638</v>
      </c>
      <c r="M86" s="6"/>
    </row>
    <row r="87" spans="2:13">
      <c r="B87" s="6" t="s">
        <v>186</v>
      </c>
      <c r="C87" s="6" t="s">
        <v>8888</v>
      </c>
      <c r="D87" s="6" t="s">
        <v>9049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9049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9049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8888</v>
      </c>
      <c r="D90" s="6" t="s">
        <v>9049</v>
      </c>
      <c r="E90" s="6" t="s">
        <v>193</v>
      </c>
      <c r="F90" s="6" t="s">
        <v>15</v>
      </c>
      <c r="G90" s="6" t="s">
        <v>15</v>
      </c>
      <c r="H90" s="6" t="s">
        <v>9081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8888</v>
      </c>
      <c r="D91" s="6" t="s">
        <v>9049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9082</v>
      </c>
      <c r="L91" s="6" t="s">
        <v>524</v>
      </c>
      <c r="M91" s="6"/>
    </row>
    <row r="92" spans="2:13">
      <c r="B92" s="6" t="s">
        <v>196</v>
      </c>
      <c r="C92" s="6" t="s">
        <v>8888</v>
      </c>
      <c r="D92" s="6" t="s">
        <v>9049</v>
      </c>
      <c r="E92" s="6" t="s">
        <v>197</v>
      </c>
      <c r="F92" s="6" t="s">
        <v>15</v>
      </c>
      <c r="G92" s="6" t="s">
        <v>15</v>
      </c>
      <c r="H92" s="6"/>
      <c r="I92" s="6" t="s">
        <v>1737</v>
      </c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9049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9049</v>
      </c>
      <c r="E94" s="6" t="s">
        <v>201</v>
      </c>
      <c r="F94" s="6" t="s">
        <v>15</v>
      </c>
      <c r="G94" s="6" t="s">
        <v>15</v>
      </c>
      <c r="H94" s="6" t="s">
        <v>9083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9049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9084</v>
      </c>
      <c r="L95" s="6" t="s">
        <v>1007</v>
      </c>
      <c r="M95" s="6"/>
    </row>
    <row r="96" spans="2:13">
      <c r="B96" s="6" t="s">
        <v>204</v>
      </c>
      <c r="C96" s="6" t="s">
        <v>8888</v>
      </c>
      <c r="D96" s="6" t="s">
        <v>9049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9049</v>
      </c>
      <c r="E97" s="6" t="s">
        <v>207</v>
      </c>
      <c r="F97" s="6" t="s">
        <v>15</v>
      </c>
      <c r="G97" s="6" t="s">
        <v>15</v>
      </c>
      <c r="H97" s="6"/>
      <c r="I97" s="6" t="s">
        <v>9085</v>
      </c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9049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9049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9049</v>
      </c>
      <c r="E100" s="6" t="s">
        <v>213</v>
      </c>
      <c r="F100" s="6" t="s">
        <v>15</v>
      </c>
      <c r="G100" s="6" t="s">
        <v>15</v>
      </c>
      <c r="H100" s="6" t="s">
        <v>9072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9049</v>
      </c>
      <c r="E101" s="6" t="s">
        <v>215</v>
      </c>
      <c r="F101" s="6" t="s">
        <v>15</v>
      </c>
      <c r="G101" s="6" t="s">
        <v>15</v>
      </c>
      <c r="H101" s="6"/>
      <c r="I101" s="6" t="s">
        <v>9085</v>
      </c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9049</v>
      </c>
      <c r="E102" s="6" t="s">
        <v>218</v>
      </c>
      <c r="F102" s="6" t="s">
        <v>15</v>
      </c>
      <c r="G102" s="6" t="s">
        <v>15</v>
      </c>
      <c r="H102" s="6"/>
      <c r="I102" s="6" t="s">
        <v>1737</v>
      </c>
      <c r="J102" s="6" t="s">
        <v>9066</v>
      </c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9049</v>
      </c>
      <c r="E103" s="6" t="s">
        <v>220</v>
      </c>
      <c r="F103" s="6" t="s">
        <v>15</v>
      </c>
      <c r="G103" s="6" t="s">
        <v>15</v>
      </c>
      <c r="H103" s="6" t="s">
        <v>9070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8888</v>
      </c>
      <c r="D104" s="6" t="s">
        <v>9049</v>
      </c>
      <c r="E104" s="6" t="s">
        <v>222</v>
      </c>
      <c r="F104" s="6" t="s">
        <v>15</v>
      </c>
      <c r="G104" s="6" t="s">
        <v>15</v>
      </c>
      <c r="H104" s="6"/>
      <c r="I104" s="6" t="s">
        <v>9085</v>
      </c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9049</v>
      </c>
      <c r="E105" s="6" t="s">
        <v>224</v>
      </c>
      <c r="F105" s="6" t="s">
        <v>15</v>
      </c>
      <c r="G105" s="6" t="s">
        <v>15</v>
      </c>
      <c r="H105" s="6"/>
      <c r="I105" s="6" t="s">
        <v>1737</v>
      </c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9049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9049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9086</v>
      </c>
      <c r="L107" s="6" t="s">
        <v>666</v>
      </c>
      <c r="M107" s="6"/>
    </row>
    <row r="108" spans="2:13">
      <c r="B108" s="6" t="s">
        <v>229</v>
      </c>
      <c r="C108" s="6" t="s">
        <v>8888</v>
      </c>
      <c r="D108" s="6" t="s">
        <v>9049</v>
      </c>
      <c r="E108" s="6" t="s">
        <v>230</v>
      </c>
      <c r="F108" s="6" t="s">
        <v>15</v>
      </c>
      <c r="G108" s="6" t="s">
        <v>15</v>
      </c>
      <c r="H108" s="6" t="s">
        <v>1149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9049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9049</v>
      </c>
      <c r="E110" s="6" t="s">
        <v>234</v>
      </c>
      <c r="F110" s="6" t="s">
        <v>264</v>
      </c>
      <c r="G110" s="6" t="s">
        <v>15</v>
      </c>
      <c r="H110" s="6"/>
      <c r="I110" s="6" t="s">
        <v>9087</v>
      </c>
      <c r="J110" s="6" t="s">
        <v>9066</v>
      </c>
      <c r="K110" s="6"/>
      <c r="L110" s="6"/>
      <c r="M110" s="6"/>
    </row>
    <row r="111" spans="2:13">
      <c r="B111" s="6" t="s">
        <v>235</v>
      </c>
      <c r="C111" s="6" t="s">
        <v>8888</v>
      </c>
      <c r="D111" s="6" t="s">
        <v>9049</v>
      </c>
      <c r="E111" s="6" t="s">
        <v>236</v>
      </c>
      <c r="F111" s="6" t="s">
        <v>15</v>
      </c>
      <c r="G111" s="6" t="s">
        <v>15</v>
      </c>
      <c r="H111" s="6" t="s">
        <v>9088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9049</v>
      </c>
      <c r="E112" s="6" t="s">
        <v>238</v>
      </c>
      <c r="F112" s="6" t="s">
        <v>264</v>
      </c>
      <c r="G112" s="6" t="s">
        <v>15</v>
      </c>
      <c r="H112" s="6"/>
      <c r="I112" s="6" t="s">
        <v>2439</v>
      </c>
      <c r="J112" s="6" t="s">
        <v>9066</v>
      </c>
      <c r="K112" s="6"/>
      <c r="L112" s="6"/>
      <c r="M112" s="6"/>
    </row>
    <row r="113" spans="2:13">
      <c r="B113" s="6" t="s">
        <v>239</v>
      </c>
      <c r="C113" s="6" t="s">
        <v>8888</v>
      </c>
      <c r="D113" s="6" t="s">
        <v>9049</v>
      </c>
      <c r="E113" s="6" t="s">
        <v>240</v>
      </c>
      <c r="F113" s="6" t="s">
        <v>15</v>
      </c>
      <c r="G113" s="6" t="s">
        <v>15</v>
      </c>
      <c r="H113" s="6"/>
      <c r="I113" s="6" t="s">
        <v>1737</v>
      </c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9049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9089</v>
      </c>
      <c r="L114" s="6" t="s">
        <v>3157</v>
      </c>
      <c r="M114" s="6"/>
    </row>
    <row r="115" spans="2:13">
      <c r="B115" s="6" t="s">
        <v>243</v>
      </c>
      <c r="C115" s="6" t="s">
        <v>8888</v>
      </c>
      <c r="D115" s="6" t="s">
        <v>9049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9090</v>
      </c>
      <c r="L115" s="6" t="s">
        <v>1018</v>
      </c>
      <c r="M115" s="6"/>
    </row>
    <row r="116" spans="2:13">
      <c r="B116" s="6" t="s">
        <v>245</v>
      </c>
      <c r="C116" s="6" t="s">
        <v>8888</v>
      </c>
      <c r="D116" s="6" t="s">
        <v>9049</v>
      </c>
      <c r="E116" s="6" t="s">
        <v>246</v>
      </c>
      <c r="F116" s="6" t="s">
        <v>15</v>
      </c>
      <c r="G116" s="6" t="s">
        <v>15</v>
      </c>
      <c r="H116" s="6"/>
      <c r="I116" s="6" t="s">
        <v>1737</v>
      </c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9049</v>
      </c>
      <c r="E117" s="6" t="s">
        <v>248</v>
      </c>
      <c r="F117" s="6" t="s">
        <v>15</v>
      </c>
      <c r="G117" s="6" t="s">
        <v>15</v>
      </c>
      <c r="H117" s="6"/>
      <c r="I117" s="6" t="s">
        <v>1737</v>
      </c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9049</v>
      </c>
      <c r="E118" s="6" t="s">
        <v>250</v>
      </c>
      <c r="F118" s="6" t="s">
        <v>15</v>
      </c>
      <c r="G118" s="6" t="s">
        <v>15</v>
      </c>
      <c r="H118" s="6"/>
      <c r="I118" s="6" t="s">
        <v>1737</v>
      </c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9049</v>
      </c>
      <c r="E119" s="6" t="s">
        <v>252</v>
      </c>
      <c r="F119" s="6" t="s">
        <v>15</v>
      </c>
      <c r="G119" s="6" t="s">
        <v>15</v>
      </c>
      <c r="H119" s="6"/>
      <c r="I119" s="6" t="s">
        <v>1737</v>
      </c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9049</v>
      </c>
      <c r="E120" s="6" t="s">
        <v>254</v>
      </c>
      <c r="F120" s="6" t="s">
        <v>15</v>
      </c>
      <c r="G120" s="6" t="s">
        <v>15</v>
      </c>
      <c r="H120" s="6"/>
      <c r="I120" s="6" t="s">
        <v>1737</v>
      </c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9049</v>
      </c>
      <c r="E121" s="6" t="s">
        <v>256</v>
      </c>
      <c r="F121" s="6" t="s">
        <v>15</v>
      </c>
      <c r="G121" s="6" t="s">
        <v>15</v>
      </c>
      <c r="H121" s="6"/>
      <c r="I121" s="6" t="s">
        <v>1737</v>
      </c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9049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9091</v>
      </c>
      <c r="L122" s="6" t="s">
        <v>2482</v>
      </c>
      <c r="M122" s="6"/>
    </row>
    <row r="123" spans="2:13">
      <c r="B123" s="6" t="s">
        <v>259</v>
      </c>
      <c r="C123" s="6" t="s">
        <v>8888</v>
      </c>
      <c r="D123" s="6" t="s">
        <v>9049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9049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5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4.75" customWidth="1"/>
    <col min="9" max="9" width="58.625" customWidth="1"/>
    <col min="10" max="10" width="31.25" customWidth="1"/>
    <col min="11" max="11" width="87.3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9092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9093</v>
      </c>
      <c r="L3" s="6" t="s">
        <v>727</v>
      </c>
      <c r="M3" s="6"/>
    </row>
    <row r="4" spans="2:13">
      <c r="B4" s="6" t="s">
        <v>17</v>
      </c>
      <c r="C4" s="6" t="s">
        <v>8888</v>
      </c>
      <c r="D4" s="6" t="s">
        <v>9092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9094</v>
      </c>
      <c r="L4" s="6" t="s">
        <v>7950</v>
      </c>
      <c r="M4" s="6"/>
    </row>
    <row r="5" spans="2:13">
      <c r="B5" s="6" t="s">
        <v>19</v>
      </c>
      <c r="C5" s="6" t="s">
        <v>8888</v>
      </c>
      <c r="D5" s="6" t="s">
        <v>9092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9095</v>
      </c>
      <c r="L5" s="6" t="s">
        <v>513</v>
      </c>
      <c r="M5" s="6"/>
    </row>
    <row r="6" spans="2:13">
      <c r="B6" s="6" t="s">
        <v>21</v>
      </c>
      <c r="C6" s="6" t="s">
        <v>8888</v>
      </c>
      <c r="D6" s="6" t="s">
        <v>9092</v>
      </c>
      <c r="E6" s="6" t="s">
        <v>22</v>
      </c>
      <c r="F6" s="6"/>
      <c r="G6" s="6"/>
      <c r="H6" s="6"/>
      <c r="I6" s="6" t="s">
        <v>9096</v>
      </c>
      <c r="J6" s="6"/>
      <c r="K6" s="6"/>
      <c r="L6" s="6"/>
      <c r="M6" s="6"/>
    </row>
    <row r="7" spans="2:13">
      <c r="B7" s="6" t="s">
        <v>24</v>
      </c>
      <c r="C7" s="6" t="s">
        <v>8888</v>
      </c>
      <c r="D7" s="6" t="s">
        <v>9092</v>
      </c>
      <c r="E7" s="6" t="s">
        <v>25</v>
      </c>
      <c r="F7" s="6"/>
      <c r="G7" s="6"/>
      <c r="H7" s="6"/>
      <c r="I7" s="6" t="s">
        <v>9096</v>
      </c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9092</v>
      </c>
      <c r="E8" s="6" t="s">
        <v>28</v>
      </c>
      <c r="F8" s="6"/>
      <c r="G8" s="6"/>
      <c r="H8" s="6"/>
      <c r="I8" s="6" t="s">
        <v>9096</v>
      </c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9092</v>
      </c>
      <c r="E9" s="6" t="s">
        <v>30</v>
      </c>
      <c r="F9" s="6"/>
      <c r="G9" s="6"/>
      <c r="H9" s="6"/>
      <c r="I9" s="6" t="s">
        <v>1404</v>
      </c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9092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9097</v>
      </c>
      <c r="L10" s="6" t="s">
        <v>581</v>
      </c>
      <c r="M10" s="6"/>
    </row>
    <row r="11" spans="2:13">
      <c r="B11" s="6" t="s">
        <v>33</v>
      </c>
      <c r="C11" s="6" t="s">
        <v>8888</v>
      </c>
      <c r="D11" s="6" t="s">
        <v>9092</v>
      </c>
      <c r="E11" s="6" t="s">
        <v>34</v>
      </c>
      <c r="F11" s="6"/>
      <c r="G11" s="6"/>
      <c r="H11" s="6"/>
      <c r="I11" s="6" t="s">
        <v>9096</v>
      </c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9092</v>
      </c>
      <c r="E12" s="6" t="s">
        <v>36</v>
      </c>
      <c r="F12" s="6" t="s">
        <v>15</v>
      </c>
      <c r="G12" s="6" t="s">
        <v>15</v>
      </c>
      <c r="H12" s="6" t="s">
        <v>9098</v>
      </c>
      <c r="I12" s="6" t="s">
        <v>9098</v>
      </c>
      <c r="J12" s="6" t="s">
        <v>9099</v>
      </c>
      <c r="K12" s="6"/>
      <c r="L12" s="6"/>
      <c r="M12" s="6"/>
    </row>
    <row r="13" spans="2:13">
      <c r="B13" s="6" t="s">
        <v>37</v>
      </c>
      <c r="C13" s="6" t="s">
        <v>8888</v>
      </c>
      <c r="D13" s="6" t="s">
        <v>9092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9100</v>
      </c>
      <c r="L13" s="6" t="s">
        <v>3157</v>
      </c>
      <c r="M13" s="6"/>
    </row>
    <row r="14" spans="2:13">
      <c r="B14" s="6" t="s">
        <v>39</v>
      </c>
      <c r="C14" s="6" t="s">
        <v>8888</v>
      </c>
      <c r="D14" s="6" t="s">
        <v>9092</v>
      </c>
      <c r="E14" s="6" t="s">
        <v>40</v>
      </c>
      <c r="F14" s="6"/>
      <c r="G14" s="6"/>
      <c r="H14" s="6"/>
      <c r="I14" s="6" t="s">
        <v>9096</v>
      </c>
      <c r="J14" s="6"/>
      <c r="K14" s="6"/>
      <c r="L14" s="6"/>
      <c r="M14" s="6"/>
    </row>
    <row r="15" spans="2:13">
      <c r="B15" s="6" t="s">
        <v>41</v>
      </c>
      <c r="C15" s="6" t="s">
        <v>8888</v>
      </c>
      <c r="D15" s="6" t="s">
        <v>9092</v>
      </c>
      <c r="E15" s="6" t="s">
        <v>42</v>
      </c>
      <c r="F15" s="6"/>
      <c r="G15" s="6"/>
      <c r="H15" s="6"/>
      <c r="I15" s="6" t="s">
        <v>9096</v>
      </c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9092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9101</v>
      </c>
      <c r="L16" s="6" t="s">
        <v>1922</v>
      </c>
      <c r="M16" s="6"/>
    </row>
    <row r="17" spans="2:13">
      <c r="B17" s="6" t="s">
        <v>45</v>
      </c>
      <c r="C17" s="6" t="s">
        <v>8888</v>
      </c>
      <c r="D17" s="6" t="s">
        <v>9092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9102</v>
      </c>
      <c r="L17" s="6" t="s">
        <v>608</v>
      </c>
      <c r="M17" s="6"/>
    </row>
    <row r="18" spans="2:13">
      <c r="B18" s="6" t="s">
        <v>47</v>
      </c>
      <c r="C18" s="6" t="s">
        <v>8888</v>
      </c>
      <c r="D18" s="6" t="s">
        <v>9092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9103</v>
      </c>
      <c r="L18" s="6" t="s">
        <v>1003</v>
      </c>
      <c r="M18" s="6"/>
    </row>
    <row r="19" spans="2:13">
      <c r="B19" s="6" t="s">
        <v>50</v>
      </c>
      <c r="C19" s="6" t="s">
        <v>8888</v>
      </c>
      <c r="D19" s="6" t="s">
        <v>9092</v>
      </c>
      <c r="E19" s="6" t="s">
        <v>51</v>
      </c>
      <c r="F19" s="6" t="s">
        <v>15</v>
      </c>
      <c r="G19" s="6" t="s">
        <v>15</v>
      </c>
      <c r="H19" s="6" t="s">
        <v>9104</v>
      </c>
      <c r="I19" s="6" t="s">
        <v>9105</v>
      </c>
      <c r="J19" s="6" t="s">
        <v>3391</v>
      </c>
      <c r="K19" s="6"/>
      <c r="L19" s="6"/>
      <c r="M19" s="6"/>
    </row>
    <row r="20" spans="2:13">
      <c r="B20" s="6" t="s">
        <v>52</v>
      </c>
      <c r="C20" s="6" t="s">
        <v>8888</v>
      </c>
      <c r="D20" s="6" t="s">
        <v>9092</v>
      </c>
      <c r="E20" s="6" t="s">
        <v>53</v>
      </c>
      <c r="F20" s="6"/>
      <c r="G20" s="6"/>
      <c r="H20" s="6" t="s">
        <v>9104</v>
      </c>
      <c r="I20" s="6" t="s">
        <v>9106</v>
      </c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9092</v>
      </c>
      <c r="E21" s="6" t="s">
        <v>55</v>
      </c>
      <c r="F21" s="6"/>
      <c r="G21" s="6"/>
      <c r="H21" s="6"/>
      <c r="I21" s="6" t="s">
        <v>9096</v>
      </c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9092</v>
      </c>
      <c r="E22" s="6" t="s">
        <v>57</v>
      </c>
      <c r="F22" s="6"/>
      <c r="G22" s="6"/>
      <c r="H22" s="6"/>
      <c r="I22" s="6" t="s">
        <v>1404</v>
      </c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9092</v>
      </c>
      <c r="E23" s="6" t="s">
        <v>59</v>
      </c>
      <c r="F23" s="6"/>
      <c r="G23" s="6"/>
      <c r="H23" s="6"/>
      <c r="I23" s="6" t="s">
        <v>9096</v>
      </c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 t="s">
        <v>9092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9107</v>
      </c>
      <c r="L24" s="6" t="s">
        <v>727</v>
      </c>
      <c r="M24" s="6"/>
    </row>
    <row r="25" spans="2:13">
      <c r="B25" s="6" t="s">
        <v>62</v>
      </c>
      <c r="C25" s="6" t="s">
        <v>8888</v>
      </c>
      <c r="D25" s="6" t="s">
        <v>9092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9108</v>
      </c>
      <c r="L25" s="6" t="s">
        <v>660</v>
      </c>
      <c r="M25" s="6"/>
    </row>
    <row r="26" spans="2:13">
      <c r="B26" s="6" t="s">
        <v>64</v>
      </c>
      <c r="C26" s="6" t="s">
        <v>8888</v>
      </c>
      <c r="D26" s="6" t="s">
        <v>9092</v>
      </c>
      <c r="E26" s="6" t="s">
        <v>65</v>
      </c>
      <c r="F26" s="6"/>
      <c r="G26" s="6"/>
      <c r="H26" s="6"/>
      <c r="I26" s="6" t="s">
        <v>9096</v>
      </c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 t="s">
        <v>9092</v>
      </c>
      <c r="E27" s="6" t="s">
        <v>67</v>
      </c>
      <c r="F27" s="6"/>
      <c r="G27" s="6"/>
      <c r="H27" s="6"/>
      <c r="I27" s="6" t="s">
        <v>9096</v>
      </c>
      <c r="J27" s="6"/>
      <c r="K27" s="6"/>
      <c r="L27" s="6"/>
      <c r="M27" s="6"/>
    </row>
    <row r="28" spans="2:13">
      <c r="B28" s="6" t="s">
        <v>68</v>
      </c>
      <c r="C28" s="6" t="s">
        <v>8888</v>
      </c>
      <c r="D28" s="6" t="s">
        <v>9092</v>
      </c>
      <c r="E28" s="6" t="s">
        <v>69</v>
      </c>
      <c r="F28" s="6"/>
      <c r="G28" s="6"/>
      <c r="H28" s="6"/>
      <c r="I28" s="6" t="s">
        <v>9096</v>
      </c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9092</v>
      </c>
      <c r="E29" s="6" t="s">
        <v>71</v>
      </c>
      <c r="F29" s="6"/>
      <c r="G29" s="6"/>
      <c r="H29" s="6"/>
      <c r="I29" s="6" t="s">
        <v>9096</v>
      </c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9092</v>
      </c>
      <c r="E30" s="6" t="s">
        <v>73</v>
      </c>
      <c r="F30" s="6"/>
      <c r="G30" s="6"/>
      <c r="H30" s="6"/>
      <c r="I30" s="6" t="s">
        <v>9109</v>
      </c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9092</v>
      </c>
      <c r="E31" s="6" t="s">
        <v>75</v>
      </c>
      <c r="F31" s="6"/>
      <c r="G31" s="6"/>
      <c r="H31" s="6"/>
      <c r="I31" s="6" t="s">
        <v>9109</v>
      </c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9092</v>
      </c>
      <c r="E32" s="6" t="s">
        <v>77</v>
      </c>
      <c r="F32" s="6"/>
      <c r="G32" s="6"/>
      <c r="H32" s="6"/>
      <c r="I32" s="6" t="s">
        <v>9109</v>
      </c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9092</v>
      </c>
      <c r="E33" s="6" t="s">
        <v>79</v>
      </c>
      <c r="F33" s="6"/>
      <c r="G33" s="6"/>
      <c r="H33" s="6"/>
      <c r="I33" s="6" t="s">
        <v>9110</v>
      </c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9092</v>
      </c>
      <c r="E34" s="6" t="s">
        <v>81</v>
      </c>
      <c r="F34" s="6"/>
      <c r="G34" s="6"/>
      <c r="H34" s="6"/>
      <c r="I34" s="6" t="s">
        <v>9110</v>
      </c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9092</v>
      </c>
      <c r="E35" s="6" t="s">
        <v>83</v>
      </c>
      <c r="F35" s="6"/>
      <c r="G35" s="6"/>
      <c r="H35" s="6"/>
      <c r="I35" s="6" t="s">
        <v>9110</v>
      </c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9092</v>
      </c>
      <c r="E36" s="6" t="s">
        <v>85</v>
      </c>
      <c r="F36" s="6"/>
      <c r="G36" s="6"/>
      <c r="H36" s="6"/>
      <c r="I36" s="6" t="s">
        <v>9110</v>
      </c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9092</v>
      </c>
      <c r="E37" s="6" t="s">
        <v>87</v>
      </c>
      <c r="F37" s="6"/>
      <c r="G37" s="6"/>
      <c r="H37" s="6"/>
      <c r="I37" s="6" t="s">
        <v>9111</v>
      </c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9092</v>
      </c>
      <c r="E38" s="6" t="s">
        <v>89</v>
      </c>
      <c r="F38" s="6"/>
      <c r="G38" s="6"/>
      <c r="H38" s="6" t="s">
        <v>9112</v>
      </c>
      <c r="I38" s="6" t="s">
        <v>9113</v>
      </c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9092</v>
      </c>
      <c r="E39" s="6" t="s">
        <v>91</v>
      </c>
      <c r="F39" s="6"/>
      <c r="G39" s="6"/>
      <c r="H39" s="6" t="s">
        <v>9112</v>
      </c>
      <c r="I39" s="6" t="s">
        <v>9113</v>
      </c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9092</v>
      </c>
      <c r="E40" s="6" t="s">
        <v>93</v>
      </c>
      <c r="F40" s="6"/>
      <c r="G40" s="6"/>
      <c r="H40" s="6"/>
      <c r="I40" s="6" t="s">
        <v>9114</v>
      </c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9092</v>
      </c>
      <c r="E41" s="6" t="s">
        <v>95</v>
      </c>
      <c r="F41" s="6"/>
      <c r="G41" s="6"/>
      <c r="H41" s="6"/>
      <c r="I41" s="6" t="s">
        <v>9114</v>
      </c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9092</v>
      </c>
      <c r="E42" s="6" t="s">
        <v>97</v>
      </c>
      <c r="F42" s="6"/>
      <c r="G42" s="6"/>
      <c r="H42" s="6" t="s">
        <v>9112</v>
      </c>
      <c r="I42" s="6" t="s">
        <v>9115</v>
      </c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9092</v>
      </c>
      <c r="E43" s="6" t="s">
        <v>99</v>
      </c>
      <c r="F43" s="6"/>
      <c r="G43" s="6"/>
      <c r="H43" s="6" t="s">
        <v>9112</v>
      </c>
      <c r="I43" s="6" t="s">
        <v>9116</v>
      </c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9092</v>
      </c>
      <c r="E44" s="6" t="s">
        <v>101</v>
      </c>
      <c r="F44" s="6"/>
      <c r="G44" s="6"/>
      <c r="H44" s="6" t="s">
        <v>9112</v>
      </c>
      <c r="I44" s="6" t="s">
        <v>9116</v>
      </c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9092</v>
      </c>
      <c r="E45" s="6" t="s">
        <v>103</v>
      </c>
      <c r="F45" s="6"/>
      <c r="G45" s="6"/>
      <c r="H45" s="6" t="s">
        <v>9112</v>
      </c>
      <c r="I45" s="6" t="s">
        <v>9116</v>
      </c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9092</v>
      </c>
      <c r="E46" s="6" t="s">
        <v>105</v>
      </c>
      <c r="F46" s="6"/>
      <c r="G46" s="6"/>
      <c r="H46" s="6"/>
      <c r="I46" s="6" t="s">
        <v>9096</v>
      </c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9092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9117</v>
      </c>
      <c r="L47" s="6" t="s">
        <v>2282</v>
      </c>
      <c r="M47" s="6"/>
    </row>
    <row r="48" spans="2:13">
      <c r="B48" s="6" t="s">
        <v>108</v>
      </c>
      <c r="C48" s="6" t="s">
        <v>8888</v>
      </c>
      <c r="D48" s="6" t="s">
        <v>9092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9118</v>
      </c>
      <c r="L48" s="6" t="s">
        <v>433</v>
      </c>
      <c r="M48" s="6"/>
    </row>
    <row r="49" spans="2:13">
      <c r="B49" s="6" t="s">
        <v>110</v>
      </c>
      <c r="C49" s="6" t="s">
        <v>8888</v>
      </c>
      <c r="D49" s="6" t="s">
        <v>9092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9119</v>
      </c>
      <c r="L49" s="6" t="s">
        <v>834</v>
      </c>
      <c r="M49" s="6"/>
    </row>
    <row r="50" spans="2:13">
      <c r="B50" s="6" t="s">
        <v>112</v>
      </c>
      <c r="C50" s="6" t="s">
        <v>8888</v>
      </c>
      <c r="D50" s="6" t="s">
        <v>9092</v>
      </c>
      <c r="E50" s="6" t="s">
        <v>113</v>
      </c>
      <c r="F50" s="6" t="s">
        <v>15</v>
      </c>
      <c r="G50" s="6" t="s">
        <v>15</v>
      </c>
      <c r="H50" s="6" t="s">
        <v>9120</v>
      </c>
      <c r="I50" s="6" t="s">
        <v>9121</v>
      </c>
      <c r="J50" s="6" t="s">
        <v>3391</v>
      </c>
      <c r="K50" s="6"/>
      <c r="L50" s="6"/>
      <c r="M50" s="6"/>
    </row>
    <row r="51" spans="2:13">
      <c r="B51" s="6" t="s">
        <v>114</v>
      </c>
      <c r="C51" s="6" t="s">
        <v>8888</v>
      </c>
      <c r="D51" s="6" t="s">
        <v>9092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9122</v>
      </c>
      <c r="L51" s="6" t="s">
        <v>2282</v>
      </c>
      <c r="M51" s="6"/>
    </row>
    <row r="52" spans="2:13">
      <c r="B52" s="6" t="s">
        <v>116</v>
      </c>
      <c r="C52" s="6" t="s">
        <v>8888</v>
      </c>
      <c r="D52" s="6" t="s">
        <v>9092</v>
      </c>
      <c r="E52" s="6" t="s">
        <v>117</v>
      </c>
      <c r="F52" s="6"/>
      <c r="G52" s="6"/>
      <c r="H52" s="6"/>
      <c r="I52" s="6" t="s">
        <v>9123</v>
      </c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9092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9124</v>
      </c>
      <c r="L53" s="6" t="s">
        <v>1351</v>
      </c>
      <c r="M53" s="6"/>
    </row>
    <row r="54" spans="2:13">
      <c r="B54" s="6" t="s">
        <v>120</v>
      </c>
      <c r="C54" s="6" t="s">
        <v>8888</v>
      </c>
      <c r="D54" s="6" t="s">
        <v>9092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9125</v>
      </c>
      <c r="L54" s="6" t="s">
        <v>1924</v>
      </c>
      <c r="M54" s="6"/>
    </row>
    <row r="55" spans="2:13">
      <c r="B55" s="6" t="s">
        <v>122</v>
      </c>
      <c r="C55" s="6" t="s">
        <v>8888</v>
      </c>
      <c r="D55" s="6" t="s">
        <v>9092</v>
      </c>
      <c r="E55" s="6" t="s">
        <v>123</v>
      </c>
      <c r="F55" s="6"/>
      <c r="G55" s="6"/>
      <c r="H55" s="6"/>
      <c r="I55" s="6" t="s">
        <v>9126</v>
      </c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9092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9127</v>
      </c>
      <c r="L56" s="6" t="s">
        <v>675</v>
      </c>
      <c r="M56" s="6"/>
    </row>
    <row r="57" spans="2:13">
      <c r="B57" s="6" t="s">
        <v>126</v>
      </c>
      <c r="C57" s="6" t="s">
        <v>8888</v>
      </c>
      <c r="D57" s="6" t="s">
        <v>9092</v>
      </c>
      <c r="E57" s="6" t="s">
        <v>127</v>
      </c>
      <c r="F57" s="6"/>
      <c r="G57" s="6"/>
      <c r="H57" s="6"/>
      <c r="I57" s="6" t="s">
        <v>9096</v>
      </c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9092</v>
      </c>
      <c r="E58" s="6" t="s">
        <v>129</v>
      </c>
      <c r="F58" s="6" t="s">
        <v>264</v>
      </c>
      <c r="G58" s="6" t="s">
        <v>15</v>
      </c>
      <c r="H58" s="6"/>
      <c r="I58" s="6" t="s">
        <v>9128</v>
      </c>
      <c r="J58" s="6" t="s">
        <v>9129</v>
      </c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9092</v>
      </c>
      <c r="E59" s="6" t="s">
        <v>131</v>
      </c>
      <c r="F59" s="6" t="s">
        <v>15</v>
      </c>
      <c r="G59" s="6" t="s">
        <v>15</v>
      </c>
      <c r="H59" s="6" t="s">
        <v>9120</v>
      </c>
      <c r="I59" s="6" t="s">
        <v>9130</v>
      </c>
      <c r="J59" s="6" t="s">
        <v>3391</v>
      </c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9092</v>
      </c>
      <c r="E60" s="6" t="s">
        <v>133</v>
      </c>
      <c r="F60" s="6" t="s">
        <v>15</v>
      </c>
      <c r="G60" s="6" t="s">
        <v>15</v>
      </c>
      <c r="H60" s="6" t="s">
        <v>9116</v>
      </c>
      <c r="I60" s="6" t="s">
        <v>9116</v>
      </c>
      <c r="J60" s="6" t="s">
        <v>3391</v>
      </c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9092</v>
      </c>
      <c r="E61" s="6" t="s">
        <v>135</v>
      </c>
      <c r="F61" s="6" t="s">
        <v>15</v>
      </c>
      <c r="G61" s="6" t="s">
        <v>15</v>
      </c>
      <c r="H61" s="6" t="s">
        <v>9120</v>
      </c>
      <c r="I61" s="6" t="s">
        <v>9130</v>
      </c>
      <c r="J61" s="6" t="s">
        <v>3391</v>
      </c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9092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9131</v>
      </c>
      <c r="L62" s="6" t="s">
        <v>1351</v>
      </c>
      <c r="M62" s="6"/>
    </row>
    <row r="63" spans="2:13">
      <c r="B63" s="6" t="s">
        <v>138</v>
      </c>
      <c r="C63" s="6" t="s">
        <v>8888</v>
      </c>
      <c r="D63" s="6" t="s">
        <v>9092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9132</v>
      </c>
      <c r="L63" s="6" t="s">
        <v>1394</v>
      </c>
      <c r="M63" s="6"/>
    </row>
    <row r="64" spans="2:13">
      <c r="B64" s="6" t="s">
        <v>140</v>
      </c>
      <c r="C64" s="6" t="s">
        <v>8888</v>
      </c>
      <c r="D64" s="6" t="s">
        <v>9092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9133</v>
      </c>
      <c r="L64" s="6" t="s">
        <v>660</v>
      </c>
      <c r="M64" s="6"/>
    </row>
    <row r="65" spans="2:13">
      <c r="B65" s="6" t="s">
        <v>142</v>
      </c>
      <c r="C65" s="6" t="s">
        <v>8888</v>
      </c>
      <c r="D65" s="6" t="s">
        <v>9092</v>
      </c>
      <c r="E65" s="6" t="s">
        <v>143</v>
      </c>
      <c r="F65" s="6"/>
      <c r="G65" s="6"/>
      <c r="H65" s="6"/>
      <c r="I65" s="6" t="s">
        <v>9096</v>
      </c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9092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9134</v>
      </c>
      <c r="L66" s="6" t="s">
        <v>765</v>
      </c>
      <c r="M66" s="6"/>
    </row>
    <row r="67" spans="2:13">
      <c r="B67" s="6" t="s">
        <v>146</v>
      </c>
      <c r="C67" s="6" t="s">
        <v>8888</v>
      </c>
      <c r="D67" s="6" t="s">
        <v>9092</v>
      </c>
      <c r="E67" s="6" t="s">
        <v>147</v>
      </c>
      <c r="F67" s="6"/>
      <c r="G67" s="6"/>
      <c r="H67" s="6"/>
      <c r="I67" s="6" t="s">
        <v>9096</v>
      </c>
      <c r="J67" s="6"/>
      <c r="K67" s="6"/>
      <c r="L67" s="6"/>
      <c r="M67" s="6"/>
    </row>
    <row r="68" spans="2:13">
      <c r="B68" s="6" t="s">
        <v>148</v>
      </c>
      <c r="C68" s="6" t="s">
        <v>8888</v>
      </c>
      <c r="D68" s="6" t="s">
        <v>9092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9135</v>
      </c>
      <c r="L68" s="6" t="s">
        <v>1401</v>
      </c>
      <c r="M68" s="6"/>
    </row>
    <row r="69" spans="2:13">
      <c r="B69" s="6" t="s">
        <v>150</v>
      </c>
      <c r="C69" s="6" t="s">
        <v>8888</v>
      </c>
      <c r="D69" s="6" t="s">
        <v>9092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9136</v>
      </c>
      <c r="L69" s="6" t="s">
        <v>675</v>
      </c>
      <c r="M69" s="6"/>
    </row>
    <row r="70" spans="2:13">
      <c r="B70" s="6" t="s">
        <v>152</v>
      </c>
      <c r="C70" s="6" t="s">
        <v>8888</v>
      </c>
      <c r="D70" s="6" t="s">
        <v>9092</v>
      </c>
      <c r="E70" s="6" t="s">
        <v>153</v>
      </c>
      <c r="F70" s="6"/>
      <c r="G70" s="6"/>
      <c r="H70" s="6"/>
      <c r="I70" s="6" t="s">
        <v>9137</v>
      </c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9092</v>
      </c>
      <c r="E71" s="6" t="s">
        <v>155</v>
      </c>
      <c r="F71" s="6"/>
      <c r="G71" s="6"/>
      <c r="H71" s="6"/>
      <c r="I71" s="6" t="s">
        <v>9137</v>
      </c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9092</v>
      </c>
      <c r="E72" s="6" t="s">
        <v>157</v>
      </c>
      <c r="F72" s="6"/>
      <c r="G72" s="6"/>
      <c r="H72" s="6"/>
      <c r="I72" s="6" t="s">
        <v>9137</v>
      </c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9092</v>
      </c>
      <c r="E73" s="6" t="s">
        <v>159</v>
      </c>
      <c r="F73" s="6"/>
      <c r="G73" s="6"/>
      <c r="H73" s="6"/>
      <c r="I73" s="6" t="s">
        <v>9138</v>
      </c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9092</v>
      </c>
      <c r="E74" s="6" t="s">
        <v>161</v>
      </c>
      <c r="F74" s="6"/>
      <c r="G74" s="6"/>
      <c r="H74" s="6"/>
      <c r="I74" s="6" t="s">
        <v>9138</v>
      </c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9092</v>
      </c>
      <c r="E75" s="6" t="s">
        <v>163</v>
      </c>
      <c r="F75" s="6"/>
      <c r="G75" s="6"/>
      <c r="H75" s="6" t="s">
        <v>9112</v>
      </c>
      <c r="I75" s="6" t="s">
        <v>9139</v>
      </c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9092</v>
      </c>
      <c r="E76" s="6" t="s">
        <v>165</v>
      </c>
      <c r="F76" s="6"/>
      <c r="G76" s="6"/>
      <c r="H76" s="6" t="s">
        <v>9112</v>
      </c>
      <c r="I76" s="6" t="s">
        <v>9139</v>
      </c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9092</v>
      </c>
      <c r="E77" s="6" t="s">
        <v>167</v>
      </c>
      <c r="F77" s="6"/>
      <c r="G77" s="6"/>
      <c r="H77" s="6" t="s">
        <v>9112</v>
      </c>
      <c r="I77" s="6" t="s">
        <v>9139</v>
      </c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9092</v>
      </c>
      <c r="E78" s="6" t="s">
        <v>169</v>
      </c>
      <c r="F78" s="6"/>
      <c r="G78" s="6"/>
      <c r="H78" s="6" t="s">
        <v>9112</v>
      </c>
      <c r="I78" s="6" t="s">
        <v>9139</v>
      </c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9092</v>
      </c>
      <c r="E79" s="6" t="s">
        <v>171</v>
      </c>
      <c r="F79" s="6"/>
      <c r="G79" s="6"/>
      <c r="H79" s="6" t="s">
        <v>9112</v>
      </c>
      <c r="I79" s="6" t="s">
        <v>9139</v>
      </c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9092</v>
      </c>
      <c r="E80" s="6" t="s">
        <v>173</v>
      </c>
      <c r="F80" s="6"/>
      <c r="G80" s="6"/>
      <c r="H80" s="6" t="s">
        <v>9112</v>
      </c>
      <c r="I80" s="6" t="s">
        <v>9139</v>
      </c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9092</v>
      </c>
      <c r="E81" s="6" t="s">
        <v>175</v>
      </c>
      <c r="F81" s="6"/>
      <c r="G81" s="6"/>
      <c r="H81" s="6" t="s">
        <v>9120</v>
      </c>
      <c r="I81" s="6" t="s">
        <v>9139</v>
      </c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9092</v>
      </c>
      <c r="E82" s="6" t="s">
        <v>177</v>
      </c>
      <c r="F82" s="6" t="s">
        <v>15</v>
      </c>
      <c r="G82" s="6" t="s">
        <v>15</v>
      </c>
      <c r="H82" s="6" t="s">
        <v>9120</v>
      </c>
      <c r="I82" s="6" t="s">
        <v>9121</v>
      </c>
      <c r="J82" s="6" t="s">
        <v>3391</v>
      </c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9092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9140</v>
      </c>
      <c r="L83" s="6" t="s">
        <v>911</v>
      </c>
      <c r="M83" s="6"/>
    </row>
    <row r="84" spans="2:13">
      <c r="B84" s="6" t="s">
        <v>180</v>
      </c>
      <c r="C84" s="6" t="s">
        <v>8888</v>
      </c>
      <c r="D84" s="6" t="s">
        <v>9092</v>
      </c>
      <c r="E84" s="6" t="s">
        <v>181</v>
      </c>
      <c r="F84" s="6"/>
      <c r="G84" s="6"/>
      <c r="H84" s="6" t="s">
        <v>9120</v>
      </c>
      <c r="I84" s="6" t="s">
        <v>9141</v>
      </c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9092</v>
      </c>
      <c r="E85" s="6" t="s">
        <v>183</v>
      </c>
      <c r="F85" s="6"/>
      <c r="G85" s="6"/>
      <c r="H85" s="6"/>
      <c r="I85" s="6"/>
      <c r="J85" s="6"/>
      <c r="K85" s="6" t="s">
        <v>9142</v>
      </c>
      <c r="L85" s="6" t="s">
        <v>1912</v>
      </c>
      <c r="M85" s="6"/>
    </row>
    <row r="86" spans="2:13">
      <c r="B86" s="6" t="s">
        <v>184</v>
      </c>
      <c r="C86" s="6" t="s">
        <v>8888</v>
      </c>
      <c r="D86" s="6" t="s">
        <v>9092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9143</v>
      </c>
      <c r="L86" s="6" t="s">
        <v>1022</v>
      </c>
      <c r="M86" s="6"/>
    </row>
    <row r="87" spans="2:13">
      <c r="B87" s="6" t="s">
        <v>186</v>
      </c>
      <c r="C87" s="6" t="s">
        <v>8888</v>
      </c>
      <c r="D87" s="6" t="s">
        <v>9092</v>
      </c>
      <c r="E87" s="6" t="s">
        <v>187</v>
      </c>
      <c r="F87" s="6"/>
      <c r="G87" s="6"/>
      <c r="H87" s="6" t="s">
        <v>9120</v>
      </c>
      <c r="I87" s="6" t="s">
        <v>9144</v>
      </c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9092</v>
      </c>
      <c r="E88" s="6" t="s">
        <v>189</v>
      </c>
      <c r="F88" s="6"/>
      <c r="G88" s="6"/>
      <c r="H88" s="6"/>
      <c r="I88" s="6" t="s">
        <v>9096</v>
      </c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9092</v>
      </c>
      <c r="E89" s="6" t="s">
        <v>191</v>
      </c>
      <c r="F89" s="6"/>
      <c r="G89" s="6"/>
      <c r="H89" s="6"/>
      <c r="I89" s="6" t="s">
        <v>9096</v>
      </c>
      <c r="J89" s="6"/>
      <c r="K89" s="6"/>
      <c r="L89" s="6"/>
      <c r="M89" s="6"/>
    </row>
    <row r="90" spans="2:13">
      <c r="B90" s="6" t="s">
        <v>192</v>
      </c>
      <c r="C90" s="6" t="s">
        <v>8888</v>
      </c>
      <c r="D90" s="6" t="s">
        <v>9092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9145</v>
      </c>
      <c r="L90" s="6" t="s">
        <v>513</v>
      </c>
      <c r="M90" s="6"/>
    </row>
    <row r="91" spans="2:13">
      <c r="B91" s="6" t="s">
        <v>194</v>
      </c>
      <c r="C91" s="6" t="s">
        <v>8888</v>
      </c>
      <c r="D91" s="6" t="s">
        <v>9092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9146</v>
      </c>
      <c r="L91" s="6" t="s">
        <v>513</v>
      </c>
      <c r="M91" s="6"/>
    </row>
    <row r="92" spans="2:13">
      <c r="B92" s="6" t="s">
        <v>196</v>
      </c>
      <c r="C92" s="6" t="s">
        <v>8888</v>
      </c>
      <c r="D92" s="6" t="s">
        <v>9092</v>
      </c>
      <c r="E92" s="6" t="s">
        <v>197</v>
      </c>
      <c r="F92" s="6" t="s">
        <v>15</v>
      </c>
      <c r="G92" s="6" t="s">
        <v>15</v>
      </c>
      <c r="H92" s="6" t="s">
        <v>9120</v>
      </c>
      <c r="I92" s="6" t="s">
        <v>9130</v>
      </c>
      <c r="J92" s="6" t="s">
        <v>3391</v>
      </c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9092</v>
      </c>
      <c r="E93" s="6" t="s">
        <v>199</v>
      </c>
      <c r="F93" s="6"/>
      <c r="G93" s="6"/>
      <c r="H93" s="6" t="s">
        <v>9120</v>
      </c>
      <c r="I93" s="6" t="s">
        <v>9147</v>
      </c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9092</v>
      </c>
      <c r="E94" s="6" t="s">
        <v>201</v>
      </c>
      <c r="F94" s="6" t="s">
        <v>15</v>
      </c>
      <c r="G94" s="6" t="s">
        <v>15</v>
      </c>
      <c r="H94" s="6" t="s">
        <v>9120</v>
      </c>
      <c r="I94" s="6" t="s">
        <v>9130</v>
      </c>
      <c r="J94" s="6" t="s">
        <v>3391</v>
      </c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9092</v>
      </c>
      <c r="E95" s="6" t="s">
        <v>203</v>
      </c>
      <c r="F95" s="6" t="s">
        <v>15</v>
      </c>
      <c r="G95" s="6" t="s">
        <v>15</v>
      </c>
      <c r="H95" s="6" t="s">
        <v>9120</v>
      </c>
      <c r="I95" s="6" t="s">
        <v>9130</v>
      </c>
      <c r="J95" s="6" t="s">
        <v>3391</v>
      </c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9092</v>
      </c>
      <c r="E96" s="6" t="s">
        <v>205</v>
      </c>
      <c r="F96" s="6"/>
      <c r="G96" s="6"/>
      <c r="H96" s="6" t="s">
        <v>9112</v>
      </c>
      <c r="I96" s="6" t="s">
        <v>9141</v>
      </c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9092</v>
      </c>
      <c r="E97" s="6" t="s">
        <v>207</v>
      </c>
      <c r="F97" s="6" t="s">
        <v>15</v>
      </c>
      <c r="G97" s="6" t="s">
        <v>15</v>
      </c>
      <c r="H97" s="6" t="s">
        <v>9112</v>
      </c>
      <c r="I97" s="6" t="s">
        <v>9130</v>
      </c>
      <c r="J97" s="6" t="s">
        <v>3391</v>
      </c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9092</v>
      </c>
      <c r="E98" s="6" t="s">
        <v>209</v>
      </c>
      <c r="F98" s="6"/>
      <c r="G98" s="6"/>
      <c r="H98" s="6"/>
      <c r="I98" s="6" t="s">
        <v>9096</v>
      </c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9092</v>
      </c>
      <c r="E99" s="6" t="s">
        <v>211</v>
      </c>
      <c r="F99" s="6"/>
      <c r="G99" s="6"/>
      <c r="H99" s="6" t="s">
        <v>9112</v>
      </c>
      <c r="I99" s="6" t="s">
        <v>9141</v>
      </c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9092</v>
      </c>
      <c r="E100" s="6" t="s">
        <v>213</v>
      </c>
      <c r="F100" s="6" t="s">
        <v>15</v>
      </c>
      <c r="G100" s="6" t="s">
        <v>15</v>
      </c>
      <c r="H100" s="6" t="s">
        <v>9112</v>
      </c>
      <c r="I100" s="6" t="s">
        <v>9116</v>
      </c>
      <c r="J100" s="6" t="s">
        <v>3391</v>
      </c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9092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3010</v>
      </c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9092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3010</v>
      </c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9092</v>
      </c>
      <c r="E103" s="6" t="s">
        <v>220</v>
      </c>
      <c r="F103" s="6" t="s">
        <v>15</v>
      </c>
      <c r="G103" s="6" t="s">
        <v>15</v>
      </c>
      <c r="H103" s="6" t="s">
        <v>9112</v>
      </c>
      <c r="I103" s="6" t="s">
        <v>9130</v>
      </c>
      <c r="J103" s="6" t="s">
        <v>3391</v>
      </c>
      <c r="K103" s="6"/>
      <c r="L103" s="6"/>
      <c r="M103" s="6"/>
    </row>
    <row r="104" spans="2:13">
      <c r="B104" s="6" t="s">
        <v>221</v>
      </c>
      <c r="C104" s="6" t="s">
        <v>8888</v>
      </c>
      <c r="D104" s="6" t="s">
        <v>9092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3010</v>
      </c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9092</v>
      </c>
      <c r="E105" s="6" t="s">
        <v>224</v>
      </c>
      <c r="F105" s="6" t="s">
        <v>15</v>
      </c>
      <c r="G105" s="6" t="s">
        <v>15</v>
      </c>
      <c r="H105" s="6" t="s">
        <v>9112</v>
      </c>
      <c r="I105" s="6" t="s">
        <v>9130</v>
      </c>
      <c r="J105" s="6" t="s">
        <v>3391</v>
      </c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9092</v>
      </c>
      <c r="E106" s="6" t="s">
        <v>226</v>
      </c>
      <c r="F106" s="6"/>
      <c r="G106" s="6"/>
      <c r="H106" s="6" t="s">
        <v>9112</v>
      </c>
      <c r="I106" s="6" t="s">
        <v>9148</v>
      </c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9092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9149</v>
      </c>
      <c r="L107" s="6" t="s">
        <v>689</v>
      </c>
      <c r="M107" s="6"/>
    </row>
    <row r="108" spans="2:13">
      <c r="B108" s="6" t="s">
        <v>229</v>
      </c>
      <c r="C108" s="6" t="s">
        <v>8888</v>
      </c>
      <c r="D108" s="6" t="s">
        <v>9092</v>
      </c>
      <c r="E108" s="6" t="s">
        <v>230</v>
      </c>
      <c r="F108" s="6" t="s">
        <v>15</v>
      </c>
      <c r="G108" s="6" t="s">
        <v>15</v>
      </c>
      <c r="H108" s="6" t="s">
        <v>9120</v>
      </c>
      <c r="I108" s="6" t="s">
        <v>9116</v>
      </c>
      <c r="J108" s="6" t="s">
        <v>3391</v>
      </c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9092</v>
      </c>
      <c r="E109" s="6" t="s">
        <v>232</v>
      </c>
      <c r="F109" s="6"/>
      <c r="G109" s="6"/>
      <c r="H109" s="6"/>
      <c r="I109" s="6" t="s">
        <v>9096</v>
      </c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9092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9150</v>
      </c>
      <c r="L110" s="6" t="s">
        <v>2423</v>
      </c>
      <c r="M110" s="6"/>
    </row>
    <row r="111" spans="2:13">
      <c r="B111" s="6" t="s">
        <v>235</v>
      </c>
      <c r="C111" s="6" t="s">
        <v>8888</v>
      </c>
      <c r="D111" s="6" t="s">
        <v>9092</v>
      </c>
      <c r="E111" s="6" t="s">
        <v>236</v>
      </c>
      <c r="F111" s="6" t="s">
        <v>15</v>
      </c>
      <c r="G111" s="6" t="s">
        <v>15</v>
      </c>
      <c r="H111" s="6" t="s">
        <v>9120</v>
      </c>
      <c r="I111" s="6" t="s">
        <v>9130</v>
      </c>
      <c r="J111" s="6" t="s">
        <v>3391</v>
      </c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9092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9151</v>
      </c>
      <c r="L112" s="6" t="s">
        <v>414</v>
      </c>
      <c r="M112" s="6"/>
    </row>
    <row r="113" spans="2:13">
      <c r="B113" s="6" t="s">
        <v>239</v>
      </c>
      <c r="C113" s="6" t="s">
        <v>8888</v>
      </c>
      <c r="D113" s="6" t="s">
        <v>9092</v>
      </c>
      <c r="E113" s="6" t="s">
        <v>240</v>
      </c>
      <c r="F113" s="6" t="s">
        <v>15</v>
      </c>
      <c r="G113" s="6" t="s">
        <v>15</v>
      </c>
      <c r="H113" s="6" t="s">
        <v>9112</v>
      </c>
      <c r="I113" s="6" t="s">
        <v>9130</v>
      </c>
      <c r="J113" s="6" t="s">
        <v>3391</v>
      </c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9092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9152</v>
      </c>
      <c r="L114" s="6" t="s">
        <v>513</v>
      </c>
      <c r="M114" s="6"/>
    </row>
    <row r="115" spans="2:13">
      <c r="B115" s="6" t="s">
        <v>243</v>
      </c>
      <c r="C115" s="6" t="s">
        <v>8888</v>
      </c>
      <c r="D115" s="6" t="s">
        <v>9092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9153</v>
      </c>
      <c r="L115" s="6" t="s">
        <v>765</v>
      </c>
      <c r="M115" s="6"/>
    </row>
    <row r="116" spans="2:13">
      <c r="B116" s="6" t="s">
        <v>245</v>
      </c>
      <c r="C116" s="6" t="s">
        <v>8888</v>
      </c>
      <c r="D116" s="6" t="s">
        <v>9092</v>
      </c>
      <c r="E116" s="6" t="s">
        <v>246</v>
      </c>
      <c r="F116" s="6" t="s">
        <v>15</v>
      </c>
      <c r="G116" s="6" t="s">
        <v>15</v>
      </c>
      <c r="H116" s="6" t="s">
        <v>9120</v>
      </c>
      <c r="I116" s="6" t="s">
        <v>9121</v>
      </c>
      <c r="J116" s="6" t="s">
        <v>3391</v>
      </c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9092</v>
      </c>
      <c r="E117" s="6" t="s">
        <v>248</v>
      </c>
      <c r="F117" s="6" t="s">
        <v>15</v>
      </c>
      <c r="G117" s="6" t="s">
        <v>15</v>
      </c>
      <c r="H117" s="6" t="s">
        <v>9120</v>
      </c>
      <c r="I117" s="6" t="s">
        <v>9121</v>
      </c>
      <c r="J117" s="6" t="s">
        <v>3391</v>
      </c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9092</v>
      </c>
      <c r="E118" s="6" t="s">
        <v>250</v>
      </c>
      <c r="F118" s="6" t="s">
        <v>15</v>
      </c>
      <c r="G118" s="6" t="s">
        <v>15</v>
      </c>
      <c r="H118" s="6" t="s">
        <v>9112</v>
      </c>
      <c r="I118" s="6" t="s">
        <v>9130</v>
      </c>
      <c r="J118" s="6" t="s">
        <v>3391</v>
      </c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9092</v>
      </c>
      <c r="E119" s="6" t="s">
        <v>252</v>
      </c>
      <c r="F119" s="6" t="s">
        <v>15</v>
      </c>
      <c r="G119" s="6" t="s">
        <v>15</v>
      </c>
      <c r="H119" s="6" t="s">
        <v>9112</v>
      </c>
      <c r="I119" s="6" t="s">
        <v>9130</v>
      </c>
      <c r="J119" s="6" t="s">
        <v>3391</v>
      </c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9092</v>
      </c>
      <c r="E120" s="6" t="s">
        <v>254</v>
      </c>
      <c r="F120" s="6" t="s">
        <v>15</v>
      </c>
      <c r="G120" s="6" t="s">
        <v>15</v>
      </c>
      <c r="H120" s="6" t="s">
        <v>9112</v>
      </c>
      <c r="I120" s="6" t="s">
        <v>9130</v>
      </c>
      <c r="J120" s="6" t="s">
        <v>3391</v>
      </c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9092</v>
      </c>
      <c r="E121" s="6" t="s">
        <v>256</v>
      </c>
      <c r="F121" s="6" t="s">
        <v>15</v>
      </c>
      <c r="G121" s="6" t="s">
        <v>15</v>
      </c>
      <c r="H121" s="6" t="s">
        <v>9120</v>
      </c>
      <c r="I121" s="6" t="s">
        <v>9121</v>
      </c>
      <c r="J121" s="6" t="s">
        <v>3391</v>
      </c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9092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9154</v>
      </c>
      <c r="L122" s="6" t="s">
        <v>660</v>
      </c>
      <c r="M122" s="6"/>
    </row>
    <row r="123" spans="2:13">
      <c r="B123" s="6" t="s">
        <v>259</v>
      </c>
      <c r="C123" s="6" t="s">
        <v>8888</v>
      </c>
      <c r="D123" s="6" t="s">
        <v>9092</v>
      </c>
      <c r="E123" s="6" t="s">
        <v>260</v>
      </c>
      <c r="F123" s="6"/>
      <c r="G123" s="6"/>
      <c r="H123" s="6"/>
      <c r="I123" s="6" t="s">
        <v>9096</v>
      </c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9092</v>
      </c>
      <c r="E124" s="6" t="s">
        <v>262</v>
      </c>
      <c r="F124" s="6"/>
      <c r="G124" s="6"/>
      <c r="H124" s="6"/>
      <c r="I124" s="6" t="s">
        <v>9096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6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41.625" customWidth="1"/>
    <col min="11" max="11" width="84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9155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9156</v>
      </c>
      <c r="L3" s="6" t="s">
        <v>319</v>
      </c>
      <c r="M3" s="6"/>
    </row>
    <row r="4" spans="2:13">
      <c r="B4" s="6" t="s">
        <v>17</v>
      </c>
      <c r="C4" s="6" t="s">
        <v>8888</v>
      </c>
      <c r="D4" s="6" t="s">
        <v>9155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9157</v>
      </c>
      <c r="L4" s="6" t="s">
        <v>979</v>
      </c>
      <c r="M4" s="6"/>
    </row>
    <row r="5" spans="2:13">
      <c r="B5" s="6" t="s">
        <v>19</v>
      </c>
      <c r="C5" s="6" t="s">
        <v>8888</v>
      </c>
      <c r="D5" s="6" t="s">
        <v>9155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9158</v>
      </c>
      <c r="L5" s="6" t="s">
        <v>730</v>
      </c>
      <c r="M5" s="6"/>
    </row>
    <row r="6" spans="2:13">
      <c r="B6" s="6" t="s">
        <v>21</v>
      </c>
      <c r="C6" s="6" t="s">
        <v>8888</v>
      </c>
      <c r="D6" s="6" t="s">
        <v>9155</v>
      </c>
      <c r="E6" s="6" t="s">
        <v>22</v>
      </c>
      <c r="F6" s="6"/>
      <c r="G6" s="6"/>
      <c r="H6" s="6"/>
      <c r="I6" s="6" t="s">
        <v>1403</v>
      </c>
      <c r="J6" s="6"/>
      <c r="K6" s="6" t="s">
        <v>9159</v>
      </c>
      <c r="L6" s="6" t="s">
        <v>2482</v>
      </c>
      <c r="M6" s="6"/>
    </row>
    <row r="7" spans="2:13">
      <c r="B7" s="6" t="s">
        <v>24</v>
      </c>
      <c r="C7" s="6" t="s">
        <v>8888</v>
      </c>
      <c r="D7" s="6" t="s">
        <v>9155</v>
      </c>
      <c r="E7" s="6" t="s">
        <v>25</v>
      </c>
      <c r="F7" s="6"/>
      <c r="G7" s="6"/>
      <c r="H7" s="6"/>
      <c r="I7" s="6" t="s">
        <v>9160</v>
      </c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9155</v>
      </c>
      <c r="E8" s="6" t="s">
        <v>28</v>
      </c>
      <c r="F8" s="6"/>
      <c r="G8" s="6"/>
      <c r="H8" s="6"/>
      <c r="I8" s="6" t="s">
        <v>1620</v>
      </c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9155</v>
      </c>
      <c r="E9" s="6" t="s">
        <v>30</v>
      </c>
      <c r="F9" s="6"/>
      <c r="G9" s="6"/>
      <c r="H9" s="6"/>
      <c r="I9" s="6" t="s">
        <v>9160</v>
      </c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9155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9161</v>
      </c>
      <c r="L10" s="6" t="s">
        <v>1049</v>
      </c>
      <c r="M10" s="6"/>
    </row>
    <row r="11" spans="2:13">
      <c r="B11" s="6" t="s">
        <v>33</v>
      </c>
      <c r="C11" s="6" t="s">
        <v>8888</v>
      </c>
      <c r="D11" s="6" t="s">
        <v>9155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9155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9162</v>
      </c>
      <c r="L12" s="6" t="s">
        <v>730</v>
      </c>
      <c r="M12" s="6"/>
    </row>
    <row r="13" spans="2:13">
      <c r="B13" s="6" t="s">
        <v>37</v>
      </c>
      <c r="C13" s="6" t="s">
        <v>8888</v>
      </c>
      <c r="D13" s="6" t="s">
        <v>9155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9163</v>
      </c>
      <c r="L13" s="6" t="s">
        <v>2282</v>
      </c>
      <c r="M13" s="6"/>
    </row>
    <row r="14" spans="2:13">
      <c r="B14" s="6" t="s">
        <v>39</v>
      </c>
      <c r="C14" s="6" t="s">
        <v>8888</v>
      </c>
      <c r="D14" s="6" t="s">
        <v>9155</v>
      </c>
      <c r="E14" s="6" t="s">
        <v>40</v>
      </c>
      <c r="F14" s="6"/>
      <c r="G14" s="6"/>
      <c r="H14" s="6"/>
      <c r="I14" s="6" t="s">
        <v>1403</v>
      </c>
      <c r="J14" s="6"/>
      <c r="K14" s="6" t="s">
        <v>9164</v>
      </c>
      <c r="L14" s="6" t="s">
        <v>2482</v>
      </c>
      <c r="M14" s="6"/>
    </row>
    <row r="15" spans="2:13">
      <c r="B15" s="6" t="s">
        <v>41</v>
      </c>
      <c r="C15" s="6" t="s">
        <v>8888</v>
      </c>
      <c r="D15" s="6" t="s">
        <v>9155</v>
      </c>
      <c r="E15" s="6" t="s">
        <v>42</v>
      </c>
      <c r="F15" s="6"/>
      <c r="G15" s="6"/>
      <c r="H15" s="6"/>
      <c r="I15" s="6" t="s">
        <v>9160</v>
      </c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9155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9165</v>
      </c>
      <c r="L16" s="6" t="s">
        <v>1521</v>
      </c>
      <c r="M16" s="6"/>
    </row>
    <row r="17" spans="2:13">
      <c r="B17" s="6" t="s">
        <v>45</v>
      </c>
      <c r="C17" s="6" t="s">
        <v>8888</v>
      </c>
      <c r="D17" s="6" t="s">
        <v>9155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9166</v>
      </c>
      <c r="L17" s="6" t="s">
        <v>639</v>
      </c>
      <c r="M17" s="6"/>
    </row>
    <row r="18" spans="2:13">
      <c r="B18" s="6" t="s">
        <v>47</v>
      </c>
      <c r="C18" s="6" t="s">
        <v>8888</v>
      </c>
      <c r="D18" s="6" t="s">
        <v>9155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9167</v>
      </c>
      <c r="L18" s="6" t="s">
        <v>1461</v>
      </c>
      <c r="M18" s="6"/>
    </row>
    <row r="19" spans="2:13">
      <c r="B19" s="6" t="s">
        <v>50</v>
      </c>
      <c r="C19" s="6" t="s">
        <v>8888</v>
      </c>
      <c r="D19" s="6" t="s">
        <v>9155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9168</v>
      </c>
      <c r="L19" s="6" t="s">
        <v>1049</v>
      </c>
      <c r="M19" s="6"/>
    </row>
    <row r="20" spans="2:13">
      <c r="B20" s="6" t="s">
        <v>52</v>
      </c>
      <c r="C20" s="6" t="s">
        <v>8888</v>
      </c>
      <c r="D20" s="6" t="s">
        <v>9155</v>
      </c>
      <c r="E20" s="6" t="s">
        <v>53</v>
      </c>
      <c r="F20" s="6"/>
      <c r="G20" s="6"/>
      <c r="H20" s="6"/>
      <c r="I20" s="6" t="s">
        <v>9160</v>
      </c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9155</v>
      </c>
      <c r="E21" s="6" t="s">
        <v>55</v>
      </c>
      <c r="F21" s="6"/>
      <c r="G21" s="6"/>
      <c r="H21" s="6"/>
      <c r="I21" s="6" t="s">
        <v>9160</v>
      </c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9155</v>
      </c>
      <c r="E22" s="6" t="s">
        <v>57</v>
      </c>
      <c r="F22" s="6"/>
      <c r="G22" s="6"/>
      <c r="H22" s="6"/>
      <c r="I22" s="6" t="s">
        <v>9160</v>
      </c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9155</v>
      </c>
      <c r="E23" s="6" t="s">
        <v>59</v>
      </c>
      <c r="F23" s="6"/>
      <c r="G23" s="6"/>
      <c r="H23" s="6"/>
      <c r="I23" s="6"/>
      <c r="J23" s="6"/>
      <c r="K23" s="6" t="s">
        <v>9169</v>
      </c>
      <c r="L23" s="6" t="s">
        <v>1039</v>
      </c>
      <c r="M23" s="6"/>
    </row>
    <row r="24" spans="2:13">
      <c r="B24" s="6" t="s">
        <v>60</v>
      </c>
      <c r="C24" s="6" t="s">
        <v>8888</v>
      </c>
      <c r="D24" s="6" t="s">
        <v>9155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9170</v>
      </c>
      <c r="L24" s="6" t="s">
        <v>590</v>
      </c>
      <c r="M24" s="6"/>
    </row>
    <row r="25" spans="2:13">
      <c r="B25" s="6" t="s">
        <v>62</v>
      </c>
      <c r="C25" s="6" t="s">
        <v>8888</v>
      </c>
      <c r="D25" s="6" t="s">
        <v>9155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9171</v>
      </c>
      <c r="L25" s="6" t="s">
        <v>9172</v>
      </c>
      <c r="M25" s="6"/>
    </row>
    <row r="26" spans="2:13">
      <c r="B26" s="6" t="s">
        <v>64</v>
      </c>
      <c r="C26" s="6" t="s">
        <v>8888</v>
      </c>
      <c r="D26" s="6" t="s">
        <v>9155</v>
      </c>
      <c r="E26" s="6" t="s">
        <v>65</v>
      </c>
      <c r="F26" s="6"/>
      <c r="G26" s="6"/>
      <c r="H26" s="6"/>
      <c r="I26" s="6" t="s">
        <v>1403</v>
      </c>
      <c r="J26" s="6"/>
      <c r="K26" s="6" t="s">
        <v>9173</v>
      </c>
      <c r="L26" s="6" t="s">
        <v>1381</v>
      </c>
      <c r="M26" s="6"/>
    </row>
    <row r="27" spans="2:13">
      <c r="B27" s="6" t="s">
        <v>66</v>
      </c>
      <c r="C27" s="6" t="s">
        <v>8888</v>
      </c>
      <c r="D27" s="6" t="s">
        <v>9155</v>
      </c>
      <c r="E27" s="6" t="s">
        <v>67</v>
      </c>
      <c r="F27" s="6"/>
      <c r="G27" s="6"/>
      <c r="H27" s="6"/>
      <c r="I27" s="6" t="s">
        <v>1403</v>
      </c>
      <c r="J27" s="6"/>
      <c r="K27" s="6" t="s">
        <v>9174</v>
      </c>
      <c r="L27" s="6" t="s">
        <v>2480</v>
      </c>
      <c r="M27" s="6"/>
    </row>
    <row r="28" spans="2:13">
      <c r="B28" s="6" t="s">
        <v>68</v>
      </c>
      <c r="C28" s="6" t="s">
        <v>8888</v>
      </c>
      <c r="D28" s="6" t="s">
        <v>9155</v>
      </c>
      <c r="E28" s="6" t="s">
        <v>69</v>
      </c>
      <c r="F28" s="6"/>
      <c r="G28" s="6"/>
      <c r="H28" s="6"/>
      <c r="I28" s="6" t="s">
        <v>9160</v>
      </c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9155</v>
      </c>
      <c r="E29" s="6" t="s">
        <v>71</v>
      </c>
      <c r="F29" s="6"/>
      <c r="G29" s="6"/>
      <c r="H29" s="6"/>
      <c r="I29" s="6" t="s">
        <v>9160</v>
      </c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9155</v>
      </c>
      <c r="E30" s="6" t="s">
        <v>73</v>
      </c>
      <c r="F30" s="6"/>
      <c r="G30" s="6"/>
      <c r="H30" s="6"/>
      <c r="I30" s="6" t="s">
        <v>9160</v>
      </c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9155</v>
      </c>
      <c r="E31" s="6" t="s">
        <v>75</v>
      </c>
      <c r="F31" s="6"/>
      <c r="G31" s="6"/>
      <c r="H31" s="6"/>
      <c r="I31" s="6" t="s">
        <v>9160</v>
      </c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9155</v>
      </c>
      <c r="E32" s="6" t="s">
        <v>77</v>
      </c>
      <c r="F32" s="6"/>
      <c r="G32" s="6"/>
      <c r="H32" s="6"/>
      <c r="I32" s="6" t="s">
        <v>9160</v>
      </c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9155</v>
      </c>
      <c r="E33" s="6" t="s">
        <v>79</v>
      </c>
      <c r="F33" s="6"/>
      <c r="G33" s="6"/>
      <c r="H33" s="6"/>
      <c r="I33" s="6" t="s">
        <v>9160</v>
      </c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9155</v>
      </c>
      <c r="E34" s="6" t="s">
        <v>81</v>
      </c>
      <c r="F34" s="6"/>
      <c r="G34" s="6"/>
      <c r="H34" s="6"/>
      <c r="I34" s="6" t="s">
        <v>9160</v>
      </c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9155</v>
      </c>
      <c r="E35" s="6" t="s">
        <v>83</v>
      </c>
      <c r="F35" s="6"/>
      <c r="G35" s="6"/>
      <c r="H35" s="6"/>
      <c r="I35" s="6" t="s">
        <v>9160</v>
      </c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9155</v>
      </c>
      <c r="E36" s="6" t="s">
        <v>85</v>
      </c>
      <c r="F36" s="6"/>
      <c r="G36" s="6"/>
      <c r="H36" s="6"/>
      <c r="I36" s="6" t="s">
        <v>9160</v>
      </c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9155</v>
      </c>
      <c r="E37" s="6" t="s">
        <v>87</v>
      </c>
      <c r="F37" s="6"/>
      <c r="G37" s="6"/>
      <c r="H37" s="6"/>
      <c r="I37" s="6" t="s">
        <v>9160</v>
      </c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9155</v>
      </c>
      <c r="E38" s="6" t="s">
        <v>89</v>
      </c>
      <c r="F38" s="6"/>
      <c r="G38" s="6"/>
      <c r="H38" s="6"/>
      <c r="I38" s="6" t="s">
        <v>9160</v>
      </c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9155</v>
      </c>
      <c r="E39" s="6" t="s">
        <v>91</v>
      </c>
      <c r="F39" s="6"/>
      <c r="G39" s="6"/>
      <c r="H39" s="6"/>
      <c r="I39" s="6" t="s">
        <v>9160</v>
      </c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9155</v>
      </c>
      <c r="E40" s="6" t="s">
        <v>93</v>
      </c>
      <c r="F40" s="6"/>
      <c r="G40" s="6"/>
      <c r="H40" s="6"/>
      <c r="I40" s="6" t="s">
        <v>9160</v>
      </c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9155</v>
      </c>
      <c r="E41" s="6" t="s">
        <v>95</v>
      </c>
      <c r="F41" s="6"/>
      <c r="G41" s="6"/>
      <c r="H41" s="6"/>
      <c r="I41" s="6" t="s">
        <v>9160</v>
      </c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9155</v>
      </c>
      <c r="E42" s="6" t="s">
        <v>97</v>
      </c>
      <c r="F42" s="6"/>
      <c r="G42" s="6"/>
      <c r="H42" s="6"/>
      <c r="I42" s="6" t="s">
        <v>9160</v>
      </c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9155</v>
      </c>
      <c r="E43" s="6" t="s">
        <v>99</v>
      </c>
      <c r="F43" s="6"/>
      <c r="G43" s="6"/>
      <c r="H43" s="6"/>
      <c r="I43" s="6" t="s">
        <v>9160</v>
      </c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9155</v>
      </c>
      <c r="E44" s="6" t="s">
        <v>101</v>
      </c>
      <c r="F44" s="6"/>
      <c r="G44" s="6"/>
      <c r="H44" s="6"/>
      <c r="I44" s="6" t="s">
        <v>9160</v>
      </c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9155</v>
      </c>
      <c r="E45" s="6" t="s">
        <v>103</v>
      </c>
      <c r="F45" s="6"/>
      <c r="G45" s="6"/>
      <c r="H45" s="6"/>
      <c r="I45" s="6" t="s">
        <v>9160</v>
      </c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9155</v>
      </c>
      <c r="E46" s="6" t="s">
        <v>105</v>
      </c>
      <c r="F46" s="6"/>
      <c r="G46" s="6"/>
      <c r="H46" s="6" t="s">
        <v>1737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9155</v>
      </c>
      <c r="E47" s="6" t="s">
        <v>107</v>
      </c>
      <c r="F47" s="6" t="s">
        <v>15</v>
      </c>
      <c r="G47" s="6" t="s">
        <v>15</v>
      </c>
      <c r="H47" s="6" t="s">
        <v>1737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 t="s">
        <v>9155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9175</v>
      </c>
      <c r="L48" s="6" t="s">
        <v>675</v>
      </c>
      <c r="M48" s="6"/>
    </row>
    <row r="49" spans="2:13">
      <c r="B49" s="6" t="s">
        <v>110</v>
      </c>
      <c r="C49" s="6" t="s">
        <v>8888</v>
      </c>
      <c r="D49" s="6" t="s">
        <v>9155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9176</v>
      </c>
      <c r="L49" s="6" t="s">
        <v>1049</v>
      </c>
      <c r="M49" s="6"/>
    </row>
    <row r="50" spans="2:13">
      <c r="B50" s="6" t="s">
        <v>112</v>
      </c>
      <c r="C50" s="6" t="s">
        <v>8888</v>
      </c>
      <c r="D50" s="6" t="s">
        <v>9155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9177</v>
      </c>
      <c r="L50" s="6" t="s">
        <v>765</v>
      </c>
      <c r="M50" s="6"/>
    </row>
    <row r="51" spans="2:13">
      <c r="B51" s="6" t="s">
        <v>114</v>
      </c>
      <c r="C51" s="6" t="s">
        <v>8888</v>
      </c>
      <c r="D51" s="6" t="s">
        <v>9155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9178</v>
      </c>
      <c r="L51" s="6" t="s">
        <v>1401</v>
      </c>
      <c r="M51" s="6"/>
    </row>
    <row r="52" spans="2:13">
      <c r="B52" s="6" t="s">
        <v>116</v>
      </c>
      <c r="C52" s="6" t="s">
        <v>8888</v>
      </c>
      <c r="D52" s="6" t="s">
        <v>9155</v>
      </c>
      <c r="E52" s="6" t="s">
        <v>117</v>
      </c>
      <c r="F52" s="6"/>
      <c r="G52" s="6"/>
      <c r="H52" s="6"/>
      <c r="I52" s="6" t="s">
        <v>9160</v>
      </c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9155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9179</v>
      </c>
      <c r="L53" s="6" t="s">
        <v>2587</v>
      </c>
      <c r="M53" s="6"/>
    </row>
    <row r="54" spans="2:13">
      <c r="B54" s="6" t="s">
        <v>120</v>
      </c>
      <c r="C54" s="6" t="s">
        <v>8888</v>
      </c>
      <c r="D54" s="6" t="s">
        <v>9155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9180</v>
      </c>
      <c r="L54" s="6" t="s">
        <v>727</v>
      </c>
      <c r="M54" s="6"/>
    </row>
    <row r="55" spans="2:13">
      <c r="B55" s="6" t="s">
        <v>122</v>
      </c>
      <c r="C55" s="6" t="s">
        <v>8888</v>
      </c>
      <c r="D55" s="6" t="s">
        <v>9155</v>
      </c>
      <c r="E55" s="6" t="s">
        <v>123</v>
      </c>
      <c r="F55" s="6"/>
      <c r="G55" s="6"/>
      <c r="H55" s="6"/>
      <c r="I55" s="6" t="s">
        <v>9160</v>
      </c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9155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9181</v>
      </c>
      <c r="L56" s="6" t="s">
        <v>1039</v>
      </c>
      <c r="M56" s="6"/>
    </row>
    <row r="57" spans="2:13">
      <c r="B57" s="6" t="s">
        <v>126</v>
      </c>
      <c r="C57" s="6" t="s">
        <v>8888</v>
      </c>
      <c r="D57" s="6" t="s">
        <v>9155</v>
      </c>
      <c r="E57" s="6" t="s">
        <v>127</v>
      </c>
      <c r="F57" s="6"/>
      <c r="G57" s="6"/>
      <c r="H57" s="6"/>
      <c r="I57" s="6" t="s">
        <v>9160</v>
      </c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9155</v>
      </c>
      <c r="E58" s="6" t="s">
        <v>129</v>
      </c>
      <c r="F58" s="6" t="s">
        <v>264</v>
      </c>
      <c r="G58" s="6" t="s">
        <v>264</v>
      </c>
      <c r="H58" s="6"/>
      <c r="I58" s="6"/>
      <c r="J58" s="6" t="s">
        <v>9182</v>
      </c>
      <c r="K58" s="6" t="s">
        <v>9183</v>
      </c>
      <c r="L58" s="6" t="s">
        <v>692</v>
      </c>
      <c r="M58" s="6"/>
    </row>
    <row r="59" spans="2:13">
      <c r="B59" s="6" t="s">
        <v>130</v>
      </c>
      <c r="C59" s="6" t="s">
        <v>8888</v>
      </c>
      <c r="D59" s="6" t="s">
        <v>9155</v>
      </c>
      <c r="E59" s="6" t="s">
        <v>131</v>
      </c>
      <c r="F59" s="6" t="s">
        <v>15</v>
      </c>
      <c r="G59" s="6" t="s">
        <v>15</v>
      </c>
      <c r="H59" s="6" t="s">
        <v>4816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9155</v>
      </c>
      <c r="E60" s="6" t="s">
        <v>133</v>
      </c>
      <c r="F60" s="6" t="s">
        <v>15</v>
      </c>
      <c r="G60" s="6" t="s">
        <v>15</v>
      </c>
      <c r="H60" s="6" t="s">
        <v>1943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9155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9184</v>
      </c>
      <c r="L61" s="6" t="s">
        <v>9185</v>
      </c>
      <c r="M61" s="6"/>
    </row>
    <row r="62" spans="2:13">
      <c r="B62" s="6" t="s">
        <v>136</v>
      </c>
      <c r="C62" s="6" t="s">
        <v>8888</v>
      </c>
      <c r="D62" s="6" t="s">
        <v>9155</v>
      </c>
      <c r="E62" s="6" t="s">
        <v>137</v>
      </c>
      <c r="F62" s="6" t="s">
        <v>15</v>
      </c>
      <c r="G62" s="6" t="s">
        <v>15</v>
      </c>
      <c r="H62" s="6" t="s">
        <v>1737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8888</v>
      </c>
      <c r="D63" s="6" t="s">
        <v>9155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9186</v>
      </c>
      <c r="L63" s="6" t="s">
        <v>1627</v>
      </c>
      <c r="M63" s="6"/>
    </row>
    <row r="64" spans="2:13">
      <c r="B64" s="6" t="s">
        <v>140</v>
      </c>
      <c r="C64" s="6" t="s">
        <v>8888</v>
      </c>
      <c r="D64" s="6" t="s">
        <v>9155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9187</v>
      </c>
      <c r="L64" s="6" t="s">
        <v>2282</v>
      </c>
      <c r="M64" s="6"/>
    </row>
    <row r="65" spans="2:13">
      <c r="B65" s="6" t="s">
        <v>142</v>
      </c>
      <c r="C65" s="6" t="s">
        <v>8888</v>
      </c>
      <c r="D65" s="6" t="s">
        <v>9155</v>
      </c>
      <c r="E65" s="6" t="s">
        <v>143</v>
      </c>
      <c r="F65" s="6"/>
      <c r="G65" s="6"/>
      <c r="H65" s="6"/>
      <c r="I65" s="6"/>
      <c r="J65" s="6"/>
      <c r="K65" s="6" t="s">
        <v>9188</v>
      </c>
      <c r="L65" s="6" t="s">
        <v>1638</v>
      </c>
      <c r="M65" s="6"/>
    </row>
    <row r="66" spans="2:13">
      <c r="B66" s="6" t="s">
        <v>144</v>
      </c>
      <c r="C66" s="6" t="s">
        <v>8888</v>
      </c>
      <c r="D66" s="6" t="s">
        <v>9155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9189</v>
      </c>
      <c r="L66" s="6" t="s">
        <v>1049</v>
      </c>
      <c r="M66" s="6"/>
    </row>
    <row r="67" spans="2:13">
      <c r="B67" s="6" t="s">
        <v>146</v>
      </c>
      <c r="C67" s="6" t="s">
        <v>8888</v>
      </c>
      <c r="D67" s="6" t="s">
        <v>9155</v>
      </c>
      <c r="E67" s="6" t="s">
        <v>147</v>
      </c>
      <c r="F67" s="6"/>
      <c r="G67" s="6"/>
      <c r="H67" s="6"/>
      <c r="I67" s="6" t="s">
        <v>9190</v>
      </c>
      <c r="J67" s="6"/>
      <c r="K67" s="6" t="s">
        <v>9191</v>
      </c>
      <c r="L67" s="6" t="s">
        <v>5956</v>
      </c>
      <c r="M67" s="6"/>
    </row>
    <row r="68" spans="2:13">
      <c r="B68" s="6" t="s">
        <v>148</v>
      </c>
      <c r="C68" s="6" t="s">
        <v>8888</v>
      </c>
      <c r="D68" s="6" t="s">
        <v>9155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9192</v>
      </c>
      <c r="L68" s="6" t="s">
        <v>3057</v>
      </c>
      <c r="M68" s="6"/>
    </row>
    <row r="69" spans="2:13">
      <c r="B69" s="6" t="s">
        <v>150</v>
      </c>
      <c r="C69" s="6" t="s">
        <v>8888</v>
      </c>
      <c r="D69" s="6" t="s">
        <v>9155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9193</v>
      </c>
      <c r="L69" s="6" t="s">
        <v>1401</v>
      </c>
      <c r="M69" s="6"/>
    </row>
    <row r="70" spans="2:13">
      <c r="B70" s="6" t="s">
        <v>152</v>
      </c>
      <c r="C70" s="6" t="s">
        <v>8888</v>
      </c>
      <c r="D70" s="6" t="s">
        <v>9155</v>
      </c>
      <c r="E70" s="6" t="s">
        <v>153</v>
      </c>
      <c r="F70" s="6"/>
      <c r="G70" s="6"/>
      <c r="H70" s="6"/>
      <c r="I70" s="6" t="s">
        <v>9160</v>
      </c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9155</v>
      </c>
      <c r="E71" s="6" t="s">
        <v>155</v>
      </c>
      <c r="F71" s="6"/>
      <c r="G71" s="6"/>
      <c r="H71" s="6"/>
      <c r="I71" s="6" t="s">
        <v>9160</v>
      </c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9155</v>
      </c>
      <c r="E72" s="6" t="s">
        <v>157</v>
      </c>
      <c r="F72" s="6"/>
      <c r="G72" s="6"/>
      <c r="H72" s="6"/>
      <c r="I72" s="6" t="s">
        <v>9160</v>
      </c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9155</v>
      </c>
      <c r="E73" s="6" t="s">
        <v>159</v>
      </c>
      <c r="F73" s="6"/>
      <c r="G73" s="6"/>
      <c r="H73" s="6"/>
      <c r="I73" s="6" t="s">
        <v>9160</v>
      </c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9155</v>
      </c>
      <c r="E74" s="6" t="s">
        <v>161</v>
      </c>
      <c r="F74" s="6"/>
      <c r="G74" s="6"/>
      <c r="H74" s="6"/>
      <c r="I74" s="6" t="s">
        <v>9160</v>
      </c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9155</v>
      </c>
      <c r="E75" s="6" t="s">
        <v>163</v>
      </c>
      <c r="F75" s="6"/>
      <c r="G75" s="6"/>
      <c r="H75" s="6"/>
      <c r="I75" s="6" t="s">
        <v>9160</v>
      </c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9155</v>
      </c>
      <c r="E76" s="6" t="s">
        <v>165</v>
      </c>
      <c r="F76" s="6"/>
      <c r="G76" s="6"/>
      <c r="H76" s="6"/>
      <c r="I76" s="6" t="s">
        <v>9160</v>
      </c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9155</v>
      </c>
      <c r="E77" s="6" t="s">
        <v>167</v>
      </c>
      <c r="F77" s="6"/>
      <c r="G77" s="6"/>
      <c r="H77" s="6"/>
      <c r="I77" s="6" t="s">
        <v>9160</v>
      </c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9155</v>
      </c>
      <c r="E78" s="6" t="s">
        <v>169</v>
      </c>
      <c r="F78" s="6"/>
      <c r="G78" s="6"/>
      <c r="H78" s="6"/>
      <c r="I78" s="6" t="s">
        <v>9160</v>
      </c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9155</v>
      </c>
      <c r="E79" s="6" t="s">
        <v>171</v>
      </c>
      <c r="F79" s="6"/>
      <c r="G79" s="6"/>
      <c r="H79" s="6"/>
      <c r="I79" s="6" t="s">
        <v>9160</v>
      </c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9155</v>
      </c>
      <c r="E80" s="6" t="s">
        <v>173</v>
      </c>
      <c r="F80" s="6"/>
      <c r="G80" s="6"/>
      <c r="H80" s="6"/>
      <c r="I80" s="6" t="s">
        <v>9160</v>
      </c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9155</v>
      </c>
      <c r="E81" s="6" t="s">
        <v>175</v>
      </c>
      <c r="F81" s="6"/>
      <c r="G81" s="6"/>
      <c r="H81" s="6"/>
      <c r="I81" s="6" t="s">
        <v>9160</v>
      </c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9155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9194</v>
      </c>
      <c r="L82" s="6" t="s">
        <v>765</v>
      </c>
      <c r="M82" s="6"/>
    </row>
    <row r="83" spans="2:13">
      <c r="B83" s="6" t="s">
        <v>178</v>
      </c>
      <c r="C83" s="6" t="s">
        <v>8888</v>
      </c>
      <c r="D83" s="6" t="s">
        <v>9155</v>
      </c>
      <c r="E83" s="6" t="s">
        <v>179</v>
      </c>
      <c r="F83" s="6" t="s">
        <v>15</v>
      </c>
      <c r="G83" s="6" t="s">
        <v>15</v>
      </c>
      <c r="H83" s="6" t="s">
        <v>7720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 t="s">
        <v>9155</v>
      </c>
      <c r="E84" s="6" t="s">
        <v>181</v>
      </c>
      <c r="F84" s="6"/>
      <c r="G84" s="6"/>
      <c r="H84" s="6"/>
      <c r="I84" s="6" t="s">
        <v>9160</v>
      </c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9155</v>
      </c>
      <c r="E85" s="6" t="s">
        <v>183</v>
      </c>
      <c r="F85" s="6"/>
      <c r="G85" s="6"/>
      <c r="H85" s="6"/>
      <c r="I85" s="6" t="s">
        <v>9160</v>
      </c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9155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9195</v>
      </c>
      <c r="L86" s="6" t="s">
        <v>9196</v>
      </c>
      <c r="M86" s="6"/>
    </row>
    <row r="87" spans="2:13">
      <c r="B87" s="6" t="s">
        <v>186</v>
      </c>
      <c r="C87" s="6" t="s">
        <v>8888</v>
      </c>
      <c r="D87" s="6" t="s">
        <v>9155</v>
      </c>
      <c r="E87" s="6" t="s">
        <v>187</v>
      </c>
      <c r="F87" s="6"/>
      <c r="G87" s="6"/>
      <c r="H87" s="6"/>
      <c r="I87" s="6" t="s">
        <v>9160</v>
      </c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9155</v>
      </c>
      <c r="E88" s="6" t="s">
        <v>189</v>
      </c>
      <c r="F88" s="6"/>
      <c r="G88" s="6"/>
      <c r="H88" s="6"/>
      <c r="I88" s="6"/>
      <c r="J88" s="6"/>
      <c r="K88" s="6" t="s">
        <v>9197</v>
      </c>
      <c r="L88" s="6" t="s">
        <v>675</v>
      </c>
      <c r="M88" s="6"/>
    </row>
    <row r="89" spans="2:13">
      <c r="B89" s="6" t="s">
        <v>190</v>
      </c>
      <c r="C89" s="6" t="s">
        <v>8888</v>
      </c>
      <c r="D89" s="6" t="s">
        <v>9155</v>
      </c>
      <c r="E89" s="6" t="s">
        <v>191</v>
      </c>
      <c r="F89" s="6"/>
      <c r="G89" s="6"/>
      <c r="H89" s="6"/>
      <c r="I89" s="6" t="s">
        <v>1403</v>
      </c>
      <c r="J89" s="6"/>
      <c r="K89" s="6" t="s">
        <v>9198</v>
      </c>
      <c r="L89" s="6" t="s">
        <v>2482</v>
      </c>
      <c r="M89" s="6"/>
    </row>
    <row r="90" spans="2:13">
      <c r="B90" s="6" t="s">
        <v>192</v>
      </c>
      <c r="C90" s="6" t="s">
        <v>8888</v>
      </c>
      <c r="D90" s="6" t="s">
        <v>9155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9199</v>
      </c>
      <c r="L90" s="6" t="s">
        <v>1401</v>
      </c>
      <c r="M90" s="6"/>
    </row>
    <row r="91" spans="2:13">
      <c r="B91" s="6" t="s">
        <v>194</v>
      </c>
      <c r="C91" s="6" t="s">
        <v>8888</v>
      </c>
      <c r="D91" s="6" t="s">
        <v>9155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9200</v>
      </c>
      <c r="L91" s="6" t="s">
        <v>524</v>
      </c>
      <c r="M91" s="6"/>
    </row>
    <row r="92" spans="2:13">
      <c r="B92" s="6" t="s">
        <v>196</v>
      </c>
      <c r="C92" s="6" t="s">
        <v>8888</v>
      </c>
      <c r="D92" s="6" t="s">
        <v>9155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9201</v>
      </c>
      <c r="L92" s="6" t="s">
        <v>1401</v>
      </c>
      <c r="M92" s="6"/>
    </row>
    <row r="93" spans="2:13">
      <c r="B93" s="6" t="s">
        <v>198</v>
      </c>
      <c r="C93" s="6" t="s">
        <v>8888</v>
      </c>
      <c r="D93" s="6" t="s">
        <v>9155</v>
      </c>
      <c r="E93" s="6" t="s">
        <v>199</v>
      </c>
      <c r="F93" s="6"/>
      <c r="G93" s="6"/>
      <c r="H93" s="6"/>
      <c r="I93" s="6" t="s">
        <v>9160</v>
      </c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9155</v>
      </c>
      <c r="E94" s="6" t="s">
        <v>201</v>
      </c>
      <c r="F94" s="6" t="s">
        <v>15</v>
      </c>
      <c r="G94" s="6" t="s">
        <v>15</v>
      </c>
      <c r="H94" s="6" t="s">
        <v>1737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9155</v>
      </c>
      <c r="E95" s="6" t="s">
        <v>203</v>
      </c>
      <c r="F95" s="6" t="s">
        <v>15</v>
      </c>
      <c r="G95" s="6" t="s">
        <v>15</v>
      </c>
      <c r="H95" s="6" t="s">
        <v>1737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9155</v>
      </c>
      <c r="E96" s="6" t="s">
        <v>205</v>
      </c>
      <c r="F96" s="6"/>
      <c r="G96" s="6"/>
      <c r="H96" s="6" t="s">
        <v>9202</v>
      </c>
      <c r="I96" s="6" t="s">
        <v>9160</v>
      </c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9155</v>
      </c>
      <c r="E97" s="6" t="s">
        <v>207</v>
      </c>
      <c r="F97" s="6" t="s">
        <v>15</v>
      </c>
      <c r="G97" s="6" t="s">
        <v>15</v>
      </c>
      <c r="H97" s="6" t="s">
        <v>1387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9155</v>
      </c>
      <c r="E98" s="6" t="s">
        <v>209</v>
      </c>
      <c r="F98" s="6"/>
      <c r="G98" s="6"/>
      <c r="H98" s="6" t="s">
        <v>1387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9155</v>
      </c>
      <c r="E99" s="6" t="s">
        <v>211</v>
      </c>
      <c r="F99" s="6"/>
      <c r="G99" s="6"/>
      <c r="H99" s="6"/>
      <c r="I99" s="6" t="s">
        <v>9160</v>
      </c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9155</v>
      </c>
      <c r="E100" s="6" t="s">
        <v>213</v>
      </c>
      <c r="F100" s="6" t="s">
        <v>15</v>
      </c>
      <c r="G100" s="6" t="s">
        <v>15</v>
      </c>
      <c r="H100" s="6" t="s">
        <v>9203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9155</v>
      </c>
      <c r="E101" s="6" t="s">
        <v>215</v>
      </c>
      <c r="F101" s="6" t="s">
        <v>15</v>
      </c>
      <c r="G101" s="6" t="s">
        <v>15</v>
      </c>
      <c r="H101" s="6" t="s">
        <v>1387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9155</v>
      </c>
      <c r="E102" s="6" t="s">
        <v>218</v>
      </c>
      <c r="F102" s="6" t="s">
        <v>15</v>
      </c>
      <c r="G102" s="6" t="s">
        <v>15</v>
      </c>
      <c r="H102" s="6" t="s">
        <v>1387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9155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9204</v>
      </c>
      <c r="L103" s="6" t="s">
        <v>727</v>
      </c>
      <c r="M103" s="6"/>
    </row>
    <row r="104" spans="2:13">
      <c r="B104" s="6" t="s">
        <v>221</v>
      </c>
      <c r="C104" s="6" t="s">
        <v>8888</v>
      </c>
      <c r="D104" s="6" t="s">
        <v>9155</v>
      </c>
      <c r="E104" s="6" t="s">
        <v>222</v>
      </c>
      <c r="F104" s="6" t="s">
        <v>15</v>
      </c>
      <c r="G104" s="6" t="s">
        <v>15</v>
      </c>
      <c r="H104" s="6" t="s">
        <v>1387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9155</v>
      </c>
      <c r="E105" s="6" t="s">
        <v>224</v>
      </c>
      <c r="F105" s="6" t="s">
        <v>15</v>
      </c>
      <c r="G105" s="6" t="s">
        <v>15</v>
      </c>
      <c r="H105" s="6" t="s">
        <v>4816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9155</v>
      </c>
      <c r="E106" s="6" t="s">
        <v>226</v>
      </c>
      <c r="F106" s="6"/>
      <c r="G106" s="6"/>
      <c r="H106" s="6"/>
      <c r="I106" s="6" t="s">
        <v>9160</v>
      </c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9155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9205</v>
      </c>
      <c r="L107" s="6" t="s">
        <v>361</v>
      </c>
      <c r="M107" s="6"/>
    </row>
    <row r="108" spans="2:13">
      <c r="B108" s="6" t="s">
        <v>229</v>
      </c>
      <c r="C108" s="6" t="s">
        <v>8888</v>
      </c>
      <c r="D108" s="6" t="s">
        <v>9155</v>
      </c>
      <c r="E108" s="6" t="s">
        <v>230</v>
      </c>
      <c r="F108" s="6" t="s">
        <v>15</v>
      </c>
      <c r="G108" s="6" t="s">
        <v>15</v>
      </c>
      <c r="H108" s="6" t="s">
        <v>1737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9155</v>
      </c>
      <c r="E109" s="6" t="s">
        <v>232</v>
      </c>
      <c r="F109" s="6"/>
      <c r="G109" s="6"/>
      <c r="H109" s="6" t="s">
        <v>1737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9155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9206</v>
      </c>
      <c r="L110" s="6" t="s">
        <v>1039</v>
      </c>
      <c r="M110" s="6"/>
    </row>
    <row r="111" spans="2:13">
      <c r="B111" s="6" t="s">
        <v>235</v>
      </c>
      <c r="C111" s="6" t="s">
        <v>8888</v>
      </c>
      <c r="D111" s="6" t="s">
        <v>9155</v>
      </c>
      <c r="E111" s="6" t="s">
        <v>236</v>
      </c>
      <c r="F111" s="6" t="s">
        <v>15</v>
      </c>
      <c r="G111" s="6" t="s">
        <v>15</v>
      </c>
      <c r="H111" s="6" t="s">
        <v>1737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9155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9207</v>
      </c>
      <c r="L112" s="6" t="s">
        <v>734</v>
      </c>
      <c r="M112" s="6"/>
    </row>
    <row r="113" spans="2:13">
      <c r="B113" s="6" t="s">
        <v>239</v>
      </c>
      <c r="C113" s="6" t="s">
        <v>8888</v>
      </c>
      <c r="D113" s="6" t="s">
        <v>9155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9155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9208</v>
      </c>
      <c r="L114" s="6" t="s">
        <v>1039</v>
      </c>
      <c r="M114" s="6"/>
    </row>
    <row r="115" spans="2:13">
      <c r="B115" s="6" t="s">
        <v>243</v>
      </c>
      <c r="C115" s="6" t="s">
        <v>8888</v>
      </c>
      <c r="D115" s="6" t="s">
        <v>9155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9209</v>
      </c>
      <c r="L115" s="6" t="s">
        <v>361</v>
      </c>
      <c r="M115" s="6"/>
    </row>
    <row r="116" spans="2:13">
      <c r="B116" s="6" t="s">
        <v>245</v>
      </c>
      <c r="C116" s="6" t="s">
        <v>8888</v>
      </c>
      <c r="D116" s="6" t="s">
        <v>9155</v>
      </c>
      <c r="E116" s="6" t="s">
        <v>246</v>
      </c>
      <c r="F116" s="6" t="s">
        <v>15</v>
      </c>
      <c r="G116" s="6" t="s">
        <v>15</v>
      </c>
      <c r="H116" s="6" t="s">
        <v>1737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9155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9155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9155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9155</v>
      </c>
      <c r="E120" s="6" t="s">
        <v>254</v>
      </c>
      <c r="F120" s="6" t="s">
        <v>15</v>
      </c>
      <c r="G120" s="6" t="s">
        <v>15</v>
      </c>
      <c r="H120" s="6" t="s">
        <v>4816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9155</v>
      </c>
      <c r="E121" s="6" t="s">
        <v>256</v>
      </c>
      <c r="F121" s="6" t="s">
        <v>15</v>
      </c>
      <c r="G121" s="6" t="s">
        <v>15</v>
      </c>
      <c r="H121" s="6" t="s">
        <v>1943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9155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9210</v>
      </c>
      <c r="L122" s="6" t="s">
        <v>651</v>
      </c>
      <c r="M122" s="6"/>
    </row>
    <row r="123" spans="2:13">
      <c r="B123" s="6" t="s">
        <v>259</v>
      </c>
      <c r="C123" s="6" t="s">
        <v>8888</v>
      </c>
      <c r="D123" s="6" t="s">
        <v>9155</v>
      </c>
      <c r="E123" s="6" t="s">
        <v>260</v>
      </c>
      <c r="F123" s="6"/>
      <c r="G123" s="6"/>
      <c r="H123" s="6"/>
      <c r="I123" s="6" t="s">
        <v>9160</v>
      </c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9155</v>
      </c>
      <c r="E124" s="6" t="s">
        <v>262</v>
      </c>
      <c r="F124" s="6"/>
      <c r="G124" s="6"/>
      <c r="H124" s="6"/>
      <c r="I124" s="6" t="s">
        <v>9160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7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34.75" customWidth="1"/>
    <col min="10" max="10" width="17.75" customWidth="1"/>
    <col min="11" max="11" width="58.6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9211</v>
      </c>
      <c r="E3" s="6" t="s">
        <v>14</v>
      </c>
      <c r="F3" s="6" t="s">
        <v>264</v>
      </c>
      <c r="G3" s="6" t="s">
        <v>264</v>
      </c>
      <c r="H3" s="6"/>
      <c r="I3" s="6" t="s">
        <v>1903</v>
      </c>
      <c r="J3" s="6" t="s">
        <v>1903</v>
      </c>
      <c r="K3" s="6" t="s">
        <v>9212</v>
      </c>
      <c r="L3" s="6" t="s">
        <v>2935</v>
      </c>
      <c r="M3" s="6"/>
    </row>
    <row r="4" spans="2:13">
      <c r="B4" s="6" t="s">
        <v>17</v>
      </c>
      <c r="C4" s="6" t="s">
        <v>8888</v>
      </c>
      <c r="D4" s="6" t="s">
        <v>9211</v>
      </c>
      <c r="E4" s="6" t="s">
        <v>18</v>
      </c>
      <c r="F4" s="6" t="s">
        <v>264</v>
      </c>
      <c r="G4" s="6" t="s">
        <v>264</v>
      </c>
      <c r="H4" s="6"/>
      <c r="I4" s="6" t="s">
        <v>1903</v>
      </c>
      <c r="J4" s="6" t="s">
        <v>1903</v>
      </c>
      <c r="K4" s="6" t="s">
        <v>9213</v>
      </c>
      <c r="L4" s="6" t="s">
        <v>428</v>
      </c>
      <c r="M4" s="6"/>
    </row>
    <row r="5" spans="2:13">
      <c r="B5" s="6" t="s">
        <v>19</v>
      </c>
      <c r="C5" s="6" t="s">
        <v>8888</v>
      </c>
      <c r="D5" s="6" t="s">
        <v>9211</v>
      </c>
      <c r="E5" s="6" t="s">
        <v>20</v>
      </c>
      <c r="F5" s="6" t="s">
        <v>264</v>
      </c>
      <c r="G5" s="6" t="s">
        <v>264</v>
      </c>
      <c r="H5" s="6"/>
      <c r="I5" s="6" t="s">
        <v>1903</v>
      </c>
      <c r="J5" s="6" t="s">
        <v>1903</v>
      </c>
      <c r="K5" s="6" t="s">
        <v>9214</v>
      </c>
      <c r="L5" s="6" t="s">
        <v>428</v>
      </c>
      <c r="M5" s="6"/>
    </row>
    <row r="6" spans="2:13">
      <c r="B6" s="6" t="s">
        <v>21</v>
      </c>
      <c r="C6" s="6" t="s">
        <v>8888</v>
      </c>
      <c r="D6" s="6" t="s">
        <v>9211</v>
      </c>
      <c r="E6" s="6" t="s">
        <v>22</v>
      </c>
      <c r="F6" s="6"/>
      <c r="G6" s="6"/>
      <c r="H6" s="6" t="s">
        <v>2544</v>
      </c>
      <c r="I6" s="6" t="s">
        <v>2544</v>
      </c>
      <c r="J6" s="6" t="s">
        <v>1903</v>
      </c>
      <c r="K6" s="6"/>
      <c r="L6" s="6"/>
      <c r="M6" s="6"/>
    </row>
    <row r="7" spans="2:13">
      <c r="B7" s="6" t="s">
        <v>24</v>
      </c>
      <c r="C7" s="6" t="s">
        <v>8888</v>
      </c>
      <c r="D7" s="6" t="s">
        <v>9211</v>
      </c>
      <c r="E7" s="6" t="s">
        <v>25</v>
      </c>
      <c r="F7" s="6"/>
      <c r="G7" s="6"/>
      <c r="H7" s="6" t="s">
        <v>7397</v>
      </c>
      <c r="I7" s="6" t="s">
        <v>7397</v>
      </c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9211</v>
      </c>
      <c r="E8" s="6" t="s">
        <v>28</v>
      </c>
      <c r="F8" s="6"/>
      <c r="G8" s="6"/>
      <c r="H8" s="6" t="s">
        <v>2544</v>
      </c>
      <c r="I8" s="6" t="s">
        <v>2544</v>
      </c>
      <c r="J8" s="6" t="s">
        <v>1903</v>
      </c>
      <c r="K8" s="6"/>
      <c r="L8" s="6"/>
      <c r="M8" s="6"/>
    </row>
    <row r="9" spans="2:13">
      <c r="B9" s="6" t="s">
        <v>29</v>
      </c>
      <c r="C9" s="6" t="s">
        <v>8888</v>
      </c>
      <c r="D9" s="6" t="s">
        <v>9211</v>
      </c>
      <c r="E9" s="6" t="s">
        <v>30</v>
      </c>
      <c r="F9" s="6"/>
      <c r="G9" s="6"/>
      <c r="H9" s="6" t="s">
        <v>7399</v>
      </c>
      <c r="I9" s="6" t="s">
        <v>7399</v>
      </c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9211</v>
      </c>
      <c r="E10" s="6" t="s">
        <v>32</v>
      </c>
      <c r="F10" s="6" t="s">
        <v>264</v>
      </c>
      <c r="G10" s="6" t="s">
        <v>264</v>
      </c>
      <c r="H10" s="6"/>
      <c r="I10" s="6" t="s">
        <v>1903</v>
      </c>
      <c r="J10" s="6" t="s">
        <v>1903</v>
      </c>
      <c r="K10" s="6" t="s">
        <v>9215</v>
      </c>
      <c r="L10" s="6" t="s">
        <v>1781</v>
      </c>
      <c r="M10" s="6"/>
    </row>
    <row r="11" spans="2:13">
      <c r="B11" s="6" t="s">
        <v>33</v>
      </c>
      <c r="C11" s="6" t="s">
        <v>8888</v>
      </c>
      <c r="D11" s="6" t="s">
        <v>9211</v>
      </c>
      <c r="E11" s="6" t="s">
        <v>34</v>
      </c>
      <c r="F11" s="6"/>
      <c r="G11" s="6"/>
      <c r="H11" s="6" t="s">
        <v>2544</v>
      </c>
      <c r="I11" s="6" t="s">
        <v>2544</v>
      </c>
      <c r="J11" s="6" t="s">
        <v>1903</v>
      </c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9211</v>
      </c>
      <c r="E12" s="6" t="s">
        <v>36</v>
      </c>
      <c r="F12" s="6" t="s">
        <v>264</v>
      </c>
      <c r="G12" s="6" t="s">
        <v>264</v>
      </c>
      <c r="H12" s="6"/>
      <c r="I12" s="6" t="s">
        <v>1903</v>
      </c>
      <c r="J12" s="6" t="s">
        <v>1903</v>
      </c>
      <c r="K12" s="6" t="s">
        <v>9216</v>
      </c>
      <c r="L12" s="6" t="s">
        <v>1781</v>
      </c>
      <c r="M12" s="6"/>
    </row>
    <row r="13" spans="2:13">
      <c r="B13" s="6" t="s">
        <v>37</v>
      </c>
      <c r="C13" s="6" t="s">
        <v>8888</v>
      </c>
      <c r="D13" s="6" t="s">
        <v>9211</v>
      </c>
      <c r="E13" s="6" t="s">
        <v>38</v>
      </c>
      <c r="F13" s="6" t="s">
        <v>264</v>
      </c>
      <c r="G13" s="6" t="s">
        <v>264</v>
      </c>
      <c r="H13" s="6"/>
      <c r="I13" s="6" t="s">
        <v>1903</v>
      </c>
      <c r="J13" s="6" t="s">
        <v>1903</v>
      </c>
      <c r="K13" s="6" t="s">
        <v>9217</v>
      </c>
      <c r="L13" s="6" t="s">
        <v>428</v>
      </c>
      <c r="M13" s="6"/>
    </row>
    <row r="14" spans="2:13">
      <c r="B14" s="6" t="s">
        <v>39</v>
      </c>
      <c r="C14" s="6" t="s">
        <v>8888</v>
      </c>
      <c r="D14" s="6" t="s">
        <v>9211</v>
      </c>
      <c r="E14" s="6" t="s">
        <v>40</v>
      </c>
      <c r="F14" s="6"/>
      <c r="G14" s="6"/>
      <c r="H14" s="6" t="s">
        <v>2544</v>
      </c>
      <c r="I14" s="6" t="s">
        <v>2544</v>
      </c>
      <c r="J14" s="6" t="s">
        <v>1903</v>
      </c>
      <c r="K14" s="6"/>
      <c r="L14" s="6"/>
      <c r="M14" s="6"/>
    </row>
    <row r="15" spans="2:13">
      <c r="B15" s="6" t="s">
        <v>41</v>
      </c>
      <c r="C15" s="6" t="s">
        <v>8888</v>
      </c>
      <c r="D15" s="6" t="s">
        <v>9211</v>
      </c>
      <c r="E15" s="6" t="s">
        <v>42</v>
      </c>
      <c r="F15" s="6"/>
      <c r="G15" s="6"/>
      <c r="H15" s="6" t="s">
        <v>9218</v>
      </c>
      <c r="I15" s="6" t="s">
        <v>9218</v>
      </c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9211</v>
      </c>
      <c r="E16" s="6" t="s">
        <v>44</v>
      </c>
      <c r="F16" s="6" t="s">
        <v>264</v>
      </c>
      <c r="G16" s="6" t="s">
        <v>264</v>
      </c>
      <c r="H16" s="6"/>
      <c r="I16" s="6" t="s">
        <v>1903</v>
      </c>
      <c r="J16" s="6" t="s">
        <v>1903</v>
      </c>
      <c r="K16" s="6" t="s">
        <v>9219</v>
      </c>
      <c r="L16" s="6" t="s">
        <v>428</v>
      </c>
      <c r="M16" s="6"/>
    </row>
    <row r="17" spans="2:13">
      <c r="B17" s="6" t="s">
        <v>45</v>
      </c>
      <c r="C17" s="6" t="s">
        <v>8888</v>
      </c>
      <c r="D17" s="6" t="s">
        <v>9211</v>
      </c>
      <c r="E17" s="6" t="s">
        <v>46</v>
      </c>
      <c r="F17" s="6" t="s">
        <v>264</v>
      </c>
      <c r="G17" s="6" t="s">
        <v>264</v>
      </c>
      <c r="H17" s="6"/>
      <c r="I17" s="6" t="s">
        <v>1903</v>
      </c>
      <c r="J17" s="6" t="s">
        <v>1903</v>
      </c>
      <c r="K17" s="6" t="s">
        <v>9220</v>
      </c>
      <c r="L17" s="6" t="s">
        <v>319</v>
      </c>
      <c r="M17" s="6"/>
    </row>
    <row r="18" spans="2:13">
      <c r="B18" s="6" t="s">
        <v>47</v>
      </c>
      <c r="C18" s="6" t="s">
        <v>8888</v>
      </c>
      <c r="D18" s="6" t="s">
        <v>9211</v>
      </c>
      <c r="E18" s="6" t="s">
        <v>48</v>
      </c>
      <c r="F18" s="6" t="s">
        <v>15</v>
      </c>
      <c r="G18" s="6" t="s">
        <v>15</v>
      </c>
      <c r="H18" s="6" t="s">
        <v>1209</v>
      </c>
      <c r="I18" s="6" t="s">
        <v>1209</v>
      </c>
      <c r="J18" s="6"/>
      <c r="K18" s="6"/>
      <c r="L18" s="6"/>
      <c r="M18" s="6"/>
    </row>
    <row r="19" spans="2:13">
      <c r="B19" s="6" t="s">
        <v>50</v>
      </c>
      <c r="C19" s="6" t="s">
        <v>8888</v>
      </c>
      <c r="D19" s="6" t="s">
        <v>9211</v>
      </c>
      <c r="E19" s="6" t="s">
        <v>51</v>
      </c>
      <c r="F19" s="6" t="s">
        <v>264</v>
      </c>
      <c r="G19" s="6" t="s">
        <v>264</v>
      </c>
      <c r="H19" s="6"/>
      <c r="I19" s="6" t="s">
        <v>1903</v>
      </c>
      <c r="J19" s="6" t="s">
        <v>1903</v>
      </c>
      <c r="K19" s="6" t="s">
        <v>9221</v>
      </c>
      <c r="L19" s="6" t="s">
        <v>2183</v>
      </c>
      <c r="M19" s="6"/>
    </row>
    <row r="20" spans="2:13">
      <c r="B20" s="6" t="s">
        <v>52</v>
      </c>
      <c r="C20" s="6" t="s">
        <v>8888</v>
      </c>
      <c r="D20" s="6" t="s">
        <v>9211</v>
      </c>
      <c r="E20" s="6" t="s">
        <v>53</v>
      </c>
      <c r="F20" s="6"/>
      <c r="G20" s="6"/>
      <c r="H20" s="6" t="s">
        <v>9222</v>
      </c>
      <c r="I20" s="6" t="s">
        <v>9222</v>
      </c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9211</v>
      </c>
      <c r="E21" s="6" t="s">
        <v>55</v>
      </c>
      <c r="F21" s="6"/>
      <c r="G21" s="6"/>
      <c r="H21" s="6" t="s">
        <v>7413</v>
      </c>
      <c r="I21" s="6" t="s">
        <v>7413</v>
      </c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9211</v>
      </c>
      <c r="E22" s="6" t="s">
        <v>57</v>
      </c>
      <c r="F22" s="6"/>
      <c r="G22" s="6"/>
      <c r="H22" s="6" t="s">
        <v>7415</v>
      </c>
      <c r="I22" s="6" t="s">
        <v>7415</v>
      </c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9211</v>
      </c>
      <c r="E23" s="6" t="s">
        <v>59</v>
      </c>
      <c r="F23" s="6"/>
      <c r="G23" s="6"/>
      <c r="H23" s="6" t="s">
        <v>2544</v>
      </c>
      <c r="I23" s="6" t="s">
        <v>2544</v>
      </c>
      <c r="J23" s="6" t="s">
        <v>1903</v>
      </c>
      <c r="K23" s="6"/>
      <c r="L23" s="6"/>
      <c r="M23" s="6"/>
    </row>
    <row r="24" spans="2:13">
      <c r="B24" s="6" t="s">
        <v>60</v>
      </c>
      <c r="C24" s="6" t="s">
        <v>8888</v>
      </c>
      <c r="D24" s="6" t="s">
        <v>9211</v>
      </c>
      <c r="E24" s="6" t="s">
        <v>61</v>
      </c>
      <c r="F24" s="6" t="s">
        <v>264</v>
      </c>
      <c r="G24" s="6" t="s">
        <v>264</v>
      </c>
      <c r="H24" s="6"/>
      <c r="I24" s="6" t="s">
        <v>1903</v>
      </c>
      <c r="J24" s="6" t="s">
        <v>1903</v>
      </c>
      <c r="K24" s="6" t="s">
        <v>9223</v>
      </c>
      <c r="L24" s="6" t="s">
        <v>319</v>
      </c>
      <c r="M24" s="6"/>
    </row>
    <row r="25" spans="2:13">
      <c r="B25" s="6" t="s">
        <v>62</v>
      </c>
      <c r="C25" s="6" t="s">
        <v>8888</v>
      </c>
      <c r="D25" s="6" t="s">
        <v>9211</v>
      </c>
      <c r="E25" s="6" t="s">
        <v>63</v>
      </c>
      <c r="F25" s="6" t="s">
        <v>264</v>
      </c>
      <c r="G25" s="6" t="s">
        <v>264</v>
      </c>
      <c r="H25" s="6"/>
      <c r="I25" s="6" t="s">
        <v>1903</v>
      </c>
      <c r="J25" s="6" t="s">
        <v>1903</v>
      </c>
      <c r="K25" s="6" t="s">
        <v>9224</v>
      </c>
      <c r="L25" s="6" t="s">
        <v>660</v>
      </c>
      <c r="M25" s="6"/>
    </row>
    <row r="26" spans="2:13">
      <c r="B26" s="6" t="s">
        <v>64</v>
      </c>
      <c r="C26" s="6" t="s">
        <v>8888</v>
      </c>
      <c r="D26" s="6" t="s">
        <v>9211</v>
      </c>
      <c r="E26" s="6" t="s">
        <v>65</v>
      </c>
      <c r="F26" s="6"/>
      <c r="G26" s="6"/>
      <c r="H26" s="6" t="s">
        <v>2544</v>
      </c>
      <c r="I26" s="6" t="s">
        <v>2544</v>
      </c>
      <c r="J26" s="6" t="s">
        <v>1903</v>
      </c>
      <c r="K26" s="6"/>
      <c r="L26" s="6"/>
      <c r="M26" s="6"/>
    </row>
    <row r="27" spans="2:13">
      <c r="B27" s="6" t="s">
        <v>66</v>
      </c>
      <c r="C27" s="6" t="s">
        <v>8888</v>
      </c>
      <c r="D27" s="6" t="s">
        <v>9211</v>
      </c>
      <c r="E27" s="6" t="s">
        <v>67</v>
      </c>
      <c r="F27" s="6"/>
      <c r="G27" s="6"/>
      <c r="H27" s="6" t="s">
        <v>2544</v>
      </c>
      <c r="I27" s="6" t="s">
        <v>2544</v>
      </c>
      <c r="J27" s="6" t="s">
        <v>1903</v>
      </c>
      <c r="K27" s="6"/>
      <c r="L27" s="6"/>
      <c r="M27" s="6"/>
    </row>
    <row r="28" spans="2:13">
      <c r="B28" s="6" t="s">
        <v>68</v>
      </c>
      <c r="C28" s="6" t="s">
        <v>8888</v>
      </c>
      <c r="D28" s="6" t="s">
        <v>9211</v>
      </c>
      <c r="E28" s="6" t="s">
        <v>69</v>
      </c>
      <c r="F28" s="6"/>
      <c r="G28" s="6"/>
      <c r="H28" s="6" t="s">
        <v>7420</v>
      </c>
      <c r="I28" s="6" t="s">
        <v>7420</v>
      </c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9211</v>
      </c>
      <c r="E29" s="6" t="s">
        <v>71</v>
      </c>
      <c r="F29" s="6"/>
      <c r="G29" s="6"/>
      <c r="H29" s="6" t="s">
        <v>7420</v>
      </c>
      <c r="I29" s="6" t="s">
        <v>7420</v>
      </c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9211</v>
      </c>
      <c r="E30" s="6" t="s">
        <v>73</v>
      </c>
      <c r="F30" s="6"/>
      <c r="G30" s="6"/>
      <c r="H30" s="6" t="s">
        <v>7420</v>
      </c>
      <c r="I30" s="6" t="s">
        <v>7420</v>
      </c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9211</v>
      </c>
      <c r="E31" s="6" t="s">
        <v>75</v>
      </c>
      <c r="F31" s="6"/>
      <c r="G31" s="6"/>
      <c r="H31" s="6" t="s">
        <v>7420</v>
      </c>
      <c r="I31" s="6" t="s">
        <v>7420</v>
      </c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9211</v>
      </c>
      <c r="E32" s="6" t="s">
        <v>77</v>
      </c>
      <c r="F32" s="6"/>
      <c r="G32" s="6"/>
      <c r="H32" s="6" t="s">
        <v>7420</v>
      </c>
      <c r="I32" s="6" t="s">
        <v>7420</v>
      </c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9211</v>
      </c>
      <c r="E33" s="6" t="s">
        <v>79</v>
      </c>
      <c r="F33" s="6"/>
      <c r="G33" s="6"/>
      <c r="H33" s="6" t="s">
        <v>7424</v>
      </c>
      <c r="I33" s="6" t="s">
        <v>7424</v>
      </c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9211</v>
      </c>
      <c r="E34" s="6" t="s">
        <v>81</v>
      </c>
      <c r="F34" s="6"/>
      <c r="G34" s="6"/>
      <c r="H34" s="6" t="s">
        <v>7424</v>
      </c>
      <c r="I34" s="6" t="s">
        <v>7424</v>
      </c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9211</v>
      </c>
      <c r="E35" s="6" t="s">
        <v>83</v>
      </c>
      <c r="F35" s="6"/>
      <c r="G35" s="6"/>
      <c r="H35" s="6" t="s">
        <v>7424</v>
      </c>
      <c r="I35" s="6" t="s">
        <v>7424</v>
      </c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9211</v>
      </c>
      <c r="E36" s="6" t="s">
        <v>85</v>
      </c>
      <c r="F36" s="6"/>
      <c r="G36" s="6"/>
      <c r="H36" s="6" t="s">
        <v>7424</v>
      </c>
      <c r="I36" s="6" t="s">
        <v>7424</v>
      </c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9211</v>
      </c>
      <c r="E37" s="6" t="s">
        <v>87</v>
      </c>
      <c r="F37" s="6"/>
      <c r="G37" s="6"/>
      <c r="H37" s="6" t="s">
        <v>7425</v>
      </c>
      <c r="I37" s="6" t="s">
        <v>7425</v>
      </c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9211</v>
      </c>
      <c r="E38" s="6" t="s">
        <v>89</v>
      </c>
      <c r="F38" s="6"/>
      <c r="G38" s="6"/>
      <c r="H38" s="6" t="s">
        <v>7427</v>
      </c>
      <c r="I38" s="6" t="s">
        <v>7427</v>
      </c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9211</v>
      </c>
      <c r="E39" s="6" t="s">
        <v>91</v>
      </c>
      <c r="F39" s="6"/>
      <c r="G39" s="6"/>
      <c r="H39" s="6" t="s">
        <v>7427</v>
      </c>
      <c r="I39" s="6" t="s">
        <v>7427</v>
      </c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9211</v>
      </c>
      <c r="E40" s="6" t="s">
        <v>93</v>
      </c>
      <c r="F40" s="6"/>
      <c r="G40" s="6"/>
      <c r="H40" s="6" t="s">
        <v>7429</v>
      </c>
      <c r="I40" s="6" t="s">
        <v>7429</v>
      </c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9211</v>
      </c>
      <c r="E41" s="6" t="s">
        <v>95</v>
      </c>
      <c r="F41" s="6"/>
      <c r="G41" s="6"/>
      <c r="H41" s="6" t="s">
        <v>7429</v>
      </c>
      <c r="I41" s="6" t="s">
        <v>7429</v>
      </c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9211</v>
      </c>
      <c r="E42" s="6" t="s">
        <v>97</v>
      </c>
      <c r="F42" s="6"/>
      <c r="G42" s="6"/>
      <c r="H42" s="6" t="s">
        <v>7431</v>
      </c>
      <c r="I42" s="6" t="s">
        <v>7431</v>
      </c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9211</v>
      </c>
      <c r="E43" s="6" t="s">
        <v>99</v>
      </c>
      <c r="F43" s="6"/>
      <c r="G43" s="6"/>
      <c r="H43" s="6" t="s">
        <v>9225</v>
      </c>
      <c r="I43" s="6" t="s">
        <v>9225</v>
      </c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9211</v>
      </c>
      <c r="E44" s="6" t="s">
        <v>101</v>
      </c>
      <c r="F44" s="6"/>
      <c r="G44" s="6"/>
      <c r="H44" s="6" t="s">
        <v>9225</v>
      </c>
      <c r="I44" s="6" t="s">
        <v>9225</v>
      </c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9211</v>
      </c>
      <c r="E45" s="6" t="s">
        <v>103</v>
      </c>
      <c r="F45" s="6"/>
      <c r="G45" s="6"/>
      <c r="H45" s="6" t="s">
        <v>9225</v>
      </c>
      <c r="I45" s="6" t="s">
        <v>9225</v>
      </c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9211</v>
      </c>
      <c r="E46" s="6" t="s">
        <v>105</v>
      </c>
      <c r="F46" s="6"/>
      <c r="G46" s="6"/>
      <c r="H46" s="6" t="s">
        <v>2544</v>
      </c>
      <c r="I46" s="6" t="s">
        <v>2544</v>
      </c>
      <c r="J46" s="6" t="s">
        <v>1903</v>
      </c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9211</v>
      </c>
      <c r="E47" s="6" t="s">
        <v>107</v>
      </c>
      <c r="F47" s="6" t="s">
        <v>264</v>
      </c>
      <c r="G47" s="6" t="s">
        <v>264</v>
      </c>
      <c r="H47" s="6"/>
      <c r="I47" s="6" t="s">
        <v>1903</v>
      </c>
      <c r="J47" s="6" t="s">
        <v>1903</v>
      </c>
      <c r="K47" s="6" t="s">
        <v>9226</v>
      </c>
      <c r="L47" s="6" t="s">
        <v>2089</v>
      </c>
      <c r="M47" s="6"/>
    </row>
    <row r="48" spans="2:13">
      <c r="B48" s="6" t="s">
        <v>108</v>
      </c>
      <c r="C48" s="6" t="s">
        <v>8888</v>
      </c>
      <c r="D48" s="6" t="s">
        <v>9211</v>
      </c>
      <c r="E48" s="6" t="s">
        <v>109</v>
      </c>
      <c r="F48" s="6" t="s">
        <v>264</v>
      </c>
      <c r="G48" s="6" t="s">
        <v>264</v>
      </c>
      <c r="H48" s="6"/>
      <c r="I48" s="6" t="s">
        <v>1903</v>
      </c>
      <c r="J48" s="6" t="s">
        <v>1903</v>
      </c>
      <c r="K48" s="6" t="s">
        <v>9227</v>
      </c>
      <c r="L48" s="6" t="s">
        <v>428</v>
      </c>
      <c r="M48" s="6"/>
    </row>
    <row r="49" spans="2:13">
      <c r="B49" s="6" t="s">
        <v>110</v>
      </c>
      <c r="C49" s="6" t="s">
        <v>8888</v>
      </c>
      <c r="D49" s="6" t="s">
        <v>9211</v>
      </c>
      <c r="E49" s="6" t="s">
        <v>111</v>
      </c>
      <c r="F49" s="6" t="s">
        <v>15</v>
      </c>
      <c r="G49" s="6" t="s">
        <v>15</v>
      </c>
      <c r="H49" s="6" t="s">
        <v>9228</v>
      </c>
      <c r="I49" s="6" t="s">
        <v>9228</v>
      </c>
      <c r="J49" s="6"/>
      <c r="K49" s="6"/>
      <c r="L49" s="6"/>
      <c r="M49" s="6"/>
    </row>
    <row r="50" spans="2:13">
      <c r="B50" s="6" t="s">
        <v>112</v>
      </c>
      <c r="C50" s="6" t="s">
        <v>8888</v>
      </c>
      <c r="D50" s="6" t="s">
        <v>9211</v>
      </c>
      <c r="E50" s="6" t="s">
        <v>113</v>
      </c>
      <c r="F50" s="6" t="s">
        <v>15</v>
      </c>
      <c r="G50" s="6" t="s">
        <v>15</v>
      </c>
      <c r="H50" s="6" t="s">
        <v>9229</v>
      </c>
      <c r="I50" s="6" t="s">
        <v>9229</v>
      </c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 t="s">
        <v>9211</v>
      </c>
      <c r="E51" s="6" t="s">
        <v>115</v>
      </c>
      <c r="F51" s="6" t="s">
        <v>264</v>
      </c>
      <c r="G51" s="6" t="s">
        <v>264</v>
      </c>
      <c r="H51" s="6"/>
      <c r="I51" s="6" t="s">
        <v>1903</v>
      </c>
      <c r="J51" s="6" t="s">
        <v>1903</v>
      </c>
      <c r="K51" s="6" t="s">
        <v>9230</v>
      </c>
      <c r="L51" s="6" t="s">
        <v>1447</v>
      </c>
      <c r="M51" s="6"/>
    </row>
    <row r="52" spans="2:13">
      <c r="B52" s="6" t="s">
        <v>116</v>
      </c>
      <c r="C52" s="6" t="s">
        <v>8888</v>
      </c>
      <c r="D52" s="6" t="s">
        <v>9211</v>
      </c>
      <c r="E52" s="6" t="s">
        <v>117</v>
      </c>
      <c r="F52" s="6"/>
      <c r="G52" s="6"/>
      <c r="H52" s="6" t="s">
        <v>7439</v>
      </c>
      <c r="I52" s="6" t="s">
        <v>7439</v>
      </c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9211</v>
      </c>
      <c r="E53" s="6" t="s">
        <v>119</v>
      </c>
      <c r="F53" s="6" t="s">
        <v>264</v>
      </c>
      <c r="G53" s="6" t="s">
        <v>264</v>
      </c>
      <c r="H53" s="6"/>
      <c r="I53" s="6" t="s">
        <v>1903</v>
      </c>
      <c r="J53" s="6" t="s">
        <v>1903</v>
      </c>
      <c r="K53" s="6" t="s">
        <v>9231</v>
      </c>
      <c r="L53" s="6" t="s">
        <v>428</v>
      </c>
      <c r="M53" s="6"/>
    </row>
    <row r="54" spans="2:13">
      <c r="B54" s="6" t="s">
        <v>120</v>
      </c>
      <c r="C54" s="6" t="s">
        <v>8888</v>
      </c>
      <c r="D54" s="6" t="s">
        <v>9211</v>
      </c>
      <c r="E54" s="6" t="s">
        <v>121</v>
      </c>
      <c r="F54" s="6" t="s">
        <v>264</v>
      </c>
      <c r="G54" s="6" t="s">
        <v>264</v>
      </c>
      <c r="H54" s="6"/>
      <c r="I54" s="6" t="s">
        <v>1903</v>
      </c>
      <c r="J54" s="6" t="s">
        <v>1903</v>
      </c>
      <c r="K54" s="6" t="s">
        <v>9232</v>
      </c>
      <c r="L54" s="6" t="s">
        <v>689</v>
      </c>
      <c r="M54" s="6"/>
    </row>
    <row r="55" spans="2:13">
      <c r="B55" s="6" t="s">
        <v>122</v>
      </c>
      <c r="C55" s="6" t="s">
        <v>8888</v>
      </c>
      <c r="D55" s="6" t="s">
        <v>9211</v>
      </c>
      <c r="E55" s="6" t="s">
        <v>123</v>
      </c>
      <c r="F55" s="6"/>
      <c r="G55" s="6"/>
      <c r="H55" s="6" t="s">
        <v>7443</v>
      </c>
      <c r="I55" s="6" t="s">
        <v>7443</v>
      </c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9211</v>
      </c>
      <c r="E56" s="6" t="s">
        <v>125</v>
      </c>
      <c r="F56" s="6" t="s">
        <v>264</v>
      </c>
      <c r="G56" s="6" t="s">
        <v>264</v>
      </c>
      <c r="H56" s="6"/>
      <c r="I56" s="6" t="s">
        <v>1903</v>
      </c>
      <c r="J56" s="6" t="s">
        <v>1903</v>
      </c>
      <c r="K56" s="6" t="s">
        <v>9233</v>
      </c>
      <c r="L56" s="6" t="s">
        <v>1447</v>
      </c>
      <c r="M56" s="6"/>
    </row>
    <row r="57" spans="2:13">
      <c r="B57" s="6" t="s">
        <v>126</v>
      </c>
      <c r="C57" s="6" t="s">
        <v>8888</v>
      </c>
      <c r="D57" s="6" t="s">
        <v>9211</v>
      </c>
      <c r="E57" s="6" t="s">
        <v>127</v>
      </c>
      <c r="F57" s="6"/>
      <c r="G57" s="6"/>
      <c r="H57" s="6" t="s">
        <v>7446</v>
      </c>
      <c r="I57" s="6" t="s">
        <v>7446</v>
      </c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9211</v>
      </c>
      <c r="E58" s="6" t="s">
        <v>129</v>
      </c>
      <c r="F58" s="6" t="s">
        <v>15</v>
      </c>
      <c r="G58" s="6" t="s">
        <v>15</v>
      </c>
      <c r="H58" s="6" t="s">
        <v>9234</v>
      </c>
      <c r="I58" s="6" t="s">
        <v>9234</v>
      </c>
      <c r="J58" s="6"/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9211</v>
      </c>
      <c r="E59" s="6" t="s">
        <v>131</v>
      </c>
      <c r="F59" s="6" t="s">
        <v>15</v>
      </c>
      <c r="G59" s="6" t="s">
        <v>15</v>
      </c>
      <c r="H59" s="6" t="s">
        <v>9235</v>
      </c>
      <c r="I59" s="6" t="s">
        <v>9235</v>
      </c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9211</v>
      </c>
      <c r="E60" s="6" t="s">
        <v>133</v>
      </c>
      <c r="F60" s="6" t="s">
        <v>15</v>
      </c>
      <c r="G60" s="6" t="s">
        <v>15</v>
      </c>
      <c r="H60" s="6" t="s">
        <v>1232</v>
      </c>
      <c r="I60" s="6" t="s">
        <v>1232</v>
      </c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9211</v>
      </c>
      <c r="E61" s="6" t="s">
        <v>135</v>
      </c>
      <c r="F61" s="6" t="s">
        <v>15</v>
      </c>
      <c r="G61" s="6" t="s">
        <v>15</v>
      </c>
      <c r="H61" s="6" t="s">
        <v>9236</v>
      </c>
      <c r="I61" s="6" t="s">
        <v>9236</v>
      </c>
      <c r="J61" s="6"/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9211</v>
      </c>
      <c r="E62" s="6" t="s">
        <v>137</v>
      </c>
      <c r="F62" s="6" t="s">
        <v>15</v>
      </c>
      <c r="G62" s="6" t="s">
        <v>15</v>
      </c>
      <c r="H62" s="6" t="s">
        <v>1236</v>
      </c>
      <c r="I62" s="6" t="s">
        <v>1236</v>
      </c>
      <c r="J62" s="6"/>
      <c r="K62" s="6"/>
      <c r="L62" s="6"/>
      <c r="M62" s="6"/>
    </row>
    <row r="63" spans="2:13">
      <c r="B63" s="6" t="s">
        <v>138</v>
      </c>
      <c r="C63" s="6" t="s">
        <v>8888</v>
      </c>
      <c r="D63" s="6" t="s">
        <v>9211</v>
      </c>
      <c r="E63" s="6" t="s">
        <v>139</v>
      </c>
      <c r="F63" s="6" t="s">
        <v>264</v>
      </c>
      <c r="G63" s="6" t="s">
        <v>264</v>
      </c>
      <c r="H63" s="6"/>
      <c r="I63" s="6" t="s">
        <v>1903</v>
      </c>
      <c r="J63" s="6" t="s">
        <v>1903</v>
      </c>
      <c r="K63" s="6" t="s">
        <v>9237</v>
      </c>
      <c r="L63" s="6" t="s">
        <v>689</v>
      </c>
      <c r="M63" s="6"/>
    </row>
    <row r="64" spans="2:13">
      <c r="B64" s="6" t="s">
        <v>140</v>
      </c>
      <c r="C64" s="6" t="s">
        <v>8888</v>
      </c>
      <c r="D64" s="6" t="s">
        <v>9211</v>
      </c>
      <c r="E64" s="6" t="s">
        <v>141</v>
      </c>
      <c r="F64" s="6" t="s">
        <v>264</v>
      </c>
      <c r="G64" s="6" t="s">
        <v>264</v>
      </c>
      <c r="H64" s="6"/>
      <c r="I64" s="6" t="s">
        <v>1903</v>
      </c>
      <c r="J64" s="6" t="s">
        <v>1903</v>
      </c>
      <c r="K64" s="6" t="s">
        <v>9238</v>
      </c>
      <c r="L64" s="6" t="s">
        <v>689</v>
      </c>
      <c r="M64" s="6"/>
    </row>
    <row r="65" spans="2:13">
      <c r="B65" s="6" t="s">
        <v>142</v>
      </c>
      <c r="C65" s="6" t="s">
        <v>8888</v>
      </c>
      <c r="D65" s="6" t="s">
        <v>9211</v>
      </c>
      <c r="E65" s="6" t="s">
        <v>143</v>
      </c>
      <c r="F65" s="6"/>
      <c r="G65" s="6"/>
      <c r="H65" s="6" t="s">
        <v>9239</v>
      </c>
      <c r="I65" s="6" t="s">
        <v>9239</v>
      </c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9211</v>
      </c>
      <c r="E66" s="6" t="s">
        <v>145</v>
      </c>
      <c r="F66" s="6" t="s">
        <v>264</v>
      </c>
      <c r="G66" s="6" t="s">
        <v>264</v>
      </c>
      <c r="H66" s="6"/>
      <c r="I66" s="6" t="s">
        <v>1903</v>
      </c>
      <c r="J66" s="6" t="s">
        <v>1903</v>
      </c>
      <c r="K66" s="6" t="s">
        <v>9240</v>
      </c>
      <c r="L66" s="6" t="s">
        <v>2183</v>
      </c>
      <c r="M66" s="6"/>
    </row>
    <row r="67" spans="2:13">
      <c r="B67" s="6" t="s">
        <v>146</v>
      </c>
      <c r="C67" s="6" t="s">
        <v>8888</v>
      </c>
      <c r="D67" s="6" t="s">
        <v>9211</v>
      </c>
      <c r="E67" s="6" t="s">
        <v>147</v>
      </c>
      <c r="F67" s="6"/>
      <c r="G67" s="6"/>
      <c r="H67" s="6" t="s">
        <v>2544</v>
      </c>
      <c r="I67" s="6" t="s">
        <v>2544</v>
      </c>
      <c r="J67" s="6" t="s">
        <v>1903</v>
      </c>
      <c r="K67" s="6"/>
      <c r="L67" s="6"/>
      <c r="M67" s="6"/>
    </row>
    <row r="68" spans="2:13">
      <c r="B68" s="6" t="s">
        <v>148</v>
      </c>
      <c r="C68" s="6" t="s">
        <v>8888</v>
      </c>
      <c r="D68" s="6" t="s">
        <v>9211</v>
      </c>
      <c r="E68" s="6" t="s">
        <v>149</v>
      </c>
      <c r="F68" s="6" t="s">
        <v>15</v>
      </c>
      <c r="G68" s="6" t="s">
        <v>15</v>
      </c>
      <c r="H68" s="6" t="s">
        <v>9241</v>
      </c>
      <c r="I68" s="6" t="s">
        <v>9241</v>
      </c>
      <c r="J68" s="6"/>
      <c r="K68" s="6"/>
      <c r="L68" s="6"/>
      <c r="M68" s="6"/>
    </row>
    <row r="69" spans="2:13">
      <c r="B69" s="6" t="s">
        <v>150</v>
      </c>
      <c r="C69" s="6" t="s">
        <v>8888</v>
      </c>
      <c r="D69" s="6" t="s">
        <v>9211</v>
      </c>
      <c r="E69" s="6" t="s">
        <v>151</v>
      </c>
      <c r="F69" s="6" t="s">
        <v>15</v>
      </c>
      <c r="G69" s="6" t="s">
        <v>15</v>
      </c>
      <c r="H69" s="6" t="s">
        <v>1247</v>
      </c>
      <c r="I69" s="6" t="s">
        <v>1247</v>
      </c>
      <c r="J69" s="6"/>
      <c r="K69" s="6"/>
      <c r="L69" s="6"/>
      <c r="M69" s="6"/>
    </row>
    <row r="70" spans="2:13">
      <c r="B70" s="6" t="s">
        <v>152</v>
      </c>
      <c r="C70" s="6" t="s">
        <v>8888</v>
      </c>
      <c r="D70" s="6" t="s">
        <v>9211</v>
      </c>
      <c r="E70" s="6" t="s">
        <v>153</v>
      </c>
      <c r="F70" s="6"/>
      <c r="G70" s="6"/>
      <c r="H70" s="6" t="s">
        <v>7459</v>
      </c>
      <c r="I70" s="6" t="s">
        <v>7459</v>
      </c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9211</v>
      </c>
      <c r="E71" s="6" t="s">
        <v>155</v>
      </c>
      <c r="F71" s="6"/>
      <c r="G71" s="6"/>
      <c r="H71" s="6" t="s">
        <v>7459</v>
      </c>
      <c r="I71" s="6" t="s">
        <v>7459</v>
      </c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9211</v>
      </c>
      <c r="E72" s="6" t="s">
        <v>157</v>
      </c>
      <c r="F72" s="6"/>
      <c r="G72" s="6"/>
      <c r="H72" s="6" t="s">
        <v>7459</v>
      </c>
      <c r="I72" s="6" t="s">
        <v>7459</v>
      </c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9211</v>
      </c>
      <c r="E73" s="6" t="s">
        <v>159</v>
      </c>
      <c r="F73" s="6"/>
      <c r="G73" s="6"/>
      <c r="H73" s="6" t="s">
        <v>7422</v>
      </c>
      <c r="I73" s="6" t="s">
        <v>7422</v>
      </c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9211</v>
      </c>
      <c r="E74" s="6" t="s">
        <v>161</v>
      </c>
      <c r="F74" s="6"/>
      <c r="G74" s="6"/>
      <c r="H74" s="6" t="s">
        <v>7422</v>
      </c>
      <c r="I74" s="6" t="s">
        <v>7422</v>
      </c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9211</v>
      </c>
      <c r="E75" s="6" t="s">
        <v>163</v>
      </c>
      <c r="F75" s="6"/>
      <c r="G75" s="6"/>
      <c r="H75" s="6" t="s">
        <v>7461</v>
      </c>
      <c r="I75" s="6" t="s">
        <v>7461</v>
      </c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9211</v>
      </c>
      <c r="E76" s="6" t="s">
        <v>165</v>
      </c>
      <c r="F76" s="6"/>
      <c r="G76" s="6"/>
      <c r="H76" s="6" t="s">
        <v>7461</v>
      </c>
      <c r="I76" s="6" t="s">
        <v>7461</v>
      </c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9211</v>
      </c>
      <c r="E77" s="6" t="s">
        <v>167</v>
      </c>
      <c r="F77" s="6"/>
      <c r="G77" s="6"/>
      <c r="H77" s="6" t="s">
        <v>7461</v>
      </c>
      <c r="I77" s="6" t="s">
        <v>7461</v>
      </c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9211</v>
      </c>
      <c r="E78" s="6" t="s">
        <v>169</v>
      </c>
      <c r="F78" s="6"/>
      <c r="G78" s="6"/>
      <c r="H78" s="6" t="s">
        <v>7461</v>
      </c>
      <c r="I78" s="6" t="s">
        <v>7461</v>
      </c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9211</v>
      </c>
      <c r="E79" s="6" t="s">
        <v>171</v>
      </c>
      <c r="F79" s="6"/>
      <c r="G79" s="6"/>
      <c r="H79" s="6" t="s">
        <v>7461</v>
      </c>
      <c r="I79" s="6" t="s">
        <v>7461</v>
      </c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9211</v>
      </c>
      <c r="E80" s="6" t="s">
        <v>173</v>
      </c>
      <c r="F80" s="6"/>
      <c r="G80" s="6"/>
      <c r="H80" s="6" t="s">
        <v>7461</v>
      </c>
      <c r="I80" s="6" t="s">
        <v>7461</v>
      </c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9211</v>
      </c>
      <c r="E81" s="6" t="s">
        <v>175</v>
      </c>
      <c r="F81" s="6"/>
      <c r="G81" s="6"/>
      <c r="H81" s="6" t="s">
        <v>7461</v>
      </c>
      <c r="I81" s="6" t="s">
        <v>7461</v>
      </c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9211</v>
      </c>
      <c r="E82" s="6" t="s">
        <v>177</v>
      </c>
      <c r="F82" s="6" t="s">
        <v>15</v>
      </c>
      <c r="G82" s="6" t="s">
        <v>15</v>
      </c>
      <c r="H82" s="6" t="s">
        <v>9242</v>
      </c>
      <c r="I82" s="6" t="s">
        <v>9242</v>
      </c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9211</v>
      </c>
      <c r="E83" s="6" t="s">
        <v>179</v>
      </c>
      <c r="F83" s="6" t="s">
        <v>264</v>
      </c>
      <c r="G83" s="6" t="s">
        <v>264</v>
      </c>
      <c r="H83" s="6"/>
      <c r="I83" s="6" t="s">
        <v>1903</v>
      </c>
      <c r="J83" s="6" t="s">
        <v>1903</v>
      </c>
      <c r="K83" s="6" t="s">
        <v>9243</v>
      </c>
      <c r="L83" s="6" t="s">
        <v>428</v>
      </c>
      <c r="M83" s="6"/>
    </row>
    <row r="84" spans="2:13">
      <c r="B84" s="6" t="s">
        <v>180</v>
      </c>
      <c r="C84" s="6" t="s">
        <v>8888</v>
      </c>
      <c r="D84" s="6" t="s">
        <v>9211</v>
      </c>
      <c r="E84" s="6" t="s">
        <v>181</v>
      </c>
      <c r="F84" s="6"/>
      <c r="G84" s="6"/>
      <c r="H84" s="6" t="s">
        <v>9244</v>
      </c>
      <c r="I84" s="6" t="s">
        <v>9244</v>
      </c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9211</v>
      </c>
      <c r="E85" s="6" t="s">
        <v>183</v>
      </c>
      <c r="F85" s="6"/>
      <c r="G85" s="6"/>
      <c r="H85" s="6" t="s">
        <v>9245</v>
      </c>
      <c r="I85" s="6" t="s">
        <v>9245</v>
      </c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9211</v>
      </c>
      <c r="E86" s="6" t="s">
        <v>185</v>
      </c>
      <c r="F86" s="6" t="s">
        <v>264</v>
      </c>
      <c r="G86" s="6" t="s">
        <v>264</v>
      </c>
      <c r="H86" s="6"/>
      <c r="I86" s="6" t="s">
        <v>1903</v>
      </c>
      <c r="J86" s="6" t="s">
        <v>1903</v>
      </c>
      <c r="K86" s="6" t="s">
        <v>9246</v>
      </c>
      <c r="L86" s="6" t="s">
        <v>431</v>
      </c>
      <c r="M86" s="6"/>
    </row>
    <row r="87" spans="2:13">
      <c r="B87" s="6" t="s">
        <v>186</v>
      </c>
      <c r="C87" s="6" t="s">
        <v>8888</v>
      </c>
      <c r="D87" s="6" t="s">
        <v>9211</v>
      </c>
      <c r="E87" s="6" t="s">
        <v>187</v>
      </c>
      <c r="F87" s="6"/>
      <c r="G87" s="6"/>
      <c r="H87" s="6" t="s">
        <v>7469</v>
      </c>
      <c r="I87" s="6" t="s">
        <v>7469</v>
      </c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9211</v>
      </c>
      <c r="E88" s="6" t="s">
        <v>189</v>
      </c>
      <c r="F88" s="6"/>
      <c r="G88" s="6"/>
      <c r="H88" s="6" t="s">
        <v>7470</v>
      </c>
      <c r="I88" s="6" t="s">
        <v>7470</v>
      </c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9211</v>
      </c>
      <c r="E89" s="6" t="s">
        <v>191</v>
      </c>
      <c r="F89" s="6"/>
      <c r="G89" s="6"/>
      <c r="H89" s="6" t="s">
        <v>2544</v>
      </c>
      <c r="I89" s="6" t="s">
        <v>2544</v>
      </c>
      <c r="J89" s="6" t="s">
        <v>1903</v>
      </c>
      <c r="K89" s="6"/>
      <c r="L89" s="6"/>
      <c r="M89" s="6"/>
    </row>
    <row r="90" spans="2:13">
      <c r="B90" s="6" t="s">
        <v>192</v>
      </c>
      <c r="C90" s="6" t="s">
        <v>8888</v>
      </c>
      <c r="D90" s="6" t="s">
        <v>9211</v>
      </c>
      <c r="E90" s="6" t="s">
        <v>193</v>
      </c>
      <c r="F90" s="6" t="s">
        <v>264</v>
      </c>
      <c r="G90" s="6" t="s">
        <v>264</v>
      </c>
      <c r="H90" s="6"/>
      <c r="I90" s="6" t="s">
        <v>1903</v>
      </c>
      <c r="J90" s="6" t="s">
        <v>1903</v>
      </c>
      <c r="K90" s="6" t="s">
        <v>9247</v>
      </c>
      <c r="L90" s="6" t="s">
        <v>1937</v>
      </c>
      <c r="M90" s="6"/>
    </row>
    <row r="91" spans="2:13">
      <c r="B91" s="6" t="s">
        <v>194</v>
      </c>
      <c r="C91" s="6" t="s">
        <v>8888</v>
      </c>
      <c r="D91" s="6" t="s">
        <v>9211</v>
      </c>
      <c r="E91" s="6" t="s">
        <v>195</v>
      </c>
      <c r="F91" s="6" t="s">
        <v>264</v>
      </c>
      <c r="G91" s="6" t="s">
        <v>264</v>
      </c>
      <c r="H91" s="6"/>
      <c r="I91" s="6" t="s">
        <v>1903</v>
      </c>
      <c r="J91" s="6" t="s">
        <v>1903</v>
      </c>
      <c r="K91" s="6" t="s">
        <v>9248</v>
      </c>
      <c r="L91" s="6" t="s">
        <v>2089</v>
      </c>
      <c r="M91" s="6"/>
    </row>
    <row r="92" spans="2:13">
      <c r="B92" s="6" t="s">
        <v>196</v>
      </c>
      <c r="C92" s="6" t="s">
        <v>8888</v>
      </c>
      <c r="D92" s="6" t="s">
        <v>9211</v>
      </c>
      <c r="E92" s="6" t="s">
        <v>197</v>
      </c>
      <c r="F92" s="6" t="s">
        <v>15</v>
      </c>
      <c r="G92" s="6" t="s">
        <v>15</v>
      </c>
      <c r="H92" s="6" t="s">
        <v>9249</v>
      </c>
      <c r="I92" s="6" t="s">
        <v>9249</v>
      </c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9211</v>
      </c>
      <c r="E93" s="6" t="s">
        <v>199</v>
      </c>
      <c r="F93" s="6"/>
      <c r="G93" s="6"/>
      <c r="H93" s="6" t="s">
        <v>7475</v>
      </c>
      <c r="I93" s="6" t="s">
        <v>7475</v>
      </c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9211</v>
      </c>
      <c r="E94" s="6" t="s">
        <v>201</v>
      </c>
      <c r="F94" s="6" t="s">
        <v>15</v>
      </c>
      <c r="G94" s="6" t="s">
        <v>15</v>
      </c>
      <c r="H94" s="6" t="s">
        <v>1258</v>
      </c>
      <c r="I94" s="6" t="s">
        <v>1258</v>
      </c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9211</v>
      </c>
      <c r="E95" s="6" t="s">
        <v>203</v>
      </c>
      <c r="F95" s="6" t="s">
        <v>15</v>
      </c>
      <c r="G95" s="6" t="s">
        <v>15</v>
      </c>
      <c r="H95" s="6" t="s">
        <v>1260</v>
      </c>
      <c r="I95" s="6" t="s">
        <v>1260</v>
      </c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9211</v>
      </c>
      <c r="E96" s="6" t="s">
        <v>205</v>
      </c>
      <c r="F96" s="6"/>
      <c r="G96" s="6"/>
      <c r="H96" s="6" t="s">
        <v>7478</v>
      </c>
      <c r="I96" s="6" t="s">
        <v>7478</v>
      </c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9211</v>
      </c>
      <c r="E97" s="6" t="s">
        <v>207</v>
      </c>
      <c r="F97" s="6" t="s">
        <v>15</v>
      </c>
      <c r="G97" s="6" t="s">
        <v>15</v>
      </c>
      <c r="H97" s="6" t="s">
        <v>9250</v>
      </c>
      <c r="I97" s="6" t="s">
        <v>9250</v>
      </c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9211</v>
      </c>
      <c r="E98" s="6" t="s">
        <v>209</v>
      </c>
      <c r="F98" s="6"/>
      <c r="G98" s="6"/>
      <c r="H98" s="6" t="s">
        <v>2544</v>
      </c>
      <c r="I98" s="6" t="s">
        <v>2544</v>
      </c>
      <c r="J98" s="6" t="s">
        <v>1903</v>
      </c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9211</v>
      </c>
      <c r="E99" s="6" t="s">
        <v>211</v>
      </c>
      <c r="F99" s="6"/>
      <c r="G99" s="6"/>
      <c r="H99" s="6" t="s">
        <v>9244</v>
      </c>
      <c r="I99" s="6" t="s">
        <v>9244</v>
      </c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9211</v>
      </c>
      <c r="E100" s="6" t="s">
        <v>213</v>
      </c>
      <c r="F100" s="6" t="s">
        <v>15</v>
      </c>
      <c r="G100" s="6" t="s">
        <v>15</v>
      </c>
      <c r="H100" s="6" t="s">
        <v>9251</v>
      </c>
      <c r="I100" s="6" t="s">
        <v>9251</v>
      </c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9211</v>
      </c>
      <c r="E101" s="6" t="s">
        <v>215</v>
      </c>
      <c r="F101" s="6" t="s">
        <v>15</v>
      </c>
      <c r="G101" s="6" t="s">
        <v>15</v>
      </c>
      <c r="H101" s="6" t="s">
        <v>9252</v>
      </c>
      <c r="I101" s="6" t="s">
        <v>9252</v>
      </c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9211</v>
      </c>
      <c r="E102" s="6" t="s">
        <v>218</v>
      </c>
      <c r="F102" s="6" t="s">
        <v>15</v>
      </c>
      <c r="G102" s="6" t="s">
        <v>15</v>
      </c>
      <c r="H102" s="6" t="s">
        <v>9253</v>
      </c>
      <c r="I102" s="6" t="s">
        <v>9253</v>
      </c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9211</v>
      </c>
      <c r="E103" s="6" t="s">
        <v>220</v>
      </c>
      <c r="F103" s="6" t="s">
        <v>264</v>
      </c>
      <c r="G103" s="6" t="s">
        <v>264</v>
      </c>
      <c r="H103" s="6"/>
      <c r="I103" s="6" t="s">
        <v>1903</v>
      </c>
      <c r="J103" s="6" t="s">
        <v>1903</v>
      </c>
      <c r="K103" s="6" t="s">
        <v>9254</v>
      </c>
      <c r="L103" s="6" t="s">
        <v>428</v>
      </c>
      <c r="M103" s="6"/>
    </row>
    <row r="104" spans="2:13">
      <c r="B104" s="6" t="s">
        <v>221</v>
      </c>
      <c r="C104" s="6" t="s">
        <v>8888</v>
      </c>
      <c r="D104" s="6" t="s">
        <v>9211</v>
      </c>
      <c r="E104" s="6" t="s">
        <v>222</v>
      </c>
      <c r="F104" s="6" t="s">
        <v>15</v>
      </c>
      <c r="G104" s="6" t="s">
        <v>15</v>
      </c>
      <c r="H104" s="6" t="s">
        <v>9255</v>
      </c>
      <c r="I104" s="6" t="s">
        <v>9255</v>
      </c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9211</v>
      </c>
      <c r="E105" s="6" t="s">
        <v>224</v>
      </c>
      <c r="F105" s="6" t="s">
        <v>15</v>
      </c>
      <c r="G105" s="6" t="s">
        <v>15</v>
      </c>
      <c r="H105" s="6" t="s">
        <v>9256</v>
      </c>
      <c r="I105" s="6" t="s">
        <v>9256</v>
      </c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9211</v>
      </c>
      <c r="E106" s="6" t="s">
        <v>226</v>
      </c>
      <c r="F106" s="6"/>
      <c r="G106" s="6"/>
      <c r="H106" s="6" t="s">
        <v>9257</v>
      </c>
      <c r="I106" s="6" t="s">
        <v>9257</v>
      </c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9211</v>
      </c>
      <c r="E107" s="6" t="s">
        <v>228</v>
      </c>
      <c r="F107" s="6" t="s">
        <v>264</v>
      </c>
      <c r="G107" s="6" t="s">
        <v>264</v>
      </c>
      <c r="H107" s="6"/>
      <c r="I107" s="6" t="s">
        <v>1903</v>
      </c>
      <c r="J107" s="6" t="s">
        <v>1903</v>
      </c>
      <c r="K107" s="6" t="s">
        <v>9258</v>
      </c>
      <c r="L107" s="6" t="s">
        <v>428</v>
      </c>
      <c r="M107" s="6"/>
    </row>
    <row r="108" spans="2:13">
      <c r="B108" s="6" t="s">
        <v>229</v>
      </c>
      <c r="C108" s="6" t="s">
        <v>8888</v>
      </c>
      <c r="D108" s="6" t="s">
        <v>9211</v>
      </c>
      <c r="E108" s="6" t="s">
        <v>230</v>
      </c>
      <c r="F108" s="6" t="s">
        <v>15</v>
      </c>
      <c r="G108" s="6" t="s">
        <v>15</v>
      </c>
      <c r="H108" s="6" t="s">
        <v>1271</v>
      </c>
      <c r="I108" s="6" t="s">
        <v>1271</v>
      </c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9211</v>
      </c>
      <c r="E109" s="6" t="s">
        <v>232</v>
      </c>
      <c r="F109" s="6"/>
      <c r="G109" s="6"/>
      <c r="H109" s="6" t="s">
        <v>2544</v>
      </c>
      <c r="I109" s="6" t="s">
        <v>2544</v>
      </c>
      <c r="J109" s="6" t="s">
        <v>1903</v>
      </c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9211</v>
      </c>
      <c r="E110" s="6" t="s">
        <v>234</v>
      </c>
      <c r="F110" s="6" t="s">
        <v>264</v>
      </c>
      <c r="G110" s="6" t="s">
        <v>264</v>
      </c>
      <c r="H110" s="6"/>
      <c r="I110" s="6" t="s">
        <v>1903</v>
      </c>
      <c r="J110" s="6" t="s">
        <v>1903</v>
      </c>
      <c r="K110" s="6" t="s">
        <v>9259</v>
      </c>
      <c r="L110" s="6" t="s">
        <v>1447</v>
      </c>
      <c r="M110" s="6"/>
    </row>
    <row r="111" spans="2:13">
      <c r="B111" s="6" t="s">
        <v>235</v>
      </c>
      <c r="C111" s="6" t="s">
        <v>8888</v>
      </c>
      <c r="D111" s="6" t="s">
        <v>9211</v>
      </c>
      <c r="E111" s="6" t="s">
        <v>236</v>
      </c>
      <c r="F111" s="6" t="s">
        <v>264</v>
      </c>
      <c r="G111" s="6" t="s">
        <v>264</v>
      </c>
      <c r="H111" s="6"/>
      <c r="I111" s="6" t="s">
        <v>1903</v>
      </c>
      <c r="J111" s="6" t="s">
        <v>1903</v>
      </c>
      <c r="K111" s="6" t="s">
        <v>9260</v>
      </c>
      <c r="L111" s="6" t="s">
        <v>660</v>
      </c>
      <c r="M111" s="6"/>
    </row>
    <row r="112" spans="2:13">
      <c r="B112" s="6" t="s">
        <v>237</v>
      </c>
      <c r="C112" s="6" t="s">
        <v>8888</v>
      </c>
      <c r="D112" s="6" t="s">
        <v>9211</v>
      </c>
      <c r="E112" s="6" t="s">
        <v>238</v>
      </c>
      <c r="F112" s="6" t="s">
        <v>264</v>
      </c>
      <c r="G112" s="6" t="s">
        <v>264</v>
      </c>
      <c r="H112" s="6"/>
      <c r="I112" s="6" t="s">
        <v>1903</v>
      </c>
      <c r="J112" s="6" t="s">
        <v>1903</v>
      </c>
      <c r="K112" s="6" t="s">
        <v>9261</v>
      </c>
      <c r="L112" s="6" t="s">
        <v>2935</v>
      </c>
      <c r="M112" s="6"/>
    </row>
    <row r="113" spans="2:13">
      <c r="B113" s="6" t="s">
        <v>239</v>
      </c>
      <c r="C113" s="6" t="s">
        <v>8888</v>
      </c>
      <c r="D113" s="6" t="s">
        <v>9211</v>
      </c>
      <c r="E113" s="6" t="s">
        <v>240</v>
      </c>
      <c r="F113" s="6" t="s">
        <v>15</v>
      </c>
      <c r="G113" s="6" t="s">
        <v>15</v>
      </c>
      <c r="H113" s="6" t="s">
        <v>1277</v>
      </c>
      <c r="I113" s="6" t="s">
        <v>1277</v>
      </c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9211</v>
      </c>
      <c r="E114" s="6" t="s">
        <v>242</v>
      </c>
      <c r="F114" s="6" t="s">
        <v>264</v>
      </c>
      <c r="G114" s="6" t="s">
        <v>264</v>
      </c>
      <c r="H114" s="6"/>
      <c r="I114" s="6" t="s">
        <v>1903</v>
      </c>
      <c r="J114" s="6" t="s">
        <v>1903</v>
      </c>
      <c r="K114" s="6" t="s">
        <v>9262</v>
      </c>
      <c r="L114" s="6" t="s">
        <v>428</v>
      </c>
      <c r="M114" s="6"/>
    </row>
    <row r="115" spans="2:13">
      <c r="B115" s="6" t="s">
        <v>243</v>
      </c>
      <c r="C115" s="6" t="s">
        <v>8888</v>
      </c>
      <c r="D115" s="6" t="s">
        <v>9211</v>
      </c>
      <c r="E115" s="6" t="s">
        <v>244</v>
      </c>
      <c r="F115" s="6" t="s">
        <v>264</v>
      </c>
      <c r="G115" s="6" t="s">
        <v>264</v>
      </c>
      <c r="H115" s="6"/>
      <c r="I115" s="6" t="s">
        <v>1903</v>
      </c>
      <c r="J115" s="6" t="s">
        <v>1903</v>
      </c>
      <c r="K115" s="6" t="s">
        <v>9263</v>
      </c>
      <c r="L115" s="6" t="s">
        <v>431</v>
      </c>
      <c r="M115" s="6"/>
    </row>
    <row r="116" spans="2:13">
      <c r="B116" s="6" t="s">
        <v>245</v>
      </c>
      <c r="C116" s="6" t="s">
        <v>8888</v>
      </c>
      <c r="D116" s="6" t="s">
        <v>9211</v>
      </c>
      <c r="E116" s="6" t="s">
        <v>246</v>
      </c>
      <c r="F116" s="6" t="s">
        <v>264</v>
      </c>
      <c r="G116" s="6" t="s">
        <v>264</v>
      </c>
      <c r="H116" s="6"/>
      <c r="I116" s="6" t="s">
        <v>1903</v>
      </c>
      <c r="J116" s="6" t="s">
        <v>1903</v>
      </c>
      <c r="K116" s="6" t="s">
        <v>9264</v>
      </c>
      <c r="L116" s="6" t="s">
        <v>2935</v>
      </c>
      <c r="M116" s="6"/>
    </row>
    <row r="117" spans="2:13">
      <c r="B117" s="6" t="s">
        <v>247</v>
      </c>
      <c r="C117" s="6" t="s">
        <v>8888</v>
      </c>
      <c r="D117" s="6" t="s">
        <v>9211</v>
      </c>
      <c r="E117" s="6" t="s">
        <v>248</v>
      </c>
      <c r="F117" s="6" t="s">
        <v>15</v>
      </c>
      <c r="G117" s="6" t="s">
        <v>15</v>
      </c>
      <c r="H117" s="6" t="s">
        <v>8619</v>
      </c>
      <c r="I117" s="6" t="s">
        <v>8619</v>
      </c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9211</v>
      </c>
      <c r="E118" s="6" t="s">
        <v>250</v>
      </c>
      <c r="F118" s="6" t="s">
        <v>15</v>
      </c>
      <c r="G118" s="6" t="s">
        <v>15</v>
      </c>
      <c r="H118" s="6" t="s">
        <v>9265</v>
      </c>
      <c r="I118" s="6" t="s">
        <v>9265</v>
      </c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9211</v>
      </c>
      <c r="E119" s="6" t="s">
        <v>252</v>
      </c>
      <c r="F119" s="6" t="s">
        <v>15</v>
      </c>
      <c r="G119" s="6" t="s">
        <v>15</v>
      </c>
      <c r="H119" s="6" t="s">
        <v>9265</v>
      </c>
      <c r="I119" s="6" t="s">
        <v>9265</v>
      </c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9211</v>
      </c>
      <c r="E120" s="6" t="s">
        <v>254</v>
      </c>
      <c r="F120" s="6" t="s">
        <v>15</v>
      </c>
      <c r="G120" s="6" t="s">
        <v>15</v>
      </c>
      <c r="H120" s="6" t="s">
        <v>1287</v>
      </c>
      <c r="I120" s="6" t="s">
        <v>1287</v>
      </c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9211</v>
      </c>
      <c r="E121" s="6" t="s">
        <v>256</v>
      </c>
      <c r="F121" s="6" t="s">
        <v>15</v>
      </c>
      <c r="G121" s="6" t="s">
        <v>15</v>
      </c>
      <c r="H121" s="6" t="s">
        <v>1288</v>
      </c>
      <c r="I121" s="6" t="s">
        <v>1288</v>
      </c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9211</v>
      </c>
      <c r="E122" s="6" t="s">
        <v>258</v>
      </c>
      <c r="F122" s="6" t="s">
        <v>15</v>
      </c>
      <c r="G122" s="6" t="s">
        <v>15</v>
      </c>
      <c r="H122" s="6" t="s">
        <v>9253</v>
      </c>
      <c r="I122" s="6" t="s">
        <v>9253</v>
      </c>
      <c r="J122" s="6"/>
      <c r="K122" s="6"/>
      <c r="L122" s="6"/>
      <c r="M122" s="6"/>
    </row>
    <row r="123" spans="2:13">
      <c r="B123" s="6" t="s">
        <v>259</v>
      </c>
      <c r="C123" s="6" t="s">
        <v>8888</v>
      </c>
      <c r="D123" s="6" t="s">
        <v>9211</v>
      </c>
      <c r="E123" s="6" t="s">
        <v>260</v>
      </c>
      <c r="F123" s="6"/>
      <c r="G123" s="6"/>
      <c r="H123" s="6" t="s">
        <v>7470</v>
      </c>
      <c r="I123" s="6" t="s">
        <v>7470</v>
      </c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9211</v>
      </c>
      <c r="E124" s="6" t="s">
        <v>262</v>
      </c>
      <c r="F124" s="6"/>
      <c r="G124" s="6"/>
      <c r="H124" s="6" t="s">
        <v>7470</v>
      </c>
      <c r="I124" s="6" t="s">
        <v>7470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8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9266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9267</v>
      </c>
      <c r="L3" s="6" t="s">
        <v>2723</v>
      </c>
      <c r="M3" s="6"/>
    </row>
    <row r="4" spans="2:13">
      <c r="B4" s="6" t="s">
        <v>17</v>
      </c>
      <c r="C4" s="6" t="s">
        <v>8888</v>
      </c>
      <c r="D4" s="6"/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9268</v>
      </c>
      <c r="L4" s="6" t="s">
        <v>9269</v>
      </c>
      <c r="M4" s="6"/>
    </row>
    <row r="5" spans="2:13">
      <c r="B5" s="6" t="s">
        <v>19</v>
      </c>
      <c r="C5" s="6" t="s">
        <v>8888</v>
      </c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9270</v>
      </c>
      <c r="L5" s="6" t="s">
        <v>1181</v>
      </c>
      <c r="M5" s="6"/>
    </row>
    <row r="6" spans="2:13">
      <c r="B6" s="6" t="s">
        <v>21</v>
      </c>
      <c r="C6" s="6" t="s">
        <v>8888</v>
      </c>
      <c r="D6" s="6"/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8888</v>
      </c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8888</v>
      </c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8888</v>
      </c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9271</v>
      </c>
      <c r="L10" s="6" t="s">
        <v>2723</v>
      </c>
      <c r="M10" s="6"/>
    </row>
    <row r="11" spans="2:13">
      <c r="B11" s="6" t="s">
        <v>33</v>
      </c>
      <c r="C11" s="6" t="s">
        <v>8888</v>
      </c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9272</v>
      </c>
      <c r="L12" s="6" t="s">
        <v>1183</v>
      </c>
      <c r="M12" s="6"/>
    </row>
    <row r="13" spans="2:13">
      <c r="B13" s="6" t="s">
        <v>37</v>
      </c>
      <c r="C13" s="6" t="s">
        <v>8888</v>
      </c>
      <c r="D13" s="6"/>
      <c r="E13" s="6" t="s">
        <v>38</v>
      </c>
      <c r="F13" s="6" t="s">
        <v>15</v>
      </c>
      <c r="G13" s="6" t="s">
        <v>15</v>
      </c>
      <c r="H13" s="6" t="s">
        <v>9273</v>
      </c>
      <c r="I13" s="6"/>
      <c r="J13" s="6"/>
      <c r="K13" s="6"/>
      <c r="L13" s="6"/>
      <c r="M13" s="6"/>
    </row>
    <row r="14" spans="2:13">
      <c r="B14" s="6" t="s">
        <v>39</v>
      </c>
      <c r="C14" s="6" t="s">
        <v>8888</v>
      </c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8888</v>
      </c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9274</v>
      </c>
      <c r="L16" s="6" t="s">
        <v>1183</v>
      </c>
      <c r="M16" s="6"/>
    </row>
    <row r="17" spans="2:13">
      <c r="B17" s="6" t="s">
        <v>45</v>
      </c>
      <c r="C17" s="6" t="s">
        <v>8888</v>
      </c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9275</v>
      </c>
      <c r="L17" s="6" t="s">
        <v>1181</v>
      </c>
      <c r="M17" s="6"/>
    </row>
    <row r="18" spans="2:13">
      <c r="B18" s="6" t="s">
        <v>47</v>
      </c>
      <c r="C18" s="6" t="s">
        <v>8888</v>
      </c>
      <c r="D18" s="6"/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9276</v>
      </c>
      <c r="L18" s="6" t="s">
        <v>9277</v>
      </c>
      <c r="M18" s="6"/>
    </row>
    <row r="19" spans="2:13">
      <c r="B19" s="6" t="s">
        <v>50</v>
      </c>
      <c r="C19" s="6" t="s">
        <v>8888</v>
      </c>
      <c r="D19" s="6"/>
      <c r="E19" s="6" t="s">
        <v>51</v>
      </c>
      <c r="F19" s="6" t="s">
        <v>15</v>
      </c>
      <c r="G19" s="6" t="s">
        <v>15</v>
      </c>
      <c r="H19" s="6" t="s">
        <v>9273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8888</v>
      </c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9278</v>
      </c>
      <c r="L24" s="6" t="s">
        <v>2723</v>
      </c>
      <c r="M24" s="6"/>
    </row>
    <row r="25" spans="2:13">
      <c r="B25" s="6" t="s">
        <v>62</v>
      </c>
      <c r="C25" s="6" t="s">
        <v>8888</v>
      </c>
      <c r="D25" s="6"/>
      <c r="E25" s="6" t="s">
        <v>63</v>
      </c>
      <c r="F25" s="6" t="s">
        <v>264</v>
      </c>
      <c r="G25" s="6" t="s">
        <v>264</v>
      </c>
      <c r="H25" s="6"/>
      <c r="I25" s="6"/>
      <c r="J25" s="6" t="s">
        <v>9279</v>
      </c>
      <c r="K25" s="6" t="s">
        <v>9280</v>
      </c>
      <c r="L25" s="6" t="s">
        <v>2723</v>
      </c>
      <c r="M25" s="6"/>
    </row>
    <row r="26" spans="2:13">
      <c r="B26" s="6" t="s">
        <v>64</v>
      </c>
      <c r="C26" s="6" t="s">
        <v>8888</v>
      </c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8888</v>
      </c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/>
      <c r="E47" s="6" t="s">
        <v>107</v>
      </c>
      <c r="F47" s="6" t="s">
        <v>15</v>
      </c>
      <c r="G47" s="6" t="s">
        <v>15</v>
      </c>
      <c r="H47" s="6" t="s">
        <v>9273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9281</v>
      </c>
      <c r="L48" s="6" t="s">
        <v>9277</v>
      </c>
      <c r="M48" s="6"/>
    </row>
    <row r="49" spans="2:13">
      <c r="B49" s="6" t="s">
        <v>110</v>
      </c>
      <c r="C49" s="6" t="s">
        <v>8888</v>
      </c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9282</v>
      </c>
      <c r="L49" s="6" t="s">
        <v>1183</v>
      </c>
      <c r="M49" s="6"/>
    </row>
    <row r="50" spans="2:13">
      <c r="B50" s="6" t="s">
        <v>112</v>
      </c>
      <c r="C50" s="6" t="s">
        <v>8888</v>
      </c>
      <c r="D50" s="6"/>
      <c r="E50" s="6" t="s">
        <v>113</v>
      </c>
      <c r="F50" s="6" t="s">
        <v>15</v>
      </c>
      <c r="G50" s="6" t="s">
        <v>15</v>
      </c>
      <c r="H50" s="6" t="s">
        <v>9273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9283</v>
      </c>
      <c r="L51" s="6" t="s">
        <v>2723</v>
      </c>
      <c r="M51" s="6"/>
    </row>
    <row r="52" spans="2:13">
      <c r="B52" s="6" t="s">
        <v>116</v>
      </c>
      <c r="C52" s="6" t="s">
        <v>8888</v>
      </c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9284</v>
      </c>
      <c r="L53" s="6" t="s">
        <v>2723</v>
      </c>
      <c r="M53" s="6"/>
    </row>
    <row r="54" spans="2:13">
      <c r="B54" s="6" t="s">
        <v>120</v>
      </c>
      <c r="C54" s="6" t="s">
        <v>8888</v>
      </c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9285</v>
      </c>
      <c r="L54" s="6" t="s">
        <v>9277</v>
      </c>
      <c r="M54" s="6"/>
    </row>
    <row r="55" spans="2:13">
      <c r="B55" s="6" t="s">
        <v>122</v>
      </c>
      <c r="C55" s="6" t="s">
        <v>8888</v>
      </c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9286</v>
      </c>
      <c r="L56" s="6" t="s">
        <v>2723</v>
      </c>
      <c r="M56" s="6"/>
    </row>
    <row r="57" spans="2:13">
      <c r="B57" s="6" t="s">
        <v>126</v>
      </c>
      <c r="C57" s="6" t="s">
        <v>8888</v>
      </c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/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9287</v>
      </c>
      <c r="L58" s="6" t="s">
        <v>2723</v>
      </c>
      <c r="M58" s="6"/>
    </row>
    <row r="59" spans="2:13">
      <c r="B59" s="6" t="s">
        <v>130</v>
      </c>
      <c r="C59" s="6" t="s">
        <v>8888</v>
      </c>
      <c r="D59" s="6"/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/>
      <c r="E60" s="6" t="s">
        <v>133</v>
      </c>
      <c r="F60" s="6" t="s">
        <v>15</v>
      </c>
      <c r="G60" s="6" t="s">
        <v>15</v>
      </c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/>
      <c r="E61" s="6" t="s">
        <v>135</v>
      </c>
      <c r="F61" s="6" t="s">
        <v>15</v>
      </c>
      <c r="G61" s="6" t="s">
        <v>15</v>
      </c>
      <c r="H61" s="6" t="s">
        <v>9273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8888</v>
      </c>
      <c r="D62" s="6"/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9288</v>
      </c>
      <c r="L62" s="6" t="s">
        <v>2723</v>
      </c>
      <c r="M62" s="6"/>
    </row>
    <row r="63" spans="2:13">
      <c r="B63" s="6" t="s">
        <v>138</v>
      </c>
      <c r="C63" s="6" t="s">
        <v>8888</v>
      </c>
      <c r="D63" s="6"/>
      <c r="E63" s="6" t="s">
        <v>139</v>
      </c>
      <c r="F63" s="6" t="s">
        <v>15</v>
      </c>
      <c r="G63" s="6" t="s">
        <v>15</v>
      </c>
      <c r="H63" s="6" t="s">
        <v>9273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8888</v>
      </c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9289</v>
      </c>
      <c r="L64" s="6" t="s">
        <v>2723</v>
      </c>
      <c r="M64" s="6"/>
    </row>
    <row r="65" spans="2:13">
      <c r="B65" s="6" t="s">
        <v>142</v>
      </c>
      <c r="C65" s="6" t="s">
        <v>8888</v>
      </c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/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9290</v>
      </c>
      <c r="L66" s="6" t="s">
        <v>1501</v>
      </c>
      <c r="M66" s="6"/>
    </row>
    <row r="67" spans="2:13">
      <c r="B67" s="6" t="s">
        <v>146</v>
      </c>
      <c r="C67" s="6" t="s">
        <v>8888</v>
      </c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8888</v>
      </c>
      <c r="D68" s="6"/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9291</v>
      </c>
      <c r="L68" s="6" t="s">
        <v>9277</v>
      </c>
      <c r="M68" s="6"/>
    </row>
    <row r="69" spans="2:13">
      <c r="B69" s="6" t="s">
        <v>150</v>
      </c>
      <c r="C69" s="6" t="s">
        <v>8888</v>
      </c>
      <c r="D69" s="6"/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9292</v>
      </c>
      <c r="L69" s="6" t="s">
        <v>1501</v>
      </c>
      <c r="M69" s="6"/>
    </row>
    <row r="70" spans="2:13">
      <c r="B70" s="6" t="s">
        <v>152</v>
      </c>
      <c r="C70" s="6" t="s">
        <v>8888</v>
      </c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/>
      <c r="E82" s="6" t="s">
        <v>177</v>
      </c>
      <c r="F82" s="6" t="s">
        <v>15</v>
      </c>
      <c r="G82" s="6" t="s">
        <v>15</v>
      </c>
      <c r="H82" s="6" t="s">
        <v>9273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/>
      <c r="E83" s="6" t="s">
        <v>179</v>
      </c>
      <c r="F83" s="6" t="s">
        <v>15</v>
      </c>
      <c r="G83" s="6" t="s">
        <v>15</v>
      </c>
      <c r="H83" s="6" t="s">
        <v>9273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/>
      <c r="E86" s="6" t="s">
        <v>185</v>
      </c>
      <c r="F86" s="6" t="s">
        <v>15</v>
      </c>
      <c r="G86" s="6" t="s">
        <v>15</v>
      </c>
      <c r="H86" s="6" t="s">
        <v>9273</v>
      </c>
      <c r="I86" s="6"/>
      <c r="J86" s="6"/>
      <c r="K86" s="6"/>
      <c r="L86" s="6"/>
      <c r="M86" s="6"/>
    </row>
    <row r="87" spans="2:13">
      <c r="B87" s="6" t="s">
        <v>186</v>
      </c>
      <c r="C87" s="6" t="s">
        <v>8888</v>
      </c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8888</v>
      </c>
      <c r="D90" s="6"/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9293</v>
      </c>
      <c r="L90" s="6" t="s">
        <v>9277</v>
      </c>
      <c r="M90" s="6"/>
    </row>
    <row r="91" spans="2:13">
      <c r="B91" s="6" t="s">
        <v>194</v>
      </c>
      <c r="C91" s="6" t="s">
        <v>8888</v>
      </c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9294</v>
      </c>
      <c r="L91" s="6" t="s">
        <v>9277</v>
      </c>
      <c r="M91" s="6"/>
    </row>
    <row r="92" spans="2:13">
      <c r="B92" s="6" t="s">
        <v>196</v>
      </c>
      <c r="C92" s="6" t="s">
        <v>8888</v>
      </c>
      <c r="D92" s="6"/>
      <c r="E92" s="6" t="s">
        <v>197</v>
      </c>
      <c r="F92" s="6" t="s">
        <v>15</v>
      </c>
      <c r="G92" s="6" t="s">
        <v>15</v>
      </c>
      <c r="H92" s="6" t="s">
        <v>9273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/>
      <c r="E94" s="6" t="s">
        <v>201</v>
      </c>
      <c r="F94" s="6" t="s">
        <v>15</v>
      </c>
      <c r="G94" s="6" t="s">
        <v>15</v>
      </c>
      <c r="H94" s="6" t="s">
        <v>9273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/>
      <c r="E95" s="6" t="s">
        <v>203</v>
      </c>
      <c r="F95" s="6" t="s">
        <v>15</v>
      </c>
      <c r="G95" s="6" t="s">
        <v>15</v>
      </c>
      <c r="H95" s="6" t="s">
        <v>9273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/>
      <c r="E97" s="6" t="s">
        <v>207</v>
      </c>
      <c r="F97" s="6" t="s">
        <v>15</v>
      </c>
      <c r="G97" s="6" t="s">
        <v>15</v>
      </c>
      <c r="H97" s="6" t="s">
        <v>9273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/>
      <c r="E100" s="6" t="s">
        <v>213</v>
      </c>
      <c r="F100" s="6" t="s">
        <v>15</v>
      </c>
      <c r="G100" s="6" t="s">
        <v>15</v>
      </c>
      <c r="H100" s="6" t="s">
        <v>9273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/>
      <c r="E101" s="6" t="s">
        <v>215</v>
      </c>
      <c r="F101" s="6" t="s">
        <v>15</v>
      </c>
      <c r="G101" s="6" t="s">
        <v>15</v>
      </c>
      <c r="H101" s="6" t="s">
        <v>9273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/>
      <c r="E102" s="6" t="s">
        <v>218</v>
      </c>
      <c r="F102" s="6" t="s">
        <v>15</v>
      </c>
      <c r="G102" s="6" t="s">
        <v>15</v>
      </c>
      <c r="H102" s="6" t="s">
        <v>9273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/>
      <c r="E103" s="6" t="s">
        <v>220</v>
      </c>
      <c r="F103" s="6" t="s">
        <v>15</v>
      </c>
      <c r="G103" s="6" t="s">
        <v>15</v>
      </c>
      <c r="H103" s="6" t="s">
        <v>9273</v>
      </c>
      <c r="I103" s="6"/>
      <c r="J103" s="6"/>
      <c r="K103" s="6"/>
      <c r="L103" s="6"/>
      <c r="M103" s="6"/>
    </row>
    <row r="104" spans="2:13">
      <c r="B104" s="6" t="s">
        <v>221</v>
      </c>
      <c r="C104" s="6" t="s">
        <v>8888</v>
      </c>
      <c r="D104" s="6"/>
      <c r="E104" s="6" t="s">
        <v>222</v>
      </c>
      <c r="F104" s="6" t="s">
        <v>15</v>
      </c>
      <c r="G104" s="6" t="s">
        <v>15</v>
      </c>
      <c r="H104" s="6" t="s">
        <v>9273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/>
      <c r="E105" s="6" t="s">
        <v>224</v>
      </c>
      <c r="F105" s="6" t="s">
        <v>15</v>
      </c>
      <c r="G105" s="6" t="s">
        <v>15</v>
      </c>
      <c r="H105" s="6" t="s">
        <v>9273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9295</v>
      </c>
      <c r="L107" s="6" t="s">
        <v>5941</v>
      </c>
      <c r="M107" s="6"/>
    </row>
    <row r="108" spans="2:13">
      <c r="B108" s="6" t="s">
        <v>229</v>
      </c>
      <c r="C108" s="6" t="s">
        <v>8888</v>
      </c>
      <c r="D108" s="6"/>
      <c r="E108" s="6" t="s">
        <v>230</v>
      </c>
      <c r="F108" s="6" t="s">
        <v>15</v>
      </c>
      <c r="G108" s="6" t="s">
        <v>15</v>
      </c>
      <c r="H108" s="6" t="s">
        <v>9273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/>
      <c r="E110" s="6" t="s">
        <v>234</v>
      </c>
      <c r="F110" s="6" t="s">
        <v>15</v>
      </c>
      <c r="G110" s="6" t="s">
        <v>15</v>
      </c>
      <c r="H110" s="6" t="s">
        <v>9273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8888</v>
      </c>
      <c r="D111" s="6"/>
      <c r="E111" s="6" t="s">
        <v>236</v>
      </c>
      <c r="F111" s="6" t="s">
        <v>15</v>
      </c>
      <c r="G111" s="6" t="s">
        <v>15</v>
      </c>
      <c r="H111" s="6" t="s">
        <v>9273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/>
      <c r="E112" s="6" t="s">
        <v>238</v>
      </c>
      <c r="F112" s="6" t="s">
        <v>15</v>
      </c>
      <c r="G112" s="6" t="s">
        <v>15</v>
      </c>
      <c r="H112" s="6" t="s">
        <v>9273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8888</v>
      </c>
      <c r="D113" s="6"/>
      <c r="E113" s="6" t="s">
        <v>240</v>
      </c>
      <c r="F113" s="6" t="s">
        <v>15</v>
      </c>
      <c r="G113" s="6" t="s">
        <v>15</v>
      </c>
      <c r="H113" s="6" t="s">
        <v>9273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/>
      <c r="E114" s="6" t="s">
        <v>242</v>
      </c>
      <c r="F114" s="6" t="s">
        <v>15</v>
      </c>
      <c r="G114" s="6" t="s">
        <v>15</v>
      </c>
      <c r="H114" s="6" t="s">
        <v>9273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8888</v>
      </c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9296</v>
      </c>
      <c r="L115" s="6" t="s">
        <v>1501</v>
      </c>
      <c r="M115" s="6"/>
    </row>
    <row r="116" spans="2:13">
      <c r="B116" s="6" t="s">
        <v>245</v>
      </c>
      <c r="C116" s="6" t="s">
        <v>8888</v>
      </c>
      <c r="D116" s="6"/>
      <c r="E116" s="6" t="s">
        <v>246</v>
      </c>
      <c r="F116" s="6" t="s">
        <v>15</v>
      </c>
      <c r="G116" s="6" t="s">
        <v>15</v>
      </c>
      <c r="H116" s="6" t="s">
        <v>9273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/>
      <c r="E117" s="6" t="s">
        <v>248</v>
      </c>
      <c r="F117" s="6" t="s">
        <v>15</v>
      </c>
      <c r="G117" s="6" t="s">
        <v>15</v>
      </c>
      <c r="H117" s="6" t="s">
        <v>9273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/>
      <c r="E118" s="6" t="s">
        <v>250</v>
      </c>
      <c r="F118" s="6" t="s">
        <v>15</v>
      </c>
      <c r="G118" s="6" t="s">
        <v>15</v>
      </c>
      <c r="H118" s="6" t="s">
        <v>9273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/>
      <c r="E119" s="6" t="s">
        <v>252</v>
      </c>
      <c r="F119" s="6" t="s">
        <v>264</v>
      </c>
      <c r="G119" s="6" t="s">
        <v>15</v>
      </c>
      <c r="H119" s="6"/>
      <c r="I119" s="6" t="s">
        <v>9297</v>
      </c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/>
      <c r="E120" s="6" t="s">
        <v>254</v>
      </c>
      <c r="F120" s="6" t="s">
        <v>15</v>
      </c>
      <c r="G120" s="6" t="s">
        <v>15</v>
      </c>
      <c r="H120" s="6" t="s">
        <v>9273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/>
      <c r="E121" s="6" t="s">
        <v>256</v>
      </c>
      <c r="F121" s="6" t="s">
        <v>15</v>
      </c>
      <c r="G121" s="6" t="s">
        <v>15</v>
      </c>
      <c r="H121" s="6" t="s">
        <v>9273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/>
      <c r="E122" s="6" t="s">
        <v>258</v>
      </c>
      <c r="F122" s="6" t="s">
        <v>15</v>
      </c>
      <c r="G122" s="6" t="s">
        <v>15</v>
      </c>
      <c r="H122" s="6" t="s">
        <v>9273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8888</v>
      </c>
      <c r="D123" s="6"/>
      <c r="E123" s="6" t="s">
        <v>260</v>
      </c>
      <c r="F123" s="6"/>
      <c r="G123" s="6"/>
      <c r="H123" s="6" t="s">
        <v>9273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/>
      <c r="E124" s="6" t="s">
        <v>262</v>
      </c>
      <c r="F124" s="6"/>
      <c r="G124" s="6"/>
      <c r="H124" s="6" t="s">
        <v>9273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9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55.125" customWidth="1"/>
    <col min="12" max="12" width="33" customWidth="1"/>
    <col min="13" max="13" width="21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9298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9299</v>
      </c>
      <c r="L3" s="6" t="s">
        <v>1181</v>
      </c>
      <c r="M3" s="6"/>
    </row>
    <row r="4" spans="2:13">
      <c r="B4" s="6" t="s">
        <v>17</v>
      </c>
      <c r="C4" s="6" t="s">
        <v>8888</v>
      </c>
      <c r="D4" s="6" t="s">
        <v>9298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9300</v>
      </c>
      <c r="L4" s="6" t="s">
        <v>1181</v>
      </c>
      <c r="M4" s="6"/>
    </row>
    <row r="5" spans="2:13">
      <c r="B5" s="6" t="s">
        <v>19</v>
      </c>
      <c r="C5" s="6" t="s">
        <v>8888</v>
      </c>
      <c r="D5" s="6" t="s">
        <v>9298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9301</v>
      </c>
      <c r="L5" s="6" t="s">
        <v>1181</v>
      </c>
      <c r="M5" s="6"/>
    </row>
    <row r="6" spans="2:13">
      <c r="B6" s="6" t="s">
        <v>21</v>
      </c>
      <c r="C6" s="6" t="s">
        <v>8888</v>
      </c>
      <c r="D6" s="6" t="s">
        <v>9298</v>
      </c>
      <c r="E6" s="6" t="s">
        <v>22</v>
      </c>
      <c r="F6" s="6"/>
      <c r="G6" s="6"/>
      <c r="H6" s="6"/>
      <c r="I6" s="6"/>
      <c r="J6" s="6"/>
      <c r="K6" s="6" t="s">
        <v>9302</v>
      </c>
      <c r="L6" s="6" t="s">
        <v>1181</v>
      </c>
      <c r="M6" s="6" t="s">
        <v>9303</v>
      </c>
    </row>
    <row r="7" spans="2:13">
      <c r="B7" s="6" t="s">
        <v>24</v>
      </c>
      <c r="C7" s="6" t="s">
        <v>8888</v>
      </c>
      <c r="D7" s="6" t="s">
        <v>9298</v>
      </c>
      <c r="E7" s="6" t="s">
        <v>25</v>
      </c>
      <c r="F7" s="6"/>
      <c r="G7" s="6"/>
      <c r="H7" s="6"/>
      <c r="I7" s="6"/>
      <c r="J7" s="6"/>
      <c r="K7" s="6" t="s">
        <v>9304</v>
      </c>
      <c r="L7" s="6" t="s">
        <v>9305</v>
      </c>
      <c r="M7" s="6" t="s">
        <v>9303</v>
      </c>
    </row>
    <row r="8" spans="2:13">
      <c r="B8" s="6" t="s">
        <v>27</v>
      </c>
      <c r="C8" s="6" t="s">
        <v>8888</v>
      </c>
      <c r="D8" s="6" t="s">
        <v>9298</v>
      </c>
      <c r="E8" s="6" t="s">
        <v>28</v>
      </c>
      <c r="F8" s="6"/>
      <c r="G8" s="6"/>
      <c r="H8" s="6"/>
      <c r="I8" s="6"/>
      <c r="J8" s="6"/>
      <c r="K8" s="6" t="s">
        <v>9306</v>
      </c>
      <c r="L8" s="6" t="s">
        <v>1181</v>
      </c>
      <c r="M8" s="6" t="s">
        <v>9303</v>
      </c>
    </row>
    <row r="9" spans="2:13">
      <c r="B9" s="6" t="s">
        <v>29</v>
      </c>
      <c r="C9" s="6" t="s">
        <v>8888</v>
      </c>
      <c r="D9" s="6" t="s">
        <v>9298</v>
      </c>
      <c r="E9" s="6" t="s">
        <v>30</v>
      </c>
      <c r="F9" s="6"/>
      <c r="G9" s="6"/>
      <c r="H9" s="6"/>
      <c r="I9" s="6"/>
      <c r="J9" s="6"/>
      <c r="K9" s="6" t="s">
        <v>9307</v>
      </c>
      <c r="L9" s="6" t="s">
        <v>1181</v>
      </c>
      <c r="M9" s="6" t="s">
        <v>9303</v>
      </c>
    </row>
    <row r="10" spans="2:13">
      <c r="B10" s="6" t="s">
        <v>31</v>
      </c>
      <c r="C10" s="6" t="s">
        <v>8888</v>
      </c>
      <c r="D10" s="6" t="s">
        <v>9298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9308</v>
      </c>
      <c r="L10" s="6" t="s">
        <v>1181</v>
      </c>
      <c r="M10" s="6"/>
    </row>
    <row r="11" spans="2:13">
      <c r="B11" s="6" t="s">
        <v>33</v>
      </c>
      <c r="C11" s="6" t="s">
        <v>8888</v>
      </c>
      <c r="D11" s="6" t="s">
        <v>9298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9298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9309</v>
      </c>
      <c r="L12" s="6" t="s">
        <v>1181</v>
      </c>
      <c r="M12" s="6"/>
    </row>
    <row r="13" spans="2:13">
      <c r="B13" s="6" t="s">
        <v>37</v>
      </c>
      <c r="C13" s="6" t="s">
        <v>8888</v>
      </c>
      <c r="D13" s="6" t="s">
        <v>9298</v>
      </c>
      <c r="E13" s="6" t="s">
        <v>38</v>
      </c>
      <c r="F13" s="6" t="s">
        <v>15</v>
      </c>
      <c r="G13" s="6" t="s">
        <v>15</v>
      </c>
      <c r="H13" s="6" t="s">
        <v>9310</v>
      </c>
      <c r="I13" s="6"/>
      <c r="J13" s="6"/>
      <c r="K13" s="6"/>
      <c r="L13" s="6"/>
      <c r="M13" s="6"/>
    </row>
    <row r="14" spans="2:13">
      <c r="B14" s="6" t="s">
        <v>39</v>
      </c>
      <c r="C14" s="6" t="s">
        <v>8888</v>
      </c>
      <c r="D14" s="6" t="s">
        <v>9298</v>
      </c>
      <c r="E14" s="6" t="s">
        <v>40</v>
      </c>
      <c r="F14" s="6"/>
      <c r="G14" s="6"/>
      <c r="H14" s="6"/>
      <c r="I14" s="6"/>
      <c r="J14" s="6"/>
      <c r="K14" s="6" t="s">
        <v>9311</v>
      </c>
      <c r="L14" s="6" t="s">
        <v>1181</v>
      </c>
      <c r="M14" s="6" t="s">
        <v>9303</v>
      </c>
    </row>
    <row r="15" spans="2:13">
      <c r="B15" s="6" t="s">
        <v>41</v>
      </c>
      <c r="C15" s="6" t="s">
        <v>8888</v>
      </c>
      <c r="D15" s="6" t="s">
        <v>9298</v>
      </c>
      <c r="E15" s="6" t="s">
        <v>42</v>
      </c>
      <c r="F15" s="6"/>
      <c r="G15" s="6"/>
      <c r="H15" s="6"/>
      <c r="I15" s="6"/>
      <c r="J15" s="6"/>
      <c r="K15" s="6" t="s">
        <v>9312</v>
      </c>
      <c r="L15" s="6" t="s">
        <v>497</v>
      </c>
      <c r="M15" s="6" t="s">
        <v>9303</v>
      </c>
    </row>
    <row r="16" spans="2:13">
      <c r="B16" s="6" t="s">
        <v>43</v>
      </c>
      <c r="C16" s="6" t="s">
        <v>8888</v>
      </c>
      <c r="D16" s="6" t="s">
        <v>9298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9313</v>
      </c>
      <c r="L16" s="6" t="s">
        <v>7701</v>
      </c>
      <c r="M16" s="6"/>
    </row>
    <row r="17" spans="2:13">
      <c r="B17" s="6" t="s">
        <v>45</v>
      </c>
      <c r="C17" s="6" t="s">
        <v>8888</v>
      </c>
      <c r="D17" s="6" t="s">
        <v>9298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9314</v>
      </c>
      <c r="L17" s="6" t="s">
        <v>5128</v>
      </c>
      <c r="M17" s="6"/>
    </row>
    <row r="18" spans="2:13">
      <c r="B18" s="6" t="s">
        <v>47</v>
      </c>
      <c r="C18" s="6" t="s">
        <v>8888</v>
      </c>
      <c r="D18" s="6" t="s">
        <v>9298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9315</v>
      </c>
      <c r="L18" s="6" t="s">
        <v>448</v>
      </c>
      <c r="M18" s="6"/>
    </row>
    <row r="19" spans="2:13">
      <c r="B19" s="6" t="s">
        <v>50</v>
      </c>
      <c r="C19" s="6" t="s">
        <v>8888</v>
      </c>
      <c r="D19" s="6" t="s">
        <v>9298</v>
      </c>
      <c r="E19" s="6" t="s">
        <v>51</v>
      </c>
      <c r="F19" s="6" t="s">
        <v>15</v>
      </c>
      <c r="G19" s="6" t="s">
        <v>15</v>
      </c>
      <c r="H19" s="6" t="s">
        <v>9310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8888</v>
      </c>
      <c r="D20" s="6" t="s">
        <v>9298</v>
      </c>
      <c r="E20" s="6" t="s">
        <v>53</v>
      </c>
      <c r="F20" s="6"/>
      <c r="G20" s="6"/>
      <c r="H20" s="6"/>
      <c r="I20" s="6"/>
      <c r="J20" s="6"/>
      <c r="K20" s="6" t="s">
        <v>9316</v>
      </c>
      <c r="L20" s="6" t="s">
        <v>448</v>
      </c>
      <c r="M20" s="6" t="s">
        <v>9303</v>
      </c>
    </row>
    <row r="21" spans="2:13">
      <c r="B21" s="6" t="s">
        <v>54</v>
      </c>
      <c r="C21" s="6" t="s">
        <v>8888</v>
      </c>
      <c r="D21" s="6" t="s">
        <v>9298</v>
      </c>
      <c r="E21" s="6" t="s">
        <v>55</v>
      </c>
      <c r="F21" s="6"/>
      <c r="G21" s="6"/>
      <c r="H21" s="6"/>
      <c r="I21" s="6"/>
      <c r="J21" s="6"/>
      <c r="K21" s="6" t="s">
        <v>9317</v>
      </c>
      <c r="L21" s="6" t="s">
        <v>497</v>
      </c>
      <c r="M21" s="6" t="s">
        <v>9303</v>
      </c>
    </row>
    <row r="22" spans="2:13">
      <c r="B22" s="6" t="s">
        <v>56</v>
      </c>
      <c r="C22" s="6" t="s">
        <v>8888</v>
      </c>
      <c r="D22" s="6" t="s">
        <v>9298</v>
      </c>
      <c r="E22" s="6" t="s">
        <v>57</v>
      </c>
      <c r="F22" s="6"/>
      <c r="G22" s="6"/>
      <c r="H22" s="6"/>
      <c r="I22" s="6"/>
      <c r="J22" s="6"/>
      <c r="K22" s="6" t="s">
        <v>9318</v>
      </c>
      <c r="L22" s="6" t="s">
        <v>1181</v>
      </c>
      <c r="M22" s="6" t="s">
        <v>9303</v>
      </c>
    </row>
    <row r="23" spans="2:13">
      <c r="B23" s="6" t="s">
        <v>58</v>
      </c>
      <c r="C23" s="6" t="s">
        <v>8888</v>
      </c>
      <c r="D23" s="6" t="s">
        <v>9298</v>
      </c>
      <c r="E23" s="6" t="s">
        <v>59</v>
      </c>
      <c r="F23" s="6"/>
      <c r="G23" s="6"/>
      <c r="H23" s="6"/>
      <c r="I23" s="6"/>
      <c r="J23" s="6"/>
      <c r="K23" s="6" t="s">
        <v>9319</v>
      </c>
      <c r="L23" s="6" t="s">
        <v>1181</v>
      </c>
      <c r="M23" s="6" t="s">
        <v>9303</v>
      </c>
    </row>
    <row r="24" spans="2:13">
      <c r="B24" s="6" t="s">
        <v>60</v>
      </c>
      <c r="C24" s="6" t="s">
        <v>8888</v>
      </c>
      <c r="D24" s="6" t="s">
        <v>9298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9320</v>
      </c>
      <c r="L24" s="6" t="s">
        <v>1181</v>
      </c>
      <c r="M24" s="6"/>
    </row>
    <row r="25" spans="2:13">
      <c r="B25" s="6" t="s">
        <v>62</v>
      </c>
      <c r="C25" s="6" t="s">
        <v>8888</v>
      </c>
      <c r="D25" s="6" t="s">
        <v>9298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9321</v>
      </c>
      <c r="L25" s="6" t="s">
        <v>1181</v>
      </c>
      <c r="M25" s="6"/>
    </row>
    <row r="26" spans="2:13">
      <c r="B26" s="6" t="s">
        <v>64</v>
      </c>
      <c r="C26" s="6" t="s">
        <v>8888</v>
      </c>
      <c r="D26" s="6" t="s">
        <v>9298</v>
      </c>
      <c r="E26" s="6" t="s">
        <v>65</v>
      </c>
      <c r="F26" s="6"/>
      <c r="G26" s="6"/>
      <c r="H26" s="6"/>
      <c r="I26" s="6"/>
      <c r="J26" s="6"/>
      <c r="K26" s="6" t="s">
        <v>9322</v>
      </c>
      <c r="L26" s="6" t="s">
        <v>1181</v>
      </c>
      <c r="M26" s="6" t="s">
        <v>9303</v>
      </c>
    </row>
    <row r="27" spans="2:13">
      <c r="B27" s="6" t="s">
        <v>66</v>
      </c>
      <c r="C27" s="6" t="s">
        <v>8888</v>
      </c>
      <c r="D27" s="6" t="s">
        <v>9298</v>
      </c>
      <c r="E27" s="6" t="s">
        <v>67</v>
      </c>
      <c r="F27" s="6"/>
      <c r="G27" s="6"/>
      <c r="H27" s="6"/>
      <c r="I27" s="6"/>
      <c r="J27" s="6"/>
      <c r="K27" s="6" t="s">
        <v>9323</v>
      </c>
      <c r="L27" s="6" t="s">
        <v>1181</v>
      </c>
      <c r="M27" s="6" t="s">
        <v>9303</v>
      </c>
    </row>
    <row r="28" spans="2:13">
      <c r="B28" s="6" t="s">
        <v>68</v>
      </c>
      <c r="C28" s="6" t="s">
        <v>8888</v>
      </c>
      <c r="D28" s="6" t="s">
        <v>9298</v>
      </c>
      <c r="E28" s="6" t="s">
        <v>69</v>
      </c>
      <c r="F28" s="6"/>
      <c r="G28" s="6"/>
      <c r="H28" s="6"/>
      <c r="I28" s="6" t="s">
        <v>26</v>
      </c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9298</v>
      </c>
      <c r="E29" s="6" t="s">
        <v>71</v>
      </c>
      <c r="F29" s="6"/>
      <c r="G29" s="6"/>
      <c r="H29" s="6"/>
      <c r="I29" s="6" t="s">
        <v>26</v>
      </c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9298</v>
      </c>
      <c r="E30" s="6" t="s">
        <v>73</v>
      </c>
      <c r="F30" s="6"/>
      <c r="G30" s="6"/>
      <c r="H30" s="6"/>
      <c r="I30" s="6" t="s">
        <v>26</v>
      </c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9298</v>
      </c>
      <c r="E31" s="6" t="s">
        <v>75</v>
      </c>
      <c r="F31" s="6"/>
      <c r="G31" s="6"/>
      <c r="H31" s="6"/>
      <c r="I31" s="6" t="s">
        <v>26</v>
      </c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9298</v>
      </c>
      <c r="E32" s="6" t="s">
        <v>77</v>
      </c>
      <c r="F32" s="6"/>
      <c r="G32" s="6"/>
      <c r="H32" s="6"/>
      <c r="I32" s="6" t="s">
        <v>26</v>
      </c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9298</v>
      </c>
      <c r="E33" s="6" t="s">
        <v>79</v>
      </c>
      <c r="F33" s="6"/>
      <c r="G33" s="6"/>
      <c r="H33" s="6"/>
      <c r="I33" s="6" t="s">
        <v>26</v>
      </c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9298</v>
      </c>
      <c r="E34" s="6" t="s">
        <v>81</v>
      </c>
      <c r="F34" s="6"/>
      <c r="G34" s="6"/>
      <c r="H34" s="6"/>
      <c r="I34" s="6" t="s">
        <v>26</v>
      </c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9298</v>
      </c>
      <c r="E35" s="6" t="s">
        <v>83</v>
      </c>
      <c r="F35" s="6"/>
      <c r="G35" s="6"/>
      <c r="H35" s="6"/>
      <c r="I35" s="6" t="s">
        <v>26</v>
      </c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9298</v>
      </c>
      <c r="E36" s="6" t="s">
        <v>85</v>
      </c>
      <c r="F36" s="6"/>
      <c r="G36" s="6"/>
      <c r="H36" s="6"/>
      <c r="I36" s="6" t="s">
        <v>26</v>
      </c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9298</v>
      </c>
      <c r="E37" s="6" t="s">
        <v>87</v>
      </c>
      <c r="F37" s="6"/>
      <c r="G37" s="6"/>
      <c r="H37" s="6"/>
      <c r="I37" s="6" t="s">
        <v>26</v>
      </c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9298</v>
      </c>
      <c r="E38" s="6" t="s">
        <v>89</v>
      </c>
      <c r="F38" s="6"/>
      <c r="G38" s="6"/>
      <c r="H38" s="6"/>
      <c r="I38" s="6" t="s">
        <v>26</v>
      </c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9298</v>
      </c>
      <c r="E39" s="6" t="s">
        <v>91</v>
      </c>
      <c r="F39" s="6"/>
      <c r="G39" s="6"/>
      <c r="H39" s="6"/>
      <c r="I39" s="6" t="s">
        <v>26</v>
      </c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9298</v>
      </c>
      <c r="E40" s="6" t="s">
        <v>93</v>
      </c>
      <c r="F40" s="6"/>
      <c r="G40" s="6"/>
      <c r="H40" s="6"/>
      <c r="I40" s="6" t="s">
        <v>26</v>
      </c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9298</v>
      </c>
      <c r="E41" s="6" t="s">
        <v>95</v>
      </c>
      <c r="F41" s="6"/>
      <c r="G41" s="6"/>
      <c r="H41" s="6"/>
      <c r="I41" s="6" t="s">
        <v>26</v>
      </c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9298</v>
      </c>
      <c r="E42" s="6" t="s">
        <v>97</v>
      </c>
      <c r="F42" s="6"/>
      <c r="G42" s="6"/>
      <c r="H42" s="6"/>
      <c r="I42" s="6" t="s">
        <v>26</v>
      </c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9298</v>
      </c>
      <c r="E43" s="6" t="s">
        <v>99</v>
      </c>
      <c r="F43" s="6"/>
      <c r="G43" s="6"/>
      <c r="H43" s="6" t="s">
        <v>9310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9298</v>
      </c>
      <c r="E44" s="6" t="s">
        <v>101</v>
      </c>
      <c r="F44" s="6"/>
      <c r="G44" s="6"/>
      <c r="H44" s="6" t="s">
        <v>9310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9298</v>
      </c>
      <c r="E45" s="6" t="s">
        <v>103</v>
      </c>
      <c r="F45" s="6"/>
      <c r="G45" s="6"/>
      <c r="H45" s="6" t="s">
        <v>9310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9298</v>
      </c>
      <c r="E46" s="6" t="s">
        <v>105</v>
      </c>
      <c r="F46" s="6"/>
      <c r="G46" s="6"/>
      <c r="H46" s="6"/>
      <c r="I46" s="6"/>
      <c r="J46" s="6"/>
      <c r="K46" s="6" t="s">
        <v>9324</v>
      </c>
      <c r="L46" s="6" t="s">
        <v>1181</v>
      </c>
      <c r="M46" s="6" t="s">
        <v>9303</v>
      </c>
    </row>
    <row r="47" spans="2:13">
      <c r="B47" s="6" t="s">
        <v>106</v>
      </c>
      <c r="C47" s="6" t="s">
        <v>8888</v>
      </c>
      <c r="D47" s="6" t="s">
        <v>9298</v>
      </c>
      <c r="E47" s="6" t="s">
        <v>107</v>
      </c>
      <c r="F47" s="6" t="s">
        <v>15</v>
      </c>
      <c r="G47" s="6" t="s">
        <v>15</v>
      </c>
      <c r="H47" s="6" t="s">
        <v>9310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 t="s">
        <v>9298</v>
      </c>
      <c r="E48" s="6" t="s">
        <v>109</v>
      </c>
      <c r="F48" s="6" t="s">
        <v>264</v>
      </c>
      <c r="G48" s="6" t="s">
        <v>15</v>
      </c>
      <c r="H48" s="6"/>
      <c r="I48" s="6" t="s">
        <v>9325</v>
      </c>
      <c r="J48" s="6"/>
      <c r="K48" s="6"/>
      <c r="L48" s="6"/>
      <c r="M48" s="6"/>
    </row>
    <row r="49" spans="2:13">
      <c r="B49" s="6" t="s">
        <v>110</v>
      </c>
      <c r="C49" s="6" t="s">
        <v>8888</v>
      </c>
      <c r="D49" s="6" t="s">
        <v>9298</v>
      </c>
      <c r="E49" s="6" t="s">
        <v>111</v>
      </c>
      <c r="F49" s="6" t="s">
        <v>15</v>
      </c>
      <c r="G49" s="6" t="s">
        <v>15</v>
      </c>
      <c r="H49" s="6" t="s">
        <v>9310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8888</v>
      </c>
      <c r="D50" s="6" t="s">
        <v>9298</v>
      </c>
      <c r="E50" s="6" t="s">
        <v>113</v>
      </c>
      <c r="F50" s="6" t="s">
        <v>15</v>
      </c>
      <c r="G50" s="6" t="s">
        <v>15</v>
      </c>
      <c r="H50" s="6" t="s">
        <v>9310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 t="s">
        <v>9298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9326</v>
      </c>
      <c r="L51" s="6" t="s">
        <v>1181</v>
      </c>
      <c r="M51" s="6"/>
    </row>
    <row r="52" spans="2:13">
      <c r="B52" s="6" t="s">
        <v>116</v>
      </c>
      <c r="C52" s="6" t="s">
        <v>8888</v>
      </c>
      <c r="D52" s="6" t="s">
        <v>9298</v>
      </c>
      <c r="E52" s="6" t="s">
        <v>117</v>
      </c>
      <c r="F52" s="6"/>
      <c r="G52" s="6"/>
      <c r="H52" s="6" t="s">
        <v>9310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9298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9327</v>
      </c>
      <c r="L53" s="6" t="s">
        <v>1181</v>
      </c>
      <c r="M53" s="6"/>
    </row>
    <row r="54" spans="2:13">
      <c r="B54" s="6" t="s">
        <v>120</v>
      </c>
      <c r="C54" s="6" t="s">
        <v>8888</v>
      </c>
      <c r="D54" s="6" t="s">
        <v>9298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9328</v>
      </c>
      <c r="L54" s="6" t="s">
        <v>1181</v>
      </c>
      <c r="M54" s="6"/>
    </row>
    <row r="55" spans="2:13">
      <c r="B55" s="6" t="s">
        <v>122</v>
      </c>
      <c r="C55" s="6" t="s">
        <v>8888</v>
      </c>
      <c r="D55" s="6" t="s">
        <v>9298</v>
      </c>
      <c r="E55" s="6" t="s">
        <v>123</v>
      </c>
      <c r="F55" s="6"/>
      <c r="G55" s="6"/>
      <c r="H55" s="6"/>
      <c r="I55" s="6" t="s">
        <v>26</v>
      </c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9298</v>
      </c>
      <c r="E56" s="6" t="s">
        <v>125</v>
      </c>
      <c r="F56" s="6" t="s">
        <v>264</v>
      </c>
      <c r="G56" s="6" t="s">
        <v>15</v>
      </c>
      <c r="H56" s="6"/>
      <c r="I56" s="6" t="s">
        <v>2853</v>
      </c>
      <c r="J56" s="6"/>
      <c r="K56" s="6"/>
      <c r="L56" s="6"/>
      <c r="M56" s="6"/>
    </row>
    <row r="57" spans="2:13">
      <c r="B57" s="6" t="s">
        <v>126</v>
      </c>
      <c r="C57" s="6" t="s">
        <v>8888</v>
      </c>
      <c r="D57" s="6" t="s">
        <v>9298</v>
      </c>
      <c r="E57" s="6" t="s">
        <v>127</v>
      </c>
      <c r="F57" s="6"/>
      <c r="G57" s="6"/>
      <c r="H57" s="6"/>
      <c r="I57" s="6" t="s">
        <v>26</v>
      </c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9298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9329</v>
      </c>
      <c r="L58" s="6" t="s">
        <v>1181</v>
      </c>
      <c r="M58" s="6"/>
    </row>
    <row r="59" spans="2:13">
      <c r="B59" s="6" t="s">
        <v>130</v>
      </c>
      <c r="C59" s="6" t="s">
        <v>8888</v>
      </c>
      <c r="D59" s="6" t="s">
        <v>9298</v>
      </c>
      <c r="E59" s="6" t="s">
        <v>131</v>
      </c>
      <c r="F59" s="6" t="s">
        <v>15</v>
      </c>
      <c r="G59" s="6" t="s">
        <v>15</v>
      </c>
      <c r="H59" s="6" t="s">
        <v>9310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9298</v>
      </c>
      <c r="E60" s="6" t="s">
        <v>133</v>
      </c>
      <c r="F60" s="6" t="s">
        <v>15</v>
      </c>
      <c r="G60" s="6" t="s">
        <v>15</v>
      </c>
      <c r="H60" s="6" t="s">
        <v>9310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9298</v>
      </c>
      <c r="E61" s="6" t="s">
        <v>135</v>
      </c>
      <c r="F61" s="6" t="s">
        <v>15</v>
      </c>
      <c r="G61" s="6" t="s">
        <v>15</v>
      </c>
      <c r="H61" s="6" t="s">
        <v>9310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9298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9330</v>
      </c>
      <c r="L62" s="6" t="s">
        <v>1181</v>
      </c>
      <c r="M62" s="6"/>
    </row>
    <row r="63" spans="2:13">
      <c r="B63" s="6" t="s">
        <v>138</v>
      </c>
      <c r="C63" s="6" t="s">
        <v>8888</v>
      </c>
      <c r="D63" s="6" t="s">
        <v>9298</v>
      </c>
      <c r="E63" s="6" t="s">
        <v>139</v>
      </c>
      <c r="F63" s="6" t="s">
        <v>15</v>
      </c>
      <c r="G63" s="6" t="s">
        <v>15</v>
      </c>
      <c r="H63" s="6" t="s">
        <v>9310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8888</v>
      </c>
      <c r="D64" s="6" t="s">
        <v>9298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9331</v>
      </c>
      <c r="L64" s="6" t="s">
        <v>1181</v>
      </c>
      <c r="M64" s="6"/>
    </row>
    <row r="65" spans="2:13">
      <c r="B65" s="6" t="s">
        <v>142</v>
      </c>
      <c r="C65" s="6" t="s">
        <v>8888</v>
      </c>
      <c r="D65" s="6" t="s">
        <v>9298</v>
      </c>
      <c r="E65" s="6" t="s">
        <v>143</v>
      </c>
      <c r="F65" s="6"/>
      <c r="G65" s="6"/>
      <c r="H65" s="6"/>
      <c r="I65" s="6" t="s">
        <v>23</v>
      </c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9298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9332</v>
      </c>
      <c r="L66" s="6" t="s">
        <v>1181</v>
      </c>
      <c r="M66" s="6"/>
    </row>
    <row r="67" spans="2:13">
      <c r="B67" s="6" t="s">
        <v>146</v>
      </c>
      <c r="C67" s="6" t="s">
        <v>8888</v>
      </c>
      <c r="D67" s="6" t="s">
        <v>9298</v>
      </c>
      <c r="E67" s="6" t="s">
        <v>147</v>
      </c>
      <c r="F67" s="6"/>
      <c r="G67" s="6"/>
      <c r="H67" s="6"/>
      <c r="I67" s="6"/>
      <c r="J67" s="6"/>
      <c r="K67" s="6" t="s">
        <v>9333</v>
      </c>
      <c r="L67" s="6" t="s">
        <v>1181</v>
      </c>
      <c r="M67" s="6" t="s">
        <v>9303</v>
      </c>
    </row>
    <row r="68" spans="2:13">
      <c r="B68" s="6" t="s">
        <v>148</v>
      </c>
      <c r="C68" s="6" t="s">
        <v>8888</v>
      </c>
      <c r="D68" s="6" t="s">
        <v>9298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9334</v>
      </c>
      <c r="L68" s="6" t="s">
        <v>448</v>
      </c>
      <c r="M68" s="6"/>
    </row>
    <row r="69" spans="2:13">
      <c r="B69" s="6" t="s">
        <v>150</v>
      </c>
      <c r="C69" s="6" t="s">
        <v>8888</v>
      </c>
      <c r="D69" s="6" t="s">
        <v>9298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9335</v>
      </c>
      <c r="L69" s="6" t="s">
        <v>1181</v>
      </c>
      <c r="M69" s="6"/>
    </row>
    <row r="70" spans="2:13">
      <c r="B70" s="6" t="s">
        <v>152</v>
      </c>
      <c r="C70" s="6" t="s">
        <v>8888</v>
      </c>
      <c r="D70" s="6" t="s">
        <v>9298</v>
      </c>
      <c r="E70" s="6" t="s">
        <v>153</v>
      </c>
      <c r="F70" s="6"/>
      <c r="G70" s="6"/>
      <c r="H70" s="6"/>
      <c r="I70" s="6" t="s">
        <v>26</v>
      </c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9298</v>
      </c>
      <c r="E71" s="6" t="s">
        <v>155</v>
      </c>
      <c r="F71" s="6"/>
      <c r="G71" s="6"/>
      <c r="H71" s="6"/>
      <c r="I71" s="6" t="s">
        <v>26</v>
      </c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9298</v>
      </c>
      <c r="E72" s="6" t="s">
        <v>157</v>
      </c>
      <c r="F72" s="6"/>
      <c r="G72" s="6"/>
      <c r="H72" s="6"/>
      <c r="I72" s="6" t="s">
        <v>26</v>
      </c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9298</v>
      </c>
      <c r="E73" s="6" t="s">
        <v>159</v>
      </c>
      <c r="F73" s="6"/>
      <c r="G73" s="6"/>
      <c r="H73" s="6"/>
      <c r="I73" s="6" t="s">
        <v>26</v>
      </c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9298</v>
      </c>
      <c r="E74" s="6" t="s">
        <v>161</v>
      </c>
      <c r="F74" s="6"/>
      <c r="G74" s="6"/>
      <c r="H74" s="6"/>
      <c r="I74" s="6" t="s">
        <v>26</v>
      </c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9298</v>
      </c>
      <c r="E75" s="6" t="s">
        <v>163</v>
      </c>
      <c r="F75" s="6"/>
      <c r="G75" s="6"/>
      <c r="H75" s="6"/>
      <c r="I75" s="6" t="s">
        <v>26</v>
      </c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9298</v>
      </c>
      <c r="E76" s="6" t="s">
        <v>165</v>
      </c>
      <c r="F76" s="6"/>
      <c r="G76" s="6"/>
      <c r="H76" s="6"/>
      <c r="I76" s="6" t="s">
        <v>26</v>
      </c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9298</v>
      </c>
      <c r="E77" s="6" t="s">
        <v>167</v>
      </c>
      <c r="F77" s="6"/>
      <c r="G77" s="6"/>
      <c r="H77" s="6"/>
      <c r="I77" s="6" t="s">
        <v>26</v>
      </c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9298</v>
      </c>
      <c r="E78" s="6" t="s">
        <v>169</v>
      </c>
      <c r="F78" s="6"/>
      <c r="G78" s="6"/>
      <c r="H78" s="6"/>
      <c r="I78" s="6" t="s">
        <v>26</v>
      </c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9298</v>
      </c>
      <c r="E79" s="6" t="s">
        <v>171</v>
      </c>
      <c r="F79" s="6"/>
      <c r="G79" s="6"/>
      <c r="H79" s="6"/>
      <c r="I79" s="6" t="s">
        <v>26</v>
      </c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9298</v>
      </c>
      <c r="E80" s="6" t="s">
        <v>173</v>
      </c>
      <c r="F80" s="6"/>
      <c r="G80" s="6"/>
      <c r="H80" s="6"/>
      <c r="I80" s="6" t="s">
        <v>26</v>
      </c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9298</v>
      </c>
      <c r="E81" s="6" t="s">
        <v>175</v>
      </c>
      <c r="F81" s="6"/>
      <c r="G81" s="6"/>
      <c r="H81" s="6"/>
      <c r="I81" s="6" t="s">
        <v>26</v>
      </c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9298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9336</v>
      </c>
      <c r="L82" s="6" t="s">
        <v>9337</v>
      </c>
      <c r="M82" s="6"/>
    </row>
    <row r="83" spans="2:13">
      <c r="B83" s="6" t="s">
        <v>178</v>
      </c>
      <c r="C83" s="6" t="s">
        <v>8888</v>
      </c>
      <c r="D83" s="6" t="s">
        <v>9298</v>
      </c>
      <c r="E83" s="6" t="s">
        <v>179</v>
      </c>
      <c r="F83" s="6" t="s">
        <v>15</v>
      </c>
      <c r="G83" s="6" t="s">
        <v>15</v>
      </c>
      <c r="H83" s="6" t="s">
        <v>9310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 t="s">
        <v>9298</v>
      </c>
      <c r="E84" s="6" t="s">
        <v>181</v>
      </c>
      <c r="F84" s="6"/>
      <c r="G84" s="6"/>
      <c r="H84" s="6"/>
      <c r="I84" s="6" t="s">
        <v>26</v>
      </c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9298</v>
      </c>
      <c r="E85" s="6" t="s">
        <v>183</v>
      </c>
      <c r="F85" s="6"/>
      <c r="G85" s="6"/>
      <c r="H85" s="6"/>
      <c r="I85" s="6" t="s">
        <v>26</v>
      </c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9298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9338</v>
      </c>
      <c r="L86" s="6" t="s">
        <v>1181</v>
      </c>
      <c r="M86" s="6"/>
    </row>
    <row r="87" spans="2:13">
      <c r="B87" s="6" t="s">
        <v>186</v>
      </c>
      <c r="C87" s="6" t="s">
        <v>8888</v>
      </c>
      <c r="D87" s="6" t="s">
        <v>9298</v>
      </c>
      <c r="E87" s="6" t="s">
        <v>187</v>
      </c>
      <c r="F87" s="6"/>
      <c r="G87" s="6"/>
      <c r="H87" s="6" t="s">
        <v>9310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9298</v>
      </c>
      <c r="E88" s="6" t="s">
        <v>189</v>
      </c>
      <c r="F88" s="6"/>
      <c r="G88" s="6"/>
      <c r="H88" s="6"/>
      <c r="I88" s="6"/>
      <c r="J88" s="6"/>
      <c r="K88" s="6" t="s">
        <v>9339</v>
      </c>
      <c r="L88" s="6" t="s">
        <v>1181</v>
      </c>
      <c r="M88" s="6" t="s">
        <v>9303</v>
      </c>
    </row>
    <row r="89" spans="2:13">
      <c r="B89" s="6" t="s">
        <v>190</v>
      </c>
      <c r="C89" s="6" t="s">
        <v>8888</v>
      </c>
      <c r="D89" s="6" t="s">
        <v>9298</v>
      </c>
      <c r="E89" s="6" t="s">
        <v>191</v>
      </c>
      <c r="F89" s="6"/>
      <c r="G89" s="6"/>
      <c r="H89" s="6"/>
      <c r="I89" s="6"/>
      <c r="J89" s="6"/>
      <c r="K89" s="6" t="s">
        <v>9340</v>
      </c>
      <c r="L89" s="6" t="s">
        <v>9341</v>
      </c>
      <c r="M89" s="6" t="s">
        <v>9303</v>
      </c>
    </row>
    <row r="90" spans="2:13">
      <c r="B90" s="6" t="s">
        <v>192</v>
      </c>
      <c r="C90" s="6" t="s">
        <v>8888</v>
      </c>
      <c r="D90" s="6" t="s">
        <v>9298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9342</v>
      </c>
      <c r="L90" s="6" t="s">
        <v>9341</v>
      </c>
      <c r="M90" s="6"/>
    </row>
    <row r="91" spans="2:13">
      <c r="B91" s="6" t="s">
        <v>194</v>
      </c>
      <c r="C91" s="6" t="s">
        <v>8888</v>
      </c>
      <c r="D91" s="6" t="s">
        <v>9298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9343</v>
      </c>
      <c r="L91" s="6" t="s">
        <v>9341</v>
      </c>
      <c r="M91" s="6"/>
    </row>
    <row r="92" spans="2:13">
      <c r="B92" s="6" t="s">
        <v>196</v>
      </c>
      <c r="C92" s="6" t="s">
        <v>8888</v>
      </c>
      <c r="D92" s="6" t="s">
        <v>9298</v>
      </c>
      <c r="E92" s="6" t="s">
        <v>197</v>
      </c>
      <c r="F92" s="6" t="s">
        <v>15</v>
      </c>
      <c r="G92" s="6" t="s">
        <v>15</v>
      </c>
      <c r="H92" s="6" t="s">
        <v>9310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9298</v>
      </c>
      <c r="E93" s="6" t="s">
        <v>199</v>
      </c>
      <c r="F93" s="6"/>
      <c r="G93" s="6"/>
      <c r="H93" s="6"/>
      <c r="I93" s="6"/>
      <c r="J93" s="6"/>
      <c r="K93" s="6" t="s">
        <v>9344</v>
      </c>
      <c r="L93" s="6" t="s">
        <v>448</v>
      </c>
      <c r="M93" s="6" t="s">
        <v>9303</v>
      </c>
    </row>
    <row r="94" spans="2:13">
      <c r="B94" s="6" t="s">
        <v>200</v>
      </c>
      <c r="C94" s="6" t="s">
        <v>8888</v>
      </c>
      <c r="D94" s="6" t="s">
        <v>9298</v>
      </c>
      <c r="E94" s="6" t="s">
        <v>201</v>
      </c>
      <c r="F94" s="6" t="s">
        <v>15</v>
      </c>
      <c r="G94" s="6" t="s">
        <v>15</v>
      </c>
      <c r="H94" s="6" t="s">
        <v>9310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9298</v>
      </c>
      <c r="E95" s="6" t="s">
        <v>203</v>
      </c>
      <c r="F95" s="6" t="s">
        <v>15</v>
      </c>
      <c r="G95" s="6" t="s">
        <v>15</v>
      </c>
      <c r="H95" s="6" t="s">
        <v>9310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9298</v>
      </c>
      <c r="E96" s="6" t="s">
        <v>205</v>
      </c>
      <c r="F96" s="6"/>
      <c r="G96" s="6"/>
      <c r="H96" s="6"/>
      <c r="I96" s="6" t="s">
        <v>26</v>
      </c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9298</v>
      </c>
      <c r="E97" s="6" t="s">
        <v>207</v>
      </c>
      <c r="F97" s="6" t="s">
        <v>264</v>
      </c>
      <c r="G97" s="6" t="s">
        <v>15</v>
      </c>
      <c r="H97" s="6"/>
      <c r="I97" s="6" t="s">
        <v>9325</v>
      </c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9298</v>
      </c>
      <c r="E98" s="6" t="s">
        <v>209</v>
      </c>
      <c r="F98" s="6"/>
      <c r="G98" s="6"/>
      <c r="H98" s="6"/>
      <c r="I98" s="6" t="s">
        <v>23</v>
      </c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9298</v>
      </c>
      <c r="E99" s="6" t="s">
        <v>211</v>
      </c>
      <c r="F99" s="6"/>
      <c r="G99" s="6"/>
      <c r="H99" s="6"/>
      <c r="I99" s="6"/>
      <c r="J99" s="6"/>
      <c r="K99" s="6" t="s">
        <v>9345</v>
      </c>
      <c r="L99" s="6" t="s">
        <v>9346</v>
      </c>
      <c r="M99" s="6" t="s">
        <v>9303</v>
      </c>
    </row>
    <row r="100" spans="2:13">
      <c r="B100" s="6" t="s">
        <v>212</v>
      </c>
      <c r="C100" s="6" t="s">
        <v>8888</v>
      </c>
      <c r="D100" s="6" t="s">
        <v>9298</v>
      </c>
      <c r="E100" s="6" t="s">
        <v>213</v>
      </c>
      <c r="F100" s="6" t="s">
        <v>15</v>
      </c>
      <c r="G100" s="6" t="s">
        <v>15</v>
      </c>
      <c r="H100" s="6" t="s">
        <v>9310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9298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9347</v>
      </c>
      <c r="L101" s="6" t="s">
        <v>1181</v>
      </c>
      <c r="M101" s="6"/>
    </row>
    <row r="102" spans="2:13">
      <c r="B102" s="6" t="s">
        <v>217</v>
      </c>
      <c r="C102" s="6" t="s">
        <v>8888</v>
      </c>
      <c r="D102" s="6" t="s">
        <v>9298</v>
      </c>
      <c r="E102" s="6" t="s">
        <v>218</v>
      </c>
      <c r="F102" s="6" t="s">
        <v>15</v>
      </c>
      <c r="G102" s="6" t="s">
        <v>15</v>
      </c>
      <c r="H102" s="6" t="s">
        <v>9310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9298</v>
      </c>
      <c r="E103" s="6" t="s">
        <v>220</v>
      </c>
      <c r="F103" s="6" t="s">
        <v>264</v>
      </c>
      <c r="G103" s="6" t="s">
        <v>15</v>
      </c>
      <c r="H103" s="6"/>
      <c r="I103" s="6" t="s">
        <v>2853</v>
      </c>
      <c r="J103" s="6"/>
      <c r="K103" s="6"/>
      <c r="L103" s="6"/>
      <c r="M103" s="6"/>
    </row>
    <row r="104" spans="2:13">
      <c r="B104" s="6" t="s">
        <v>221</v>
      </c>
      <c r="C104" s="6" t="s">
        <v>8888</v>
      </c>
      <c r="D104" s="6" t="s">
        <v>9298</v>
      </c>
      <c r="E104" s="6" t="s">
        <v>222</v>
      </c>
      <c r="F104" s="6" t="s">
        <v>264</v>
      </c>
      <c r="G104" s="6" t="s">
        <v>15</v>
      </c>
      <c r="H104" s="6"/>
      <c r="I104" s="6" t="s">
        <v>9325</v>
      </c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9298</v>
      </c>
      <c r="E105" s="6" t="s">
        <v>224</v>
      </c>
      <c r="F105" s="6" t="s">
        <v>15</v>
      </c>
      <c r="G105" s="6" t="s">
        <v>15</v>
      </c>
      <c r="H105" s="6" t="s">
        <v>9310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9298</v>
      </c>
      <c r="E106" s="6" t="s">
        <v>226</v>
      </c>
      <c r="F106" s="6"/>
      <c r="G106" s="6"/>
      <c r="H106" s="6"/>
      <c r="I106" s="6" t="s">
        <v>26</v>
      </c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9298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9348</v>
      </c>
      <c r="L107" s="6" t="s">
        <v>1181</v>
      </c>
      <c r="M107" s="6"/>
    </row>
    <row r="108" spans="2:13">
      <c r="B108" s="6" t="s">
        <v>229</v>
      </c>
      <c r="C108" s="6" t="s">
        <v>8888</v>
      </c>
      <c r="D108" s="6" t="s">
        <v>9298</v>
      </c>
      <c r="E108" s="6" t="s">
        <v>230</v>
      </c>
      <c r="F108" s="6" t="s">
        <v>15</v>
      </c>
      <c r="G108" s="6" t="s">
        <v>15</v>
      </c>
      <c r="H108" s="6" t="s">
        <v>9310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9298</v>
      </c>
      <c r="E109" s="6" t="s">
        <v>232</v>
      </c>
      <c r="F109" s="6"/>
      <c r="G109" s="6"/>
      <c r="H109" s="6" t="s">
        <v>9310</v>
      </c>
      <c r="I109" s="6"/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9298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9349</v>
      </c>
      <c r="L110" s="6" t="s">
        <v>448</v>
      </c>
      <c r="M110" s="6"/>
    </row>
    <row r="111" spans="2:13">
      <c r="B111" s="6" t="s">
        <v>235</v>
      </c>
      <c r="C111" s="6" t="s">
        <v>8888</v>
      </c>
      <c r="D111" s="6" t="s">
        <v>9298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9350</v>
      </c>
      <c r="L111" s="6" t="s">
        <v>448</v>
      </c>
      <c r="M111" s="6"/>
    </row>
    <row r="112" spans="2:13">
      <c r="B112" s="6" t="s">
        <v>237</v>
      </c>
      <c r="C112" s="6" t="s">
        <v>8888</v>
      </c>
      <c r="D112" s="6" t="s">
        <v>9298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9351</v>
      </c>
      <c r="L112" s="6" t="s">
        <v>1181</v>
      </c>
      <c r="M112" s="6"/>
    </row>
    <row r="113" spans="2:13">
      <c r="B113" s="6" t="s">
        <v>239</v>
      </c>
      <c r="C113" s="6" t="s">
        <v>8888</v>
      </c>
      <c r="D113" s="6" t="s">
        <v>9298</v>
      </c>
      <c r="E113" s="6" t="s">
        <v>240</v>
      </c>
      <c r="F113" s="6" t="s">
        <v>15</v>
      </c>
      <c r="G113" s="6" t="s">
        <v>15</v>
      </c>
      <c r="H113" s="6" t="s">
        <v>9310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9298</v>
      </c>
      <c r="E114" s="6" t="s">
        <v>242</v>
      </c>
      <c r="F114" s="6" t="s">
        <v>264</v>
      </c>
      <c r="G114" s="6" t="s">
        <v>15</v>
      </c>
      <c r="H114" s="6"/>
      <c r="I114" s="6" t="s">
        <v>9325</v>
      </c>
      <c r="J114" s="6"/>
      <c r="K114" s="6"/>
      <c r="L114" s="6"/>
      <c r="M114" s="6"/>
    </row>
    <row r="115" spans="2:13">
      <c r="B115" s="6" t="s">
        <v>243</v>
      </c>
      <c r="C115" s="6" t="s">
        <v>8888</v>
      </c>
      <c r="D115" s="6" t="s">
        <v>9298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9352</v>
      </c>
      <c r="L115" s="6" t="s">
        <v>9341</v>
      </c>
      <c r="M115" s="6"/>
    </row>
    <row r="116" spans="2:13">
      <c r="B116" s="6" t="s">
        <v>245</v>
      </c>
      <c r="C116" s="6" t="s">
        <v>8888</v>
      </c>
      <c r="D116" s="6" t="s">
        <v>9298</v>
      </c>
      <c r="E116" s="6" t="s">
        <v>246</v>
      </c>
      <c r="F116" s="6" t="s">
        <v>15</v>
      </c>
      <c r="G116" s="6" t="s">
        <v>15</v>
      </c>
      <c r="H116" s="6" t="s">
        <v>9310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9298</v>
      </c>
      <c r="E117" s="6" t="s">
        <v>248</v>
      </c>
      <c r="F117" s="6" t="s">
        <v>15</v>
      </c>
      <c r="G117" s="6" t="s">
        <v>15</v>
      </c>
      <c r="H117" s="6" t="s">
        <v>9310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9298</v>
      </c>
      <c r="E118" s="6" t="s">
        <v>250</v>
      </c>
      <c r="F118" s="6" t="s">
        <v>15</v>
      </c>
      <c r="G118" s="6" t="s">
        <v>15</v>
      </c>
      <c r="H118" s="6" t="s">
        <v>9310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9298</v>
      </c>
      <c r="E119" s="6" t="s">
        <v>252</v>
      </c>
      <c r="F119" s="6" t="s">
        <v>264</v>
      </c>
      <c r="G119" s="6" t="s">
        <v>15</v>
      </c>
      <c r="H119" s="6"/>
      <c r="I119" s="6" t="s">
        <v>9325</v>
      </c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9298</v>
      </c>
      <c r="E120" s="6" t="s">
        <v>254</v>
      </c>
      <c r="F120" s="6" t="s">
        <v>264</v>
      </c>
      <c r="G120" s="6" t="s">
        <v>15</v>
      </c>
      <c r="H120" s="6"/>
      <c r="I120" s="6" t="s">
        <v>9325</v>
      </c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9298</v>
      </c>
      <c r="E121" s="6" t="s">
        <v>256</v>
      </c>
      <c r="F121" s="6" t="s">
        <v>15</v>
      </c>
      <c r="G121" s="6" t="s">
        <v>15</v>
      </c>
      <c r="H121" s="6" t="s">
        <v>9310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9298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9353</v>
      </c>
      <c r="L122" s="6" t="s">
        <v>9341</v>
      </c>
      <c r="M122" s="6"/>
    </row>
    <row r="123" spans="2:13">
      <c r="B123" s="6" t="s">
        <v>259</v>
      </c>
      <c r="C123" s="6" t="s">
        <v>8888</v>
      </c>
      <c r="D123" s="6" t="s">
        <v>9298</v>
      </c>
      <c r="E123" s="6" t="s">
        <v>260</v>
      </c>
      <c r="F123" s="6"/>
      <c r="G123" s="6"/>
      <c r="H123" s="6"/>
      <c r="I123" s="6" t="s">
        <v>26</v>
      </c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9298</v>
      </c>
      <c r="E124" s="6" t="s">
        <v>262</v>
      </c>
      <c r="F124" s="6"/>
      <c r="G124" s="6"/>
      <c r="H124" s="6"/>
      <c r="I124" s="6" t="s">
        <v>26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80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1.25" customWidth="1"/>
    <col min="9" max="9" width="34.75" customWidth="1"/>
    <col min="10" max="10" width="39.875" customWidth="1"/>
    <col min="11" max="11" width="90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9354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9355</v>
      </c>
      <c r="L3" s="6" t="s">
        <v>730</v>
      </c>
      <c r="M3" s="6" t="s">
        <v>9356</v>
      </c>
    </row>
    <row r="4" spans="2:13">
      <c r="B4" s="6" t="s">
        <v>17</v>
      </c>
      <c r="C4" s="6" t="s">
        <v>8888</v>
      </c>
      <c r="D4" s="6" t="s">
        <v>9354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9357</v>
      </c>
      <c r="L4" s="6" t="s">
        <v>862</v>
      </c>
      <c r="M4" s="6" t="s">
        <v>9358</v>
      </c>
    </row>
    <row r="5" spans="2:13">
      <c r="B5" s="6" t="s">
        <v>19</v>
      </c>
      <c r="C5" s="6" t="s">
        <v>8888</v>
      </c>
      <c r="D5" s="6" t="s">
        <v>9354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9359</v>
      </c>
      <c r="L5" s="6" t="s">
        <v>1524</v>
      </c>
      <c r="M5" s="6" t="s">
        <v>9356</v>
      </c>
    </row>
    <row r="6" spans="2:13">
      <c r="B6" s="6" t="s">
        <v>21</v>
      </c>
      <c r="C6" s="6" t="s">
        <v>8888</v>
      </c>
      <c r="D6" s="6" t="s">
        <v>9354</v>
      </c>
      <c r="E6" s="6" t="s">
        <v>22</v>
      </c>
      <c r="F6" s="6"/>
      <c r="G6" s="6"/>
      <c r="H6" s="6"/>
      <c r="I6" s="6" t="s">
        <v>9360</v>
      </c>
      <c r="J6" s="6"/>
      <c r="K6" s="6"/>
      <c r="L6" s="6"/>
      <c r="M6" s="6"/>
    </row>
    <row r="7" spans="2:13">
      <c r="B7" s="6" t="s">
        <v>24</v>
      </c>
      <c r="C7" s="6" t="s">
        <v>8888</v>
      </c>
      <c r="D7" s="6" t="s">
        <v>9354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9354</v>
      </c>
      <c r="E8" s="6" t="s">
        <v>28</v>
      </c>
      <c r="F8" s="6"/>
      <c r="G8" s="6"/>
      <c r="H8" s="6"/>
      <c r="I8" s="6" t="s">
        <v>9360</v>
      </c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9354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9354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9361</v>
      </c>
      <c r="L10" s="6" t="s">
        <v>402</v>
      </c>
      <c r="M10" s="6" t="s">
        <v>9362</v>
      </c>
    </row>
    <row r="11" spans="2:13">
      <c r="B11" s="6" t="s">
        <v>33</v>
      </c>
      <c r="C11" s="6" t="s">
        <v>8888</v>
      </c>
      <c r="D11" s="6" t="s">
        <v>9354</v>
      </c>
      <c r="E11" s="6" t="s">
        <v>34</v>
      </c>
      <c r="F11" s="6"/>
      <c r="G11" s="6"/>
      <c r="H11" s="6"/>
      <c r="I11" s="6" t="s">
        <v>9360</v>
      </c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9354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9363</v>
      </c>
      <c r="L12" s="6" t="s">
        <v>862</v>
      </c>
      <c r="M12" s="6" t="s">
        <v>9362</v>
      </c>
    </row>
    <row r="13" spans="2:13">
      <c r="B13" s="6" t="s">
        <v>37</v>
      </c>
      <c r="C13" s="6" t="s">
        <v>8888</v>
      </c>
      <c r="D13" s="6" t="s">
        <v>9354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9364</v>
      </c>
      <c r="L13" s="6" t="s">
        <v>1394</v>
      </c>
      <c r="M13" s="6" t="s">
        <v>9358</v>
      </c>
    </row>
    <row r="14" spans="2:13">
      <c r="B14" s="6" t="s">
        <v>39</v>
      </c>
      <c r="C14" s="6" t="s">
        <v>8888</v>
      </c>
      <c r="D14" s="6" t="s">
        <v>9354</v>
      </c>
      <c r="E14" s="6" t="s">
        <v>40</v>
      </c>
      <c r="F14" s="6"/>
      <c r="G14" s="6"/>
      <c r="H14" s="6"/>
      <c r="I14" s="6" t="s">
        <v>9360</v>
      </c>
      <c r="J14" s="6"/>
      <c r="K14" s="6"/>
      <c r="L14" s="6"/>
      <c r="M14" s="6"/>
    </row>
    <row r="15" spans="2:13">
      <c r="B15" s="6" t="s">
        <v>41</v>
      </c>
      <c r="C15" s="6" t="s">
        <v>8888</v>
      </c>
      <c r="D15" s="6" t="s">
        <v>9354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9354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9365</v>
      </c>
      <c r="L16" s="6" t="s">
        <v>513</v>
      </c>
      <c r="M16" s="6" t="s">
        <v>9358</v>
      </c>
    </row>
    <row r="17" spans="2:13">
      <c r="B17" s="6" t="s">
        <v>45</v>
      </c>
      <c r="C17" s="6" t="s">
        <v>8888</v>
      </c>
      <c r="D17" s="6" t="s">
        <v>9354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9366</v>
      </c>
      <c r="L17" s="6" t="s">
        <v>319</v>
      </c>
      <c r="M17" s="6" t="s">
        <v>9362</v>
      </c>
    </row>
    <row r="18" spans="2:13">
      <c r="B18" s="6" t="s">
        <v>47</v>
      </c>
      <c r="C18" s="6" t="s">
        <v>8888</v>
      </c>
      <c r="D18" s="6" t="s">
        <v>9354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9367</v>
      </c>
      <c r="L18" s="6" t="s">
        <v>9368</v>
      </c>
      <c r="M18" s="6" t="s">
        <v>9356</v>
      </c>
    </row>
    <row r="19" spans="2:13">
      <c r="B19" s="6" t="s">
        <v>50</v>
      </c>
      <c r="C19" s="6" t="s">
        <v>8888</v>
      </c>
      <c r="D19" s="6" t="s">
        <v>9354</v>
      </c>
      <c r="E19" s="6" t="s">
        <v>51</v>
      </c>
      <c r="F19" s="6" t="s">
        <v>15</v>
      </c>
      <c r="G19" s="6" t="s">
        <v>15</v>
      </c>
      <c r="H19" s="6" t="s">
        <v>1785</v>
      </c>
      <c r="I19" s="6" t="s">
        <v>1785</v>
      </c>
      <c r="J19" s="6"/>
      <c r="K19" s="6"/>
      <c r="L19" s="6"/>
      <c r="M19" s="6"/>
    </row>
    <row r="20" spans="2:13">
      <c r="B20" s="6" t="s">
        <v>52</v>
      </c>
      <c r="C20" s="6" t="s">
        <v>8888</v>
      </c>
      <c r="D20" s="6" t="s">
        <v>9354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9354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9354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9354</v>
      </c>
      <c r="E23" s="6" t="s">
        <v>59</v>
      </c>
      <c r="F23" s="6"/>
      <c r="G23" s="6"/>
      <c r="H23" s="6"/>
      <c r="I23" s="6" t="s">
        <v>9360</v>
      </c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 t="s">
        <v>9354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9369</v>
      </c>
      <c r="L24" s="6" t="s">
        <v>1638</v>
      </c>
      <c r="M24" s="6" t="s">
        <v>9362</v>
      </c>
    </row>
    <row r="25" spans="2:13">
      <c r="B25" s="6" t="s">
        <v>62</v>
      </c>
      <c r="C25" s="6" t="s">
        <v>8888</v>
      </c>
      <c r="D25" s="6" t="s">
        <v>9354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9370</v>
      </c>
      <c r="L25" s="6" t="s">
        <v>677</v>
      </c>
      <c r="M25" s="6" t="s">
        <v>9358</v>
      </c>
    </row>
    <row r="26" spans="2:13">
      <c r="B26" s="6" t="s">
        <v>64</v>
      </c>
      <c r="C26" s="6" t="s">
        <v>8888</v>
      </c>
      <c r="D26" s="6" t="s">
        <v>9354</v>
      </c>
      <c r="E26" s="6" t="s">
        <v>65</v>
      </c>
      <c r="F26" s="6"/>
      <c r="G26" s="6"/>
      <c r="H26" s="6"/>
      <c r="I26" s="6" t="s">
        <v>9360</v>
      </c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 t="s">
        <v>9354</v>
      </c>
      <c r="E27" s="6" t="s">
        <v>67</v>
      </c>
      <c r="F27" s="6"/>
      <c r="G27" s="6"/>
      <c r="H27" s="6"/>
      <c r="I27" s="6" t="s">
        <v>9360</v>
      </c>
      <c r="J27" s="6"/>
      <c r="K27" s="6"/>
      <c r="L27" s="6"/>
      <c r="M27" s="6"/>
    </row>
    <row r="28" spans="2:13">
      <c r="B28" s="6" t="s">
        <v>68</v>
      </c>
      <c r="C28" s="6" t="s">
        <v>8888</v>
      </c>
      <c r="D28" s="6" t="s">
        <v>9354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9354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9354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9354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9354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9354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9354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9354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9354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9354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9354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9354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9354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9354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9354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9354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9354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9354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9354</v>
      </c>
      <c r="E46" s="6" t="s">
        <v>105</v>
      </c>
      <c r="F46" s="6"/>
      <c r="G46" s="6"/>
      <c r="H46" s="6" t="s">
        <v>1785</v>
      </c>
      <c r="I46" s="6" t="s">
        <v>1785</v>
      </c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9354</v>
      </c>
      <c r="E47" s="6" t="s">
        <v>107</v>
      </c>
      <c r="F47" s="6" t="s">
        <v>15</v>
      </c>
      <c r="G47" s="6" t="s">
        <v>15</v>
      </c>
      <c r="H47" s="6" t="s">
        <v>1785</v>
      </c>
      <c r="I47" s="6" t="s">
        <v>1785</v>
      </c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 t="s">
        <v>9354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9371</v>
      </c>
      <c r="L48" s="6" t="s">
        <v>328</v>
      </c>
      <c r="M48" s="6" t="s">
        <v>9358</v>
      </c>
    </row>
    <row r="49" spans="2:13">
      <c r="B49" s="6" t="s">
        <v>110</v>
      </c>
      <c r="C49" s="6" t="s">
        <v>8888</v>
      </c>
      <c r="D49" s="6" t="s">
        <v>9354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9372</v>
      </c>
      <c r="L49" s="6" t="s">
        <v>513</v>
      </c>
      <c r="M49" s="6" t="s">
        <v>9358</v>
      </c>
    </row>
    <row r="50" spans="2:13">
      <c r="B50" s="6" t="s">
        <v>112</v>
      </c>
      <c r="C50" s="6" t="s">
        <v>8888</v>
      </c>
      <c r="D50" s="6" t="s">
        <v>9354</v>
      </c>
      <c r="E50" s="6" t="s">
        <v>113</v>
      </c>
      <c r="F50" s="6" t="s">
        <v>15</v>
      </c>
      <c r="G50" s="6" t="s">
        <v>15</v>
      </c>
      <c r="H50" s="6" t="s">
        <v>1785</v>
      </c>
      <c r="I50" s="6" t="s">
        <v>1785</v>
      </c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 t="s">
        <v>9354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9373</v>
      </c>
      <c r="L51" s="6" t="s">
        <v>677</v>
      </c>
      <c r="M51" s="6" t="s">
        <v>9358</v>
      </c>
    </row>
    <row r="52" spans="2:13">
      <c r="B52" s="6" t="s">
        <v>116</v>
      </c>
      <c r="C52" s="6" t="s">
        <v>8888</v>
      </c>
      <c r="D52" s="6" t="s">
        <v>9354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9354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9374</v>
      </c>
      <c r="L53" s="6" t="s">
        <v>1638</v>
      </c>
      <c r="M53" s="6" t="s">
        <v>9358</v>
      </c>
    </row>
    <row r="54" spans="2:13">
      <c r="B54" s="6" t="s">
        <v>120</v>
      </c>
      <c r="C54" s="6" t="s">
        <v>8888</v>
      </c>
      <c r="D54" s="6" t="s">
        <v>9354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9375</v>
      </c>
      <c r="L54" s="6" t="s">
        <v>862</v>
      </c>
      <c r="M54" s="6" t="s">
        <v>9358</v>
      </c>
    </row>
    <row r="55" spans="2:13">
      <c r="B55" s="6" t="s">
        <v>122</v>
      </c>
      <c r="C55" s="6" t="s">
        <v>8888</v>
      </c>
      <c r="D55" s="6" t="s">
        <v>9354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9354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9376</v>
      </c>
      <c r="L56" s="6" t="s">
        <v>319</v>
      </c>
      <c r="M56" s="6" t="s">
        <v>9358</v>
      </c>
    </row>
    <row r="57" spans="2:13">
      <c r="B57" s="6" t="s">
        <v>126</v>
      </c>
      <c r="C57" s="6" t="s">
        <v>8888</v>
      </c>
      <c r="D57" s="6" t="s">
        <v>9354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9354</v>
      </c>
      <c r="E58" s="6" t="s">
        <v>129</v>
      </c>
      <c r="F58" s="6" t="s">
        <v>15</v>
      </c>
      <c r="G58" s="6" t="s">
        <v>15</v>
      </c>
      <c r="H58" s="6" t="s">
        <v>1785</v>
      </c>
      <c r="I58" s="6" t="s">
        <v>1785</v>
      </c>
      <c r="J58" s="6"/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9354</v>
      </c>
      <c r="E59" s="6" t="s">
        <v>131</v>
      </c>
      <c r="F59" s="6" t="s">
        <v>15</v>
      </c>
      <c r="G59" s="6" t="s">
        <v>15</v>
      </c>
      <c r="H59" s="6" t="s">
        <v>1785</v>
      </c>
      <c r="I59" s="6" t="s">
        <v>1785</v>
      </c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9354</v>
      </c>
      <c r="E60" s="6" t="s">
        <v>133</v>
      </c>
      <c r="F60" s="6" t="s">
        <v>15</v>
      </c>
      <c r="G60" s="6" t="s">
        <v>15</v>
      </c>
      <c r="H60" s="6" t="s">
        <v>1785</v>
      </c>
      <c r="I60" s="6" t="s">
        <v>1785</v>
      </c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9354</v>
      </c>
      <c r="E61" s="6" t="s">
        <v>135</v>
      </c>
      <c r="F61" s="6" t="s">
        <v>15</v>
      </c>
      <c r="G61" s="6" t="s">
        <v>15</v>
      </c>
      <c r="H61" s="6" t="s">
        <v>9377</v>
      </c>
      <c r="I61" s="6" t="s">
        <v>9377</v>
      </c>
      <c r="J61" s="6" t="s">
        <v>9378</v>
      </c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9354</v>
      </c>
      <c r="E62" s="6" t="s">
        <v>137</v>
      </c>
      <c r="F62" s="6" t="s">
        <v>15</v>
      </c>
      <c r="G62" s="6" t="s">
        <v>15</v>
      </c>
      <c r="H62" s="6" t="s">
        <v>1785</v>
      </c>
      <c r="I62" s="6" t="s">
        <v>1785</v>
      </c>
      <c r="J62" s="6"/>
      <c r="K62" s="6"/>
      <c r="L62" s="6"/>
      <c r="M62" s="6"/>
    </row>
    <row r="63" spans="2:13">
      <c r="B63" s="6" t="s">
        <v>138</v>
      </c>
      <c r="C63" s="6" t="s">
        <v>8888</v>
      </c>
      <c r="D63" s="6" t="s">
        <v>9354</v>
      </c>
      <c r="E63" s="6" t="s">
        <v>139</v>
      </c>
      <c r="F63" s="6" t="s">
        <v>15</v>
      </c>
      <c r="G63" s="6" t="s">
        <v>15</v>
      </c>
      <c r="H63" s="6" t="s">
        <v>9377</v>
      </c>
      <c r="I63" s="6" t="s">
        <v>9377</v>
      </c>
      <c r="J63" s="6" t="s">
        <v>9378</v>
      </c>
      <c r="K63" s="6"/>
      <c r="L63" s="6"/>
      <c r="M63" s="6"/>
    </row>
    <row r="64" spans="2:13">
      <c r="B64" s="6" t="s">
        <v>140</v>
      </c>
      <c r="C64" s="6" t="s">
        <v>8888</v>
      </c>
      <c r="D64" s="6" t="s">
        <v>9354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9379</v>
      </c>
      <c r="L64" s="6" t="s">
        <v>677</v>
      </c>
      <c r="M64" s="6" t="s">
        <v>9358</v>
      </c>
    </row>
    <row r="65" spans="2:13">
      <c r="B65" s="6" t="s">
        <v>142</v>
      </c>
      <c r="C65" s="6" t="s">
        <v>8888</v>
      </c>
      <c r="D65" s="6" t="s">
        <v>9354</v>
      </c>
      <c r="E65" s="6" t="s">
        <v>143</v>
      </c>
      <c r="F65" s="6"/>
      <c r="G65" s="6"/>
      <c r="H65" s="6"/>
      <c r="I65" s="6" t="s">
        <v>9360</v>
      </c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9354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9380</v>
      </c>
      <c r="L66" s="6" t="s">
        <v>319</v>
      </c>
      <c r="M66" s="6" t="s">
        <v>9358</v>
      </c>
    </row>
    <row r="67" spans="2:13">
      <c r="B67" s="6" t="s">
        <v>146</v>
      </c>
      <c r="C67" s="6" t="s">
        <v>8888</v>
      </c>
      <c r="D67" s="6" t="s">
        <v>9354</v>
      </c>
      <c r="E67" s="6" t="s">
        <v>147</v>
      </c>
      <c r="F67" s="6"/>
      <c r="G67" s="6"/>
      <c r="H67" s="6" t="s">
        <v>1785</v>
      </c>
      <c r="I67" s="6" t="s">
        <v>1785</v>
      </c>
      <c r="J67" s="6"/>
      <c r="K67" s="6"/>
      <c r="L67" s="6"/>
      <c r="M67" s="6"/>
    </row>
    <row r="68" spans="2:13">
      <c r="B68" s="6" t="s">
        <v>148</v>
      </c>
      <c r="C68" s="6" t="s">
        <v>8888</v>
      </c>
      <c r="D68" s="6" t="s">
        <v>9354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9381</v>
      </c>
      <c r="L68" s="6" t="s">
        <v>328</v>
      </c>
      <c r="M68" s="6" t="s">
        <v>9358</v>
      </c>
    </row>
    <row r="69" spans="2:13">
      <c r="B69" s="6" t="s">
        <v>150</v>
      </c>
      <c r="C69" s="6" t="s">
        <v>8888</v>
      </c>
      <c r="D69" s="6" t="s">
        <v>9354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9382</v>
      </c>
      <c r="L69" s="6" t="s">
        <v>1394</v>
      </c>
      <c r="M69" s="6" t="s">
        <v>9358</v>
      </c>
    </row>
    <row r="70" spans="2:13">
      <c r="B70" s="6" t="s">
        <v>152</v>
      </c>
      <c r="C70" s="6" t="s">
        <v>8888</v>
      </c>
      <c r="D70" s="6" t="s">
        <v>9354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9354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9354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9354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9354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9354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9354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9354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9354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9354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9354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9354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9354</v>
      </c>
      <c r="E82" s="6" t="s">
        <v>177</v>
      </c>
      <c r="F82" s="6" t="s">
        <v>15</v>
      </c>
      <c r="G82" s="6" t="s">
        <v>15</v>
      </c>
      <c r="H82" s="6" t="s">
        <v>1785</v>
      </c>
      <c r="I82" s="6" t="s">
        <v>1785</v>
      </c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9354</v>
      </c>
      <c r="E83" s="6" t="s">
        <v>179</v>
      </c>
      <c r="F83" s="6" t="s">
        <v>15</v>
      </c>
      <c r="G83" s="6" t="s">
        <v>15</v>
      </c>
      <c r="H83" s="6" t="s">
        <v>1785</v>
      </c>
      <c r="I83" s="6" t="s">
        <v>1785</v>
      </c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 t="s">
        <v>9354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9354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9354</v>
      </c>
      <c r="E86" s="6" t="s">
        <v>185</v>
      </c>
      <c r="F86" s="6" t="s">
        <v>15</v>
      </c>
      <c r="G86" s="6" t="s">
        <v>15</v>
      </c>
      <c r="H86" s="6" t="s">
        <v>1785</v>
      </c>
      <c r="I86" s="6" t="s">
        <v>1785</v>
      </c>
      <c r="J86" s="6"/>
      <c r="K86" s="6"/>
      <c r="L86" s="6"/>
      <c r="M86" s="6"/>
    </row>
    <row r="87" spans="2:13">
      <c r="B87" s="6" t="s">
        <v>186</v>
      </c>
      <c r="C87" s="6" t="s">
        <v>8888</v>
      </c>
      <c r="D87" s="6" t="s">
        <v>9354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9354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9354</v>
      </c>
      <c r="E89" s="6" t="s">
        <v>191</v>
      </c>
      <c r="F89" s="6"/>
      <c r="G89" s="6"/>
      <c r="H89" s="6"/>
      <c r="I89" s="6" t="s">
        <v>9360</v>
      </c>
      <c r="J89" s="6"/>
      <c r="K89" s="6"/>
      <c r="L89" s="6"/>
      <c r="M89" s="6"/>
    </row>
    <row r="90" spans="2:13">
      <c r="B90" s="6" t="s">
        <v>192</v>
      </c>
      <c r="C90" s="6" t="s">
        <v>8888</v>
      </c>
      <c r="D90" s="6" t="s">
        <v>9354</v>
      </c>
      <c r="E90" s="6" t="s">
        <v>193</v>
      </c>
      <c r="F90" s="6" t="s">
        <v>15</v>
      </c>
      <c r="G90" s="6" t="s">
        <v>15</v>
      </c>
      <c r="H90" s="6" t="s">
        <v>9383</v>
      </c>
      <c r="I90" s="6" t="s">
        <v>9383</v>
      </c>
      <c r="J90" s="6"/>
      <c r="K90" s="6"/>
      <c r="L90" s="6"/>
      <c r="M90" s="6"/>
    </row>
    <row r="91" spans="2:13">
      <c r="B91" s="6" t="s">
        <v>194</v>
      </c>
      <c r="C91" s="6" t="s">
        <v>8888</v>
      </c>
      <c r="D91" s="6" t="s">
        <v>9354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9384</v>
      </c>
      <c r="L91" s="6" t="s">
        <v>467</v>
      </c>
      <c r="M91" s="6" t="s">
        <v>9358</v>
      </c>
    </row>
    <row r="92" spans="2:13">
      <c r="B92" s="6" t="s">
        <v>196</v>
      </c>
      <c r="C92" s="6" t="s">
        <v>8888</v>
      </c>
      <c r="D92" s="6" t="s">
        <v>9354</v>
      </c>
      <c r="E92" s="6" t="s">
        <v>197</v>
      </c>
      <c r="F92" s="6" t="s">
        <v>15</v>
      </c>
      <c r="G92" s="6" t="s">
        <v>15</v>
      </c>
      <c r="H92" s="6" t="s">
        <v>1785</v>
      </c>
      <c r="I92" s="6" t="s">
        <v>1785</v>
      </c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9354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9354</v>
      </c>
      <c r="E94" s="6" t="s">
        <v>201</v>
      </c>
      <c r="F94" s="6" t="s">
        <v>15</v>
      </c>
      <c r="G94" s="6" t="s">
        <v>15</v>
      </c>
      <c r="H94" s="6" t="s">
        <v>1785</v>
      </c>
      <c r="I94" s="6" t="s">
        <v>1785</v>
      </c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9354</v>
      </c>
      <c r="E95" s="6" t="s">
        <v>203</v>
      </c>
      <c r="F95" s="6" t="s">
        <v>15</v>
      </c>
      <c r="G95" s="6" t="s">
        <v>15</v>
      </c>
      <c r="H95" s="6" t="s">
        <v>1785</v>
      </c>
      <c r="I95" s="6" t="s">
        <v>1785</v>
      </c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9354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9354</v>
      </c>
      <c r="E97" s="6" t="s">
        <v>207</v>
      </c>
      <c r="F97" s="6" t="s">
        <v>15</v>
      </c>
      <c r="G97" s="6" t="s">
        <v>15</v>
      </c>
      <c r="H97" s="6" t="s">
        <v>1785</v>
      </c>
      <c r="I97" s="6" t="s">
        <v>1785</v>
      </c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9354</v>
      </c>
      <c r="E98" s="6" t="s">
        <v>209</v>
      </c>
      <c r="F98" s="6"/>
      <c r="G98" s="6"/>
      <c r="H98" s="6" t="s">
        <v>9385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9354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9354</v>
      </c>
      <c r="E100" s="6" t="s">
        <v>213</v>
      </c>
      <c r="F100" s="6" t="s">
        <v>15</v>
      </c>
      <c r="G100" s="6" t="s">
        <v>15</v>
      </c>
      <c r="H100" s="6" t="s">
        <v>1785</v>
      </c>
      <c r="I100" s="6" t="s">
        <v>1785</v>
      </c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9354</v>
      </c>
      <c r="E101" s="6" t="s">
        <v>215</v>
      </c>
      <c r="F101" s="6" t="s">
        <v>15</v>
      </c>
      <c r="G101" s="6" t="s">
        <v>15</v>
      </c>
      <c r="H101" s="6" t="s">
        <v>1785</v>
      </c>
      <c r="I101" s="6" t="s">
        <v>1785</v>
      </c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9354</v>
      </c>
      <c r="E102" s="6" t="s">
        <v>218</v>
      </c>
      <c r="F102" s="6" t="s">
        <v>15</v>
      </c>
      <c r="G102" s="6" t="s">
        <v>15</v>
      </c>
      <c r="H102" s="6" t="s">
        <v>1785</v>
      </c>
      <c r="I102" s="6" t="s">
        <v>1785</v>
      </c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9354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9386</v>
      </c>
      <c r="L103" s="6" t="s">
        <v>361</v>
      </c>
      <c r="M103" s="6" t="s">
        <v>9356</v>
      </c>
    </row>
    <row r="104" spans="2:13">
      <c r="B104" s="6" t="s">
        <v>221</v>
      </c>
      <c r="C104" s="6" t="s">
        <v>8888</v>
      </c>
      <c r="D104" s="6" t="s">
        <v>9354</v>
      </c>
      <c r="E104" s="6" t="s">
        <v>222</v>
      </c>
      <c r="F104" s="6" t="s">
        <v>15</v>
      </c>
      <c r="G104" s="6" t="s">
        <v>15</v>
      </c>
      <c r="H104" s="6" t="s">
        <v>1785</v>
      </c>
      <c r="I104" s="6" t="s">
        <v>1785</v>
      </c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9354</v>
      </c>
      <c r="E105" s="6" t="s">
        <v>224</v>
      </c>
      <c r="F105" s="6" t="s">
        <v>15</v>
      </c>
      <c r="G105" s="6" t="s">
        <v>15</v>
      </c>
      <c r="H105" s="6" t="s">
        <v>1785</v>
      </c>
      <c r="I105" s="6" t="s">
        <v>1785</v>
      </c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9354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9354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9387</v>
      </c>
      <c r="L107" s="6" t="s">
        <v>1517</v>
      </c>
      <c r="M107" s="6" t="s">
        <v>9356</v>
      </c>
    </row>
    <row r="108" spans="2:13">
      <c r="B108" s="6" t="s">
        <v>229</v>
      </c>
      <c r="C108" s="6" t="s">
        <v>8888</v>
      </c>
      <c r="D108" s="6" t="s">
        <v>9354</v>
      </c>
      <c r="E108" s="6" t="s">
        <v>230</v>
      </c>
      <c r="F108" s="6" t="s">
        <v>15</v>
      </c>
      <c r="G108" s="6" t="s">
        <v>15</v>
      </c>
      <c r="H108" s="6" t="s">
        <v>1785</v>
      </c>
      <c r="I108" s="6" t="s">
        <v>1785</v>
      </c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9354</v>
      </c>
      <c r="E109" s="6" t="s">
        <v>232</v>
      </c>
      <c r="F109" s="6"/>
      <c r="G109" s="6"/>
      <c r="H109" s="6"/>
      <c r="I109" s="6" t="s">
        <v>9360</v>
      </c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9354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9388</v>
      </c>
      <c r="L110" s="6" t="s">
        <v>361</v>
      </c>
      <c r="M110" s="6" t="s">
        <v>9358</v>
      </c>
    </row>
    <row r="111" spans="2:13">
      <c r="B111" s="6" t="s">
        <v>235</v>
      </c>
      <c r="C111" s="6" t="s">
        <v>8888</v>
      </c>
      <c r="D111" s="6" t="s">
        <v>9354</v>
      </c>
      <c r="E111" s="6" t="s">
        <v>236</v>
      </c>
      <c r="F111" s="6" t="s">
        <v>15</v>
      </c>
      <c r="G111" s="6" t="s">
        <v>15</v>
      </c>
      <c r="H111" s="6" t="s">
        <v>1785</v>
      </c>
      <c r="I111" s="6" t="s">
        <v>1785</v>
      </c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9354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9389</v>
      </c>
      <c r="L112" s="6" t="s">
        <v>862</v>
      </c>
      <c r="M112" s="6" t="s">
        <v>9356</v>
      </c>
    </row>
    <row r="113" spans="2:13">
      <c r="B113" s="6" t="s">
        <v>239</v>
      </c>
      <c r="C113" s="6" t="s">
        <v>8888</v>
      </c>
      <c r="D113" s="6" t="s">
        <v>9354</v>
      </c>
      <c r="E113" s="6" t="s">
        <v>240</v>
      </c>
      <c r="F113" s="6" t="s">
        <v>15</v>
      </c>
      <c r="G113" s="6" t="s">
        <v>15</v>
      </c>
      <c r="H113" s="6" t="s">
        <v>1785</v>
      </c>
      <c r="I113" s="6" t="s">
        <v>1785</v>
      </c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9354</v>
      </c>
      <c r="E114" s="6" t="s">
        <v>242</v>
      </c>
      <c r="F114" s="6" t="s">
        <v>15</v>
      </c>
      <c r="G114" s="6" t="s">
        <v>15</v>
      </c>
      <c r="H114" s="6" t="s">
        <v>1785</v>
      </c>
      <c r="I114" s="6" t="s">
        <v>1785</v>
      </c>
      <c r="J114" s="6"/>
      <c r="K114" s="6"/>
      <c r="L114" s="6"/>
      <c r="M114" s="6"/>
    </row>
    <row r="115" spans="2:13">
      <c r="B115" s="6" t="s">
        <v>243</v>
      </c>
      <c r="C115" s="6" t="s">
        <v>8888</v>
      </c>
      <c r="D115" s="6" t="s">
        <v>9354</v>
      </c>
      <c r="E115" s="6" t="s">
        <v>244</v>
      </c>
      <c r="F115" s="6" t="s">
        <v>15</v>
      </c>
      <c r="G115" s="6" t="s">
        <v>15</v>
      </c>
      <c r="H115" s="6" t="s">
        <v>1785</v>
      </c>
      <c r="I115" s="6" t="s">
        <v>1785</v>
      </c>
      <c r="J115" s="6"/>
      <c r="K115" s="6"/>
      <c r="L115" s="6"/>
      <c r="M115" s="6"/>
    </row>
    <row r="116" spans="2:13">
      <c r="B116" s="6" t="s">
        <v>245</v>
      </c>
      <c r="C116" s="6" t="s">
        <v>8888</v>
      </c>
      <c r="D116" s="6" t="s">
        <v>9354</v>
      </c>
      <c r="E116" s="6" t="s">
        <v>246</v>
      </c>
      <c r="F116" s="6" t="s">
        <v>15</v>
      </c>
      <c r="G116" s="6" t="s">
        <v>15</v>
      </c>
      <c r="H116" s="6" t="s">
        <v>1785</v>
      </c>
      <c r="I116" s="6" t="s">
        <v>1785</v>
      </c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9354</v>
      </c>
      <c r="E117" s="6" t="s">
        <v>248</v>
      </c>
      <c r="F117" s="6" t="s">
        <v>15</v>
      </c>
      <c r="G117" s="6" t="s">
        <v>15</v>
      </c>
      <c r="H117" s="6" t="s">
        <v>1785</v>
      </c>
      <c r="I117" s="6" t="s">
        <v>1785</v>
      </c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9354</v>
      </c>
      <c r="E118" s="6" t="s">
        <v>250</v>
      </c>
      <c r="F118" s="6" t="s">
        <v>15</v>
      </c>
      <c r="G118" s="6" t="s">
        <v>15</v>
      </c>
      <c r="H118" s="6" t="s">
        <v>1785</v>
      </c>
      <c r="I118" s="6" t="s">
        <v>1785</v>
      </c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9354</v>
      </c>
      <c r="E119" s="6" t="s">
        <v>252</v>
      </c>
      <c r="F119" s="6" t="s">
        <v>15</v>
      </c>
      <c r="G119" s="6" t="s">
        <v>15</v>
      </c>
      <c r="H119" s="6" t="s">
        <v>1785</v>
      </c>
      <c r="I119" s="6" t="s">
        <v>1785</v>
      </c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9354</v>
      </c>
      <c r="E120" s="6" t="s">
        <v>254</v>
      </c>
      <c r="F120" s="6" t="s">
        <v>15</v>
      </c>
      <c r="G120" s="6" t="s">
        <v>15</v>
      </c>
      <c r="H120" s="6" t="s">
        <v>1785</v>
      </c>
      <c r="I120" s="6" t="s">
        <v>1785</v>
      </c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9354</v>
      </c>
      <c r="E121" s="6" t="s">
        <v>256</v>
      </c>
      <c r="F121" s="6" t="s">
        <v>15</v>
      </c>
      <c r="G121" s="6" t="s">
        <v>15</v>
      </c>
      <c r="H121" s="6" t="s">
        <v>1785</v>
      </c>
      <c r="I121" s="6" t="s">
        <v>1785</v>
      </c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9354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9390</v>
      </c>
      <c r="L122" s="6" t="s">
        <v>361</v>
      </c>
      <c r="M122" s="6" t="s">
        <v>9356</v>
      </c>
    </row>
    <row r="123" spans="2:13">
      <c r="B123" s="6" t="s">
        <v>259</v>
      </c>
      <c r="C123" s="6" t="s">
        <v>8888</v>
      </c>
      <c r="D123" s="6" t="s">
        <v>9354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9354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1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39.875" customWidth="1"/>
    <col min="11" max="11" width="84" customWidth="1"/>
    <col min="12" max="12" width="33" customWidth="1"/>
    <col min="13" max="13" width="46.6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9391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9392</v>
      </c>
      <c r="L3" s="6" t="s">
        <v>319</v>
      </c>
      <c r="M3" s="6"/>
    </row>
    <row r="4" spans="2:13">
      <c r="B4" s="6" t="s">
        <v>17</v>
      </c>
      <c r="C4" s="6" t="s">
        <v>8888</v>
      </c>
      <c r="D4" s="6" t="s">
        <v>9391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9393</v>
      </c>
      <c r="L4" s="6" t="s">
        <v>6211</v>
      </c>
      <c r="M4" s="6"/>
    </row>
    <row r="5" spans="2:13">
      <c r="B5" s="6" t="s">
        <v>19</v>
      </c>
      <c r="C5" s="6" t="s">
        <v>8888</v>
      </c>
      <c r="D5" s="6" t="s">
        <v>9391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9394</v>
      </c>
      <c r="L5" s="6" t="s">
        <v>319</v>
      </c>
      <c r="M5" s="6"/>
    </row>
    <row r="6" spans="2:13">
      <c r="B6" s="6" t="s">
        <v>21</v>
      </c>
      <c r="C6" s="6" t="s">
        <v>8888</v>
      </c>
      <c r="D6" s="6" t="s">
        <v>9391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2849</v>
      </c>
    </row>
    <row r="7" spans="2:13">
      <c r="B7" s="6" t="s">
        <v>24</v>
      </c>
      <c r="C7" s="6" t="s">
        <v>8888</v>
      </c>
      <c r="D7" s="6" t="s">
        <v>9391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9391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2849</v>
      </c>
    </row>
    <row r="9" spans="2:13">
      <c r="B9" s="6" t="s">
        <v>29</v>
      </c>
      <c r="C9" s="6" t="s">
        <v>8888</v>
      </c>
      <c r="D9" s="6" t="s">
        <v>9391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9391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9395</v>
      </c>
      <c r="L10" s="6" t="s">
        <v>990</v>
      </c>
      <c r="M10" s="6"/>
    </row>
    <row r="11" spans="2:13">
      <c r="B11" s="6" t="s">
        <v>33</v>
      </c>
      <c r="C11" s="6" t="s">
        <v>8888</v>
      </c>
      <c r="D11" s="6" t="s">
        <v>9391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2849</v>
      </c>
    </row>
    <row r="12" spans="2:13">
      <c r="B12" s="6" t="s">
        <v>35</v>
      </c>
      <c r="C12" s="6" t="s">
        <v>8888</v>
      </c>
      <c r="D12" s="6" t="s">
        <v>9391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9396</v>
      </c>
      <c r="L12" s="6" t="s">
        <v>990</v>
      </c>
      <c r="M12" s="6"/>
    </row>
    <row r="13" spans="2:13">
      <c r="B13" s="6" t="s">
        <v>37</v>
      </c>
      <c r="C13" s="6" t="s">
        <v>8888</v>
      </c>
      <c r="D13" s="6" t="s">
        <v>9391</v>
      </c>
      <c r="E13" s="6" t="s">
        <v>38</v>
      </c>
      <c r="F13" s="6" t="s">
        <v>15</v>
      </c>
      <c r="G13" s="6" t="s">
        <v>15</v>
      </c>
      <c r="H13" s="6" t="s">
        <v>9397</v>
      </c>
      <c r="I13" s="6" t="s">
        <v>9397</v>
      </c>
      <c r="J13" s="6"/>
      <c r="K13" s="6"/>
      <c r="L13" s="6"/>
      <c r="M13" s="6"/>
    </row>
    <row r="14" spans="2:13">
      <c r="B14" s="6" t="s">
        <v>39</v>
      </c>
      <c r="C14" s="6" t="s">
        <v>8888</v>
      </c>
      <c r="D14" s="6" t="s">
        <v>9391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2849</v>
      </c>
    </row>
    <row r="15" spans="2:13">
      <c r="B15" s="6" t="s">
        <v>41</v>
      </c>
      <c r="C15" s="6" t="s">
        <v>8888</v>
      </c>
      <c r="D15" s="6" t="s">
        <v>9391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9391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9398</v>
      </c>
      <c r="L16" s="6" t="s">
        <v>990</v>
      </c>
      <c r="M16" s="6"/>
    </row>
    <row r="17" spans="2:13">
      <c r="B17" s="6" t="s">
        <v>45</v>
      </c>
      <c r="C17" s="6" t="s">
        <v>8888</v>
      </c>
      <c r="D17" s="6" t="s">
        <v>9391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9399</v>
      </c>
      <c r="L17" s="6" t="s">
        <v>990</v>
      </c>
      <c r="M17" s="6"/>
    </row>
    <row r="18" spans="2:13">
      <c r="B18" s="6" t="s">
        <v>47</v>
      </c>
      <c r="C18" s="6" t="s">
        <v>8888</v>
      </c>
      <c r="D18" s="6" t="s">
        <v>9391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9400</v>
      </c>
      <c r="L18" s="6" t="s">
        <v>400</v>
      </c>
      <c r="M18" s="6"/>
    </row>
    <row r="19" spans="2:13">
      <c r="B19" s="6" t="s">
        <v>50</v>
      </c>
      <c r="C19" s="6" t="s">
        <v>8888</v>
      </c>
      <c r="D19" s="6" t="s">
        <v>9391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9401</v>
      </c>
      <c r="L19" s="6" t="s">
        <v>990</v>
      </c>
      <c r="M19" s="6"/>
    </row>
    <row r="20" spans="2:13">
      <c r="B20" s="6" t="s">
        <v>52</v>
      </c>
      <c r="C20" s="6" t="s">
        <v>8888</v>
      </c>
      <c r="D20" s="6" t="s">
        <v>9391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9391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9391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9391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2849</v>
      </c>
    </row>
    <row r="24" spans="2:13">
      <c r="B24" s="6" t="s">
        <v>60</v>
      </c>
      <c r="C24" s="6" t="s">
        <v>8888</v>
      </c>
      <c r="D24" s="6" t="s">
        <v>9391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9402</v>
      </c>
      <c r="L24" s="6" t="s">
        <v>319</v>
      </c>
      <c r="M24" s="6"/>
    </row>
    <row r="25" spans="2:13">
      <c r="B25" s="6" t="s">
        <v>62</v>
      </c>
      <c r="C25" s="6" t="s">
        <v>8888</v>
      </c>
      <c r="D25" s="6" t="s">
        <v>9391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9403</v>
      </c>
      <c r="L25" s="6" t="s">
        <v>6194</v>
      </c>
      <c r="M25" s="6"/>
    </row>
    <row r="26" spans="2:13">
      <c r="B26" s="6" t="s">
        <v>64</v>
      </c>
      <c r="C26" s="6" t="s">
        <v>8888</v>
      </c>
      <c r="D26" s="6" t="s">
        <v>9391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2849</v>
      </c>
    </row>
    <row r="27" spans="2:13">
      <c r="B27" s="6" t="s">
        <v>66</v>
      </c>
      <c r="C27" s="6" t="s">
        <v>8888</v>
      </c>
      <c r="D27" s="6" t="s">
        <v>9391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2849</v>
      </c>
    </row>
    <row r="28" spans="2:13">
      <c r="B28" s="6" t="s">
        <v>68</v>
      </c>
      <c r="C28" s="6" t="s">
        <v>8888</v>
      </c>
      <c r="D28" s="6" t="s">
        <v>9391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9391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9391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9391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9391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9391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9391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9391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9391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9391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9391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9391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9391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9391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9391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9391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9391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9391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9391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2849</v>
      </c>
    </row>
    <row r="47" spans="2:13">
      <c r="B47" s="6" t="s">
        <v>106</v>
      </c>
      <c r="C47" s="6" t="s">
        <v>8888</v>
      </c>
      <c r="D47" s="6" t="s">
        <v>9391</v>
      </c>
      <c r="E47" s="6" t="s">
        <v>107</v>
      </c>
      <c r="F47" s="6" t="s">
        <v>15</v>
      </c>
      <c r="G47" s="6" t="s">
        <v>15</v>
      </c>
      <c r="H47" s="6" t="s">
        <v>9397</v>
      </c>
      <c r="I47" s="6" t="s">
        <v>9397</v>
      </c>
      <c r="J47" s="6"/>
      <c r="K47" s="6"/>
      <c r="L47" s="6"/>
      <c r="M47" s="6"/>
    </row>
    <row r="48" spans="2:13">
      <c r="B48" s="6" t="s">
        <v>108</v>
      </c>
      <c r="C48" s="6" t="s">
        <v>8888</v>
      </c>
      <c r="D48" s="6" t="s">
        <v>9391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9403</v>
      </c>
      <c r="L48" s="6" t="s">
        <v>6194</v>
      </c>
      <c r="M48" s="6"/>
    </row>
    <row r="49" spans="2:13">
      <c r="B49" s="6" t="s">
        <v>110</v>
      </c>
      <c r="C49" s="6" t="s">
        <v>8888</v>
      </c>
      <c r="D49" s="6" t="s">
        <v>9391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9404</v>
      </c>
      <c r="L49" s="6" t="s">
        <v>6211</v>
      </c>
      <c r="M49" s="6"/>
    </row>
    <row r="50" spans="2:13">
      <c r="B50" s="6" t="s">
        <v>112</v>
      </c>
      <c r="C50" s="6" t="s">
        <v>8888</v>
      </c>
      <c r="D50" s="6" t="s">
        <v>9391</v>
      </c>
      <c r="E50" s="6" t="s">
        <v>113</v>
      </c>
      <c r="F50" s="6" t="s">
        <v>15</v>
      </c>
      <c r="G50" s="6" t="s">
        <v>15</v>
      </c>
      <c r="H50" s="6" t="s">
        <v>9397</v>
      </c>
      <c r="I50" s="6" t="s">
        <v>9397</v>
      </c>
      <c r="J50" s="6"/>
      <c r="K50" s="6"/>
      <c r="L50" s="6"/>
      <c r="M50" s="6"/>
    </row>
    <row r="51" spans="2:13">
      <c r="B51" s="6" t="s">
        <v>114</v>
      </c>
      <c r="C51" s="6" t="s">
        <v>8888</v>
      </c>
      <c r="D51" s="6" t="s">
        <v>9391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9405</v>
      </c>
      <c r="L51" s="6" t="s">
        <v>6211</v>
      </c>
      <c r="M51" s="6"/>
    </row>
    <row r="52" spans="2:13">
      <c r="B52" s="6" t="s">
        <v>116</v>
      </c>
      <c r="C52" s="6" t="s">
        <v>8888</v>
      </c>
      <c r="D52" s="6" t="s">
        <v>9391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9391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9406</v>
      </c>
      <c r="L53" s="6" t="s">
        <v>6211</v>
      </c>
      <c r="M53" s="6"/>
    </row>
    <row r="54" spans="2:13">
      <c r="B54" s="6" t="s">
        <v>120</v>
      </c>
      <c r="C54" s="6" t="s">
        <v>8888</v>
      </c>
      <c r="D54" s="6" t="s">
        <v>9391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9407</v>
      </c>
      <c r="L54" s="6" t="s">
        <v>6211</v>
      </c>
      <c r="M54" s="6"/>
    </row>
    <row r="55" spans="2:13">
      <c r="B55" s="6" t="s">
        <v>122</v>
      </c>
      <c r="C55" s="6" t="s">
        <v>8888</v>
      </c>
      <c r="D55" s="6" t="s">
        <v>9391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9391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9408</v>
      </c>
      <c r="L56" s="6" t="s">
        <v>581</v>
      </c>
      <c r="M56" s="6"/>
    </row>
    <row r="57" spans="2:13">
      <c r="B57" s="6" t="s">
        <v>126</v>
      </c>
      <c r="C57" s="6" t="s">
        <v>8888</v>
      </c>
      <c r="D57" s="6" t="s">
        <v>9391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9391</v>
      </c>
      <c r="E58" s="6" t="s">
        <v>129</v>
      </c>
      <c r="F58" s="6" t="s">
        <v>15</v>
      </c>
      <c r="G58" s="6" t="s">
        <v>15</v>
      </c>
      <c r="H58" s="6" t="s">
        <v>9397</v>
      </c>
      <c r="I58" s="6" t="s">
        <v>9397</v>
      </c>
      <c r="J58" s="6"/>
      <c r="K58" s="6"/>
      <c r="L58" s="6"/>
      <c r="M58" s="6"/>
    </row>
    <row r="59" spans="2:13">
      <c r="B59" s="6" t="s">
        <v>130</v>
      </c>
      <c r="C59" s="6" t="s">
        <v>8888</v>
      </c>
      <c r="D59" s="6" t="s">
        <v>9391</v>
      </c>
      <c r="E59" s="6" t="s">
        <v>131</v>
      </c>
      <c r="F59" s="6" t="s">
        <v>15</v>
      </c>
      <c r="G59" s="6" t="s">
        <v>15</v>
      </c>
      <c r="H59" s="6" t="s">
        <v>9397</v>
      </c>
      <c r="I59" s="6" t="s">
        <v>9397</v>
      </c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9391</v>
      </c>
      <c r="E60" s="6" t="s">
        <v>133</v>
      </c>
      <c r="F60" s="6" t="s">
        <v>15</v>
      </c>
      <c r="G60" s="6" t="s">
        <v>15</v>
      </c>
      <c r="H60" s="6" t="s">
        <v>9397</v>
      </c>
      <c r="I60" s="6" t="s">
        <v>9397</v>
      </c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9391</v>
      </c>
      <c r="E61" s="6" t="s">
        <v>135</v>
      </c>
      <c r="F61" s="6" t="s">
        <v>15</v>
      </c>
      <c r="G61" s="6" t="s">
        <v>15</v>
      </c>
      <c r="H61" s="6" t="s">
        <v>9397</v>
      </c>
      <c r="I61" s="6" t="s">
        <v>9397</v>
      </c>
      <c r="J61" s="6"/>
      <c r="K61" s="6"/>
      <c r="L61" s="6"/>
      <c r="M61" s="6"/>
    </row>
    <row r="62" spans="2:13">
      <c r="B62" s="6" t="s">
        <v>136</v>
      </c>
      <c r="C62" s="6" t="s">
        <v>8888</v>
      </c>
      <c r="D62" s="6" t="s">
        <v>9391</v>
      </c>
      <c r="E62" s="6" t="s">
        <v>137</v>
      </c>
      <c r="F62" s="6" t="s">
        <v>15</v>
      </c>
      <c r="G62" s="6" t="s">
        <v>15</v>
      </c>
      <c r="H62" s="6" t="s">
        <v>9397</v>
      </c>
      <c r="I62" s="6" t="s">
        <v>9397</v>
      </c>
      <c r="J62" s="6"/>
      <c r="K62" s="6"/>
      <c r="L62" s="6"/>
      <c r="M62" s="6"/>
    </row>
    <row r="63" spans="2:13">
      <c r="B63" s="6" t="s">
        <v>138</v>
      </c>
      <c r="C63" s="6" t="s">
        <v>8888</v>
      </c>
      <c r="D63" s="6" t="s">
        <v>9391</v>
      </c>
      <c r="E63" s="6" t="s">
        <v>139</v>
      </c>
      <c r="F63" s="6" t="s">
        <v>15</v>
      </c>
      <c r="G63" s="6" t="s">
        <v>15</v>
      </c>
      <c r="H63" s="6" t="s">
        <v>9397</v>
      </c>
      <c r="I63" s="6" t="s">
        <v>9397</v>
      </c>
      <c r="J63" s="6"/>
      <c r="K63" s="6"/>
      <c r="L63" s="6"/>
      <c r="M63" s="6"/>
    </row>
    <row r="64" spans="2:13">
      <c r="B64" s="6" t="s">
        <v>140</v>
      </c>
      <c r="C64" s="6" t="s">
        <v>8888</v>
      </c>
      <c r="D64" s="6" t="s">
        <v>9391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9409</v>
      </c>
      <c r="L64" s="6" t="s">
        <v>6194</v>
      </c>
      <c r="M64" s="6"/>
    </row>
    <row r="65" spans="2:13">
      <c r="B65" s="6" t="s">
        <v>142</v>
      </c>
      <c r="C65" s="6" t="s">
        <v>8888</v>
      </c>
      <c r="D65" s="6" t="s">
        <v>9391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2849</v>
      </c>
    </row>
    <row r="66" spans="2:13">
      <c r="B66" s="6" t="s">
        <v>144</v>
      </c>
      <c r="C66" s="6" t="s">
        <v>8888</v>
      </c>
      <c r="D66" s="6" t="s">
        <v>9391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9410</v>
      </c>
      <c r="L66" s="6" t="s">
        <v>6211</v>
      </c>
      <c r="M66" s="6"/>
    </row>
    <row r="67" spans="2:13">
      <c r="B67" s="6" t="s">
        <v>146</v>
      </c>
      <c r="C67" s="6" t="s">
        <v>8888</v>
      </c>
      <c r="D67" s="6" t="s">
        <v>9391</v>
      </c>
      <c r="E67" s="6" t="s">
        <v>147</v>
      </c>
      <c r="F67" s="6"/>
      <c r="G67" s="6"/>
      <c r="H67" s="6"/>
      <c r="I67" s="6"/>
      <c r="J67" s="6"/>
      <c r="K67" s="6"/>
      <c r="L67" s="6"/>
      <c r="M67" s="6" t="s">
        <v>2849</v>
      </c>
    </row>
    <row r="68" spans="2:13">
      <c r="B68" s="6" t="s">
        <v>148</v>
      </c>
      <c r="C68" s="6" t="s">
        <v>8888</v>
      </c>
      <c r="D68" s="6" t="s">
        <v>9391</v>
      </c>
      <c r="E68" s="6" t="s">
        <v>149</v>
      </c>
      <c r="F68" s="6" t="s">
        <v>15</v>
      </c>
      <c r="G68" s="6" t="s">
        <v>15</v>
      </c>
      <c r="H68" s="6" t="s">
        <v>9397</v>
      </c>
      <c r="I68" s="6" t="s">
        <v>9397</v>
      </c>
      <c r="J68" s="6"/>
      <c r="K68" s="6"/>
      <c r="L68" s="6"/>
      <c r="M68" s="6"/>
    </row>
    <row r="69" spans="2:13">
      <c r="B69" s="6" t="s">
        <v>150</v>
      </c>
      <c r="C69" s="6" t="s">
        <v>8888</v>
      </c>
      <c r="D69" s="6" t="s">
        <v>9391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9411</v>
      </c>
      <c r="L69" s="6" t="s">
        <v>6211</v>
      </c>
      <c r="M69" s="6"/>
    </row>
    <row r="70" spans="2:13">
      <c r="B70" s="6" t="s">
        <v>152</v>
      </c>
      <c r="C70" s="6" t="s">
        <v>8888</v>
      </c>
      <c r="D70" s="6" t="s">
        <v>9391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9391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9391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9391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9391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9391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9391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9391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9391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9391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9391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9391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9391</v>
      </c>
      <c r="E82" s="6" t="s">
        <v>177</v>
      </c>
      <c r="F82" s="6" t="s">
        <v>15</v>
      </c>
      <c r="G82" s="6" t="s">
        <v>15</v>
      </c>
      <c r="H82" s="6" t="s">
        <v>9397</v>
      </c>
      <c r="I82" s="6" t="s">
        <v>9397</v>
      </c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9391</v>
      </c>
      <c r="E83" s="6" t="s">
        <v>179</v>
      </c>
      <c r="F83" s="6" t="s">
        <v>15</v>
      </c>
      <c r="G83" s="6" t="s">
        <v>15</v>
      </c>
      <c r="H83" s="6" t="s">
        <v>9397</v>
      </c>
      <c r="I83" s="6" t="s">
        <v>9397</v>
      </c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 t="s">
        <v>9391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9391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9391</v>
      </c>
      <c r="E86" s="6" t="s">
        <v>185</v>
      </c>
      <c r="F86" s="6" t="s">
        <v>15</v>
      </c>
      <c r="G86" s="6" t="s">
        <v>15</v>
      </c>
      <c r="H86" s="6" t="s">
        <v>9397</v>
      </c>
      <c r="I86" s="6" t="s">
        <v>9397</v>
      </c>
      <c r="J86" s="6"/>
      <c r="K86" s="6"/>
      <c r="L86" s="6"/>
      <c r="M86" s="6"/>
    </row>
    <row r="87" spans="2:13">
      <c r="B87" s="6" t="s">
        <v>186</v>
      </c>
      <c r="C87" s="6" t="s">
        <v>8888</v>
      </c>
      <c r="D87" s="6" t="s">
        <v>9391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9391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9391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2849</v>
      </c>
    </row>
    <row r="90" spans="2:13">
      <c r="B90" s="6" t="s">
        <v>192</v>
      </c>
      <c r="C90" s="6" t="s">
        <v>8888</v>
      </c>
      <c r="D90" s="6" t="s">
        <v>9391</v>
      </c>
      <c r="E90" s="6" t="s">
        <v>193</v>
      </c>
      <c r="F90" s="6" t="s">
        <v>15</v>
      </c>
      <c r="G90" s="6" t="s">
        <v>15</v>
      </c>
      <c r="H90" s="6" t="s">
        <v>9397</v>
      </c>
      <c r="I90" s="6" t="s">
        <v>9397</v>
      </c>
      <c r="J90" s="6"/>
      <c r="K90" s="6"/>
      <c r="L90" s="6"/>
      <c r="M90" s="6"/>
    </row>
    <row r="91" spans="2:13">
      <c r="B91" s="6" t="s">
        <v>194</v>
      </c>
      <c r="C91" s="6" t="s">
        <v>8888</v>
      </c>
      <c r="D91" s="6" t="s">
        <v>9391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9412</v>
      </c>
      <c r="L91" s="6" t="s">
        <v>6211</v>
      </c>
      <c r="M91" s="6"/>
    </row>
    <row r="92" spans="2:13">
      <c r="B92" s="6" t="s">
        <v>196</v>
      </c>
      <c r="C92" s="6" t="s">
        <v>8888</v>
      </c>
      <c r="D92" s="6" t="s">
        <v>9391</v>
      </c>
      <c r="E92" s="6" t="s">
        <v>197</v>
      </c>
      <c r="F92" s="6" t="s">
        <v>15</v>
      </c>
      <c r="G92" s="6" t="s">
        <v>15</v>
      </c>
      <c r="H92" s="6" t="s">
        <v>9397</v>
      </c>
      <c r="I92" s="6" t="s">
        <v>9397</v>
      </c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9391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9391</v>
      </c>
      <c r="E94" s="6" t="s">
        <v>201</v>
      </c>
      <c r="F94" s="6" t="s">
        <v>15</v>
      </c>
      <c r="G94" s="6" t="s">
        <v>15</v>
      </c>
      <c r="H94" s="6" t="s">
        <v>9397</v>
      </c>
      <c r="I94" s="6" t="s">
        <v>9397</v>
      </c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9391</v>
      </c>
      <c r="E95" s="6" t="s">
        <v>203</v>
      </c>
      <c r="F95" s="6" t="s">
        <v>15</v>
      </c>
      <c r="G95" s="6" t="s">
        <v>15</v>
      </c>
      <c r="H95" s="6" t="s">
        <v>9397</v>
      </c>
      <c r="I95" s="6" t="s">
        <v>9397</v>
      </c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9391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9391</v>
      </c>
      <c r="E97" s="6" t="s">
        <v>207</v>
      </c>
      <c r="F97" s="6" t="s">
        <v>15</v>
      </c>
      <c r="G97" s="6" t="s">
        <v>15</v>
      </c>
      <c r="H97" s="6" t="s">
        <v>9413</v>
      </c>
      <c r="I97" s="6" t="s">
        <v>9413</v>
      </c>
      <c r="J97" s="6" t="s">
        <v>9414</v>
      </c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9391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2849</v>
      </c>
    </row>
    <row r="99" spans="2:13">
      <c r="B99" s="6" t="s">
        <v>210</v>
      </c>
      <c r="C99" s="6" t="s">
        <v>8888</v>
      </c>
      <c r="D99" s="6" t="s">
        <v>9391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9391</v>
      </c>
      <c r="E100" s="6" t="s">
        <v>213</v>
      </c>
      <c r="F100" s="6" t="s">
        <v>15</v>
      </c>
      <c r="G100" s="6" t="s">
        <v>15</v>
      </c>
      <c r="H100" s="6" t="s">
        <v>9397</v>
      </c>
      <c r="I100" s="6" t="s">
        <v>9397</v>
      </c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9391</v>
      </c>
      <c r="E101" s="6" t="s">
        <v>215</v>
      </c>
      <c r="F101" s="6" t="s">
        <v>15</v>
      </c>
      <c r="G101" s="6" t="s">
        <v>15</v>
      </c>
      <c r="H101" s="6" t="s">
        <v>9413</v>
      </c>
      <c r="I101" s="6" t="s">
        <v>9413</v>
      </c>
      <c r="J101" s="6" t="s">
        <v>9414</v>
      </c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9391</v>
      </c>
      <c r="E102" s="6" t="s">
        <v>218</v>
      </c>
      <c r="F102" s="6" t="s">
        <v>15</v>
      </c>
      <c r="G102" s="6" t="s">
        <v>15</v>
      </c>
      <c r="H102" s="6" t="s">
        <v>9397</v>
      </c>
      <c r="I102" s="6" t="s">
        <v>9397</v>
      </c>
      <c r="J102" s="6"/>
      <c r="K102" s="6"/>
      <c r="L102" s="6"/>
      <c r="M102" s="6"/>
    </row>
    <row r="103" spans="2:13">
      <c r="B103" s="6" t="s">
        <v>219</v>
      </c>
      <c r="C103" s="6" t="s">
        <v>8888</v>
      </c>
      <c r="D103" s="6" t="s">
        <v>9391</v>
      </c>
      <c r="E103" s="6" t="s">
        <v>220</v>
      </c>
      <c r="F103" s="6" t="s">
        <v>15</v>
      </c>
      <c r="G103" s="6" t="s">
        <v>15</v>
      </c>
      <c r="H103" s="6" t="s">
        <v>9397</v>
      </c>
      <c r="I103" s="6" t="s">
        <v>9397</v>
      </c>
      <c r="J103" s="6"/>
      <c r="K103" s="6"/>
      <c r="L103" s="6"/>
      <c r="M103" s="6"/>
    </row>
    <row r="104" spans="2:13">
      <c r="B104" s="6" t="s">
        <v>221</v>
      </c>
      <c r="C104" s="6" t="s">
        <v>8888</v>
      </c>
      <c r="D104" s="6" t="s">
        <v>9391</v>
      </c>
      <c r="E104" s="6" t="s">
        <v>222</v>
      </c>
      <c r="F104" s="6" t="s">
        <v>15</v>
      </c>
      <c r="G104" s="6" t="s">
        <v>15</v>
      </c>
      <c r="H104" s="6" t="s">
        <v>9413</v>
      </c>
      <c r="I104" s="6" t="s">
        <v>9413</v>
      </c>
      <c r="J104" s="6" t="s">
        <v>9414</v>
      </c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9391</v>
      </c>
      <c r="E105" s="6" t="s">
        <v>224</v>
      </c>
      <c r="F105" s="6" t="s">
        <v>15</v>
      </c>
      <c r="G105" s="6" t="s">
        <v>15</v>
      </c>
      <c r="H105" s="6" t="s">
        <v>9397</v>
      </c>
      <c r="I105" s="6" t="s">
        <v>9397</v>
      </c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9391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9391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9415</v>
      </c>
      <c r="L107" s="6" t="s">
        <v>319</v>
      </c>
      <c r="M107" s="6"/>
    </row>
    <row r="108" spans="2:13">
      <c r="B108" s="6" t="s">
        <v>229</v>
      </c>
      <c r="C108" s="6" t="s">
        <v>8888</v>
      </c>
      <c r="D108" s="6" t="s">
        <v>9391</v>
      </c>
      <c r="E108" s="6" t="s">
        <v>230</v>
      </c>
      <c r="F108" s="6" t="s">
        <v>15</v>
      </c>
      <c r="G108" s="6" t="s">
        <v>15</v>
      </c>
      <c r="H108" s="6" t="s">
        <v>9397</v>
      </c>
      <c r="I108" s="6" t="s">
        <v>9397</v>
      </c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9391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2849</v>
      </c>
    </row>
    <row r="110" spans="2:13">
      <c r="B110" s="6" t="s">
        <v>233</v>
      </c>
      <c r="C110" s="6" t="s">
        <v>8888</v>
      </c>
      <c r="D110" s="6" t="s">
        <v>9391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9416</v>
      </c>
      <c r="L110" s="6" t="s">
        <v>772</v>
      </c>
      <c r="M110" s="6"/>
    </row>
    <row r="111" spans="2:13">
      <c r="B111" s="6" t="s">
        <v>235</v>
      </c>
      <c r="C111" s="6" t="s">
        <v>8888</v>
      </c>
      <c r="D111" s="6" t="s">
        <v>9391</v>
      </c>
      <c r="E111" s="6" t="s">
        <v>236</v>
      </c>
      <c r="F111" s="6" t="s">
        <v>15</v>
      </c>
      <c r="G111" s="6" t="s">
        <v>15</v>
      </c>
      <c r="H111" s="6" t="s">
        <v>9397</v>
      </c>
      <c r="I111" s="6" t="s">
        <v>9397</v>
      </c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9391</v>
      </c>
      <c r="E112" s="6" t="s">
        <v>238</v>
      </c>
      <c r="F112" s="6" t="s">
        <v>15</v>
      </c>
      <c r="G112" s="6" t="s">
        <v>15</v>
      </c>
      <c r="H112" s="6" t="s">
        <v>9397</v>
      </c>
      <c r="I112" s="6" t="s">
        <v>9397</v>
      </c>
      <c r="J112" s="6"/>
      <c r="K112" s="6"/>
      <c r="L112" s="6"/>
      <c r="M112" s="6"/>
    </row>
    <row r="113" spans="2:13">
      <c r="B113" s="6" t="s">
        <v>239</v>
      </c>
      <c r="C113" s="6" t="s">
        <v>8888</v>
      </c>
      <c r="D113" s="6" t="s">
        <v>9391</v>
      </c>
      <c r="E113" s="6" t="s">
        <v>240</v>
      </c>
      <c r="F113" s="6" t="s">
        <v>15</v>
      </c>
      <c r="G113" s="6" t="s">
        <v>15</v>
      </c>
      <c r="H113" s="6" t="s">
        <v>9397</v>
      </c>
      <c r="I113" s="6" t="s">
        <v>9397</v>
      </c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9391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9417</v>
      </c>
      <c r="L114" s="6" t="s">
        <v>990</v>
      </c>
      <c r="M114" s="6"/>
    </row>
    <row r="115" spans="2:13">
      <c r="B115" s="6" t="s">
        <v>243</v>
      </c>
      <c r="C115" s="6" t="s">
        <v>8888</v>
      </c>
      <c r="D115" s="6" t="s">
        <v>9391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9418</v>
      </c>
      <c r="L115" s="6" t="s">
        <v>319</v>
      </c>
      <c r="M115" s="6"/>
    </row>
    <row r="116" spans="2:13">
      <c r="B116" s="6" t="s">
        <v>245</v>
      </c>
      <c r="C116" s="6" t="s">
        <v>8888</v>
      </c>
      <c r="D116" s="6" t="s">
        <v>9391</v>
      </c>
      <c r="E116" s="6" t="s">
        <v>246</v>
      </c>
      <c r="F116" s="6" t="s">
        <v>15</v>
      </c>
      <c r="G116" s="6" t="s">
        <v>15</v>
      </c>
      <c r="H116" s="6" t="s">
        <v>9397</v>
      </c>
      <c r="I116" s="6" t="s">
        <v>9397</v>
      </c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9391</v>
      </c>
      <c r="E117" s="6" t="s">
        <v>248</v>
      </c>
      <c r="F117" s="6" t="s">
        <v>15</v>
      </c>
      <c r="G117" s="6" t="s">
        <v>15</v>
      </c>
      <c r="H117" s="6" t="s">
        <v>9397</v>
      </c>
      <c r="I117" s="6" t="s">
        <v>9397</v>
      </c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9391</v>
      </c>
      <c r="E118" s="6" t="s">
        <v>250</v>
      </c>
      <c r="F118" s="6" t="s">
        <v>15</v>
      </c>
      <c r="G118" s="6" t="s">
        <v>15</v>
      </c>
      <c r="H118" s="6" t="s">
        <v>9397</v>
      </c>
      <c r="I118" s="6" t="s">
        <v>9397</v>
      </c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9391</v>
      </c>
      <c r="E119" s="6" t="s">
        <v>252</v>
      </c>
      <c r="F119" s="6" t="s">
        <v>15</v>
      </c>
      <c r="G119" s="6" t="s">
        <v>15</v>
      </c>
      <c r="H119" s="6" t="s">
        <v>9397</v>
      </c>
      <c r="I119" s="6" t="s">
        <v>9397</v>
      </c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9391</v>
      </c>
      <c r="E120" s="6" t="s">
        <v>254</v>
      </c>
      <c r="F120" s="6" t="s">
        <v>15</v>
      </c>
      <c r="G120" s="6" t="s">
        <v>15</v>
      </c>
      <c r="H120" s="6" t="s">
        <v>9397</v>
      </c>
      <c r="I120" s="6" t="s">
        <v>9397</v>
      </c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9391</v>
      </c>
      <c r="E121" s="6" t="s">
        <v>256</v>
      </c>
      <c r="F121" s="6" t="s">
        <v>15</v>
      </c>
      <c r="G121" s="6" t="s">
        <v>15</v>
      </c>
      <c r="H121" s="6" t="s">
        <v>9397</v>
      </c>
      <c r="I121" s="6" t="s">
        <v>9397</v>
      </c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9391</v>
      </c>
      <c r="E122" s="6" t="s">
        <v>258</v>
      </c>
      <c r="F122" s="6" t="s">
        <v>15</v>
      </c>
      <c r="G122" s="6" t="s">
        <v>15</v>
      </c>
      <c r="H122" s="6" t="s">
        <v>9413</v>
      </c>
      <c r="I122" s="6" t="s">
        <v>9413</v>
      </c>
      <c r="J122" s="6" t="s">
        <v>9414</v>
      </c>
      <c r="K122" s="6"/>
      <c r="L122" s="6"/>
      <c r="M122" s="6"/>
    </row>
    <row r="123" spans="2:13">
      <c r="B123" s="6" t="s">
        <v>259</v>
      </c>
      <c r="C123" s="6" t="s">
        <v>8888</v>
      </c>
      <c r="D123" s="6" t="s">
        <v>9391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9391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2"/>
  <dimension ref="B2:M124"/>
  <sheetViews>
    <sheetView topLeftCell="A106" workbookViewId="0">
      <selection activeCell="F75" sqref="F7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8" width="39.875" customWidth="1"/>
    <col min="9" max="9" width="109.625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8888</v>
      </c>
      <c r="D3" s="6" t="s">
        <v>9419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9420</v>
      </c>
      <c r="L3" s="6" t="s">
        <v>3548</v>
      </c>
      <c r="M3" s="6"/>
    </row>
    <row r="4" spans="2:13">
      <c r="B4" s="6" t="s">
        <v>17</v>
      </c>
      <c r="C4" s="6" t="s">
        <v>8888</v>
      </c>
      <c r="D4" s="6" t="s">
        <v>9419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9421</v>
      </c>
      <c r="L4" s="6" t="s">
        <v>628</v>
      </c>
      <c r="M4" s="6"/>
    </row>
    <row r="5" spans="2:13">
      <c r="B5" s="6" t="s">
        <v>19</v>
      </c>
      <c r="C5" s="6" t="s">
        <v>8888</v>
      </c>
      <c r="D5" s="6" t="s">
        <v>9419</v>
      </c>
      <c r="E5" s="6" t="s">
        <v>20</v>
      </c>
      <c r="F5" s="6" t="s">
        <v>264</v>
      </c>
      <c r="G5" s="6" t="s">
        <v>15</v>
      </c>
      <c r="H5" s="6"/>
      <c r="I5" s="6"/>
      <c r="J5" s="6"/>
      <c r="K5" s="6" t="s">
        <v>9422</v>
      </c>
      <c r="L5" s="6" t="s">
        <v>2382</v>
      </c>
      <c r="M5" s="6"/>
    </row>
    <row r="6" spans="2:13">
      <c r="B6" s="6" t="s">
        <v>21</v>
      </c>
      <c r="C6" s="6" t="s">
        <v>8888</v>
      </c>
      <c r="D6" s="6" t="s">
        <v>9419</v>
      </c>
      <c r="E6" s="6" t="s">
        <v>22</v>
      </c>
      <c r="F6" s="6"/>
      <c r="G6" s="6"/>
      <c r="H6" s="6"/>
      <c r="I6" s="6" t="s">
        <v>1620</v>
      </c>
      <c r="J6" s="6"/>
      <c r="K6" s="6"/>
      <c r="L6" s="6"/>
      <c r="M6" s="6"/>
    </row>
    <row r="7" spans="2:13">
      <c r="B7" s="6" t="s">
        <v>24</v>
      </c>
      <c r="C7" s="6" t="s">
        <v>8888</v>
      </c>
      <c r="D7" s="6" t="s">
        <v>9419</v>
      </c>
      <c r="E7" s="6" t="s">
        <v>25</v>
      </c>
      <c r="F7" s="6"/>
      <c r="G7" s="6"/>
      <c r="H7" s="6"/>
      <c r="I7" s="6" t="s">
        <v>9423</v>
      </c>
      <c r="J7" s="6"/>
      <c r="K7" s="6"/>
      <c r="L7" s="6"/>
      <c r="M7" s="6"/>
    </row>
    <row r="8" spans="2:13">
      <c r="B8" s="6" t="s">
        <v>27</v>
      </c>
      <c r="C8" s="6" t="s">
        <v>8888</v>
      </c>
      <c r="D8" s="6" t="s">
        <v>9419</v>
      </c>
      <c r="E8" s="6" t="s">
        <v>28</v>
      </c>
      <c r="F8" s="6"/>
      <c r="G8" s="6"/>
      <c r="H8" s="6"/>
      <c r="I8" s="6" t="s">
        <v>1620</v>
      </c>
      <c r="J8" s="6"/>
      <c r="K8" s="6"/>
      <c r="L8" s="6"/>
      <c r="M8" s="6"/>
    </row>
    <row r="9" spans="2:13">
      <c r="B9" s="6" t="s">
        <v>29</v>
      </c>
      <c r="C9" s="6" t="s">
        <v>8888</v>
      </c>
      <c r="D9" s="6" t="s">
        <v>9419</v>
      </c>
      <c r="E9" s="6" t="s">
        <v>30</v>
      </c>
      <c r="F9" s="6"/>
      <c r="G9" s="6"/>
      <c r="H9" s="6"/>
      <c r="I9" s="6" t="s">
        <v>9424</v>
      </c>
      <c r="J9" s="6"/>
      <c r="K9" s="6"/>
      <c r="L9" s="6"/>
      <c r="M9" s="6"/>
    </row>
    <row r="10" spans="2:13">
      <c r="B10" s="6" t="s">
        <v>31</v>
      </c>
      <c r="C10" s="6" t="s">
        <v>8888</v>
      </c>
      <c r="D10" s="6" t="s">
        <v>9419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9425</v>
      </c>
      <c r="L10" s="6" t="s">
        <v>2728</v>
      </c>
      <c r="M10" s="6"/>
    </row>
    <row r="11" spans="2:13">
      <c r="B11" s="6" t="s">
        <v>33</v>
      </c>
      <c r="C11" s="6" t="s">
        <v>8888</v>
      </c>
      <c r="D11" s="6" t="s">
        <v>9419</v>
      </c>
      <c r="E11" s="6" t="s">
        <v>34</v>
      </c>
      <c r="F11" s="6"/>
      <c r="G11" s="6"/>
      <c r="H11" s="6"/>
      <c r="I11" s="6" t="s">
        <v>1620</v>
      </c>
      <c r="J11" s="6"/>
      <c r="K11" s="6"/>
      <c r="L11" s="6"/>
      <c r="M11" s="6"/>
    </row>
    <row r="12" spans="2:13">
      <c r="B12" s="6" t="s">
        <v>35</v>
      </c>
      <c r="C12" s="6" t="s">
        <v>8888</v>
      </c>
      <c r="D12" s="6" t="s">
        <v>9419</v>
      </c>
      <c r="E12" s="6" t="s">
        <v>36</v>
      </c>
      <c r="F12" s="6" t="s">
        <v>15</v>
      </c>
      <c r="G12" s="6" t="s">
        <v>15</v>
      </c>
      <c r="H12" s="6" t="s">
        <v>9426</v>
      </c>
      <c r="I12" s="6"/>
      <c r="J12" s="6"/>
      <c r="K12" s="6"/>
      <c r="L12" s="6"/>
      <c r="M12" s="6"/>
    </row>
    <row r="13" spans="2:13">
      <c r="B13" s="6" t="s">
        <v>37</v>
      </c>
      <c r="C13" s="6" t="s">
        <v>8888</v>
      </c>
      <c r="D13" s="6" t="s">
        <v>9419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9427</v>
      </c>
      <c r="L13" s="6" t="s">
        <v>3621</v>
      </c>
      <c r="M13" s="6"/>
    </row>
    <row r="14" spans="2:13">
      <c r="B14" s="6" t="s">
        <v>39</v>
      </c>
      <c r="C14" s="6" t="s">
        <v>8888</v>
      </c>
      <c r="D14" s="6" t="s">
        <v>9419</v>
      </c>
      <c r="E14" s="6" t="s">
        <v>40</v>
      </c>
      <c r="F14" s="6"/>
      <c r="G14" s="6"/>
      <c r="H14" s="6"/>
      <c r="I14" s="6" t="s">
        <v>1620</v>
      </c>
      <c r="J14" s="6"/>
      <c r="K14" s="6"/>
      <c r="L14" s="6"/>
      <c r="M14" s="6"/>
    </row>
    <row r="15" spans="2:13">
      <c r="B15" s="6" t="s">
        <v>41</v>
      </c>
      <c r="C15" s="6" t="s">
        <v>8888</v>
      </c>
      <c r="D15" s="6" t="s">
        <v>9419</v>
      </c>
      <c r="E15" s="6" t="s">
        <v>42</v>
      </c>
      <c r="F15" s="6"/>
      <c r="G15" s="6"/>
      <c r="H15" s="6"/>
      <c r="I15" s="6" t="s">
        <v>9428</v>
      </c>
      <c r="J15" s="6"/>
      <c r="K15" s="6"/>
      <c r="L15" s="6"/>
      <c r="M15" s="6"/>
    </row>
    <row r="16" spans="2:13">
      <c r="B16" s="6" t="s">
        <v>43</v>
      </c>
      <c r="C16" s="6" t="s">
        <v>8888</v>
      </c>
      <c r="D16" s="6" t="s">
        <v>9419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9429</v>
      </c>
      <c r="L16" s="6" t="s">
        <v>635</v>
      </c>
      <c r="M16" s="6"/>
    </row>
    <row r="17" spans="2:13">
      <c r="B17" s="6" t="s">
        <v>45</v>
      </c>
      <c r="C17" s="6" t="s">
        <v>8888</v>
      </c>
      <c r="D17" s="6" t="s">
        <v>9419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9430</v>
      </c>
      <c r="L17" s="6" t="s">
        <v>7567</v>
      </c>
      <c r="M17" s="6"/>
    </row>
    <row r="18" spans="2:13">
      <c r="B18" s="6" t="s">
        <v>47</v>
      </c>
      <c r="C18" s="6" t="s">
        <v>8888</v>
      </c>
      <c r="D18" s="6" t="s">
        <v>9419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9431</v>
      </c>
      <c r="L18" s="6" t="s">
        <v>3757</v>
      </c>
      <c r="M18" s="6"/>
    </row>
    <row r="19" spans="2:13">
      <c r="B19" s="6" t="s">
        <v>50</v>
      </c>
      <c r="C19" s="6" t="s">
        <v>8888</v>
      </c>
      <c r="D19" s="6" t="s">
        <v>9419</v>
      </c>
      <c r="E19" s="6" t="s">
        <v>51</v>
      </c>
      <c r="F19" s="6" t="s">
        <v>15</v>
      </c>
      <c r="G19" s="6" t="s">
        <v>15</v>
      </c>
      <c r="H19" s="6" t="s">
        <v>2910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8888</v>
      </c>
      <c r="D20" s="6" t="s">
        <v>9419</v>
      </c>
      <c r="E20" s="6" t="s">
        <v>53</v>
      </c>
      <c r="F20" s="6"/>
      <c r="G20" s="6"/>
      <c r="H20" s="6"/>
      <c r="I20" s="6" t="s">
        <v>9432</v>
      </c>
      <c r="J20" s="6"/>
      <c r="K20" s="6"/>
      <c r="L20" s="6"/>
      <c r="M20" s="6"/>
    </row>
    <row r="21" spans="2:13">
      <c r="B21" s="6" t="s">
        <v>54</v>
      </c>
      <c r="C21" s="6" t="s">
        <v>8888</v>
      </c>
      <c r="D21" s="6" t="s">
        <v>9419</v>
      </c>
      <c r="E21" s="6" t="s">
        <v>55</v>
      </c>
      <c r="F21" s="6"/>
      <c r="G21" s="6"/>
      <c r="H21" s="6"/>
      <c r="I21" s="6" t="s">
        <v>9433</v>
      </c>
      <c r="J21" s="6"/>
      <c r="K21" s="6"/>
      <c r="L21" s="6"/>
      <c r="M21" s="6"/>
    </row>
    <row r="22" spans="2:13">
      <c r="B22" s="6" t="s">
        <v>56</v>
      </c>
      <c r="C22" s="6" t="s">
        <v>8888</v>
      </c>
      <c r="D22" s="6" t="s">
        <v>9419</v>
      </c>
      <c r="E22" s="6" t="s">
        <v>57</v>
      </c>
      <c r="F22" s="6"/>
      <c r="G22" s="6"/>
      <c r="H22" s="6"/>
      <c r="I22" s="6" t="s">
        <v>9434</v>
      </c>
      <c r="J22" s="6"/>
      <c r="K22" s="6"/>
      <c r="L22" s="6"/>
      <c r="M22" s="6"/>
    </row>
    <row r="23" spans="2:13">
      <c r="B23" s="6" t="s">
        <v>58</v>
      </c>
      <c r="C23" s="6" t="s">
        <v>8888</v>
      </c>
      <c r="D23" s="6" t="s">
        <v>9419</v>
      </c>
      <c r="E23" s="6" t="s">
        <v>59</v>
      </c>
      <c r="F23" s="6"/>
      <c r="G23" s="6"/>
      <c r="H23" s="6"/>
      <c r="I23" s="6" t="s">
        <v>1620</v>
      </c>
      <c r="J23" s="6"/>
      <c r="K23" s="6"/>
      <c r="L23" s="6"/>
      <c r="M23" s="6"/>
    </row>
    <row r="24" spans="2:13">
      <c r="B24" s="6" t="s">
        <v>60</v>
      </c>
      <c r="C24" s="6" t="s">
        <v>8888</v>
      </c>
      <c r="D24" s="6" t="s">
        <v>9419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9435</v>
      </c>
      <c r="L24" s="6" t="s">
        <v>2728</v>
      </c>
      <c r="M24" s="6"/>
    </row>
    <row r="25" spans="2:13">
      <c r="B25" s="6" t="s">
        <v>62</v>
      </c>
      <c r="C25" s="6" t="s">
        <v>8888</v>
      </c>
      <c r="D25" s="6" t="s">
        <v>9419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9436</v>
      </c>
      <c r="L25" s="6" t="s">
        <v>628</v>
      </c>
      <c r="M25" s="6"/>
    </row>
    <row r="26" spans="2:13">
      <c r="B26" s="6" t="s">
        <v>64</v>
      </c>
      <c r="C26" s="6" t="s">
        <v>8888</v>
      </c>
      <c r="D26" s="6" t="s">
        <v>9419</v>
      </c>
      <c r="E26" s="6" t="s">
        <v>65</v>
      </c>
      <c r="F26" s="6"/>
      <c r="G26" s="6"/>
      <c r="H26" s="6"/>
      <c r="I26" s="6" t="s">
        <v>1620</v>
      </c>
      <c r="J26" s="6"/>
      <c r="K26" s="6"/>
      <c r="L26" s="6"/>
      <c r="M26" s="6"/>
    </row>
    <row r="27" spans="2:13">
      <c r="B27" s="6" t="s">
        <v>66</v>
      </c>
      <c r="C27" s="6" t="s">
        <v>8888</v>
      </c>
      <c r="D27" s="6" t="s">
        <v>9419</v>
      </c>
      <c r="E27" s="6" t="s">
        <v>67</v>
      </c>
      <c r="F27" s="6"/>
      <c r="G27" s="6"/>
      <c r="H27" s="6"/>
      <c r="I27" s="6" t="s">
        <v>1620</v>
      </c>
      <c r="J27" s="6"/>
      <c r="K27" s="6"/>
      <c r="L27" s="6"/>
      <c r="M27" s="6"/>
    </row>
    <row r="28" spans="2:13">
      <c r="B28" s="6" t="s">
        <v>68</v>
      </c>
      <c r="C28" s="6" t="s">
        <v>8888</v>
      </c>
      <c r="D28" s="6" t="s">
        <v>9419</v>
      </c>
      <c r="E28" s="6" t="s">
        <v>69</v>
      </c>
      <c r="F28" s="6"/>
      <c r="G28" s="6"/>
      <c r="H28" s="6"/>
      <c r="I28" s="6" t="s">
        <v>9437</v>
      </c>
      <c r="J28" s="6"/>
      <c r="K28" s="6"/>
      <c r="L28" s="6"/>
      <c r="M28" s="6"/>
    </row>
    <row r="29" spans="2:13">
      <c r="B29" s="6" t="s">
        <v>70</v>
      </c>
      <c r="C29" s="6" t="s">
        <v>8888</v>
      </c>
      <c r="D29" s="6" t="s">
        <v>9419</v>
      </c>
      <c r="E29" s="6" t="s">
        <v>71</v>
      </c>
      <c r="F29" s="6"/>
      <c r="G29" s="6"/>
      <c r="H29" s="6"/>
      <c r="I29" s="6" t="s">
        <v>9437</v>
      </c>
      <c r="J29" s="6"/>
      <c r="K29" s="6"/>
      <c r="L29" s="6"/>
      <c r="M29" s="6"/>
    </row>
    <row r="30" spans="2:13">
      <c r="B30" s="6" t="s">
        <v>72</v>
      </c>
      <c r="C30" s="6" t="s">
        <v>8888</v>
      </c>
      <c r="D30" s="6" t="s">
        <v>9419</v>
      </c>
      <c r="E30" s="6" t="s">
        <v>73</v>
      </c>
      <c r="F30" s="6"/>
      <c r="G30" s="6"/>
      <c r="H30" s="6"/>
      <c r="I30" s="6" t="s">
        <v>9438</v>
      </c>
      <c r="J30" s="6"/>
      <c r="K30" s="6"/>
      <c r="L30" s="6"/>
      <c r="M30" s="6"/>
    </row>
    <row r="31" spans="2:13">
      <c r="B31" s="6" t="s">
        <v>74</v>
      </c>
      <c r="C31" s="6" t="s">
        <v>8888</v>
      </c>
      <c r="D31" s="6" t="s">
        <v>9419</v>
      </c>
      <c r="E31" s="6" t="s">
        <v>75</v>
      </c>
      <c r="F31" s="6"/>
      <c r="G31" s="6"/>
      <c r="H31" s="6"/>
      <c r="I31" s="6" t="s">
        <v>9438</v>
      </c>
      <c r="J31" s="6"/>
      <c r="K31" s="6"/>
      <c r="L31" s="6"/>
      <c r="M31" s="6"/>
    </row>
    <row r="32" spans="2:13">
      <c r="B32" s="6" t="s">
        <v>76</v>
      </c>
      <c r="C32" s="6" t="s">
        <v>8888</v>
      </c>
      <c r="D32" s="6" t="s">
        <v>9419</v>
      </c>
      <c r="E32" s="6" t="s">
        <v>77</v>
      </c>
      <c r="F32" s="6"/>
      <c r="G32" s="6"/>
      <c r="H32" s="6"/>
      <c r="I32" s="6" t="s">
        <v>9438</v>
      </c>
      <c r="J32" s="6"/>
      <c r="K32" s="6"/>
      <c r="L32" s="6"/>
      <c r="M32" s="6"/>
    </row>
    <row r="33" spans="2:13">
      <c r="B33" s="6" t="s">
        <v>78</v>
      </c>
      <c r="C33" s="6" t="s">
        <v>8888</v>
      </c>
      <c r="D33" s="6" t="s">
        <v>9419</v>
      </c>
      <c r="E33" s="6" t="s">
        <v>79</v>
      </c>
      <c r="F33" s="6"/>
      <c r="G33" s="6"/>
      <c r="H33" s="6"/>
      <c r="I33" s="6" t="s">
        <v>9439</v>
      </c>
      <c r="J33" s="6"/>
      <c r="K33" s="6"/>
      <c r="L33" s="6"/>
      <c r="M33" s="6"/>
    </row>
    <row r="34" spans="2:13">
      <c r="B34" s="6" t="s">
        <v>80</v>
      </c>
      <c r="C34" s="6" t="s">
        <v>8888</v>
      </c>
      <c r="D34" s="6" t="s">
        <v>9419</v>
      </c>
      <c r="E34" s="6" t="s">
        <v>81</v>
      </c>
      <c r="F34" s="6"/>
      <c r="G34" s="6"/>
      <c r="H34" s="6"/>
      <c r="I34" s="6" t="s">
        <v>9439</v>
      </c>
      <c r="J34" s="6"/>
      <c r="K34" s="6"/>
      <c r="L34" s="6"/>
      <c r="M34" s="6"/>
    </row>
    <row r="35" spans="2:13">
      <c r="B35" s="6" t="s">
        <v>82</v>
      </c>
      <c r="C35" s="6" t="s">
        <v>8888</v>
      </c>
      <c r="D35" s="6" t="s">
        <v>9419</v>
      </c>
      <c r="E35" s="6" t="s">
        <v>83</v>
      </c>
      <c r="F35" s="6"/>
      <c r="G35" s="6"/>
      <c r="H35" s="6"/>
      <c r="I35" s="6" t="s">
        <v>9439</v>
      </c>
      <c r="J35" s="6"/>
      <c r="K35" s="6"/>
      <c r="L35" s="6"/>
      <c r="M35" s="6"/>
    </row>
    <row r="36" spans="2:13">
      <c r="B36" s="6" t="s">
        <v>84</v>
      </c>
      <c r="C36" s="6" t="s">
        <v>8888</v>
      </c>
      <c r="D36" s="6" t="s">
        <v>9419</v>
      </c>
      <c r="E36" s="6" t="s">
        <v>85</v>
      </c>
      <c r="F36" s="6"/>
      <c r="G36" s="6"/>
      <c r="H36" s="6"/>
      <c r="I36" s="6" t="s">
        <v>9439</v>
      </c>
      <c r="J36" s="6"/>
      <c r="K36" s="6"/>
      <c r="L36" s="6"/>
      <c r="M36" s="6"/>
    </row>
    <row r="37" spans="2:13">
      <c r="B37" s="6" t="s">
        <v>86</v>
      </c>
      <c r="C37" s="6" t="s">
        <v>8888</v>
      </c>
      <c r="D37" s="6" t="s">
        <v>9419</v>
      </c>
      <c r="E37" s="6" t="s">
        <v>87</v>
      </c>
      <c r="F37" s="6"/>
      <c r="G37" s="6"/>
      <c r="H37" s="6"/>
      <c r="I37" s="6" t="s">
        <v>9440</v>
      </c>
      <c r="J37" s="6"/>
      <c r="K37" s="6"/>
      <c r="L37" s="6"/>
      <c r="M37" s="6"/>
    </row>
    <row r="38" spans="2:13">
      <c r="B38" s="6" t="s">
        <v>88</v>
      </c>
      <c r="C38" s="6" t="s">
        <v>8888</v>
      </c>
      <c r="D38" s="6" t="s">
        <v>9419</v>
      </c>
      <c r="E38" s="6" t="s">
        <v>89</v>
      </c>
      <c r="F38" s="6"/>
      <c r="G38" s="6"/>
      <c r="H38" s="6"/>
      <c r="I38" s="6" t="s">
        <v>9441</v>
      </c>
      <c r="J38" s="6"/>
      <c r="K38" s="6"/>
      <c r="L38" s="6"/>
      <c r="M38" s="6"/>
    </row>
    <row r="39" spans="2:13">
      <c r="B39" s="6" t="s">
        <v>90</v>
      </c>
      <c r="C39" s="6" t="s">
        <v>8888</v>
      </c>
      <c r="D39" s="6" t="s">
        <v>9419</v>
      </c>
      <c r="E39" s="6" t="s">
        <v>91</v>
      </c>
      <c r="F39" s="6"/>
      <c r="G39" s="6"/>
      <c r="H39" s="6"/>
      <c r="I39" s="6" t="s">
        <v>9441</v>
      </c>
      <c r="J39" s="6"/>
      <c r="K39" s="6"/>
      <c r="L39" s="6"/>
      <c r="M39" s="6"/>
    </row>
    <row r="40" spans="2:13">
      <c r="B40" s="6" t="s">
        <v>92</v>
      </c>
      <c r="C40" s="6" t="s">
        <v>8888</v>
      </c>
      <c r="D40" s="6" t="s">
        <v>9419</v>
      </c>
      <c r="E40" s="6" t="s">
        <v>93</v>
      </c>
      <c r="F40" s="6"/>
      <c r="G40" s="6"/>
      <c r="H40" s="6"/>
      <c r="I40" s="6" t="s">
        <v>9442</v>
      </c>
      <c r="J40" s="6"/>
      <c r="K40" s="6"/>
      <c r="L40" s="6"/>
      <c r="M40" s="6"/>
    </row>
    <row r="41" spans="2:13">
      <c r="B41" s="6" t="s">
        <v>94</v>
      </c>
      <c r="C41" s="6" t="s">
        <v>8888</v>
      </c>
      <c r="D41" s="6" t="s">
        <v>9419</v>
      </c>
      <c r="E41" s="6" t="s">
        <v>95</v>
      </c>
      <c r="F41" s="6"/>
      <c r="G41" s="6"/>
      <c r="H41" s="6"/>
      <c r="I41" s="6" t="s">
        <v>9442</v>
      </c>
      <c r="J41" s="6"/>
      <c r="K41" s="6"/>
      <c r="L41" s="6"/>
      <c r="M41" s="6"/>
    </row>
    <row r="42" spans="2:13">
      <c r="B42" s="6" t="s">
        <v>96</v>
      </c>
      <c r="C42" s="6" t="s">
        <v>8888</v>
      </c>
      <c r="D42" s="6" t="s">
        <v>9419</v>
      </c>
      <c r="E42" s="6" t="s">
        <v>97</v>
      </c>
      <c r="F42" s="6"/>
      <c r="G42" s="6"/>
      <c r="H42" s="6"/>
      <c r="I42" s="6" t="s">
        <v>9443</v>
      </c>
      <c r="J42" s="6"/>
      <c r="K42" s="6"/>
      <c r="L42" s="6"/>
      <c r="M42" s="6"/>
    </row>
    <row r="43" spans="2:13">
      <c r="B43" s="6" t="s">
        <v>98</v>
      </c>
      <c r="C43" s="6" t="s">
        <v>8888</v>
      </c>
      <c r="D43" s="6" t="s">
        <v>9419</v>
      </c>
      <c r="E43" s="6" t="s">
        <v>99</v>
      </c>
      <c r="F43" s="6"/>
      <c r="G43" s="6"/>
      <c r="H43" s="6"/>
      <c r="I43" s="6" t="s">
        <v>9444</v>
      </c>
      <c r="J43" s="6"/>
      <c r="K43" s="6"/>
      <c r="L43" s="6"/>
      <c r="M43" s="6"/>
    </row>
    <row r="44" spans="2:13">
      <c r="B44" s="6" t="s">
        <v>100</v>
      </c>
      <c r="C44" s="6" t="s">
        <v>8888</v>
      </c>
      <c r="D44" s="6" t="s">
        <v>9419</v>
      </c>
      <c r="E44" s="6" t="s">
        <v>101</v>
      </c>
      <c r="F44" s="6"/>
      <c r="G44" s="6"/>
      <c r="H44" s="6"/>
      <c r="I44" s="6" t="s">
        <v>9444</v>
      </c>
      <c r="J44" s="6"/>
      <c r="K44" s="6"/>
      <c r="L44" s="6"/>
      <c r="M44" s="6"/>
    </row>
    <row r="45" spans="2:13">
      <c r="B45" s="6" t="s">
        <v>102</v>
      </c>
      <c r="C45" s="6" t="s">
        <v>8888</v>
      </c>
      <c r="D45" s="6" t="s">
        <v>9419</v>
      </c>
      <c r="E45" s="6" t="s">
        <v>103</v>
      </c>
      <c r="F45" s="6"/>
      <c r="G45" s="6"/>
      <c r="H45" s="6"/>
      <c r="I45" s="6" t="s">
        <v>9444</v>
      </c>
      <c r="J45" s="6"/>
      <c r="K45" s="6"/>
      <c r="L45" s="6"/>
      <c r="M45" s="6"/>
    </row>
    <row r="46" spans="2:13">
      <c r="B46" s="6" t="s">
        <v>104</v>
      </c>
      <c r="C46" s="6" t="s">
        <v>8888</v>
      </c>
      <c r="D46" s="6" t="s">
        <v>9419</v>
      </c>
      <c r="E46" s="6" t="s">
        <v>105</v>
      </c>
      <c r="F46" s="6"/>
      <c r="G46" s="6"/>
      <c r="H46" s="6"/>
      <c r="I46" s="6" t="s">
        <v>1620</v>
      </c>
      <c r="J46" s="6"/>
      <c r="K46" s="6"/>
      <c r="L46" s="6"/>
      <c r="M46" s="6"/>
    </row>
    <row r="47" spans="2:13">
      <c r="B47" s="6" t="s">
        <v>106</v>
      </c>
      <c r="C47" s="6" t="s">
        <v>8888</v>
      </c>
      <c r="D47" s="6" t="s">
        <v>9419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9445</v>
      </c>
      <c r="L47" s="6" t="s">
        <v>497</v>
      </c>
      <c r="M47" s="6"/>
    </row>
    <row r="48" spans="2:13">
      <c r="B48" s="6" t="s">
        <v>108</v>
      </c>
      <c r="C48" s="6" t="s">
        <v>8888</v>
      </c>
      <c r="D48" s="6" t="s">
        <v>9419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9446</v>
      </c>
      <c r="L48" s="6" t="s">
        <v>1137</v>
      </c>
      <c r="M48" s="6"/>
    </row>
    <row r="49" spans="2:13">
      <c r="B49" s="6" t="s">
        <v>110</v>
      </c>
      <c r="C49" s="6" t="s">
        <v>8888</v>
      </c>
      <c r="D49" s="6" t="s">
        <v>9419</v>
      </c>
      <c r="E49" s="6" t="s">
        <v>111</v>
      </c>
      <c r="F49" s="6" t="s">
        <v>15</v>
      </c>
      <c r="G49" s="6" t="s">
        <v>15</v>
      </c>
      <c r="H49" s="6" t="s">
        <v>49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8888</v>
      </c>
      <c r="D50" s="6" t="s">
        <v>9419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9447</v>
      </c>
      <c r="L50" s="6" t="s">
        <v>1162</v>
      </c>
      <c r="M50" s="6"/>
    </row>
    <row r="51" spans="2:13">
      <c r="B51" s="6" t="s">
        <v>114</v>
      </c>
      <c r="C51" s="6" t="s">
        <v>8888</v>
      </c>
      <c r="D51" s="6" t="s">
        <v>9419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9448</v>
      </c>
      <c r="L51" s="6" t="s">
        <v>1137</v>
      </c>
      <c r="M51" s="6"/>
    </row>
    <row r="52" spans="2:13">
      <c r="B52" s="6" t="s">
        <v>116</v>
      </c>
      <c r="C52" s="6" t="s">
        <v>8888</v>
      </c>
      <c r="D52" s="6" t="s">
        <v>9419</v>
      </c>
      <c r="E52" s="6" t="s">
        <v>117</v>
      </c>
      <c r="F52" s="6"/>
      <c r="G52" s="6"/>
      <c r="H52" s="6"/>
      <c r="I52" s="6" t="s">
        <v>9449</v>
      </c>
      <c r="J52" s="6"/>
      <c r="K52" s="6"/>
      <c r="L52" s="6"/>
      <c r="M52" s="6"/>
    </row>
    <row r="53" spans="2:13">
      <c r="B53" s="6" t="s">
        <v>118</v>
      </c>
      <c r="C53" s="6" t="s">
        <v>8888</v>
      </c>
      <c r="D53" s="6" t="s">
        <v>9419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9450</v>
      </c>
      <c r="L53" s="6" t="s">
        <v>628</v>
      </c>
      <c r="M53" s="6"/>
    </row>
    <row r="54" spans="2:13">
      <c r="B54" s="6" t="s">
        <v>120</v>
      </c>
      <c r="C54" s="6" t="s">
        <v>8888</v>
      </c>
      <c r="D54" s="6" t="s">
        <v>9419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9451</v>
      </c>
      <c r="L54" s="6" t="s">
        <v>9452</v>
      </c>
      <c r="M54" s="6"/>
    </row>
    <row r="55" spans="2:13">
      <c r="B55" s="6" t="s">
        <v>122</v>
      </c>
      <c r="C55" s="6" t="s">
        <v>8888</v>
      </c>
      <c r="D55" s="6" t="s">
        <v>9419</v>
      </c>
      <c r="E55" s="6" t="s">
        <v>123</v>
      </c>
      <c r="F55" s="6"/>
      <c r="G55" s="6"/>
      <c r="H55" s="6"/>
      <c r="I55" s="6" t="s">
        <v>9453</v>
      </c>
      <c r="J55" s="6"/>
      <c r="K55" s="6"/>
      <c r="L55" s="6"/>
      <c r="M55" s="6"/>
    </row>
    <row r="56" spans="2:13">
      <c r="B56" s="6" t="s">
        <v>124</v>
      </c>
      <c r="C56" s="6" t="s">
        <v>8888</v>
      </c>
      <c r="D56" s="6" t="s">
        <v>9419</v>
      </c>
      <c r="E56" s="6" t="s">
        <v>125</v>
      </c>
      <c r="F56" s="6" t="s">
        <v>15</v>
      </c>
      <c r="G56" s="6" t="s">
        <v>15</v>
      </c>
      <c r="H56" s="6" t="s">
        <v>9454</v>
      </c>
      <c r="I56" s="6"/>
      <c r="J56" s="6"/>
      <c r="K56" s="6"/>
      <c r="L56" s="6"/>
      <c r="M56" s="6"/>
    </row>
    <row r="57" spans="2:13">
      <c r="B57" s="6" t="s">
        <v>126</v>
      </c>
      <c r="C57" s="6" t="s">
        <v>8888</v>
      </c>
      <c r="D57" s="6" t="s">
        <v>9419</v>
      </c>
      <c r="E57" s="6" t="s">
        <v>127</v>
      </c>
      <c r="F57" s="6"/>
      <c r="G57" s="6"/>
      <c r="H57" s="6"/>
      <c r="I57" s="6" t="s">
        <v>9455</v>
      </c>
      <c r="J57" s="6"/>
      <c r="K57" s="6"/>
      <c r="L57" s="6"/>
      <c r="M57" s="6"/>
    </row>
    <row r="58" spans="2:13">
      <c r="B58" s="6" t="s">
        <v>128</v>
      </c>
      <c r="C58" s="6" t="s">
        <v>8888</v>
      </c>
      <c r="D58" s="6" t="s">
        <v>9419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9456</v>
      </c>
      <c r="L58" s="6" t="s">
        <v>1137</v>
      </c>
      <c r="M58" s="6"/>
    </row>
    <row r="59" spans="2:13">
      <c r="B59" s="6" t="s">
        <v>130</v>
      </c>
      <c r="C59" s="6" t="s">
        <v>8888</v>
      </c>
      <c r="D59" s="6" t="s">
        <v>9419</v>
      </c>
      <c r="E59" s="6" t="s">
        <v>131</v>
      </c>
      <c r="F59" s="6" t="s">
        <v>15</v>
      </c>
      <c r="G59" s="6" t="s">
        <v>15</v>
      </c>
      <c r="H59" s="6" t="s">
        <v>9457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8888</v>
      </c>
      <c r="D60" s="6" t="s">
        <v>9419</v>
      </c>
      <c r="E60" s="6" t="s">
        <v>133</v>
      </c>
      <c r="F60" s="6" t="s">
        <v>15</v>
      </c>
      <c r="G60" s="6" t="s">
        <v>15</v>
      </c>
      <c r="H60" s="6" t="s">
        <v>9458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8888</v>
      </c>
      <c r="D61" s="6" t="s">
        <v>9419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9459</v>
      </c>
      <c r="L61" s="6" t="s">
        <v>2382</v>
      </c>
      <c r="M61" s="6"/>
    </row>
    <row r="62" spans="2:13">
      <c r="B62" s="6" t="s">
        <v>136</v>
      </c>
      <c r="C62" s="6" t="s">
        <v>8888</v>
      </c>
      <c r="D62" s="6" t="s">
        <v>9419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9460</v>
      </c>
      <c r="L62" s="6" t="s">
        <v>630</v>
      </c>
      <c r="M62" s="6"/>
    </row>
    <row r="63" spans="2:13">
      <c r="B63" s="6" t="s">
        <v>138</v>
      </c>
      <c r="C63" s="6" t="s">
        <v>8888</v>
      </c>
      <c r="D63" s="6" t="s">
        <v>9419</v>
      </c>
      <c r="E63" s="6" t="s">
        <v>139</v>
      </c>
      <c r="F63" s="6" t="s">
        <v>15</v>
      </c>
      <c r="G63" s="6" t="s">
        <v>15</v>
      </c>
      <c r="H63" s="6" t="s">
        <v>9461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8888</v>
      </c>
      <c r="D64" s="6" t="s">
        <v>9419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9462</v>
      </c>
      <c r="L64" s="6" t="s">
        <v>8530</v>
      </c>
      <c r="M64" s="6"/>
    </row>
    <row r="65" spans="2:13">
      <c r="B65" s="6" t="s">
        <v>142</v>
      </c>
      <c r="C65" s="6" t="s">
        <v>8888</v>
      </c>
      <c r="D65" s="6" t="s">
        <v>9419</v>
      </c>
      <c r="E65" s="6" t="s">
        <v>143</v>
      </c>
      <c r="F65" s="6"/>
      <c r="G65" s="6"/>
      <c r="H65" s="6"/>
      <c r="I65" s="6" t="s">
        <v>1620</v>
      </c>
      <c r="J65" s="6"/>
      <c r="K65" s="6"/>
      <c r="L65" s="6"/>
      <c r="M65" s="6"/>
    </row>
    <row r="66" spans="2:13">
      <c r="B66" s="6" t="s">
        <v>144</v>
      </c>
      <c r="C66" s="6" t="s">
        <v>8888</v>
      </c>
      <c r="D66" s="6" t="s">
        <v>9419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9463</v>
      </c>
      <c r="L66" s="6" t="s">
        <v>9452</v>
      </c>
      <c r="M66" s="6"/>
    </row>
    <row r="67" spans="2:13">
      <c r="B67" s="6" t="s">
        <v>146</v>
      </c>
      <c r="C67" s="6" t="s">
        <v>8888</v>
      </c>
      <c r="D67" s="6" t="s">
        <v>9419</v>
      </c>
      <c r="E67" s="6" t="s">
        <v>147</v>
      </c>
      <c r="F67" s="6"/>
      <c r="G67" s="6"/>
      <c r="H67" s="6"/>
      <c r="I67" s="6" t="s">
        <v>1620</v>
      </c>
      <c r="J67" s="6"/>
      <c r="K67" s="6"/>
      <c r="L67" s="6"/>
      <c r="M67" s="6"/>
    </row>
    <row r="68" spans="2:13">
      <c r="B68" s="6" t="s">
        <v>148</v>
      </c>
      <c r="C68" s="6" t="s">
        <v>8888</v>
      </c>
      <c r="D68" s="6" t="s">
        <v>9419</v>
      </c>
      <c r="E68" s="6" t="s">
        <v>149</v>
      </c>
      <c r="F68" s="6" t="s">
        <v>15</v>
      </c>
      <c r="G68" s="6" t="s">
        <v>15</v>
      </c>
      <c r="H68" s="6" t="s">
        <v>9464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8888</v>
      </c>
      <c r="D69" s="6" t="s">
        <v>9419</v>
      </c>
      <c r="E69" s="6" t="s">
        <v>151</v>
      </c>
      <c r="F69" s="6" t="s">
        <v>15</v>
      </c>
      <c r="G69" s="6" t="s">
        <v>15</v>
      </c>
      <c r="H69" s="6" t="s">
        <v>1880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8888</v>
      </c>
      <c r="D70" s="6" t="s">
        <v>9419</v>
      </c>
      <c r="E70" s="6" t="s">
        <v>153</v>
      </c>
      <c r="F70" s="6"/>
      <c r="G70" s="6"/>
      <c r="H70" s="6"/>
      <c r="I70" s="6" t="s">
        <v>9465</v>
      </c>
      <c r="J70" s="6"/>
      <c r="K70" s="6"/>
      <c r="L70" s="6"/>
      <c r="M70" s="6"/>
    </row>
    <row r="71" spans="2:13">
      <c r="B71" s="6" t="s">
        <v>154</v>
      </c>
      <c r="C71" s="6" t="s">
        <v>8888</v>
      </c>
      <c r="D71" s="6" t="s">
        <v>9419</v>
      </c>
      <c r="E71" s="6" t="s">
        <v>155</v>
      </c>
      <c r="F71" s="6"/>
      <c r="G71" s="6"/>
      <c r="H71" s="6"/>
      <c r="I71" s="6" t="s">
        <v>9465</v>
      </c>
      <c r="J71" s="6"/>
      <c r="K71" s="6"/>
      <c r="L71" s="6"/>
      <c r="M71" s="6"/>
    </row>
    <row r="72" spans="2:13">
      <c r="B72" s="6" t="s">
        <v>156</v>
      </c>
      <c r="C72" s="6" t="s">
        <v>8888</v>
      </c>
      <c r="D72" s="6" t="s">
        <v>9419</v>
      </c>
      <c r="E72" s="6" t="s">
        <v>157</v>
      </c>
      <c r="F72" s="6"/>
      <c r="G72" s="6"/>
      <c r="H72" s="6"/>
      <c r="I72" s="6" t="s">
        <v>9465</v>
      </c>
      <c r="J72" s="6"/>
      <c r="K72" s="6"/>
      <c r="L72" s="6"/>
      <c r="M72" s="6"/>
    </row>
    <row r="73" spans="2:13">
      <c r="B73" s="6" t="s">
        <v>158</v>
      </c>
      <c r="C73" s="6" t="s">
        <v>8888</v>
      </c>
      <c r="D73" s="6" t="s">
        <v>9419</v>
      </c>
      <c r="E73" s="6" t="s">
        <v>159</v>
      </c>
      <c r="F73" s="6"/>
      <c r="G73" s="6"/>
      <c r="H73" s="6"/>
      <c r="I73" s="6" t="s">
        <v>9438</v>
      </c>
      <c r="J73" s="6"/>
      <c r="K73" s="6"/>
      <c r="L73" s="6"/>
      <c r="M73" s="6"/>
    </row>
    <row r="74" spans="2:13">
      <c r="B74" s="6" t="s">
        <v>160</v>
      </c>
      <c r="C74" s="6" t="s">
        <v>8888</v>
      </c>
      <c r="D74" s="6" t="s">
        <v>9419</v>
      </c>
      <c r="E74" s="6" t="s">
        <v>161</v>
      </c>
      <c r="F74" s="6"/>
      <c r="G74" s="6"/>
      <c r="H74" s="6"/>
      <c r="I74" s="6" t="s">
        <v>9438</v>
      </c>
      <c r="J74" s="6"/>
      <c r="K74" s="6"/>
      <c r="L74" s="6"/>
      <c r="M74" s="6"/>
    </row>
    <row r="75" spans="2:13">
      <c r="B75" s="6" t="s">
        <v>162</v>
      </c>
      <c r="C75" s="6" t="s">
        <v>8888</v>
      </c>
      <c r="D75" s="6" t="s">
        <v>9419</v>
      </c>
      <c r="E75" s="6" t="s">
        <v>163</v>
      </c>
      <c r="F75" s="6"/>
      <c r="G75" s="6"/>
      <c r="H75" s="6"/>
      <c r="I75" s="6" t="s">
        <v>9466</v>
      </c>
      <c r="J75" s="6"/>
      <c r="K75" s="6"/>
      <c r="L75" s="6"/>
      <c r="M75" s="6"/>
    </row>
    <row r="76" spans="2:13">
      <c r="B76" s="6" t="s">
        <v>164</v>
      </c>
      <c r="C76" s="6" t="s">
        <v>8888</v>
      </c>
      <c r="D76" s="6" t="s">
        <v>9419</v>
      </c>
      <c r="E76" s="6" t="s">
        <v>165</v>
      </c>
      <c r="F76" s="6"/>
      <c r="G76" s="6"/>
      <c r="H76" s="6"/>
      <c r="I76" s="6" t="s">
        <v>9466</v>
      </c>
      <c r="J76" s="6"/>
      <c r="K76" s="6"/>
      <c r="L76" s="6"/>
      <c r="M76" s="6"/>
    </row>
    <row r="77" spans="2:13">
      <c r="B77" s="6" t="s">
        <v>166</v>
      </c>
      <c r="C77" s="6" t="s">
        <v>8888</v>
      </c>
      <c r="D77" s="6" t="s">
        <v>9419</v>
      </c>
      <c r="E77" s="6" t="s">
        <v>167</v>
      </c>
      <c r="F77" s="6"/>
      <c r="G77" s="6"/>
      <c r="H77" s="6"/>
      <c r="I77" s="6" t="s">
        <v>9466</v>
      </c>
      <c r="J77" s="6"/>
      <c r="K77" s="6"/>
      <c r="L77" s="6"/>
      <c r="M77" s="6"/>
    </row>
    <row r="78" spans="2:13">
      <c r="B78" s="6" t="s">
        <v>168</v>
      </c>
      <c r="C78" s="6" t="s">
        <v>8888</v>
      </c>
      <c r="D78" s="6" t="s">
        <v>9419</v>
      </c>
      <c r="E78" s="6" t="s">
        <v>169</v>
      </c>
      <c r="F78" s="6"/>
      <c r="G78" s="6"/>
      <c r="H78" s="6"/>
      <c r="I78" s="6" t="s">
        <v>9466</v>
      </c>
      <c r="J78" s="6"/>
      <c r="K78" s="6"/>
      <c r="L78" s="6"/>
      <c r="M78" s="6"/>
    </row>
    <row r="79" spans="2:13">
      <c r="B79" s="6" t="s">
        <v>170</v>
      </c>
      <c r="C79" s="6" t="s">
        <v>8888</v>
      </c>
      <c r="D79" s="6" t="s">
        <v>9419</v>
      </c>
      <c r="E79" s="6" t="s">
        <v>171</v>
      </c>
      <c r="F79" s="6"/>
      <c r="G79" s="6"/>
      <c r="H79" s="6"/>
      <c r="I79" s="6" t="s">
        <v>9466</v>
      </c>
      <c r="J79" s="6"/>
      <c r="K79" s="6"/>
      <c r="L79" s="6"/>
      <c r="M79" s="6"/>
    </row>
    <row r="80" spans="2:13">
      <c r="B80" s="6" t="s">
        <v>172</v>
      </c>
      <c r="C80" s="6" t="s">
        <v>8888</v>
      </c>
      <c r="D80" s="6" t="s">
        <v>9419</v>
      </c>
      <c r="E80" s="6" t="s">
        <v>173</v>
      </c>
      <c r="F80" s="6"/>
      <c r="G80" s="6"/>
      <c r="H80" s="6"/>
      <c r="I80" s="6" t="s">
        <v>9466</v>
      </c>
      <c r="J80" s="6"/>
      <c r="K80" s="6"/>
      <c r="L80" s="6"/>
      <c r="M80" s="6"/>
    </row>
    <row r="81" spans="2:13">
      <c r="B81" s="6" t="s">
        <v>174</v>
      </c>
      <c r="C81" s="6" t="s">
        <v>8888</v>
      </c>
      <c r="D81" s="6" t="s">
        <v>9419</v>
      </c>
      <c r="E81" s="6" t="s">
        <v>175</v>
      </c>
      <c r="F81" s="6"/>
      <c r="G81" s="6"/>
      <c r="H81" s="6"/>
      <c r="I81" s="6" t="s">
        <v>9466</v>
      </c>
      <c r="J81" s="6"/>
      <c r="K81" s="6"/>
      <c r="L81" s="6"/>
      <c r="M81" s="6"/>
    </row>
    <row r="82" spans="2:13">
      <c r="B82" s="6" t="s">
        <v>176</v>
      </c>
      <c r="C82" s="6" t="s">
        <v>8888</v>
      </c>
      <c r="D82" s="6" t="s">
        <v>9419</v>
      </c>
      <c r="E82" s="6" t="s">
        <v>177</v>
      </c>
      <c r="F82" s="6" t="s">
        <v>15</v>
      </c>
      <c r="G82" s="6" t="s">
        <v>15</v>
      </c>
      <c r="H82" s="6" t="s">
        <v>2241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8888</v>
      </c>
      <c r="D83" s="6" t="s">
        <v>9419</v>
      </c>
      <c r="E83" s="6" t="s">
        <v>179</v>
      </c>
      <c r="F83" s="6" t="s">
        <v>15</v>
      </c>
      <c r="G83" s="6" t="s">
        <v>15</v>
      </c>
      <c r="H83" s="6" t="s">
        <v>8867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8888</v>
      </c>
      <c r="D84" s="6" t="s">
        <v>9419</v>
      </c>
      <c r="E84" s="6" t="s">
        <v>181</v>
      </c>
      <c r="F84" s="6"/>
      <c r="G84" s="6"/>
      <c r="H84" s="6"/>
      <c r="I84" s="6" t="s">
        <v>9467</v>
      </c>
      <c r="J84" s="6"/>
      <c r="K84" s="6"/>
      <c r="L84" s="6"/>
      <c r="M84" s="6"/>
    </row>
    <row r="85" spans="2:13">
      <c r="B85" s="6" t="s">
        <v>182</v>
      </c>
      <c r="C85" s="6" t="s">
        <v>8888</v>
      </c>
      <c r="D85" s="6" t="s">
        <v>9419</v>
      </c>
      <c r="E85" s="6" t="s">
        <v>183</v>
      </c>
      <c r="F85" s="6"/>
      <c r="G85" s="6"/>
      <c r="H85" s="6"/>
      <c r="I85" s="6" t="s">
        <v>9468</v>
      </c>
      <c r="J85" s="6"/>
      <c r="K85" s="6"/>
      <c r="L85" s="6"/>
      <c r="M85" s="6"/>
    </row>
    <row r="86" spans="2:13">
      <c r="B86" s="6" t="s">
        <v>184</v>
      </c>
      <c r="C86" s="6" t="s">
        <v>8888</v>
      </c>
      <c r="D86" s="6" t="s">
        <v>9419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9469</v>
      </c>
      <c r="L86" s="6" t="s">
        <v>4154</v>
      </c>
      <c r="M86" s="6"/>
    </row>
    <row r="87" spans="2:13">
      <c r="B87" s="6" t="s">
        <v>186</v>
      </c>
      <c r="C87" s="6" t="s">
        <v>8888</v>
      </c>
      <c r="D87" s="6" t="s">
        <v>9419</v>
      </c>
      <c r="E87" s="6" t="s">
        <v>187</v>
      </c>
      <c r="F87" s="6"/>
      <c r="G87" s="6"/>
      <c r="H87" s="6"/>
      <c r="I87" s="6" t="s">
        <v>9470</v>
      </c>
      <c r="J87" s="6"/>
      <c r="K87" s="6"/>
      <c r="L87" s="6"/>
      <c r="M87" s="6"/>
    </row>
    <row r="88" spans="2:13">
      <c r="B88" s="6" t="s">
        <v>188</v>
      </c>
      <c r="C88" s="6" t="s">
        <v>8888</v>
      </c>
      <c r="D88" s="6" t="s">
        <v>9419</v>
      </c>
      <c r="E88" s="6" t="s">
        <v>189</v>
      </c>
      <c r="F88" s="6"/>
      <c r="G88" s="6"/>
      <c r="H88" s="6"/>
      <c r="I88" s="6" t="s">
        <v>9471</v>
      </c>
      <c r="J88" s="6"/>
      <c r="K88" s="6"/>
      <c r="L88" s="6"/>
      <c r="M88" s="6"/>
    </row>
    <row r="89" spans="2:13">
      <c r="B89" s="6" t="s">
        <v>190</v>
      </c>
      <c r="C89" s="6" t="s">
        <v>8888</v>
      </c>
      <c r="D89" s="6" t="s">
        <v>9419</v>
      </c>
      <c r="E89" s="6" t="s">
        <v>191</v>
      </c>
      <c r="F89" s="6"/>
      <c r="G89" s="6"/>
      <c r="H89" s="6"/>
      <c r="I89" s="6" t="s">
        <v>1620</v>
      </c>
      <c r="J89" s="6"/>
      <c r="K89" s="6"/>
      <c r="L89" s="6"/>
      <c r="M89" s="6"/>
    </row>
    <row r="90" spans="2:13">
      <c r="B90" s="6" t="s">
        <v>192</v>
      </c>
      <c r="C90" s="6" t="s">
        <v>8888</v>
      </c>
      <c r="D90" s="6" t="s">
        <v>9419</v>
      </c>
      <c r="E90" s="6" t="s">
        <v>193</v>
      </c>
      <c r="F90" s="6" t="s">
        <v>15</v>
      </c>
      <c r="G90" s="6" t="s">
        <v>15</v>
      </c>
      <c r="H90" s="6" t="s">
        <v>9472</v>
      </c>
      <c r="I90" s="6"/>
      <c r="J90" s="6"/>
      <c r="K90" s="6"/>
      <c r="L90" s="6"/>
      <c r="M90" s="6"/>
    </row>
    <row r="91" spans="2:13">
      <c r="B91" s="6" t="s">
        <v>194</v>
      </c>
      <c r="C91" s="6" t="s">
        <v>8888</v>
      </c>
      <c r="D91" s="6" t="s">
        <v>9419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9473</v>
      </c>
      <c r="L91" s="6" t="s">
        <v>1629</v>
      </c>
      <c r="M91" s="6"/>
    </row>
    <row r="92" spans="2:13">
      <c r="B92" s="6" t="s">
        <v>196</v>
      </c>
      <c r="C92" s="6" t="s">
        <v>8888</v>
      </c>
      <c r="D92" s="6" t="s">
        <v>9419</v>
      </c>
      <c r="E92" s="6" t="s">
        <v>197</v>
      </c>
      <c r="F92" s="6" t="s">
        <v>15</v>
      </c>
      <c r="G92" s="6" t="s">
        <v>15</v>
      </c>
      <c r="H92" s="6" t="s">
        <v>9474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8888</v>
      </c>
      <c r="D93" s="6" t="s">
        <v>9419</v>
      </c>
      <c r="E93" s="6" t="s">
        <v>199</v>
      </c>
      <c r="F93" s="6"/>
      <c r="G93" s="6"/>
      <c r="H93" s="6"/>
      <c r="I93" s="6" t="s">
        <v>2902</v>
      </c>
      <c r="J93" s="6"/>
      <c r="K93" s="6"/>
      <c r="L93" s="6"/>
      <c r="M93" s="6"/>
    </row>
    <row r="94" spans="2:13">
      <c r="B94" s="6" t="s">
        <v>200</v>
      </c>
      <c r="C94" s="6" t="s">
        <v>8888</v>
      </c>
      <c r="D94" s="6" t="s">
        <v>9419</v>
      </c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>
      <c r="B95" s="6" t="s">
        <v>202</v>
      </c>
      <c r="C95" s="6" t="s">
        <v>8888</v>
      </c>
      <c r="D95" s="6" t="s">
        <v>9419</v>
      </c>
      <c r="E95" s="6" t="s">
        <v>203</v>
      </c>
      <c r="F95" s="6" t="s">
        <v>15</v>
      </c>
      <c r="G95" s="6" t="s">
        <v>15</v>
      </c>
      <c r="H95" s="6"/>
      <c r="I95" s="6"/>
      <c r="J95" s="6"/>
      <c r="K95" s="6"/>
      <c r="L95" s="6"/>
      <c r="M95" s="6"/>
    </row>
    <row r="96" spans="2:13">
      <c r="B96" s="6" t="s">
        <v>204</v>
      </c>
      <c r="C96" s="6" t="s">
        <v>8888</v>
      </c>
      <c r="D96" s="6" t="s">
        <v>9419</v>
      </c>
      <c r="E96" s="6" t="s">
        <v>205</v>
      </c>
      <c r="F96" s="6"/>
      <c r="G96" s="6"/>
      <c r="H96" s="6"/>
      <c r="I96" s="6" t="s">
        <v>2903</v>
      </c>
      <c r="J96" s="6"/>
      <c r="K96" s="6"/>
      <c r="L96" s="6"/>
      <c r="M96" s="6"/>
    </row>
    <row r="97" spans="2:13">
      <c r="B97" s="6" t="s">
        <v>206</v>
      </c>
      <c r="C97" s="6" t="s">
        <v>8888</v>
      </c>
      <c r="D97" s="6" t="s">
        <v>9419</v>
      </c>
      <c r="E97" s="6" t="s">
        <v>207</v>
      </c>
      <c r="F97" s="6" t="s">
        <v>15</v>
      </c>
      <c r="G97" s="6" t="s">
        <v>15</v>
      </c>
      <c r="H97" s="6" t="s">
        <v>9475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8888</v>
      </c>
      <c r="D98" s="6" t="s">
        <v>9419</v>
      </c>
      <c r="E98" s="6" t="s">
        <v>209</v>
      </c>
      <c r="F98" s="6"/>
      <c r="G98" s="6"/>
      <c r="H98" s="6"/>
      <c r="I98" s="6" t="s">
        <v>1620</v>
      </c>
      <c r="J98" s="6"/>
      <c r="K98" s="6"/>
      <c r="L98" s="6"/>
      <c r="M98" s="6"/>
    </row>
    <row r="99" spans="2:13">
      <c r="B99" s="6" t="s">
        <v>210</v>
      </c>
      <c r="C99" s="6" t="s">
        <v>8888</v>
      </c>
      <c r="D99" s="6" t="s">
        <v>9419</v>
      </c>
      <c r="E99" s="6" t="s">
        <v>211</v>
      </c>
      <c r="F99" s="6"/>
      <c r="G99" s="6"/>
      <c r="H99" s="6"/>
      <c r="I99" s="6" t="s">
        <v>2895</v>
      </c>
      <c r="J99" s="6"/>
      <c r="K99" s="6"/>
      <c r="L99" s="6"/>
      <c r="M99" s="6"/>
    </row>
    <row r="100" spans="2:13">
      <c r="B100" s="6" t="s">
        <v>212</v>
      </c>
      <c r="C100" s="6" t="s">
        <v>8888</v>
      </c>
      <c r="D100" s="6" t="s">
        <v>9419</v>
      </c>
      <c r="E100" s="6" t="s">
        <v>213</v>
      </c>
      <c r="F100" s="6" t="s">
        <v>15</v>
      </c>
      <c r="G100" s="6" t="s">
        <v>15</v>
      </c>
      <c r="H100" s="6" t="s">
        <v>9475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8888</v>
      </c>
      <c r="D101" s="6" t="s">
        <v>9419</v>
      </c>
      <c r="E101" s="6" t="s">
        <v>215</v>
      </c>
      <c r="F101" s="6" t="s">
        <v>15</v>
      </c>
      <c r="G101" s="6" t="s">
        <v>15</v>
      </c>
      <c r="H101" s="6" t="s">
        <v>9476</v>
      </c>
      <c r="I101" s="6"/>
      <c r="J101" s="6"/>
      <c r="K101" s="6"/>
      <c r="L101" s="6"/>
      <c r="M101" s="6"/>
    </row>
    <row r="102" spans="2:13">
      <c r="B102" s="6" t="s">
        <v>217</v>
      </c>
      <c r="C102" s="6" t="s">
        <v>8888</v>
      </c>
      <c r="D102" s="6" t="s">
        <v>9419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9477</v>
      </c>
      <c r="L102" s="6" t="s">
        <v>779</v>
      </c>
      <c r="M102" s="6"/>
    </row>
    <row r="103" spans="2:13">
      <c r="B103" s="6" t="s">
        <v>219</v>
      </c>
      <c r="C103" s="6" t="s">
        <v>8888</v>
      </c>
      <c r="D103" s="6" t="s">
        <v>9419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9478</v>
      </c>
      <c r="L103" s="6" t="s">
        <v>2382</v>
      </c>
      <c r="M103" s="6"/>
    </row>
    <row r="104" spans="2:13">
      <c r="B104" s="6" t="s">
        <v>221</v>
      </c>
      <c r="C104" s="6" t="s">
        <v>8888</v>
      </c>
      <c r="D104" s="6" t="s">
        <v>9419</v>
      </c>
      <c r="E104" s="6" t="s">
        <v>222</v>
      </c>
      <c r="F104" s="6" t="s">
        <v>15</v>
      </c>
      <c r="G104" s="6" t="s">
        <v>15</v>
      </c>
      <c r="H104" s="6" t="s">
        <v>9476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8888</v>
      </c>
      <c r="D105" s="6" t="s">
        <v>9419</v>
      </c>
      <c r="E105" s="6" t="s">
        <v>224</v>
      </c>
      <c r="F105" s="6" t="s">
        <v>15</v>
      </c>
      <c r="G105" s="6" t="s">
        <v>15</v>
      </c>
      <c r="H105" s="6" t="s">
        <v>9476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8888</v>
      </c>
      <c r="D106" s="6" t="s">
        <v>9419</v>
      </c>
      <c r="E106" s="6" t="s">
        <v>226</v>
      </c>
      <c r="F106" s="6"/>
      <c r="G106" s="6"/>
      <c r="H106" s="6"/>
      <c r="I106" s="6" t="s">
        <v>9468</v>
      </c>
      <c r="J106" s="6"/>
      <c r="K106" s="6"/>
      <c r="L106" s="6"/>
      <c r="M106" s="6"/>
    </row>
    <row r="107" spans="2:13">
      <c r="B107" s="6" t="s">
        <v>227</v>
      </c>
      <c r="C107" s="6" t="s">
        <v>8888</v>
      </c>
      <c r="D107" s="6" t="s">
        <v>9419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9479</v>
      </c>
      <c r="L107" s="6" t="s">
        <v>2382</v>
      </c>
      <c r="M107" s="6"/>
    </row>
    <row r="108" spans="2:13">
      <c r="B108" s="6" t="s">
        <v>229</v>
      </c>
      <c r="C108" s="6" t="s">
        <v>8888</v>
      </c>
      <c r="D108" s="6" t="s">
        <v>9419</v>
      </c>
      <c r="E108" s="6" t="s">
        <v>230</v>
      </c>
      <c r="F108" s="6" t="s">
        <v>15</v>
      </c>
      <c r="G108" s="6" t="s">
        <v>15</v>
      </c>
      <c r="H108" s="6" t="s">
        <v>382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8888</v>
      </c>
      <c r="D109" s="6" t="s">
        <v>9419</v>
      </c>
      <c r="E109" s="6" t="s">
        <v>232</v>
      </c>
      <c r="F109" s="6"/>
      <c r="G109" s="6"/>
      <c r="H109" s="6"/>
      <c r="I109" s="6" t="s">
        <v>1620</v>
      </c>
      <c r="J109" s="6"/>
      <c r="K109" s="6"/>
      <c r="L109" s="6"/>
      <c r="M109" s="6"/>
    </row>
    <row r="110" spans="2:13">
      <c r="B110" s="6" t="s">
        <v>233</v>
      </c>
      <c r="C110" s="6" t="s">
        <v>8888</v>
      </c>
      <c r="D110" s="6" t="s">
        <v>9419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9480</v>
      </c>
      <c r="L110" s="6" t="s">
        <v>9481</v>
      </c>
      <c r="M110" s="6"/>
    </row>
    <row r="111" spans="2:13">
      <c r="B111" s="6" t="s">
        <v>235</v>
      </c>
      <c r="C111" s="6" t="s">
        <v>8888</v>
      </c>
      <c r="D111" s="6" t="s">
        <v>9419</v>
      </c>
      <c r="E111" s="6" t="s">
        <v>236</v>
      </c>
      <c r="F111" s="6" t="s">
        <v>15</v>
      </c>
      <c r="G111" s="6" t="s">
        <v>15</v>
      </c>
      <c r="H111" s="6" t="s">
        <v>9482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8888</v>
      </c>
      <c r="D112" s="6" t="s">
        <v>9419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8888</v>
      </c>
      <c r="D113" s="6" t="s">
        <v>9419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8888</v>
      </c>
      <c r="D114" s="6" t="s">
        <v>9419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8888</v>
      </c>
      <c r="D115" s="6" t="s">
        <v>9419</v>
      </c>
      <c r="E115" s="6" t="s">
        <v>244</v>
      </c>
      <c r="F115" s="6" t="s">
        <v>15</v>
      </c>
      <c r="G115" s="6" t="s">
        <v>15</v>
      </c>
      <c r="H115" s="6" t="s">
        <v>49</v>
      </c>
      <c r="I115" s="6"/>
      <c r="J115" s="6"/>
      <c r="K115" s="6"/>
      <c r="L115" s="6"/>
      <c r="M115" s="6"/>
    </row>
    <row r="116" spans="2:13">
      <c r="B116" s="6" t="s">
        <v>245</v>
      </c>
      <c r="C116" s="6" t="s">
        <v>8888</v>
      </c>
      <c r="D116" s="6" t="s">
        <v>9419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8888</v>
      </c>
      <c r="D117" s="6" t="s">
        <v>9419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8888</v>
      </c>
      <c r="D118" s="6" t="s">
        <v>9419</v>
      </c>
      <c r="E118" s="6" t="s">
        <v>250</v>
      </c>
      <c r="F118" s="6" t="s">
        <v>15</v>
      </c>
      <c r="G118" s="6" t="s">
        <v>15</v>
      </c>
      <c r="H118" s="6" t="s">
        <v>9475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8888</v>
      </c>
      <c r="D119" s="6" t="s">
        <v>9419</v>
      </c>
      <c r="E119" s="6" t="s">
        <v>252</v>
      </c>
      <c r="F119" s="6" t="s">
        <v>15</v>
      </c>
      <c r="G119" s="6" t="s">
        <v>15</v>
      </c>
      <c r="H119" s="6" t="s">
        <v>9475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8888</v>
      </c>
      <c r="D120" s="6" t="s">
        <v>9419</v>
      </c>
      <c r="E120" s="6" t="s">
        <v>254</v>
      </c>
      <c r="F120" s="6" t="s">
        <v>15</v>
      </c>
      <c r="G120" s="6" t="s">
        <v>15</v>
      </c>
      <c r="H120" s="6" t="s">
        <v>49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8888</v>
      </c>
      <c r="D121" s="6" t="s">
        <v>9419</v>
      </c>
      <c r="E121" s="6" t="s">
        <v>256</v>
      </c>
      <c r="F121" s="6" t="s">
        <v>15</v>
      </c>
      <c r="G121" s="6" t="s">
        <v>15</v>
      </c>
      <c r="H121" s="6" t="s">
        <v>9483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8888</v>
      </c>
      <c r="D122" s="6" t="s">
        <v>9419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9484</v>
      </c>
      <c r="L122" s="6" t="s">
        <v>779</v>
      </c>
      <c r="M122" s="6"/>
    </row>
    <row r="123" spans="2:13">
      <c r="B123" s="6" t="s">
        <v>259</v>
      </c>
      <c r="C123" s="6" t="s">
        <v>8888</v>
      </c>
      <c r="D123" s="6" t="s">
        <v>9419</v>
      </c>
      <c r="E123" s="6" t="s">
        <v>260</v>
      </c>
      <c r="F123" s="6"/>
      <c r="G123" s="6"/>
      <c r="H123" s="6"/>
      <c r="I123" s="6" t="s">
        <v>9471</v>
      </c>
      <c r="J123" s="6"/>
      <c r="K123" s="6"/>
      <c r="L123" s="6"/>
      <c r="M123" s="6"/>
    </row>
    <row r="124" spans="2:13">
      <c r="B124" s="6" t="s">
        <v>261</v>
      </c>
      <c r="C124" s="6" t="s">
        <v>8888</v>
      </c>
      <c r="D124" s="6" t="s">
        <v>9419</v>
      </c>
      <c r="E124" s="6" t="s">
        <v>262</v>
      </c>
      <c r="F124" s="6"/>
      <c r="G124" s="6"/>
      <c r="H124" s="6"/>
      <c r="I124" s="6" t="s">
        <v>9471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24009-9D15-45DD-BDD8-55879B4EA3E4}">
  <sheetPr codeName="Sheet183"/>
  <dimension ref="B2:M124"/>
  <sheetViews>
    <sheetView topLeftCell="A92" workbookViewId="0">
      <selection activeCell="E3" sqref="E3:E124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11">
        <v>1</v>
      </c>
      <c r="C3" s="23" t="s">
        <v>8888</v>
      </c>
      <c r="D3" s="23" t="s">
        <v>10685</v>
      </c>
      <c r="E3" s="14" t="s">
        <v>14</v>
      </c>
      <c r="F3" s="24" t="s">
        <v>264</v>
      </c>
      <c r="G3" s="24" t="s">
        <v>264</v>
      </c>
      <c r="H3" s="17"/>
      <c r="I3" s="17"/>
      <c r="J3" s="17"/>
      <c r="K3" s="15" t="s">
        <v>10686</v>
      </c>
      <c r="L3" s="22">
        <v>44498</v>
      </c>
      <c r="M3" s="18"/>
    </row>
    <row r="4" spans="2:13">
      <c r="B4" s="11">
        <v>2</v>
      </c>
      <c r="C4" s="23" t="s">
        <v>8888</v>
      </c>
      <c r="D4" s="23" t="s">
        <v>10685</v>
      </c>
      <c r="E4" s="14" t="s">
        <v>18</v>
      </c>
      <c r="F4" s="24" t="s">
        <v>264</v>
      </c>
      <c r="G4" s="24" t="s">
        <v>264</v>
      </c>
      <c r="H4" s="17"/>
      <c r="I4" s="17"/>
      <c r="J4" s="17"/>
      <c r="K4" s="15" t="s">
        <v>10687</v>
      </c>
      <c r="L4" s="22">
        <v>44498</v>
      </c>
      <c r="M4" s="18"/>
    </row>
    <row r="5" spans="2:13">
      <c r="B5" s="11">
        <v>3</v>
      </c>
      <c r="C5" s="23" t="s">
        <v>8888</v>
      </c>
      <c r="D5" s="23" t="s">
        <v>10685</v>
      </c>
      <c r="E5" s="14" t="s">
        <v>20</v>
      </c>
      <c r="F5" s="24" t="s">
        <v>264</v>
      </c>
      <c r="G5" s="24" t="s">
        <v>264</v>
      </c>
      <c r="H5" s="17"/>
      <c r="I5" s="17"/>
      <c r="J5" s="17"/>
      <c r="K5" s="15" t="s">
        <v>10688</v>
      </c>
      <c r="L5" s="22">
        <v>44498</v>
      </c>
      <c r="M5" s="18"/>
    </row>
    <row r="6" spans="2:13">
      <c r="B6" s="11">
        <v>4</v>
      </c>
      <c r="C6" s="23"/>
      <c r="D6" s="23"/>
      <c r="E6" s="14" t="s">
        <v>22</v>
      </c>
      <c r="F6" s="24"/>
      <c r="G6" s="24"/>
      <c r="H6" s="17"/>
      <c r="I6" s="17"/>
      <c r="J6" s="17"/>
      <c r="K6" s="17"/>
      <c r="L6" s="19"/>
      <c r="M6" s="18"/>
    </row>
    <row r="7" spans="2:13">
      <c r="B7" s="11">
        <v>5</v>
      </c>
      <c r="C7" s="23"/>
      <c r="D7" s="23"/>
      <c r="E7" s="14" t="s">
        <v>25</v>
      </c>
      <c r="F7" s="24"/>
      <c r="G7" s="24"/>
      <c r="H7" s="17"/>
      <c r="I7" s="17"/>
      <c r="J7" s="17"/>
      <c r="K7" s="17"/>
      <c r="L7" s="19"/>
      <c r="M7" s="18"/>
    </row>
    <row r="8" spans="2:13">
      <c r="B8" s="11">
        <v>6</v>
      </c>
      <c r="C8" s="23"/>
      <c r="D8" s="23"/>
      <c r="E8" s="14" t="s">
        <v>28</v>
      </c>
      <c r="F8" s="24"/>
      <c r="G8" s="24"/>
      <c r="H8" s="17"/>
      <c r="I8" s="17"/>
      <c r="J8" s="17"/>
      <c r="K8" s="15"/>
      <c r="L8" s="15"/>
      <c r="M8" s="18"/>
    </row>
    <row r="9" spans="2:13">
      <c r="B9" s="11">
        <v>7</v>
      </c>
      <c r="C9" s="23"/>
      <c r="D9" s="23"/>
      <c r="E9" s="14" t="s">
        <v>30</v>
      </c>
      <c r="F9" s="24"/>
      <c r="G9" s="24"/>
      <c r="H9" s="17"/>
      <c r="I9" s="17"/>
      <c r="J9" s="17"/>
      <c r="K9" s="15"/>
      <c r="L9" s="15"/>
      <c r="M9" s="18"/>
    </row>
    <row r="10" spans="2:13">
      <c r="B10" s="11">
        <v>8</v>
      </c>
      <c r="C10" s="23"/>
      <c r="D10" s="23"/>
      <c r="E10" s="14" t="s">
        <v>32</v>
      </c>
      <c r="F10" s="24"/>
      <c r="G10" s="24"/>
      <c r="H10" s="17"/>
      <c r="I10" s="17"/>
      <c r="J10" s="17"/>
      <c r="K10" s="15"/>
      <c r="L10" s="15"/>
      <c r="M10" s="18"/>
    </row>
    <row r="11" spans="2:13">
      <c r="B11" s="11">
        <v>9</v>
      </c>
      <c r="C11" s="23"/>
      <c r="D11" s="23"/>
      <c r="E11" s="14" t="s">
        <v>34</v>
      </c>
      <c r="F11" s="24"/>
      <c r="G11" s="24"/>
      <c r="H11" s="17"/>
      <c r="I11" s="17"/>
      <c r="J11" s="17"/>
      <c r="K11" s="15"/>
      <c r="L11" s="15"/>
      <c r="M11" s="18"/>
    </row>
    <row r="12" spans="2:13">
      <c r="B12" s="11">
        <v>10</v>
      </c>
      <c r="C12" s="23" t="s">
        <v>8888</v>
      </c>
      <c r="D12" s="23" t="s">
        <v>10685</v>
      </c>
      <c r="E12" s="14" t="s">
        <v>36</v>
      </c>
      <c r="F12" s="24" t="s">
        <v>264</v>
      </c>
      <c r="G12" s="24" t="s">
        <v>264</v>
      </c>
      <c r="H12" s="17"/>
      <c r="I12" s="17"/>
      <c r="J12" s="17"/>
      <c r="K12" s="15" t="s">
        <v>10689</v>
      </c>
      <c r="L12" s="22">
        <v>44494</v>
      </c>
      <c r="M12" s="18"/>
    </row>
    <row r="13" spans="2:13">
      <c r="B13" s="11">
        <v>11</v>
      </c>
      <c r="C13" s="23" t="s">
        <v>8888</v>
      </c>
      <c r="D13" s="23" t="s">
        <v>10685</v>
      </c>
      <c r="E13" s="14" t="s">
        <v>38</v>
      </c>
      <c r="F13" s="24" t="s">
        <v>264</v>
      </c>
      <c r="G13" s="24" t="s">
        <v>264</v>
      </c>
      <c r="H13" s="17"/>
      <c r="I13" s="17"/>
      <c r="J13" s="17"/>
      <c r="K13" s="15" t="s">
        <v>10690</v>
      </c>
      <c r="L13" s="22">
        <v>44496</v>
      </c>
      <c r="M13" s="18"/>
    </row>
    <row r="14" spans="2:13">
      <c r="B14" s="11">
        <v>12</v>
      </c>
      <c r="C14" s="23"/>
      <c r="D14" s="23"/>
      <c r="E14" s="14" t="s">
        <v>40</v>
      </c>
      <c r="F14" s="24"/>
      <c r="G14" s="24"/>
      <c r="H14" s="17"/>
      <c r="I14" s="17"/>
      <c r="J14" s="17"/>
      <c r="K14" s="15"/>
      <c r="L14" s="15"/>
      <c r="M14" s="18"/>
    </row>
    <row r="15" spans="2:13">
      <c r="B15" s="11">
        <v>13</v>
      </c>
      <c r="C15" s="23"/>
      <c r="D15" s="23"/>
      <c r="E15" s="14" t="s">
        <v>42</v>
      </c>
      <c r="F15" s="24"/>
      <c r="G15" s="24"/>
      <c r="H15" s="17"/>
      <c r="I15" s="17"/>
      <c r="J15" s="17"/>
      <c r="K15" s="15"/>
      <c r="L15" s="15"/>
      <c r="M15" s="18"/>
    </row>
    <row r="16" spans="2:13">
      <c r="B16" s="11">
        <v>14</v>
      </c>
      <c r="C16" s="23" t="s">
        <v>8888</v>
      </c>
      <c r="D16" s="23" t="s">
        <v>10685</v>
      </c>
      <c r="E16" s="14" t="s">
        <v>44</v>
      </c>
      <c r="F16" s="24" t="s">
        <v>264</v>
      </c>
      <c r="G16" s="24" t="s">
        <v>264</v>
      </c>
      <c r="H16" s="17"/>
      <c r="I16" s="17"/>
      <c r="J16" s="17"/>
      <c r="K16" s="15" t="s">
        <v>10691</v>
      </c>
      <c r="L16" s="22">
        <v>44489</v>
      </c>
      <c r="M16" s="18"/>
    </row>
    <row r="17" spans="2:13">
      <c r="B17" s="11">
        <v>15</v>
      </c>
      <c r="C17" s="23" t="s">
        <v>8888</v>
      </c>
      <c r="D17" s="23" t="s">
        <v>10685</v>
      </c>
      <c r="E17" s="14" t="s">
        <v>46</v>
      </c>
      <c r="F17" s="24" t="s">
        <v>264</v>
      </c>
      <c r="G17" s="24" t="s">
        <v>264</v>
      </c>
      <c r="H17" s="17"/>
      <c r="I17" s="17"/>
      <c r="J17" s="17"/>
      <c r="K17" s="15" t="s">
        <v>10692</v>
      </c>
      <c r="L17" s="22">
        <v>44494</v>
      </c>
      <c r="M17" s="18"/>
    </row>
    <row r="18" spans="2:13">
      <c r="B18" s="11">
        <v>16</v>
      </c>
      <c r="C18" s="23" t="s">
        <v>8888</v>
      </c>
      <c r="D18" s="23" t="s">
        <v>10685</v>
      </c>
      <c r="E18" s="14" t="s">
        <v>48</v>
      </c>
      <c r="F18" s="24" t="s">
        <v>264</v>
      </c>
      <c r="G18" s="24" t="s">
        <v>264</v>
      </c>
      <c r="H18" s="17"/>
      <c r="I18" s="17"/>
      <c r="J18" s="17"/>
      <c r="K18" s="15" t="s">
        <v>10693</v>
      </c>
      <c r="L18" s="22">
        <v>44496</v>
      </c>
      <c r="M18" s="18"/>
    </row>
    <row r="19" spans="2:13">
      <c r="B19" s="11">
        <v>17</v>
      </c>
      <c r="C19" s="23"/>
      <c r="D19" s="23"/>
      <c r="E19" s="14" t="s">
        <v>51</v>
      </c>
      <c r="F19" s="24"/>
      <c r="G19" s="24"/>
      <c r="H19" s="17"/>
      <c r="I19" s="17"/>
      <c r="J19" s="17"/>
      <c r="K19" s="15"/>
      <c r="L19" s="15"/>
      <c r="M19" s="18"/>
    </row>
    <row r="20" spans="2:13">
      <c r="B20" s="11">
        <v>18</v>
      </c>
      <c r="C20" s="23"/>
      <c r="D20" s="23"/>
      <c r="E20" s="14" t="s">
        <v>53</v>
      </c>
      <c r="F20" s="24"/>
      <c r="G20" s="24"/>
      <c r="H20" s="17"/>
      <c r="I20" s="17"/>
      <c r="J20" s="17"/>
      <c r="K20" s="15"/>
      <c r="L20" s="15"/>
      <c r="M20" s="18"/>
    </row>
    <row r="21" spans="2:13">
      <c r="B21" s="11">
        <v>19</v>
      </c>
      <c r="C21" s="23"/>
      <c r="D21" s="23"/>
      <c r="E21" s="14" t="s">
        <v>55</v>
      </c>
      <c r="F21" s="24"/>
      <c r="G21" s="24"/>
      <c r="H21" s="17"/>
      <c r="I21" s="17"/>
      <c r="J21" s="17"/>
      <c r="K21" s="15"/>
      <c r="L21" s="15"/>
      <c r="M21" s="18"/>
    </row>
    <row r="22" spans="2:13">
      <c r="B22" s="11">
        <v>20</v>
      </c>
      <c r="C22" s="23"/>
      <c r="D22" s="23"/>
      <c r="E22" s="14" t="s">
        <v>57</v>
      </c>
      <c r="F22" s="24"/>
      <c r="G22" s="24"/>
      <c r="H22" s="17"/>
      <c r="I22" s="17"/>
      <c r="J22" s="17"/>
      <c r="K22" s="15"/>
      <c r="L22" s="15"/>
      <c r="M22" s="18"/>
    </row>
    <row r="23" spans="2:13">
      <c r="B23" s="11">
        <v>21</v>
      </c>
      <c r="C23" s="23"/>
      <c r="D23" s="23"/>
      <c r="E23" s="14" t="s">
        <v>59</v>
      </c>
      <c r="F23" s="24"/>
      <c r="G23" s="24"/>
      <c r="H23" s="17"/>
      <c r="I23" s="17"/>
      <c r="J23" s="17"/>
      <c r="K23" s="15"/>
      <c r="L23" s="15"/>
      <c r="M23" s="18"/>
    </row>
    <row r="24" spans="2:13">
      <c r="B24" s="11">
        <v>22</v>
      </c>
      <c r="C24" s="23"/>
      <c r="D24" s="23"/>
      <c r="E24" s="14" t="s">
        <v>61</v>
      </c>
      <c r="F24" s="24"/>
      <c r="G24" s="24"/>
      <c r="H24" s="17"/>
      <c r="I24" s="17"/>
      <c r="J24" s="17"/>
      <c r="K24" s="15"/>
      <c r="L24" s="15"/>
      <c r="M24" s="18"/>
    </row>
    <row r="25" spans="2:13">
      <c r="B25" s="11">
        <v>23</v>
      </c>
      <c r="C25" s="23" t="s">
        <v>8888</v>
      </c>
      <c r="D25" s="23" t="s">
        <v>10685</v>
      </c>
      <c r="E25" s="14" t="s">
        <v>63</v>
      </c>
      <c r="F25" s="24" t="s">
        <v>264</v>
      </c>
      <c r="G25" s="24" t="s">
        <v>264</v>
      </c>
      <c r="H25" s="17"/>
      <c r="I25" s="17"/>
      <c r="J25" s="17"/>
      <c r="K25" s="15" t="s">
        <v>10694</v>
      </c>
      <c r="L25" s="22">
        <v>44491</v>
      </c>
      <c r="M25" s="18"/>
    </row>
    <row r="26" spans="2:13">
      <c r="B26" s="11">
        <v>24</v>
      </c>
      <c r="C26" s="23"/>
      <c r="D26" s="23"/>
      <c r="E26" s="14" t="s">
        <v>65</v>
      </c>
      <c r="F26" s="24"/>
      <c r="G26" s="24"/>
      <c r="H26" s="17"/>
      <c r="I26" s="17"/>
      <c r="J26" s="17"/>
      <c r="K26" s="15"/>
      <c r="L26" s="15"/>
      <c r="M26" s="18"/>
    </row>
    <row r="27" spans="2:13">
      <c r="B27" s="11">
        <v>25</v>
      </c>
      <c r="C27" s="23"/>
      <c r="D27" s="23"/>
      <c r="E27" s="14" t="s">
        <v>67</v>
      </c>
      <c r="F27" s="24"/>
      <c r="G27" s="24"/>
      <c r="H27" s="17"/>
      <c r="I27" s="17"/>
      <c r="J27" s="17"/>
      <c r="K27" s="15"/>
      <c r="L27" s="15"/>
      <c r="M27" s="18"/>
    </row>
    <row r="28" spans="2:13">
      <c r="B28" s="11">
        <v>26</v>
      </c>
      <c r="C28" s="23"/>
      <c r="D28" s="23"/>
      <c r="E28" s="14" t="s">
        <v>69</v>
      </c>
      <c r="F28" s="24"/>
      <c r="G28" s="24"/>
      <c r="H28" s="17"/>
      <c r="I28" s="17"/>
      <c r="J28" s="17"/>
      <c r="K28" s="15"/>
      <c r="L28" s="15"/>
      <c r="M28" s="18"/>
    </row>
    <row r="29" spans="2:13">
      <c r="B29" s="11">
        <v>27</v>
      </c>
      <c r="C29" s="23"/>
      <c r="D29" s="23"/>
      <c r="E29" s="14" t="s">
        <v>71</v>
      </c>
      <c r="F29" s="24"/>
      <c r="G29" s="24"/>
      <c r="H29" s="17"/>
      <c r="I29" s="17"/>
      <c r="J29" s="17"/>
      <c r="K29" s="15"/>
      <c r="L29" s="15"/>
      <c r="M29" s="18"/>
    </row>
    <row r="30" spans="2:13">
      <c r="B30" s="11">
        <v>28</v>
      </c>
      <c r="C30" s="23"/>
      <c r="D30" s="23"/>
      <c r="E30" s="14" t="s">
        <v>73</v>
      </c>
      <c r="F30" s="24"/>
      <c r="G30" s="24"/>
      <c r="H30" s="17"/>
      <c r="I30" s="17"/>
      <c r="J30" s="17"/>
      <c r="K30" s="15"/>
      <c r="L30" s="15"/>
      <c r="M30" s="18"/>
    </row>
    <row r="31" spans="2:13">
      <c r="B31" s="11">
        <v>29</v>
      </c>
      <c r="C31" s="23"/>
      <c r="D31" s="23"/>
      <c r="E31" s="14" t="s">
        <v>75</v>
      </c>
      <c r="F31" s="24"/>
      <c r="G31" s="24"/>
      <c r="H31" s="17"/>
      <c r="I31" s="17"/>
      <c r="J31" s="17"/>
      <c r="K31" s="15"/>
      <c r="L31" s="15"/>
      <c r="M31" s="18"/>
    </row>
    <row r="32" spans="2:13">
      <c r="B32" s="11">
        <v>30</v>
      </c>
      <c r="C32" s="23"/>
      <c r="D32" s="23"/>
      <c r="E32" s="14" t="s">
        <v>77</v>
      </c>
      <c r="F32" s="24"/>
      <c r="G32" s="24"/>
      <c r="H32" s="17"/>
      <c r="I32" s="17"/>
      <c r="J32" s="17"/>
      <c r="K32" s="15"/>
      <c r="L32" s="15"/>
      <c r="M32" s="18"/>
    </row>
    <row r="33" spans="2:13">
      <c r="B33" s="11">
        <v>31</v>
      </c>
      <c r="C33" s="23"/>
      <c r="D33" s="23"/>
      <c r="E33" s="14" t="s">
        <v>79</v>
      </c>
      <c r="F33" s="24"/>
      <c r="G33" s="24"/>
      <c r="H33" s="17"/>
      <c r="I33" s="17"/>
      <c r="J33" s="17"/>
      <c r="K33" s="15"/>
      <c r="L33" s="15"/>
      <c r="M33" s="18"/>
    </row>
    <row r="34" spans="2:13">
      <c r="B34" s="11">
        <v>32</v>
      </c>
      <c r="C34" s="23"/>
      <c r="D34" s="23"/>
      <c r="E34" s="14" t="s">
        <v>81</v>
      </c>
      <c r="F34" s="24"/>
      <c r="G34" s="24"/>
      <c r="H34" s="17"/>
      <c r="I34" s="17"/>
      <c r="J34" s="17"/>
      <c r="K34" s="15"/>
      <c r="L34" s="15"/>
      <c r="M34" s="18"/>
    </row>
    <row r="35" spans="2:13">
      <c r="B35" s="11">
        <v>33</v>
      </c>
      <c r="C35" s="23"/>
      <c r="D35" s="23"/>
      <c r="E35" s="14" t="s">
        <v>83</v>
      </c>
      <c r="F35" s="24"/>
      <c r="G35" s="24"/>
      <c r="H35" s="17"/>
      <c r="I35" s="17"/>
      <c r="J35" s="17"/>
      <c r="K35" s="15"/>
      <c r="L35" s="15"/>
      <c r="M35" s="18"/>
    </row>
    <row r="36" spans="2:13">
      <c r="B36" s="11">
        <v>34</v>
      </c>
      <c r="C36" s="23"/>
      <c r="D36" s="23"/>
      <c r="E36" s="14" t="s">
        <v>85</v>
      </c>
      <c r="F36" s="24"/>
      <c r="G36" s="24"/>
      <c r="H36" s="17"/>
      <c r="I36" s="17"/>
      <c r="J36" s="17"/>
      <c r="K36" s="15"/>
      <c r="L36" s="15"/>
      <c r="M36" s="18"/>
    </row>
    <row r="37" spans="2:13">
      <c r="B37" s="11">
        <v>35</v>
      </c>
      <c r="C37" s="23"/>
      <c r="D37" s="23"/>
      <c r="E37" s="14" t="s">
        <v>87</v>
      </c>
      <c r="F37" s="24"/>
      <c r="G37" s="24"/>
      <c r="H37" s="17"/>
      <c r="I37" s="17"/>
      <c r="J37" s="17"/>
      <c r="K37" s="15"/>
      <c r="L37" s="15"/>
      <c r="M37" s="18"/>
    </row>
    <row r="38" spans="2:13">
      <c r="B38" s="11">
        <v>36</v>
      </c>
      <c r="C38" s="23"/>
      <c r="D38" s="23"/>
      <c r="E38" s="14" t="s">
        <v>89</v>
      </c>
      <c r="F38" s="24"/>
      <c r="G38" s="24"/>
      <c r="H38" s="17"/>
      <c r="I38" s="17"/>
      <c r="J38" s="17"/>
      <c r="K38" s="15"/>
      <c r="L38" s="15"/>
      <c r="M38" s="18"/>
    </row>
    <row r="39" spans="2:13">
      <c r="B39" s="11">
        <v>37</v>
      </c>
      <c r="C39" s="23"/>
      <c r="D39" s="23"/>
      <c r="E39" s="14" t="s">
        <v>91</v>
      </c>
      <c r="F39" s="24"/>
      <c r="G39" s="24"/>
      <c r="H39" s="17"/>
      <c r="I39" s="17"/>
      <c r="J39" s="17"/>
      <c r="K39" s="15"/>
      <c r="L39" s="15"/>
      <c r="M39" s="18"/>
    </row>
    <row r="40" spans="2:13">
      <c r="B40" s="11">
        <v>38</v>
      </c>
      <c r="C40" s="23"/>
      <c r="D40" s="23"/>
      <c r="E40" s="14" t="s">
        <v>93</v>
      </c>
      <c r="F40" s="24"/>
      <c r="G40" s="24"/>
      <c r="H40" s="17"/>
      <c r="I40" s="17"/>
      <c r="J40" s="17"/>
      <c r="K40" s="15"/>
      <c r="L40" s="15"/>
      <c r="M40" s="18"/>
    </row>
    <row r="41" spans="2:13">
      <c r="B41" s="11">
        <v>39</v>
      </c>
      <c r="C41" s="23"/>
      <c r="D41" s="23"/>
      <c r="E41" s="14" t="s">
        <v>95</v>
      </c>
      <c r="F41" s="24"/>
      <c r="G41" s="24"/>
      <c r="H41" s="17"/>
      <c r="I41" s="17"/>
      <c r="J41" s="17"/>
      <c r="K41" s="15"/>
      <c r="L41" s="15"/>
      <c r="M41" s="18"/>
    </row>
    <row r="42" spans="2:13">
      <c r="B42" s="11">
        <v>40</v>
      </c>
      <c r="C42" s="23"/>
      <c r="D42" s="23"/>
      <c r="E42" s="14" t="s">
        <v>97</v>
      </c>
      <c r="F42" s="24"/>
      <c r="G42" s="24"/>
      <c r="H42" s="17"/>
      <c r="I42" s="17"/>
      <c r="J42" s="17"/>
      <c r="K42" s="15"/>
      <c r="L42" s="15"/>
      <c r="M42" s="18"/>
    </row>
    <row r="43" spans="2:13">
      <c r="B43" s="11">
        <v>41</v>
      </c>
      <c r="C43" s="23"/>
      <c r="D43" s="23"/>
      <c r="E43" s="14" t="s">
        <v>99</v>
      </c>
      <c r="F43" s="24"/>
      <c r="G43" s="24"/>
      <c r="H43" s="17"/>
      <c r="I43" s="17"/>
      <c r="J43" s="17"/>
      <c r="K43" s="15"/>
      <c r="L43" s="15"/>
      <c r="M43" s="18"/>
    </row>
    <row r="44" spans="2:13">
      <c r="B44" s="11">
        <v>42</v>
      </c>
      <c r="C44" s="23"/>
      <c r="D44" s="23"/>
      <c r="E44" s="14" t="s">
        <v>101</v>
      </c>
      <c r="F44" s="24"/>
      <c r="G44" s="24"/>
      <c r="H44" s="17"/>
      <c r="I44" s="17"/>
      <c r="J44" s="17"/>
      <c r="K44" s="15"/>
      <c r="L44" s="15"/>
      <c r="M44" s="18"/>
    </row>
    <row r="45" spans="2:13">
      <c r="B45" s="11">
        <v>43</v>
      </c>
      <c r="C45" s="23"/>
      <c r="D45" s="23"/>
      <c r="E45" s="14" t="s">
        <v>103</v>
      </c>
      <c r="F45" s="24"/>
      <c r="G45" s="24"/>
      <c r="H45" s="17"/>
      <c r="I45" s="17"/>
      <c r="J45" s="17"/>
      <c r="K45" s="15"/>
      <c r="L45" s="15"/>
      <c r="M45" s="18"/>
    </row>
    <row r="46" spans="2:13">
      <c r="B46" s="11">
        <v>44</v>
      </c>
      <c r="C46" s="23"/>
      <c r="D46" s="23"/>
      <c r="E46" s="14" t="s">
        <v>105</v>
      </c>
      <c r="F46" s="24"/>
      <c r="G46" s="24"/>
      <c r="H46" s="17"/>
      <c r="I46" s="17"/>
      <c r="J46" s="17"/>
      <c r="K46" s="15"/>
      <c r="L46" s="15"/>
      <c r="M46" s="18"/>
    </row>
    <row r="47" spans="2:13">
      <c r="B47" s="11">
        <v>45</v>
      </c>
      <c r="C47" s="23"/>
      <c r="D47" s="23"/>
      <c r="E47" s="14" t="s">
        <v>107</v>
      </c>
      <c r="F47" s="24"/>
      <c r="G47" s="24"/>
      <c r="H47" s="17"/>
      <c r="I47" s="17"/>
      <c r="J47" s="17"/>
      <c r="K47" s="15"/>
      <c r="L47" s="15"/>
      <c r="M47" s="18"/>
    </row>
    <row r="48" spans="2:13">
      <c r="B48" s="11">
        <v>46</v>
      </c>
      <c r="C48" s="23" t="s">
        <v>8888</v>
      </c>
      <c r="D48" s="23" t="s">
        <v>10685</v>
      </c>
      <c r="E48" s="14" t="s">
        <v>109</v>
      </c>
      <c r="F48" s="24" t="s">
        <v>264</v>
      </c>
      <c r="G48" s="24" t="s">
        <v>264</v>
      </c>
      <c r="H48" s="17"/>
      <c r="I48" s="17"/>
      <c r="J48" s="17"/>
      <c r="K48" s="15" t="s">
        <v>10695</v>
      </c>
      <c r="L48" s="22">
        <v>44498</v>
      </c>
      <c r="M48" s="18"/>
    </row>
    <row r="49" spans="2:13">
      <c r="B49" s="11">
        <v>47</v>
      </c>
      <c r="C49" s="23" t="s">
        <v>8888</v>
      </c>
      <c r="D49" s="23" t="s">
        <v>10685</v>
      </c>
      <c r="E49" s="14" t="s">
        <v>111</v>
      </c>
      <c r="F49" s="24" t="s">
        <v>264</v>
      </c>
      <c r="G49" s="24" t="s">
        <v>264</v>
      </c>
      <c r="H49" s="17"/>
      <c r="I49" s="17"/>
      <c r="J49" s="17"/>
      <c r="K49" s="15" t="s">
        <v>10696</v>
      </c>
      <c r="L49" s="22">
        <v>44498</v>
      </c>
      <c r="M49" s="18"/>
    </row>
    <row r="50" spans="2:13">
      <c r="B50" s="11">
        <v>48</v>
      </c>
      <c r="C50" s="23"/>
      <c r="D50" s="23"/>
      <c r="E50" s="14" t="s">
        <v>113</v>
      </c>
      <c r="F50" s="24"/>
      <c r="G50" s="24"/>
      <c r="H50" s="17"/>
      <c r="I50" s="17"/>
      <c r="J50" s="17"/>
      <c r="K50" s="15"/>
      <c r="L50" s="15"/>
      <c r="M50" s="18"/>
    </row>
    <row r="51" spans="2:13">
      <c r="B51" s="11">
        <v>49</v>
      </c>
      <c r="C51" s="23"/>
      <c r="D51" s="23"/>
      <c r="E51" s="14" t="s">
        <v>115</v>
      </c>
      <c r="F51" s="24"/>
      <c r="G51" s="24"/>
      <c r="H51" s="17"/>
      <c r="I51" s="17"/>
      <c r="J51" s="17"/>
      <c r="K51" s="15"/>
      <c r="L51" s="15"/>
      <c r="M51" s="18"/>
    </row>
    <row r="52" spans="2:13">
      <c r="B52" s="11">
        <v>50</v>
      </c>
      <c r="C52" s="23"/>
      <c r="D52" s="23"/>
      <c r="E52" s="14" t="s">
        <v>117</v>
      </c>
      <c r="F52" s="24"/>
      <c r="G52" s="24"/>
      <c r="H52" s="17"/>
      <c r="I52" s="17"/>
      <c r="J52" s="17"/>
      <c r="K52" s="15"/>
      <c r="L52" s="15"/>
      <c r="M52" s="18"/>
    </row>
    <row r="53" spans="2:13">
      <c r="B53" s="11">
        <v>51</v>
      </c>
      <c r="C53" s="23" t="s">
        <v>8888</v>
      </c>
      <c r="D53" s="23" t="s">
        <v>10685</v>
      </c>
      <c r="E53" s="14" t="s">
        <v>119</v>
      </c>
      <c r="F53" s="24" t="s">
        <v>264</v>
      </c>
      <c r="G53" s="24" t="s">
        <v>264</v>
      </c>
      <c r="H53" s="17"/>
      <c r="I53" s="17"/>
      <c r="J53" s="17"/>
      <c r="K53" s="15" t="s">
        <v>10697</v>
      </c>
      <c r="L53" s="22">
        <v>44490</v>
      </c>
      <c r="M53" s="18"/>
    </row>
    <row r="54" spans="2:13">
      <c r="B54" s="11">
        <v>52</v>
      </c>
      <c r="C54" s="23" t="s">
        <v>8888</v>
      </c>
      <c r="D54" s="23" t="s">
        <v>10685</v>
      </c>
      <c r="E54" s="14" t="s">
        <v>121</v>
      </c>
      <c r="F54" s="24" t="s">
        <v>264</v>
      </c>
      <c r="G54" s="24" t="s">
        <v>264</v>
      </c>
      <c r="H54" s="17"/>
      <c r="I54" s="17"/>
      <c r="J54" s="17"/>
      <c r="K54" s="15" t="s">
        <v>10698</v>
      </c>
      <c r="L54" s="22">
        <v>44495</v>
      </c>
      <c r="M54" s="18"/>
    </row>
    <row r="55" spans="2:13">
      <c r="B55" s="11">
        <v>53</v>
      </c>
      <c r="C55" s="23"/>
      <c r="D55" s="23"/>
      <c r="E55" s="14" t="s">
        <v>123</v>
      </c>
      <c r="F55" s="24"/>
      <c r="G55" s="24"/>
      <c r="H55" s="17"/>
      <c r="I55" s="17"/>
      <c r="J55" s="17"/>
      <c r="K55" s="15"/>
      <c r="L55" s="15"/>
      <c r="M55" s="18"/>
    </row>
    <row r="56" spans="2:13">
      <c r="B56" s="11">
        <v>54</v>
      </c>
      <c r="C56" s="23" t="s">
        <v>8888</v>
      </c>
      <c r="D56" s="23" t="s">
        <v>10685</v>
      </c>
      <c r="E56" s="14" t="s">
        <v>125</v>
      </c>
      <c r="F56" s="24" t="s">
        <v>264</v>
      </c>
      <c r="G56" s="24" t="s">
        <v>264</v>
      </c>
      <c r="H56" s="17"/>
      <c r="I56" s="17"/>
      <c r="J56" s="17"/>
      <c r="K56" s="15" t="s">
        <v>10699</v>
      </c>
      <c r="L56" s="22">
        <v>44482</v>
      </c>
      <c r="M56" s="18"/>
    </row>
    <row r="57" spans="2:13">
      <c r="B57" s="11">
        <v>55</v>
      </c>
      <c r="C57" s="23"/>
      <c r="D57" s="23"/>
      <c r="E57" s="14" t="s">
        <v>127</v>
      </c>
      <c r="F57" s="24"/>
      <c r="G57" s="24"/>
      <c r="H57" s="17"/>
      <c r="I57" s="17"/>
      <c r="J57" s="17"/>
      <c r="K57" s="15"/>
      <c r="L57" s="15"/>
      <c r="M57" s="18"/>
    </row>
    <row r="58" spans="2:13">
      <c r="B58" s="11">
        <v>56</v>
      </c>
      <c r="C58" s="23"/>
      <c r="D58" s="23"/>
      <c r="E58" s="14" t="s">
        <v>129</v>
      </c>
      <c r="F58" s="24"/>
      <c r="G58" s="24"/>
      <c r="H58" s="17"/>
      <c r="I58" s="17"/>
      <c r="J58" s="17"/>
      <c r="K58" s="15"/>
      <c r="L58" s="15"/>
      <c r="M58" s="18"/>
    </row>
    <row r="59" spans="2:13">
      <c r="B59" s="11">
        <v>57</v>
      </c>
      <c r="C59" s="23"/>
      <c r="D59" s="23"/>
      <c r="E59" s="14" t="s">
        <v>131</v>
      </c>
      <c r="F59" s="24"/>
      <c r="G59" s="24"/>
      <c r="H59" s="17"/>
      <c r="I59" s="17"/>
      <c r="J59" s="17"/>
      <c r="K59" s="15"/>
      <c r="L59" s="15"/>
      <c r="M59" s="18"/>
    </row>
    <row r="60" spans="2:13">
      <c r="B60" s="11">
        <v>58</v>
      </c>
      <c r="C60" s="23"/>
      <c r="D60" s="23"/>
      <c r="E60" s="14" t="s">
        <v>133</v>
      </c>
      <c r="F60" s="24"/>
      <c r="G60" s="24"/>
      <c r="H60" s="17"/>
      <c r="I60" s="17"/>
      <c r="J60" s="17"/>
      <c r="K60" s="15"/>
      <c r="L60" s="15"/>
      <c r="M60" s="18"/>
    </row>
    <row r="61" spans="2:13">
      <c r="B61" s="11">
        <v>59</v>
      </c>
      <c r="C61" s="23"/>
      <c r="D61" s="23"/>
      <c r="E61" s="14" t="s">
        <v>135</v>
      </c>
      <c r="F61" s="24"/>
      <c r="G61" s="24"/>
      <c r="H61" s="17"/>
      <c r="I61" s="17"/>
      <c r="J61" s="17"/>
      <c r="K61" s="15"/>
      <c r="L61" s="15"/>
      <c r="M61" s="18"/>
    </row>
    <row r="62" spans="2:13">
      <c r="B62" s="11">
        <v>60</v>
      </c>
      <c r="C62" s="23" t="s">
        <v>8888</v>
      </c>
      <c r="D62" s="23" t="s">
        <v>10685</v>
      </c>
      <c r="E62" s="14" t="s">
        <v>137</v>
      </c>
      <c r="F62" s="24" t="s">
        <v>264</v>
      </c>
      <c r="G62" s="24" t="s">
        <v>264</v>
      </c>
      <c r="H62" s="17"/>
      <c r="I62" s="17"/>
      <c r="J62" s="17"/>
      <c r="K62" s="15" t="s">
        <v>10700</v>
      </c>
      <c r="L62" s="22">
        <v>44498</v>
      </c>
      <c r="M62" s="18"/>
    </row>
    <row r="63" spans="2:13">
      <c r="B63" s="11">
        <v>61</v>
      </c>
      <c r="C63" s="23" t="s">
        <v>8888</v>
      </c>
      <c r="D63" s="23" t="s">
        <v>10685</v>
      </c>
      <c r="E63" s="14" t="s">
        <v>139</v>
      </c>
      <c r="F63" s="24" t="s">
        <v>264</v>
      </c>
      <c r="G63" s="24" t="s">
        <v>264</v>
      </c>
      <c r="H63" s="17"/>
      <c r="I63" s="17"/>
      <c r="J63" s="17"/>
      <c r="K63" s="15" t="s">
        <v>10701</v>
      </c>
      <c r="L63" s="22">
        <v>81007</v>
      </c>
      <c r="M63" s="18"/>
    </row>
    <row r="64" spans="2:13">
      <c r="B64" s="11">
        <v>62</v>
      </c>
      <c r="C64" s="23" t="s">
        <v>8888</v>
      </c>
      <c r="D64" s="23" t="s">
        <v>10685</v>
      </c>
      <c r="E64" s="14" t="s">
        <v>141</v>
      </c>
      <c r="F64" s="24" t="s">
        <v>264</v>
      </c>
      <c r="G64" s="24" t="s">
        <v>264</v>
      </c>
      <c r="H64" s="17"/>
      <c r="I64" s="17"/>
      <c r="J64" s="17"/>
      <c r="K64" s="15" t="s">
        <v>10702</v>
      </c>
      <c r="L64" s="22">
        <v>44481</v>
      </c>
      <c r="M64" s="18"/>
    </row>
    <row r="65" spans="2:13">
      <c r="B65" s="11">
        <v>63</v>
      </c>
      <c r="C65" s="23"/>
      <c r="D65" s="23"/>
      <c r="E65" s="14" t="s">
        <v>143</v>
      </c>
      <c r="F65" s="24"/>
      <c r="G65" s="24"/>
      <c r="H65" s="17"/>
      <c r="I65" s="17"/>
      <c r="J65" s="17"/>
      <c r="K65" s="15"/>
      <c r="L65" s="15"/>
      <c r="M65" s="18"/>
    </row>
    <row r="66" spans="2:13">
      <c r="B66" s="11">
        <v>64</v>
      </c>
      <c r="C66" s="23" t="s">
        <v>8888</v>
      </c>
      <c r="D66" s="23" t="s">
        <v>10685</v>
      </c>
      <c r="E66" s="14" t="s">
        <v>145</v>
      </c>
      <c r="F66" s="24" t="s">
        <v>264</v>
      </c>
      <c r="G66" s="24" t="s">
        <v>264</v>
      </c>
      <c r="H66" s="17"/>
      <c r="I66" s="17"/>
      <c r="J66" s="17"/>
      <c r="K66" s="15" t="s">
        <v>10703</v>
      </c>
      <c r="L66" s="22">
        <v>44498</v>
      </c>
      <c r="M66" s="18"/>
    </row>
    <row r="67" spans="2:13">
      <c r="B67" s="11">
        <v>65</v>
      </c>
      <c r="C67" s="23"/>
      <c r="D67" s="23"/>
      <c r="E67" s="14" t="s">
        <v>147</v>
      </c>
      <c r="F67" s="24"/>
      <c r="G67" s="24"/>
      <c r="H67" s="17"/>
      <c r="I67" s="17"/>
      <c r="J67" s="17"/>
      <c r="K67" s="15"/>
      <c r="L67" s="15"/>
      <c r="M67" s="18"/>
    </row>
    <row r="68" spans="2:13">
      <c r="B68" s="11">
        <v>66</v>
      </c>
      <c r="C68" s="23"/>
      <c r="D68" s="23"/>
      <c r="E68" s="14" t="s">
        <v>149</v>
      </c>
      <c r="F68" s="24"/>
      <c r="G68" s="24"/>
      <c r="H68" s="17"/>
      <c r="I68" s="17"/>
      <c r="J68" s="17"/>
      <c r="K68" s="15"/>
      <c r="L68" s="15"/>
      <c r="M68" s="18"/>
    </row>
    <row r="69" spans="2:13">
      <c r="B69" s="11">
        <v>67</v>
      </c>
      <c r="C69" s="23" t="s">
        <v>8888</v>
      </c>
      <c r="D69" s="23" t="s">
        <v>10685</v>
      </c>
      <c r="E69" s="14" t="s">
        <v>151</v>
      </c>
      <c r="F69" s="24" t="s">
        <v>264</v>
      </c>
      <c r="G69" s="24" t="s">
        <v>264</v>
      </c>
      <c r="H69" s="17"/>
      <c r="I69" s="17"/>
      <c r="J69" s="17"/>
      <c r="K69" s="15" t="s">
        <v>10704</v>
      </c>
      <c r="L69" s="22">
        <v>44498</v>
      </c>
      <c r="M69" s="18"/>
    </row>
    <row r="70" spans="2:13">
      <c r="B70" s="11">
        <v>68</v>
      </c>
      <c r="C70" s="23"/>
      <c r="D70" s="23"/>
      <c r="E70" s="14" t="s">
        <v>153</v>
      </c>
      <c r="F70" s="24"/>
      <c r="G70" s="24"/>
      <c r="H70" s="17"/>
      <c r="I70" s="17"/>
      <c r="J70" s="17"/>
      <c r="K70" s="15"/>
      <c r="L70" s="15"/>
      <c r="M70" s="18"/>
    </row>
    <row r="71" spans="2:13">
      <c r="B71" s="11">
        <v>69</v>
      </c>
      <c r="C71" s="23"/>
      <c r="D71" s="23"/>
      <c r="E71" s="14" t="s">
        <v>155</v>
      </c>
      <c r="F71" s="24"/>
      <c r="G71" s="24"/>
      <c r="H71" s="17"/>
      <c r="I71" s="17"/>
      <c r="J71" s="17"/>
      <c r="K71" s="15"/>
      <c r="L71" s="15"/>
      <c r="M71" s="18"/>
    </row>
    <row r="72" spans="2:13">
      <c r="B72" s="11">
        <v>70</v>
      </c>
      <c r="C72" s="23"/>
      <c r="D72" s="23"/>
      <c r="E72" s="14" t="s">
        <v>157</v>
      </c>
      <c r="F72" s="24"/>
      <c r="G72" s="24"/>
      <c r="H72" s="17"/>
      <c r="I72" s="17"/>
      <c r="J72" s="17"/>
      <c r="K72" s="15"/>
      <c r="L72" s="15"/>
      <c r="M72" s="18"/>
    </row>
    <row r="73" spans="2:13">
      <c r="B73" s="11">
        <v>71</v>
      </c>
      <c r="C73" s="23"/>
      <c r="D73" s="23"/>
      <c r="E73" s="14" t="s">
        <v>159</v>
      </c>
      <c r="F73" s="24"/>
      <c r="G73" s="24"/>
      <c r="H73" s="17"/>
      <c r="I73" s="17"/>
      <c r="J73" s="17"/>
      <c r="K73" s="15"/>
      <c r="L73" s="15"/>
      <c r="M73" s="18"/>
    </row>
    <row r="74" spans="2:13">
      <c r="B74" s="11">
        <v>72</v>
      </c>
      <c r="C74" s="23"/>
      <c r="D74" s="23"/>
      <c r="E74" s="14" t="s">
        <v>161</v>
      </c>
      <c r="F74" s="24"/>
      <c r="G74" s="24"/>
      <c r="H74" s="17"/>
      <c r="I74" s="17"/>
      <c r="J74" s="17"/>
      <c r="K74" s="15"/>
      <c r="L74" s="15"/>
      <c r="M74" s="18"/>
    </row>
    <row r="75" spans="2:13">
      <c r="B75" s="11">
        <v>73</v>
      </c>
      <c r="C75" s="23"/>
      <c r="D75" s="23"/>
      <c r="E75" s="14" t="s">
        <v>163</v>
      </c>
      <c r="F75" s="24"/>
      <c r="G75" s="24"/>
      <c r="H75" s="17"/>
      <c r="I75" s="17"/>
      <c r="J75" s="17"/>
      <c r="K75" s="15"/>
      <c r="L75" s="15"/>
      <c r="M75" s="18"/>
    </row>
    <row r="76" spans="2:13">
      <c r="B76" s="11">
        <v>74</v>
      </c>
      <c r="C76" s="23"/>
      <c r="D76" s="23"/>
      <c r="E76" s="14" t="s">
        <v>165</v>
      </c>
      <c r="F76" s="24"/>
      <c r="G76" s="24"/>
      <c r="H76" s="17"/>
      <c r="I76" s="17"/>
      <c r="J76" s="17"/>
      <c r="K76" s="15"/>
      <c r="L76" s="15"/>
      <c r="M76" s="18"/>
    </row>
    <row r="77" spans="2:13">
      <c r="B77" s="11">
        <v>75</v>
      </c>
      <c r="C77" s="23"/>
      <c r="D77" s="23"/>
      <c r="E77" s="14" t="s">
        <v>167</v>
      </c>
      <c r="F77" s="24"/>
      <c r="G77" s="24"/>
      <c r="H77" s="17"/>
      <c r="I77" s="17"/>
      <c r="J77" s="17"/>
      <c r="K77" s="15"/>
      <c r="L77" s="15"/>
      <c r="M77" s="18"/>
    </row>
    <row r="78" spans="2:13">
      <c r="B78" s="11">
        <v>76</v>
      </c>
      <c r="C78" s="23"/>
      <c r="D78" s="23"/>
      <c r="E78" s="14" t="s">
        <v>169</v>
      </c>
      <c r="F78" s="24"/>
      <c r="G78" s="24"/>
      <c r="H78" s="17"/>
      <c r="I78" s="17"/>
      <c r="J78" s="17"/>
      <c r="K78" s="15"/>
      <c r="L78" s="15"/>
      <c r="M78" s="18"/>
    </row>
    <row r="79" spans="2:13">
      <c r="B79" s="11">
        <v>77</v>
      </c>
      <c r="C79" s="23"/>
      <c r="D79" s="23"/>
      <c r="E79" s="14" t="s">
        <v>171</v>
      </c>
      <c r="F79" s="24"/>
      <c r="G79" s="24"/>
      <c r="H79" s="17"/>
      <c r="I79" s="17"/>
      <c r="J79" s="17"/>
      <c r="K79" s="15"/>
      <c r="L79" s="15"/>
      <c r="M79" s="18"/>
    </row>
    <row r="80" spans="2:13">
      <c r="B80" s="11">
        <v>78</v>
      </c>
      <c r="C80" s="23"/>
      <c r="D80" s="23"/>
      <c r="E80" s="14" t="s">
        <v>173</v>
      </c>
      <c r="F80" s="24"/>
      <c r="G80" s="24"/>
      <c r="H80" s="17"/>
      <c r="I80" s="17"/>
      <c r="J80" s="17"/>
      <c r="K80" s="15"/>
      <c r="L80" s="15"/>
      <c r="M80" s="18"/>
    </row>
    <row r="81" spans="2:13">
      <c r="B81" s="11">
        <v>79</v>
      </c>
      <c r="C81" s="23"/>
      <c r="D81" s="23"/>
      <c r="E81" s="14" t="s">
        <v>175</v>
      </c>
      <c r="F81" s="24"/>
      <c r="G81" s="24"/>
      <c r="H81" s="17"/>
      <c r="I81" s="17"/>
      <c r="J81" s="17"/>
      <c r="K81" s="15"/>
      <c r="L81" s="15"/>
      <c r="M81" s="18"/>
    </row>
    <row r="82" spans="2:13">
      <c r="B82" s="11">
        <v>80</v>
      </c>
      <c r="C82" s="23"/>
      <c r="D82" s="23"/>
      <c r="E82" s="14" t="s">
        <v>177</v>
      </c>
      <c r="F82" s="24"/>
      <c r="G82" s="24"/>
      <c r="H82" s="17"/>
      <c r="I82" s="17"/>
      <c r="J82" s="17"/>
      <c r="K82" s="15"/>
      <c r="L82" s="15"/>
      <c r="M82" s="18"/>
    </row>
    <row r="83" spans="2:13">
      <c r="B83" s="11">
        <v>81</v>
      </c>
      <c r="C83" s="23"/>
      <c r="D83" s="23"/>
      <c r="E83" s="14" t="s">
        <v>179</v>
      </c>
      <c r="F83" s="24"/>
      <c r="G83" s="24"/>
      <c r="H83" s="17"/>
      <c r="I83" s="17"/>
      <c r="J83" s="17"/>
      <c r="K83" s="15"/>
      <c r="L83" s="15"/>
      <c r="M83" s="18"/>
    </row>
    <row r="84" spans="2:13">
      <c r="B84" s="11">
        <v>82</v>
      </c>
      <c r="C84" s="23"/>
      <c r="D84" s="23"/>
      <c r="E84" s="14" t="s">
        <v>181</v>
      </c>
      <c r="F84" s="24"/>
      <c r="G84" s="24"/>
      <c r="H84" s="17"/>
      <c r="I84" s="17"/>
      <c r="J84" s="17"/>
      <c r="K84" s="15"/>
      <c r="L84" s="15"/>
      <c r="M84" s="18"/>
    </row>
    <row r="85" spans="2:13">
      <c r="B85" s="11">
        <v>83</v>
      </c>
      <c r="C85" s="23"/>
      <c r="D85" s="23"/>
      <c r="E85" s="14" t="s">
        <v>183</v>
      </c>
      <c r="F85" s="24"/>
      <c r="G85" s="24"/>
      <c r="H85" s="17"/>
      <c r="I85" s="17"/>
      <c r="J85" s="17"/>
      <c r="K85" s="15"/>
      <c r="L85" s="15"/>
      <c r="M85" s="18"/>
    </row>
    <row r="86" spans="2:13">
      <c r="B86" s="11">
        <v>84</v>
      </c>
      <c r="C86" s="23" t="s">
        <v>8888</v>
      </c>
      <c r="D86" s="23" t="s">
        <v>10685</v>
      </c>
      <c r="E86" s="14" t="s">
        <v>185</v>
      </c>
      <c r="F86" s="24" t="s">
        <v>264</v>
      </c>
      <c r="G86" s="24" t="s">
        <v>264</v>
      </c>
      <c r="H86" s="17"/>
      <c r="I86" s="17"/>
      <c r="J86" s="17"/>
      <c r="K86" s="15" t="s">
        <v>10705</v>
      </c>
      <c r="L86" s="22">
        <v>44498</v>
      </c>
      <c r="M86" s="18"/>
    </row>
    <row r="87" spans="2:13">
      <c r="B87" s="11">
        <v>85</v>
      </c>
      <c r="C87" s="23"/>
      <c r="D87" s="23"/>
      <c r="E87" s="14" t="s">
        <v>187</v>
      </c>
      <c r="F87" s="24"/>
      <c r="G87" s="24"/>
      <c r="H87" s="17"/>
      <c r="I87" s="17"/>
      <c r="J87" s="17"/>
      <c r="K87" s="15"/>
      <c r="L87" s="15"/>
      <c r="M87" s="18"/>
    </row>
    <row r="88" spans="2:13">
      <c r="B88" s="11">
        <v>86</v>
      </c>
      <c r="C88" s="23"/>
      <c r="D88" s="23"/>
      <c r="E88" s="14" t="s">
        <v>189</v>
      </c>
      <c r="F88" s="24"/>
      <c r="G88" s="24"/>
      <c r="H88" s="17"/>
      <c r="I88" s="17"/>
      <c r="J88" s="17"/>
      <c r="K88" s="15"/>
      <c r="L88" s="15"/>
      <c r="M88" s="18"/>
    </row>
    <row r="89" spans="2:13">
      <c r="B89" s="11">
        <v>87</v>
      </c>
      <c r="C89" s="23"/>
      <c r="D89" s="23"/>
      <c r="E89" s="14" t="s">
        <v>191</v>
      </c>
      <c r="F89" s="24"/>
      <c r="G89" s="24"/>
      <c r="H89" s="17"/>
      <c r="I89" s="17"/>
      <c r="J89" s="17"/>
      <c r="K89" s="15"/>
      <c r="L89" s="15"/>
      <c r="M89" s="18"/>
    </row>
    <row r="90" spans="2:13">
      <c r="B90" s="11">
        <v>88</v>
      </c>
      <c r="C90" s="23" t="s">
        <v>8888</v>
      </c>
      <c r="D90" s="23" t="s">
        <v>10685</v>
      </c>
      <c r="E90" s="14" t="s">
        <v>193</v>
      </c>
      <c r="F90" s="24" t="s">
        <v>264</v>
      </c>
      <c r="G90" s="24" t="s">
        <v>264</v>
      </c>
      <c r="H90" s="17"/>
      <c r="I90" s="17"/>
      <c r="J90" s="17"/>
      <c r="K90" s="15" t="s">
        <v>10706</v>
      </c>
      <c r="L90" s="22">
        <v>44483</v>
      </c>
      <c r="M90" s="18"/>
    </row>
    <row r="91" spans="2:13">
      <c r="B91" s="11">
        <v>89</v>
      </c>
      <c r="C91" s="23" t="s">
        <v>8888</v>
      </c>
      <c r="D91" s="23" t="s">
        <v>10685</v>
      </c>
      <c r="E91" s="14" t="s">
        <v>195</v>
      </c>
      <c r="F91" s="24" t="s">
        <v>264</v>
      </c>
      <c r="G91" s="24" t="s">
        <v>264</v>
      </c>
      <c r="H91" s="17"/>
      <c r="I91" s="17"/>
      <c r="J91" s="17"/>
      <c r="K91" s="15" t="s">
        <v>10707</v>
      </c>
      <c r="L91" s="22">
        <v>44483</v>
      </c>
      <c r="M91" s="18"/>
    </row>
    <row r="92" spans="2:13">
      <c r="B92" s="11">
        <v>90</v>
      </c>
      <c r="C92" s="23" t="s">
        <v>8888</v>
      </c>
      <c r="D92" s="23" t="s">
        <v>10685</v>
      </c>
      <c r="E92" s="14" t="s">
        <v>197</v>
      </c>
      <c r="F92" s="24" t="s">
        <v>264</v>
      </c>
      <c r="G92" s="24" t="s">
        <v>264</v>
      </c>
      <c r="H92" s="17"/>
      <c r="I92" s="17"/>
      <c r="J92" s="17"/>
      <c r="K92" s="15" t="s">
        <v>10708</v>
      </c>
      <c r="L92" s="22">
        <v>44498</v>
      </c>
      <c r="M92" s="18"/>
    </row>
    <row r="93" spans="2:13">
      <c r="B93" s="11">
        <v>91</v>
      </c>
      <c r="C93" s="23"/>
      <c r="D93" s="23"/>
      <c r="E93" s="14" t="s">
        <v>199</v>
      </c>
      <c r="F93" s="24"/>
      <c r="G93" s="24"/>
      <c r="H93" s="17"/>
      <c r="I93" s="17"/>
      <c r="J93" s="17"/>
      <c r="K93" s="15"/>
      <c r="L93" s="15"/>
      <c r="M93" s="18"/>
    </row>
    <row r="94" spans="2:13">
      <c r="B94" s="11">
        <v>92</v>
      </c>
      <c r="C94" s="23" t="s">
        <v>8888</v>
      </c>
      <c r="D94" s="23" t="s">
        <v>10685</v>
      </c>
      <c r="E94" s="14" t="s">
        <v>201</v>
      </c>
      <c r="F94" s="24" t="s">
        <v>15</v>
      </c>
      <c r="G94" s="24" t="s">
        <v>15</v>
      </c>
      <c r="H94" s="17" t="s">
        <v>10709</v>
      </c>
      <c r="I94" s="17" t="s">
        <v>10709</v>
      </c>
      <c r="J94" s="17"/>
      <c r="K94" s="15"/>
      <c r="L94" s="15"/>
      <c r="M94" s="18"/>
    </row>
    <row r="95" spans="2:13">
      <c r="B95" s="11">
        <v>93</v>
      </c>
      <c r="C95" s="23"/>
      <c r="D95" s="23"/>
      <c r="E95" s="14" t="s">
        <v>203</v>
      </c>
      <c r="F95" s="24"/>
      <c r="G95" s="24"/>
      <c r="H95" s="17"/>
      <c r="I95" s="17"/>
      <c r="J95" s="17"/>
      <c r="K95" s="15"/>
      <c r="L95" s="15"/>
      <c r="M95" s="18"/>
    </row>
    <row r="96" spans="2:13">
      <c r="B96" s="11">
        <v>94</v>
      </c>
      <c r="C96" s="23"/>
      <c r="D96" s="23"/>
      <c r="E96" s="14" t="s">
        <v>205</v>
      </c>
      <c r="F96" s="24"/>
      <c r="G96" s="24"/>
      <c r="H96" s="17"/>
      <c r="I96" s="17"/>
      <c r="J96" s="17"/>
      <c r="K96" s="15"/>
      <c r="L96" s="15"/>
      <c r="M96" s="18"/>
    </row>
    <row r="97" spans="2:13">
      <c r="B97" s="11">
        <v>95</v>
      </c>
      <c r="C97" s="23"/>
      <c r="D97" s="23"/>
      <c r="E97" s="14" t="s">
        <v>207</v>
      </c>
      <c r="F97" s="24"/>
      <c r="G97" s="24"/>
      <c r="H97" s="17"/>
      <c r="I97" s="17"/>
      <c r="J97" s="17"/>
      <c r="K97" s="15"/>
      <c r="L97" s="15"/>
      <c r="M97" s="18"/>
    </row>
    <row r="98" spans="2:13">
      <c r="B98" s="11">
        <v>96</v>
      </c>
      <c r="C98" s="23"/>
      <c r="D98" s="23"/>
      <c r="E98" s="14" t="s">
        <v>209</v>
      </c>
      <c r="F98" s="24"/>
      <c r="G98" s="24"/>
      <c r="H98" s="17"/>
      <c r="I98" s="17"/>
      <c r="J98" s="17"/>
      <c r="K98" s="15"/>
      <c r="L98" s="15"/>
      <c r="M98" s="18"/>
    </row>
    <row r="99" spans="2:13">
      <c r="B99" s="11">
        <v>97</v>
      </c>
      <c r="C99" s="23"/>
      <c r="D99" s="23"/>
      <c r="E99" s="14" t="s">
        <v>211</v>
      </c>
      <c r="F99" s="24"/>
      <c r="G99" s="24"/>
      <c r="H99" s="17"/>
      <c r="I99" s="17"/>
      <c r="J99" s="17"/>
      <c r="K99" s="15"/>
      <c r="L99" s="15"/>
      <c r="M99" s="18"/>
    </row>
    <row r="100" spans="2:13">
      <c r="B100" s="11">
        <v>98</v>
      </c>
      <c r="C100" s="23"/>
      <c r="D100" s="23"/>
      <c r="E100" s="14" t="s">
        <v>213</v>
      </c>
      <c r="F100" s="24"/>
      <c r="G100" s="24"/>
      <c r="H100" s="17"/>
      <c r="I100" s="17"/>
      <c r="J100" s="17"/>
      <c r="K100" s="15"/>
      <c r="L100" s="15"/>
      <c r="M100" s="18"/>
    </row>
    <row r="101" spans="2:13">
      <c r="B101" s="11">
        <v>99</v>
      </c>
      <c r="C101" s="23"/>
      <c r="D101" s="23"/>
      <c r="E101" s="14" t="s">
        <v>215</v>
      </c>
      <c r="F101" s="24"/>
      <c r="G101" s="24"/>
      <c r="H101" s="17"/>
      <c r="I101" s="17"/>
      <c r="J101" s="17"/>
      <c r="K101" s="15"/>
      <c r="L101" s="15"/>
      <c r="M101" s="18"/>
    </row>
    <row r="102" spans="2:13">
      <c r="B102" s="11">
        <v>100</v>
      </c>
      <c r="C102" s="23"/>
      <c r="D102" s="23"/>
      <c r="E102" s="14" t="s">
        <v>218</v>
      </c>
      <c r="F102" s="24"/>
      <c r="G102" s="24"/>
      <c r="H102" s="17"/>
      <c r="I102" s="17"/>
      <c r="J102" s="17"/>
      <c r="K102" s="15"/>
      <c r="L102" s="15"/>
      <c r="M102" s="18"/>
    </row>
    <row r="103" spans="2:13">
      <c r="B103" s="11">
        <v>101</v>
      </c>
      <c r="C103" s="23"/>
      <c r="D103" s="23"/>
      <c r="E103" s="14" t="s">
        <v>220</v>
      </c>
      <c r="F103" s="24"/>
      <c r="G103" s="24"/>
      <c r="H103" s="17"/>
      <c r="I103" s="17"/>
      <c r="J103" s="17"/>
      <c r="K103" s="15"/>
      <c r="L103" s="15"/>
      <c r="M103" s="18"/>
    </row>
    <row r="104" spans="2:13">
      <c r="B104" s="11">
        <v>102</v>
      </c>
      <c r="C104" s="23"/>
      <c r="D104" s="23"/>
      <c r="E104" s="14" t="s">
        <v>222</v>
      </c>
      <c r="F104" s="24"/>
      <c r="G104" s="24"/>
      <c r="H104" s="17"/>
      <c r="I104" s="17"/>
      <c r="J104" s="17"/>
      <c r="K104" s="15"/>
      <c r="L104" s="15"/>
      <c r="M104" s="18"/>
    </row>
    <row r="105" spans="2:13">
      <c r="B105" s="11">
        <v>103</v>
      </c>
      <c r="C105" s="23"/>
      <c r="D105" s="23"/>
      <c r="E105" s="14" t="s">
        <v>224</v>
      </c>
      <c r="F105" s="24"/>
      <c r="G105" s="24"/>
      <c r="H105" s="17"/>
      <c r="I105" s="17"/>
      <c r="J105" s="17"/>
      <c r="K105" s="15"/>
      <c r="L105" s="15"/>
      <c r="M105" s="18"/>
    </row>
    <row r="106" spans="2:13">
      <c r="B106" s="11">
        <v>104</v>
      </c>
      <c r="C106" s="23"/>
      <c r="D106" s="23"/>
      <c r="E106" s="14" t="s">
        <v>226</v>
      </c>
      <c r="F106" s="24"/>
      <c r="G106" s="24"/>
      <c r="H106" s="17"/>
      <c r="I106" s="17"/>
      <c r="J106" s="17"/>
      <c r="K106" s="15"/>
      <c r="L106" s="15"/>
      <c r="M106" s="18"/>
    </row>
    <row r="107" spans="2:13">
      <c r="B107" s="11">
        <v>105</v>
      </c>
      <c r="C107" s="23" t="s">
        <v>8888</v>
      </c>
      <c r="D107" s="23" t="s">
        <v>10685</v>
      </c>
      <c r="E107" s="14" t="s">
        <v>228</v>
      </c>
      <c r="F107" s="24" t="s">
        <v>264</v>
      </c>
      <c r="G107" s="24" t="s">
        <v>264</v>
      </c>
      <c r="H107" s="17"/>
      <c r="I107" s="17"/>
      <c r="J107" s="17"/>
      <c r="K107" s="15" t="s">
        <v>10710</v>
      </c>
      <c r="L107" s="22">
        <v>44498</v>
      </c>
      <c r="M107" s="18"/>
    </row>
    <row r="108" spans="2:13">
      <c r="B108" s="11">
        <v>106</v>
      </c>
      <c r="C108" s="23"/>
      <c r="D108" s="23"/>
      <c r="E108" s="14" t="s">
        <v>230</v>
      </c>
      <c r="F108" s="24"/>
      <c r="G108" s="24"/>
      <c r="H108" s="17"/>
      <c r="I108" s="17"/>
      <c r="J108" s="17"/>
      <c r="K108" s="15"/>
      <c r="L108" s="15"/>
      <c r="M108" s="18"/>
    </row>
    <row r="109" spans="2:13">
      <c r="B109" s="11">
        <v>107</v>
      </c>
      <c r="C109" s="23"/>
      <c r="D109" s="23"/>
      <c r="E109" s="14" t="s">
        <v>232</v>
      </c>
      <c r="F109" s="24"/>
      <c r="G109" s="24"/>
      <c r="H109" s="17"/>
      <c r="I109" s="17"/>
      <c r="J109" s="17"/>
      <c r="K109" s="15"/>
      <c r="L109" s="15"/>
      <c r="M109" s="18"/>
    </row>
    <row r="110" spans="2:13">
      <c r="B110" s="11">
        <v>108</v>
      </c>
      <c r="C110" s="23" t="s">
        <v>8888</v>
      </c>
      <c r="D110" s="23" t="s">
        <v>10685</v>
      </c>
      <c r="E110" s="14" t="s">
        <v>234</v>
      </c>
      <c r="F110" s="24" t="s">
        <v>264</v>
      </c>
      <c r="G110" s="24" t="s">
        <v>264</v>
      </c>
      <c r="H110" s="17"/>
      <c r="I110" s="17"/>
      <c r="J110" s="17"/>
      <c r="K110" s="15" t="s">
        <v>10711</v>
      </c>
      <c r="L110" s="22">
        <v>44498</v>
      </c>
      <c r="M110" s="18"/>
    </row>
    <row r="111" spans="2:13">
      <c r="B111" s="11">
        <v>109</v>
      </c>
      <c r="C111" s="23" t="s">
        <v>8888</v>
      </c>
      <c r="D111" s="23" t="s">
        <v>10685</v>
      </c>
      <c r="E111" s="14" t="s">
        <v>236</v>
      </c>
      <c r="F111" s="24" t="s">
        <v>264</v>
      </c>
      <c r="G111" s="24" t="s">
        <v>264</v>
      </c>
      <c r="H111" s="17"/>
      <c r="I111" s="17"/>
      <c r="J111" s="17"/>
      <c r="K111" s="15" t="s">
        <v>10712</v>
      </c>
      <c r="L111" s="22">
        <v>44496</v>
      </c>
      <c r="M111" s="18"/>
    </row>
    <row r="112" spans="2:13">
      <c r="B112" s="11">
        <v>110</v>
      </c>
      <c r="C112" s="23" t="s">
        <v>8888</v>
      </c>
      <c r="D112" s="23" t="s">
        <v>10685</v>
      </c>
      <c r="E112" s="14" t="s">
        <v>238</v>
      </c>
      <c r="F112" s="24" t="s">
        <v>264</v>
      </c>
      <c r="G112" s="24" t="s">
        <v>264</v>
      </c>
      <c r="H112" s="17"/>
      <c r="I112" s="17"/>
      <c r="J112" s="15"/>
      <c r="K112" s="15" t="s">
        <v>10713</v>
      </c>
      <c r="L112" s="22">
        <v>44496</v>
      </c>
      <c r="M112" s="18"/>
    </row>
    <row r="113" spans="2:13">
      <c r="B113" s="11">
        <v>111</v>
      </c>
      <c r="C113" s="23"/>
      <c r="D113" s="23"/>
      <c r="E113" s="14" t="s">
        <v>240</v>
      </c>
      <c r="F113" s="24"/>
      <c r="G113" s="24"/>
      <c r="H113" s="17"/>
      <c r="I113" s="17"/>
      <c r="J113" s="15"/>
      <c r="K113" s="15"/>
      <c r="L113" s="15"/>
      <c r="M113" s="18"/>
    </row>
    <row r="114" spans="2:13">
      <c r="B114" s="11">
        <v>112</v>
      </c>
      <c r="C114" s="23"/>
      <c r="D114" s="23"/>
      <c r="E114" s="14" t="s">
        <v>242</v>
      </c>
      <c r="F114" s="24"/>
      <c r="G114" s="24"/>
      <c r="H114" s="17"/>
      <c r="I114" s="17"/>
      <c r="J114" s="15"/>
      <c r="K114" s="15"/>
      <c r="L114" s="15"/>
      <c r="M114" s="18"/>
    </row>
    <row r="115" spans="2:13">
      <c r="B115" s="11">
        <v>113</v>
      </c>
      <c r="C115" s="23"/>
      <c r="D115" s="23"/>
      <c r="E115" s="14" t="s">
        <v>244</v>
      </c>
      <c r="F115" s="24"/>
      <c r="G115" s="24"/>
      <c r="H115" s="17"/>
      <c r="I115" s="17"/>
      <c r="J115" s="15"/>
      <c r="K115" s="15"/>
      <c r="L115" s="15"/>
      <c r="M115" s="18"/>
    </row>
    <row r="116" spans="2:13">
      <c r="B116" s="11">
        <v>114</v>
      </c>
      <c r="C116" s="23" t="s">
        <v>8888</v>
      </c>
      <c r="D116" s="23" t="s">
        <v>10685</v>
      </c>
      <c r="E116" s="14" t="s">
        <v>246</v>
      </c>
      <c r="F116" s="24" t="s">
        <v>264</v>
      </c>
      <c r="G116" s="24" t="s">
        <v>264</v>
      </c>
      <c r="H116" s="17"/>
      <c r="I116" s="17"/>
      <c r="J116" s="15"/>
      <c r="K116" s="15" t="s">
        <v>10714</v>
      </c>
      <c r="L116" s="22">
        <v>44496</v>
      </c>
      <c r="M116" s="18"/>
    </row>
    <row r="117" spans="2:13">
      <c r="B117" s="11">
        <v>115</v>
      </c>
      <c r="C117" s="23"/>
      <c r="D117" s="23"/>
      <c r="E117" s="14" t="s">
        <v>248</v>
      </c>
      <c r="F117" s="24"/>
      <c r="G117" s="24"/>
      <c r="H117" s="17"/>
      <c r="I117" s="17"/>
      <c r="J117" s="15"/>
      <c r="K117" s="15"/>
      <c r="L117" s="15"/>
      <c r="M117" s="18"/>
    </row>
    <row r="118" spans="2:13">
      <c r="B118" s="11">
        <v>116</v>
      </c>
      <c r="C118" s="23"/>
      <c r="D118" s="23"/>
      <c r="E118" s="14" t="s">
        <v>250</v>
      </c>
      <c r="F118" s="24"/>
      <c r="G118" s="24"/>
      <c r="H118" s="17"/>
      <c r="I118" s="17"/>
      <c r="J118" s="15"/>
      <c r="K118" s="15"/>
      <c r="L118" s="15"/>
      <c r="M118" s="18"/>
    </row>
    <row r="119" spans="2:13">
      <c r="B119" s="11">
        <v>117</v>
      </c>
      <c r="C119" s="23"/>
      <c r="D119" s="23"/>
      <c r="E119" s="14" t="s">
        <v>252</v>
      </c>
      <c r="F119" s="24"/>
      <c r="G119" s="24"/>
      <c r="H119" s="17"/>
      <c r="I119" s="17"/>
      <c r="J119" s="15"/>
      <c r="K119" s="15"/>
      <c r="L119" s="15"/>
      <c r="M119" s="18"/>
    </row>
    <row r="120" spans="2:13">
      <c r="B120" s="11">
        <v>118</v>
      </c>
      <c r="C120" s="23"/>
      <c r="D120" s="23"/>
      <c r="E120" s="14" t="s">
        <v>254</v>
      </c>
      <c r="F120" s="24"/>
      <c r="G120" s="24"/>
      <c r="H120" s="17"/>
      <c r="I120" s="17"/>
      <c r="J120" s="15"/>
      <c r="K120" s="15"/>
      <c r="L120" s="15"/>
      <c r="M120" s="18"/>
    </row>
    <row r="121" spans="2:13">
      <c r="B121" s="11">
        <v>119</v>
      </c>
      <c r="C121" s="23"/>
      <c r="D121" s="23"/>
      <c r="E121" s="14" t="s">
        <v>256</v>
      </c>
      <c r="F121" s="24"/>
      <c r="G121" s="24"/>
      <c r="H121" s="17"/>
      <c r="I121" s="17"/>
      <c r="J121" s="15"/>
      <c r="K121" s="15"/>
      <c r="L121" s="15"/>
      <c r="M121" s="18"/>
    </row>
    <row r="122" spans="2:13">
      <c r="B122" s="11">
        <v>120</v>
      </c>
      <c r="C122" s="23"/>
      <c r="D122" s="23"/>
      <c r="E122" s="14" t="s">
        <v>258</v>
      </c>
      <c r="F122" s="24"/>
      <c r="G122" s="24"/>
      <c r="H122" s="17"/>
      <c r="I122" s="17"/>
      <c r="J122" s="15"/>
      <c r="K122" s="15"/>
      <c r="L122" s="15"/>
      <c r="M122" s="18"/>
    </row>
    <row r="123" spans="2:13">
      <c r="B123" s="12">
        <v>121</v>
      </c>
      <c r="C123" s="23"/>
      <c r="D123" s="23"/>
      <c r="E123" s="14" t="s">
        <v>260</v>
      </c>
      <c r="F123" s="24"/>
      <c r="G123" s="24"/>
      <c r="H123" s="17"/>
      <c r="I123" s="17"/>
      <c r="J123" s="15"/>
      <c r="K123" s="15"/>
      <c r="L123" s="15"/>
      <c r="M123" s="18"/>
    </row>
    <row r="124" spans="2:13" ht="17.25" thickBot="1">
      <c r="B124" s="13">
        <v>122</v>
      </c>
      <c r="C124" s="25"/>
      <c r="D124" s="25"/>
      <c r="E124" s="27" t="s">
        <v>262</v>
      </c>
      <c r="F124" s="26"/>
      <c r="G124" s="26"/>
      <c r="H124" s="21"/>
      <c r="I124" s="21"/>
      <c r="J124" s="16"/>
      <c r="K124" s="16"/>
      <c r="L124" s="16"/>
      <c r="M124" s="20"/>
    </row>
  </sheetData>
  <phoneticPr fontId="5" type="noConversion"/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93C50-0EA0-47D6-98C2-2AD2E30023C0}">
  <sheetPr codeName="Sheet184"/>
  <dimension ref="B2:M124"/>
  <sheetViews>
    <sheetView zoomScale="70" zoomScaleNormal="70" workbookViewId="0">
      <selection activeCell="F1" sqref="F1:G1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10773</v>
      </c>
      <c r="G2" s="10" t="s">
        <v>10774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29">
        <v>1</v>
      </c>
      <c r="C3" s="30" t="s">
        <v>8888</v>
      </c>
      <c r="D3" s="30" t="s">
        <v>10715</v>
      </c>
      <c r="E3" s="41" t="s">
        <v>14</v>
      </c>
      <c r="F3" s="28" t="s">
        <v>10683</v>
      </c>
      <c r="G3" s="28" t="s">
        <v>10683</v>
      </c>
      <c r="H3" s="31"/>
      <c r="I3" s="31"/>
      <c r="J3" s="31"/>
      <c r="K3" s="30" t="s">
        <v>10716</v>
      </c>
      <c r="L3" s="32">
        <v>44440</v>
      </c>
      <c r="M3" s="33"/>
    </row>
    <row r="4" spans="2:13">
      <c r="B4" s="29">
        <v>2</v>
      </c>
      <c r="C4" s="30" t="s">
        <v>8888</v>
      </c>
      <c r="D4" s="30" t="s">
        <v>10715</v>
      </c>
      <c r="E4" s="41" t="s">
        <v>18</v>
      </c>
      <c r="F4" s="28" t="s">
        <v>1897</v>
      </c>
      <c r="G4" s="28" t="s">
        <v>1897</v>
      </c>
      <c r="H4" s="31"/>
      <c r="I4" s="31"/>
      <c r="J4" s="31"/>
      <c r="K4" s="30" t="s">
        <v>10717</v>
      </c>
      <c r="L4" s="32">
        <v>44448</v>
      </c>
      <c r="M4" s="33"/>
    </row>
    <row r="5" spans="2:13">
      <c r="B5" s="29">
        <v>3</v>
      </c>
      <c r="C5" s="30" t="s">
        <v>8888</v>
      </c>
      <c r="D5" s="30" t="s">
        <v>10715</v>
      </c>
      <c r="E5" s="41" t="s">
        <v>20</v>
      </c>
      <c r="F5" s="28" t="s">
        <v>1897</v>
      </c>
      <c r="G5" s="28" t="s">
        <v>1897</v>
      </c>
      <c r="H5" s="31"/>
      <c r="I5" s="31"/>
      <c r="J5" s="31"/>
      <c r="K5" s="30" t="s">
        <v>10718</v>
      </c>
      <c r="L5" s="32">
        <v>44434</v>
      </c>
      <c r="M5" s="33"/>
    </row>
    <row r="6" spans="2:13">
      <c r="B6" s="29">
        <v>4</v>
      </c>
      <c r="C6" s="30" t="s">
        <v>8888</v>
      </c>
      <c r="D6" s="30" t="s">
        <v>10715</v>
      </c>
      <c r="E6" s="41" t="s">
        <v>22</v>
      </c>
      <c r="F6" s="28"/>
      <c r="G6" s="28"/>
      <c r="H6" s="31"/>
      <c r="I6" s="28" t="s">
        <v>10719</v>
      </c>
      <c r="J6" s="31"/>
      <c r="K6" s="28" t="s">
        <v>10720</v>
      </c>
      <c r="L6" s="32">
        <v>44448</v>
      </c>
      <c r="M6" s="33"/>
    </row>
    <row r="7" spans="2:13" ht="33">
      <c r="B7" s="29">
        <v>5</v>
      </c>
      <c r="C7" s="30" t="s">
        <v>8888</v>
      </c>
      <c r="D7" s="30" t="s">
        <v>10715</v>
      </c>
      <c r="E7" s="41" t="s">
        <v>25</v>
      </c>
      <c r="F7" s="28"/>
      <c r="G7" s="28"/>
      <c r="H7" s="31"/>
      <c r="I7" s="28" t="s">
        <v>1618</v>
      </c>
      <c r="J7" s="31"/>
      <c r="K7" s="31"/>
      <c r="L7" s="34"/>
      <c r="M7" s="33"/>
    </row>
    <row r="8" spans="2:13">
      <c r="B8" s="29">
        <v>6</v>
      </c>
      <c r="C8" s="30" t="s">
        <v>8888</v>
      </c>
      <c r="D8" s="30" t="s">
        <v>10715</v>
      </c>
      <c r="E8" s="41" t="s">
        <v>28</v>
      </c>
      <c r="F8" s="28"/>
      <c r="G8" s="28"/>
      <c r="H8" s="31"/>
      <c r="I8" s="28" t="s">
        <v>10461</v>
      </c>
      <c r="J8" s="31"/>
      <c r="K8" s="30"/>
      <c r="L8" s="30"/>
      <c r="M8" s="33"/>
    </row>
    <row r="9" spans="2:13" ht="33">
      <c r="B9" s="29">
        <v>7</v>
      </c>
      <c r="C9" s="30" t="s">
        <v>8888</v>
      </c>
      <c r="D9" s="30" t="s">
        <v>10715</v>
      </c>
      <c r="E9" s="41" t="s">
        <v>30</v>
      </c>
      <c r="F9" s="28"/>
      <c r="G9" s="28"/>
      <c r="H9" s="31"/>
      <c r="I9" s="28" t="s">
        <v>1618</v>
      </c>
      <c r="J9" s="31"/>
      <c r="K9" s="30"/>
      <c r="L9" s="30"/>
      <c r="M9" s="33"/>
    </row>
    <row r="10" spans="2:13">
      <c r="B10" s="29">
        <v>8</v>
      </c>
      <c r="C10" s="30" t="s">
        <v>8888</v>
      </c>
      <c r="D10" s="30" t="s">
        <v>10715</v>
      </c>
      <c r="E10" s="41" t="s">
        <v>32</v>
      </c>
      <c r="F10" s="28" t="s">
        <v>1897</v>
      </c>
      <c r="G10" s="28" t="s">
        <v>1897</v>
      </c>
      <c r="H10" s="31"/>
      <c r="I10" s="31"/>
      <c r="J10" s="31"/>
      <c r="K10" s="30" t="s">
        <v>10721</v>
      </c>
      <c r="L10" s="32">
        <v>44483</v>
      </c>
      <c r="M10" s="33"/>
    </row>
    <row r="11" spans="2:13">
      <c r="B11" s="29">
        <v>9</v>
      </c>
      <c r="C11" s="30" t="s">
        <v>8888</v>
      </c>
      <c r="D11" s="30" t="s">
        <v>10715</v>
      </c>
      <c r="E11" s="41" t="s">
        <v>34</v>
      </c>
      <c r="F11" s="28"/>
      <c r="G11" s="28"/>
      <c r="H11" s="31"/>
      <c r="I11" s="28" t="s">
        <v>10461</v>
      </c>
      <c r="J11" s="31"/>
      <c r="K11" s="30"/>
      <c r="L11" s="30"/>
      <c r="M11" s="33"/>
    </row>
    <row r="12" spans="2:13">
      <c r="B12" s="29">
        <v>10</v>
      </c>
      <c r="C12" s="30" t="s">
        <v>8888</v>
      </c>
      <c r="D12" s="30" t="s">
        <v>10715</v>
      </c>
      <c r="E12" s="41" t="s">
        <v>36</v>
      </c>
      <c r="F12" s="28" t="s">
        <v>1897</v>
      </c>
      <c r="G12" s="28" t="s">
        <v>1897</v>
      </c>
      <c r="H12" s="31"/>
      <c r="I12" s="31"/>
      <c r="J12" s="31"/>
      <c r="K12" s="30" t="s">
        <v>10722</v>
      </c>
      <c r="L12" s="32">
        <v>44483</v>
      </c>
      <c r="M12" s="33"/>
    </row>
    <row r="13" spans="2:13">
      <c r="B13" s="29">
        <v>11</v>
      </c>
      <c r="C13" s="30" t="s">
        <v>8888</v>
      </c>
      <c r="D13" s="30" t="s">
        <v>10715</v>
      </c>
      <c r="E13" s="41" t="s">
        <v>38</v>
      </c>
      <c r="F13" s="28" t="s">
        <v>1897</v>
      </c>
      <c r="G13" s="28" t="s">
        <v>1897</v>
      </c>
      <c r="H13" s="31"/>
      <c r="I13" s="31"/>
      <c r="J13" s="31"/>
      <c r="K13" s="30" t="s">
        <v>10723</v>
      </c>
      <c r="L13" s="32">
        <v>44428</v>
      </c>
      <c r="M13" s="33"/>
    </row>
    <row r="14" spans="2:13">
      <c r="B14" s="29">
        <v>12</v>
      </c>
      <c r="C14" s="30" t="s">
        <v>8888</v>
      </c>
      <c r="D14" s="30" t="s">
        <v>10715</v>
      </c>
      <c r="E14" s="41" t="s">
        <v>40</v>
      </c>
      <c r="F14" s="28"/>
      <c r="G14" s="28"/>
      <c r="H14" s="31"/>
      <c r="I14" s="28" t="s">
        <v>10719</v>
      </c>
      <c r="J14" s="31"/>
      <c r="K14" s="30"/>
      <c r="L14" s="30"/>
      <c r="M14" s="33"/>
    </row>
    <row r="15" spans="2:13" ht="33">
      <c r="B15" s="29">
        <v>13</v>
      </c>
      <c r="C15" s="30" t="s">
        <v>8888</v>
      </c>
      <c r="D15" s="30" t="s">
        <v>10715</v>
      </c>
      <c r="E15" s="41" t="s">
        <v>42</v>
      </c>
      <c r="F15" s="28"/>
      <c r="G15" s="28"/>
      <c r="H15" s="31"/>
      <c r="I15" s="28" t="s">
        <v>1618</v>
      </c>
      <c r="J15" s="31"/>
      <c r="K15" s="30"/>
      <c r="L15" s="30"/>
      <c r="M15" s="33"/>
    </row>
    <row r="16" spans="2:13">
      <c r="B16" s="29">
        <v>14</v>
      </c>
      <c r="C16" s="30" t="s">
        <v>8888</v>
      </c>
      <c r="D16" s="30" t="s">
        <v>10715</v>
      </c>
      <c r="E16" s="41" t="s">
        <v>44</v>
      </c>
      <c r="F16" s="28" t="s">
        <v>1897</v>
      </c>
      <c r="G16" s="28" t="s">
        <v>1897</v>
      </c>
      <c r="H16" s="31"/>
      <c r="I16" s="31"/>
      <c r="J16" s="31"/>
      <c r="K16" s="30" t="s">
        <v>10724</v>
      </c>
      <c r="L16" s="32">
        <v>44440</v>
      </c>
      <c r="M16" s="33"/>
    </row>
    <row r="17" spans="2:13">
      <c r="B17" s="29">
        <v>15</v>
      </c>
      <c r="C17" s="30" t="s">
        <v>8888</v>
      </c>
      <c r="D17" s="30" t="s">
        <v>10715</v>
      </c>
      <c r="E17" s="41" t="s">
        <v>46</v>
      </c>
      <c r="F17" s="28" t="s">
        <v>1897</v>
      </c>
      <c r="G17" s="28" t="s">
        <v>1897</v>
      </c>
      <c r="H17" s="31"/>
      <c r="I17" s="31"/>
      <c r="J17" s="31"/>
      <c r="K17" s="30" t="s">
        <v>10725</v>
      </c>
      <c r="L17" s="32">
        <v>44483</v>
      </c>
      <c r="M17" s="33"/>
    </row>
    <row r="18" spans="2:13">
      <c r="B18" s="29">
        <v>16</v>
      </c>
      <c r="C18" s="30" t="s">
        <v>8888</v>
      </c>
      <c r="D18" s="30" t="s">
        <v>10715</v>
      </c>
      <c r="E18" s="41" t="s">
        <v>48</v>
      </c>
      <c r="F18" s="28" t="s">
        <v>1897</v>
      </c>
      <c r="G18" s="28" t="s">
        <v>1897</v>
      </c>
      <c r="H18" s="31"/>
      <c r="I18" s="31"/>
      <c r="J18" s="31"/>
      <c r="K18" s="30" t="s">
        <v>10726</v>
      </c>
      <c r="L18" s="32">
        <v>44448</v>
      </c>
      <c r="M18" s="33"/>
    </row>
    <row r="19" spans="2:13">
      <c r="B19" s="29">
        <v>17</v>
      </c>
      <c r="C19" s="30" t="s">
        <v>8888</v>
      </c>
      <c r="D19" s="30" t="s">
        <v>10715</v>
      </c>
      <c r="E19" s="41" t="s">
        <v>51</v>
      </c>
      <c r="F19" s="28"/>
      <c r="G19" s="28"/>
      <c r="H19" s="31"/>
      <c r="I19" s="31"/>
      <c r="J19" s="31"/>
      <c r="K19" s="30" t="s">
        <v>10727</v>
      </c>
      <c r="L19" s="32">
        <v>44428</v>
      </c>
      <c r="M19" s="33"/>
    </row>
    <row r="20" spans="2:13" ht="33">
      <c r="B20" s="29">
        <v>18</v>
      </c>
      <c r="C20" s="30" t="s">
        <v>8888</v>
      </c>
      <c r="D20" s="30" t="s">
        <v>10715</v>
      </c>
      <c r="E20" s="41" t="s">
        <v>53</v>
      </c>
      <c r="F20" s="28"/>
      <c r="G20" s="28"/>
      <c r="H20" s="31"/>
      <c r="I20" s="28" t="s">
        <v>1618</v>
      </c>
      <c r="J20" s="31"/>
      <c r="K20" s="30"/>
      <c r="L20" s="30"/>
      <c r="M20" s="33"/>
    </row>
    <row r="21" spans="2:13" ht="33">
      <c r="B21" s="29">
        <v>19</v>
      </c>
      <c r="C21" s="30" t="s">
        <v>8888</v>
      </c>
      <c r="D21" s="30" t="s">
        <v>10715</v>
      </c>
      <c r="E21" s="41" t="s">
        <v>55</v>
      </c>
      <c r="F21" s="28"/>
      <c r="G21" s="28"/>
      <c r="H21" s="31"/>
      <c r="I21" s="28" t="s">
        <v>1618</v>
      </c>
      <c r="J21" s="31"/>
      <c r="K21" s="30"/>
      <c r="L21" s="30"/>
      <c r="M21" s="33"/>
    </row>
    <row r="22" spans="2:13" ht="33">
      <c r="B22" s="29">
        <v>20</v>
      </c>
      <c r="C22" s="30" t="s">
        <v>8888</v>
      </c>
      <c r="D22" s="30" t="s">
        <v>10715</v>
      </c>
      <c r="E22" s="41" t="s">
        <v>57</v>
      </c>
      <c r="F22" s="28"/>
      <c r="G22" s="28"/>
      <c r="H22" s="31"/>
      <c r="I22" s="28" t="s">
        <v>1618</v>
      </c>
      <c r="J22" s="31"/>
      <c r="K22" s="30"/>
      <c r="L22" s="30"/>
      <c r="M22" s="33"/>
    </row>
    <row r="23" spans="2:13">
      <c r="B23" s="29">
        <v>21</v>
      </c>
      <c r="C23" s="30" t="s">
        <v>8888</v>
      </c>
      <c r="D23" s="30" t="s">
        <v>10715</v>
      </c>
      <c r="E23" s="41" t="s">
        <v>59</v>
      </c>
      <c r="F23" s="28"/>
      <c r="G23" s="28"/>
      <c r="H23" s="31"/>
      <c r="I23" s="28" t="s">
        <v>10719</v>
      </c>
      <c r="J23" s="31"/>
      <c r="K23" s="30"/>
      <c r="L23" s="30"/>
      <c r="M23" s="33"/>
    </row>
    <row r="24" spans="2:13">
      <c r="B24" s="29">
        <v>22</v>
      </c>
      <c r="C24" s="30" t="s">
        <v>8888</v>
      </c>
      <c r="D24" s="30" t="s">
        <v>10715</v>
      </c>
      <c r="E24" s="41" t="s">
        <v>61</v>
      </c>
      <c r="F24" s="28"/>
      <c r="G24" s="28"/>
      <c r="H24" s="31"/>
      <c r="I24" s="31"/>
      <c r="J24" s="31"/>
      <c r="K24" s="30" t="s">
        <v>10728</v>
      </c>
      <c r="L24" s="32">
        <v>44483</v>
      </c>
      <c r="M24" s="33"/>
    </row>
    <row r="25" spans="2:13">
      <c r="B25" s="29">
        <v>23</v>
      </c>
      <c r="C25" s="30" t="s">
        <v>8888</v>
      </c>
      <c r="D25" s="30" t="s">
        <v>10715</v>
      </c>
      <c r="E25" s="41" t="s">
        <v>63</v>
      </c>
      <c r="F25" s="28" t="s">
        <v>1897</v>
      </c>
      <c r="G25" s="28" t="s">
        <v>1897</v>
      </c>
      <c r="H25" s="31"/>
      <c r="I25" s="31"/>
      <c r="J25" s="31"/>
      <c r="K25" s="30" t="s">
        <v>10729</v>
      </c>
      <c r="L25" s="32">
        <v>44434</v>
      </c>
      <c r="M25" s="33"/>
    </row>
    <row r="26" spans="2:13">
      <c r="B26" s="29">
        <v>24</v>
      </c>
      <c r="C26" s="30" t="s">
        <v>8888</v>
      </c>
      <c r="D26" s="30" t="s">
        <v>10715</v>
      </c>
      <c r="E26" s="41" t="s">
        <v>65</v>
      </c>
      <c r="F26" s="28"/>
      <c r="G26" s="28"/>
      <c r="H26" s="31"/>
      <c r="I26" s="28" t="s">
        <v>10719</v>
      </c>
      <c r="J26" s="31"/>
      <c r="K26" s="30"/>
      <c r="L26" s="30"/>
      <c r="M26" s="33"/>
    </row>
    <row r="27" spans="2:13">
      <c r="B27" s="29">
        <v>25</v>
      </c>
      <c r="C27" s="30" t="s">
        <v>8888</v>
      </c>
      <c r="D27" s="30" t="s">
        <v>10715</v>
      </c>
      <c r="E27" s="41" t="s">
        <v>67</v>
      </c>
      <c r="F27" s="28"/>
      <c r="G27" s="28"/>
      <c r="H27" s="31"/>
      <c r="I27" s="28" t="s">
        <v>10719</v>
      </c>
      <c r="J27" s="31"/>
      <c r="K27" s="30"/>
      <c r="L27" s="30"/>
      <c r="M27" s="33"/>
    </row>
    <row r="28" spans="2:13" ht="33">
      <c r="B28" s="29">
        <v>26</v>
      </c>
      <c r="C28" s="30" t="s">
        <v>8888</v>
      </c>
      <c r="D28" s="30" t="s">
        <v>10715</v>
      </c>
      <c r="E28" s="41" t="s">
        <v>69</v>
      </c>
      <c r="F28" s="28"/>
      <c r="G28" s="28"/>
      <c r="H28" s="31"/>
      <c r="I28" s="28" t="s">
        <v>1618</v>
      </c>
      <c r="J28" s="31"/>
      <c r="K28" s="30"/>
      <c r="L28" s="30"/>
      <c r="M28" s="33"/>
    </row>
    <row r="29" spans="2:13" ht="33">
      <c r="B29" s="29">
        <v>27</v>
      </c>
      <c r="C29" s="30" t="s">
        <v>8888</v>
      </c>
      <c r="D29" s="30" t="s">
        <v>10715</v>
      </c>
      <c r="E29" s="41" t="s">
        <v>71</v>
      </c>
      <c r="F29" s="28"/>
      <c r="G29" s="28"/>
      <c r="H29" s="31"/>
      <c r="I29" s="28" t="s">
        <v>1618</v>
      </c>
      <c r="J29" s="31"/>
      <c r="K29" s="30"/>
      <c r="L29" s="30"/>
      <c r="M29" s="33"/>
    </row>
    <row r="30" spans="2:13" ht="33">
      <c r="B30" s="29">
        <v>28</v>
      </c>
      <c r="C30" s="30" t="s">
        <v>8888</v>
      </c>
      <c r="D30" s="30" t="s">
        <v>10715</v>
      </c>
      <c r="E30" s="41" t="s">
        <v>73</v>
      </c>
      <c r="F30" s="28"/>
      <c r="G30" s="28"/>
      <c r="H30" s="31"/>
      <c r="I30" s="28" t="s">
        <v>1618</v>
      </c>
      <c r="J30" s="31"/>
      <c r="K30" s="30"/>
      <c r="L30" s="30"/>
      <c r="M30" s="33"/>
    </row>
    <row r="31" spans="2:13" ht="33">
      <c r="B31" s="29">
        <v>29</v>
      </c>
      <c r="C31" s="30" t="s">
        <v>8888</v>
      </c>
      <c r="D31" s="30" t="s">
        <v>10715</v>
      </c>
      <c r="E31" s="41" t="s">
        <v>75</v>
      </c>
      <c r="F31" s="28"/>
      <c r="G31" s="28"/>
      <c r="H31" s="31"/>
      <c r="I31" s="28" t="s">
        <v>1618</v>
      </c>
      <c r="J31" s="31"/>
      <c r="K31" s="30"/>
      <c r="L31" s="30"/>
      <c r="M31" s="33"/>
    </row>
    <row r="32" spans="2:13" ht="33">
      <c r="B32" s="29">
        <v>30</v>
      </c>
      <c r="C32" s="30" t="s">
        <v>8888</v>
      </c>
      <c r="D32" s="30" t="s">
        <v>10715</v>
      </c>
      <c r="E32" s="41" t="s">
        <v>77</v>
      </c>
      <c r="F32" s="28"/>
      <c r="G32" s="28"/>
      <c r="H32" s="31"/>
      <c r="I32" s="28" t="s">
        <v>1618</v>
      </c>
      <c r="J32" s="31"/>
      <c r="K32" s="30"/>
      <c r="L32" s="30"/>
      <c r="M32" s="33"/>
    </row>
    <row r="33" spans="2:13" ht="33">
      <c r="B33" s="29">
        <v>31</v>
      </c>
      <c r="C33" s="30" t="s">
        <v>8888</v>
      </c>
      <c r="D33" s="30" t="s">
        <v>10715</v>
      </c>
      <c r="E33" s="41" t="s">
        <v>79</v>
      </c>
      <c r="F33" s="28"/>
      <c r="G33" s="28"/>
      <c r="H33" s="31"/>
      <c r="I33" s="28" t="s">
        <v>1618</v>
      </c>
      <c r="J33" s="31"/>
      <c r="K33" s="30"/>
      <c r="L33" s="30"/>
      <c r="M33" s="33"/>
    </row>
    <row r="34" spans="2:13" ht="33">
      <c r="B34" s="29">
        <v>32</v>
      </c>
      <c r="C34" s="30" t="s">
        <v>8888</v>
      </c>
      <c r="D34" s="30" t="s">
        <v>10715</v>
      </c>
      <c r="E34" s="41" t="s">
        <v>81</v>
      </c>
      <c r="F34" s="28"/>
      <c r="G34" s="28"/>
      <c r="H34" s="31"/>
      <c r="I34" s="28" t="s">
        <v>1618</v>
      </c>
      <c r="J34" s="31"/>
      <c r="K34" s="30"/>
      <c r="L34" s="30"/>
      <c r="M34" s="33"/>
    </row>
    <row r="35" spans="2:13" ht="33">
      <c r="B35" s="29">
        <v>33</v>
      </c>
      <c r="C35" s="30" t="s">
        <v>8888</v>
      </c>
      <c r="D35" s="30" t="s">
        <v>10715</v>
      </c>
      <c r="E35" s="41" t="s">
        <v>83</v>
      </c>
      <c r="F35" s="28"/>
      <c r="G35" s="28"/>
      <c r="H35" s="31"/>
      <c r="I35" s="28" t="s">
        <v>1618</v>
      </c>
      <c r="J35" s="31"/>
      <c r="K35" s="30"/>
      <c r="L35" s="30"/>
      <c r="M35" s="33"/>
    </row>
    <row r="36" spans="2:13" ht="33">
      <c r="B36" s="29">
        <v>34</v>
      </c>
      <c r="C36" s="30" t="s">
        <v>8888</v>
      </c>
      <c r="D36" s="30" t="s">
        <v>10715</v>
      </c>
      <c r="E36" s="41" t="s">
        <v>85</v>
      </c>
      <c r="F36" s="28"/>
      <c r="G36" s="28"/>
      <c r="H36" s="31"/>
      <c r="I36" s="28" t="s">
        <v>1618</v>
      </c>
      <c r="J36" s="31"/>
      <c r="K36" s="30"/>
      <c r="L36" s="30"/>
      <c r="M36" s="33"/>
    </row>
    <row r="37" spans="2:13" ht="33">
      <c r="B37" s="29">
        <v>35</v>
      </c>
      <c r="C37" s="30" t="s">
        <v>8888</v>
      </c>
      <c r="D37" s="30" t="s">
        <v>10715</v>
      </c>
      <c r="E37" s="41" t="s">
        <v>87</v>
      </c>
      <c r="F37" s="28"/>
      <c r="G37" s="28"/>
      <c r="H37" s="28" t="s">
        <v>1618</v>
      </c>
      <c r="I37" s="28" t="s">
        <v>1618</v>
      </c>
      <c r="J37" s="31"/>
      <c r="K37" s="30"/>
      <c r="L37" s="30"/>
      <c r="M37" s="33"/>
    </row>
    <row r="38" spans="2:13" ht="33">
      <c r="B38" s="29">
        <v>36</v>
      </c>
      <c r="C38" s="30" t="s">
        <v>8888</v>
      </c>
      <c r="D38" s="30" t="s">
        <v>10715</v>
      </c>
      <c r="E38" s="41" t="s">
        <v>89</v>
      </c>
      <c r="F38" s="28"/>
      <c r="G38" s="28"/>
      <c r="H38" s="28" t="s">
        <v>1618</v>
      </c>
      <c r="I38" s="28" t="s">
        <v>1618</v>
      </c>
      <c r="J38" s="31"/>
      <c r="K38" s="30"/>
      <c r="L38" s="30"/>
      <c r="M38" s="33"/>
    </row>
    <row r="39" spans="2:13" ht="33">
      <c r="B39" s="29">
        <v>37</v>
      </c>
      <c r="C39" s="30" t="s">
        <v>8888</v>
      </c>
      <c r="D39" s="30" t="s">
        <v>10715</v>
      </c>
      <c r="E39" s="41" t="s">
        <v>91</v>
      </c>
      <c r="F39" s="28"/>
      <c r="G39" s="28"/>
      <c r="H39" s="28" t="s">
        <v>1618</v>
      </c>
      <c r="I39" s="28" t="s">
        <v>1618</v>
      </c>
      <c r="J39" s="31"/>
      <c r="K39" s="30"/>
      <c r="L39" s="30"/>
      <c r="M39" s="33"/>
    </row>
    <row r="40" spans="2:13" ht="33">
      <c r="B40" s="29">
        <v>38</v>
      </c>
      <c r="C40" s="30" t="s">
        <v>8888</v>
      </c>
      <c r="D40" s="30" t="s">
        <v>10715</v>
      </c>
      <c r="E40" s="41" t="s">
        <v>93</v>
      </c>
      <c r="F40" s="28"/>
      <c r="G40" s="28"/>
      <c r="H40" s="28" t="s">
        <v>1618</v>
      </c>
      <c r="I40" s="28" t="s">
        <v>1618</v>
      </c>
      <c r="J40" s="31"/>
      <c r="K40" s="30"/>
      <c r="L40" s="30"/>
      <c r="M40" s="33"/>
    </row>
    <row r="41" spans="2:13" ht="33">
      <c r="B41" s="29">
        <v>39</v>
      </c>
      <c r="C41" s="30" t="s">
        <v>8888</v>
      </c>
      <c r="D41" s="30" t="s">
        <v>10715</v>
      </c>
      <c r="E41" s="41" t="s">
        <v>95</v>
      </c>
      <c r="F41" s="28"/>
      <c r="G41" s="28"/>
      <c r="H41" s="28" t="s">
        <v>1618</v>
      </c>
      <c r="I41" s="28" t="s">
        <v>1618</v>
      </c>
      <c r="J41" s="31"/>
      <c r="K41" s="30"/>
      <c r="L41" s="30"/>
      <c r="M41" s="33"/>
    </row>
    <row r="42" spans="2:13" ht="33">
      <c r="B42" s="29">
        <v>40</v>
      </c>
      <c r="C42" s="30" t="s">
        <v>8888</v>
      </c>
      <c r="D42" s="30" t="s">
        <v>10715</v>
      </c>
      <c r="E42" s="41" t="s">
        <v>97</v>
      </c>
      <c r="F42" s="28"/>
      <c r="G42" s="28"/>
      <c r="H42" s="28" t="s">
        <v>1618</v>
      </c>
      <c r="I42" s="28" t="s">
        <v>1618</v>
      </c>
      <c r="J42" s="31"/>
      <c r="K42" s="30"/>
      <c r="L42" s="30"/>
      <c r="M42" s="33"/>
    </row>
    <row r="43" spans="2:13" ht="33">
      <c r="B43" s="29">
        <v>41</v>
      </c>
      <c r="C43" s="30" t="s">
        <v>8888</v>
      </c>
      <c r="D43" s="30" t="s">
        <v>10715</v>
      </c>
      <c r="E43" s="41" t="s">
        <v>99</v>
      </c>
      <c r="F43" s="28"/>
      <c r="G43" s="28"/>
      <c r="H43" s="28" t="s">
        <v>1618</v>
      </c>
      <c r="I43" s="28" t="s">
        <v>1618</v>
      </c>
      <c r="J43" s="31"/>
      <c r="K43" s="30"/>
      <c r="L43" s="30"/>
      <c r="M43" s="33"/>
    </row>
    <row r="44" spans="2:13" ht="33">
      <c r="B44" s="29">
        <v>42</v>
      </c>
      <c r="C44" s="30" t="s">
        <v>8888</v>
      </c>
      <c r="D44" s="30" t="s">
        <v>10715</v>
      </c>
      <c r="E44" s="41" t="s">
        <v>101</v>
      </c>
      <c r="F44" s="28"/>
      <c r="G44" s="28"/>
      <c r="H44" s="28" t="s">
        <v>1618</v>
      </c>
      <c r="I44" s="28" t="s">
        <v>1618</v>
      </c>
      <c r="J44" s="31"/>
      <c r="K44" s="30"/>
      <c r="L44" s="30"/>
      <c r="M44" s="33"/>
    </row>
    <row r="45" spans="2:13" ht="33">
      <c r="B45" s="29">
        <v>43</v>
      </c>
      <c r="C45" s="30" t="s">
        <v>8888</v>
      </c>
      <c r="D45" s="30" t="s">
        <v>10715</v>
      </c>
      <c r="E45" s="41" t="s">
        <v>103</v>
      </c>
      <c r="F45" s="28"/>
      <c r="G45" s="28"/>
      <c r="H45" s="28" t="s">
        <v>1618</v>
      </c>
      <c r="I45" s="28" t="s">
        <v>1618</v>
      </c>
      <c r="J45" s="31"/>
      <c r="K45" s="30"/>
      <c r="L45" s="30"/>
      <c r="M45" s="33"/>
    </row>
    <row r="46" spans="2:13">
      <c r="B46" s="29">
        <v>44</v>
      </c>
      <c r="C46" s="30" t="s">
        <v>8888</v>
      </c>
      <c r="D46" s="30" t="s">
        <v>10715</v>
      </c>
      <c r="E46" s="41" t="s">
        <v>105</v>
      </c>
      <c r="F46" s="28"/>
      <c r="G46" s="28"/>
      <c r="H46" s="28" t="s">
        <v>1914</v>
      </c>
      <c r="I46" s="28" t="s">
        <v>1914</v>
      </c>
      <c r="J46" s="31"/>
      <c r="K46" s="30"/>
      <c r="L46" s="30"/>
      <c r="M46" s="33"/>
    </row>
    <row r="47" spans="2:13">
      <c r="B47" s="29">
        <v>45</v>
      </c>
      <c r="C47" s="30" t="s">
        <v>8888</v>
      </c>
      <c r="D47" s="30" t="s">
        <v>10715</v>
      </c>
      <c r="E47" s="41" t="s">
        <v>107</v>
      </c>
      <c r="F47" s="28" t="s">
        <v>15</v>
      </c>
      <c r="G47" s="28" t="s">
        <v>15</v>
      </c>
      <c r="H47" s="28" t="s">
        <v>1914</v>
      </c>
      <c r="I47" s="28" t="s">
        <v>1914</v>
      </c>
      <c r="J47" s="31"/>
      <c r="K47" s="30"/>
      <c r="L47" s="30"/>
      <c r="M47" s="33"/>
    </row>
    <row r="48" spans="2:13">
      <c r="B48" s="29">
        <v>46</v>
      </c>
      <c r="C48" s="30" t="s">
        <v>8888</v>
      </c>
      <c r="D48" s="30" t="s">
        <v>10715</v>
      </c>
      <c r="E48" s="41" t="s">
        <v>109</v>
      </c>
      <c r="F48" s="28" t="s">
        <v>1897</v>
      </c>
      <c r="G48" s="28" t="s">
        <v>1897</v>
      </c>
      <c r="H48" s="31"/>
      <c r="I48" s="31"/>
      <c r="J48" s="31"/>
      <c r="K48" s="30" t="s">
        <v>10730</v>
      </c>
      <c r="L48" s="32">
        <v>44442</v>
      </c>
      <c r="M48" s="33"/>
    </row>
    <row r="49" spans="2:13">
      <c r="B49" s="29">
        <v>47</v>
      </c>
      <c r="C49" s="30" t="s">
        <v>8888</v>
      </c>
      <c r="D49" s="30" t="s">
        <v>10715</v>
      </c>
      <c r="E49" s="41" t="s">
        <v>111</v>
      </c>
      <c r="F49" s="28" t="s">
        <v>1897</v>
      </c>
      <c r="G49" s="28" t="s">
        <v>1897</v>
      </c>
      <c r="H49" s="31"/>
      <c r="I49" s="31"/>
      <c r="J49" s="31"/>
      <c r="K49" s="30" t="s">
        <v>10731</v>
      </c>
      <c r="L49" s="32">
        <v>44428</v>
      </c>
      <c r="M49" s="33"/>
    </row>
    <row r="50" spans="2:13">
      <c r="B50" s="29">
        <v>48</v>
      </c>
      <c r="C50" s="30" t="s">
        <v>8888</v>
      </c>
      <c r="D50" s="30" t="s">
        <v>10715</v>
      </c>
      <c r="E50" s="41" t="s">
        <v>113</v>
      </c>
      <c r="F50" s="28" t="s">
        <v>1897</v>
      </c>
      <c r="G50" s="28" t="s">
        <v>1897</v>
      </c>
      <c r="H50" s="31"/>
      <c r="I50" s="31"/>
      <c r="J50" s="31"/>
      <c r="K50" s="30" t="s">
        <v>10732</v>
      </c>
      <c r="L50" s="32">
        <v>44428</v>
      </c>
      <c r="M50" s="33"/>
    </row>
    <row r="51" spans="2:13">
      <c r="B51" s="29">
        <v>49</v>
      </c>
      <c r="C51" s="30" t="s">
        <v>8888</v>
      </c>
      <c r="D51" s="30" t="s">
        <v>10715</v>
      </c>
      <c r="E51" s="41" t="s">
        <v>115</v>
      </c>
      <c r="F51" s="28" t="s">
        <v>1897</v>
      </c>
      <c r="G51" s="28" t="s">
        <v>1897</v>
      </c>
      <c r="H51" s="31"/>
      <c r="I51" s="31"/>
      <c r="J51" s="31"/>
      <c r="K51" s="30" t="s">
        <v>10733</v>
      </c>
      <c r="L51" s="32">
        <v>44428</v>
      </c>
      <c r="M51" s="33"/>
    </row>
    <row r="52" spans="2:13" ht="33">
      <c r="B52" s="29">
        <v>50</v>
      </c>
      <c r="C52" s="30" t="s">
        <v>8888</v>
      </c>
      <c r="D52" s="30" t="s">
        <v>10715</v>
      </c>
      <c r="E52" s="41" t="s">
        <v>117</v>
      </c>
      <c r="F52" s="28"/>
      <c r="G52" s="28"/>
      <c r="H52" s="28" t="s">
        <v>1618</v>
      </c>
      <c r="I52" s="28" t="s">
        <v>1618</v>
      </c>
      <c r="J52" s="31"/>
      <c r="K52" s="30"/>
      <c r="L52" s="30"/>
      <c r="M52" s="33"/>
    </row>
    <row r="53" spans="2:13">
      <c r="B53" s="29">
        <v>51</v>
      </c>
      <c r="C53" s="30" t="s">
        <v>8888</v>
      </c>
      <c r="D53" s="30" t="s">
        <v>10715</v>
      </c>
      <c r="E53" s="41" t="s">
        <v>119</v>
      </c>
      <c r="F53" s="28" t="s">
        <v>1897</v>
      </c>
      <c r="G53" s="28" t="s">
        <v>1897</v>
      </c>
      <c r="H53" s="31"/>
      <c r="I53" s="31"/>
      <c r="J53" s="31"/>
      <c r="K53" s="30" t="s">
        <v>10734</v>
      </c>
      <c r="L53" s="32">
        <v>44428</v>
      </c>
      <c r="M53" s="33"/>
    </row>
    <row r="54" spans="2:13">
      <c r="B54" s="29">
        <v>52</v>
      </c>
      <c r="C54" s="30" t="s">
        <v>8888</v>
      </c>
      <c r="D54" s="30" t="s">
        <v>10715</v>
      </c>
      <c r="E54" s="41" t="s">
        <v>121</v>
      </c>
      <c r="F54" s="28" t="s">
        <v>1897</v>
      </c>
      <c r="G54" s="28" t="s">
        <v>1897</v>
      </c>
      <c r="H54" s="31"/>
      <c r="I54" s="31"/>
      <c r="J54" s="31"/>
      <c r="K54" s="30" t="s">
        <v>10735</v>
      </c>
      <c r="L54" s="32">
        <v>44448</v>
      </c>
      <c r="M54" s="33"/>
    </row>
    <row r="55" spans="2:13" ht="33">
      <c r="B55" s="29">
        <v>53</v>
      </c>
      <c r="C55" s="30" t="s">
        <v>8888</v>
      </c>
      <c r="D55" s="30" t="s">
        <v>10715</v>
      </c>
      <c r="E55" s="41" t="s">
        <v>123</v>
      </c>
      <c r="F55" s="28"/>
      <c r="G55" s="28"/>
      <c r="H55" s="28" t="s">
        <v>1618</v>
      </c>
      <c r="I55" s="28" t="s">
        <v>1618</v>
      </c>
      <c r="J55" s="31"/>
      <c r="K55" s="30"/>
      <c r="L55" s="30"/>
      <c r="M55" s="33"/>
    </row>
    <row r="56" spans="2:13">
      <c r="B56" s="29">
        <v>54</v>
      </c>
      <c r="C56" s="30" t="s">
        <v>8888</v>
      </c>
      <c r="D56" s="30" t="s">
        <v>10715</v>
      </c>
      <c r="E56" s="41" t="s">
        <v>125</v>
      </c>
      <c r="F56" s="28" t="s">
        <v>1897</v>
      </c>
      <c r="G56" s="28" t="s">
        <v>1897</v>
      </c>
      <c r="H56" s="31"/>
      <c r="I56" s="31"/>
      <c r="J56" s="31"/>
      <c r="K56" s="30" t="s">
        <v>10736</v>
      </c>
      <c r="L56" s="32">
        <v>44428</v>
      </c>
      <c r="M56" s="33"/>
    </row>
    <row r="57" spans="2:13" ht="33">
      <c r="B57" s="29">
        <v>55</v>
      </c>
      <c r="C57" s="30" t="s">
        <v>8888</v>
      </c>
      <c r="D57" s="30" t="s">
        <v>10715</v>
      </c>
      <c r="E57" s="41" t="s">
        <v>127</v>
      </c>
      <c r="F57" s="28"/>
      <c r="G57" s="28"/>
      <c r="H57" s="28" t="s">
        <v>1618</v>
      </c>
      <c r="I57" s="28" t="s">
        <v>1618</v>
      </c>
      <c r="J57" s="31"/>
      <c r="K57" s="30"/>
      <c r="L57" s="30"/>
      <c r="M57" s="33"/>
    </row>
    <row r="58" spans="2:13" ht="33">
      <c r="B58" s="29">
        <v>56</v>
      </c>
      <c r="C58" s="30" t="s">
        <v>8888</v>
      </c>
      <c r="D58" s="30" t="s">
        <v>10715</v>
      </c>
      <c r="E58" s="41" t="s">
        <v>129</v>
      </c>
      <c r="F58" s="28" t="s">
        <v>1897</v>
      </c>
      <c r="G58" s="28" t="s">
        <v>15</v>
      </c>
      <c r="H58" s="31"/>
      <c r="I58" s="28" t="s">
        <v>1618</v>
      </c>
      <c r="J58" s="31"/>
      <c r="K58" s="30"/>
      <c r="L58" s="32"/>
      <c r="M58" s="33"/>
    </row>
    <row r="59" spans="2:13">
      <c r="B59" s="29">
        <v>57</v>
      </c>
      <c r="C59" s="30" t="s">
        <v>8888</v>
      </c>
      <c r="D59" s="30" t="s">
        <v>10715</v>
      </c>
      <c r="E59" s="41" t="s">
        <v>131</v>
      </c>
      <c r="F59" s="28" t="s">
        <v>15</v>
      </c>
      <c r="G59" s="28" t="s">
        <v>15</v>
      </c>
      <c r="H59" s="28" t="s">
        <v>1914</v>
      </c>
      <c r="I59" s="28" t="s">
        <v>1914</v>
      </c>
      <c r="J59" s="31"/>
      <c r="K59" s="30"/>
      <c r="L59" s="30"/>
      <c r="M59" s="33"/>
    </row>
    <row r="60" spans="2:13">
      <c r="B60" s="29">
        <v>58</v>
      </c>
      <c r="C60" s="30" t="s">
        <v>8888</v>
      </c>
      <c r="D60" s="30" t="s">
        <v>10715</v>
      </c>
      <c r="E60" s="41" t="s">
        <v>133</v>
      </c>
      <c r="F60" s="28" t="s">
        <v>15</v>
      </c>
      <c r="G60" s="28" t="s">
        <v>15</v>
      </c>
      <c r="H60" s="28" t="s">
        <v>1914</v>
      </c>
      <c r="I60" s="28" t="s">
        <v>1914</v>
      </c>
      <c r="J60" s="31"/>
      <c r="K60" s="30"/>
      <c r="L60" s="30"/>
      <c r="M60" s="33"/>
    </row>
    <row r="61" spans="2:13">
      <c r="B61" s="29">
        <v>59</v>
      </c>
      <c r="C61" s="30" t="s">
        <v>8888</v>
      </c>
      <c r="D61" s="30" t="s">
        <v>10715</v>
      </c>
      <c r="E61" s="41" t="s">
        <v>135</v>
      </c>
      <c r="F61" s="28" t="s">
        <v>15</v>
      </c>
      <c r="G61" s="28" t="s">
        <v>15</v>
      </c>
      <c r="H61" s="28" t="s">
        <v>1914</v>
      </c>
      <c r="I61" s="28" t="s">
        <v>1914</v>
      </c>
      <c r="J61" s="31"/>
      <c r="K61" s="30"/>
      <c r="L61" s="30"/>
      <c r="M61" s="33"/>
    </row>
    <row r="62" spans="2:13">
      <c r="B62" s="29">
        <v>60</v>
      </c>
      <c r="C62" s="30" t="s">
        <v>8888</v>
      </c>
      <c r="D62" s="30" t="s">
        <v>10715</v>
      </c>
      <c r="E62" s="41" t="s">
        <v>137</v>
      </c>
      <c r="F62" s="28" t="s">
        <v>1897</v>
      </c>
      <c r="G62" s="28" t="s">
        <v>1897</v>
      </c>
      <c r="H62" s="31"/>
      <c r="I62" s="31"/>
      <c r="J62" s="31"/>
      <c r="K62" s="30" t="s">
        <v>10737</v>
      </c>
      <c r="L62" s="32">
        <v>44434</v>
      </c>
      <c r="M62" s="33"/>
    </row>
    <row r="63" spans="2:13">
      <c r="B63" s="29">
        <v>61</v>
      </c>
      <c r="C63" s="30" t="s">
        <v>8888</v>
      </c>
      <c r="D63" s="30" t="s">
        <v>10715</v>
      </c>
      <c r="E63" s="41" t="s">
        <v>139</v>
      </c>
      <c r="F63" s="28" t="s">
        <v>1897</v>
      </c>
      <c r="G63" s="28" t="s">
        <v>1897</v>
      </c>
      <c r="H63" s="31"/>
      <c r="I63" s="31"/>
      <c r="J63" s="31"/>
      <c r="K63" s="30" t="s">
        <v>10738</v>
      </c>
      <c r="L63" s="32">
        <v>44428</v>
      </c>
      <c r="M63" s="33"/>
    </row>
    <row r="64" spans="2:13">
      <c r="B64" s="29">
        <v>62</v>
      </c>
      <c r="C64" s="30" t="s">
        <v>8888</v>
      </c>
      <c r="D64" s="30" t="s">
        <v>10715</v>
      </c>
      <c r="E64" s="41" t="s">
        <v>141</v>
      </c>
      <c r="F64" s="28" t="s">
        <v>1897</v>
      </c>
      <c r="G64" s="28" t="s">
        <v>1897</v>
      </c>
      <c r="H64" s="31"/>
      <c r="I64" s="31"/>
      <c r="J64" s="31"/>
      <c r="K64" s="30" t="s">
        <v>10739</v>
      </c>
      <c r="L64" s="32">
        <v>44428</v>
      </c>
      <c r="M64" s="33"/>
    </row>
    <row r="65" spans="2:13">
      <c r="B65" s="29">
        <v>63</v>
      </c>
      <c r="C65" s="30" t="s">
        <v>8888</v>
      </c>
      <c r="D65" s="30" t="s">
        <v>10715</v>
      </c>
      <c r="E65" s="41" t="s">
        <v>143</v>
      </c>
      <c r="F65" s="28"/>
      <c r="G65" s="28"/>
      <c r="H65" s="31"/>
      <c r="I65" s="28" t="s">
        <v>10461</v>
      </c>
      <c r="J65" s="31"/>
      <c r="K65" s="30"/>
      <c r="L65" s="30"/>
      <c r="M65" s="33"/>
    </row>
    <row r="66" spans="2:13">
      <c r="B66" s="29">
        <v>64</v>
      </c>
      <c r="C66" s="30" t="s">
        <v>8888</v>
      </c>
      <c r="D66" s="30" t="s">
        <v>10715</v>
      </c>
      <c r="E66" s="41" t="s">
        <v>145</v>
      </c>
      <c r="F66" s="28" t="s">
        <v>1897</v>
      </c>
      <c r="G66" s="28" t="s">
        <v>1897</v>
      </c>
      <c r="H66" s="31"/>
      <c r="I66" s="31"/>
      <c r="J66" s="31"/>
      <c r="K66" s="30" t="s">
        <v>10740</v>
      </c>
      <c r="L66" s="32">
        <v>44428</v>
      </c>
      <c r="M66" s="33"/>
    </row>
    <row r="67" spans="2:13">
      <c r="B67" s="29">
        <v>65</v>
      </c>
      <c r="C67" s="30" t="s">
        <v>8888</v>
      </c>
      <c r="D67" s="30" t="s">
        <v>10715</v>
      </c>
      <c r="E67" s="41" t="s">
        <v>147</v>
      </c>
      <c r="F67" s="28"/>
      <c r="G67" s="28"/>
      <c r="H67" s="31"/>
      <c r="I67" s="28" t="s">
        <v>10719</v>
      </c>
      <c r="J67" s="31"/>
      <c r="K67" s="30"/>
      <c r="L67" s="30"/>
      <c r="M67" s="33"/>
    </row>
    <row r="68" spans="2:13">
      <c r="B68" s="29">
        <v>66</v>
      </c>
      <c r="C68" s="30" t="s">
        <v>8888</v>
      </c>
      <c r="D68" s="30" t="s">
        <v>10715</v>
      </c>
      <c r="E68" s="41" t="s">
        <v>149</v>
      </c>
      <c r="F68" s="28" t="s">
        <v>15</v>
      </c>
      <c r="G68" s="28" t="s">
        <v>15</v>
      </c>
      <c r="H68" s="28" t="s">
        <v>1914</v>
      </c>
      <c r="I68" s="28" t="s">
        <v>1914</v>
      </c>
      <c r="J68" s="31"/>
      <c r="K68" s="30"/>
      <c r="L68" s="30"/>
      <c r="M68" s="33"/>
    </row>
    <row r="69" spans="2:13">
      <c r="B69" s="29">
        <v>67</v>
      </c>
      <c r="C69" s="30" t="s">
        <v>8888</v>
      </c>
      <c r="D69" s="30" t="s">
        <v>10715</v>
      </c>
      <c r="E69" s="41" t="s">
        <v>151</v>
      </c>
      <c r="F69" s="28" t="s">
        <v>15</v>
      </c>
      <c r="G69" s="28" t="s">
        <v>15</v>
      </c>
      <c r="H69" s="28" t="s">
        <v>1914</v>
      </c>
      <c r="I69" s="28" t="s">
        <v>1914</v>
      </c>
      <c r="J69" s="31"/>
      <c r="K69" s="30"/>
      <c r="L69" s="30"/>
      <c r="M69" s="33"/>
    </row>
    <row r="70" spans="2:13" ht="33">
      <c r="B70" s="29">
        <v>68</v>
      </c>
      <c r="C70" s="30" t="s">
        <v>8888</v>
      </c>
      <c r="D70" s="30" t="s">
        <v>10715</v>
      </c>
      <c r="E70" s="41" t="s">
        <v>153</v>
      </c>
      <c r="F70" s="28"/>
      <c r="G70" s="28"/>
      <c r="H70" s="31"/>
      <c r="I70" s="28" t="s">
        <v>1618</v>
      </c>
      <c r="J70" s="31"/>
      <c r="K70" s="30"/>
      <c r="L70" s="30"/>
      <c r="M70" s="33"/>
    </row>
    <row r="71" spans="2:13" ht="33">
      <c r="B71" s="29">
        <v>69</v>
      </c>
      <c r="C71" s="30" t="s">
        <v>8888</v>
      </c>
      <c r="D71" s="30" t="s">
        <v>10715</v>
      </c>
      <c r="E71" s="41" t="s">
        <v>155</v>
      </c>
      <c r="F71" s="28"/>
      <c r="G71" s="28"/>
      <c r="H71" s="31"/>
      <c r="I71" s="28" t="s">
        <v>1618</v>
      </c>
      <c r="J71" s="31"/>
      <c r="K71" s="30"/>
      <c r="L71" s="30"/>
      <c r="M71" s="33"/>
    </row>
    <row r="72" spans="2:13" ht="33">
      <c r="B72" s="29">
        <v>70</v>
      </c>
      <c r="C72" s="30" t="s">
        <v>8888</v>
      </c>
      <c r="D72" s="30" t="s">
        <v>10715</v>
      </c>
      <c r="E72" s="41" t="s">
        <v>157</v>
      </c>
      <c r="F72" s="28"/>
      <c r="G72" s="28"/>
      <c r="H72" s="31"/>
      <c r="I72" s="28" t="s">
        <v>1618</v>
      </c>
      <c r="J72" s="31"/>
      <c r="K72" s="30"/>
      <c r="L72" s="30"/>
      <c r="M72" s="33"/>
    </row>
    <row r="73" spans="2:13" ht="33">
      <c r="B73" s="29">
        <v>71</v>
      </c>
      <c r="C73" s="30" t="s">
        <v>8888</v>
      </c>
      <c r="D73" s="30" t="s">
        <v>10715</v>
      </c>
      <c r="E73" s="41" t="s">
        <v>159</v>
      </c>
      <c r="F73" s="28"/>
      <c r="G73" s="28"/>
      <c r="H73" s="31"/>
      <c r="I73" s="28" t="s">
        <v>1618</v>
      </c>
      <c r="J73" s="31"/>
      <c r="K73" s="30"/>
      <c r="L73" s="30"/>
      <c r="M73" s="33"/>
    </row>
    <row r="74" spans="2:13" ht="33">
      <c r="B74" s="29">
        <v>72</v>
      </c>
      <c r="C74" s="30" t="s">
        <v>8888</v>
      </c>
      <c r="D74" s="30" t="s">
        <v>10715</v>
      </c>
      <c r="E74" s="41" t="s">
        <v>161</v>
      </c>
      <c r="F74" s="28"/>
      <c r="G74" s="28"/>
      <c r="H74" s="31"/>
      <c r="I74" s="28" t="s">
        <v>1618</v>
      </c>
      <c r="J74" s="31"/>
      <c r="K74" s="30"/>
      <c r="L74" s="30"/>
      <c r="M74" s="33"/>
    </row>
    <row r="75" spans="2:13" ht="33">
      <c r="B75" s="29">
        <v>73</v>
      </c>
      <c r="C75" s="30" t="s">
        <v>8888</v>
      </c>
      <c r="D75" s="30" t="s">
        <v>10715</v>
      </c>
      <c r="E75" s="41" t="s">
        <v>163</v>
      </c>
      <c r="F75" s="28"/>
      <c r="G75" s="28"/>
      <c r="H75" s="31"/>
      <c r="I75" s="28" t="s">
        <v>1618</v>
      </c>
      <c r="J75" s="31"/>
      <c r="K75" s="30"/>
      <c r="L75" s="30"/>
      <c r="M75" s="33"/>
    </row>
    <row r="76" spans="2:13" ht="33">
      <c r="B76" s="29">
        <v>74</v>
      </c>
      <c r="C76" s="30" t="s">
        <v>8888</v>
      </c>
      <c r="D76" s="30" t="s">
        <v>10715</v>
      </c>
      <c r="E76" s="41" t="s">
        <v>165</v>
      </c>
      <c r="F76" s="28"/>
      <c r="G76" s="28"/>
      <c r="H76" s="31"/>
      <c r="I76" s="28" t="s">
        <v>1618</v>
      </c>
      <c r="J76" s="31"/>
      <c r="K76" s="30"/>
      <c r="L76" s="30"/>
      <c r="M76" s="33"/>
    </row>
    <row r="77" spans="2:13" ht="33">
      <c r="B77" s="29">
        <v>75</v>
      </c>
      <c r="C77" s="30" t="s">
        <v>8888</v>
      </c>
      <c r="D77" s="30" t="s">
        <v>10715</v>
      </c>
      <c r="E77" s="41" t="s">
        <v>167</v>
      </c>
      <c r="F77" s="28"/>
      <c r="G77" s="28"/>
      <c r="H77" s="31"/>
      <c r="I77" s="28" t="s">
        <v>1618</v>
      </c>
      <c r="J77" s="31"/>
      <c r="K77" s="30"/>
      <c r="L77" s="30"/>
      <c r="M77" s="33"/>
    </row>
    <row r="78" spans="2:13" ht="33">
      <c r="B78" s="29">
        <v>76</v>
      </c>
      <c r="C78" s="30" t="s">
        <v>8888</v>
      </c>
      <c r="D78" s="30" t="s">
        <v>10715</v>
      </c>
      <c r="E78" s="41" t="s">
        <v>169</v>
      </c>
      <c r="F78" s="28"/>
      <c r="G78" s="28"/>
      <c r="H78" s="31"/>
      <c r="I78" s="28" t="s">
        <v>1618</v>
      </c>
      <c r="J78" s="31"/>
      <c r="K78" s="30"/>
      <c r="L78" s="30"/>
      <c r="M78" s="33"/>
    </row>
    <row r="79" spans="2:13" ht="33">
      <c r="B79" s="29">
        <v>77</v>
      </c>
      <c r="C79" s="30" t="s">
        <v>8888</v>
      </c>
      <c r="D79" s="30" t="s">
        <v>10715</v>
      </c>
      <c r="E79" s="41" t="s">
        <v>171</v>
      </c>
      <c r="F79" s="28"/>
      <c r="G79" s="28"/>
      <c r="H79" s="31"/>
      <c r="I79" s="28" t="s">
        <v>1618</v>
      </c>
      <c r="J79" s="31"/>
      <c r="K79" s="30"/>
      <c r="L79" s="30"/>
      <c r="M79" s="33"/>
    </row>
    <row r="80" spans="2:13" ht="33">
      <c r="B80" s="29">
        <v>78</v>
      </c>
      <c r="C80" s="30" t="s">
        <v>8888</v>
      </c>
      <c r="D80" s="30" t="s">
        <v>10715</v>
      </c>
      <c r="E80" s="41" t="s">
        <v>173</v>
      </c>
      <c r="F80" s="28"/>
      <c r="G80" s="28"/>
      <c r="H80" s="31"/>
      <c r="I80" s="28" t="s">
        <v>1618</v>
      </c>
      <c r="J80" s="31"/>
      <c r="K80" s="30"/>
      <c r="L80" s="30"/>
      <c r="M80" s="33"/>
    </row>
    <row r="81" spans="2:13" ht="33">
      <c r="B81" s="29">
        <v>79</v>
      </c>
      <c r="C81" s="30" t="s">
        <v>8888</v>
      </c>
      <c r="D81" s="30" t="s">
        <v>10715</v>
      </c>
      <c r="E81" s="41" t="s">
        <v>175</v>
      </c>
      <c r="F81" s="28"/>
      <c r="G81" s="28"/>
      <c r="H81" s="28" t="s">
        <v>1618</v>
      </c>
      <c r="I81" s="28" t="s">
        <v>1618</v>
      </c>
      <c r="J81" s="31"/>
      <c r="K81" s="30"/>
      <c r="L81" s="30"/>
      <c r="M81" s="33"/>
    </row>
    <row r="82" spans="2:13">
      <c r="B82" s="29">
        <v>80</v>
      </c>
      <c r="C82" s="30" t="s">
        <v>8888</v>
      </c>
      <c r="D82" s="30" t="s">
        <v>10715</v>
      </c>
      <c r="E82" s="41" t="s">
        <v>177</v>
      </c>
      <c r="F82" s="28" t="s">
        <v>15</v>
      </c>
      <c r="G82" s="28" t="s">
        <v>15</v>
      </c>
      <c r="H82" s="28" t="s">
        <v>1914</v>
      </c>
      <c r="I82" s="28" t="s">
        <v>1914</v>
      </c>
      <c r="J82" s="31"/>
      <c r="K82" s="30"/>
      <c r="L82" s="30"/>
      <c r="M82" s="33"/>
    </row>
    <row r="83" spans="2:13">
      <c r="B83" s="29">
        <v>81</v>
      </c>
      <c r="C83" s="30" t="s">
        <v>8888</v>
      </c>
      <c r="D83" s="30" t="s">
        <v>10715</v>
      </c>
      <c r="E83" s="41" t="s">
        <v>179</v>
      </c>
      <c r="F83" s="28" t="s">
        <v>15</v>
      </c>
      <c r="G83" s="28" t="s">
        <v>15</v>
      </c>
      <c r="H83" s="28" t="s">
        <v>1914</v>
      </c>
      <c r="I83" s="28" t="s">
        <v>1914</v>
      </c>
      <c r="J83" s="31"/>
      <c r="K83" s="30"/>
      <c r="L83" s="30"/>
      <c r="M83" s="33"/>
    </row>
    <row r="84" spans="2:13" ht="33">
      <c r="B84" s="29">
        <v>82</v>
      </c>
      <c r="C84" s="30" t="s">
        <v>8888</v>
      </c>
      <c r="D84" s="30" t="s">
        <v>10715</v>
      </c>
      <c r="E84" s="41" t="s">
        <v>181</v>
      </c>
      <c r="F84" s="28"/>
      <c r="G84" s="28"/>
      <c r="H84" s="28" t="s">
        <v>1618</v>
      </c>
      <c r="I84" s="28" t="s">
        <v>1618</v>
      </c>
      <c r="J84" s="31"/>
      <c r="K84" s="30"/>
      <c r="L84" s="30"/>
      <c r="M84" s="33"/>
    </row>
    <row r="85" spans="2:13" ht="33">
      <c r="B85" s="29">
        <v>83</v>
      </c>
      <c r="C85" s="30" t="s">
        <v>8888</v>
      </c>
      <c r="D85" s="30" t="s">
        <v>10715</v>
      </c>
      <c r="E85" s="41" t="s">
        <v>183</v>
      </c>
      <c r="F85" s="28"/>
      <c r="G85" s="28"/>
      <c r="H85" s="28" t="s">
        <v>1618</v>
      </c>
      <c r="I85" s="28" t="s">
        <v>1618</v>
      </c>
      <c r="J85" s="31"/>
      <c r="K85" s="30"/>
      <c r="L85" s="30"/>
      <c r="M85" s="33"/>
    </row>
    <row r="86" spans="2:13">
      <c r="B86" s="29">
        <v>84</v>
      </c>
      <c r="C86" s="30" t="s">
        <v>8888</v>
      </c>
      <c r="D86" s="30" t="s">
        <v>10715</v>
      </c>
      <c r="E86" s="41" t="s">
        <v>185</v>
      </c>
      <c r="F86" s="28" t="s">
        <v>1897</v>
      </c>
      <c r="G86" s="28" t="s">
        <v>1897</v>
      </c>
      <c r="H86" s="31"/>
      <c r="I86" s="31"/>
      <c r="J86" s="31"/>
      <c r="K86" s="30" t="s">
        <v>10741</v>
      </c>
      <c r="L86" s="32">
        <v>44442</v>
      </c>
      <c r="M86" s="33"/>
    </row>
    <row r="87" spans="2:13" ht="33">
      <c r="B87" s="29">
        <v>85</v>
      </c>
      <c r="C87" s="30" t="s">
        <v>8888</v>
      </c>
      <c r="D87" s="30" t="s">
        <v>10715</v>
      </c>
      <c r="E87" s="41" t="s">
        <v>187</v>
      </c>
      <c r="F87" s="28"/>
      <c r="G87" s="28"/>
      <c r="H87" s="28" t="s">
        <v>1618</v>
      </c>
      <c r="I87" s="28" t="s">
        <v>1618</v>
      </c>
      <c r="J87" s="31"/>
      <c r="K87" s="30"/>
      <c r="L87" s="30"/>
      <c r="M87" s="33"/>
    </row>
    <row r="88" spans="2:13" ht="33">
      <c r="B88" s="29">
        <v>86</v>
      </c>
      <c r="C88" s="30" t="s">
        <v>8888</v>
      </c>
      <c r="D88" s="30" t="s">
        <v>10715</v>
      </c>
      <c r="E88" s="41" t="s">
        <v>189</v>
      </c>
      <c r="F88" s="28"/>
      <c r="G88" s="28"/>
      <c r="H88" s="31"/>
      <c r="I88" s="28" t="s">
        <v>1618</v>
      </c>
      <c r="J88" s="31"/>
      <c r="K88" s="30"/>
      <c r="L88" s="30"/>
      <c r="M88" s="33"/>
    </row>
    <row r="89" spans="2:13">
      <c r="B89" s="29">
        <v>87</v>
      </c>
      <c r="C89" s="30" t="s">
        <v>8888</v>
      </c>
      <c r="D89" s="30" t="s">
        <v>10715</v>
      </c>
      <c r="E89" s="41" t="s">
        <v>191</v>
      </c>
      <c r="F89" s="28"/>
      <c r="G89" s="28"/>
      <c r="H89" s="31"/>
      <c r="I89" s="28" t="s">
        <v>10719</v>
      </c>
      <c r="J89" s="31"/>
      <c r="K89" s="30"/>
      <c r="L89" s="30"/>
      <c r="M89" s="33"/>
    </row>
    <row r="90" spans="2:13">
      <c r="B90" s="29">
        <v>88</v>
      </c>
      <c r="C90" s="30" t="s">
        <v>8888</v>
      </c>
      <c r="D90" s="30" t="s">
        <v>10715</v>
      </c>
      <c r="E90" s="41" t="s">
        <v>193</v>
      </c>
      <c r="F90" s="28" t="s">
        <v>1897</v>
      </c>
      <c r="G90" s="28" t="s">
        <v>1897</v>
      </c>
      <c r="H90" s="31"/>
      <c r="I90" s="31"/>
      <c r="J90" s="31"/>
      <c r="K90" s="30" t="s">
        <v>10742</v>
      </c>
      <c r="L90" s="32">
        <v>44434</v>
      </c>
      <c r="M90" s="33"/>
    </row>
    <row r="91" spans="2:13">
      <c r="B91" s="29">
        <v>89</v>
      </c>
      <c r="C91" s="30" t="s">
        <v>8888</v>
      </c>
      <c r="D91" s="30" t="s">
        <v>10715</v>
      </c>
      <c r="E91" s="41" t="s">
        <v>195</v>
      </c>
      <c r="F91" s="28" t="s">
        <v>1897</v>
      </c>
      <c r="G91" s="28" t="s">
        <v>1897</v>
      </c>
      <c r="H91" s="31"/>
      <c r="I91" s="31"/>
      <c r="J91" s="31"/>
      <c r="K91" s="30" t="s">
        <v>10743</v>
      </c>
      <c r="L91" s="32">
        <v>44434</v>
      </c>
      <c r="M91" s="33"/>
    </row>
    <row r="92" spans="2:13">
      <c r="B92" s="29">
        <v>90</v>
      </c>
      <c r="C92" s="30" t="s">
        <v>8888</v>
      </c>
      <c r="D92" s="30" t="s">
        <v>10715</v>
      </c>
      <c r="E92" s="41" t="s">
        <v>197</v>
      </c>
      <c r="F92" s="28" t="s">
        <v>15</v>
      </c>
      <c r="G92" s="28" t="s">
        <v>15</v>
      </c>
      <c r="H92" s="28" t="s">
        <v>1914</v>
      </c>
      <c r="I92" s="28" t="s">
        <v>1914</v>
      </c>
      <c r="J92" s="31"/>
      <c r="K92" s="30"/>
      <c r="L92" s="30"/>
      <c r="M92" s="33"/>
    </row>
    <row r="93" spans="2:13" ht="33">
      <c r="B93" s="29">
        <v>91</v>
      </c>
      <c r="C93" s="30" t="s">
        <v>8888</v>
      </c>
      <c r="D93" s="30" t="s">
        <v>10715</v>
      </c>
      <c r="E93" s="41" t="s">
        <v>199</v>
      </c>
      <c r="F93" s="28"/>
      <c r="G93" s="28"/>
      <c r="H93" s="28" t="s">
        <v>1618</v>
      </c>
      <c r="I93" s="28" t="s">
        <v>1618</v>
      </c>
      <c r="J93" s="31"/>
      <c r="K93" s="30"/>
      <c r="L93" s="30"/>
      <c r="M93" s="33"/>
    </row>
    <row r="94" spans="2:13">
      <c r="B94" s="29">
        <v>92</v>
      </c>
      <c r="C94" s="30" t="s">
        <v>8888</v>
      </c>
      <c r="D94" s="30" t="s">
        <v>10715</v>
      </c>
      <c r="E94" s="41" t="s">
        <v>201</v>
      </c>
      <c r="F94" s="28" t="s">
        <v>15</v>
      </c>
      <c r="G94" s="28" t="s">
        <v>15</v>
      </c>
      <c r="H94" s="28" t="s">
        <v>1914</v>
      </c>
      <c r="I94" s="28" t="s">
        <v>1914</v>
      </c>
      <c r="J94" s="31"/>
      <c r="K94" s="30"/>
      <c r="L94" s="30"/>
      <c r="M94" s="33"/>
    </row>
    <row r="95" spans="2:13">
      <c r="B95" s="29">
        <v>93</v>
      </c>
      <c r="C95" s="30" t="s">
        <v>8888</v>
      </c>
      <c r="D95" s="30" t="s">
        <v>10715</v>
      </c>
      <c r="E95" s="41" t="s">
        <v>203</v>
      </c>
      <c r="F95" s="28" t="s">
        <v>1897</v>
      </c>
      <c r="G95" s="28" t="s">
        <v>1897</v>
      </c>
      <c r="H95" s="31"/>
      <c r="I95" s="31"/>
      <c r="J95" s="31"/>
      <c r="K95" s="30" t="s">
        <v>10744</v>
      </c>
      <c r="L95" s="32">
        <v>44428</v>
      </c>
      <c r="M95" s="33"/>
    </row>
    <row r="96" spans="2:13" ht="33">
      <c r="B96" s="29">
        <v>94</v>
      </c>
      <c r="C96" s="30" t="s">
        <v>8888</v>
      </c>
      <c r="D96" s="30" t="s">
        <v>10715</v>
      </c>
      <c r="E96" s="41" t="s">
        <v>205</v>
      </c>
      <c r="F96" s="28"/>
      <c r="G96" s="28"/>
      <c r="H96" s="28" t="s">
        <v>1618</v>
      </c>
      <c r="I96" s="28" t="s">
        <v>1618</v>
      </c>
      <c r="J96" s="31"/>
      <c r="K96" s="30"/>
      <c r="L96" s="30"/>
      <c r="M96" s="33"/>
    </row>
    <row r="97" spans="2:13">
      <c r="B97" s="29">
        <v>95</v>
      </c>
      <c r="C97" s="30" t="s">
        <v>8888</v>
      </c>
      <c r="D97" s="30" t="s">
        <v>10715</v>
      </c>
      <c r="E97" s="41" t="s">
        <v>207</v>
      </c>
      <c r="F97" s="28" t="s">
        <v>1897</v>
      </c>
      <c r="G97" s="28" t="s">
        <v>1897</v>
      </c>
      <c r="H97" s="31"/>
      <c r="I97" s="28"/>
      <c r="J97" s="31"/>
      <c r="K97" s="30" t="s">
        <v>10744</v>
      </c>
      <c r="L97" s="32">
        <v>44428</v>
      </c>
      <c r="M97" s="33"/>
    </row>
    <row r="98" spans="2:13" ht="33">
      <c r="B98" s="29">
        <v>96</v>
      </c>
      <c r="C98" s="30" t="s">
        <v>8888</v>
      </c>
      <c r="D98" s="30" t="s">
        <v>10715</v>
      </c>
      <c r="E98" s="41" t="s">
        <v>209</v>
      </c>
      <c r="F98" s="28"/>
      <c r="G98" s="28"/>
      <c r="H98" s="28" t="s">
        <v>10745</v>
      </c>
      <c r="I98" s="28" t="s">
        <v>10745</v>
      </c>
      <c r="J98" s="28" t="s">
        <v>10746</v>
      </c>
      <c r="K98" s="30"/>
      <c r="L98" s="30"/>
      <c r="M98" s="33"/>
    </row>
    <row r="99" spans="2:13" ht="33">
      <c r="B99" s="29">
        <v>97</v>
      </c>
      <c r="C99" s="30" t="s">
        <v>8888</v>
      </c>
      <c r="D99" s="30" t="s">
        <v>10715</v>
      </c>
      <c r="E99" s="41" t="s">
        <v>211</v>
      </c>
      <c r="F99" s="28"/>
      <c r="G99" s="28"/>
      <c r="H99" s="31"/>
      <c r="I99" s="28" t="s">
        <v>1618</v>
      </c>
      <c r="J99" s="31"/>
      <c r="K99" s="30"/>
      <c r="L99" s="30"/>
      <c r="M99" s="33"/>
    </row>
    <row r="100" spans="2:13">
      <c r="B100" s="29">
        <v>98</v>
      </c>
      <c r="C100" s="30" t="s">
        <v>8888</v>
      </c>
      <c r="D100" s="30" t="s">
        <v>10715</v>
      </c>
      <c r="E100" s="41" t="s">
        <v>213</v>
      </c>
      <c r="F100" s="28" t="s">
        <v>15</v>
      </c>
      <c r="G100" s="28" t="s">
        <v>15</v>
      </c>
      <c r="H100" s="28" t="s">
        <v>1914</v>
      </c>
      <c r="I100" s="28" t="s">
        <v>1914</v>
      </c>
      <c r="J100" s="31"/>
      <c r="K100" s="30"/>
      <c r="L100" s="30"/>
      <c r="M100" s="33"/>
    </row>
    <row r="101" spans="2:13" ht="33">
      <c r="B101" s="29">
        <v>99</v>
      </c>
      <c r="C101" s="30" t="s">
        <v>8888</v>
      </c>
      <c r="D101" s="30" t="s">
        <v>10715</v>
      </c>
      <c r="E101" s="41" t="s">
        <v>215</v>
      </c>
      <c r="F101" s="28" t="s">
        <v>15</v>
      </c>
      <c r="G101" s="28" t="s">
        <v>15</v>
      </c>
      <c r="H101" s="28" t="s">
        <v>10745</v>
      </c>
      <c r="I101" s="28" t="s">
        <v>10745</v>
      </c>
      <c r="J101" s="28" t="s">
        <v>10746</v>
      </c>
      <c r="K101" s="30"/>
      <c r="L101" s="30"/>
      <c r="M101" s="33"/>
    </row>
    <row r="102" spans="2:13">
      <c r="B102" s="29">
        <v>100</v>
      </c>
      <c r="C102" s="30" t="s">
        <v>8888</v>
      </c>
      <c r="D102" s="30" t="s">
        <v>10715</v>
      </c>
      <c r="E102" s="41" t="s">
        <v>218</v>
      </c>
      <c r="F102" s="28" t="s">
        <v>15</v>
      </c>
      <c r="G102" s="28" t="s">
        <v>15</v>
      </c>
      <c r="H102" s="28" t="s">
        <v>1914</v>
      </c>
      <c r="I102" s="28" t="s">
        <v>1914</v>
      </c>
      <c r="J102" s="31"/>
      <c r="K102" s="30"/>
      <c r="L102" s="30"/>
      <c r="M102" s="33"/>
    </row>
    <row r="103" spans="2:13" ht="33">
      <c r="B103" s="29">
        <v>101</v>
      </c>
      <c r="C103" s="30" t="s">
        <v>8888</v>
      </c>
      <c r="D103" s="30" t="s">
        <v>10715</v>
      </c>
      <c r="E103" s="41" t="s">
        <v>220</v>
      </c>
      <c r="F103" s="28" t="s">
        <v>1897</v>
      </c>
      <c r="G103" s="28" t="s">
        <v>15</v>
      </c>
      <c r="H103" s="31"/>
      <c r="I103" s="28" t="s">
        <v>1618</v>
      </c>
      <c r="J103" s="31"/>
      <c r="K103" s="30"/>
      <c r="L103" s="30"/>
      <c r="M103" s="33"/>
    </row>
    <row r="104" spans="2:13" ht="33">
      <c r="B104" s="29">
        <v>102</v>
      </c>
      <c r="C104" s="30" t="s">
        <v>8888</v>
      </c>
      <c r="D104" s="30" t="s">
        <v>10715</v>
      </c>
      <c r="E104" s="41" t="s">
        <v>222</v>
      </c>
      <c r="F104" s="28" t="s">
        <v>15</v>
      </c>
      <c r="G104" s="28" t="s">
        <v>15</v>
      </c>
      <c r="H104" s="28" t="s">
        <v>10745</v>
      </c>
      <c r="I104" s="28" t="s">
        <v>10745</v>
      </c>
      <c r="J104" s="28" t="s">
        <v>10746</v>
      </c>
      <c r="K104" s="30"/>
      <c r="L104" s="30"/>
      <c r="M104" s="33"/>
    </row>
    <row r="105" spans="2:13">
      <c r="B105" s="29">
        <v>103</v>
      </c>
      <c r="C105" s="30" t="s">
        <v>8888</v>
      </c>
      <c r="D105" s="30" t="s">
        <v>10715</v>
      </c>
      <c r="E105" s="41" t="s">
        <v>224</v>
      </c>
      <c r="F105" s="28" t="s">
        <v>15</v>
      </c>
      <c r="G105" s="28" t="s">
        <v>15</v>
      </c>
      <c r="H105" s="28" t="s">
        <v>1914</v>
      </c>
      <c r="I105" s="28" t="s">
        <v>1914</v>
      </c>
      <c r="J105" s="31"/>
      <c r="K105" s="30"/>
      <c r="L105" s="30"/>
      <c r="M105" s="33"/>
    </row>
    <row r="106" spans="2:13" ht="33">
      <c r="B106" s="29">
        <v>104</v>
      </c>
      <c r="C106" s="30" t="s">
        <v>8888</v>
      </c>
      <c r="D106" s="30" t="s">
        <v>10715</v>
      </c>
      <c r="E106" s="41" t="s">
        <v>226</v>
      </c>
      <c r="F106" s="28"/>
      <c r="G106" s="28"/>
      <c r="H106" s="28" t="s">
        <v>1618</v>
      </c>
      <c r="I106" s="28" t="s">
        <v>1618</v>
      </c>
      <c r="J106" s="31"/>
      <c r="K106" s="30"/>
      <c r="L106" s="30"/>
      <c r="M106" s="33"/>
    </row>
    <row r="107" spans="2:13">
      <c r="B107" s="29">
        <v>105</v>
      </c>
      <c r="C107" s="30" t="s">
        <v>8888</v>
      </c>
      <c r="D107" s="30" t="s">
        <v>10715</v>
      </c>
      <c r="E107" s="41" t="s">
        <v>228</v>
      </c>
      <c r="F107" s="28" t="s">
        <v>1897</v>
      </c>
      <c r="G107" s="28" t="s">
        <v>1897</v>
      </c>
      <c r="H107" s="31"/>
      <c r="I107" s="31"/>
      <c r="J107" s="31"/>
      <c r="K107" s="30" t="s">
        <v>10747</v>
      </c>
      <c r="L107" s="32">
        <v>44442</v>
      </c>
      <c r="M107" s="33"/>
    </row>
    <row r="108" spans="2:13">
      <c r="B108" s="29">
        <v>106</v>
      </c>
      <c r="C108" s="30" t="s">
        <v>8888</v>
      </c>
      <c r="D108" s="30" t="s">
        <v>10715</v>
      </c>
      <c r="E108" s="41" t="s">
        <v>230</v>
      </c>
      <c r="F108" s="28" t="s">
        <v>15</v>
      </c>
      <c r="G108" s="28" t="s">
        <v>15</v>
      </c>
      <c r="H108" s="28" t="s">
        <v>1914</v>
      </c>
      <c r="I108" s="28" t="s">
        <v>1914</v>
      </c>
      <c r="J108" s="31"/>
      <c r="K108" s="30"/>
      <c r="L108" s="30"/>
      <c r="M108" s="33"/>
    </row>
    <row r="109" spans="2:13">
      <c r="B109" s="29">
        <v>107</v>
      </c>
      <c r="C109" s="30" t="s">
        <v>8888</v>
      </c>
      <c r="D109" s="30" t="s">
        <v>10715</v>
      </c>
      <c r="E109" s="41" t="s">
        <v>232</v>
      </c>
      <c r="F109" s="28"/>
      <c r="G109" s="28"/>
      <c r="H109" s="28" t="s">
        <v>2936</v>
      </c>
      <c r="I109" s="28" t="s">
        <v>10719</v>
      </c>
      <c r="J109" s="31"/>
      <c r="K109" s="30"/>
      <c r="L109" s="30"/>
      <c r="M109" s="33"/>
    </row>
    <row r="110" spans="2:13">
      <c r="B110" s="29">
        <v>108</v>
      </c>
      <c r="C110" s="30" t="s">
        <v>8888</v>
      </c>
      <c r="D110" s="30" t="s">
        <v>10715</v>
      </c>
      <c r="E110" s="41" t="s">
        <v>234</v>
      </c>
      <c r="F110" s="28" t="s">
        <v>1897</v>
      </c>
      <c r="G110" s="28" t="s">
        <v>1897</v>
      </c>
      <c r="H110" s="31"/>
      <c r="I110" s="31"/>
      <c r="J110" s="31"/>
      <c r="K110" s="30" t="s">
        <v>10748</v>
      </c>
      <c r="L110" s="32">
        <v>44442</v>
      </c>
      <c r="M110" s="33"/>
    </row>
    <row r="111" spans="2:13">
      <c r="B111" s="29">
        <v>109</v>
      </c>
      <c r="C111" s="30" t="s">
        <v>8888</v>
      </c>
      <c r="D111" s="30" t="s">
        <v>10715</v>
      </c>
      <c r="E111" s="41" t="s">
        <v>236</v>
      </c>
      <c r="F111" s="28" t="s">
        <v>15</v>
      </c>
      <c r="G111" s="28" t="s">
        <v>15</v>
      </c>
      <c r="H111" s="28" t="s">
        <v>1914</v>
      </c>
      <c r="I111" s="28" t="s">
        <v>1914</v>
      </c>
      <c r="J111" s="31"/>
      <c r="K111" s="30"/>
      <c r="L111" s="30"/>
      <c r="M111" s="33"/>
    </row>
    <row r="112" spans="2:13">
      <c r="B112" s="29">
        <v>110</v>
      </c>
      <c r="C112" s="30" t="s">
        <v>8888</v>
      </c>
      <c r="D112" s="30" t="s">
        <v>10715</v>
      </c>
      <c r="E112" s="41" t="s">
        <v>238</v>
      </c>
      <c r="F112" s="28" t="s">
        <v>15</v>
      </c>
      <c r="G112" s="28" t="s">
        <v>15</v>
      </c>
      <c r="H112" s="28" t="s">
        <v>1914</v>
      </c>
      <c r="I112" s="28" t="s">
        <v>1914</v>
      </c>
      <c r="J112" s="30"/>
      <c r="K112" s="30"/>
      <c r="L112" s="30"/>
      <c r="M112" s="33"/>
    </row>
    <row r="113" spans="2:13">
      <c r="B113" s="29">
        <v>111</v>
      </c>
      <c r="C113" s="30" t="s">
        <v>8888</v>
      </c>
      <c r="D113" s="30" t="s">
        <v>10715</v>
      </c>
      <c r="E113" s="41" t="s">
        <v>240</v>
      </c>
      <c r="F113" s="28" t="s">
        <v>15</v>
      </c>
      <c r="G113" s="28" t="s">
        <v>15</v>
      </c>
      <c r="H113" s="28" t="s">
        <v>1914</v>
      </c>
      <c r="I113" s="28" t="s">
        <v>1914</v>
      </c>
      <c r="J113" s="30"/>
      <c r="K113" s="30"/>
      <c r="L113" s="30"/>
      <c r="M113" s="33"/>
    </row>
    <row r="114" spans="2:13">
      <c r="B114" s="29">
        <v>112</v>
      </c>
      <c r="C114" s="30" t="s">
        <v>8888</v>
      </c>
      <c r="D114" s="30" t="s">
        <v>10715</v>
      </c>
      <c r="E114" s="41" t="s">
        <v>242</v>
      </c>
      <c r="F114" s="28" t="s">
        <v>1897</v>
      </c>
      <c r="G114" s="28" t="s">
        <v>1897</v>
      </c>
      <c r="H114" s="31"/>
      <c r="I114" s="31"/>
      <c r="J114" s="30"/>
      <c r="K114" s="30" t="s">
        <v>10749</v>
      </c>
      <c r="L114" s="32">
        <v>44428</v>
      </c>
      <c r="M114" s="33"/>
    </row>
    <row r="115" spans="2:13">
      <c r="B115" s="29">
        <v>113</v>
      </c>
      <c r="C115" s="30" t="s">
        <v>8888</v>
      </c>
      <c r="D115" s="30" t="s">
        <v>10715</v>
      </c>
      <c r="E115" s="41" t="s">
        <v>244</v>
      </c>
      <c r="F115" s="28" t="s">
        <v>1897</v>
      </c>
      <c r="G115" s="28" t="s">
        <v>1897</v>
      </c>
      <c r="H115" s="31"/>
      <c r="I115" s="31"/>
      <c r="J115" s="30"/>
      <c r="K115" s="30" t="s">
        <v>10750</v>
      </c>
      <c r="L115" s="32">
        <v>44428</v>
      </c>
      <c r="M115" s="33"/>
    </row>
    <row r="116" spans="2:13">
      <c r="B116" s="29">
        <v>114</v>
      </c>
      <c r="C116" s="30" t="s">
        <v>8888</v>
      </c>
      <c r="D116" s="30" t="s">
        <v>10715</v>
      </c>
      <c r="E116" s="41" t="s">
        <v>246</v>
      </c>
      <c r="F116" s="28" t="s">
        <v>15</v>
      </c>
      <c r="G116" s="28" t="s">
        <v>15</v>
      </c>
      <c r="H116" s="28" t="s">
        <v>1914</v>
      </c>
      <c r="I116" s="28" t="s">
        <v>1914</v>
      </c>
      <c r="J116" s="30"/>
      <c r="K116" s="30"/>
      <c r="L116" s="30"/>
      <c r="M116" s="33"/>
    </row>
    <row r="117" spans="2:13">
      <c r="B117" s="29">
        <v>115</v>
      </c>
      <c r="C117" s="30" t="s">
        <v>8888</v>
      </c>
      <c r="D117" s="30" t="s">
        <v>10715</v>
      </c>
      <c r="E117" s="41" t="s">
        <v>248</v>
      </c>
      <c r="F117" s="28" t="s">
        <v>15</v>
      </c>
      <c r="G117" s="28" t="s">
        <v>15</v>
      </c>
      <c r="H117" s="28" t="s">
        <v>1914</v>
      </c>
      <c r="I117" s="28" t="s">
        <v>1914</v>
      </c>
      <c r="J117" s="30"/>
      <c r="K117" s="30"/>
      <c r="L117" s="30"/>
      <c r="M117" s="33"/>
    </row>
    <row r="118" spans="2:13" ht="33">
      <c r="B118" s="29">
        <v>116</v>
      </c>
      <c r="C118" s="30" t="s">
        <v>8888</v>
      </c>
      <c r="D118" s="30" t="s">
        <v>10715</v>
      </c>
      <c r="E118" s="41" t="s">
        <v>250</v>
      </c>
      <c r="F118" s="28" t="s">
        <v>1897</v>
      </c>
      <c r="G118" s="28" t="s">
        <v>15</v>
      </c>
      <c r="H118" s="31"/>
      <c r="I118" s="28" t="s">
        <v>1618</v>
      </c>
      <c r="J118" s="30"/>
      <c r="K118" s="30"/>
      <c r="L118" s="30"/>
      <c r="M118" s="33"/>
    </row>
    <row r="119" spans="2:13" ht="33">
      <c r="B119" s="29">
        <v>117</v>
      </c>
      <c r="C119" s="30" t="s">
        <v>8888</v>
      </c>
      <c r="D119" s="30" t="s">
        <v>10715</v>
      </c>
      <c r="E119" s="41" t="s">
        <v>252</v>
      </c>
      <c r="F119" s="28" t="s">
        <v>1897</v>
      </c>
      <c r="G119" s="28" t="s">
        <v>15</v>
      </c>
      <c r="H119" s="31"/>
      <c r="I119" s="28" t="s">
        <v>1618</v>
      </c>
      <c r="J119" s="30"/>
      <c r="K119" s="30"/>
      <c r="L119" s="30"/>
      <c r="M119" s="33"/>
    </row>
    <row r="120" spans="2:13" ht="33">
      <c r="B120" s="29">
        <v>118</v>
      </c>
      <c r="C120" s="30" t="s">
        <v>8888</v>
      </c>
      <c r="D120" s="30" t="s">
        <v>10715</v>
      </c>
      <c r="E120" s="41" t="s">
        <v>254</v>
      </c>
      <c r="F120" s="28" t="s">
        <v>15</v>
      </c>
      <c r="G120" s="28" t="s">
        <v>15</v>
      </c>
      <c r="H120" s="28" t="s">
        <v>1618</v>
      </c>
      <c r="I120" s="28" t="s">
        <v>1618</v>
      </c>
      <c r="J120" s="30"/>
      <c r="K120" s="30"/>
      <c r="L120" s="30"/>
      <c r="M120" s="33"/>
    </row>
    <row r="121" spans="2:13">
      <c r="B121" s="29">
        <v>119</v>
      </c>
      <c r="C121" s="30" t="s">
        <v>8888</v>
      </c>
      <c r="D121" s="30" t="s">
        <v>10715</v>
      </c>
      <c r="E121" s="41" t="s">
        <v>256</v>
      </c>
      <c r="F121" s="28" t="s">
        <v>15</v>
      </c>
      <c r="G121" s="28" t="s">
        <v>15</v>
      </c>
      <c r="H121" s="28" t="s">
        <v>1914</v>
      </c>
      <c r="I121" s="28" t="s">
        <v>1914</v>
      </c>
      <c r="J121" s="30"/>
      <c r="K121" s="30"/>
      <c r="L121" s="30"/>
      <c r="M121" s="33"/>
    </row>
    <row r="122" spans="2:13">
      <c r="B122" s="29">
        <v>120</v>
      </c>
      <c r="C122" s="30" t="s">
        <v>8888</v>
      </c>
      <c r="D122" s="30" t="s">
        <v>10715</v>
      </c>
      <c r="E122" s="41" t="s">
        <v>258</v>
      </c>
      <c r="F122" s="28" t="s">
        <v>15</v>
      </c>
      <c r="G122" s="28" t="s">
        <v>15</v>
      </c>
      <c r="H122" s="28" t="s">
        <v>1914</v>
      </c>
      <c r="I122" s="28" t="s">
        <v>1914</v>
      </c>
      <c r="J122" s="30"/>
      <c r="K122" s="30"/>
      <c r="L122" s="30"/>
      <c r="M122" s="33"/>
    </row>
    <row r="123" spans="2:13" ht="33">
      <c r="B123" s="29">
        <v>121</v>
      </c>
      <c r="C123" s="30" t="s">
        <v>8888</v>
      </c>
      <c r="D123" s="30" t="s">
        <v>10715</v>
      </c>
      <c r="E123" s="41" t="s">
        <v>260</v>
      </c>
      <c r="F123" s="28"/>
      <c r="G123" s="28"/>
      <c r="H123" s="31"/>
      <c r="I123" s="28" t="s">
        <v>1618</v>
      </c>
      <c r="J123" s="30"/>
      <c r="K123" s="30"/>
      <c r="L123" s="30"/>
      <c r="M123" s="33"/>
    </row>
    <row r="124" spans="2:13" ht="33.75" thickBot="1">
      <c r="B124" s="35">
        <v>122</v>
      </c>
      <c r="C124" s="36" t="s">
        <v>8888</v>
      </c>
      <c r="D124" s="36" t="s">
        <v>10715</v>
      </c>
      <c r="E124" s="27" t="s">
        <v>262</v>
      </c>
      <c r="F124" s="28"/>
      <c r="G124" s="28"/>
      <c r="H124" s="37"/>
      <c r="I124" s="28" t="s">
        <v>1618</v>
      </c>
      <c r="J124" s="36"/>
      <c r="K124" s="36"/>
      <c r="L124" s="36"/>
      <c r="M124" s="38"/>
    </row>
  </sheetData>
  <phoneticPr fontId="5" type="noConversion"/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B6291-C07A-464B-A0E1-203420245345}">
  <sheetPr codeName="Sheet185"/>
  <dimension ref="B2:M124"/>
  <sheetViews>
    <sheetView workbookViewId="0">
      <selection activeCell="F75" sqref="F7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ht="17.25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 t="s">
        <v>10751</v>
      </c>
      <c r="E3" s="41" t="s">
        <v>14</v>
      </c>
      <c r="F3" s="28" t="s">
        <v>264</v>
      </c>
      <c r="G3" s="28" t="s">
        <v>264</v>
      </c>
      <c r="H3" s="28"/>
      <c r="I3" s="28"/>
      <c r="J3" s="28"/>
      <c r="K3" s="39" t="s">
        <v>10752</v>
      </c>
      <c r="L3" s="32">
        <v>43753</v>
      </c>
      <c r="M3" s="33"/>
    </row>
    <row r="4" spans="2:13">
      <c r="B4" s="46">
        <v>2</v>
      </c>
      <c r="C4" s="30" t="s">
        <v>8888</v>
      </c>
      <c r="D4" s="30" t="s">
        <v>10751</v>
      </c>
      <c r="E4" s="41" t="s">
        <v>18</v>
      </c>
      <c r="F4" s="28" t="s">
        <v>264</v>
      </c>
      <c r="G4" s="28" t="s">
        <v>264</v>
      </c>
      <c r="H4" s="28"/>
      <c r="I4" s="28"/>
      <c r="J4" s="28"/>
      <c r="K4" s="30" t="s">
        <v>10753</v>
      </c>
      <c r="L4" s="32">
        <v>43753</v>
      </c>
      <c r="M4" s="33"/>
    </row>
    <row r="5" spans="2:13">
      <c r="B5" s="46">
        <v>3</v>
      </c>
      <c r="C5" s="30" t="s">
        <v>8888</v>
      </c>
      <c r="D5" s="30" t="s">
        <v>10751</v>
      </c>
      <c r="E5" s="41" t="s">
        <v>20</v>
      </c>
      <c r="F5" s="28" t="s">
        <v>264</v>
      </c>
      <c r="G5" s="28" t="s">
        <v>264</v>
      </c>
      <c r="H5" s="28"/>
      <c r="I5" s="28"/>
      <c r="J5" s="28"/>
      <c r="K5" s="30" t="s">
        <v>10754</v>
      </c>
      <c r="L5" s="32">
        <v>44027</v>
      </c>
      <c r="M5" s="33"/>
    </row>
    <row r="6" spans="2:13" ht="33">
      <c r="B6" s="46">
        <v>4</v>
      </c>
      <c r="C6" s="30" t="s">
        <v>8888</v>
      </c>
      <c r="D6" s="30" t="s">
        <v>10751</v>
      </c>
      <c r="E6" s="41" t="s">
        <v>22</v>
      </c>
      <c r="F6" s="28"/>
      <c r="G6" s="28"/>
      <c r="H6" s="28" t="s">
        <v>10755</v>
      </c>
      <c r="I6" s="28"/>
      <c r="J6" s="28"/>
      <c r="K6" s="28"/>
      <c r="L6" s="54"/>
      <c r="M6" s="33"/>
    </row>
    <row r="7" spans="2:13" ht="33">
      <c r="B7" s="46">
        <v>5</v>
      </c>
      <c r="C7" s="30" t="s">
        <v>8888</v>
      </c>
      <c r="D7" s="30" t="s">
        <v>10751</v>
      </c>
      <c r="E7" s="41" t="s">
        <v>25</v>
      </c>
      <c r="F7" s="28"/>
      <c r="G7" s="28"/>
      <c r="H7" s="28" t="s">
        <v>10756</v>
      </c>
      <c r="I7" s="28"/>
      <c r="J7" s="28"/>
      <c r="K7" s="28"/>
      <c r="L7" s="54"/>
      <c r="M7" s="33"/>
    </row>
    <row r="8" spans="2:13" ht="33">
      <c r="B8" s="46">
        <v>6</v>
      </c>
      <c r="C8" s="30" t="s">
        <v>8888</v>
      </c>
      <c r="D8" s="30" t="s">
        <v>10751</v>
      </c>
      <c r="E8" s="41" t="s">
        <v>28</v>
      </c>
      <c r="F8" s="28"/>
      <c r="G8" s="28"/>
      <c r="H8" s="28" t="s">
        <v>10756</v>
      </c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 t="s">
        <v>10751</v>
      </c>
      <c r="E9" s="41" t="s">
        <v>30</v>
      </c>
      <c r="F9" s="28"/>
      <c r="G9" s="28"/>
      <c r="H9" s="28" t="s">
        <v>10757</v>
      </c>
      <c r="I9" s="28" t="s">
        <v>10757</v>
      </c>
      <c r="J9" s="28" t="s">
        <v>10757</v>
      </c>
      <c r="K9" s="30"/>
      <c r="L9" s="30"/>
      <c r="M9" s="33"/>
    </row>
    <row r="10" spans="2:13">
      <c r="B10" s="46">
        <v>8</v>
      </c>
      <c r="C10" s="30" t="s">
        <v>8888</v>
      </c>
      <c r="D10" s="30" t="s">
        <v>10751</v>
      </c>
      <c r="E10" s="41" t="s">
        <v>32</v>
      </c>
      <c r="F10" s="28" t="s">
        <v>264</v>
      </c>
      <c r="G10" s="28" t="s">
        <v>264</v>
      </c>
      <c r="H10" s="28"/>
      <c r="I10" s="28"/>
      <c r="J10" s="28"/>
      <c r="K10" s="55" t="s">
        <v>10758</v>
      </c>
      <c r="L10" s="32">
        <v>43753</v>
      </c>
      <c r="M10" s="33"/>
    </row>
    <row r="11" spans="2:13" ht="33">
      <c r="B11" s="46">
        <v>9</v>
      </c>
      <c r="C11" s="30" t="s">
        <v>8888</v>
      </c>
      <c r="D11" s="30" t="s">
        <v>10751</v>
      </c>
      <c r="E11" s="41" t="s">
        <v>34</v>
      </c>
      <c r="F11" s="28"/>
      <c r="G11" s="28"/>
      <c r="H11" s="28" t="s">
        <v>10755</v>
      </c>
      <c r="I11" s="28"/>
      <c r="J11" s="28"/>
      <c r="K11" s="30"/>
      <c r="L11" s="30"/>
      <c r="M11" s="33"/>
    </row>
    <row r="12" spans="2:13" ht="33">
      <c r="B12" s="46">
        <v>10</v>
      </c>
      <c r="C12" s="30" t="s">
        <v>8888</v>
      </c>
      <c r="D12" s="30" t="s">
        <v>10751</v>
      </c>
      <c r="E12" s="41" t="s">
        <v>36</v>
      </c>
      <c r="F12" s="28" t="s">
        <v>15</v>
      </c>
      <c r="G12" s="28" t="s">
        <v>15</v>
      </c>
      <c r="H12" s="28" t="s">
        <v>1546</v>
      </c>
      <c r="I12" s="28" t="s">
        <v>1546</v>
      </c>
      <c r="J12" s="28" t="s">
        <v>3010</v>
      </c>
      <c r="K12" s="30"/>
      <c r="L12" s="30"/>
      <c r="M12" s="33"/>
    </row>
    <row r="13" spans="2:13" ht="33">
      <c r="B13" s="46">
        <v>11</v>
      </c>
      <c r="C13" s="30" t="s">
        <v>8888</v>
      </c>
      <c r="D13" s="30" t="s">
        <v>10751</v>
      </c>
      <c r="E13" s="41" t="s">
        <v>38</v>
      </c>
      <c r="F13" s="28" t="s">
        <v>15</v>
      </c>
      <c r="G13" s="28" t="s">
        <v>15</v>
      </c>
      <c r="H13" s="28" t="s">
        <v>1546</v>
      </c>
      <c r="I13" s="28" t="s">
        <v>1546</v>
      </c>
      <c r="J13" s="28" t="s">
        <v>3010</v>
      </c>
      <c r="K13" s="30"/>
      <c r="L13" s="30"/>
      <c r="M13" s="33"/>
    </row>
    <row r="14" spans="2:13" ht="33">
      <c r="B14" s="46">
        <v>12</v>
      </c>
      <c r="C14" s="30" t="s">
        <v>8888</v>
      </c>
      <c r="D14" s="30" t="s">
        <v>10751</v>
      </c>
      <c r="E14" s="41" t="s">
        <v>40</v>
      </c>
      <c r="F14" s="28"/>
      <c r="G14" s="28"/>
      <c r="H14" s="28" t="s">
        <v>10755</v>
      </c>
      <c r="I14" s="28"/>
      <c r="J14" s="28"/>
      <c r="K14" s="30"/>
      <c r="L14" s="30"/>
      <c r="M14" s="33"/>
    </row>
    <row r="15" spans="2:13" ht="33">
      <c r="B15" s="46">
        <v>13</v>
      </c>
      <c r="C15" s="30" t="s">
        <v>8888</v>
      </c>
      <c r="D15" s="30" t="s">
        <v>10751</v>
      </c>
      <c r="E15" s="41" t="s">
        <v>42</v>
      </c>
      <c r="F15" s="28"/>
      <c r="G15" s="28"/>
      <c r="H15" s="28" t="s">
        <v>10756</v>
      </c>
      <c r="I15" s="28"/>
      <c r="J15" s="28"/>
      <c r="K15" s="30"/>
      <c r="L15" s="30"/>
      <c r="M15" s="33"/>
    </row>
    <row r="16" spans="2:13" ht="33">
      <c r="B16" s="46">
        <v>14</v>
      </c>
      <c r="C16" s="30" t="s">
        <v>8888</v>
      </c>
      <c r="D16" s="30" t="s">
        <v>10751</v>
      </c>
      <c r="E16" s="41" t="s">
        <v>44</v>
      </c>
      <c r="F16" s="28" t="s">
        <v>15</v>
      </c>
      <c r="G16" s="28" t="s">
        <v>15</v>
      </c>
      <c r="H16" s="28" t="s">
        <v>1546</v>
      </c>
      <c r="I16" s="28" t="s">
        <v>1546</v>
      </c>
      <c r="J16" s="28" t="s">
        <v>3010</v>
      </c>
      <c r="K16" s="30"/>
      <c r="L16" s="30"/>
      <c r="M16" s="33"/>
    </row>
    <row r="17" spans="2:13" ht="33">
      <c r="B17" s="46">
        <v>15</v>
      </c>
      <c r="C17" s="30" t="s">
        <v>8888</v>
      </c>
      <c r="D17" s="30" t="s">
        <v>10751</v>
      </c>
      <c r="E17" s="41" t="s">
        <v>46</v>
      </c>
      <c r="F17" s="28" t="s">
        <v>15</v>
      </c>
      <c r="G17" s="28" t="s">
        <v>15</v>
      </c>
      <c r="H17" s="28" t="s">
        <v>1546</v>
      </c>
      <c r="I17" s="28" t="s">
        <v>1546</v>
      </c>
      <c r="J17" s="28" t="s">
        <v>3010</v>
      </c>
      <c r="K17" s="30"/>
      <c r="L17" s="30"/>
      <c r="M17" s="33"/>
    </row>
    <row r="18" spans="2:13" ht="33">
      <c r="B18" s="46">
        <v>16</v>
      </c>
      <c r="C18" s="30" t="s">
        <v>8888</v>
      </c>
      <c r="D18" s="30" t="s">
        <v>10751</v>
      </c>
      <c r="E18" s="41" t="s">
        <v>48</v>
      </c>
      <c r="F18" s="28" t="s">
        <v>15</v>
      </c>
      <c r="G18" s="28" t="s">
        <v>15</v>
      </c>
      <c r="H18" s="28" t="s">
        <v>1546</v>
      </c>
      <c r="I18" s="28" t="s">
        <v>1546</v>
      </c>
      <c r="J18" s="28" t="s">
        <v>3010</v>
      </c>
      <c r="K18" s="30"/>
      <c r="L18" s="30"/>
      <c r="M18" s="33"/>
    </row>
    <row r="19" spans="2:13">
      <c r="B19" s="46">
        <v>17</v>
      </c>
      <c r="C19" s="30" t="s">
        <v>8888</v>
      </c>
      <c r="D19" s="30" t="s">
        <v>10751</v>
      </c>
      <c r="E19" s="41" t="s">
        <v>51</v>
      </c>
      <c r="F19" s="28"/>
      <c r="G19" s="28"/>
      <c r="H19" s="28"/>
      <c r="I19" s="28"/>
      <c r="J19" s="28"/>
      <c r="K19" s="56" t="s">
        <v>10759</v>
      </c>
      <c r="L19" s="32">
        <v>43753</v>
      </c>
      <c r="M19" s="33"/>
    </row>
    <row r="20" spans="2:13" ht="33">
      <c r="B20" s="46">
        <v>18</v>
      </c>
      <c r="C20" s="30" t="s">
        <v>8888</v>
      </c>
      <c r="D20" s="30" t="s">
        <v>10751</v>
      </c>
      <c r="E20" s="41" t="s">
        <v>53</v>
      </c>
      <c r="F20" s="28"/>
      <c r="G20" s="28"/>
      <c r="H20" s="28" t="s">
        <v>10756</v>
      </c>
      <c r="I20" s="28"/>
      <c r="J20" s="28"/>
      <c r="K20" s="30"/>
      <c r="L20" s="30"/>
      <c r="M20" s="33"/>
    </row>
    <row r="21" spans="2:13" ht="33">
      <c r="B21" s="46">
        <v>19</v>
      </c>
      <c r="C21" s="30" t="s">
        <v>8888</v>
      </c>
      <c r="D21" s="30" t="s">
        <v>10751</v>
      </c>
      <c r="E21" s="41" t="s">
        <v>55</v>
      </c>
      <c r="F21" s="28"/>
      <c r="G21" s="28"/>
      <c r="H21" s="28" t="s">
        <v>10756</v>
      </c>
      <c r="I21" s="28"/>
      <c r="J21" s="28"/>
      <c r="K21" s="30"/>
      <c r="L21" s="30"/>
      <c r="M21" s="33"/>
    </row>
    <row r="22" spans="2:13" ht="33">
      <c r="B22" s="46">
        <v>20</v>
      </c>
      <c r="C22" s="30" t="s">
        <v>8888</v>
      </c>
      <c r="D22" s="30" t="s">
        <v>10751</v>
      </c>
      <c r="E22" s="41" t="s">
        <v>57</v>
      </c>
      <c r="F22" s="28"/>
      <c r="G22" s="28"/>
      <c r="H22" s="28" t="s">
        <v>1546</v>
      </c>
      <c r="I22" s="28" t="s">
        <v>1546</v>
      </c>
      <c r="J22" s="28" t="s">
        <v>3010</v>
      </c>
      <c r="K22" s="30"/>
      <c r="L22" s="30"/>
      <c r="M22" s="33"/>
    </row>
    <row r="23" spans="2:13" ht="33">
      <c r="B23" s="46">
        <v>21</v>
      </c>
      <c r="C23" s="30" t="s">
        <v>8888</v>
      </c>
      <c r="D23" s="30" t="s">
        <v>10751</v>
      </c>
      <c r="E23" s="41" t="s">
        <v>59</v>
      </c>
      <c r="F23" s="28"/>
      <c r="G23" s="28"/>
      <c r="H23" s="28" t="s">
        <v>10755</v>
      </c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 t="s">
        <v>10751</v>
      </c>
      <c r="E24" s="41" t="s">
        <v>61</v>
      </c>
      <c r="F24" s="28"/>
      <c r="G24" s="28"/>
      <c r="H24" s="28"/>
      <c r="I24" s="28"/>
      <c r="J24" s="28"/>
      <c r="K24" s="57" t="s">
        <v>10760</v>
      </c>
      <c r="L24" s="32">
        <v>43753</v>
      </c>
      <c r="M24" s="33"/>
    </row>
    <row r="25" spans="2:13">
      <c r="B25" s="46">
        <v>23</v>
      </c>
      <c r="C25" s="30" t="s">
        <v>8888</v>
      </c>
      <c r="D25" s="30" t="s">
        <v>10751</v>
      </c>
      <c r="E25" s="41" t="s">
        <v>63</v>
      </c>
      <c r="F25" s="28" t="s">
        <v>264</v>
      </c>
      <c r="G25" s="28" t="s">
        <v>264</v>
      </c>
      <c r="H25" s="28"/>
      <c r="I25" s="28"/>
      <c r="J25" s="28"/>
      <c r="K25" s="56" t="s">
        <v>10761</v>
      </c>
      <c r="L25" s="32">
        <v>43753</v>
      </c>
      <c r="M25" s="33"/>
    </row>
    <row r="26" spans="2:13" ht="33">
      <c r="B26" s="46">
        <v>24</v>
      </c>
      <c r="C26" s="30" t="s">
        <v>8888</v>
      </c>
      <c r="D26" s="30" t="s">
        <v>10751</v>
      </c>
      <c r="E26" s="41" t="s">
        <v>65</v>
      </c>
      <c r="F26" s="28"/>
      <c r="G26" s="28"/>
      <c r="H26" s="28" t="s">
        <v>10755</v>
      </c>
      <c r="I26" s="28"/>
      <c r="J26" s="28"/>
      <c r="K26" s="30"/>
      <c r="L26" s="30"/>
      <c r="M26" s="33"/>
    </row>
    <row r="27" spans="2:13" ht="33">
      <c r="B27" s="46">
        <v>25</v>
      </c>
      <c r="C27" s="30" t="s">
        <v>8888</v>
      </c>
      <c r="D27" s="30" t="s">
        <v>10751</v>
      </c>
      <c r="E27" s="41" t="s">
        <v>67</v>
      </c>
      <c r="F27" s="28"/>
      <c r="G27" s="28"/>
      <c r="H27" s="28" t="s">
        <v>10755</v>
      </c>
      <c r="I27" s="28"/>
      <c r="J27" s="28"/>
      <c r="K27" s="30"/>
      <c r="L27" s="30"/>
      <c r="M27" s="33"/>
    </row>
    <row r="28" spans="2:13" ht="33">
      <c r="B28" s="46">
        <v>26</v>
      </c>
      <c r="C28" s="30" t="s">
        <v>8888</v>
      </c>
      <c r="D28" s="30" t="s">
        <v>10751</v>
      </c>
      <c r="E28" s="41" t="s">
        <v>69</v>
      </c>
      <c r="F28" s="28"/>
      <c r="G28" s="28"/>
      <c r="H28" s="28" t="s">
        <v>1546</v>
      </c>
      <c r="I28" s="28" t="s">
        <v>1546</v>
      </c>
      <c r="J28" s="28" t="s">
        <v>3010</v>
      </c>
      <c r="K28" s="30"/>
      <c r="L28" s="30"/>
      <c r="M28" s="33"/>
    </row>
    <row r="29" spans="2:13" ht="33">
      <c r="B29" s="46">
        <v>27</v>
      </c>
      <c r="C29" s="30" t="s">
        <v>8888</v>
      </c>
      <c r="D29" s="30" t="s">
        <v>10751</v>
      </c>
      <c r="E29" s="41" t="s">
        <v>71</v>
      </c>
      <c r="F29" s="28"/>
      <c r="G29" s="28"/>
      <c r="H29" s="28" t="s">
        <v>1546</v>
      </c>
      <c r="I29" s="28" t="s">
        <v>1546</v>
      </c>
      <c r="J29" s="28" t="s">
        <v>3010</v>
      </c>
      <c r="K29" s="30"/>
      <c r="L29" s="30"/>
      <c r="M29" s="33"/>
    </row>
    <row r="30" spans="2:13" ht="33">
      <c r="B30" s="46">
        <v>28</v>
      </c>
      <c r="C30" s="30" t="s">
        <v>8888</v>
      </c>
      <c r="D30" s="30" t="s">
        <v>10751</v>
      </c>
      <c r="E30" s="41" t="s">
        <v>73</v>
      </c>
      <c r="F30" s="28"/>
      <c r="G30" s="28"/>
      <c r="H30" s="28" t="s">
        <v>10756</v>
      </c>
      <c r="I30" s="28"/>
      <c r="J30" s="28"/>
      <c r="K30" s="30"/>
      <c r="L30" s="30"/>
      <c r="M30" s="33"/>
    </row>
    <row r="31" spans="2:13" ht="33">
      <c r="B31" s="46">
        <v>29</v>
      </c>
      <c r="C31" s="30" t="s">
        <v>8888</v>
      </c>
      <c r="D31" s="30" t="s">
        <v>10751</v>
      </c>
      <c r="E31" s="41" t="s">
        <v>75</v>
      </c>
      <c r="F31" s="28"/>
      <c r="G31" s="28"/>
      <c r="H31" s="28" t="s">
        <v>10756</v>
      </c>
      <c r="I31" s="28"/>
      <c r="J31" s="28"/>
      <c r="K31" s="30"/>
      <c r="L31" s="30"/>
      <c r="M31" s="33"/>
    </row>
    <row r="32" spans="2:13" ht="33">
      <c r="B32" s="46">
        <v>30</v>
      </c>
      <c r="C32" s="30" t="s">
        <v>8888</v>
      </c>
      <c r="D32" s="30" t="s">
        <v>10751</v>
      </c>
      <c r="E32" s="41" t="s">
        <v>77</v>
      </c>
      <c r="F32" s="28"/>
      <c r="G32" s="28"/>
      <c r="H32" s="28" t="s">
        <v>10756</v>
      </c>
      <c r="I32" s="28"/>
      <c r="J32" s="28"/>
      <c r="K32" s="30"/>
      <c r="L32" s="30"/>
      <c r="M32" s="33"/>
    </row>
    <row r="33" spans="2:13" ht="33">
      <c r="B33" s="46">
        <v>31</v>
      </c>
      <c r="C33" s="30" t="s">
        <v>8888</v>
      </c>
      <c r="D33" s="30" t="s">
        <v>10751</v>
      </c>
      <c r="E33" s="41" t="s">
        <v>79</v>
      </c>
      <c r="F33" s="28"/>
      <c r="G33" s="28"/>
      <c r="H33" s="28" t="s">
        <v>10756</v>
      </c>
      <c r="I33" s="28"/>
      <c r="J33" s="28"/>
      <c r="K33" s="30"/>
      <c r="L33" s="30"/>
      <c r="M33" s="33"/>
    </row>
    <row r="34" spans="2:13" ht="33">
      <c r="B34" s="46">
        <v>32</v>
      </c>
      <c r="C34" s="30" t="s">
        <v>8888</v>
      </c>
      <c r="D34" s="30" t="s">
        <v>10751</v>
      </c>
      <c r="E34" s="41" t="s">
        <v>81</v>
      </c>
      <c r="F34" s="28"/>
      <c r="G34" s="28"/>
      <c r="H34" s="28" t="s">
        <v>10756</v>
      </c>
      <c r="I34" s="28"/>
      <c r="J34" s="28"/>
      <c r="K34" s="30"/>
      <c r="L34" s="30"/>
      <c r="M34" s="33"/>
    </row>
    <row r="35" spans="2:13" ht="33">
      <c r="B35" s="46">
        <v>33</v>
      </c>
      <c r="C35" s="30" t="s">
        <v>8888</v>
      </c>
      <c r="D35" s="30" t="s">
        <v>10751</v>
      </c>
      <c r="E35" s="41" t="s">
        <v>83</v>
      </c>
      <c r="F35" s="28"/>
      <c r="G35" s="28"/>
      <c r="H35" s="28" t="s">
        <v>10756</v>
      </c>
      <c r="I35" s="28"/>
      <c r="J35" s="28"/>
      <c r="K35" s="30"/>
      <c r="L35" s="30"/>
      <c r="M35" s="33"/>
    </row>
    <row r="36" spans="2:13" ht="33">
      <c r="B36" s="46">
        <v>34</v>
      </c>
      <c r="C36" s="30" t="s">
        <v>8888</v>
      </c>
      <c r="D36" s="30" t="s">
        <v>10751</v>
      </c>
      <c r="E36" s="41" t="s">
        <v>85</v>
      </c>
      <c r="F36" s="28"/>
      <c r="G36" s="28"/>
      <c r="H36" s="28" t="s">
        <v>10756</v>
      </c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 t="s">
        <v>10751</v>
      </c>
      <c r="E37" s="41" t="s">
        <v>87</v>
      </c>
      <c r="F37" s="28"/>
      <c r="G37" s="28"/>
      <c r="H37" s="28" t="s">
        <v>9160</v>
      </c>
      <c r="I37" s="28" t="s">
        <v>9160</v>
      </c>
      <c r="J37" s="28"/>
      <c r="K37" s="30"/>
      <c r="L37" s="30"/>
      <c r="M37" s="33"/>
    </row>
    <row r="38" spans="2:13" ht="33">
      <c r="B38" s="46">
        <v>36</v>
      </c>
      <c r="C38" s="30" t="s">
        <v>8888</v>
      </c>
      <c r="D38" s="30" t="s">
        <v>10751</v>
      </c>
      <c r="E38" s="41" t="s">
        <v>89</v>
      </c>
      <c r="F38" s="28"/>
      <c r="G38" s="28"/>
      <c r="H38" s="28" t="s">
        <v>10756</v>
      </c>
      <c r="I38" s="28"/>
      <c r="J38" s="28"/>
      <c r="K38" s="30"/>
      <c r="L38" s="30"/>
      <c r="M38" s="33"/>
    </row>
    <row r="39" spans="2:13" ht="33">
      <c r="B39" s="46">
        <v>37</v>
      </c>
      <c r="C39" s="30" t="s">
        <v>8888</v>
      </c>
      <c r="D39" s="30" t="s">
        <v>10751</v>
      </c>
      <c r="E39" s="41" t="s">
        <v>91</v>
      </c>
      <c r="F39" s="28"/>
      <c r="G39" s="28"/>
      <c r="H39" s="28" t="s">
        <v>10756</v>
      </c>
      <c r="I39" s="28"/>
      <c r="J39" s="28"/>
      <c r="K39" s="30"/>
      <c r="L39" s="30"/>
      <c r="M39" s="33"/>
    </row>
    <row r="40" spans="2:13" ht="33">
      <c r="B40" s="46">
        <v>38</v>
      </c>
      <c r="C40" s="30" t="s">
        <v>8888</v>
      </c>
      <c r="D40" s="30" t="s">
        <v>10751</v>
      </c>
      <c r="E40" s="41" t="s">
        <v>93</v>
      </c>
      <c r="F40" s="28"/>
      <c r="G40" s="28"/>
      <c r="H40" s="28" t="s">
        <v>10756</v>
      </c>
      <c r="I40" s="28"/>
      <c r="J40" s="28"/>
      <c r="K40" s="30"/>
      <c r="L40" s="30"/>
      <c r="M40" s="33"/>
    </row>
    <row r="41" spans="2:13" ht="33">
      <c r="B41" s="46">
        <v>39</v>
      </c>
      <c r="C41" s="30" t="s">
        <v>8888</v>
      </c>
      <c r="D41" s="30" t="s">
        <v>10751</v>
      </c>
      <c r="E41" s="41" t="s">
        <v>95</v>
      </c>
      <c r="F41" s="28"/>
      <c r="G41" s="28"/>
      <c r="H41" s="28" t="s">
        <v>10756</v>
      </c>
      <c r="I41" s="28"/>
      <c r="J41" s="28"/>
      <c r="K41" s="30"/>
      <c r="L41" s="30"/>
      <c r="M41" s="33"/>
    </row>
    <row r="42" spans="2:13" ht="33">
      <c r="B42" s="46">
        <v>40</v>
      </c>
      <c r="C42" s="30" t="s">
        <v>8888</v>
      </c>
      <c r="D42" s="30" t="s">
        <v>10751</v>
      </c>
      <c r="E42" s="41" t="s">
        <v>97</v>
      </c>
      <c r="F42" s="28"/>
      <c r="G42" s="28"/>
      <c r="H42" s="28" t="s">
        <v>10756</v>
      </c>
      <c r="I42" s="28"/>
      <c r="J42" s="28"/>
      <c r="K42" s="30"/>
      <c r="L42" s="30"/>
      <c r="M42" s="33"/>
    </row>
    <row r="43" spans="2:13" ht="33">
      <c r="B43" s="46">
        <v>41</v>
      </c>
      <c r="C43" s="30" t="s">
        <v>8888</v>
      </c>
      <c r="D43" s="30" t="s">
        <v>10751</v>
      </c>
      <c r="E43" s="41" t="s">
        <v>99</v>
      </c>
      <c r="F43" s="28"/>
      <c r="G43" s="28"/>
      <c r="H43" s="28" t="s">
        <v>1546</v>
      </c>
      <c r="I43" s="28" t="s">
        <v>1546</v>
      </c>
      <c r="J43" s="28" t="s">
        <v>3010</v>
      </c>
      <c r="K43" s="30"/>
      <c r="L43" s="30"/>
      <c r="M43" s="33"/>
    </row>
    <row r="44" spans="2:13" ht="33">
      <c r="B44" s="46">
        <v>42</v>
      </c>
      <c r="C44" s="30" t="s">
        <v>8888</v>
      </c>
      <c r="D44" s="30" t="s">
        <v>10751</v>
      </c>
      <c r="E44" s="41" t="s">
        <v>101</v>
      </c>
      <c r="F44" s="28"/>
      <c r="G44" s="28"/>
      <c r="H44" s="28" t="s">
        <v>1546</v>
      </c>
      <c r="I44" s="28" t="s">
        <v>1546</v>
      </c>
      <c r="J44" s="28" t="s">
        <v>3010</v>
      </c>
      <c r="K44" s="30"/>
      <c r="L44" s="30"/>
      <c r="M44" s="33"/>
    </row>
    <row r="45" spans="2:13" ht="33">
      <c r="B45" s="46">
        <v>43</v>
      </c>
      <c r="C45" s="30" t="s">
        <v>8888</v>
      </c>
      <c r="D45" s="30" t="s">
        <v>10751</v>
      </c>
      <c r="E45" s="41" t="s">
        <v>103</v>
      </c>
      <c r="F45" s="28"/>
      <c r="G45" s="28"/>
      <c r="H45" s="28" t="s">
        <v>1546</v>
      </c>
      <c r="I45" s="28" t="s">
        <v>1546</v>
      </c>
      <c r="J45" s="28" t="s">
        <v>3010</v>
      </c>
      <c r="K45" s="30"/>
      <c r="L45" s="30"/>
      <c r="M45" s="33"/>
    </row>
    <row r="46" spans="2:13" ht="33">
      <c r="B46" s="46">
        <v>44</v>
      </c>
      <c r="C46" s="30" t="s">
        <v>8888</v>
      </c>
      <c r="D46" s="30" t="s">
        <v>10751</v>
      </c>
      <c r="E46" s="41" t="s">
        <v>105</v>
      </c>
      <c r="F46" s="28"/>
      <c r="G46" s="28"/>
      <c r="H46" s="28" t="s">
        <v>10755</v>
      </c>
      <c r="I46" s="28"/>
      <c r="J46" s="28"/>
      <c r="K46" s="30"/>
      <c r="L46" s="30"/>
      <c r="M46" s="33"/>
    </row>
    <row r="47" spans="2:13" ht="33">
      <c r="B47" s="46">
        <v>45</v>
      </c>
      <c r="C47" s="30" t="s">
        <v>8888</v>
      </c>
      <c r="D47" s="30" t="s">
        <v>10751</v>
      </c>
      <c r="E47" s="41" t="s">
        <v>107</v>
      </c>
      <c r="F47" s="28" t="s">
        <v>15</v>
      </c>
      <c r="G47" s="28" t="s">
        <v>15</v>
      </c>
      <c r="H47" s="28" t="s">
        <v>1546</v>
      </c>
      <c r="I47" s="28" t="s">
        <v>1546</v>
      </c>
      <c r="J47" s="28" t="s">
        <v>3010</v>
      </c>
      <c r="K47" s="30"/>
      <c r="L47" s="30"/>
      <c r="M47" s="33"/>
    </row>
    <row r="48" spans="2:13" ht="33">
      <c r="B48" s="46">
        <v>46</v>
      </c>
      <c r="C48" s="30" t="s">
        <v>8888</v>
      </c>
      <c r="D48" s="30" t="s">
        <v>10751</v>
      </c>
      <c r="E48" s="41" t="s">
        <v>109</v>
      </c>
      <c r="F48" s="28" t="s">
        <v>15</v>
      </c>
      <c r="G48" s="28" t="s">
        <v>15</v>
      </c>
      <c r="H48" s="28" t="s">
        <v>1546</v>
      </c>
      <c r="I48" s="28" t="s">
        <v>1546</v>
      </c>
      <c r="J48" s="28" t="s">
        <v>3010</v>
      </c>
      <c r="K48" s="30"/>
      <c r="L48" s="30"/>
      <c r="M48" s="33"/>
    </row>
    <row r="49" spans="2:13" ht="33">
      <c r="B49" s="46">
        <v>47</v>
      </c>
      <c r="C49" s="30" t="s">
        <v>8888</v>
      </c>
      <c r="D49" s="30" t="s">
        <v>10751</v>
      </c>
      <c r="E49" s="41" t="s">
        <v>111</v>
      </c>
      <c r="F49" s="28" t="s">
        <v>15</v>
      </c>
      <c r="G49" s="28" t="s">
        <v>15</v>
      </c>
      <c r="H49" s="28" t="s">
        <v>1546</v>
      </c>
      <c r="I49" s="28" t="s">
        <v>1546</v>
      </c>
      <c r="J49" s="28" t="s">
        <v>3010</v>
      </c>
      <c r="K49" s="30"/>
      <c r="L49" s="30"/>
      <c r="M49" s="33"/>
    </row>
    <row r="50" spans="2:13" ht="33">
      <c r="B50" s="46">
        <v>48</v>
      </c>
      <c r="C50" s="30" t="s">
        <v>8888</v>
      </c>
      <c r="D50" s="30" t="s">
        <v>10751</v>
      </c>
      <c r="E50" s="41" t="s">
        <v>113</v>
      </c>
      <c r="F50" s="28" t="s">
        <v>15</v>
      </c>
      <c r="G50" s="28" t="s">
        <v>15</v>
      </c>
      <c r="H50" s="28" t="s">
        <v>1546</v>
      </c>
      <c r="I50" s="28" t="s">
        <v>1546</v>
      </c>
      <c r="J50" s="28" t="s">
        <v>3010</v>
      </c>
      <c r="K50" s="30"/>
      <c r="L50" s="30"/>
      <c r="M50" s="33"/>
    </row>
    <row r="51" spans="2:13">
      <c r="B51" s="46">
        <v>49</v>
      </c>
      <c r="C51" s="30" t="s">
        <v>8888</v>
      </c>
      <c r="D51" s="30" t="s">
        <v>10751</v>
      </c>
      <c r="E51" s="41" t="s">
        <v>115</v>
      </c>
      <c r="F51" s="28" t="s">
        <v>264</v>
      </c>
      <c r="G51" s="28" t="s">
        <v>264</v>
      </c>
      <c r="H51" s="28"/>
      <c r="I51" s="28"/>
      <c r="J51" s="28"/>
      <c r="K51" s="56" t="s">
        <v>10762</v>
      </c>
      <c r="L51" s="32">
        <v>43753</v>
      </c>
      <c r="M51" s="33"/>
    </row>
    <row r="52" spans="2:13" ht="33">
      <c r="B52" s="46">
        <v>50</v>
      </c>
      <c r="C52" s="30" t="s">
        <v>8888</v>
      </c>
      <c r="D52" s="30" t="s">
        <v>10751</v>
      </c>
      <c r="E52" s="41" t="s">
        <v>117</v>
      </c>
      <c r="F52" s="28"/>
      <c r="G52" s="28"/>
      <c r="H52" s="28" t="s">
        <v>10756</v>
      </c>
      <c r="I52" s="28"/>
      <c r="J52" s="28"/>
      <c r="K52" s="30"/>
      <c r="L52" s="30"/>
      <c r="M52" s="33"/>
    </row>
    <row r="53" spans="2:13" ht="33">
      <c r="B53" s="46">
        <v>51</v>
      </c>
      <c r="C53" s="30" t="s">
        <v>8888</v>
      </c>
      <c r="D53" s="30" t="s">
        <v>10751</v>
      </c>
      <c r="E53" s="41" t="s">
        <v>119</v>
      </c>
      <c r="F53" s="28" t="s">
        <v>15</v>
      </c>
      <c r="G53" s="28" t="s">
        <v>15</v>
      </c>
      <c r="H53" s="28" t="s">
        <v>1546</v>
      </c>
      <c r="I53" s="28" t="s">
        <v>1546</v>
      </c>
      <c r="J53" s="28" t="s">
        <v>3010</v>
      </c>
      <c r="K53" s="30"/>
      <c r="L53" s="30"/>
      <c r="M53" s="33"/>
    </row>
    <row r="54" spans="2:13">
      <c r="B54" s="46">
        <v>52</v>
      </c>
      <c r="C54" s="30" t="s">
        <v>8888</v>
      </c>
      <c r="D54" s="30" t="s">
        <v>10751</v>
      </c>
      <c r="E54" s="41" t="s">
        <v>121</v>
      </c>
      <c r="F54" s="28" t="s">
        <v>264</v>
      </c>
      <c r="G54" s="28" t="s">
        <v>264</v>
      </c>
      <c r="H54" s="28"/>
      <c r="I54" s="28"/>
      <c r="J54" s="28"/>
      <c r="K54" s="56" t="s">
        <v>10763</v>
      </c>
      <c r="L54" s="58">
        <v>43157</v>
      </c>
      <c r="M54" s="33"/>
    </row>
    <row r="55" spans="2:13" ht="33">
      <c r="B55" s="46">
        <v>53</v>
      </c>
      <c r="C55" s="30" t="s">
        <v>8888</v>
      </c>
      <c r="D55" s="30" t="s">
        <v>10751</v>
      </c>
      <c r="E55" s="41" t="s">
        <v>123</v>
      </c>
      <c r="F55" s="28"/>
      <c r="G55" s="28"/>
      <c r="H55" s="28" t="s">
        <v>10756</v>
      </c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 t="s">
        <v>10751</v>
      </c>
      <c r="E56" s="41" t="s">
        <v>125</v>
      </c>
      <c r="F56" s="28" t="s">
        <v>264</v>
      </c>
      <c r="G56" s="28" t="s">
        <v>264</v>
      </c>
      <c r="H56" s="28"/>
      <c r="I56" s="28"/>
      <c r="J56" s="28"/>
      <c r="K56" s="56" t="s">
        <v>10764</v>
      </c>
      <c r="L56" s="59">
        <v>44469</v>
      </c>
      <c r="M56" s="33"/>
    </row>
    <row r="57" spans="2:13" ht="33">
      <c r="B57" s="46">
        <v>55</v>
      </c>
      <c r="C57" s="30" t="s">
        <v>8888</v>
      </c>
      <c r="D57" s="30" t="s">
        <v>10751</v>
      </c>
      <c r="E57" s="41" t="s">
        <v>127</v>
      </c>
      <c r="F57" s="28"/>
      <c r="G57" s="28"/>
      <c r="H57" s="28" t="s">
        <v>10756</v>
      </c>
      <c r="I57" s="28"/>
      <c r="J57" s="28"/>
      <c r="K57" s="30"/>
      <c r="L57" s="30"/>
      <c r="M57" s="33"/>
    </row>
    <row r="58" spans="2:13" ht="33">
      <c r="B58" s="46">
        <v>56</v>
      </c>
      <c r="C58" s="30" t="s">
        <v>8888</v>
      </c>
      <c r="D58" s="30" t="s">
        <v>10751</v>
      </c>
      <c r="E58" s="41" t="s">
        <v>129</v>
      </c>
      <c r="F58" s="28" t="s">
        <v>15</v>
      </c>
      <c r="G58" s="28" t="s">
        <v>15</v>
      </c>
      <c r="H58" s="28" t="s">
        <v>1546</v>
      </c>
      <c r="I58" s="28" t="s">
        <v>1546</v>
      </c>
      <c r="J58" s="28" t="s">
        <v>3010</v>
      </c>
      <c r="K58" s="30"/>
      <c r="L58" s="30"/>
      <c r="M58" s="33"/>
    </row>
    <row r="59" spans="2:13" ht="33">
      <c r="B59" s="46">
        <v>57</v>
      </c>
      <c r="C59" s="30" t="s">
        <v>8888</v>
      </c>
      <c r="D59" s="30" t="s">
        <v>10751</v>
      </c>
      <c r="E59" s="41" t="s">
        <v>131</v>
      </c>
      <c r="F59" s="28" t="s">
        <v>15</v>
      </c>
      <c r="G59" s="28" t="s">
        <v>15</v>
      </c>
      <c r="H59" s="28" t="s">
        <v>1546</v>
      </c>
      <c r="I59" s="28" t="s">
        <v>1546</v>
      </c>
      <c r="J59" s="28" t="s">
        <v>3010</v>
      </c>
      <c r="K59" s="30"/>
      <c r="L59" s="30"/>
      <c r="M59" s="33"/>
    </row>
    <row r="60" spans="2:13" ht="33">
      <c r="B60" s="46">
        <v>58</v>
      </c>
      <c r="C60" s="30" t="s">
        <v>8888</v>
      </c>
      <c r="D60" s="30" t="s">
        <v>10751</v>
      </c>
      <c r="E60" s="41" t="s">
        <v>133</v>
      </c>
      <c r="F60" s="28" t="s">
        <v>15</v>
      </c>
      <c r="G60" s="28" t="s">
        <v>15</v>
      </c>
      <c r="H60" s="28" t="s">
        <v>1546</v>
      </c>
      <c r="I60" s="28" t="s">
        <v>1546</v>
      </c>
      <c r="J60" s="28" t="s">
        <v>3010</v>
      </c>
      <c r="K60" s="30"/>
      <c r="L60" s="30"/>
      <c r="M60" s="33"/>
    </row>
    <row r="61" spans="2:13">
      <c r="B61" s="46">
        <v>59</v>
      </c>
      <c r="C61" s="30" t="s">
        <v>8888</v>
      </c>
      <c r="D61" s="30" t="s">
        <v>10751</v>
      </c>
      <c r="E61" s="41" t="s">
        <v>135</v>
      </c>
      <c r="F61" s="28" t="s">
        <v>15</v>
      </c>
      <c r="G61" s="28" t="s">
        <v>15</v>
      </c>
      <c r="H61" s="28" t="s">
        <v>9160</v>
      </c>
      <c r="I61" s="28" t="s">
        <v>9160</v>
      </c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 t="s">
        <v>10751</v>
      </c>
      <c r="E62" s="41" t="s">
        <v>137</v>
      </c>
      <c r="F62" s="28" t="s">
        <v>15</v>
      </c>
      <c r="G62" s="28" t="s">
        <v>15</v>
      </c>
      <c r="H62" s="28" t="s">
        <v>1546</v>
      </c>
      <c r="I62" s="28" t="s">
        <v>1546</v>
      </c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 t="s">
        <v>10751</v>
      </c>
      <c r="E63" s="41" t="s">
        <v>139</v>
      </c>
      <c r="F63" s="28" t="s">
        <v>264</v>
      </c>
      <c r="G63" s="28" t="s">
        <v>264</v>
      </c>
      <c r="H63" s="28"/>
      <c r="I63" s="28"/>
      <c r="J63" s="28"/>
      <c r="K63" s="60" t="s">
        <v>10765</v>
      </c>
      <c r="L63" s="32">
        <v>43753</v>
      </c>
      <c r="M63" s="33"/>
    </row>
    <row r="64" spans="2:13">
      <c r="B64" s="46">
        <v>62</v>
      </c>
      <c r="C64" s="30" t="s">
        <v>8888</v>
      </c>
      <c r="D64" s="30" t="s">
        <v>10751</v>
      </c>
      <c r="E64" s="41" t="s">
        <v>141</v>
      </c>
      <c r="F64" s="28" t="s">
        <v>264</v>
      </c>
      <c r="G64" s="28" t="s">
        <v>264</v>
      </c>
      <c r="H64" s="28"/>
      <c r="I64" s="28"/>
      <c r="J64" s="28"/>
      <c r="K64" s="57" t="s">
        <v>10766</v>
      </c>
      <c r="L64" s="32">
        <v>43753</v>
      </c>
      <c r="M64" s="33"/>
    </row>
    <row r="65" spans="2:13" ht="33">
      <c r="B65" s="46">
        <v>63</v>
      </c>
      <c r="C65" s="30" t="s">
        <v>8888</v>
      </c>
      <c r="D65" s="30" t="s">
        <v>10751</v>
      </c>
      <c r="E65" s="41" t="s">
        <v>143</v>
      </c>
      <c r="F65" s="28"/>
      <c r="G65" s="28"/>
      <c r="H65" s="28" t="s">
        <v>10756</v>
      </c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 t="s">
        <v>10751</v>
      </c>
      <c r="E66" s="41" t="s">
        <v>145</v>
      </c>
      <c r="F66" s="28" t="s">
        <v>15</v>
      </c>
      <c r="G66" s="28" t="s">
        <v>15</v>
      </c>
      <c r="H66" s="28" t="s">
        <v>1546</v>
      </c>
      <c r="I66" s="28"/>
      <c r="J66" s="28"/>
      <c r="K66" s="30"/>
      <c r="L66" s="30"/>
      <c r="M66" s="33"/>
    </row>
    <row r="67" spans="2:13" ht="33">
      <c r="B67" s="46">
        <v>65</v>
      </c>
      <c r="C67" s="30" t="s">
        <v>8888</v>
      </c>
      <c r="D67" s="30" t="s">
        <v>10751</v>
      </c>
      <c r="E67" s="41" t="s">
        <v>147</v>
      </c>
      <c r="F67" s="28"/>
      <c r="G67" s="28"/>
      <c r="H67" s="28" t="s">
        <v>10755</v>
      </c>
      <c r="I67" s="28"/>
      <c r="J67" s="28"/>
      <c r="K67" s="30"/>
      <c r="L67" s="30"/>
      <c r="M67" s="33"/>
    </row>
    <row r="68" spans="2:13" ht="33">
      <c r="B68" s="46">
        <v>66</v>
      </c>
      <c r="C68" s="30" t="s">
        <v>8888</v>
      </c>
      <c r="D68" s="30" t="s">
        <v>10751</v>
      </c>
      <c r="E68" s="41" t="s">
        <v>149</v>
      </c>
      <c r="F68" s="28" t="s">
        <v>15</v>
      </c>
      <c r="G68" s="28" t="s">
        <v>15</v>
      </c>
      <c r="H68" s="28" t="s">
        <v>1546</v>
      </c>
      <c r="I68" s="28" t="s">
        <v>1546</v>
      </c>
      <c r="J68" s="28" t="s">
        <v>3010</v>
      </c>
      <c r="K68" s="30"/>
      <c r="L68" s="30"/>
      <c r="M68" s="33"/>
    </row>
    <row r="69" spans="2:13" ht="33">
      <c r="B69" s="46">
        <v>67</v>
      </c>
      <c r="C69" s="30" t="s">
        <v>8888</v>
      </c>
      <c r="D69" s="30" t="s">
        <v>10751</v>
      </c>
      <c r="E69" s="41" t="s">
        <v>151</v>
      </c>
      <c r="F69" s="28" t="s">
        <v>15</v>
      </c>
      <c r="G69" s="28" t="s">
        <v>15</v>
      </c>
      <c r="H69" s="28" t="s">
        <v>1546</v>
      </c>
      <c r="I69" s="28" t="s">
        <v>1546</v>
      </c>
      <c r="J69" s="28" t="s">
        <v>3010</v>
      </c>
      <c r="K69" s="30"/>
      <c r="L69" s="30"/>
      <c r="M69" s="33"/>
    </row>
    <row r="70" spans="2:13" ht="33">
      <c r="B70" s="46">
        <v>68</v>
      </c>
      <c r="C70" s="30" t="s">
        <v>8888</v>
      </c>
      <c r="D70" s="30" t="s">
        <v>10751</v>
      </c>
      <c r="E70" s="41" t="s">
        <v>153</v>
      </c>
      <c r="F70" s="28"/>
      <c r="G70" s="28"/>
      <c r="H70" s="28" t="s">
        <v>10756</v>
      </c>
      <c r="I70" s="28"/>
      <c r="J70" s="28"/>
      <c r="K70" s="30"/>
      <c r="L70" s="30"/>
      <c r="M70" s="33"/>
    </row>
    <row r="71" spans="2:13" ht="33">
      <c r="B71" s="46">
        <v>69</v>
      </c>
      <c r="C71" s="30" t="s">
        <v>8888</v>
      </c>
      <c r="D71" s="30" t="s">
        <v>10751</v>
      </c>
      <c r="E71" s="41" t="s">
        <v>155</v>
      </c>
      <c r="F71" s="28"/>
      <c r="G71" s="28"/>
      <c r="H71" s="28" t="s">
        <v>10756</v>
      </c>
      <c r="I71" s="28"/>
      <c r="J71" s="28"/>
      <c r="K71" s="30"/>
      <c r="L71" s="30"/>
      <c r="M71" s="33"/>
    </row>
    <row r="72" spans="2:13" ht="33">
      <c r="B72" s="46">
        <v>70</v>
      </c>
      <c r="C72" s="30" t="s">
        <v>8888</v>
      </c>
      <c r="D72" s="30" t="s">
        <v>10751</v>
      </c>
      <c r="E72" s="41" t="s">
        <v>157</v>
      </c>
      <c r="F72" s="28"/>
      <c r="G72" s="28"/>
      <c r="H72" s="28" t="s">
        <v>10756</v>
      </c>
      <c r="I72" s="28"/>
      <c r="J72" s="28"/>
      <c r="K72" s="30"/>
      <c r="L72" s="30"/>
      <c r="M72" s="33"/>
    </row>
    <row r="73" spans="2:13" ht="33">
      <c r="B73" s="46">
        <v>71</v>
      </c>
      <c r="C73" s="30" t="s">
        <v>8888</v>
      </c>
      <c r="D73" s="30" t="s">
        <v>10751</v>
      </c>
      <c r="E73" s="41" t="s">
        <v>159</v>
      </c>
      <c r="F73" s="28"/>
      <c r="G73" s="28"/>
      <c r="H73" s="28" t="s">
        <v>10756</v>
      </c>
      <c r="I73" s="28"/>
      <c r="J73" s="28"/>
      <c r="K73" s="30"/>
      <c r="L73" s="30"/>
      <c r="M73" s="33"/>
    </row>
    <row r="74" spans="2:13" ht="33">
      <c r="B74" s="46">
        <v>72</v>
      </c>
      <c r="C74" s="30" t="s">
        <v>8888</v>
      </c>
      <c r="D74" s="30" t="s">
        <v>10751</v>
      </c>
      <c r="E74" s="41" t="s">
        <v>161</v>
      </c>
      <c r="F74" s="28"/>
      <c r="G74" s="28"/>
      <c r="H74" s="28" t="s">
        <v>10756</v>
      </c>
      <c r="I74" s="28"/>
      <c r="J74" s="28"/>
      <c r="K74" s="30"/>
      <c r="L74" s="30"/>
      <c r="M74" s="33"/>
    </row>
    <row r="75" spans="2:13" ht="33">
      <c r="B75" s="46">
        <v>73</v>
      </c>
      <c r="C75" s="30" t="s">
        <v>8888</v>
      </c>
      <c r="D75" s="30" t="s">
        <v>10751</v>
      </c>
      <c r="E75" s="41" t="s">
        <v>163</v>
      </c>
      <c r="F75" s="28"/>
      <c r="G75" s="28"/>
      <c r="H75" s="28" t="s">
        <v>10756</v>
      </c>
      <c r="I75" s="28"/>
      <c r="J75" s="28"/>
      <c r="K75" s="30"/>
      <c r="L75" s="30"/>
      <c r="M75" s="33"/>
    </row>
    <row r="76" spans="2:13" ht="33">
      <c r="B76" s="46">
        <v>74</v>
      </c>
      <c r="C76" s="30" t="s">
        <v>8888</v>
      </c>
      <c r="D76" s="30" t="s">
        <v>10751</v>
      </c>
      <c r="E76" s="41" t="s">
        <v>165</v>
      </c>
      <c r="F76" s="28"/>
      <c r="G76" s="28"/>
      <c r="H76" s="28" t="s">
        <v>10756</v>
      </c>
      <c r="I76" s="28"/>
      <c r="J76" s="28"/>
      <c r="K76" s="30"/>
      <c r="L76" s="30"/>
      <c r="M76" s="33"/>
    </row>
    <row r="77" spans="2:13" ht="33">
      <c r="B77" s="46">
        <v>75</v>
      </c>
      <c r="C77" s="30" t="s">
        <v>8888</v>
      </c>
      <c r="D77" s="30" t="s">
        <v>10751</v>
      </c>
      <c r="E77" s="41" t="s">
        <v>167</v>
      </c>
      <c r="F77" s="28"/>
      <c r="G77" s="28"/>
      <c r="H77" s="28" t="s">
        <v>10756</v>
      </c>
      <c r="I77" s="28"/>
      <c r="J77" s="28"/>
      <c r="K77" s="30"/>
      <c r="L77" s="30"/>
      <c r="M77" s="33"/>
    </row>
    <row r="78" spans="2:13" ht="33">
      <c r="B78" s="46">
        <v>76</v>
      </c>
      <c r="C78" s="30" t="s">
        <v>8888</v>
      </c>
      <c r="D78" s="30" t="s">
        <v>10751</v>
      </c>
      <c r="E78" s="41" t="s">
        <v>169</v>
      </c>
      <c r="F78" s="28"/>
      <c r="G78" s="28"/>
      <c r="H78" s="28" t="s">
        <v>10756</v>
      </c>
      <c r="I78" s="28"/>
      <c r="J78" s="28"/>
      <c r="K78" s="30"/>
      <c r="L78" s="30"/>
      <c r="M78" s="33"/>
    </row>
    <row r="79" spans="2:13" ht="33">
      <c r="B79" s="46">
        <v>77</v>
      </c>
      <c r="C79" s="30" t="s">
        <v>8888</v>
      </c>
      <c r="D79" s="30" t="s">
        <v>10751</v>
      </c>
      <c r="E79" s="41" t="s">
        <v>171</v>
      </c>
      <c r="F79" s="28"/>
      <c r="G79" s="28"/>
      <c r="H79" s="28" t="s">
        <v>10756</v>
      </c>
      <c r="I79" s="28"/>
      <c r="J79" s="28"/>
      <c r="K79" s="30"/>
      <c r="L79" s="30"/>
      <c r="M79" s="33"/>
    </row>
    <row r="80" spans="2:13" ht="33">
      <c r="B80" s="46">
        <v>78</v>
      </c>
      <c r="C80" s="30" t="s">
        <v>8888</v>
      </c>
      <c r="D80" s="30" t="s">
        <v>10751</v>
      </c>
      <c r="E80" s="41" t="s">
        <v>173</v>
      </c>
      <c r="F80" s="28"/>
      <c r="G80" s="28"/>
      <c r="H80" s="28" t="s">
        <v>10756</v>
      </c>
      <c r="I80" s="28"/>
      <c r="J80" s="28"/>
      <c r="K80" s="30"/>
      <c r="L80" s="30"/>
      <c r="M80" s="33"/>
    </row>
    <row r="81" spans="2:13" ht="33">
      <c r="B81" s="46">
        <v>79</v>
      </c>
      <c r="C81" s="30" t="s">
        <v>8888</v>
      </c>
      <c r="D81" s="30" t="s">
        <v>10751</v>
      </c>
      <c r="E81" s="41" t="s">
        <v>175</v>
      </c>
      <c r="F81" s="28"/>
      <c r="G81" s="28"/>
      <c r="H81" s="28" t="s">
        <v>10756</v>
      </c>
      <c r="I81" s="28"/>
      <c r="J81" s="28"/>
      <c r="K81" s="30"/>
      <c r="L81" s="30"/>
      <c r="M81" s="33"/>
    </row>
    <row r="82" spans="2:13" ht="33">
      <c r="B82" s="46">
        <v>80</v>
      </c>
      <c r="C82" s="30" t="s">
        <v>8888</v>
      </c>
      <c r="D82" s="30" t="s">
        <v>10751</v>
      </c>
      <c r="E82" s="41" t="s">
        <v>177</v>
      </c>
      <c r="F82" s="28" t="s">
        <v>15</v>
      </c>
      <c r="G82" s="28" t="s">
        <v>15</v>
      </c>
      <c r="H82" s="28" t="s">
        <v>1546</v>
      </c>
      <c r="I82" s="28" t="s">
        <v>1546</v>
      </c>
      <c r="J82" s="28" t="s">
        <v>3010</v>
      </c>
      <c r="K82" s="30"/>
      <c r="L82" s="30"/>
      <c r="M82" s="33"/>
    </row>
    <row r="83" spans="2:13" ht="33">
      <c r="B83" s="46">
        <v>81</v>
      </c>
      <c r="C83" s="30" t="s">
        <v>8888</v>
      </c>
      <c r="D83" s="30" t="s">
        <v>10751</v>
      </c>
      <c r="E83" s="41" t="s">
        <v>179</v>
      </c>
      <c r="F83" s="28" t="s">
        <v>15</v>
      </c>
      <c r="G83" s="28" t="s">
        <v>15</v>
      </c>
      <c r="H83" s="28" t="s">
        <v>1546</v>
      </c>
      <c r="I83" s="28" t="s">
        <v>1546</v>
      </c>
      <c r="J83" s="28" t="s">
        <v>3010</v>
      </c>
      <c r="K83" s="30"/>
      <c r="L83" s="30"/>
      <c r="M83" s="33"/>
    </row>
    <row r="84" spans="2:13" ht="33">
      <c r="B84" s="46">
        <v>82</v>
      </c>
      <c r="C84" s="30" t="s">
        <v>8888</v>
      </c>
      <c r="D84" s="30" t="s">
        <v>10751</v>
      </c>
      <c r="E84" s="41" t="s">
        <v>181</v>
      </c>
      <c r="F84" s="28"/>
      <c r="G84" s="28"/>
      <c r="H84" s="28" t="s">
        <v>10756</v>
      </c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 t="s">
        <v>10751</v>
      </c>
      <c r="E85" s="41" t="s">
        <v>183</v>
      </c>
      <c r="F85" s="28"/>
      <c r="G85" s="28"/>
      <c r="H85" s="28" t="s">
        <v>1546</v>
      </c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 t="s">
        <v>10751</v>
      </c>
      <c r="E86" s="41" t="s">
        <v>185</v>
      </c>
      <c r="F86" s="28" t="s">
        <v>15</v>
      </c>
      <c r="G86" s="28" t="s">
        <v>15</v>
      </c>
      <c r="H86" s="28" t="s">
        <v>1546</v>
      </c>
      <c r="I86" s="28"/>
      <c r="J86" s="28"/>
      <c r="K86" s="30"/>
      <c r="L86" s="30"/>
      <c r="M86" s="33"/>
    </row>
    <row r="87" spans="2:13" ht="33">
      <c r="B87" s="46">
        <v>85</v>
      </c>
      <c r="C87" s="30" t="s">
        <v>8888</v>
      </c>
      <c r="D87" s="30" t="s">
        <v>10751</v>
      </c>
      <c r="E87" s="41" t="s">
        <v>187</v>
      </c>
      <c r="F87" s="28"/>
      <c r="G87" s="28"/>
      <c r="H87" s="28" t="s">
        <v>10756</v>
      </c>
      <c r="I87" s="28"/>
      <c r="J87" s="28"/>
      <c r="K87" s="30"/>
      <c r="L87" s="30"/>
      <c r="M87" s="33"/>
    </row>
    <row r="88" spans="2:13" ht="33">
      <c r="B88" s="46">
        <v>86</v>
      </c>
      <c r="C88" s="30" t="s">
        <v>8888</v>
      </c>
      <c r="D88" s="30" t="s">
        <v>10751</v>
      </c>
      <c r="E88" s="41" t="s">
        <v>189</v>
      </c>
      <c r="F88" s="28"/>
      <c r="G88" s="28"/>
      <c r="H88" s="28" t="s">
        <v>1546</v>
      </c>
      <c r="I88" s="28" t="s">
        <v>1546</v>
      </c>
      <c r="J88" s="28" t="s">
        <v>3010</v>
      </c>
      <c r="K88" s="30"/>
      <c r="L88" s="30"/>
      <c r="M88" s="33"/>
    </row>
    <row r="89" spans="2:13" ht="33">
      <c r="B89" s="46">
        <v>87</v>
      </c>
      <c r="C89" s="30" t="s">
        <v>8888</v>
      </c>
      <c r="D89" s="30" t="s">
        <v>10751</v>
      </c>
      <c r="E89" s="41" t="s">
        <v>191</v>
      </c>
      <c r="F89" s="28"/>
      <c r="G89" s="28"/>
      <c r="H89" s="28" t="s">
        <v>10755</v>
      </c>
      <c r="I89" s="28"/>
      <c r="J89" s="28"/>
      <c r="K89" s="30"/>
      <c r="L89" s="30"/>
      <c r="M89" s="33"/>
    </row>
    <row r="90" spans="2:13" ht="33">
      <c r="B90" s="46">
        <v>88</v>
      </c>
      <c r="C90" s="30" t="s">
        <v>8888</v>
      </c>
      <c r="D90" s="30" t="s">
        <v>10751</v>
      </c>
      <c r="E90" s="41" t="s">
        <v>193</v>
      </c>
      <c r="F90" s="28" t="s">
        <v>15</v>
      </c>
      <c r="G90" s="28" t="s">
        <v>15</v>
      </c>
      <c r="H90" s="28" t="s">
        <v>1546</v>
      </c>
      <c r="I90" s="28" t="s">
        <v>1546</v>
      </c>
      <c r="J90" s="28" t="s">
        <v>3010</v>
      </c>
      <c r="K90" s="30"/>
      <c r="L90" s="30"/>
      <c r="M90" s="33"/>
    </row>
    <row r="91" spans="2:13">
      <c r="B91" s="46">
        <v>89</v>
      </c>
      <c r="C91" s="30" t="s">
        <v>8888</v>
      </c>
      <c r="D91" s="30" t="s">
        <v>10751</v>
      </c>
      <c r="E91" s="41" t="s">
        <v>195</v>
      </c>
      <c r="F91" s="28" t="s">
        <v>264</v>
      </c>
      <c r="G91" s="28" t="s">
        <v>264</v>
      </c>
      <c r="H91" s="28"/>
      <c r="I91" s="28"/>
      <c r="J91" s="28"/>
      <c r="K91" s="30" t="s">
        <v>10767</v>
      </c>
      <c r="L91" s="32">
        <v>43577</v>
      </c>
      <c r="M91" s="33"/>
    </row>
    <row r="92" spans="2:13" ht="33">
      <c r="B92" s="46">
        <v>90</v>
      </c>
      <c r="C92" s="30" t="s">
        <v>8888</v>
      </c>
      <c r="D92" s="30" t="s">
        <v>10751</v>
      </c>
      <c r="E92" s="41" t="s">
        <v>197</v>
      </c>
      <c r="F92" s="28" t="s">
        <v>15</v>
      </c>
      <c r="G92" s="28" t="s">
        <v>15</v>
      </c>
      <c r="H92" s="28" t="s">
        <v>1546</v>
      </c>
      <c r="I92" s="28" t="s">
        <v>1546</v>
      </c>
      <c r="J92" s="28" t="s">
        <v>3010</v>
      </c>
      <c r="K92" s="30"/>
      <c r="L92" s="30"/>
      <c r="M92" s="33"/>
    </row>
    <row r="93" spans="2:13" ht="33">
      <c r="B93" s="46">
        <v>91</v>
      </c>
      <c r="C93" s="30" t="s">
        <v>8888</v>
      </c>
      <c r="D93" s="30" t="s">
        <v>10751</v>
      </c>
      <c r="E93" s="41" t="s">
        <v>199</v>
      </c>
      <c r="F93" s="28"/>
      <c r="G93" s="28"/>
      <c r="H93" s="28" t="s">
        <v>10756</v>
      </c>
      <c r="I93" s="28"/>
      <c r="J93" s="28"/>
      <c r="K93" s="30"/>
      <c r="L93" s="30"/>
      <c r="M93" s="33"/>
    </row>
    <row r="94" spans="2:13" ht="33">
      <c r="B94" s="46">
        <v>92</v>
      </c>
      <c r="C94" s="30" t="s">
        <v>8888</v>
      </c>
      <c r="D94" s="30" t="s">
        <v>10751</v>
      </c>
      <c r="E94" s="41" t="s">
        <v>201</v>
      </c>
      <c r="F94" s="28" t="s">
        <v>15</v>
      </c>
      <c r="G94" s="28" t="s">
        <v>15</v>
      </c>
      <c r="H94" s="28" t="s">
        <v>1546</v>
      </c>
      <c r="I94" s="28" t="s">
        <v>1546</v>
      </c>
      <c r="J94" s="28" t="s">
        <v>3010</v>
      </c>
      <c r="K94" s="30"/>
      <c r="L94" s="30"/>
      <c r="M94" s="33"/>
    </row>
    <row r="95" spans="2:13" ht="33">
      <c r="B95" s="46">
        <v>93</v>
      </c>
      <c r="C95" s="30" t="s">
        <v>8888</v>
      </c>
      <c r="D95" s="30" t="s">
        <v>10751</v>
      </c>
      <c r="E95" s="41" t="s">
        <v>203</v>
      </c>
      <c r="F95" s="28" t="s">
        <v>15</v>
      </c>
      <c r="G95" s="28" t="s">
        <v>15</v>
      </c>
      <c r="H95" s="28" t="s">
        <v>1546</v>
      </c>
      <c r="I95" s="28" t="s">
        <v>1546</v>
      </c>
      <c r="J95" s="28" t="s">
        <v>3010</v>
      </c>
      <c r="K95" s="30"/>
      <c r="L95" s="30"/>
      <c r="M95" s="33"/>
    </row>
    <row r="96" spans="2:13" ht="33">
      <c r="B96" s="46">
        <v>94</v>
      </c>
      <c r="C96" s="30" t="s">
        <v>8888</v>
      </c>
      <c r="D96" s="30" t="s">
        <v>10751</v>
      </c>
      <c r="E96" s="41" t="s">
        <v>205</v>
      </c>
      <c r="F96" s="28"/>
      <c r="G96" s="28"/>
      <c r="H96" s="28" t="s">
        <v>10756</v>
      </c>
      <c r="I96" s="28"/>
      <c r="J96" s="28"/>
      <c r="K96" s="30"/>
      <c r="L96" s="30"/>
      <c r="M96" s="33"/>
    </row>
    <row r="97" spans="2:13" ht="33">
      <c r="B97" s="46">
        <v>95</v>
      </c>
      <c r="C97" s="30" t="s">
        <v>8888</v>
      </c>
      <c r="D97" s="30" t="s">
        <v>10751</v>
      </c>
      <c r="E97" s="41" t="s">
        <v>207</v>
      </c>
      <c r="F97" s="28" t="s">
        <v>15</v>
      </c>
      <c r="G97" s="28" t="s">
        <v>15</v>
      </c>
      <c r="H97" s="28" t="s">
        <v>1546</v>
      </c>
      <c r="I97" s="28" t="s">
        <v>1546</v>
      </c>
      <c r="J97" s="28" t="s">
        <v>3010</v>
      </c>
      <c r="K97" s="30"/>
      <c r="L97" s="30"/>
      <c r="M97" s="33"/>
    </row>
    <row r="98" spans="2:13" ht="33">
      <c r="B98" s="46">
        <v>96</v>
      </c>
      <c r="C98" s="30" t="s">
        <v>8888</v>
      </c>
      <c r="D98" s="30" t="s">
        <v>10751</v>
      </c>
      <c r="E98" s="41" t="s">
        <v>209</v>
      </c>
      <c r="F98" s="28"/>
      <c r="G98" s="28"/>
      <c r="H98" s="28" t="s">
        <v>10755</v>
      </c>
      <c r="I98" s="28"/>
      <c r="J98" s="28"/>
      <c r="K98" s="30"/>
      <c r="L98" s="30"/>
      <c r="M98" s="33"/>
    </row>
    <row r="99" spans="2:13" ht="33">
      <c r="B99" s="46">
        <v>97</v>
      </c>
      <c r="C99" s="30" t="s">
        <v>8888</v>
      </c>
      <c r="D99" s="30" t="s">
        <v>10751</v>
      </c>
      <c r="E99" s="41" t="s">
        <v>211</v>
      </c>
      <c r="F99" s="28"/>
      <c r="G99" s="28"/>
      <c r="H99" s="28" t="s">
        <v>10756</v>
      </c>
      <c r="I99" s="28"/>
      <c r="J99" s="28"/>
      <c r="K99" s="30"/>
      <c r="L99" s="30"/>
      <c r="M99" s="33"/>
    </row>
    <row r="100" spans="2:13" ht="33">
      <c r="B100" s="46">
        <v>98</v>
      </c>
      <c r="C100" s="30" t="s">
        <v>8888</v>
      </c>
      <c r="D100" s="30" t="s">
        <v>10751</v>
      </c>
      <c r="E100" s="41" t="s">
        <v>213</v>
      </c>
      <c r="F100" s="28" t="s">
        <v>15</v>
      </c>
      <c r="G100" s="28" t="s">
        <v>15</v>
      </c>
      <c r="H100" s="28" t="s">
        <v>1546</v>
      </c>
      <c r="I100" s="28" t="s">
        <v>1546</v>
      </c>
      <c r="J100" s="28" t="s">
        <v>3010</v>
      </c>
      <c r="K100" s="30"/>
      <c r="L100" s="30"/>
      <c r="M100" s="33"/>
    </row>
    <row r="101" spans="2:13" ht="33">
      <c r="B101" s="46">
        <v>99</v>
      </c>
      <c r="C101" s="30" t="s">
        <v>8888</v>
      </c>
      <c r="D101" s="30" t="s">
        <v>10751</v>
      </c>
      <c r="E101" s="41" t="s">
        <v>215</v>
      </c>
      <c r="F101" s="28" t="s">
        <v>15</v>
      </c>
      <c r="G101" s="28" t="s">
        <v>15</v>
      </c>
      <c r="H101" s="28" t="s">
        <v>1546</v>
      </c>
      <c r="I101" s="28" t="s">
        <v>1546</v>
      </c>
      <c r="J101" s="28" t="s">
        <v>3010</v>
      </c>
      <c r="K101" s="30"/>
      <c r="L101" s="30"/>
      <c r="M101" s="33"/>
    </row>
    <row r="102" spans="2:13" ht="33">
      <c r="B102" s="46">
        <v>100</v>
      </c>
      <c r="C102" s="30" t="s">
        <v>8888</v>
      </c>
      <c r="D102" s="30" t="s">
        <v>10751</v>
      </c>
      <c r="E102" s="41" t="s">
        <v>218</v>
      </c>
      <c r="F102" s="28" t="s">
        <v>15</v>
      </c>
      <c r="G102" s="28" t="s">
        <v>15</v>
      </c>
      <c r="H102" s="28" t="s">
        <v>1546</v>
      </c>
      <c r="I102" s="28" t="s">
        <v>1546</v>
      </c>
      <c r="J102" s="28" t="s">
        <v>3010</v>
      </c>
      <c r="K102" s="30"/>
      <c r="L102" s="30"/>
      <c r="M102" s="33"/>
    </row>
    <row r="103" spans="2:13" ht="33">
      <c r="B103" s="46">
        <v>101</v>
      </c>
      <c r="C103" s="30" t="s">
        <v>8888</v>
      </c>
      <c r="D103" s="30" t="s">
        <v>10751</v>
      </c>
      <c r="E103" s="41" t="s">
        <v>220</v>
      </c>
      <c r="F103" s="28" t="s">
        <v>15</v>
      </c>
      <c r="G103" s="28" t="s">
        <v>15</v>
      </c>
      <c r="H103" s="28" t="s">
        <v>1546</v>
      </c>
      <c r="I103" s="28" t="s">
        <v>1546</v>
      </c>
      <c r="J103" s="28" t="s">
        <v>3010</v>
      </c>
      <c r="K103" s="30"/>
      <c r="L103" s="30"/>
      <c r="M103" s="33"/>
    </row>
    <row r="104" spans="2:13" ht="33">
      <c r="B104" s="46">
        <v>102</v>
      </c>
      <c r="C104" s="30" t="s">
        <v>8888</v>
      </c>
      <c r="D104" s="30" t="s">
        <v>10751</v>
      </c>
      <c r="E104" s="41" t="s">
        <v>222</v>
      </c>
      <c r="F104" s="28" t="s">
        <v>15</v>
      </c>
      <c r="G104" s="28" t="s">
        <v>15</v>
      </c>
      <c r="H104" s="28" t="s">
        <v>1546</v>
      </c>
      <c r="I104" s="28" t="s">
        <v>1546</v>
      </c>
      <c r="J104" s="28" t="s">
        <v>3010</v>
      </c>
      <c r="K104" s="30"/>
      <c r="L104" s="30"/>
      <c r="M104" s="33"/>
    </row>
    <row r="105" spans="2:13" ht="33">
      <c r="B105" s="46">
        <v>103</v>
      </c>
      <c r="C105" s="30" t="s">
        <v>8888</v>
      </c>
      <c r="D105" s="30" t="s">
        <v>10751</v>
      </c>
      <c r="E105" s="41" t="s">
        <v>224</v>
      </c>
      <c r="F105" s="28" t="s">
        <v>15</v>
      </c>
      <c r="G105" s="28" t="s">
        <v>15</v>
      </c>
      <c r="H105" s="28" t="s">
        <v>1546</v>
      </c>
      <c r="I105" s="28" t="s">
        <v>1546</v>
      </c>
      <c r="J105" s="28" t="s">
        <v>3010</v>
      </c>
      <c r="K105" s="30"/>
      <c r="L105" s="30"/>
      <c r="M105" s="33"/>
    </row>
    <row r="106" spans="2:13" ht="33">
      <c r="B106" s="46">
        <v>104</v>
      </c>
      <c r="C106" s="30" t="s">
        <v>8888</v>
      </c>
      <c r="D106" s="30" t="s">
        <v>10751</v>
      </c>
      <c r="E106" s="41" t="s">
        <v>226</v>
      </c>
      <c r="F106" s="28"/>
      <c r="G106" s="28"/>
      <c r="H106" s="28" t="s">
        <v>1546</v>
      </c>
      <c r="I106" s="28" t="s">
        <v>1546</v>
      </c>
      <c r="J106" s="28" t="s">
        <v>3010</v>
      </c>
      <c r="K106" s="30"/>
      <c r="L106" s="30"/>
      <c r="M106" s="33"/>
    </row>
    <row r="107" spans="2:13">
      <c r="B107" s="46">
        <v>105</v>
      </c>
      <c r="C107" s="30" t="s">
        <v>8888</v>
      </c>
      <c r="D107" s="30" t="s">
        <v>10751</v>
      </c>
      <c r="E107" s="41" t="s">
        <v>228</v>
      </c>
      <c r="F107" s="28" t="s">
        <v>264</v>
      </c>
      <c r="G107" s="28" t="s">
        <v>264</v>
      </c>
      <c r="H107" s="28"/>
      <c r="I107" s="28"/>
      <c r="J107" s="28"/>
      <c r="K107" s="56" t="s">
        <v>10768</v>
      </c>
      <c r="L107" s="32">
        <v>44027</v>
      </c>
      <c r="M107" s="33"/>
    </row>
    <row r="108" spans="2:13" ht="33">
      <c r="B108" s="46">
        <v>106</v>
      </c>
      <c r="C108" s="30" t="s">
        <v>8888</v>
      </c>
      <c r="D108" s="30" t="s">
        <v>10751</v>
      </c>
      <c r="E108" s="41" t="s">
        <v>230</v>
      </c>
      <c r="F108" s="28" t="s">
        <v>15</v>
      </c>
      <c r="G108" s="28" t="s">
        <v>15</v>
      </c>
      <c r="H108" s="28" t="s">
        <v>1546</v>
      </c>
      <c r="I108" s="28" t="s">
        <v>1546</v>
      </c>
      <c r="J108" s="28" t="s">
        <v>3010</v>
      </c>
      <c r="K108" s="30"/>
      <c r="L108" s="30"/>
      <c r="M108" s="33"/>
    </row>
    <row r="109" spans="2:13" ht="33">
      <c r="B109" s="46">
        <v>107</v>
      </c>
      <c r="C109" s="30" t="s">
        <v>8888</v>
      </c>
      <c r="D109" s="30" t="s">
        <v>10751</v>
      </c>
      <c r="E109" s="41" t="s">
        <v>232</v>
      </c>
      <c r="F109" s="28"/>
      <c r="G109" s="28"/>
      <c r="H109" s="28" t="s">
        <v>10755</v>
      </c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 t="s">
        <v>10751</v>
      </c>
      <c r="E110" s="41" t="s">
        <v>234</v>
      </c>
      <c r="F110" s="28" t="s">
        <v>264</v>
      </c>
      <c r="G110" s="28" t="s">
        <v>264</v>
      </c>
      <c r="H110" s="28"/>
      <c r="I110" s="28"/>
      <c r="J110" s="28"/>
      <c r="K110" s="56" t="s">
        <v>10769</v>
      </c>
      <c r="L110" s="32">
        <v>44027</v>
      </c>
      <c r="M110" s="33"/>
    </row>
    <row r="111" spans="2:13" ht="33">
      <c r="B111" s="46">
        <v>109</v>
      </c>
      <c r="C111" s="30" t="s">
        <v>8888</v>
      </c>
      <c r="D111" s="30" t="s">
        <v>10751</v>
      </c>
      <c r="E111" s="41" t="s">
        <v>236</v>
      </c>
      <c r="F111" s="28" t="s">
        <v>15</v>
      </c>
      <c r="G111" s="28" t="s">
        <v>15</v>
      </c>
      <c r="H111" s="28" t="s">
        <v>1546</v>
      </c>
      <c r="I111" s="28" t="s">
        <v>1546</v>
      </c>
      <c r="J111" s="28" t="s">
        <v>3010</v>
      </c>
      <c r="K111" s="30"/>
      <c r="L111" s="30"/>
      <c r="M111" s="33"/>
    </row>
    <row r="112" spans="2:13" ht="33">
      <c r="B112" s="46">
        <v>110</v>
      </c>
      <c r="C112" s="30" t="s">
        <v>8888</v>
      </c>
      <c r="D112" s="30" t="s">
        <v>10751</v>
      </c>
      <c r="E112" s="41" t="s">
        <v>238</v>
      </c>
      <c r="F112" s="28" t="s">
        <v>15</v>
      </c>
      <c r="G112" s="28" t="s">
        <v>15</v>
      </c>
      <c r="H112" s="28" t="s">
        <v>1546</v>
      </c>
      <c r="I112" s="28" t="s">
        <v>1546</v>
      </c>
      <c r="J112" s="28" t="s">
        <v>3010</v>
      </c>
      <c r="K112" s="30"/>
      <c r="L112" s="30"/>
      <c r="M112" s="33"/>
    </row>
    <row r="113" spans="2:13" ht="33">
      <c r="B113" s="46">
        <v>111</v>
      </c>
      <c r="C113" s="30" t="s">
        <v>8888</v>
      </c>
      <c r="D113" s="30" t="s">
        <v>10751</v>
      </c>
      <c r="E113" s="41" t="s">
        <v>240</v>
      </c>
      <c r="F113" s="28" t="s">
        <v>15</v>
      </c>
      <c r="G113" s="28" t="s">
        <v>15</v>
      </c>
      <c r="H113" s="28" t="s">
        <v>1546</v>
      </c>
      <c r="I113" s="28" t="s">
        <v>1546</v>
      </c>
      <c r="J113" s="28" t="s">
        <v>3010</v>
      </c>
      <c r="K113" s="30"/>
      <c r="L113" s="30"/>
      <c r="M113" s="33"/>
    </row>
    <row r="114" spans="2:13" ht="33">
      <c r="B114" s="46">
        <v>112</v>
      </c>
      <c r="C114" s="30" t="s">
        <v>8888</v>
      </c>
      <c r="D114" s="30" t="s">
        <v>10751</v>
      </c>
      <c r="E114" s="41" t="s">
        <v>242</v>
      </c>
      <c r="F114" s="28" t="s">
        <v>15</v>
      </c>
      <c r="G114" s="28" t="s">
        <v>15</v>
      </c>
      <c r="H114" s="28" t="s">
        <v>1546</v>
      </c>
      <c r="I114" s="28" t="s">
        <v>1546</v>
      </c>
      <c r="J114" s="28" t="s">
        <v>3010</v>
      </c>
      <c r="K114" s="30"/>
      <c r="L114" s="30"/>
      <c r="M114" s="33"/>
    </row>
    <row r="115" spans="2:13" ht="33">
      <c r="B115" s="46">
        <v>113</v>
      </c>
      <c r="C115" s="30" t="s">
        <v>8888</v>
      </c>
      <c r="D115" s="30" t="s">
        <v>10751</v>
      </c>
      <c r="E115" s="41" t="s">
        <v>244</v>
      </c>
      <c r="F115" s="28" t="s">
        <v>15</v>
      </c>
      <c r="G115" s="28" t="s">
        <v>15</v>
      </c>
      <c r="H115" s="28" t="s">
        <v>1546</v>
      </c>
      <c r="I115" s="28" t="s">
        <v>1546</v>
      </c>
      <c r="J115" s="28" t="s">
        <v>3010</v>
      </c>
      <c r="K115" s="30"/>
      <c r="L115" s="30"/>
      <c r="M115" s="33"/>
    </row>
    <row r="116" spans="2:13" ht="33">
      <c r="B116" s="46">
        <v>114</v>
      </c>
      <c r="C116" s="30" t="s">
        <v>8888</v>
      </c>
      <c r="D116" s="30" t="s">
        <v>10751</v>
      </c>
      <c r="E116" s="41" t="s">
        <v>246</v>
      </c>
      <c r="F116" s="28" t="s">
        <v>15</v>
      </c>
      <c r="G116" s="28" t="s">
        <v>15</v>
      </c>
      <c r="H116" s="28" t="s">
        <v>1546</v>
      </c>
      <c r="I116" s="28" t="s">
        <v>1546</v>
      </c>
      <c r="J116" s="28" t="s">
        <v>3010</v>
      </c>
      <c r="K116" s="30"/>
      <c r="L116" s="30"/>
      <c r="M116" s="33"/>
    </row>
    <row r="117" spans="2:13" ht="33">
      <c r="B117" s="46">
        <v>115</v>
      </c>
      <c r="C117" s="30" t="s">
        <v>8888</v>
      </c>
      <c r="D117" s="30" t="s">
        <v>10751</v>
      </c>
      <c r="E117" s="41" t="s">
        <v>248</v>
      </c>
      <c r="F117" s="28" t="s">
        <v>15</v>
      </c>
      <c r="G117" s="28" t="s">
        <v>15</v>
      </c>
      <c r="H117" s="28" t="s">
        <v>1546</v>
      </c>
      <c r="I117" s="28" t="s">
        <v>1546</v>
      </c>
      <c r="J117" s="28" t="s">
        <v>3010</v>
      </c>
      <c r="K117" s="30"/>
      <c r="L117" s="30"/>
      <c r="M117" s="33"/>
    </row>
    <row r="118" spans="2:13" ht="33">
      <c r="B118" s="46">
        <v>116</v>
      </c>
      <c r="C118" s="30" t="s">
        <v>8888</v>
      </c>
      <c r="D118" s="30" t="s">
        <v>10751</v>
      </c>
      <c r="E118" s="41" t="s">
        <v>250</v>
      </c>
      <c r="F118" s="28" t="s">
        <v>15</v>
      </c>
      <c r="G118" s="28" t="s">
        <v>15</v>
      </c>
      <c r="H118" s="28" t="s">
        <v>1546</v>
      </c>
      <c r="I118" s="28" t="s">
        <v>1546</v>
      </c>
      <c r="J118" s="28" t="s">
        <v>3010</v>
      </c>
      <c r="K118" s="30"/>
      <c r="L118" s="30"/>
      <c r="M118" s="33"/>
    </row>
    <row r="119" spans="2:13" ht="33">
      <c r="B119" s="46">
        <v>117</v>
      </c>
      <c r="C119" s="30" t="s">
        <v>8888</v>
      </c>
      <c r="D119" s="30" t="s">
        <v>10751</v>
      </c>
      <c r="E119" s="41" t="s">
        <v>252</v>
      </c>
      <c r="F119" s="28" t="s">
        <v>15</v>
      </c>
      <c r="G119" s="28" t="s">
        <v>15</v>
      </c>
      <c r="H119" s="28" t="s">
        <v>1546</v>
      </c>
      <c r="I119" s="28" t="s">
        <v>1546</v>
      </c>
      <c r="J119" s="28" t="s">
        <v>3010</v>
      </c>
      <c r="K119" s="30"/>
      <c r="L119" s="30"/>
      <c r="M119" s="33"/>
    </row>
    <row r="120" spans="2:13" ht="33">
      <c r="B120" s="46">
        <v>118</v>
      </c>
      <c r="C120" s="30" t="s">
        <v>8888</v>
      </c>
      <c r="D120" s="30" t="s">
        <v>10751</v>
      </c>
      <c r="E120" s="41" t="s">
        <v>254</v>
      </c>
      <c r="F120" s="28" t="s">
        <v>15</v>
      </c>
      <c r="G120" s="28" t="s">
        <v>15</v>
      </c>
      <c r="H120" s="28" t="s">
        <v>1546</v>
      </c>
      <c r="I120" s="28" t="s">
        <v>1546</v>
      </c>
      <c r="J120" s="28" t="s">
        <v>3010</v>
      </c>
      <c r="K120" s="30"/>
      <c r="L120" s="30"/>
      <c r="M120" s="33"/>
    </row>
    <row r="121" spans="2:13" ht="33">
      <c r="B121" s="46">
        <v>119</v>
      </c>
      <c r="C121" s="30" t="s">
        <v>8888</v>
      </c>
      <c r="D121" s="30" t="s">
        <v>10751</v>
      </c>
      <c r="E121" s="41" t="s">
        <v>256</v>
      </c>
      <c r="F121" s="28" t="s">
        <v>15</v>
      </c>
      <c r="G121" s="28" t="s">
        <v>15</v>
      </c>
      <c r="H121" s="28" t="s">
        <v>1546</v>
      </c>
      <c r="I121" s="28" t="s">
        <v>1546</v>
      </c>
      <c r="J121" s="28" t="s">
        <v>3010</v>
      </c>
      <c r="K121" s="30"/>
      <c r="L121" s="30"/>
      <c r="M121" s="33"/>
    </row>
    <row r="122" spans="2:13" ht="33">
      <c r="B122" s="46">
        <v>120</v>
      </c>
      <c r="C122" s="30" t="s">
        <v>8888</v>
      </c>
      <c r="D122" s="30" t="s">
        <v>10751</v>
      </c>
      <c r="E122" s="41" t="s">
        <v>258</v>
      </c>
      <c r="F122" s="28" t="s">
        <v>15</v>
      </c>
      <c r="G122" s="28" t="s">
        <v>15</v>
      </c>
      <c r="H122" s="28" t="s">
        <v>1546</v>
      </c>
      <c r="I122" s="28" t="s">
        <v>1546</v>
      </c>
      <c r="J122" s="28" t="s">
        <v>3010</v>
      </c>
      <c r="K122" s="30"/>
      <c r="L122" s="30"/>
      <c r="M122" s="33"/>
    </row>
    <row r="123" spans="2:13" ht="33">
      <c r="B123" s="46">
        <v>121</v>
      </c>
      <c r="C123" s="30" t="s">
        <v>8888</v>
      </c>
      <c r="D123" s="30" t="s">
        <v>10751</v>
      </c>
      <c r="E123" s="41" t="s">
        <v>260</v>
      </c>
      <c r="F123" s="28"/>
      <c r="G123" s="28"/>
      <c r="H123" s="28" t="s">
        <v>1546</v>
      </c>
      <c r="I123" s="28" t="s">
        <v>1546</v>
      </c>
      <c r="J123" s="28" t="s">
        <v>3010</v>
      </c>
      <c r="K123" s="30"/>
      <c r="L123" s="30"/>
      <c r="M123" s="33"/>
    </row>
    <row r="124" spans="2:13" ht="33.75" thickBot="1">
      <c r="B124" s="47">
        <v>122</v>
      </c>
      <c r="C124" s="36" t="s">
        <v>8888</v>
      </c>
      <c r="D124" s="36" t="s">
        <v>10751</v>
      </c>
      <c r="E124" s="27" t="s">
        <v>262</v>
      </c>
      <c r="F124" s="61"/>
      <c r="G124" s="61"/>
      <c r="H124" s="61" t="s">
        <v>1546</v>
      </c>
      <c r="I124" s="61" t="s">
        <v>1546</v>
      </c>
      <c r="J124" s="61" t="s">
        <v>3010</v>
      </c>
      <c r="K124" s="36"/>
      <c r="L124" s="36"/>
      <c r="M124" s="38"/>
    </row>
  </sheetData>
  <phoneticPr fontId="5" type="noConversion"/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877AF-ADD1-4756-BEBD-737BB4AF74C7}">
  <sheetPr codeName="Sheet231"/>
  <dimension ref="B2:M124"/>
  <sheetViews>
    <sheetView workbookViewId="0">
      <selection activeCell="D3" sqref="D3:M124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ht="17.25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7.25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5" type="noConversion"/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25327-49DF-48A5-9A61-0BD01696121F}">
  <sheetPr codeName="Sheet232"/>
  <dimension ref="B2:M124"/>
  <sheetViews>
    <sheetView workbookViewId="0">
      <selection activeCell="D3" sqref="D3:M124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ht="17.25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7.25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5" type="noConversion"/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5B9F9-A0F7-4D40-A63E-8D840DE4D39C}">
  <sheetPr codeName="Sheet233"/>
  <dimension ref="B2:M124"/>
  <sheetViews>
    <sheetView workbookViewId="0">
      <selection activeCell="D3" sqref="D3:M124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ht="17.25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7.25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5" type="noConversion"/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1BC2B-9EDB-4368-B004-6466088ED6CF}">
  <sheetPr codeName="Sheet234"/>
  <dimension ref="B2:M124"/>
  <sheetViews>
    <sheetView workbookViewId="0">
      <selection activeCell="G7" sqref="G7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ht="17.25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7.25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5" type="noConversion"/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32385-64DF-4574-980B-332AFEA2D3EB}">
  <sheetPr codeName="Sheet235"/>
  <dimension ref="B2:M124"/>
  <sheetViews>
    <sheetView workbookViewId="0">
      <selection activeCell="G7" sqref="G7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ht="17.25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7.25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5" type="noConversion"/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2EDEA-78D6-4F7D-AB9D-C965CD77820D}">
  <sheetPr codeName="Sheet236"/>
  <dimension ref="B2:M124"/>
  <sheetViews>
    <sheetView workbookViewId="0">
      <selection activeCell="G7" sqref="G7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ht="17.25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7.25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5" type="noConversion"/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58329-7537-47CC-B6EC-FA467AB75BD4}">
  <sheetPr codeName="Sheet237"/>
  <dimension ref="B2:M124"/>
  <sheetViews>
    <sheetView workbookViewId="0">
      <selection activeCell="G7" sqref="G7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ht="17.25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7.25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5" type="noConversion"/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344E7-94E3-4C8A-8D6C-D1BDBB191EAE}">
  <sheetPr codeName="Sheet238"/>
  <dimension ref="B2:M124"/>
  <sheetViews>
    <sheetView workbookViewId="0">
      <selection activeCell="B2" sqref="B2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43" t="s">
        <v>8888</v>
      </c>
      <c r="D3" s="43" t="s">
        <v>11597</v>
      </c>
      <c r="E3" s="119" t="s">
        <v>14</v>
      </c>
      <c r="F3" s="68" t="s">
        <v>264</v>
      </c>
      <c r="G3" s="68" t="s">
        <v>264</v>
      </c>
      <c r="H3" s="68"/>
      <c r="I3" s="68"/>
      <c r="J3" s="68"/>
      <c r="K3" s="43" t="s">
        <v>11598</v>
      </c>
      <c r="L3" s="125">
        <v>44498</v>
      </c>
      <c r="M3" s="122"/>
    </row>
    <row r="4" spans="2:13">
      <c r="B4" s="46">
        <v>2</v>
      </c>
      <c r="C4" s="43" t="s">
        <v>8888</v>
      </c>
      <c r="D4" s="43" t="s">
        <v>11597</v>
      </c>
      <c r="E4" s="119" t="s">
        <v>18</v>
      </c>
      <c r="F4" s="68" t="s">
        <v>264</v>
      </c>
      <c r="G4" s="68" t="s">
        <v>264</v>
      </c>
      <c r="H4" s="68"/>
      <c r="I4" s="68"/>
      <c r="J4" s="68"/>
      <c r="K4" s="43" t="s">
        <v>11599</v>
      </c>
      <c r="L4" s="125">
        <v>44500</v>
      </c>
      <c r="M4" s="122"/>
    </row>
    <row r="5" spans="2:13">
      <c r="B5" s="46">
        <v>3</v>
      </c>
      <c r="C5" s="43" t="s">
        <v>8888</v>
      </c>
      <c r="D5" s="43" t="s">
        <v>11597</v>
      </c>
      <c r="E5" s="119" t="s">
        <v>20</v>
      </c>
      <c r="F5" s="68" t="s">
        <v>264</v>
      </c>
      <c r="G5" s="68" t="s">
        <v>264</v>
      </c>
      <c r="H5" s="68"/>
      <c r="I5" s="68"/>
      <c r="J5" s="68"/>
      <c r="K5" s="43" t="s">
        <v>11600</v>
      </c>
      <c r="L5" s="125">
        <v>44498</v>
      </c>
      <c r="M5" s="122"/>
    </row>
    <row r="6" spans="2:13">
      <c r="B6" s="46">
        <v>4</v>
      </c>
      <c r="C6" s="43" t="s">
        <v>8888</v>
      </c>
      <c r="D6" s="43" t="s">
        <v>11597</v>
      </c>
      <c r="E6" s="119" t="s">
        <v>22</v>
      </c>
      <c r="F6" s="68"/>
      <c r="G6" s="68"/>
      <c r="H6" s="68"/>
      <c r="I6" s="68" t="s">
        <v>7066</v>
      </c>
      <c r="J6" s="68"/>
      <c r="K6" s="68"/>
      <c r="L6" s="123"/>
      <c r="M6" s="122"/>
    </row>
    <row r="7" spans="2:13">
      <c r="B7" s="46">
        <v>5</v>
      </c>
      <c r="C7" s="43" t="s">
        <v>8888</v>
      </c>
      <c r="D7" s="43" t="s">
        <v>11597</v>
      </c>
      <c r="E7" s="119" t="s">
        <v>25</v>
      </c>
      <c r="F7" s="68"/>
      <c r="G7" s="68"/>
      <c r="H7" s="68"/>
      <c r="I7" s="68"/>
      <c r="J7" s="68"/>
      <c r="K7" s="68"/>
      <c r="L7" s="123"/>
      <c r="M7" s="122"/>
    </row>
    <row r="8" spans="2:13">
      <c r="B8" s="46">
        <v>6</v>
      </c>
      <c r="C8" s="43" t="s">
        <v>8888</v>
      </c>
      <c r="D8" s="43" t="s">
        <v>11597</v>
      </c>
      <c r="E8" s="119" t="s">
        <v>28</v>
      </c>
      <c r="F8" s="68"/>
      <c r="G8" s="68"/>
      <c r="H8" s="68"/>
      <c r="I8" s="68"/>
      <c r="J8" s="68"/>
      <c r="K8" s="43"/>
      <c r="L8" s="120"/>
      <c r="M8" s="122"/>
    </row>
    <row r="9" spans="2:13">
      <c r="B9" s="46">
        <v>7</v>
      </c>
      <c r="C9" s="43" t="s">
        <v>8888</v>
      </c>
      <c r="D9" s="43" t="s">
        <v>11597</v>
      </c>
      <c r="E9" s="119" t="s">
        <v>30</v>
      </c>
      <c r="F9" s="68"/>
      <c r="G9" s="68"/>
      <c r="H9" s="68"/>
      <c r="I9" s="68"/>
      <c r="J9" s="68"/>
      <c r="K9" s="43"/>
      <c r="L9" s="120"/>
      <c r="M9" s="122"/>
    </row>
    <row r="10" spans="2:13">
      <c r="B10" s="46">
        <v>8</v>
      </c>
      <c r="C10" s="43" t="s">
        <v>8888</v>
      </c>
      <c r="D10" s="43" t="s">
        <v>11597</v>
      </c>
      <c r="E10" s="119" t="s">
        <v>32</v>
      </c>
      <c r="F10" s="68"/>
      <c r="G10" s="68"/>
      <c r="H10" s="68"/>
      <c r="I10" s="68"/>
      <c r="J10" s="68"/>
      <c r="K10" s="43" t="s">
        <v>11601</v>
      </c>
      <c r="L10" s="125">
        <v>44495</v>
      </c>
      <c r="M10" s="122"/>
    </row>
    <row r="11" spans="2:13">
      <c r="B11" s="46">
        <v>9</v>
      </c>
      <c r="C11" s="43" t="s">
        <v>8888</v>
      </c>
      <c r="D11" s="43" t="s">
        <v>11597</v>
      </c>
      <c r="E11" s="119" t="s">
        <v>34</v>
      </c>
      <c r="F11" s="68"/>
      <c r="G11" s="68"/>
      <c r="H11" s="68"/>
      <c r="I11" s="68"/>
      <c r="J11" s="68"/>
      <c r="K11" s="43"/>
      <c r="L11" s="120"/>
      <c r="M11" s="122"/>
    </row>
    <row r="12" spans="2:13">
      <c r="B12" s="46">
        <v>10</v>
      </c>
      <c r="C12" s="43" t="s">
        <v>8888</v>
      </c>
      <c r="D12" s="43" t="s">
        <v>11597</v>
      </c>
      <c r="E12" s="119" t="s">
        <v>36</v>
      </c>
      <c r="F12" s="68" t="s">
        <v>264</v>
      </c>
      <c r="G12" s="68" t="s">
        <v>264</v>
      </c>
      <c r="H12" s="68"/>
      <c r="I12" s="68"/>
      <c r="J12" s="68"/>
      <c r="K12" s="43" t="s">
        <v>11602</v>
      </c>
      <c r="L12" s="125">
        <v>43742</v>
      </c>
      <c r="M12" s="122" t="s">
        <v>11603</v>
      </c>
    </row>
    <row r="13" spans="2:13">
      <c r="B13" s="46">
        <v>11</v>
      </c>
      <c r="C13" s="43" t="s">
        <v>8888</v>
      </c>
      <c r="D13" s="43" t="s">
        <v>11597</v>
      </c>
      <c r="E13" s="119" t="s">
        <v>38</v>
      </c>
      <c r="F13" s="68" t="s">
        <v>15</v>
      </c>
      <c r="G13" s="68" t="s">
        <v>15</v>
      </c>
      <c r="H13" s="68"/>
      <c r="I13" s="68"/>
      <c r="J13" s="68"/>
      <c r="K13" s="43"/>
      <c r="L13" s="120"/>
      <c r="M13" s="122"/>
    </row>
    <row r="14" spans="2:13">
      <c r="B14" s="46">
        <v>12</v>
      </c>
      <c r="C14" s="43" t="s">
        <v>8888</v>
      </c>
      <c r="D14" s="43" t="s">
        <v>11597</v>
      </c>
      <c r="E14" s="119" t="s">
        <v>40</v>
      </c>
      <c r="F14" s="68"/>
      <c r="G14" s="68"/>
      <c r="H14" s="68"/>
      <c r="I14" s="68" t="s">
        <v>7066</v>
      </c>
      <c r="J14" s="68"/>
      <c r="K14" s="43"/>
      <c r="L14" s="120"/>
      <c r="M14" s="122"/>
    </row>
    <row r="15" spans="2:13">
      <c r="B15" s="46">
        <v>13</v>
      </c>
      <c r="C15" s="43" t="s">
        <v>8888</v>
      </c>
      <c r="D15" s="43" t="s">
        <v>11597</v>
      </c>
      <c r="E15" s="119" t="s">
        <v>42</v>
      </c>
      <c r="F15" s="68"/>
      <c r="G15" s="68"/>
      <c r="H15" s="68"/>
      <c r="I15" s="68"/>
      <c r="J15" s="68"/>
      <c r="K15" s="43"/>
      <c r="L15" s="120"/>
      <c r="M15" s="122"/>
    </row>
    <row r="16" spans="2:13">
      <c r="B16" s="46">
        <v>14</v>
      </c>
      <c r="C16" s="43" t="s">
        <v>8888</v>
      </c>
      <c r="D16" s="43" t="s">
        <v>11597</v>
      </c>
      <c r="E16" s="119" t="s">
        <v>44</v>
      </c>
      <c r="F16" s="68" t="s">
        <v>264</v>
      </c>
      <c r="G16" s="68" t="s">
        <v>264</v>
      </c>
      <c r="H16" s="68"/>
      <c r="I16" s="68"/>
      <c r="J16" s="68"/>
      <c r="K16" s="43" t="s">
        <v>11604</v>
      </c>
      <c r="L16" s="125">
        <v>44336</v>
      </c>
      <c r="M16" s="122"/>
    </row>
    <row r="17" spans="2:13">
      <c r="B17" s="46">
        <v>15</v>
      </c>
      <c r="C17" s="43" t="s">
        <v>8888</v>
      </c>
      <c r="D17" s="43" t="s">
        <v>11597</v>
      </c>
      <c r="E17" s="119" t="s">
        <v>46</v>
      </c>
      <c r="F17" s="68" t="s">
        <v>264</v>
      </c>
      <c r="G17" s="68" t="s">
        <v>264</v>
      </c>
      <c r="H17" s="68"/>
      <c r="I17" s="68"/>
      <c r="J17" s="68"/>
      <c r="K17" s="43" t="s">
        <v>11605</v>
      </c>
      <c r="L17" s="125">
        <v>44500</v>
      </c>
      <c r="M17" s="122"/>
    </row>
    <row r="18" spans="2:13">
      <c r="B18" s="46">
        <v>16</v>
      </c>
      <c r="C18" s="43" t="s">
        <v>8888</v>
      </c>
      <c r="D18" s="43" t="s">
        <v>11597</v>
      </c>
      <c r="E18" s="119" t="s">
        <v>48</v>
      </c>
      <c r="F18" s="68" t="s">
        <v>264</v>
      </c>
      <c r="G18" s="68" t="s">
        <v>264</v>
      </c>
      <c r="H18" s="68"/>
      <c r="I18" s="68"/>
      <c r="J18" s="68"/>
      <c r="K18" s="43" t="s">
        <v>11606</v>
      </c>
      <c r="L18" s="125">
        <v>44496</v>
      </c>
      <c r="M18" s="122"/>
    </row>
    <row r="19" spans="2:13">
      <c r="B19" s="46">
        <v>17</v>
      </c>
      <c r="C19" s="43" t="s">
        <v>8888</v>
      </c>
      <c r="D19" s="43" t="s">
        <v>11597</v>
      </c>
      <c r="E19" s="119" t="s">
        <v>51</v>
      </c>
      <c r="F19" s="68" t="s">
        <v>264</v>
      </c>
      <c r="G19" s="68" t="s">
        <v>264</v>
      </c>
      <c r="H19" s="68"/>
      <c r="I19" s="68"/>
      <c r="J19" s="68"/>
      <c r="K19" s="43" t="s">
        <v>11607</v>
      </c>
      <c r="L19" s="125">
        <v>44330</v>
      </c>
      <c r="M19" s="122"/>
    </row>
    <row r="20" spans="2:13">
      <c r="B20" s="46">
        <v>18</v>
      </c>
      <c r="C20" s="43" t="s">
        <v>8888</v>
      </c>
      <c r="D20" s="43" t="s">
        <v>11597</v>
      </c>
      <c r="E20" s="119" t="s">
        <v>53</v>
      </c>
      <c r="F20" s="68"/>
      <c r="G20" s="68"/>
      <c r="H20" s="68"/>
      <c r="I20" s="68"/>
      <c r="J20" s="68"/>
      <c r="K20" s="43"/>
      <c r="L20" s="120"/>
      <c r="M20" s="122"/>
    </row>
    <row r="21" spans="2:13">
      <c r="B21" s="46">
        <v>19</v>
      </c>
      <c r="C21" s="43" t="s">
        <v>8888</v>
      </c>
      <c r="D21" s="43" t="s">
        <v>11597</v>
      </c>
      <c r="E21" s="119" t="s">
        <v>55</v>
      </c>
      <c r="F21" s="68"/>
      <c r="G21" s="68"/>
      <c r="H21" s="68"/>
      <c r="I21" s="68"/>
      <c r="J21" s="68"/>
      <c r="K21" s="43"/>
      <c r="L21" s="120"/>
      <c r="M21" s="122"/>
    </row>
    <row r="22" spans="2:13">
      <c r="B22" s="46">
        <v>20</v>
      </c>
      <c r="C22" s="43" t="s">
        <v>8888</v>
      </c>
      <c r="D22" s="43" t="s">
        <v>11597</v>
      </c>
      <c r="E22" s="119" t="s">
        <v>57</v>
      </c>
      <c r="F22" s="68"/>
      <c r="G22" s="68"/>
      <c r="H22" s="68"/>
      <c r="I22" s="68"/>
      <c r="J22" s="68"/>
      <c r="K22" s="43"/>
      <c r="L22" s="120"/>
      <c r="M22" s="122"/>
    </row>
    <row r="23" spans="2:13">
      <c r="B23" s="46">
        <v>21</v>
      </c>
      <c r="C23" s="43" t="s">
        <v>8888</v>
      </c>
      <c r="D23" s="43" t="s">
        <v>11597</v>
      </c>
      <c r="E23" s="119" t="s">
        <v>59</v>
      </c>
      <c r="F23" s="68"/>
      <c r="G23" s="68"/>
      <c r="H23" s="68"/>
      <c r="I23" s="68" t="s">
        <v>7066</v>
      </c>
      <c r="J23" s="68"/>
      <c r="K23" s="43"/>
      <c r="L23" s="120"/>
      <c r="M23" s="122"/>
    </row>
    <row r="24" spans="2:13">
      <c r="B24" s="46">
        <v>22</v>
      </c>
      <c r="C24" s="43" t="s">
        <v>8888</v>
      </c>
      <c r="D24" s="43" t="s">
        <v>11597</v>
      </c>
      <c r="E24" s="119" t="s">
        <v>61</v>
      </c>
      <c r="F24" s="68" t="s">
        <v>264</v>
      </c>
      <c r="G24" s="68" t="s">
        <v>264</v>
      </c>
      <c r="H24" s="68"/>
      <c r="I24" s="68"/>
      <c r="J24" s="68"/>
      <c r="K24" s="43" t="s">
        <v>11608</v>
      </c>
      <c r="L24" s="125">
        <v>44497</v>
      </c>
      <c r="M24" s="122"/>
    </row>
    <row r="25" spans="2:13">
      <c r="B25" s="46">
        <v>23</v>
      </c>
      <c r="C25" s="43" t="s">
        <v>8888</v>
      </c>
      <c r="D25" s="43" t="s">
        <v>11597</v>
      </c>
      <c r="E25" s="119" t="s">
        <v>63</v>
      </c>
      <c r="F25" s="68" t="s">
        <v>264</v>
      </c>
      <c r="G25" s="68" t="s">
        <v>264</v>
      </c>
      <c r="H25" s="68"/>
      <c r="I25" s="68"/>
      <c r="J25" s="68"/>
      <c r="K25" s="43" t="s">
        <v>11609</v>
      </c>
      <c r="L25" s="126">
        <v>44330</v>
      </c>
      <c r="M25" s="122"/>
    </row>
    <row r="26" spans="2:13">
      <c r="B26" s="46">
        <v>24</v>
      </c>
      <c r="C26" s="43" t="s">
        <v>8888</v>
      </c>
      <c r="D26" s="43" t="s">
        <v>11597</v>
      </c>
      <c r="E26" s="119" t="s">
        <v>65</v>
      </c>
      <c r="F26" s="68"/>
      <c r="G26" s="68"/>
      <c r="H26" s="68"/>
      <c r="I26" s="68" t="s">
        <v>7066</v>
      </c>
      <c r="J26" s="68"/>
      <c r="K26" s="43"/>
      <c r="L26" s="120"/>
      <c r="M26" s="122"/>
    </row>
    <row r="27" spans="2:13">
      <c r="B27" s="46">
        <v>25</v>
      </c>
      <c r="C27" s="43" t="s">
        <v>8888</v>
      </c>
      <c r="D27" s="43" t="s">
        <v>11597</v>
      </c>
      <c r="E27" s="119" t="s">
        <v>67</v>
      </c>
      <c r="F27" s="68"/>
      <c r="G27" s="68"/>
      <c r="H27" s="68"/>
      <c r="I27" s="68" t="s">
        <v>7066</v>
      </c>
      <c r="J27" s="68"/>
      <c r="K27" s="43"/>
      <c r="L27" s="120"/>
      <c r="M27" s="122"/>
    </row>
    <row r="28" spans="2:13">
      <c r="B28" s="46">
        <v>26</v>
      </c>
      <c r="C28" s="43" t="s">
        <v>8888</v>
      </c>
      <c r="D28" s="43" t="s">
        <v>11597</v>
      </c>
      <c r="E28" s="119" t="s">
        <v>69</v>
      </c>
      <c r="F28" s="68"/>
      <c r="G28" s="68"/>
      <c r="H28" s="68"/>
      <c r="I28" s="68"/>
      <c r="J28" s="68"/>
      <c r="K28" s="43"/>
      <c r="L28" s="120"/>
      <c r="M28" s="122"/>
    </row>
    <row r="29" spans="2:13">
      <c r="B29" s="46">
        <v>27</v>
      </c>
      <c r="C29" s="43" t="s">
        <v>8888</v>
      </c>
      <c r="D29" s="43" t="s">
        <v>11597</v>
      </c>
      <c r="E29" s="119" t="s">
        <v>71</v>
      </c>
      <c r="F29" s="68"/>
      <c r="G29" s="68"/>
      <c r="H29" s="68"/>
      <c r="I29" s="68"/>
      <c r="J29" s="68"/>
      <c r="K29" s="43"/>
      <c r="L29" s="120"/>
      <c r="M29" s="122"/>
    </row>
    <row r="30" spans="2:13">
      <c r="B30" s="46">
        <v>28</v>
      </c>
      <c r="C30" s="43" t="s">
        <v>8888</v>
      </c>
      <c r="D30" s="43" t="s">
        <v>11597</v>
      </c>
      <c r="E30" s="119" t="s">
        <v>73</v>
      </c>
      <c r="F30" s="68"/>
      <c r="G30" s="68"/>
      <c r="H30" s="68"/>
      <c r="I30" s="68"/>
      <c r="J30" s="68"/>
      <c r="K30" s="43"/>
      <c r="L30" s="120"/>
      <c r="M30" s="122"/>
    </row>
    <row r="31" spans="2:13">
      <c r="B31" s="46">
        <v>29</v>
      </c>
      <c r="C31" s="43" t="s">
        <v>8888</v>
      </c>
      <c r="D31" s="43" t="s">
        <v>11597</v>
      </c>
      <c r="E31" s="119" t="s">
        <v>75</v>
      </c>
      <c r="F31" s="68"/>
      <c r="G31" s="68"/>
      <c r="H31" s="68"/>
      <c r="I31" s="68"/>
      <c r="J31" s="68"/>
      <c r="K31" s="43"/>
      <c r="L31" s="120"/>
      <c r="M31" s="122"/>
    </row>
    <row r="32" spans="2:13">
      <c r="B32" s="46">
        <v>30</v>
      </c>
      <c r="C32" s="43" t="s">
        <v>8888</v>
      </c>
      <c r="D32" s="43" t="s">
        <v>11597</v>
      </c>
      <c r="E32" s="119" t="s">
        <v>77</v>
      </c>
      <c r="F32" s="68"/>
      <c r="G32" s="68"/>
      <c r="H32" s="68"/>
      <c r="I32" s="68"/>
      <c r="J32" s="68"/>
      <c r="K32" s="43"/>
      <c r="L32" s="120"/>
      <c r="M32" s="122"/>
    </row>
    <row r="33" spans="2:13">
      <c r="B33" s="46">
        <v>31</v>
      </c>
      <c r="C33" s="43" t="s">
        <v>8888</v>
      </c>
      <c r="D33" s="43" t="s">
        <v>11597</v>
      </c>
      <c r="E33" s="119" t="s">
        <v>79</v>
      </c>
      <c r="F33" s="68"/>
      <c r="G33" s="68"/>
      <c r="H33" s="68"/>
      <c r="I33" s="68"/>
      <c r="J33" s="68"/>
      <c r="K33" s="43"/>
      <c r="L33" s="120"/>
      <c r="M33" s="122"/>
    </row>
    <row r="34" spans="2:13">
      <c r="B34" s="46">
        <v>32</v>
      </c>
      <c r="C34" s="43" t="s">
        <v>8888</v>
      </c>
      <c r="D34" s="43" t="s">
        <v>11597</v>
      </c>
      <c r="E34" s="119" t="s">
        <v>81</v>
      </c>
      <c r="F34" s="68"/>
      <c r="G34" s="68"/>
      <c r="H34" s="68"/>
      <c r="I34" s="68"/>
      <c r="J34" s="68"/>
      <c r="K34" s="43"/>
      <c r="L34" s="120"/>
      <c r="M34" s="122"/>
    </row>
    <row r="35" spans="2:13">
      <c r="B35" s="46">
        <v>33</v>
      </c>
      <c r="C35" s="43" t="s">
        <v>8888</v>
      </c>
      <c r="D35" s="43" t="s">
        <v>11597</v>
      </c>
      <c r="E35" s="119" t="s">
        <v>83</v>
      </c>
      <c r="F35" s="68"/>
      <c r="G35" s="68"/>
      <c r="H35" s="68"/>
      <c r="I35" s="68"/>
      <c r="J35" s="68"/>
      <c r="K35" s="43"/>
      <c r="L35" s="120"/>
      <c r="M35" s="122"/>
    </row>
    <row r="36" spans="2:13">
      <c r="B36" s="46">
        <v>34</v>
      </c>
      <c r="C36" s="43" t="s">
        <v>8888</v>
      </c>
      <c r="D36" s="43" t="s">
        <v>11597</v>
      </c>
      <c r="E36" s="119" t="s">
        <v>85</v>
      </c>
      <c r="F36" s="68"/>
      <c r="G36" s="68"/>
      <c r="H36" s="68"/>
      <c r="I36" s="68"/>
      <c r="J36" s="68"/>
      <c r="K36" s="43"/>
      <c r="L36" s="120"/>
      <c r="M36" s="122"/>
    </row>
    <row r="37" spans="2:13">
      <c r="B37" s="46">
        <v>35</v>
      </c>
      <c r="C37" s="43" t="s">
        <v>8888</v>
      </c>
      <c r="D37" s="43" t="s">
        <v>11597</v>
      </c>
      <c r="E37" s="119" t="s">
        <v>87</v>
      </c>
      <c r="F37" s="68"/>
      <c r="G37" s="68"/>
      <c r="H37" s="68"/>
      <c r="I37" s="68"/>
      <c r="J37" s="68"/>
      <c r="K37" s="43"/>
      <c r="L37" s="120"/>
      <c r="M37" s="122"/>
    </row>
    <row r="38" spans="2:13">
      <c r="B38" s="46">
        <v>36</v>
      </c>
      <c r="C38" s="43" t="s">
        <v>8888</v>
      </c>
      <c r="D38" s="43" t="s">
        <v>11597</v>
      </c>
      <c r="E38" s="119" t="s">
        <v>89</v>
      </c>
      <c r="F38" s="68"/>
      <c r="G38" s="68"/>
      <c r="H38" s="68"/>
      <c r="I38" s="68"/>
      <c r="J38" s="68"/>
      <c r="K38" s="43"/>
      <c r="L38" s="120"/>
      <c r="M38" s="122"/>
    </row>
    <row r="39" spans="2:13">
      <c r="B39" s="46">
        <v>37</v>
      </c>
      <c r="C39" s="43" t="s">
        <v>8888</v>
      </c>
      <c r="D39" s="43" t="s">
        <v>11597</v>
      </c>
      <c r="E39" s="119" t="s">
        <v>91</v>
      </c>
      <c r="F39" s="68"/>
      <c r="G39" s="68"/>
      <c r="H39" s="68"/>
      <c r="I39" s="68"/>
      <c r="J39" s="68"/>
      <c r="K39" s="43"/>
      <c r="L39" s="120"/>
      <c r="M39" s="122"/>
    </row>
    <row r="40" spans="2:13">
      <c r="B40" s="46">
        <v>38</v>
      </c>
      <c r="C40" s="43" t="s">
        <v>8888</v>
      </c>
      <c r="D40" s="43" t="s">
        <v>11597</v>
      </c>
      <c r="E40" s="119" t="s">
        <v>93</v>
      </c>
      <c r="F40" s="68"/>
      <c r="G40" s="68"/>
      <c r="H40" s="68"/>
      <c r="I40" s="68"/>
      <c r="J40" s="68"/>
      <c r="K40" s="43"/>
      <c r="L40" s="120"/>
      <c r="M40" s="122"/>
    </row>
    <row r="41" spans="2:13">
      <c r="B41" s="46">
        <v>39</v>
      </c>
      <c r="C41" s="43" t="s">
        <v>8888</v>
      </c>
      <c r="D41" s="43" t="s">
        <v>11597</v>
      </c>
      <c r="E41" s="119" t="s">
        <v>95</v>
      </c>
      <c r="F41" s="68"/>
      <c r="G41" s="68"/>
      <c r="H41" s="68"/>
      <c r="I41" s="68"/>
      <c r="J41" s="68"/>
      <c r="K41" s="43"/>
      <c r="L41" s="120"/>
      <c r="M41" s="122"/>
    </row>
    <row r="42" spans="2:13">
      <c r="B42" s="46">
        <v>40</v>
      </c>
      <c r="C42" s="43" t="s">
        <v>8888</v>
      </c>
      <c r="D42" s="43" t="s">
        <v>11597</v>
      </c>
      <c r="E42" s="119" t="s">
        <v>97</v>
      </c>
      <c r="F42" s="68"/>
      <c r="G42" s="68"/>
      <c r="H42" s="68"/>
      <c r="I42" s="68"/>
      <c r="J42" s="68"/>
      <c r="K42" s="43"/>
      <c r="L42" s="120"/>
      <c r="M42" s="122"/>
    </row>
    <row r="43" spans="2:13">
      <c r="B43" s="46">
        <v>41</v>
      </c>
      <c r="C43" s="43" t="s">
        <v>8888</v>
      </c>
      <c r="D43" s="43" t="s">
        <v>11597</v>
      </c>
      <c r="E43" s="119" t="s">
        <v>99</v>
      </c>
      <c r="F43" s="68"/>
      <c r="G43" s="68"/>
      <c r="H43" s="68"/>
      <c r="I43" s="68"/>
      <c r="J43" s="68"/>
      <c r="K43" s="43"/>
      <c r="L43" s="120"/>
      <c r="M43" s="122"/>
    </row>
    <row r="44" spans="2:13">
      <c r="B44" s="46">
        <v>42</v>
      </c>
      <c r="C44" s="43" t="s">
        <v>8888</v>
      </c>
      <c r="D44" s="43" t="s">
        <v>11597</v>
      </c>
      <c r="E44" s="119" t="s">
        <v>101</v>
      </c>
      <c r="F44" s="68"/>
      <c r="G44" s="68"/>
      <c r="H44" s="68"/>
      <c r="I44" s="68"/>
      <c r="J44" s="68"/>
      <c r="K44" s="43"/>
      <c r="L44" s="120"/>
      <c r="M44" s="122"/>
    </row>
    <row r="45" spans="2:13">
      <c r="B45" s="46">
        <v>43</v>
      </c>
      <c r="C45" s="43" t="s">
        <v>8888</v>
      </c>
      <c r="D45" s="43" t="s">
        <v>11597</v>
      </c>
      <c r="E45" s="119" t="s">
        <v>103</v>
      </c>
      <c r="F45" s="68"/>
      <c r="G45" s="68"/>
      <c r="H45" s="68"/>
      <c r="I45" s="68"/>
      <c r="J45" s="68"/>
      <c r="K45" s="43"/>
      <c r="L45" s="120"/>
      <c r="M45" s="122"/>
    </row>
    <row r="46" spans="2:13">
      <c r="B46" s="46">
        <v>44</v>
      </c>
      <c r="C46" s="43" t="s">
        <v>8888</v>
      </c>
      <c r="D46" s="43" t="s">
        <v>11597</v>
      </c>
      <c r="E46" s="119" t="s">
        <v>105</v>
      </c>
      <c r="F46" s="68"/>
      <c r="G46" s="68"/>
      <c r="H46" s="68" t="s">
        <v>49</v>
      </c>
      <c r="I46" s="68"/>
      <c r="J46" s="68"/>
      <c r="K46" s="43"/>
      <c r="L46" s="120"/>
      <c r="M46" s="122"/>
    </row>
    <row r="47" spans="2:13">
      <c r="B47" s="46">
        <v>45</v>
      </c>
      <c r="C47" s="43" t="s">
        <v>8888</v>
      </c>
      <c r="D47" s="43" t="s">
        <v>11597</v>
      </c>
      <c r="E47" s="119" t="s">
        <v>107</v>
      </c>
      <c r="F47" s="68" t="s">
        <v>264</v>
      </c>
      <c r="G47" s="68" t="s">
        <v>264</v>
      </c>
      <c r="H47" s="68"/>
      <c r="I47" s="68"/>
      <c r="J47" s="68"/>
      <c r="K47" s="43" t="s">
        <v>11610</v>
      </c>
      <c r="L47" s="125">
        <v>44336</v>
      </c>
      <c r="M47" s="122"/>
    </row>
    <row r="48" spans="2:13">
      <c r="B48" s="46">
        <v>46</v>
      </c>
      <c r="C48" s="43" t="s">
        <v>8888</v>
      </c>
      <c r="D48" s="43" t="s">
        <v>11597</v>
      </c>
      <c r="E48" s="119" t="s">
        <v>109</v>
      </c>
      <c r="F48" s="68" t="s">
        <v>264</v>
      </c>
      <c r="G48" s="68" t="s">
        <v>264</v>
      </c>
      <c r="H48" s="68"/>
      <c r="I48" s="68"/>
      <c r="J48" s="68"/>
      <c r="K48" s="43" t="s">
        <v>11611</v>
      </c>
      <c r="L48" s="125">
        <v>44336</v>
      </c>
      <c r="M48" s="122"/>
    </row>
    <row r="49" spans="2:13">
      <c r="B49" s="46">
        <v>47</v>
      </c>
      <c r="C49" s="43" t="s">
        <v>8888</v>
      </c>
      <c r="D49" s="43" t="s">
        <v>11597</v>
      </c>
      <c r="E49" s="119" t="s">
        <v>111</v>
      </c>
      <c r="F49" s="68" t="s">
        <v>264</v>
      </c>
      <c r="G49" s="68" t="s">
        <v>264</v>
      </c>
      <c r="H49" s="68"/>
      <c r="I49" s="68"/>
      <c r="J49" s="68"/>
      <c r="K49" s="43" t="s">
        <v>11612</v>
      </c>
      <c r="L49" s="125">
        <v>44330</v>
      </c>
      <c r="M49" s="122"/>
    </row>
    <row r="50" spans="2:13">
      <c r="B50" s="46">
        <v>48</v>
      </c>
      <c r="C50" s="43" t="s">
        <v>8888</v>
      </c>
      <c r="D50" s="43" t="s">
        <v>11597</v>
      </c>
      <c r="E50" s="119" t="s">
        <v>113</v>
      </c>
      <c r="F50" s="68" t="s">
        <v>15</v>
      </c>
      <c r="G50" s="68" t="s">
        <v>15</v>
      </c>
      <c r="H50" s="68" t="s">
        <v>49</v>
      </c>
      <c r="I50" s="68"/>
      <c r="J50" s="68"/>
      <c r="K50" s="43"/>
      <c r="L50" s="120"/>
      <c r="M50" s="122"/>
    </row>
    <row r="51" spans="2:13">
      <c r="B51" s="46">
        <v>49</v>
      </c>
      <c r="C51" s="43" t="s">
        <v>8888</v>
      </c>
      <c r="D51" s="43" t="s">
        <v>11597</v>
      </c>
      <c r="E51" s="119" t="s">
        <v>115</v>
      </c>
      <c r="F51" s="68" t="s">
        <v>264</v>
      </c>
      <c r="G51" s="68" t="s">
        <v>264</v>
      </c>
      <c r="H51" s="68"/>
      <c r="I51" s="68"/>
      <c r="J51" s="68"/>
      <c r="K51" s="43" t="s">
        <v>11613</v>
      </c>
      <c r="L51" s="125">
        <v>44330</v>
      </c>
      <c r="M51" s="122"/>
    </row>
    <row r="52" spans="2:13">
      <c r="B52" s="46">
        <v>50</v>
      </c>
      <c r="C52" s="43" t="s">
        <v>8888</v>
      </c>
      <c r="D52" s="43" t="s">
        <v>11597</v>
      </c>
      <c r="E52" s="119" t="s">
        <v>117</v>
      </c>
      <c r="F52" s="68"/>
      <c r="G52" s="68"/>
      <c r="H52" s="68"/>
      <c r="I52" s="68"/>
      <c r="J52" s="68"/>
      <c r="K52" s="43"/>
      <c r="L52" s="120"/>
      <c r="M52" s="122"/>
    </row>
    <row r="53" spans="2:13">
      <c r="B53" s="46">
        <v>51</v>
      </c>
      <c r="C53" s="43" t="s">
        <v>8888</v>
      </c>
      <c r="D53" s="43" t="s">
        <v>11597</v>
      </c>
      <c r="E53" s="119" t="s">
        <v>119</v>
      </c>
      <c r="F53" s="68" t="s">
        <v>264</v>
      </c>
      <c r="G53" s="68" t="s">
        <v>264</v>
      </c>
      <c r="H53" s="68"/>
      <c r="I53" s="68"/>
      <c r="J53" s="68"/>
      <c r="K53" s="43" t="s">
        <v>11614</v>
      </c>
      <c r="L53" s="125">
        <v>44330</v>
      </c>
      <c r="M53" s="122"/>
    </row>
    <row r="54" spans="2:13">
      <c r="B54" s="46">
        <v>52</v>
      </c>
      <c r="C54" s="43" t="s">
        <v>8888</v>
      </c>
      <c r="D54" s="43" t="s">
        <v>11597</v>
      </c>
      <c r="E54" s="119" t="s">
        <v>121</v>
      </c>
      <c r="F54" s="68" t="s">
        <v>264</v>
      </c>
      <c r="G54" s="68" t="s">
        <v>264</v>
      </c>
      <c r="H54" s="68"/>
      <c r="I54" s="68"/>
      <c r="J54" s="68"/>
      <c r="K54" s="43" t="s">
        <v>11615</v>
      </c>
      <c r="L54" s="125">
        <v>44500</v>
      </c>
      <c r="M54" s="122"/>
    </row>
    <row r="55" spans="2:13">
      <c r="B55" s="46">
        <v>53</v>
      </c>
      <c r="C55" s="43" t="s">
        <v>8888</v>
      </c>
      <c r="D55" s="43" t="s">
        <v>11597</v>
      </c>
      <c r="E55" s="119" t="s">
        <v>123</v>
      </c>
      <c r="F55" s="68"/>
      <c r="G55" s="68"/>
      <c r="H55" s="68"/>
      <c r="I55" s="68"/>
      <c r="J55" s="68"/>
      <c r="K55" s="43"/>
      <c r="L55" s="120"/>
      <c r="M55" s="122"/>
    </row>
    <row r="56" spans="2:13">
      <c r="B56" s="46">
        <v>54</v>
      </c>
      <c r="C56" s="43" t="s">
        <v>8888</v>
      </c>
      <c r="D56" s="43" t="s">
        <v>11597</v>
      </c>
      <c r="E56" s="119" t="s">
        <v>125</v>
      </c>
      <c r="F56" s="68" t="s">
        <v>264</v>
      </c>
      <c r="G56" s="68" t="s">
        <v>264</v>
      </c>
      <c r="H56" s="68"/>
      <c r="I56" s="68"/>
      <c r="J56" s="68"/>
      <c r="K56" s="43" t="s">
        <v>11616</v>
      </c>
      <c r="L56" s="125">
        <v>44336</v>
      </c>
      <c r="M56" s="122"/>
    </row>
    <row r="57" spans="2:13">
      <c r="B57" s="46">
        <v>55</v>
      </c>
      <c r="C57" s="43" t="s">
        <v>8888</v>
      </c>
      <c r="D57" s="43" t="s">
        <v>11597</v>
      </c>
      <c r="E57" s="119" t="s">
        <v>127</v>
      </c>
      <c r="F57" s="68"/>
      <c r="G57" s="68"/>
      <c r="H57" s="68"/>
      <c r="I57" s="68"/>
      <c r="J57" s="68"/>
      <c r="K57" s="43"/>
      <c r="L57" s="120"/>
      <c r="M57" s="122"/>
    </row>
    <row r="58" spans="2:13">
      <c r="B58" s="46">
        <v>56</v>
      </c>
      <c r="C58" s="43" t="s">
        <v>8888</v>
      </c>
      <c r="D58" s="43" t="s">
        <v>11597</v>
      </c>
      <c r="E58" s="119" t="s">
        <v>129</v>
      </c>
      <c r="F58" s="68"/>
      <c r="G58" s="68"/>
      <c r="H58" s="68"/>
      <c r="I58" s="68"/>
      <c r="J58" s="68"/>
      <c r="K58" s="43"/>
      <c r="L58" s="120"/>
      <c r="M58" s="122"/>
    </row>
    <row r="59" spans="2:13">
      <c r="B59" s="46">
        <v>57</v>
      </c>
      <c r="C59" s="43" t="s">
        <v>8888</v>
      </c>
      <c r="D59" s="43" t="s">
        <v>11597</v>
      </c>
      <c r="E59" s="119" t="s">
        <v>131</v>
      </c>
      <c r="F59" s="68" t="s">
        <v>15</v>
      </c>
      <c r="G59" s="68" t="s">
        <v>15</v>
      </c>
      <c r="H59" s="68" t="s">
        <v>11617</v>
      </c>
      <c r="I59" s="68"/>
      <c r="J59" s="68"/>
      <c r="K59" s="43"/>
      <c r="L59" s="120"/>
      <c r="M59" s="122"/>
    </row>
    <row r="60" spans="2:13">
      <c r="B60" s="46">
        <v>58</v>
      </c>
      <c r="C60" s="43" t="s">
        <v>8888</v>
      </c>
      <c r="D60" s="43" t="s">
        <v>11597</v>
      </c>
      <c r="E60" s="119" t="s">
        <v>133</v>
      </c>
      <c r="F60" s="68" t="s">
        <v>15</v>
      </c>
      <c r="G60" s="68" t="s">
        <v>15</v>
      </c>
      <c r="H60" s="68" t="s">
        <v>1943</v>
      </c>
      <c r="I60" s="68"/>
      <c r="J60" s="68"/>
      <c r="K60" s="43"/>
      <c r="L60" s="120"/>
      <c r="M60" s="122"/>
    </row>
    <row r="61" spans="2:13" ht="33">
      <c r="B61" s="46">
        <v>59</v>
      </c>
      <c r="C61" s="43" t="s">
        <v>8888</v>
      </c>
      <c r="D61" s="43" t="s">
        <v>11597</v>
      </c>
      <c r="E61" s="119" t="s">
        <v>135</v>
      </c>
      <c r="F61" s="68" t="s">
        <v>15</v>
      </c>
      <c r="G61" s="68" t="s">
        <v>15</v>
      </c>
      <c r="H61" s="68" t="s">
        <v>11618</v>
      </c>
      <c r="I61" s="68"/>
      <c r="J61" s="68"/>
      <c r="K61" s="43"/>
      <c r="L61" s="120"/>
      <c r="M61" s="122"/>
    </row>
    <row r="62" spans="2:13">
      <c r="B62" s="46">
        <v>60</v>
      </c>
      <c r="C62" s="43" t="s">
        <v>8888</v>
      </c>
      <c r="D62" s="43" t="s">
        <v>11597</v>
      </c>
      <c r="E62" s="119" t="s">
        <v>137</v>
      </c>
      <c r="F62" s="68" t="s">
        <v>15</v>
      </c>
      <c r="G62" s="68" t="s">
        <v>15</v>
      </c>
      <c r="H62" s="68" t="s">
        <v>1943</v>
      </c>
      <c r="I62" s="68"/>
      <c r="J62" s="68"/>
      <c r="K62" s="43"/>
      <c r="L62" s="120"/>
      <c r="M62" s="122"/>
    </row>
    <row r="63" spans="2:13">
      <c r="B63" s="46">
        <v>61</v>
      </c>
      <c r="C63" s="43" t="s">
        <v>8888</v>
      </c>
      <c r="D63" s="43" t="s">
        <v>11597</v>
      </c>
      <c r="E63" s="119" t="s">
        <v>139</v>
      </c>
      <c r="F63" s="68" t="s">
        <v>15</v>
      </c>
      <c r="G63" s="68" t="s">
        <v>15</v>
      </c>
      <c r="H63" s="68" t="s">
        <v>1943</v>
      </c>
      <c r="I63" s="68"/>
      <c r="J63" s="68"/>
      <c r="K63" s="43"/>
      <c r="L63" s="120"/>
      <c r="M63" s="122"/>
    </row>
    <row r="64" spans="2:13">
      <c r="B64" s="46">
        <v>62</v>
      </c>
      <c r="C64" s="43" t="s">
        <v>8888</v>
      </c>
      <c r="D64" s="43" t="s">
        <v>11597</v>
      </c>
      <c r="E64" s="119" t="s">
        <v>141</v>
      </c>
      <c r="F64" s="68" t="s">
        <v>264</v>
      </c>
      <c r="G64" s="68" t="s">
        <v>264</v>
      </c>
      <c r="H64" s="68"/>
      <c r="I64" s="68"/>
      <c r="J64" s="68"/>
      <c r="K64" s="43" t="s">
        <v>11619</v>
      </c>
      <c r="L64" s="125">
        <v>44336</v>
      </c>
      <c r="M64" s="122"/>
    </row>
    <row r="65" spans="2:13">
      <c r="B65" s="46">
        <v>63</v>
      </c>
      <c r="C65" s="43" t="s">
        <v>8888</v>
      </c>
      <c r="D65" s="43" t="s">
        <v>11597</v>
      </c>
      <c r="E65" s="119" t="s">
        <v>143</v>
      </c>
      <c r="F65" s="68"/>
      <c r="G65" s="68"/>
      <c r="H65" s="68"/>
      <c r="I65" s="68"/>
      <c r="J65" s="68"/>
      <c r="K65" s="43"/>
      <c r="L65" s="120"/>
      <c r="M65" s="122"/>
    </row>
    <row r="66" spans="2:13">
      <c r="B66" s="46">
        <v>64</v>
      </c>
      <c r="C66" s="43" t="s">
        <v>8888</v>
      </c>
      <c r="D66" s="43" t="s">
        <v>11597</v>
      </c>
      <c r="E66" s="119" t="s">
        <v>145</v>
      </c>
      <c r="F66" s="68" t="s">
        <v>264</v>
      </c>
      <c r="G66" s="68" t="s">
        <v>264</v>
      </c>
      <c r="H66" s="68"/>
      <c r="I66" s="68"/>
      <c r="J66" s="68"/>
      <c r="K66" s="43" t="s">
        <v>11620</v>
      </c>
      <c r="L66" s="125">
        <v>44330</v>
      </c>
      <c r="M66" s="122"/>
    </row>
    <row r="67" spans="2:13">
      <c r="B67" s="46">
        <v>65</v>
      </c>
      <c r="C67" s="43" t="s">
        <v>8888</v>
      </c>
      <c r="D67" s="43" t="s">
        <v>11597</v>
      </c>
      <c r="E67" s="119" t="s">
        <v>147</v>
      </c>
      <c r="F67" s="68"/>
      <c r="G67" s="68"/>
      <c r="H67" s="68"/>
      <c r="I67" s="68" t="s">
        <v>7066</v>
      </c>
      <c r="J67" s="68"/>
      <c r="K67" s="43"/>
      <c r="L67" s="120"/>
      <c r="M67" s="122"/>
    </row>
    <row r="68" spans="2:13">
      <c r="B68" s="46">
        <v>66</v>
      </c>
      <c r="C68" s="43" t="s">
        <v>8888</v>
      </c>
      <c r="D68" s="43" t="s">
        <v>11597</v>
      </c>
      <c r="E68" s="119" t="s">
        <v>149</v>
      </c>
      <c r="F68" s="68" t="s">
        <v>264</v>
      </c>
      <c r="G68" s="68" t="s">
        <v>264</v>
      </c>
      <c r="H68" s="68"/>
      <c r="I68" s="68"/>
      <c r="J68" s="68"/>
      <c r="K68" s="43" t="s">
        <v>11621</v>
      </c>
      <c r="L68" s="125">
        <v>44398</v>
      </c>
      <c r="M68" s="122"/>
    </row>
    <row r="69" spans="2:13">
      <c r="B69" s="46">
        <v>67</v>
      </c>
      <c r="C69" s="43" t="s">
        <v>8888</v>
      </c>
      <c r="D69" s="43" t="s">
        <v>11597</v>
      </c>
      <c r="E69" s="119" t="s">
        <v>151</v>
      </c>
      <c r="F69" s="68" t="s">
        <v>264</v>
      </c>
      <c r="G69" s="68" t="s">
        <v>264</v>
      </c>
      <c r="H69" s="68"/>
      <c r="I69" s="68"/>
      <c r="J69" s="68"/>
      <c r="K69" s="43" t="s">
        <v>11622</v>
      </c>
      <c r="L69" s="125">
        <v>44336</v>
      </c>
      <c r="M69" s="122"/>
    </row>
    <row r="70" spans="2:13">
      <c r="B70" s="46">
        <v>68</v>
      </c>
      <c r="C70" s="43" t="s">
        <v>8888</v>
      </c>
      <c r="D70" s="43" t="s">
        <v>11597</v>
      </c>
      <c r="E70" s="119" t="s">
        <v>153</v>
      </c>
      <c r="F70" s="68"/>
      <c r="G70" s="68"/>
      <c r="H70" s="68"/>
      <c r="I70" s="68"/>
      <c r="J70" s="68"/>
      <c r="K70" s="43"/>
      <c r="L70" s="120"/>
      <c r="M70" s="122"/>
    </row>
    <row r="71" spans="2:13">
      <c r="B71" s="46">
        <v>69</v>
      </c>
      <c r="C71" s="43" t="s">
        <v>8888</v>
      </c>
      <c r="D71" s="43" t="s">
        <v>11597</v>
      </c>
      <c r="E71" s="119" t="s">
        <v>155</v>
      </c>
      <c r="F71" s="68"/>
      <c r="G71" s="68"/>
      <c r="H71" s="68"/>
      <c r="I71" s="68"/>
      <c r="J71" s="68"/>
      <c r="K71" s="43"/>
      <c r="L71" s="120"/>
      <c r="M71" s="122"/>
    </row>
    <row r="72" spans="2:13">
      <c r="B72" s="46">
        <v>70</v>
      </c>
      <c r="C72" s="43" t="s">
        <v>8888</v>
      </c>
      <c r="D72" s="43" t="s">
        <v>11597</v>
      </c>
      <c r="E72" s="119" t="s">
        <v>157</v>
      </c>
      <c r="F72" s="68"/>
      <c r="G72" s="68"/>
      <c r="H72" s="68"/>
      <c r="I72" s="68"/>
      <c r="J72" s="68"/>
      <c r="K72" s="43"/>
      <c r="L72" s="120"/>
      <c r="M72" s="122"/>
    </row>
    <row r="73" spans="2:13">
      <c r="B73" s="46">
        <v>71</v>
      </c>
      <c r="C73" s="43" t="s">
        <v>8888</v>
      </c>
      <c r="D73" s="43" t="s">
        <v>11597</v>
      </c>
      <c r="E73" s="119" t="s">
        <v>159</v>
      </c>
      <c r="F73" s="68"/>
      <c r="G73" s="68"/>
      <c r="H73" s="68"/>
      <c r="I73" s="68"/>
      <c r="J73" s="68"/>
      <c r="K73" s="43"/>
      <c r="L73" s="120"/>
      <c r="M73" s="122"/>
    </row>
    <row r="74" spans="2:13">
      <c r="B74" s="46">
        <v>72</v>
      </c>
      <c r="C74" s="43" t="s">
        <v>8888</v>
      </c>
      <c r="D74" s="43" t="s">
        <v>11597</v>
      </c>
      <c r="E74" s="119" t="s">
        <v>161</v>
      </c>
      <c r="F74" s="68"/>
      <c r="G74" s="68"/>
      <c r="H74" s="68"/>
      <c r="I74" s="68"/>
      <c r="J74" s="68"/>
      <c r="K74" s="43"/>
      <c r="L74" s="120"/>
      <c r="M74" s="122"/>
    </row>
    <row r="75" spans="2:13">
      <c r="B75" s="46">
        <v>73</v>
      </c>
      <c r="C75" s="43" t="s">
        <v>8888</v>
      </c>
      <c r="D75" s="43" t="s">
        <v>11597</v>
      </c>
      <c r="E75" s="119" t="s">
        <v>163</v>
      </c>
      <c r="F75" s="68"/>
      <c r="G75" s="68"/>
      <c r="H75" s="68"/>
      <c r="I75" s="68"/>
      <c r="J75" s="68"/>
      <c r="K75" s="43"/>
      <c r="L75" s="120"/>
      <c r="M75" s="122"/>
    </row>
    <row r="76" spans="2:13">
      <c r="B76" s="46">
        <v>74</v>
      </c>
      <c r="C76" s="43" t="s">
        <v>8888</v>
      </c>
      <c r="D76" s="43" t="s">
        <v>11597</v>
      </c>
      <c r="E76" s="119" t="s">
        <v>165</v>
      </c>
      <c r="F76" s="68"/>
      <c r="G76" s="68"/>
      <c r="H76" s="68"/>
      <c r="I76" s="68"/>
      <c r="J76" s="68"/>
      <c r="K76" s="43"/>
      <c r="L76" s="120"/>
      <c r="M76" s="122"/>
    </row>
    <row r="77" spans="2:13">
      <c r="B77" s="46">
        <v>75</v>
      </c>
      <c r="C77" s="43" t="s">
        <v>8888</v>
      </c>
      <c r="D77" s="43" t="s">
        <v>11597</v>
      </c>
      <c r="E77" s="119" t="s">
        <v>167</v>
      </c>
      <c r="F77" s="68"/>
      <c r="G77" s="68"/>
      <c r="H77" s="68"/>
      <c r="I77" s="68"/>
      <c r="J77" s="68"/>
      <c r="K77" s="43"/>
      <c r="L77" s="120"/>
      <c r="M77" s="122"/>
    </row>
    <row r="78" spans="2:13">
      <c r="B78" s="46">
        <v>76</v>
      </c>
      <c r="C78" s="43" t="s">
        <v>8888</v>
      </c>
      <c r="D78" s="43" t="s">
        <v>11597</v>
      </c>
      <c r="E78" s="119" t="s">
        <v>169</v>
      </c>
      <c r="F78" s="68"/>
      <c r="G78" s="68"/>
      <c r="H78" s="68"/>
      <c r="I78" s="68"/>
      <c r="J78" s="68"/>
      <c r="K78" s="43"/>
      <c r="L78" s="120"/>
      <c r="M78" s="122"/>
    </row>
    <row r="79" spans="2:13">
      <c r="B79" s="46">
        <v>77</v>
      </c>
      <c r="C79" s="43" t="s">
        <v>8888</v>
      </c>
      <c r="D79" s="43" t="s">
        <v>11597</v>
      </c>
      <c r="E79" s="119" t="s">
        <v>171</v>
      </c>
      <c r="F79" s="68"/>
      <c r="G79" s="68"/>
      <c r="H79" s="68"/>
      <c r="I79" s="68"/>
      <c r="J79" s="68"/>
      <c r="K79" s="43"/>
      <c r="L79" s="120"/>
      <c r="M79" s="122"/>
    </row>
    <row r="80" spans="2:13">
      <c r="B80" s="46">
        <v>78</v>
      </c>
      <c r="C80" s="43" t="s">
        <v>8888</v>
      </c>
      <c r="D80" s="43" t="s">
        <v>11597</v>
      </c>
      <c r="E80" s="119" t="s">
        <v>173</v>
      </c>
      <c r="F80" s="68"/>
      <c r="G80" s="68"/>
      <c r="H80" s="68"/>
      <c r="I80" s="68"/>
      <c r="J80" s="68"/>
      <c r="K80" s="43"/>
      <c r="L80" s="120"/>
      <c r="M80" s="122"/>
    </row>
    <row r="81" spans="2:13">
      <c r="B81" s="46">
        <v>79</v>
      </c>
      <c r="C81" s="43" t="s">
        <v>8888</v>
      </c>
      <c r="D81" s="43" t="s">
        <v>11597</v>
      </c>
      <c r="E81" s="119" t="s">
        <v>175</v>
      </c>
      <c r="F81" s="68"/>
      <c r="G81" s="68"/>
      <c r="H81" s="68"/>
      <c r="I81" s="68"/>
      <c r="J81" s="68"/>
      <c r="K81" s="43"/>
      <c r="L81" s="120"/>
      <c r="M81" s="122"/>
    </row>
    <row r="82" spans="2:13">
      <c r="B82" s="46">
        <v>80</v>
      </c>
      <c r="C82" s="43" t="s">
        <v>8888</v>
      </c>
      <c r="D82" s="43" t="s">
        <v>11597</v>
      </c>
      <c r="E82" s="119" t="s">
        <v>177</v>
      </c>
      <c r="F82" s="68" t="s">
        <v>15</v>
      </c>
      <c r="G82" s="68" t="s">
        <v>15</v>
      </c>
      <c r="H82" s="68" t="s">
        <v>49</v>
      </c>
      <c r="I82" s="68"/>
      <c r="J82" s="68"/>
      <c r="K82" s="43"/>
      <c r="L82" s="120"/>
      <c r="M82" s="122"/>
    </row>
    <row r="83" spans="2:13">
      <c r="B83" s="46">
        <v>81</v>
      </c>
      <c r="C83" s="43" t="s">
        <v>8888</v>
      </c>
      <c r="D83" s="43" t="s">
        <v>11597</v>
      </c>
      <c r="E83" s="119" t="s">
        <v>179</v>
      </c>
      <c r="F83" s="68" t="s">
        <v>15</v>
      </c>
      <c r="G83" s="68" t="s">
        <v>15</v>
      </c>
      <c r="H83" s="68" t="s">
        <v>49</v>
      </c>
      <c r="I83" s="68"/>
      <c r="J83" s="68"/>
      <c r="K83" s="43"/>
      <c r="L83" s="120"/>
      <c r="M83" s="122"/>
    </row>
    <row r="84" spans="2:13">
      <c r="B84" s="46">
        <v>82</v>
      </c>
      <c r="C84" s="43" t="s">
        <v>8888</v>
      </c>
      <c r="D84" s="43" t="s">
        <v>11597</v>
      </c>
      <c r="E84" s="119" t="s">
        <v>181</v>
      </c>
      <c r="F84" s="68"/>
      <c r="G84" s="68"/>
      <c r="H84" s="68"/>
      <c r="I84" s="68"/>
      <c r="J84" s="68"/>
      <c r="K84" s="43"/>
      <c r="L84" s="120"/>
      <c r="M84" s="122"/>
    </row>
    <row r="85" spans="2:13">
      <c r="B85" s="46">
        <v>83</v>
      </c>
      <c r="C85" s="43" t="s">
        <v>8888</v>
      </c>
      <c r="D85" s="43" t="s">
        <v>11597</v>
      </c>
      <c r="E85" s="119" t="s">
        <v>183</v>
      </c>
      <c r="F85" s="68"/>
      <c r="G85" s="68"/>
      <c r="H85" s="68"/>
      <c r="I85" s="68"/>
      <c r="J85" s="68"/>
      <c r="K85" s="43"/>
      <c r="L85" s="120"/>
      <c r="M85" s="122"/>
    </row>
    <row r="86" spans="2:13">
      <c r="B86" s="46">
        <v>84</v>
      </c>
      <c r="C86" s="43" t="s">
        <v>8888</v>
      </c>
      <c r="D86" s="43" t="s">
        <v>11597</v>
      </c>
      <c r="E86" s="119" t="s">
        <v>185</v>
      </c>
      <c r="F86" s="68" t="s">
        <v>264</v>
      </c>
      <c r="G86" s="68" t="s">
        <v>264</v>
      </c>
      <c r="H86" s="68"/>
      <c r="I86" s="68"/>
      <c r="J86" s="68"/>
      <c r="K86" s="43" t="s">
        <v>11623</v>
      </c>
      <c r="L86" s="125">
        <v>44498</v>
      </c>
      <c r="M86" s="122"/>
    </row>
    <row r="87" spans="2:13">
      <c r="B87" s="46">
        <v>85</v>
      </c>
      <c r="C87" s="43" t="s">
        <v>8888</v>
      </c>
      <c r="D87" s="43" t="s">
        <v>11597</v>
      </c>
      <c r="E87" s="119" t="s">
        <v>187</v>
      </c>
      <c r="F87" s="68"/>
      <c r="G87" s="68"/>
      <c r="H87" s="68"/>
      <c r="I87" s="68"/>
      <c r="J87" s="68"/>
      <c r="K87" s="43"/>
      <c r="L87" s="120"/>
      <c r="M87" s="122"/>
    </row>
    <row r="88" spans="2:13">
      <c r="B88" s="46">
        <v>86</v>
      </c>
      <c r="C88" s="43" t="s">
        <v>8888</v>
      </c>
      <c r="D88" s="43" t="s">
        <v>11597</v>
      </c>
      <c r="E88" s="119" t="s">
        <v>189</v>
      </c>
      <c r="F88" s="68"/>
      <c r="G88" s="68"/>
      <c r="H88" s="68"/>
      <c r="I88" s="68"/>
      <c r="J88" s="68"/>
      <c r="K88" s="43"/>
      <c r="L88" s="120"/>
      <c r="M88" s="122"/>
    </row>
    <row r="89" spans="2:13">
      <c r="B89" s="46">
        <v>87</v>
      </c>
      <c r="C89" s="43" t="s">
        <v>8888</v>
      </c>
      <c r="D89" s="43" t="s">
        <v>11597</v>
      </c>
      <c r="E89" s="119" t="s">
        <v>191</v>
      </c>
      <c r="F89" s="68"/>
      <c r="G89" s="68"/>
      <c r="H89" s="68"/>
      <c r="I89" s="68" t="s">
        <v>7066</v>
      </c>
      <c r="J89" s="68"/>
      <c r="K89" s="43"/>
      <c r="L89" s="120"/>
      <c r="M89" s="122"/>
    </row>
    <row r="90" spans="2:13">
      <c r="B90" s="46">
        <v>88</v>
      </c>
      <c r="C90" s="43" t="s">
        <v>8888</v>
      </c>
      <c r="D90" s="43" t="s">
        <v>11597</v>
      </c>
      <c r="E90" s="119" t="s">
        <v>193</v>
      </c>
      <c r="F90" s="68" t="s">
        <v>264</v>
      </c>
      <c r="G90" s="68" t="s">
        <v>264</v>
      </c>
      <c r="H90" s="68"/>
      <c r="I90" s="68"/>
      <c r="J90" s="68"/>
      <c r="K90" s="43" t="s">
        <v>11624</v>
      </c>
      <c r="L90" s="125">
        <v>44336</v>
      </c>
      <c r="M90" s="122"/>
    </row>
    <row r="91" spans="2:13">
      <c r="B91" s="46">
        <v>89</v>
      </c>
      <c r="C91" s="43" t="s">
        <v>8888</v>
      </c>
      <c r="D91" s="43" t="s">
        <v>11597</v>
      </c>
      <c r="E91" s="119" t="s">
        <v>195</v>
      </c>
      <c r="F91" s="68" t="s">
        <v>264</v>
      </c>
      <c r="G91" s="68" t="s">
        <v>264</v>
      </c>
      <c r="H91" s="68"/>
      <c r="I91" s="68"/>
      <c r="J91" s="68"/>
      <c r="K91" s="43" t="s">
        <v>11624</v>
      </c>
      <c r="L91" s="125">
        <v>44336</v>
      </c>
      <c r="M91" s="122"/>
    </row>
    <row r="92" spans="2:13">
      <c r="B92" s="46">
        <v>90</v>
      </c>
      <c r="C92" s="43" t="s">
        <v>8888</v>
      </c>
      <c r="D92" s="43" t="s">
        <v>11597</v>
      </c>
      <c r="E92" s="119" t="s">
        <v>197</v>
      </c>
      <c r="F92" s="68" t="s">
        <v>15</v>
      </c>
      <c r="G92" s="68" t="s">
        <v>15</v>
      </c>
      <c r="H92" s="68" t="s">
        <v>11625</v>
      </c>
      <c r="I92" s="68"/>
      <c r="J92" s="68"/>
      <c r="K92" s="43"/>
      <c r="L92" s="120"/>
      <c r="M92" s="122"/>
    </row>
    <row r="93" spans="2:13">
      <c r="B93" s="46">
        <v>91</v>
      </c>
      <c r="C93" s="43" t="s">
        <v>8888</v>
      </c>
      <c r="D93" s="43" t="s">
        <v>11597</v>
      </c>
      <c r="E93" s="119" t="s">
        <v>199</v>
      </c>
      <c r="F93" s="68"/>
      <c r="G93" s="68"/>
      <c r="H93" s="68"/>
      <c r="I93" s="68"/>
      <c r="J93" s="68"/>
      <c r="K93" s="43"/>
      <c r="L93" s="120"/>
      <c r="M93" s="122"/>
    </row>
    <row r="94" spans="2:13">
      <c r="B94" s="46">
        <v>92</v>
      </c>
      <c r="C94" s="43" t="s">
        <v>8888</v>
      </c>
      <c r="D94" s="43" t="s">
        <v>11597</v>
      </c>
      <c r="E94" s="119" t="s">
        <v>201</v>
      </c>
      <c r="F94" s="68" t="s">
        <v>15</v>
      </c>
      <c r="G94" s="68" t="s">
        <v>15</v>
      </c>
      <c r="H94" s="68" t="s">
        <v>11626</v>
      </c>
      <c r="I94" s="68"/>
      <c r="J94" s="68"/>
      <c r="K94" s="43"/>
      <c r="L94" s="120"/>
      <c r="M94" s="122"/>
    </row>
    <row r="95" spans="2:13">
      <c r="B95" s="46">
        <v>93</v>
      </c>
      <c r="C95" s="43" t="s">
        <v>8888</v>
      </c>
      <c r="D95" s="43" t="s">
        <v>11597</v>
      </c>
      <c r="E95" s="119" t="s">
        <v>203</v>
      </c>
      <c r="F95" s="68" t="s">
        <v>15</v>
      </c>
      <c r="G95" s="68" t="s">
        <v>15</v>
      </c>
      <c r="H95" s="68" t="s">
        <v>49</v>
      </c>
      <c r="I95" s="68"/>
      <c r="J95" s="68"/>
      <c r="K95" s="43"/>
      <c r="L95" s="120"/>
      <c r="M95" s="122"/>
    </row>
    <row r="96" spans="2:13">
      <c r="B96" s="46">
        <v>94</v>
      </c>
      <c r="C96" s="43" t="s">
        <v>8888</v>
      </c>
      <c r="D96" s="43" t="s">
        <v>11597</v>
      </c>
      <c r="E96" s="119" t="s">
        <v>205</v>
      </c>
      <c r="F96" s="68"/>
      <c r="G96" s="68"/>
      <c r="H96" s="68"/>
      <c r="I96" s="68"/>
      <c r="J96" s="68"/>
      <c r="K96" s="43"/>
      <c r="L96" s="120"/>
      <c r="M96" s="122"/>
    </row>
    <row r="97" spans="2:13">
      <c r="B97" s="46">
        <v>95</v>
      </c>
      <c r="C97" s="43" t="s">
        <v>8888</v>
      </c>
      <c r="D97" s="43" t="s">
        <v>11597</v>
      </c>
      <c r="E97" s="119" t="s">
        <v>207</v>
      </c>
      <c r="F97" s="68" t="s">
        <v>15</v>
      </c>
      <c r="G97" s="68" t="s">
        <v>15</v>
      </c>
      <c r="H97" s="68" t="s">
        <v>49</v>
      </c>
      <c r="I97" s="68"/>
      <c r="J97" s="68"/>
      <c r="K97" s="43"/>
      <c r="L97" s="120"/>
      <c r="M97" s="122"/>
    </row>
    <row r="98" spans="2:13">
      <c r="B98" s="46">
        <v>96</v>
      </c>
      <c r="C98" s="43" t="s">
        <v>8888</v>
      </c>
      <c r="D98" s="43" t="s">
        <v>11597</v>
      </c>
      <c r="E98" s="119" t="s">
        <v>209</v>
      </c>
      <c r="F98" s="68"/>
      <c r="G98" s="68"/>
      <c r="H98" s="68" t="s">
        <v>49</v>
      </c>
      <c r="I98" s="68"/>
      <c r="J98" s="68"/>
      <c r="K98" s="43"/>
      <c r="L98" s="120"/>
      <c r="M98" s="122"/>
    </row>
    <row r="99" spans="2:13">
      <c r="B99" s="46">
        <v>97</v>
      </c>
      <c r="C99" s="43" t="s">
        <v>8888</v>
      </c>
      <c r="D99" s="43" t="s">
        <v>11597</v>
      </c>
      <c r="E99" s="119" t="s">
        <v>211</v>
      </c>
      <c r="F99" s="68"/>
      <c r="G99" s="68"/>
      <c r="H99" s="68"/>
      <c r="I99" s="68"/>
      <c r="J99" s="68"/>
      <c r="K99" s="43"/>
      <c r="L99" s="120"/>
      <c r="M99" s="122"/>
    </row>
    <row r="100" spans="2:13">
      <c r="B100" s="46">
        <v>98</v>
      </c>
      <c r="C100" s="43" t="s">
        <v>8888</v>
      </c>
      <c r="D100" s="43" t="s">
        <v>11597</v>
      </c>
      <c r="E100" s="119" t="s">
        <v>213</v>
      </c>
      <c r="F100" s="68" t="s">
        <v>15</v>
      </c>
      <c r="G100" s="68" t="s">
        <v>15</v>
      </c>
      <c r="H100" s="68" t="s">
        <v>49</v>
      </c>
      <c r="I100" s="68"/>
      <c r="J100" s="68"/>
      <c r="K100" s="43"/>
      <c r="L100" s="120"/>
      <c r="M100" s="122"/>
    </row>
    <row r="101" spans="2:13">
      <c r="B101" s="46">
        <v>99</v>
      </c>
      <c r="C101" s="43" t="s">
        <v>8888</v>
      </c>
      <c r="D101" s="43" t="s">
        <v>11597</v>
      </c>
      <c r="E101" s="119" t="s">
        <v>215</v>
      </c>
      <c r="F101" s="68" t="s">
        <v>15</v>
      </c>
      <c r="G101" s="68" t="s">
        <v>15</v>
      </c>
      <c r="H101" s="68" t="s">
        <v>49</v>
      </c>
      <c r="I101" s="68"/>
      <c r="J101" s="68"/>
      <c r="K101" s="43"/>
      <c r="L101" s="120"/>
      <c r="M101" s="122"/>
    </row>
    <row r="102" spans="2:13">
      <c r="B102" s="46">
        <v>100</v>
      </c>
      <c r="C102" s="43" t="s">
        <v>8888</v>
      </c>
      <c r="D102" s="43" t="s">
        <v>11597</v>
      </c>
      <c r="E102" s="119" t="s">
        <v>218</v>
      </c>
      <c r="F102" s="68" t="s">
        <v>264</v>
      </c>
      <c r="G102" s="68" t="s">
        <v>264</v>
      </c>
      <c r="H102" s="68"/>
      <c r="I102" s="68"/>
      <c r="J102" s="68"/>
      <c r="K102" s="43" t="s">
        <v>11627</v>
      </c>
      <c r="L102" s="125">
        <v>44336</v>
      </c>
      <c r="M102" s="122"/>
    </row>
    <row r="103" spans="2:13">
      <c r="B103" s="46">
        <v>101</v>
      </c>
      <c r="C103" s="43" t="s">
        <v>8888</v>
      </c>
      <c r="D103" s="43" t="s">
        <v>11597</v>
      </c>
      <c r="E103" s="119" t="s">
        <v>220</v>
      </c>
      <c r="F103" s="68" t="s">
        <v>264</v>
      </c>
      <c r="G103" s="68" t="s">
        <v>264</v>
      </c>
      <c r="H103" s="68"/>
      <c r="I103" s="68"/>
      <c r="J103" s="68"/>
      <c r="K103" s="43" t="s">
        <v>11628</v>
      </c>
      <c r="L103" s="125">
        <v>44498</v>
      </c>
      <c r="M103" s="122"/>
    </row>
    <row r="104" spans="2:13">
      <c r="B104" s="46">
        <v>102</v>
      </c>
      <c r="C104" s="43" t="s">
        <v>8888</v>
      </c>
      <c r="D104" s="43" t="s">
        <v>11597</v>
      </c>
      <c r="E104" s="119" t="s">
        <v>222</v>
      </c>
      <c r="F104" s="68" t="s">
        <v>15</v>
      </c>
      <c r="G104" s="68" t="s">
        <v>15</v>
      </c>
      <c r="H104" s="68" t="s">
        <v>49</v>
      </c>
      <c r="I104" s="68"/>
      <c r="J104" s="68"/>
      <c r="K104" s="43"/>
      <c r="L104" s="120"/>
      <c r="M104" s="122"/>
    </row>
    <row r="105" spans="2:13">
      <c r="B105" s="46">
        <v>103</v>
      </c>
      <c r="C105" s="43" t="s">
        <v>8888</v>
      </c>
      <c r="D105" s="43" t="s">
        <v>11597</v>
      </c>
      <c r="E105" s="119" t="s">
        <v>224</v>
      </c>
      <c r="F105" s="68" t="s">
        <v>15</v>
      </c>
      <c r="G105" s="68" t="s">
        <v>15</v>
      </c>
      <c r="H105" s="68" t="s">
        <v>49</v>
      </c>
      <c r="I105" s="68"/>
      <c r="J105" s="68"/>
      <c r="K105" s="43"/>
      <c r="L105" s="120"/>
      <c r="M105" s="122"/>
    </row>
    <row r="106" spans="2:13">
      <c r="B106" s="46">
        <v>104</v>
      </c>
      <c r="C106" s="43" t="s">
        <v>8888</v>
      </c>
      <c r="D106" s="43" t="s">
        <v>11597</v>
      </c>
      <c r="E106" s="119" t="s">
        <v>226</v>
      </c>
      <c r="F106" s="68"/>
      <c r="G106" s="68"/>
      <c r="H106" s="68"/>
      <c r="I106" s="68"/>
      <c r="J106" s="68"/>
      <c r="K106" s="43"/>
      <c r="L106" s="120"/>
      <c r="M106" s="122"/>
    </row>
    <row r="107" spans="2:13">
      <c r="B107" s="46">
        <v>105</v>
      </c>
      <c r="C107" s="43" t="s">
        <v>8888</v>
      </c>
      <c r="D107" s="43" t="s">
        <v>11597</v>
      </c>
      <c r="E107" s="119" t="s">
        <v>228</v>
      </c>
      <c r="F107" s="68" t="s">
        <v>264</v>
      </c>
      <c r="G107" s="68" t="s">
        <v>264</v>
      </c>
      <c r="H107" s="68"/>
      <c r="I107" s="68"/>
      <c r="J107" s="68"/>
      <c r="K107" s="43" t="s">
        <v>11629</v>
      </c>
      <c r="L107" s="125">
        <v>44498</v>
      </c>
      <c r="M107" s="122"/>
    </row>
    <row r="108" spans="2:13">
      <c r="B108" s="46">
        <v>106</v>
      </c>
      <c r="C108" s="43" t="s">
        <v>8888</v>
      </c>
      <c r="D108" s="43" t="s">
        <v>11597</v>
      </c>
      <c r="E108" s="119" t="s">
        <v>230</v>
      </c>
      <c r="F108" s="68" t="s">
        <v>15</v>
      </c>
      <c r="G108" s="68" t="s">
        <v>15</v>
      </c>
      <c r="H108" s="68" t="s">
        <v>2419</v>
      </c>
      <c r="I108" s="68"/>
      <c r="J108" s="68"/>
      <c r="K108" s="43"/>
      <c r="L108" s="120"/>
      <c r="M108" s="122"/>
    </row>
    <row r="109" spans="2:13">
      <c r="B109" s="46">
        <v>107</v>
      </c>
      <c r="C109" s="43" t="s">
        <v>8888</v>
      </c>
      <c r="D109" s="43" t="s">
        <v>11597</v>
      </c>
      <c r="E109" s="119" t="s">
        <v>232</v>
      </c>
      <c r="F109" s="68"/>
      <c r="G109" s="68"/>
      <c r="H109" s="68"/>
      <c r="I109" s="68" t="s">
        <v>7066</v>
      </c>
      <c r="J109" s="68"/>
      <c r="K109" s="43"/>
      <c r="L109" s="120"/>
      <c r="M109" s="122"/>
    </row>
    <row r="110" spans="2:13">
      <c r="B110" s="46">
        <v>108</v>
      </c>
      <c r="C110" s="43" t="s">
        <v>8888</v>
      </c>
      <c r="D110" s="43" t="s">
        <v>11597</v>
      </c>
      <c r="E110" s="119" t="s">
        <v>234</v>
      </c>
      <c r="F110" s="68" t="s">
        <v>264</v>
      </c>
      <c r="G110" s="68" t="s">
        <v>264</v>
      </c>
      <c r="H110" s="68"/>
      <c r="I110" s="68"/>
      <c r="J110" s="68"/>
      <c r="K110" s="43" t="s">
        <v>11630</v>
      </c>
      <c r="L110" s="125">
        <v>44330</v>
      </c>
      <c r="M110" s="122"/>
    </row>
    <row r="111" spans="2:13">
      <c r="B111" s="46">
        <v>109</v>
      </c>
      <c r="C111" s="43" t="s">
        <v>8888</v>
      </c>
      <c r="D111" s="43" t="s">
        <v>11597</v>
      </c>
      <c r="E111" s="119" t="s">
        <v>236</v>
      </c>
      <c r="F111" s="68" t="s">
        <v>15</v>
      </c>
      <c r="G111" s="68" t="s">
        <v>15</v>
      </c>
      <c r="H111" s="68" t="s">
        <v>49</v>
      </c>
      <c r="I111" s="68"/>
      <c r="J111" s="68"/>
      <c r="K111" s="43"/>
      <c r="L111" s="120"/>
      <c r="M111" s="122"/>
    </row>
    <row r="112" spans="2:13">
      <c r="B112" s="46">
        <v>110</v>
      </c>
      <c r="C112" s="43" t="s">
        <v>8888</v>
      </c>
      <c r="D112" s="43" t="s">
        <v>11597</v>
      </c>
      <c r="E112" s="119" t="s">
        <v>238</v>
      </c>
      <c r="F112" s="68" t="s">
        <v>264</v>
      </c>
      <c r="G112" s="68" t="s">
        <v>264</v>
      </c>
      <c r="H112" s="68"/>
      <c r="I112" s="68"/>
      <c r="J112" s="43"/>
      <c r="K112" s="43" t="s">
        <v>11631</v>
      </c>
      <c r="L112" s="126">
        <v>44498</v>
      </c>
      <c r="M112" s="122"/>
    </row>
    <row r="113" spans="2:13">
      <c r="B113" s="46">
        <v>111</v>
      </c>
      <c r="C113" s="43" t="s">
        <v>8888</v>
      </c>
      <c r="D113" s="43" t="s">
        <v>11597</v>
      </c>
      <c r="E113" s="119" t="s">
        <v>240</v>
      </c>
      <c r="F113" s="68" t="s">
        <v>15</v>
      </c>
      <c r="G113" s="68" t="s">
        <v>15</v>
      </c>
      <c r="H113" s="68" t="s">
        <v>49</v>
      </c>
      <c r="I113" s="68"/>
      <c r="J113" s="43"/>
      <c r="K113" s="43"/>
      <c r="L113" s="120"/>
      <c r="M113" s="122"/>
    </row>
    <row r="114" spans="2:13">
      <c r="B114" s="46">
        <v>112</v>
      </c>
      <c r="C114" s="43" t="s">
        <v>8888</v>
      </c>
      <c r="D114" s="43" t="s">
        <v>11597</v>
      </c>
      <c r="E114" s="119" t="s">
        <v>242</v>
      </c>
      <c r="F114" s="68" t="s">
        <v>15</v>
      </c>
      <c r="G114" s="68" t="s">
        <v>15</v>
      </c>
      <c r="H114" s="68" t="s">
        <v>49</v>
      </c>
      <c r="I114" s="68"/>
      <c r="J114" s="43"/>
      <c r="K114" s="43"/>
      <c r="L114" s="120"/>
      <c r="M114" s="122"/>
    </row>
    <row r="115" spans="2:13">
      <c r="B115" s="46">
        <v>113</v>
      </c>
      <c r="C115" s="43" t="s">
        <v>8888</v>
      </c>
      <c r="D115" s="43" t="s">
        <v>11597</v>
      </c>
      <c r="E115" s="119" t="s">
        <v>244</v>
      </c>
      <c r="F115" s="68" t="s">
        <v>264</v>
      </c>
      <c r="G115" s="68" t="s">
        <v>264</v>
      </c>
      <c r="H115" s="68"/>
      <c r="I115" s="68"/>
      <c r="J115" s="43"/>
      <c r="K115" s="43" t="s">
        <v>11632</v>
      </c>
      <c r="L115" s="126">
        <v>44498</v>
      </c>
      <c r="M115" s="122"/>
    </row>
    <row r="116" spans="2:13">
      <c r="B116" s="46">
        <v>114</v>
      </c>
      <c r="C116" s="43" t="s">
        <v>8888</v>
      </c>
      <c r="D116" s="43" t="s">
        <v>11597</v>
      </c>
      <c r="E116" s="119" t="s">
        <v>246</v>
      </c>
      <c r="F116" s="68" t="s">
        <v>15</v>
      </c>
      <c r="G116" s="68" t="s">
        <v>15</v>
      </c>
      <c r="H116" s="68" t="s">
        <v>49</v>
      </c>
      <c r="I116" s="68"/>
      <c r="J116" s="43"/>
      <c r="K116" s="43"/>
      <c r="L116" s="120"/>
      <c r="M116" s="122"/>
    </row>
    <row r="117" spans="2:13">
      <c r="B117" s="46">
        <v>115</v>
      </c>
      <c r="C117" s="43" t="s">
        <v>8888</v>
      </c>
      <c r="D117" s="43" t="s">
        <v>11597</v>
      </c>
      <c r="E117" s="119" t="s">
        <v>248</v>
      </c>
      <c r="F117" s="68" t="s">
        <v>15</v>
      </c>
      <c r="G117" s="68" t="s">
        <v>15</v>
      </c>
      <c r="H117" s="68" t="s">
        <v>49</v>
      </c>
      <c r="I117" s="68"/>
      <c r="J117" s="43"/>
      <c r="K117" s="43"/>
      <c r="L117" s="120"/>
      <c r="M117" s="122"/>
    </row>
    <row r="118" spans="2:13">
      <c r="B118" s="46">
        <v>116</v>
      </c>
      <c r="C118" s="43" t="s">
        <v>8888</v>
      </c>
      <c r="D118" s="43" t="s">
        <v>11597</v>
      </c>
      <c r="E118" s="119" t="s">
        <v>250</v>
      </c>
      <c r="F118" s="68" t="s">
        <v>15</v>
      </c>
      <c r="G118" s="68" t="s">
        <v>15</v>
      </c>
      <c r="H118" s="68" t="s">
        <v>49</v>
      </c>
      <c r="I118" s="68"/>
      <c r="J118" s="43"/>
      <c r="K118" s="43"/>
      <c r="L118" s="120"/>
      <c r="M118" s="122"/>
    </row>
    <row r="119" spans="2:13" ht="33">
      <c r="B119" s="46">
        <v>117</v>
      </c>
      <c r="C119" s="43" t="s">
        <v>8888</v>
      </c>
      <c r="D119" s="43" t="s">
        <v>11597</v>
      </c>
      <c r="E119" s="119" t="s">
        <v>252</v>
      </c>
      <c r="F119" s="68" t="s">
        <v>15</v>
      </c>
      <c r="G119" s="68" t="s">
        <v>15</v>
      </c>
      <c r="H119" s="68" t="s">
        <v>11633</v>
      </c>
      <c r="I119" s="68" t="s">
        <v>11634</v>
      </c>
      <c r="J119" s="43"/>
      <c r="K119" s="43"/>
      <c r="L119" s="120"/>
      <c r="M119" s="122"/>
    </row>
    <row r="120" spans="2:13">
      <c r="B120" s="46">
        <v>118</v>
      </c>
      <c r="C120" s="43" t="s">
        <v>8888</v>
      </c>
      <c r="D120" s="43" t="s">
        <v>11597</v>
      </c>
      <c r="E120" s="119" t="s">
        <v>254</v>
      </c>
      <c r="F120" s="68" t="s">
        <v>15</v>
      </c>
      <c r="G120" s="68" t="s">
        <v>15</v>
      </c>
      <c r="H120" s="68" t="s">
        <v>49</v>
      </c>
      <c r="I120" s="68"/>
      <c r="J120" s="43"/>
      <c r="K120" s="43"/>
      <c r="L120" s="120"/>
      <c r="M120" s="122"/>
    </row>
    <row r="121" spans="2:13">
      <c r="B121" s="46">
        <v>119</v>
      </c>
      <c r="C121" s="43" t="s">
        <v>8888</v>
      </c>
      <c r="D121" s="43" t="s">
        <v>11597</v>
      </c>
      <c r="E121" s="119" t="s">
        <v>256</v>
      </c>
      <c r="F121" s="68" t="s">
        <v>15</v>
      </c>
      <c r="G121" s="68" t="s">
        <v>15</v>
      </c>
      <c r="H121" s="68" t="s">
        <v>11625</v>
      </c>
      <c r="I121" s="68"/>
      <c r="J121" s="43"/>
      <c r="K121" s="43"/>
      <c r="L121" s="120"/>
      <c r="M121" s="122"/>
    </row>
    <row r="122" spans="2:13">
      <c r="B122" s="46">
        <v>120</v>
      </c>
      <c r="C122" s="43" t="s">
        <v>8888</v>
      </c>
      <c r="D122" s="43" t="s">
        <v>11597</v>
      </c>
      <c r="E122" s="119" t="s">
        <v>258</v>
      </c>
      <c r="F122" s="68" t="s">
        <v>264</v>
      </c>
      <c r="G122" s="68" t="s">
        <v>264</v>
      </c>
      <c r="H122" s="68"/>
      <c r="I122" s="68"/>
      <c r="J122" s="43"/>
      <c r="K122" s="43" t="s">
        <v>11635</v>
      </c>
      <c r="L122" s="126">
        <v>44498</v>
      </c>
      <c r="M122" s="122"/>
    </row>
    <row r="123" spans="2:13">
      <c r="B123" s="46">
        <v>121</v>
      </c>
      <c r="C123" s="43" t="s">
        <v>8888</v>
      </c>
      <c r="D123" s="43" t="s">
        <v>11597</v>
      </c>
      <c r="E123" s="119" t="s">
        <v>260</v>
      </c>
      <c r="F123" s="68"/>
      <c r="G123" s="68"/>
      <c r="H123" s="68"/>
      <c r="I123" s="68"/>
      <c r="J123" s="43"/>
      <c r="K123" s="43"/>
      <c r="L123" s="120"/>
      <c r="M123" s="122"/>
    </row>
    <row r="124" spans="2:13" ht="17.25" thickBot="1">
      <c r="B124" s="47">
        <v>122</v>
      </c>
      <c r="C124" s="43" t="s">
        <v>8888</v>
      </c>
      <c r="D124" s="43" t="s">
        <v>11597</v>
      </c>
      <c r="E124" s="27" t="s">
        <v>262</v>
      </c>
      <c r="F124" s="70"/>
      <c r="G124" s="70"/>
      <c r="H124" s="70"/>
      <c r="I124" s="70"/>
      <c r="J124" s="48"/>
      <c r="K124" s="48"/>
      <c r="L124" s="121"/>
      <c r="M124" s="124"/>
    </row>
  </sheetData>
  <phoneticPr fontId="5" type="noConversion"/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6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44.875" customWidth="1"/>
    <col min="10" max="10" width="17.75" customWidth="1"/>
    <col min="11" max="11" width="90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9485</v>
      </c>
      <c r="E3" s="6" t="s">
        <v>14</v>
      </c>
      <c r="F3" s="6" t="s">
        <v>264</v>
      </c>
      <c r="G3" s="6"/>
      <c r="H3" s="6" t="s">
        <v>9486</v>
      </c>
      <c r="I3" s="6" t="s">
        <v>9487</v>
      </c>
      <c r="J3" s="6"/>
      <c r="K3" s="6"/>
      <c r="L3" s="6"/>
      <c r="M3" s="6"/>
    </row>
    <row r="4" spans="2:13">
      <c r="B4" s="6" t="s">
        <v>17</v>
      </c>
      <c r="C4" s="6" t="s">
        <v>9485</v>
      </c>
      <c r="D4" s="6" t="s">
        <v>9485</v>
      </c>
      <c r="E4" s="6" t="s">
        <v>18</v>
      </c>
      <c r="F4" s="6" t="s">
        <v>15</v>
      </c>
      <c r="G4" s="6"/>
      <c r="H4" s="6" t="s">
        <v>9486</v>
      </c>
      <c r="I4" s="6" t="s">
        <v>9487</v>
      </c>
      <c r="J4" s="6"/>
      <c r="K4" s="6"/>
      <c r="L4" s="6"/>
      <c r="M4" s="6"/>
    </row>
    <row r="5" spans="2:13">
      <c r="B5" s="6" t="s">
        <v>19</v>
      </c>
      <c r="C5" s="6"/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9488</v>
      </c>
      <c r="L5" s="6" t="s">
        <v>2482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 t="s">
        <v>23</v>
      </c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 t="s">
        <v>23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9485</v>
      </c>
      <c r="E10" s="6" t="s">
        <v>32</v>
      </c>
      <c r="F10" s="6" t="s">
        <v>15</v>
      </c>
      <c r="G10" s="6"/>
      <c r="H10" s="6" t="s">
        <v>9489</v>
      </c>
      <c r="I10" s="6" t="s">
        <v>9489</v>
      </c>
      <c r="J10" s="6"/>
      <c r="K10" s="6"/>
      <c r="L10" s="6"/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9485</v>
      </c>
      <c r="E12" s="6" t="s">
        <v>36</v>
      </c>
      <c r="F12" s="6" t="s">
        <v>15</v>
      </c>
      <c r="G12" s="6"/>
      <c r="H12" s="6" t="s">
        <v>9490</v>
      </c>
      <c r="I12" s="6" t="s">
        <v>9490</v>
      </c>
      <c r="J12" s="6"/>
      <c r="K12" s="6"/>
      <c r="L12" s="6"/>
      <c r="M12" s="6"/>
    </row>
    <row r="13" spans="2:13">
      <c r="B13" s="6" t="s">
        <v>37</v>
      </c>
      <c r="C13" s="6" t="s">
        <v>9485</v>
      </c>
      <c r="D13" s="6" t="s">
        <v>9485</v>
      </c>
      <c r="E13" s="6" t="s">
        <v>38</v>
      </c>
      <c r="F13" s="6" t="s">
        <v>15</v>
      </c>
      <c r="G13" s="6"/>
      <c r="H13" s="6" t="s">
        <v>9490</v>
      </c>
      <c r="I13" s="6" t="s">
        <v>9490</v>
      </c>
      <c r="J13" s="6"/>
      <c r="K13" s="6"/>
      <c r="L13" s="6"/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 t="s">
        <v>23</v>
      </c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9485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9491</v>
      </c>
      <c r="L16" s="6" t="s">
        <v>2482</v>
      </c>
      <c r="M16" s="6"/>
    </row>
    <row r="17" spans="2:13">
      <c r="B17" s="6" t="s">
        <v>45</v>
      </c>
      <c r="C17" s="6" t="s">
        <v>9485</v>
      </c>
      <c r="D17" s="6" t="s">
        <v>9485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9492</v>
      </c>
      <c r="L17" s="6" t="s">
        <v>2482</v>
      </c>
      <c r="M17" s="6"/>
    </row>
    <row r="18" spans="2:13">
      <c r="B18" s="6" t="s">
        <v>47</v>
      </c>
      <c r="C18" s="6" t="s">
        <v>9485</v>
      </c>
      <c r="D18" s="6" t="s">
        <v>9485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9493</v>
      </c>
      <c r="L18" s="6" t="s">
        <v>1501</v>
      </c>
      <c r="M18" s="6"/>
    </row>
    <row r="19" spans="2:13">
      <c r="B19" s="6" t="s">
        <v>50</v>
      </c>
      <c r="C19" s="6" t="s">
        <v>9485</v>
      </c>
      <c r="D19" s="6" t="s">
        <v>9485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9494</v>
      </c>
      <c r="L19" s="6" t="s">
        <v>2482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 t="s">
        <v>23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9485</v>
      </c>
      <c r="E24" s="6" t="s">
        <v>61</v>
      </c>
      <c r="F24" s="6" t="s">
        <v>15</v>
      </c>
      <c r="G24" s="6"/>
      <c r="H24" s="6" t="s">
        <v>9490</v>
      </c>
      <c r="I24" s="6" t="s">
        <v>9490</v>
      </c>
      <c r="J24" s="6"/>
      <c r="K24" s="6"/>
      <c r="L24" s="6"/>
      <c r="M24" s="6"/>
    </row>
    <row r="25" spans="2:13">
      <c r="B25" s="6" t="s">
        <v>62</v>
      </c>
      <c r="C25" s="6" t="s">
        <v>9485</v>
      </c>
      <c r="D25" s="6" t="s">
        <v>9485</v>
      </c>
      <c r="E25" s="6" t="s">
        <v>63</v>
      </c>
      <c r="F25" s="6" t="s">
        <v>15</v>
      </c>
      <c r="G25" s="6"/>
      <c r="H25" s="6" t="s">
        <v>9490</v>
      </c>
      <c r="I25" s="6" t="s">
        <v>9490</v>
      </c>
      <c r="J25" s="6"/>
      <c r="K25" s="6"/>
      <c r="L25" s="6"/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 t="s">
        <v>23</v>
      </c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 t="s">
        <v>23</v>
      </c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 t="s">
        <v>23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9485</v>
      </c>
      <c r="E47" s="6" t="s">
        <v>107</v>
      </c>
      <c r="F47" s="6" t="s">
        <v>15</v>
      </c>
      <c r="G47" s="6"/>
      <c r="H47" s="6" t="s">
        <v>9490</v>
      </c>
      <c r="I47" s="6" t="s">
        <v>9490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9485</v>
      </c>
      <c r="E48" s="6" t="s">
        <v>109</v>
      </c>
      <c r="F48" s="6" t="s">
        <v>15</v>
      </c>
      <c r="G48" s="6"/>
      <c r="H48" s="6" t="s">
        <v>9490</v>
      </c>
      <c r="I48" s="6" t="s">
        <v>9490</v>
      </c>
      <c r="J48" s="6"/>
      <c r="K48" s="6"/>
      <c r="L48" s="6"/>
      <c r="M48" s="6"/>
    </row>
    <row r="49" spans="2:13">
      <c r="B49" s="6" t="s">
        <v>110</v>
      </c>
      <c r="C49" s="6" t="s">
        <v>9485</v>
      </c>
      <c r="D49" s="6" t="s">
        <v>9485</v>
      </c>
      <c r="E49" s="6" t="s">
        <v>111</v>
      </c>
      <c r="F49" s="6" t="s">
        <v>15</v>
      </c>
      <c r="G49" s="6"/>
      <c r="H49" s="6" t="s">
        <v>9490</v>
      </c>
      <c r="I49" s="6" t="s">
        <v>9490</v>
      </c>
      <c r="J49" s="6"/>
      <c r="K49" s="6"/>
      <c r="L49" s="6"/>
      <c r="M49" s="6"/>
    </row>
    <row r="50" spans="2:13">
      <c r="B50" s="6" t="s">
        <v>112</v>
      </c>
      <c r="C50" s="6" t="s">
        <v>9485</v>
      </c>
      <c r="D50" s="6" t="s">
        <v>9485</v>
      </c>
      <c r="E50" s="6" t="s">
        <v>113</v>
      </c>
      <c r="F50" s="6" t="s">
        <v>15</v>
      </c>
      <c r="G50" s="6"/>
      <c r="H50" s="6" t="s">
        <v>9490</v>
      </c>
      <c r="I50" s="6" t="s">
        <v>9490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9485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9495</v>
      </c>
      <c r="L51" s="6" t="s">
        <v>2482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9485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9496</v>
      </c>
      <c r="L53" s="6" t="s">
        <v>2482</v>
      </c>
      <c r="M53" s="6"/>
    </row>
    <row r="54" spans="2:13">
      <c r="B54" s="6" t="s">
        <v>120</v>
      </c>
      <c r="C54" s="6" t="s">
        <v>9485</v>
      </c>
      <c r="D54" s="6" t="s">
        <v>9485</v>
      </c>
      <c r="E54" s="6" t="s">
        <v>121</v>
      </c>
      <c r="F54" s="6" t="s">
        <v>15</v>
      </c>
      <c r="G54" s="6"/>
      <c r="H54" s="6" t="s">
        <v>9490</v>
      </c>
      <c r="I54" s="6" t="s">
        <v>9490</v>
      </c>
      <c r="J54" s="6"/>
      <c r="K54" s="6"/>
      <c r="L54" s="6"/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9485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9497</v>
      </c>
      <c r="L56" s="6" t="s">
        <v>2482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9485</v>
      </c>
      <c r="E58" s="6" t="s">
        <v>129</v>
      </c>
      <c r="F58" s="6" t="s">
        <v>15</v>
      </c>
      <c r="G58" s="6"/>
      <c r="H58" s="6" t="s">
        <v>9490</v>
      </c>
      <c r="I58" s="6" t="s">
        <v>9490</v>
      </c>
      <c r="J58" s="6"/>
      <c r="K58" s="6"/>
      <c r="L58" s="6"/>
      <c r="M58" s="6"/>
    </row>
    <row r="59" spans="2:13">
      <c r="B59" s="6" t="s">
        <v>130</v>
      </c>
      <c r="C59" s="6" t="s">
        <v>9485</v>
      </c>
      <c r="D59" s="6" t="s">
        <v>9485</v>
      </c>
      <c r="E59" s="6" t="s">
        <v>131</v>
      </c>
      <c r="F59" s="6" t="s">
        <v>15</v>
      </c>
      <c r="G59" s="6"/>
      <c r="H59" s="6" t="s">
        <v>9490</v>
      </c>
      <c r="I59" s="6" t="s">
        <v>9490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9485</v>
      </c>
      <c r="E60" s="6" t="s">
        <v>133</v>
      </c>
      <c r="F60" s="6" t="s">
        <v>15</v>
      </c>
      <c r="G60" s="6"/>
      <c r="H60" s="6" t="s">
        <v>9490</v>
      </c>
      <c r="I60" s="6" t="s">
        <v>9490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9485</v>
      </c>
      <c r="E61" s="6" t="s">
        <v>135</v>
      </c>
      <c r="F61" s="6" t="s">
        <v>15</v>
      </c>
      <c r="G61" s="6"/>
      <c r="H61" s="6" t="s">
        <v>9490</v>
      </c>
      <c r="I61" s="6" t="s">
        <v>9490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9485</v>
      </c>
      <c r="E62" s="6" t="s">
        <v>137</v>
      </c>
      <c r="F62" s="6" t="s">
        <v>15</v>
      </c>
      <c r="G62" s="6"/>
      <c r="H62" s="6" t="s">
        <v>9490</v>
      </c>
      <c r="I62" s="6" t="s">
        <v>9490</v>
      </c>
      <c r="J62" s="6"/>
      <c r="K62" s="6"/>
      <c r="L62" s="6"/>
      <c r="M62" s="6"/>
    </row>
    <row r="63" spans="2:13">
      <c r="B63" s="6" t="s">
        <v>138</v>
      </c>
      <c r="C63" s="6" t="s">
        <v>9485</v>
      </c>
      <c r="D63" s="6" t="s">
        <v>9485</v>
      </c>
      <c r="E63" s="6" t="s">
        <v>139</v>
      </c>
      <c r="F63" s="6" t="s">
        <v>15</v>
      </c>
      <c r="G63" s="6"/>
      <c r="H63" s="6" t="s">
        <v>9490</v>
      </c>
      <c r="I63" s="6" t="s">
        <v>9490</v>
      </c>
      <c r="J63" s="6"/>
      <c r="K63" s="6"/>
      <c r="L63" s="6"/>
      <c r="M63" s="6"/>
    </row>
    <row r="64" spans="2:13">
      <c r="B64" s="6" t="s">
        <v>140</v>
      </c>
      <c r="C64" s="6" t="s">
        <v>9485</v>
      </c>
      <c r="D64" s="6" t="s">
        <v>9485</v>
      </c>
      <c r="E64" s="6" t="s">
        <v>141</v>
      </c>
      <c r="F64" s="6" t="s">
        <v>15</v>
      </c>
      <c r="G64" s="6"/>
      <c r="H64" s="6" t="s">
        <v>9490</v>
      </c>
      <c r="I64" s="6" t="s">
        <v>9490</v>
      </c>
      <c r="J64" s="6"/>
      <c r="K64" s="6"/>
      <c r="L64" s="6"/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 t="s">
        <v>23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9485</v>
      </c>
      <c r="E66" s="6" t="s">
        <v>145</v>
      </c>
      <c r="F66" s="6" t="s">
        <v>15</v>
      </c>
      <c r="G66" s="6"/>
      <c r="H66" s="6" t="s">
        <v>9490</v>
      </c>
      <c r="I66" s="6" t="s">
        <v>9490</v>
      </c>
      <c r="J66" s="6"/>
      <c r="K66" s="6"/>
      <c r="L66" s="6"/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 t="s">
        <v>23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9485</v>
      </c>
      <c r="E68" s="6" t="s">
        <v>149</v>
      </c>
      <c r="F68" s="6" t="s">
        <v>15</v>
      </c>
      <c r="G68" s="6"/>
      <c r="H68" s="6" t="s">
        <v>9490</v>
      </c>
      <c r="I68" s="6" t="s">
        <v>9490</v>
      </c>
      <c r="J68" s="6"/>
      <c r="K68" s="6"/>
      <c r="L68" s="6"/>
      <c r="M68" s="6"/>
    </row>
    <row r="69" spans="2:13">
      <c r="B69" s="6" t="s">
        <v>150</v>
      </c>
      <c r="C69" s="6" t="s">
        <v>9485</v>
      </c>
      <c r="D69" s="6" t="s">
        <v>9485</v>
      </c>
      <c r="E69" s="6" t="s">
        <v>151</v>
      </c>
      <c r="F69" s="6" t="s">
        <v>15</v>
      </c>
      <c r="G69" s="6"/>
      <c r="H69" s="6" t="s">
        <v>9490</v>
      </c>
      <c r="I69" s="6" t="s">
        <v>9490</v>
      </c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9485</v>
      </c>
      <c r="E82" s="6" t="s">
        <v>177</v>
      </c>
      <c r="F82" s="6" t="s">
        <v>15</v>
      </c>
      <c r="G82" s="6"/>
      <c r="H82" s="6" t="s">
        <v>9490</v>
      </c>
      <c r="I82" s="6" t="s">
        <v>9490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9485</v>
      </c>
      <c r="E83" s="6" t="s">
        <v>179</v>
      </c>
      <c r="F83" s="6" t="s">
        <v>15</v>
      </c>
      <c r="G83" s="6"/>
      <c r="H83" s="6" t="s">
        <v>9490</v>
      </c>
      <c r="I83" s="6" t="s">
        <v>9490</v>
      </c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9485</v>
      </c>
      <c r="E86" s="6" t="s">
        <v>185</v>
      </c>
      <c r="F86" s="6" t="s">
        <v>15</v>
      </c>
      <c r="G86" s="6"/>
      <c r="H86" s="6" t="s">
        <v>9490</v>
      </c>
      <c r="I86" s="6" t="s">
        <v>9490</v>
      </c>
      <c r="J86" s="6"/>
      <c r="K86" s="6"/>
      <c r="L86" s="6"/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 t="s">
        <v>23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9485</v>
      </c>
      <c r="E90" s="6" t="s">
        <v>193</v>
      </c>
      <c r="F90" s="6" t="s">
        <v>15</v>
      </c>
      <c r="G90" s="6"/>
      <c r="H90" s="6" t="s">
        <v>9490</v>
      </c>
      <c r="I90" s="6" t="s">
        <v>9490</v>
      </c>
      <c r="J90" s="6"/>
      <c r="K90" s="6"/>
      <c r="L90" s="6"/>
      <c r="M90" s="6"/>
    </row>
    <row r="91" spans="2:13">
      <c r="B91" s="6" t="s">
        <v>194</v>
      </c>
      <c r="C91" s="6" t="s">
        <v>9485</v>
      </c>
      <c r="D91" s="6" t="s">
        <v>9485</v>
      </c>
      <c r="E91" s="6" t="s">
        <v>195</v>
      </c>
      <c r="F91" s="6" t="s">
        <v>15</v>
      </c>
      <c r="G91" s="6"/>
      <c r="H91" s="6" t="s">
        <v>9490</v>
      </c>
      <c r="I91" s="6" t="s">
        <v>9490</v>
      </c>
      <c r="J91" s="6"/>
      <c r="K91" s="6"/>
      <c r="L91" s="6"/>
      <c r="M91" s="6"/>
    </row>
    <row r="92" spans="2:13">
      <c r="B92" s="6" t="s">
        <v>196</v>
      </c>
      <c r="C92" s="6" t="s">
        <v>9485</v>
      </c>
      <c r="D92" s="6" t="s">
        <v>9485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9498</v>
      </c>
      <c r="L92" s="6" t="s">
        <v>1501</v>
      </c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9485</v>
      </c>
      <c r="E94" s="6" t="s">
        <v>201</v>
      </c>
      <c r="F94" s="6" t="s">
        <v>15</v>
      </c>
      <c r="G94" s="6"/>
      <c r="H94" s="6" t="s">
        <v>9490</v>
      </c>
      <c r="I94" s="6" t="s">
        <v>9490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9485</v>
      </c>
      <c r="E95" s="6" t="s">
        <v>203</v>
      </c>
      <c r="F95" s="6" t="s">
        <v>15</v>
      </c>
      <c r="G95" s="6"/>
      <c r="H95" s="6" t="s">
        <v>9490</v>
      </c>
      <c r="I95" s="6" t="s">
        <v>9490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9485</v>
      </c>
      <c r="E97" s="6" t="s">
        <v>207</v>
      </c>
      <c r="F97" s="6" t="s">
        <v>15</v>
      </c>
      <c r="G97" s="6"/>
      <c r="H97" s="6" t="s">
        <v>9490</v>
      </c>
      <c r="I97" s="6" t="s">
        <v>9490</v>
      </c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 t="s">
        <v>23</v>
      </c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9485</v>
      </c>
      <c r="E100" s="6" t="s">
        <v>213</v>
      </c>
      <c r="F100" s="6" t="s">
        <v>15</v>
      </c>
      <c r="G100" s="6"/>
      <c r="H100" s="6" t="s">
        <v>9490</v>
      </c>
      <c r="I100" s="6" t="s">
        <v>9490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9485</v>
      </c>
      <c r="E101" s="6" t="s">
        <v>215</v>
      </c>
      <c r="F101" s="6" t="s">
        <v>15</v>
      </c>
      <c r="G101" s="6"/>
      <c r="H101" s="6" t="s">
        <v>9490</v>
      </c>
      <c r="I101" s="6" t="s">
        <v>9490</v>
      </c>
      <c r="J101" s="6"/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9485</v>
      </c>
      <c r="E102" s="6" t="s">
        <v>218</v>
      </c>
      <c r="F102" s="6" t="s">
        <v>15</v>
      </c>
      <c r="G102" s="6"/>
      <c r="H102" s="6" t="s">
        <v>9490</v>
      </c>
      <c r="I102" s="6" t="s">
        <v>9490</v>
      </c>
      <c r="J102" s="6"/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9485</v>
      </c>
      <c r="E103" s="6" t="s">
        <v>220</v>
      </c>
      <c r="F103" s="6" t="s">
        <v>15</v>
      </c>
      <c r="G103" s="6"/>
      <c r="H103" s="6" t="s">
        <v>9490</v>
      </c>
      <c r="I103" s="6" t="s">
        <v>9490</v>
      </c>
      <c r="J103" s="6"/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9485</v>
      </c>
      <c r="E104" s="6" t="s">
        <v>222</v>
      </c>
      <c r="F104" s="6" t="s">
        <v>15</v>
      </c>
      <c r="G104" s="6"/>
      <c r="H104" s="6" t="s">
        <v>9490</v>
      </c>
      <c r="I104" s="6" t="s">
        <v>9490</v>
      </c>
      <c r="J104" s="6"/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9485</v>
      </c>
      <c r="E105" s="6" t="s">
        <v>224</v>
      </c>
      <c r="F105" s="6"/>
      <c r="G105" s="6"/>
      <c r="H105" s="6" t="s">
        <v>9490</v>
      </c>
      <c r="I105" s="6" t="s">
        <v>9490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9485</v>
      </c>
      <c r="E107" s="6" t="s">
        <v>228</v>
      </c>
      <c r="F107" s="6" t="s">
        <v>15</v>
      </c>
      <c r="G107" s="6"/>
      <c r="H107" s="6" t="s">
        <v>9490</v>
      </c>
      <c r="I107" s="6" t="s">
        <v>9490</v>
      </c>
      <c r="J107" s="6"/>
      <c r="K107" s="6"/>
      <c r="L107" s="6"/>
      <c r="M107" s="6"/>
    </row>
    <row r="108" spans="2:13">
      <c r="B108" s="6" t="s">
        <v>229</v>
      </c>
      <c r="C108" s="6" t="s">
        <v>9485</v>
      </c>
      <c r="D108" s="6" t="s">
        <v>9485</v>
      </c>
      <c r="E108" s="6" t="s">
        <v>230</v>
      </c>
      <c r="F108" s="6" t="s">
        <v>15</v>
      </c>
      <c r="G108" s="6"/>
      <c r="H108" s="6" t="s">
        <v>9490</v>
      </c>
      <c r="I108" s="6" t="s">
        <v>9490</v>
      </c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 t="s">
        <v>23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9485</v>
      </c>
      <c r="E110" s="6" t="s">
        <v>234</v>
      </c>
      <c r="F110" s="6" t="s">
        <v>264</v>
      </c>
      <c r="G110" s="6"/>
      <c r="H110" s="6"/>
      <c r="I110" s="6"/>
      <c r="J110" s="6"/>
      <c r="K110" s="6" t="s">
        <v>9499</v>
      </c>
      <c r="L110" s="6" t="s">
        <v>2482</v>
      </c>
      <c r="M110" s="6"/>
    </row>
    <row r="111" spans="2:13">
      <c r="B111" s="6" t="s">
        <v>235</v>
      </c>
      <c r="C111" s="6" t="s">
        <v>9485</v>
      </c>
      <c r="D111" s="6" t="s">
        <v>9485</v>
      </c>
      <c r="E111" s="6" t="s">
        <v>236</v>
      </c>
      <c r="F111" s="6" t="s">
        <v>15</v>
      </c>
      <c r="G111" s="6"/>
      <c r="H111" s="6" t="s">
        <v>9490</v>
      </c>
      <c r="I111" s="6" t="s">
        <v>9490</v>
      </c>
      <c r="J111" s="6"/>
      <c r="K111" s="6"/>
      <c r="L111" s="6"/>
      <c r="M111" s="6"/>
    </row>
    <row r="112" spans="2:13">
      <c r="B112" s="6" t="s">
        <v>237</v>
      </c>
      <c r="C112" s="6" t="s">
        <v>9485</v>
      </c>
      <c r="D112" s="6" t="s">
        <v>9485</v>
      </c>
      <c r="E112" s="6" t="s">
        <v>238</v>
      </c>
      <c r="F112" s="6" t="s">
        <v>15</v>
      </c>
      <c r="G112" s="6"/>
      <c r="H112" s="6" t="s">
        <v>9490</v>
      </c>
      <c r="I112" s="6" t="s">
        <v>9490</v>
      </c>
      <c r="J112" s="6"/>
      <c r="K112" s="6"/>
      <c r="L112" s="6"/>
      <c r="M112" s="6"/>
    </row>
    <row r="113" spans="2:13">
      <c r="B113" s="6" t="s">
        <v>239</v>
      </c>
      <c r="C113" s="6" t="s">
        <v>9485</v>
      </c>
      <c r="D113" s="6" t="s">
        <v>9485</v>
      </c>
      <c r="E113" s="6" t="s">
        <v>240</v>
      </c>
      <c r="F113" s="6" t="s">
        <v>15</v>
      </c>
      <c r="G113" s="6"/>
      <c r="H113" s="6" t="s">
        <v>9490</v>
      </c>
      <c r="I113" s="6" t="s">
        <v>9490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9485</v>
      </c>
      <c r="E114" s="6" t="s">
        <v>242</v>
      </c>
      <c r="F114" s="6" t="s">
        <v>15</v>
      </c>
      <c r="G114" s="6"/>
      <c r="H114" s="6" t="s">
        <v>9490</v>
      </c>
      <c r="I114" s="6" t="s">
        <v>9490</v>
      </c>
      <c r="J114" s="6"/>
      <c r="K114" s="6"/>
      <c r="L114" s="6"/>
      <c r="M114" s="6"/>
    </row>
    <row r="115" spans="2:13">
      <c r="B115" s="6" t="s">
        <v>243</v>
      </c>
      <c r="C115" s="6" t="s">
        <v>9485</v>
      </c>
      <c r="D115" s="6" t="s">
        <v>9485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9500</v>
      </c>
      <c r="L115" s="6" t="s">
        <v>2482</v>
      </c>
      <c r="M115" s="6"/>
    </row>
    <row r="116" spans="2:13">
      <c r="B116" s="6" t="s">
        <v>245</v>
      </c>
      <c r="C116" s="6" t="s">
        <v>9485</v>
      </c>
      <c r="D116" s="6" t="s">
        <v>9485</v>
      </c>
      <c r="E116" s="6" t="s">
        <v>246</v>
      </c>
      <c r="F116" s="6" t="s">
        <v>15</v>
      </c>
      <c r="G116" s="6"/>
      <c r="H116" s="6" t="s">
        <v>9490</v>
      </c>
      <c r="I116" s="6" t="s">
        <v>9490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9485</v>
      </c>
      <c r="E117" s="6" t="s">
        <v>248</v>
      </c>
      <c r="F117" s="6" t="s">
        <v>15</v>
      </c>
      <c r="G117" s="6"/>
      <c r="H117" s="6" t="s">
        <v>9490</v>
      </c>
      <c r="I117" s="6" t="s">
        <v>9490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9485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9501</v>
      </c>
      <c r="L118" s="6" t="s">
        <v>2482</v>
      </c>
      <c r="M118" s="6"/>
    </row>
    <row r="119" spans="2:13">
      <c r="B119" s="6" t="s">
        <v>251</v>
      </c>
      <c r="C119" s="6" t="s">
        <v>9485</v>
      </c>
      <c r="D119" s="6" t="s">
        <v>9485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9502</v>
      </c>
      <c r="L119" s="6" t="s">
        <v>2482</v>
      </c>
      <c r="M119" s="6"/>
    </row>
    <row r="120" spans="2:13">
      <c r="B120" s="6" t="s">
        <v>253</v>
      </c>
      <c r="C120" s="6" t="s">
        <v>9485</v>
      </c>
      <c r="D120" s="6" t="s">
        <v>9485</v>
      </c>
      <c r="E120" s="6" t="s">
        <v>254</v>
      </c>
      <c r="F120" s="6" t="s">
        <v>15</v>
      </c>
      <c r="G120" s="6"/>
      <c r="H120" s="6" t="s">
        <v>9490</v>
      </c>
      <c r="I120" s="6" t="s">
        <v>9490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9485</v>
      </c>
      <c r="E121" s="6" t="s">
        <v>256</v>
      </c>
      <c r="F121" s="6" t="s">
        <v>15</v>
      </c>
      <c r="G121" s="6"/>
      <c r="H121" s="6" t="s">
        <v>9490</v>
      </c>
      <c r="I121" s="6" t="s">
        <v>9490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9485</v>
      </c>
      <c r="E122" s="6" t="s">
        <v>258</v>
      </c>
      <c r="F122" s="6" t="s">
        <v>15</v>
      </c>
      <c r="G122" s="6"/>
      <c r="H122" s="6" t="s">
        <v>9490</v>
      </c>
      <c r="I122" s="6" t="s">
        <v>9490</v>
      </c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A60C8-7972-4422-A9D9-61C875EA551F}">
  <sheetPr codeName="Sheet239"/>
  <dimension ref="B2:M124"/>
  <sheetViews>
    <sheetView workbookViewId="0">
      <selection activeCell="G7" sqref="G7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ht="17.25" thickBot="1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7.25" thickBot="1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5" type="noConversion"/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7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48.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/>
      <c r="D3" s="6"/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9503</v>
      </c>
      <c r="L3" s="6" t="s">
        <v>1039</v>
      </c>
      <c r="M3" s="6"/>
    </row>
    <row r="4" spans="2:13">
      <c r="B4" s="6" t="s">
        <v>17</v>
      </c>
      <c r="C4" s="6"/>
      <c r="D4" s="6"/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9504</v>
      </c>
      <c r="L4" s="6" t="s">
        <v>1912</v>
      </c>
      <c r="M4" s="6"/>
    </row>
    <row r="5" spans="2:13">
      <c r="B5" s="6" t="s">
        <v>19</v>
      </c>
      <c r="C5" s="6"/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9505</v>
      </c>
      <c r="L5" s="6" t="s">
        <v>1039</v>
      </c>
      <c r="M5" s="6"/>
    </row>
    <row r="6" spans="2:1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/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9506</v>
      </c>
      <c r="L10" s="6" t="s">
        <v>727</v>
      </c>
      <c r="M10" s="6"/>
    </row>
    <row r="11" spans="2:1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/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9507</v>
      </c>
      <c r="L12" s="6" t="s">
        <v>1394</v>
      </c>
      <c r="M12" s="6"/>
    </row>
    <row r="13" spans="2:13">
      <c r="B13" s="6" t="s">
        <v>37</v>
      </c>
      <c r="C13" s="6"/>
      <c r="D13" s="6"/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9508</v>
      </c>
      <c r="L13" s="6" t="s">
        <v>732</v>
      </c>
      <c r="M13" s="6"/>
    </row>
    <row r="14" spans="2:1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/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9509</v>
      </c>
      <c r="L16" s="6" t="s">
        <v>1912</v>
      </c>
      <c r="M16" s="6"/>
    </row>
    <row r="17" spans="2:13">
      <c r="B17" s="6" t="s">
        <v>45</v>
      </c>
      <c r="C17" s="6"/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9510</v>
      </c>
      <c r="L17" s="6" t="s">
        <v>1394</v>
      </c>
      <c r="M17" s="6"/>
    </row>
    <row r="18" spans="2:13">
      <c r="B18" s="6" t="s">
        <v>47</v>
      </c>
      <c r="C18" s="6"/>
      <c r="D18" s="6"/>
      <c r="E18" s="6" t="s">
        <v>48</v>
      </c>
      <c r="F18" s="6" t="s">
        <v>15</v>
      </c>
      <c r="G18" s="6" t="s">
        <v>15</v>
      </c>
      <c r="H18" s="6" t="s">
        <v>9511</v>
      </c>
      <c r="I18" s="6" t="s">
        <v>9512</v>
      </c>
      <c r="J18" s="6"/>
      <c r="K18" s="6"/>
      <c r="L18" s="6"/>
      <c r="M18" s="6"/>
    </row>
    <row r="19" spans="2:13">
      <c r="B19" s="6" t="s">
        <v>50</v>
      </c>
      <c r="C19" s="6"/>
      <c r="D19" s="6"/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9513</v>
      </c>
      <c r="L19" s="6" t="s">
        <v>1638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/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9514</v>
      </c>
      <c r="L24" s="6" t="s">
        <v>1394</v>
      </c>
      <c r="M24" s="6"/>
    </row>
    <row r="25" spans="2:13">
      <c r="B25" s="6" t="s">
        <v>62</v>
      </c>
      <c r="C25" s="6"/>
      <c r="D25" s="6"/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9515</v>
      </c>
      <c r="L25" s="6" t="s">
        <v>1039</v>
      </c>
      <c r="M25" s="6"/>
    </row>
    <row r="26" spans="2:1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/>
      <c r="D47" s="6"/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9516</v>
      </c>
      <c r="L47" s="6" t="s">
        <v>727</v>
      </c>
      <c r="M47" s="6"/>
    </row>
    <row r="48" spans="2:13">
      <c r="B48" s="6" t="s">
        <v>108</v>
      </c>
      <c r="C48" s="6"/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9517</v>
      </c>
      <c r="L48" s="6" t="s">
        <v>732</v>
      </c>
      <c r="M48" s="6"/>
    </row>
    <row r="49" spans="2:13">
      <c r="B49" s="6" t="s">
        <v>110</v>
      </c>
      <c r="C49" s="6"/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9518</v>
      </c>
      <c r="L49" s="6" t="s">
        <v>1394</v>
      </c>
      <c r="M49" s="6"/>
    </row>
    <row r="50" spans="2:13">
      <c r="B50" s="6" t="s">
        <v>112</v>
      </c>
      <c r="C50" s="6"/>
      <c r="D50" s="6"/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9519</v>
      </c>
      <c r="L50" s="6" t="s">
        <v>1524</v>
      </c>
      <c r="M50" s="6"/>
    </row>
    <row r="51" spans="2:13">
      <c r="B51" s="6" t="s">
        <v>114</v>
      </c>
      <c r="C51" s="6"/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9520</v>
      </c>
      <c r="L51" s="6" t="s">
        <v>727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/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9521</v>
      </c>
      <c r="L53" s="6" t="s">
        <v>1912</v>
      </c>
      <c r="M53" s="6"/>
    </row>
    <row r="54" spans="2:13">
      <c r="B54" s="6" t="s">
        <v>120</v>
      </c>
      <c r="C54" s="6"/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9522</v>
      </c>
      <c r="L54" s="6" t="s">
        <v>727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/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9523</v>
      </c>
      <c r="L56" s="6" t="s">
        <v>1912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/>
      <c r="D58" s="6"/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9524</v>
      </c>
      <c r="L58" s="6" t="s">
        <v>1394</v>
      </c>
      <c r="M58" s="6"/>
    </row>
    <row r="59" spans="2:13">
      <c r="B59" s="6" t="s">
        <v>130</v>
      </c>
      <c r="C59" s="6"/>
      <c r="D59" s="6"/>
      <c r="E59" s="6" t="s">
        <v>131</v>
      </c>
      <c r="F59" s="6"/>
      <c r="G59" s="6"/>
      <c r="H59" s="6"/>
      <c r="I59" s="6"/>
      <c r="J59" s="6"/>
      <c r="K59" s="6"/>
      <c r="L59" s="6"/>
      <c r="M59" s="6"/>
    </row>
    <row r="60" spans="2:13">
      <c r="B60" s="6" t="s">
        <v>132</v>
      </c>
      <c r="C60" s="6"/>
      <c r="D60" s="6"/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9525</v>
      </c>
      <c r="L60" s="6" t="s">
        <v>1521</v>
      </c>
      <c r="M60" s="6"/>
    </row>
    <row r="61" spans="2:13">
      <c r="B61" s="6" t="s">
        <v>134</v>
      </c>
      <c r="C61" s="6"/>
      <c r="D61" s="6"/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>
      <c r="B62" s="6" t="s">
        <v>136</v>
      </c>
      <c r="C62" s="6"/>
      <c r="D62" s="6"/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9526</v>
      </c>
      <c r="L62" s="6" t="s">
        <v>1521</v>
      </c>
      <c r="M62" s="6"/>
    </row>
    <row r="63" spans="2:13">
      <c r="B63" s="6" t="s">
        <v>138</v>
      </c>
      <c r="C63" s="6"/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9527</v>
      </c>
      <c r="L63" s="6" t="s">
        <v>1039</v>
      </c>
      <c r="M63" s="6"/>
    </row>
    <row r="64" spans="2:13">
      <c r="B64" s="6" t="s">
        <v>140</v>
      </c>
      <c r="C64" s="6"/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9528</v>
      </c>
      <c r="L64" s="6" t="s">
        <v>1521</v>
      </c>
      <c r="M64" s="6"/>
    </row>
    <row r="65" spans="2:1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/>
      <c r="D66" s="6"/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9529</v>
      </c>
      <c r="L66" s="6" t="s">
        <v>1524</v>
      </c>
      <c r="M66" s="6"/>
    </row>
    <row r="67" spans="2:1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/>
      <c r="D68" s="6"/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9530</v>
      </c>
      <c r="L68" s="6" t="s">
        <v>727</v>
      </c>
      <c r="M68" s="6"/>
    </row>
    <row r="69" spans="2:13">
      <c r="B69" s="6" t="s">
        <v>150</v>
      </c>
      <c r="C69" s="6"/>
      <c r="D69" s="6"/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9531</v>
      </c>
      <c r="L69" s="6" t="s">
        <v>2264</v>
      </c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/>
      <c r="D82" s="6"/>
      <c r="E82" s="6" t="s">
        <v>177</v>
      </c>
      <c r="F82" s="6"/>
      <c r="G82" s="6"/>
      <c r="H82" s="6"/>
      <c r="I82" s="6"/>
      <c r="J82" s="6"/>
      <c r="K82" s="6"/>
      <c r="L82" s="6"/>
      <c r="M82" s="6"/>
    </row>
    <row r="83" spans="2:13">
      <c r="B83" s="6" t="s">
        <v>178</v>
      </c>
      <c r="C83" s="6"/>
      <c r="D83" s="6"/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9532</v>
      </c>
      <c r="L83" s="6" t="s">
        <v>1039</v>
      </c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/>
      <c r="D86" s="6"/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9533</v>
      </c>
      <c r="L86" s="6" t="s">
        <v>979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/>
      <c r="D90" s="6"/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9534</v>
      </c>
      <c r="L90" s="6" t="s">
        <v>1524</v>
      </c>
      <c r="M90" s="6"/>
    </row>
    <row r="91" spans="2:13">
      <c r="B91" s="6" t="s">
        <v>194</v>
      </c>
      <c r="C91" s="6"/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9535</v>
      </c>
      <c r="L91" s="6" t="s">
        <v>1521</v>
      </c>
      <c r="M91" s="6"/>
    </row>
    <row r="92" spans="2:13">
      <c r="B92" s="6" t="s">
        <v>196</v>
      </c>
      <c r="C92" s="6"/>
      <c r="D92" s="6"/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9536</v>
      </c>
      <c r="L92" s="6" t="s">
        <v>727</v>
      </c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9537</v>
      </c>
      <c r="I94" s="6" t="s">
        <v>9538</v>
      </c>
      <c r="J94" s="6"/>
      <c r="K94" s="6"/>
      <c r="L94" s="6"/>
      <c r="M94" s="6"/>
    </row>
    <row r="95" spans="2:13">
      <c r="B95" s="6" t="s">
        <v>202</v>
      </c>
      <c r="C95" s="6"/>
      <c r="D95" s="6"/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9539</v>
      </c>
      <c r="L95" s="6" t="s">
        <v>1638</v>
      </c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/>
      <c r="D97" s="6"/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/>
      <c r="D100" s="6"/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9540</v>
      </c>
      <c r="L100" s="6" t="s">
        <v>608</v>
      </c>
      <c r="M100" s="6"/>
    </row>
    <row r="101" spans="2:13">
      <c r="B101" s="6" t="s">
        <v>214</v>
      </c>
      <c r="C101" s="6"/>
      <c r="D101" s="6"/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/>
      <c r="D102" s="6"/>
      <c r="E102" s="6" t="s">
        <v>218</v>
      </c>
      <c r="F102" s="6"/>
      <c r="G102" s="6"/>
      <c r="H102" s="6"/>
      <c r="I102" s="6"/>
      <c r="J102" s="6"/>
      <c r="K102" s="6"/>
      <c r="L102" s="6"/>
      <c r="M102" s="6"/>
    </row>
    <row r="103" spans="2:13">
      <c r="B103" s="6" t="s">
        <v>219</v>
      </c>
      <c r="C103" s="6"/>
      <c r="D103" s="6"/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9541</v>
      </c>
      <c r="L103" s="6" t="s">
        <v>765</v>
      </c>
      <c r="M103" s="6"/>
    </row>
    <row r="104" spans="2:13">
      <c r="B104" s="6" t="s">
        <v>221</v>
      </c>
      <c r="C104" s="6"/>
      <c r="D104" s="6"/>
      <c r="E104" s="6" t="s">
        <v>222</v>
      </c>
      <c r="F104" s="6"/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/>
      <c r="D105" s="6"/>
      <c r="E105" s="6" t="s">
        <v>224</v>
      </c>
      <c r="F105" s="6"/>
      <c r="G105" s="6"/>
      <c r="H105" s="6"/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/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9542</v>
      </c>
      <c r="L107" s="6" t="s">
        <v>765</v>
      </c>
      <c r="M107" s="6"/>
    </row>
    <row r="108" spans="2:1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9543</v>
      </c>
      <c r="I108" s="6" t="s">
        <v>9544</v>
      </c>
      <c r="J108" s="6"/>
      <c r="K108" s="6"/>
      <c r="L108" s="6"/>
      <c r="M108" s="6"/>
    </row>
    <row r="109" spans="2:1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/>
      <c r="D110" s="6"/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9545</v>
      </c>
      <c r="L110" s="6" t="s">
        <v>1039</v>
      </c>
      <c r="M110" s="6"/>
    </row>
    <row r="111" spans="2:13">
      <c r="B111" s="6" t="s">
        <v>235</v>
      </c>
      <c r="C111" s="6"/>
      <c r="D111" s="6"/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9546</v>
      </c>
      <c r="L111" s="6" t="s">
        <v>845</v>
      </c>
      <c r="M111" s="6"/>
    </row>
    <row r="112" spans="2:13">
      <c r="B112" s="6" t="s">
        <v>237</v>
      </c>
      <c r="C112" s="6"/>
      <c r="D112" s="6"/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9547</v>
      </c>
      <c r="L112" s="6" t="s">
        <v>1039</v>
      </c>
      <c r="M112" s="6"/>
    </row>
    <row r="113" spans="2:13">
      <c r="B113" s="6" t="s">
        <v>239</v>
      </c>
      <c r="C113" s="6"/>
      <c r="D113" s="6"/>
      <c r="E113" s="6" t="s">
        <v>240</v>
      </c>
      <c r="F113" s="6" t="s">
        <v>15</v>
      </c>
      <c r="G113" s="6" t="s">
        <v>15</v>
      </c>
      <c r="H113" s="6" t="s">
        <v>9548</v>
      </c>
      <c r="I113" s="6" t="s">
        <v>9548</v>
      </c>
      <c r="J113" s="6"/>
      <c r="K113" s="6"/>
      <c r="L113" s="6"/>
      <c r="M113" s="6"/>
    </row>
    <row r="114" spans="2:13">
      <c r="B114" s="6" t="s">
        <v>241</v>
      </c>
      <c r="C114" s="6"/>
      <c r="D114" s="6"/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9549</v>
      </c>
      <c r="L114" s="6" t="s">
        <v>1039</v>
      </c>
      <c r="M114" s="6"/>
    </row>
    <row r="115" spans="2:13">
      <c r="B115" s="6" t="s">
        <v>243</v>
      </c>
      <c r="C115" s="6"/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9550</v>
      </c>
      <c r="L115" s="6" t="s">
        <v>727</v>
      </c>
      <c r="M115" s="6"/>
    </row>
    <row r="116" spans="2:13">
      <c r="B116" s="6" t="s">
        <v>245</v>
      </c>
      <c r="C116" s="6"/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9551</v>
      </c>
      <c r="L116" s="6" t="s">
        <v>727</v>
      </c>
      <c r="M116" s="6"/>
    </row>
    <row r="117" spans="2:13">
      <c r="B117" s="6" t="s">
        <v>247</v>
      </c>
      <c r="C117" s="6"/>
      <c r="D117" s="6"/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9552</v>
      </c>
      <c r="L117" s="6" t="s">
        <v>727</v>
      </c>
      <c r="M117" s="6"/>
    </row>
    <row r="118" spans="2:1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/>
      <c r="D120" s="6"/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9553</v>
      </c>
      <c r="L120" s="6" t="s">
        <v>1521</v>
      </c>
      <c r="M120" s="6"/>
    </row>
    <row r="121" spans="2:1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9554</v>
      </c>
      <c r="I121" s="6" t="s">
        <v>9555</v>
      </c>
      <c r="J121" s="6"/>
      <c r="K121" s="6"/>
      <c r="L121" s="6"/>
      <c r="M121" s="6"/>
    </row>
    <row r="122" spans="2:13">
      <c r="B122" s="6" t="s">
        <v>257</v>
      </c>
      <c r="C122" s="6"/>
      <c r="D122" s="6"/>
      <c r="E122" s="6" t="s">
        <v>258</v>
      </c>
      <c r="F122" s="6"/>
      <c r="G122" s="6"/>
      <c r="H122" s="6"/>
      <c r="I122" s="6"/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8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102.75" customWidth="1"/>
    <col min="9" max="9" width="104.375" customWidth="1"/>
    <col min="10" max="10" width="72.125" customWidth="1"/>
    <col min="11" max="11" width="95.87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9556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9557</v>
      </c>
      <c r="L3" s="6" t="s">
        <v>672</v>
      </c>
      <c r="M3" s="6"/>
    </row>
    <row r="4" spans="2:13">
      <c r="B4" s="6" t="s">
        <v>17</v>
      </c>
      <c r="C4" s="6" t="s">
        <v>9485</v>
      </c>
      <c r="D4" s="6" t="s">
        <v>9556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9558</v>
      </c>
      <c r="L4" s="6" t="s">
        <v>968</v>
      </c>
      <c r="M4" s="6"/>
    </row>
    <row r="5" spans="2:13">
      <c r="B5" s="6" t="s">
        <v>19</v>
      </c>
      <c r="C5" s="6" t="s">
        <v>9485</v>
      </c>
      <c r="D5" s="6" t="s">
        <v>9556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9559</v>
      </c>
      <c r="L5" s="6" t="s">
        <v>968</v>
      </c>
      <c r="M5" s="6"/>
    </row>
    <row r="6" spans="2:13">
      <c r="B6" s="6" t="s">
        <v>21</v>
      </c>
      <c r="C6" s="6" t="s">
        <v>9485</v>
      </c>
      <c r="D6" s="6" t="s">
        <v>9556</v>
      </c>
      <c r="E6" s="6" t="s">
        <v>22</v>
      </c>
      <c r="F6" s="6"/>
      <c r="G6" s="6"/>
      <c r="H6" s="6"/>
      <c r="I6" s="6" t="s">
        <v>9560</v>
      </c>
      <c r="J6" s="6"/>
      <c r="K6" s="6"/>
      <c r="L6" s="6" t="s">
        <v>1445</v>
      </c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 t="s">
        <v>9561</v>
      </c>
    </row>
    <row r="8" spans="2:13">
      <c r="B8" s="6" t="s">
        <v>27</v>
      </c>
      <c r="C8" s="6" t="s">
        <v>9485</v>
      </c>
      <c r="D8" s="6" t="s">
        <v>9556</v>
      </c>
      <c r="E8" s="6" t="s">
        <v>28</v>
      </c>
      <c r="F8" s="6"/>
      <c r="G8" s="6"/>
      <c r="H8" s="6"/>
      <c r="I8" s="6" t="s">
        <v>9560</v>
      </c>
      <c r="J8" s="6"/>
      <c r="K8" s="6"/>
      <c r="L8" s="6"/>
      <c r="M8" s="6"/>
    </row>
    <row r="9" spans="2:13">
      <c r="B9" s="6" t="s">
        <v>29</v>
      </c>
      <c r="C9" s="6"/>
      <c r="D9" s="6"/>
      <c r="E9" s="6" t="s">
        <v>30</v>
      </c>
      <c r="F9" s="6"/>
      <c r="G9" s="6"/>
      <c r="H9" s="6"/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9556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9562</v>
      </c>
      <c r="L10" s="6" t="s">
        <v>1381</v>
      </c>
      <c r="M10" s="6" t="s">
        <v>9563</v>
      </c>
    </row>
    <row r="11" spans="2:13">
      <c r="B11" s="6" t="s">
        <v>33</v>
      </c>
      <c r="C11" s="6" t="s">
        <v>9485</v>
      </c>
      <c r="D11" s="6" t="s">
        <v>9556</v>
      </c>
      <c r="E11" s="6" t="s">
        <v>34</v>
      </c>
      <c r="F11" s="6"/>
      <c r="G11" s="6"/>
      <c r="H11" s="6"/>
      <c r="I11" s="6" t="s">
        <v>9560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9556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9564</v>
      </c>
      <c r="L12" s="6" t="s">
        <v>3062</v>
      </c>
      <c r="M12" s="6" t="s">
        <v>9565</v>
      </c>
    </row>
    <row r="13" spans="2:13">
      <c r="B13" s="6" t="s">
        <v>37</v>
      </c>
      <c r="C13" s="6" t="s">
        <v>9485</v>
      </c>
      <c r="D13" s="6" t="s">
        <v>9556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9566</v>
      </c>
      <c r="L13" s="6" t="s">
        <v>968</v>
      </c>
      <c r="M13" s="6"/>
    </row>
    <row r="14" spans="2:13">
      <c r="B14" s="6" t="s">
        <v>39</v>
      </c>
      <c r="C14" s="6" t="s">
        <v>9485</v>
      </c>
      <c r="D14" s="6" t="s">
        <v>9556</v>
      </c>
      <c r="E14" s="6" t="s">
        <v>40</v>
      </c>
      <c r="F14" s="6"/>
      <c r="G14" s="6"/>
      <c r="H14" s="6"/>
      <c r="I14" s="6" t="s">
        <v>9560</v>
      </c>
      <c r="J14" s="6"/>
      <c r="K14" s="6"/>
      <c r="L14" s="6" t="s">
        <v>1461</v>
      </c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9556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9567</v>
      </c>
      <c r="L16" s="6" t="s">
        <v>6516</v>
      </c>
      <c r="M16" s="6" t="s">
        <v>9568</v>
      </c>
    </row>
    <row r="17" spans="2:13">
      <c r="B17" s="6" t="s">
        <v>45</v>
      </c>
      <c r="C17" s="6" t="s">
        <v>9485</v>
      </c>
      <c r="D17" s="6" t="s">
        <v>9556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9569</v>
      </c>
      <c r="L17" s="6" t="s">
        <v>1461</v>
      </c>
      <c r="M17" s="6" t="s">
        <v>9570</v>
      </c>
    </row>
    <row r="18" spans="2:13">
      <c r="B18" s="6" t="s">
        <v>47</v>
      </c>
      <c r="C18" s="6" t="s">
        <v>9485</v>
      </c>
      <c r="D18" s="6" t="s">
        <v>9556</v>
      </c>
      <c r="E18" s="6" t="s">
        <v>48</v>
      </c>
      <c r="F18" s="6" t="s">
        <v>15</v>
      </c>
      <c r="G18" s="6" t="s">
        <v>15</v>
      </c>
      <c r="H18" s="6" t="s">
        <v>9571</v>
      </c>
      <c r="I18" s="6" t="s">
        <v>9572</v>
      </c>
      <c r="J18" s="6" t="s">
        <v>9573</v>
      </c>
      <c r="K18" s="6"/>
      <c r="L18" s="6"/>
      <c r="M18" s="6"/>
    </row>
    <row r="19" spans="2:13">
      <c r="B19" s="6" t="s">
        <v>50</v>
      </c>
      <c r="C19" s="6" t="s">
        <v>9485</v>
      </c>
      <c r="D19" s="6" t="s">
        <v>9556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9574</v>
      </c>
      <c r="L19" s="6" t="s">
        <v>696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9556</v>
      </c>
      <c r="E23" s="6" t="s">
        <v>59</v>
      </c>
      <c r="F23" s="6"/>
      <c r="G23" s="6"/>
      <c r="H23" s="6"/>
      <c r="I23" s="6" t="s">
        <v>9560</v>
      </c>
      <c r="J23" s="6"/>
      <c r="K23" s="6"/>
      <c r="L23" s="6" t="s">
        <v>1469</v>
      </c>
      <c r="M23" s="6"/>
    </row>
    <row r="24" spans="2:13">
      <c r="B24" s="6" t="s">
        <v>60</v>
      </c>
      <c r="C24" s="6" t="s">
        <v>9485</v>
      </c>
      <c r="D24" s="6" t="s">
        <v>9556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9575</v>
      </c>
      <c r="L24" s="6" t="s">
        <v>6516</v>
      </c>
      <c r="M24" s="6" t="s">
        <v>9576</v>
      </c>
    </row>
    <row r="25" spans="2:13">
      <c r="B25" s="6" t="s">
        <v>62</v>
      </c>
      <c r="C25" s="6" t="s">
        <v>9485</v>
      </c>
      <c r="D25" s="6" t="s">
        <v>9556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9577</v>
      </c>
      <c r="L25" s="6" t="s">
        <v>1937</v>
      </c>
      <c r="M25" s="6" t="s">
        <v>9578</v>
      </c>
    </row>
    <row r="26" spans="2:13">
      <c r="B26" s="6" t="s">
        <v>64</v>
      </c>
      <c r="C26" s="6" t="s">
        <v>9485</v>
      </c>
      <c r="D26" s="6" t="s">
        <v>9556</v>
      </c>
      <c r="E26" s="6" t="s">
        <v>65</v>
      </c>
      <c r="F26" s="6"/>
      <c r="G26" s="6"/>
      <c r="H26" s="6"/>
      <c r="I26" s="6" t="s">
        <v>9560</v>
      </c>
      <c r="J26" s="6"/>
      <c r="K26" s="6"/>
      <c r="L26" s="6" t="s">
        <v>1408</v>
      </c>
      <c r="M26" s="6" t="s">
        <v>2734</v>
      </c>
    </row>
    <row r="27" spans="2:13">
      <c r="B27" s="6" t="s">
        <v>66</v>
      </c>
      <c r="C27" s="6" t="s">
        <v>9485</v>
      </c>
      <c r="D27" s="6" t="s">
        <v>9556</v>
      </c>
      <c r="E27" s="6" t="s">
        <v>67</v>
      </c>
      <c r="F27" s="6"/>
      <c r="G27" s="6"/>
      <c r="H27" s="6"/>
      <c r="I27" s="6" t="s">
        <v>9560</v>
      </c>
      <c r="J27" s="6"/>
      <c r="K27" s="6"/>
      <c r="L27" s="6" t="s">
        <v>639</v>
      </c>
      <c r="M27" s="6" t="s">
        <v>2734</v>
      </c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9556</v>
      </c>
      <c r="E46" s="6" t="s">
        <v>105</v>
      </c>
      <c r="F46" s="6"/>
      <c r="G46" s="6"/>
      <c r="H46" s="6"/>
      <c r="I46" s="6" t="s">
        <v>9560</v>
      </c>
      <c r="J46" s="6"/>
      <c r="K46" s="6"/>
      <c r="L46" s="6" t="s">
        <v>925</v>
      </c>
      <c r="M46" s="6"/>
    </row>
    <row r="47" spans="2:13">
      <c r="B47" s="6" t="s">
        <v>106</v>
      </c>
      <c r="C47" s="6" t="s">
        <v>9485</v>
      </c>
      <c r="D47" s="6" t="s">
        <v>9556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9579</v>
      </c>
      <c r="L47" s="6" t="s">
        <v>433</v>
      </c>
      <c r="M47" s="6" t="s">
        <v>9580</v>
      </c>
    </row>
    <row r="48" spans="2:13">
      <c r="B48" s="6" t="s">
        <v>108</v>
      </c>
      <c r="C48" s="6" t="s">
        <v>9485</v>
      </c>
      <c r="D48" s="6" t="s">
        <v>9556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9581</v>
      </c>
      <c r="L48" s="6" t="s">
        <v>3771</v>
      </c>
      <c r="M48" s="6" t="s">
        <v>9582</v>
      </c>
    </row>
    <row r="49" spans="2:13">
      <c r="B49" s="6" t="s">
        <v>110</v>
      </c>
      <c r="C49" s="6" t="s">
        <v>9485</v>
      </c>
      <c r="D49" s="6" t="s">
        <v>9556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9583</v>
      </c>
      <c r="L49" s="6" t="s">
        <v>1937</v>
      </c>
      <c r="M49" s="6" t="s">
        <v>9578</v>
      </c>
    </row>
    <row r="50" spans="2:13">
      <c r="B50" s="6" t="s">
        <v>112</v>
      </c>
      <c r="C50" s="6" t="s">
        <v>9485</v>
      </c>
      <c r="D50" s="6" t="s">
        <v>9556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9584</v>
      </c>
      <c r="L50" s="6" t="s">
        <v>584</v>
      </c>
      <c r="M50" s="6" t="s">
        <v>9585</v>
      </c>
    </row>
    <row r="51" spans="2:13">
      <c r="B51" s="6" t="s">
        <v>114</v>
      </c>
      <c r="C51" s="6" t="s">
        <v>9485</v>
      </c>
      <c r="D51" s="6" t="s">
        <v>9556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9586</v>
      </c>
      <c r="L51" s="6" t="s">
        <v>696</v>
      </c>
      <c r="M51" s="6" t="s">
        <v>9587</v>
      </c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9556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9588</v>
      </c>
      <c r="L53" s="6" t="s">
        <v>2425</v>
      </c>
      <c r="M53" s="6" t="s">
        <v>9589</v>
      </c>
    </row>
    <row r="54" spans="2:13">
      <c r="B54" s="6" t="s">
        <v>120</v>
      </c>
      <c r="C54" s="6" t="s">
        <v>9485</v>
      </c>
      <c r="D54" s="6" t="s">
        <v>9556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9590</v>
      </c>
      <c r="L54" s="6" t="s">
        <v>524</v>
      </c>
      <c r="M54" s="6" t="s">
        <v>9591</v>
      </c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9556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9592</v>
      </c>
      <c r="L56" s="6" t="s">
        <v>1627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9556</v>
      </c>
      <c r="E58" s="6" t="s">
        <v>129</v>
      </c>
      <c r="F58" s="6" t="s">
        <v>15</v>
      </c>
      <c r="G58" s="6" t="s">
        <v>15</v>
      </c>
      <c r="H58" s="6"/>
      <c r="I58" s="6" t="s">
        <v>9593</v>
      </c>
      <c r="J58" s="6" t="s">
        <v>9594</v>
      </c>
      <c r="K58" s="6"/>
      <c r="L58" s="6"/>
      <c r="M58" s="6"/>
    </row>
    <row r="59" spans="2:13">
      <c r="B59" s="6" t="s">
        <v>130</v>
      </c>
      <c r="C59" s="6" t="s">
        <v>9485</v>
      </c>
      <c r="D59" s="6" t="s">
        <v>9556</v>
      </c>
      <c r="E59" s="6" t="s">
        <v>131</v>
      </c>
      <c r="F59" s="6" t="s">
        <v>15</v>
      </c>
      <c r="G59" s="6" t="s">
        <v>15</v>
      </c>
      <c r="H59" s="6" t="s">
        <v>9595</v>
      </c>
      <c r="I59" s="6" t="s">
        <v>9596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9556</v>
      </c>
      <c r="E60" s="6" t="s">
        <v>133</v>
      </c>
      <c r="F60" s="6" t="s">
        <v>15</v>
      </c>
      <c r="G60" s="6" t="s">
        <v>15</v>
      </c>
      <c r="H60" s="6" t="s">
        <v>9597</v>
      </c>
      <c r="I60" s="6" t="s">
        <v>9598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9556</v>
      </c>
      <c r="E61" s="6" t="s">
        <v>135</v>
      </c>
      <c r="F61" s="6" t="s">
        <v>15</v>
      </c>
      <c r="G61" s="6" t="s">
        <v>15</v>
      </c>
      <c r="H61" s="6" t="s">
        <v>9599</v>
      </c>
      <c r="I61" s="6" t="s">
        <v>9600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9556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9601</v>
      </c>
      <c r="L62" s="6" t="s">
        <v>834</v>
      </c>
      <c r="M62" s="6" t="s">
        <v>9602</v>
      </c>
    </row>
    <row r="63" spans="2:13">
      <c r="B63" s="6" t="s">
        <v>138</v>
      </c>
      <c r="C63" s="6" t="s">
        <v>9485</v>
      </c>
      <c r="D63" s="6" t="s">
        <v>9556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9603</v>
      </c>
      <c r="L63" s="6" t="s">
        <v>2587</v>
      </c>
      <c r="M63" s="6" t="s">
        <v>9604</v>
      </c>
    </row>
    <row r="64" spans="2:13">
      <c r="B64" s="6" t="s">
        <v>140</v>
      </c>
      <c r="C64" s="6" t="s">
        <v>9485</v>
      </c>
      <c r="D64" s="6" t="s">
        <v>9556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9605</v>
      </c>
      <c r="L64" s="6" t="s">
        <v>2587</v>
      </c>
      <c r="M64" s="6" t="s">
        <v>9604</v>
      </c>
    </row>
    <row r="65" spans="2:13">
      <c r="B65" s="6" t="s">
        <v>142</v>
      </c>
      <c r="C65" s="6" t="s">
        <v>9485</v>
      </c>
      <c r="D65" s="6" t="s">
        <v>9556</v>
      </c>
      <c r="E65" s="6" t="s">
        <v>143</v>
      </c>
      <c r="F65" s="6"/>
      <c r="G65" s="6"/>
      <c r="H65" s="6"/>
      <c r="I65" s="6" t="s">
        <v>9560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9556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9606</v>
      </c>
      <c r="L66" s="6" t="s">
        <v>1937</v>
      </c>
      <c r="M66" s="6" t="s">
        <v>9578</v>
      </c>
    </row>
    <row r="67" spans="2:13">
      <c r="B67" s="6" t="s">
        <v>146</v>
      </c>
      <c r="C67" s="6" t="s">
        <v>9485</v>
      </c>
      <c r="D67" s="6" t="s">
        <v>9556</v>
      </c>
      <c r="E67" s="6" t="s">
        <v>147</v>
      </c>
      <c r="F67" s="6"/>
      <c r="G67" s="6"/>
      <c r="H67" s="6" t="s">
        <v>9607</v>
      </c>
      <c r="I67" s="6" t="s">
        <v>9608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9556</v>
      </c>
      <c r="E68" s="6" t="s">
        <v>149</v>
      </c>
      <c r="F68" s="6" t="s">
        <v>15</v>
      </c>
      <c r="G68" s="6" t="s">
        <v>15</v>
      </c>
      <c r="H68" s="6" t="s">
        <v>9609</v>
      </c>
      <c r="I68" s="6" t="s">
        <v>9610</v>
      </c>
      <c r="J68" s="6"/>
      <c r="K68" s="6"/>
      <c r="L68" s="6"/>
      <c r="M68" s="6"/>
    </row>
    <row r="69" spans="2:13">
      <c r="B69" s="6" t="s">
        <v>150</v>
      </c>
      <c r="C69" s="6" t="s">
        <v>9485</v>
      </c>
      <c r="D69" s="6" t="s">
        <v>9556</v>
      </c>
      <c r="E69" s="6" t="s">
        <v>151</v>
      </c>
      <c r="F69" s="6" t="s">
        <v>15</v>
      </c>
      <c r="G69" s="6" t="s">
        <v>15</v>
      </c>
      <c r="H69" s="6"/>
      <c r="I69" s="6" t="s">
        <v>9611</v>
      </c>
      <c r="J69" s="6" t="s">
        <v>9612</v>
      </c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9556</v>
      </c>
      <c r="E82" s="6" t="s">
        <v>177</v>
      </c>
      <c r="F82" s="6" t="s">
        <v>15</v>
      </c>
      <c r="G82" s="6" t="s">
        <v>15</v>
      </c>
      <c r="H82" s="6" t="s">
        <v>9613</v>
      </c>
      <c r="I82" s="6" t="s">
        <v>9614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9556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9615</v>
      </c>
      <c r="L83" s="6" t="s">
        <v>696</v>
      </c>
      <c r="M83" s="6" t="s">
        <v>9589</v>
      </c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9556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9616</v>
      </c>
      <c r="L86" s="6" t="s">
        <v>584</v>
      </c>
      <c r="M86" s="6" t="s">
        <v>9617</v>
      </c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9556</v>
      </c>
      <c r="E89" s="6" t="s">
        <v>191</v>
      </c>
      <c r="F89" s="6"/>
      <c r="G89" s="6"/>
      <c r="H89" s="6"/>
      <c r="I89" s="6" t="s">
        <v>9560</v>
      </c>
      <c r="J89" s="6"/>
      <c r="K89" s="6"/>
      <c r="L89" s="6" t="s">
        <v>840</v>
      </c>
      <c r="M89" s="6"/>
    </row>
    <row r="90" spans="2:13">
      <c r="B90" s="6" t="s">
        <v>192</v>
      </c>
      <c r="C90" s="6" t="s">
        <v>9485</v>
      </c>
      <c r="D90" s="6" t="s">
        <v>9556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9618</v>
      </c>
      <c r="L90" s="6" t="s">
        <v>3771</v>
      </c>
      <c r="M90" s="6" t="s">
        <v>9619</v>
      </c>
    </row>
    <row r="91" spans="2:13">
      <c r="B91" s="6" t="s">
        <v>194</v>
      </c>
      <c r="C91" s="6" t="s">
        <v>9485</v>
      </c>
      <c r="D91" s="6" t="s">
        <v>9556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9620</v>
      </c>
      <c r="L91" s="6" t="s">
        <v>3771</v>
      </c>
      <c r="M91" s="6" t="s">
        <v>9619</v>
      </c>
    </row>
    <row r="92" spans="2:13">
      <c r="B92" s="6" t="s">
        <v>196</v>
      </c>
      <c r="C92" s="6" t="s">
        <v>9485</v>
      </c>
      <c r="D92" s="6" t="s">
        <v>9621</v>
      </c>
      <c r="E92" s="6" t="s">
        <v>197</v>
      </c>
      <c r="F92" s="6" t="s">
        <v>15</v>
      </c>
      <c r="G92" s="6" t="s">
        <v>15</v>
      </c>
      <c r="H92" s="6" t="s">
        <v>9622</v>
      </c>
      <c r="I92" s="6" t="s">
        <v>9623</v>
      </c>
      <c r="J92" s="6"/>
      <c r="K92" s="6"/>
      <c r="L92" s="6"/>
      <c r="M92" s="6" t="s">
        <v>9474</v>
      </c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9556</v>
      </c>
      <c r="E94" s="6" t="s">
        <v>201</v>
      </c>
      <c r="F94" s="6" t="s">
        <v>15</v>
      </c>
      <c r="G94" s="6" t="s">
        <v>15</v>
      </c>
      <c r="H94" s="6" t="s">
        <v>9624</v>
      </c>
      <c r="I94" s="6" t="s">
        <v>9625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9556</v>
      </c>
      <c r="E95" s="6" t="s">
        <v>203</v>
      </c>
      <c r="F95" s="6" t="s">
        <v>15</v>
      </c>
      <c r="G95" s="6" t="s">
        <v>15</v>
      </c>
      <c r="H95" s="6" t="s">
        <v>9626</v>
      </c>
      <c r="I95" s="6" t="s">
        <v>9627</v>
      </c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9556</v>
      </c>
      <c r="E97" s="6" t="s">
        <v>207</v>
      </c>
      <c r="F97" s="6" t="s">
        <v>15</v>
      </c>
      <c r="G97" s="6" t="s">
        <v>15</v>
      </c>
      <c r="H97" s="6"/>
      <c r="I97" s="6" t="s">
        <v>9628</v>
      </c>
      <c r="J97" s="6" t="s">
        <v>9629</v>
      </c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9556</v>
      </c>
      <c r="E98" s="6" t="s">
        <v>209</v>
      </c>
      <c r="F98" s="6"/>
      <c r="G98" s="6"/>
      <c r="H98" s="6"/>
      <c r="I98" s="6" t="s">
        <v>9560</v>
      </c>
      <c r="J98" s="6"/>
      <c r="K98" s="6"/>
      <c r="L98" s="6" t="s">
        <v>3122</v>
      </c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9556</v>
      </c>
      <c r="E100" s="6" t="s">
        <v>213</v>
      </c>
      <c r="F100" s="6" t="s">
        <v>15</v>
      </c>
      <c r="G100" s="6" t="s">
        <v>15</v>
      </c>
      <c r="H100" s="6" t="s">
        <v>9630</v>
      </c>
      <c r="I100" s="6" t="s">
        <v>9631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9556</v>
      </c>
      <c r="E101" s="6" t="s">
        <v>215</v>
      </c>
      <c r="F101" s="6" t="s">
        <v>15</v>
      </c>
      <c r="G101" s="6" t="s">
        <v>15</v>
      </c>
      <c r="H101" s="6" t="s">
        <v>9632</v>
      </c>
      <c r="I101" s="6" t="s">
        <v>9632</v>
      </c>
      <c r="J101" s="6" t="s">
        <v>9633</v>
      </c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9556</v>
      </c>
      <c r="E102" s="6" t="s">
        <v>218</v>
      </c>
      <c r="F102" s="6" t="s">
        <v>15</v>
      </c>
      <c r="G102" s="6" t="s">
        <v>15</v>
      </c>
      <c r="H102" s="6" t="s">
        <v>9634</v>
      </c>
      <c r="I102" s="6" t="s">
        <v>9634</v>
      </c>
      <c r="J102" s="6" t="s">
        <v>9635</v>
      </c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9556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9636</v>
      </c>
      <c r="L103" s="6" t="s">
        <v>639</v>
      </c>
      <c r="M103" s="6"/>
    </row>
    <row r="104" spans="2:13">
      <c r="B104" s="6" t="s">
        <v>221</v>
      </c>
      <c r="C104" s="6" t="s">
        <v>9485</v>
      </c>
      <c r="D104" s="6" t="s">
        <v>9556</v>
      </c>
      <c r="E104" s="6" t="s">
        <v>222</v>
      </c>
      <c r="F104" s="6" t="s">
        <v>15</v>
      </c>
      <c r="G104" s="6" t="s">
        <v>15</v>
      </c>
      <c r="H104" s="6" t="s">
        <v>9637</v>
      </c>
      <c r="I104" s="6" t="s">
        <v>9637</v>
      </c>
      <c r="J104" s="6" t="s">
        <v>9638</v>
      </c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9556</v>
      </c>
      <c r="E105" s="6" t="s">
        <v>224</v>
      </c>
      <c r="F105" s="6" t="s">
        <v>15</v>
      </c>
      <c r="G105" s="6" t="s">
        <v>15</v>
      </c>
      <c r="H105" s="6" t="s">
        <v>9639</v>
      </c>
      <c r="I105" s="6" t="s">
        <v>9640</v>
      </c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9556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9641</v>
      </c>
      <c r="L107" s="6" t="s">
        <v>1032</v>
      </c>
      <c r="M107" s="6" t="s">
        <v>9642</v>
      </c>
    </row>
    <row r="108" spans="2:13">
      <c r="B108" s="6" t="s">
        <v>229</v>
      </c>
      <c r="C108" s="6" t="s">
        <v>9485</v>
      </c>
      <c r="D108" s="6" t="s">
        <v>9556</v>
      </c>
      <c r="E108" s="6" t="s">
        <v>230</v>
      </c>
      <c r="F108" s="6" t="s">
        <v>15</v>
      </c>
      <c r="G108" s="6" t="s">
        <v>15</v>
      </c>
      <c r="H108" s="6" t="s">
        <v>9643</v>
      </c>
      <c r="I108" s="6" t="s">
        <v>9644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9556</v>
      </c>
      <c r="E109" s="6" t="s">
        <v>232</v>
      </c>
      <c r="F109" s="6"/>
      <c r="G109" s="6"/>
      <c r="H109" s="6"/>
      <c r="I109" s="6" t="s">
        <v>9560</v>
      </c>
      <c r="J109" s="6"/>
      <c r="K109" s="6"/>
      <c r="L109" s="6" t="s">
        <v>1461</v>
      </c>
      <c r="M109" s="6" t="s">
        <v>2734</v>
      </c>
    </row>
    <row r="110" spans="2:13">
      <c r="B110" s="6" t="s">
        <v>233</v>
      </c>
      <c r="C110" s="6" t="s">
        <v>9485</v>
      </c>
      <c r="D110" s="6" t="s">
        <v>9556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9645</v>
      </c>
      <c r="L110" s="6" t="s">
        <v>507</v>
      </c>
      <c r="M110" s="6" t="s">
        <v>9646</v>
      </c>
    </row>
    <row r="111" spans="2:13">
      <c r="B111" s="6" t="s">
        <v>235</v>
      </c>
      <c r="C111" s="6" t="s">
        <v>9485</v>
      </c>
      <c r="D111" s="6" t="s">
        <v>9556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9647</v>
      </c>
      <c r="L111" s="6" t="s">
        <v>1937</v>
      </c>
      <c r="M111" s="6" t="s">
        <v>9578</v>
      </c>
    </row>
    <row r="112" spans="2:13">
      <c r="B112" s="6" t="s">
        <v>237</v>
      </c>
      <c r="C112" s="6" t="s">
        <v>9485</v>
      </c>
      <c r="D112" s="6" t="s">
        <v>9556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9648</v>
      </c>
      <c r="L112" s="6" t="s">
        <v>1032</v>
      </c>
      <c r="M112" s="6" t="s">
        <v>9642</v>
      </c>
    </row>
    <row r="113" spans="2:13">
      <c r="B113" s="6" t="s">
        <v>239</v>
      </c>
      <c r="C113" s="6" t="s">
        <v>9485</v>
      </c>
      <c r="D113" s="6" t="s">
        <v>9556</v>
      </c>
      <c r="E113" s="6" t="s">
        <v>240</v>
      </c>
      <c r="F113" s="6" t="s">
        <v>15</v>
      </c>
      <c r="G113" s="6" t="s">
        <v>15</v>
      </c>
      <c r="H113" s="6" t="s">
        <v>9649</v>
      </c>
      <c r="I113" s="6" t="s">
        <v>9650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9556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9651</v>
      </c>
      <c r="L114" s="6" t="s">
        <v>570</v>
      </c>
      <c r="M114" s="6" t="s">
        <v>9652</v>
      </c>
    </row>
    <row r="115" spans="2:13">
      <c r="B115" s="6" t="s">
        <v>243</v>
      </c>
      <c r="C115" s="6" t="s">
        <v>9485</v>
      </c>
      <c r="D115" s="6" t="s">
        <v>9556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9653</v>
      </c>
      <c r="L115" s="6" t="s">
        <v>696</v>
      </c>
      <c r="M115" s="6" t="s">
        <v>9589</v>
      </c>
    </row>
    <row r="116" spans="2:13">
      <c r="B116" s="6" t="s">
        <v>245</v>
      </c>
      <c r="C116" s="6" t="s">
        <v>9485</v>
      </c>
      <c r="D116" s="6" t="s">
        <v>9556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9654</v>
      </c>
      <c r="L116" s="6" t="s">
        <v>696</v>
      </c>
      <c r="M116" s="6" t="s">
        <v>9589</v>
      </c>
    </row>
    <row r="117" spans="2:13">
      <c r="B117" s="6" t="s">
        <v>247</v>
      </c>
      <c r="C117" s="6" t="s">
        <v>9485</v>
      </c>
      <c r="D117" s="6" t="s">
        <v>9556</v>
      </c>
      <c r="E117" s="6" t="s">
        <v>248</v>
      </c>
      <c r="F117" s="6" t="s">
        <v>15</v>
      </c>
      <c r="G117" s="6" t="s">
        <v>15</v>
      </c>
      <c r="H117" s="6" t="s">
        <v>9655</v>
      </c>
      <c r="I117" s="6" t="s">
        <v>4078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7300</v>
      </c>
      <c r="E118" s="6" t="s">
        <v>250</v>
      </c>
      <c r="F118" s="6" t="s">
        <v>15</v>
      </c>
      <c r="G118" s="6" t="s">
        <v>15</v>
      </c>
      <c r="H118" s="6" t="s">
        <v>9656</v>
      </c>
      <c r="I118" s="6" t="s">
        <v>9656</v>
      </c>
      <c r="J118" s="6"/>
      <c r="K118" s="6" t="s">
        <v>9657</v>
      </c>
      <c r="L118" s="6"/>
      <c r="M118" s="6"/>
    </row>
    <row r="119" spans="2:13">
      <c r="B119" s="6" t="s">
        <v>251</v>
      </c>
      <c r="C119" s="6" t="s">
        <v>9485</v>
      </c>
      <c r="D119" s="6" t="s">
        <v>7300</v>
      </c>
      <c r="E119" s="6" t="s">
        <v>252</v>
      </c>
      <c r="F119" s="6" t="s">
        <v>15</v>
      </c>
      <c r="G119" s="6" t="s">
        <v>15</v>
      </c>
      <c r="H119" s="6" t="s">
        <v>9656</v>
      </c>
      <c r="I119" s="6" t="s">
        <v>9656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9556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9658</v>
      </c>
      <c r="L120" s="6" t="s">
        <v>696</v>
      </c>
      <c r="M120" s="6" t="s">
        <v>9589</v>
      </c>
    </row>
    <row r="121" spans="2:13">
      <c r="B121" s="6" t="s">
        <v>255</v>
      </c>
      <c r="C121" s="6" t="s">
        <v>9485</v>
      </c>
      <c r="D121" s="6" t="s">
        <v>9556</v>
      </c>
      <c r="E121" s="6" t="s">
        <v>256</v>
      </c>
      <c r="F121" s="6" t="s">
        <v>15</v>
      </c>
      <c r="G121" s="6" t="s">
        <v>15</v>
      </c>
      <c r="H121" s="6" t="s">
        <v>9659</v>
      </c>
      <c r="I121" s="6" t="s">
        <v>9660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9556</v>
      </c>
      <c r="E122" s="6" t="s">
        <v>258</v>
      </c>
      <c r="F122" s="6" t="s">
        <v>15</v>
      </c>
      <c r="G122" s="6" t="s">
        <v>15</v>
      </c>
      <c r="H122" s="6" t="s">
        <v>9661</v>
      </c>
      <c r="I122" s="6" t="s">
        <v>9662</v>
      </c>
      <c r="J122" s="6"/>
      <c r="K122" s="6"/>
      <c r="L122" s="6"/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9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1.875" customWidth="1"/>
    <col min="9" max="9" width="123.125" customWidth="1"/>
    <col min="10" max="10" width="17.75" customWidth="1"/>
    <col min="11" max="11" width="92.6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9663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9664</v>
      </c>
      <c r="L3" s="6" t="s">
        <v>1394</v>
      </c>
      <c r="M3" s="6"/>
    </row>
    <row r="4" spans="2:13">
      <c r="B4" s="6" t="s">
        <v>17</v>
      </c>
      <c r="C4" s="6" t="s">
        <v>9485</v>
      </c>
      <c r="D4" s="6" t="s">
        <v>9663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9665</v>
      </c>
      <c r="L4" s="6" t="s">
        <v>9666</v>
      </c>
      <c r="M4" s="6"/>
    </row>
    <row r="5" spans="2:13">
      <c r="B5" s="6" t="s">
        <v>19</v>
      </c>
      <c r="C5" s="6" t="s">
        <v>9485</v>
      </c>
      <c r="D5" s="6" t="s">
        <v>9663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9667</v>
      </c>
      <c r="L5" s="6" t="s">
        <v>1345</v>
      </c>
      <c r="M5" s="6"/>
    </row>
    <row r="6" spans="2:13">
      <c r="B6" s="6" t="s">
        <v>21</v>
      </c>
      <c r="C6" s="6" t="s">
        <v>9485</v>
      </c>
      <c r="D6" s="6" t="s">
        <v>9663</v>
      </c>
      <c r="E6" s="6" t="s">
        <v>22</v>
      </c>
      <c r="F6" s="6"/>
      <c r="G6" s="6"/>
      <c r="H6" s="6"/>
      <c r="I6" s="6" t="s">
        <v>9668</v>
      </c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9663</v>
      </c>
      <c r="E7" s="6" t="s">
        <v>25</v>
      </c>
      <c r="F7" s="6"/>
      <c r="G7" s="6"/>
      <c r="H7" s="6" t="s">
        <v>9669</v>
      </c>
      <c r="I7" s="6" t="s">
        <v>9669</v>
      </c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9663</v>
      </c>
      <c r="E8" s="6" t="s">
        <v>28</v>
      </c>
      <c r="F8" s="6"/>
      <c r="G8" s="6"/>
      <c r="H8" s="6"/>
      <c r="I8" s="6" t="s">
        <v>9668</v>
      </c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9663</v>
      </c>
      <c r="E9" s="6" t="s">
        <v>30</v>
      </c>
      <c r="F9" s="6"/>
      <c r="G9" s="6"/>
      <c r="H9" s="6" t="s">
        <v>9669</v>
      </c>
      <c r="I9" s="6" t="s">
        <v>9669</v>
      </c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9663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9670</v>
      </c>
      <c r="L10" s="6" t="s">
        <v>651</v>
      </c>
      <c r="M10" s="6"/>
    </row>
    <row r="11" spans="2:13">
      <c r="B11" s="6" t="s">
        <v>33</v>
      </c>
      <c r="C11" s="6" t="s">
        <v>9485</v>
      </c>
      <c r="D11" s="6" t="s">
        <v>9663</v>
      </c>
      <c r="E11" s="6" t="s">
        <v>34</v>
      </c>
      <c r="F11" s="6"/>
      <c r="G11" s="6"/>
      <c r="H11" s="6"/>
      <c r="I11" s="6" t="s">
        <v>9668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9663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9671</v>
      </c>
      <c r="L12" s="6" t="s">
        <v>4904</v>
      </c>
      <c r="M12" s="6"/>
    </row>
    <row r="13" spans="2:13">
      <c r="B13" s="6" t="s">
        <v>37</v>
      </c>
      <c r="C13" s="6" t="s">
        <v>9485</v>
      </c>
      <c r="D13" s="6" t="s">
        <v>9663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9672</v>
      </c>
      <c r="L13" s="6" t="s">
        <v>1627</v>
      </c>
      <c r="M13" s="6"/>
    </row>
    <row r="14" spans="2:13">
      <c r="B14" s="6" t="s">
        <v>39</v>
      </c>
      <c r="C14" s="6" t="s">
        <v>9485</v>
      </c>
      <c r="D14" s="6" t="s">
        <v>9663</v>
      </c>
      <c r="E14" s="6" t="s">
        <v>40</v>
      </c>
      <c r="F14" s="6"/>
      <c r="G14" s="6"/>
      <c r="H14" s="6"/>
      <c r="I14" s="6" t="s">
        <v>9668</v>
      </c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9663</v>
      </c>
      <c r="E15" s="6" t="s">
        <v>42</v>
      </c>
      <c r="F15" s="6"/>
      <c r="G15" s="6"/>
      <c r="H15" s="6" t="s">
        <v>9669</v>
      </c>
      <c r="I15" s="6" t="s">
        <v>9669</v>
      </c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9663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9673</v>
      </c>
      <c r="L16" s="6" t="s">
        <v>9666</v>
      </c>
      <c r="M16" s="6"/>
    </row>
    <row r="17" spans="2:13">
      <c r="B17" s="6" t="s">
        <v>45</v>
      </c>
      <c r="C17" s="6" t="s">
        <v>9485</v>
      </c>
      <c r="D17" s="6" t="s">
        <v>9663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9674</v>
      </c>
      <c r="L17" s="6" t="s">
        <v>1394</v>
      </c>
      <c r="M17" s="6"/>
    </row>
    <row r="18" spans="2:13">
      <c r="B18" s="6" t="s">
        <v>47</v>
      </c>
      <c r="C18" s="6" t="s">
        <v>9485</v>
      </c>
      <c r="D18" s="6" t="s">
        <v>9663</v>
      </c>
      <c r="E18" s="6" t="s">
        <v>48</v>
      </c>
      <c r="F18" s="6" t="s">
        <v>15</v>
      </c>
      <c r="G18" s="6" t="s">
        <v>15</v>
      </c>
      <c r="H18" s="6" t="s">
        <v>9675</v>
      </c>
      <c r="I18" s="6" t="s">
        <v>9675</v>
      </c>
      <c r="J18" s="6"/>
      <c r="K18" s="6"/>
      <c r="L18" s="6"/>
      <c r="M18" s="6"/>
    </row>
    <row r="19" spans="2:13">
      <c r="B19" s="6" t="s">
        <v>50</v>
      </c>
      <c r="C19" s="6" t="s">
        <v>9485</v>
      </c>
      <c r="D19" s="6" t="s">
        <v>9663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9676</v>
      </c>
      <c r="L19" s="6" t="s">
        <v>9666</v>
      </c>
      <c r="M19" s="6"/>
    </row>
    <row r="20" spans="2:13">
      <c r="B20" s="6" t="s">
        <v>52</v>
      </c>
      <c r="C20" s="6" t="s">
        <v>9485</v>
      </c>
      <c r="D20" s="6" t="s">
        <v>9663</v>
      </c>
      <c r="E20" s="6" t="s">
        <v>53</v>
      </c>
      <c r="F20" s="6"/>
      <c r="G20" s="6"/>
      <c r="H20" s="6" t="s">
        <v>9669</v>
      </c>
      <c r="I20" s="6" t="s">
        <v>9669</v>
      </c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9663</v>
      </c>
      <c r="E21" s="6" t="s">
        <v>55</v>
      </c>
      <c r="F21" s="6"/>
      <c r="G21" s="6"/>
      <c r="H21" s="6" t="s">
        <v>9669</v>
      </c>
      <c r="I21" s="6" t="s">
        <v>9669</v>
      </c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9663</v>
      </c>
      <c r="E22" s="6" t="s">
        <v>57</v>
      </c>
      <c r="F22" s="6"/>
      <c r="G22" s="6"/>
      <c r="H22" s="6" t="s">
        <v>9669</v>
      </c>
      <c r="I22" s="6" t="s">
        <v>9669</v>
      </c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9663</v>
      </c>
      <c r="E23" s="6" t="s">
        <v>59</v>
      </c>
      <c r="F23" s="6"/>
      <c r="G23" s="6"/>
      <c r="H23" s="6"/>
      <c r="I23" s="6" t="s">
        <v>9668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9663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9677</v>
      </c>
      <c r="L24" s="6" t="s">
        <v>9678</v>
      </c>
      <c r="M24" s="6"/>
    </row>
    <row r="25" spans="2:13">
      <c r="B25" s="6" t="s">
        <v>62</v>
      </c>
      <c r="C25" s="6" t="s">
        <v>9485</v>
      </c>
      <c r="D25" s="6" t="s">
        <v>9663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9679</v>
      </c>
      <c r="L25" s="6" t="s">
        <v>9666</v>
      </c>
      <c r="M25" s="6"/>
    </row>
    <row r="26" spans="2:13">
      <c r="B26" s="6" t="s">
        <v>64</v>
      </c>
      <c r="C26" s="6" t="s">
        <v>9485</v>
      </c>
      <c r="D26" s="6" t="s">
        <v>9663</v>
      </c>
      <c r="E26" s="6" t="s">
        <v>65</v>
      </c>
      <c r="F26" s="6"/>
      <c r="G26" s="6"/>
      <c r="H26" s="6"/>
      <c r="I26" s="6" t="s">
        <v>9668</v>
      </c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9663</v>
      </c>
      <c r="E27" s="6" t="s">
        <v>67</v>
      </c>
      <c r="F27" s="6"/>
      <c r="G27" s="6"/>
      <c r="H27" s="6"/>
      <c r="I27" s="6" t="s">
        <v>9668</v>
      </c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9663</v>
      </c>
      <c r="E28" s="6" t="s">
        <v>69</v>
      </c>
      <c r="F28" s="6"/>
      <c r="G28" s="6"/>
      <c r="H28" s="6" t="s">
        <v>9669</v>
      </c>
      <c r="I28" s="6" t="s">
        <v>9669</v>
      </c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9663</v>
      </c>
      <c r="E29" s="6" t="s">
        <v>71</v>
      </c>
      <c r="F29" s="6"/>
      <c r="G29" s="6"/>
      <c r="H29" s="6" t="s">
        <v>9669</v>
      </c>
      <c r="I29" s="6" t="s">
        <v>9669</v>
      </c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9663</v>
      </c>
      <c r="E30" s="6" t="s">
        <v>73</v>
      </c>
      <c r="F30" s="6"/>
      <c r="G30" s="6"/>
      <c r="H30" s="6" t="s">
        <v>9669</v>
      </c>
      <c r="I30" s="6" t="s">
        <v>9669</v>
      </c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9663</v>
      </c>
      <c r="E31" s="6" t="s">
        <v>75</v>
      </c>
      <c r="F31" s="6"/>
      <c r="G31" s="6"/>
      <c r="H31" s="6" t="s">
        <v>9669</v>
      </c>
      <c r="I31" s="6" t="s">
        <v>9669</v>
      </c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9663</v>
      </c>
      <c r="E32" s="6" t="s">
        <v>77</v>
      </c>
      <c r="F32" s="6"/>
      <c r="G32" s="6"/>
      <c r="H32" s="6" t="s">
        <v>9669</v>
      </c>
      <c r="I32" s="6" t="s">
        <v>9669</v>
      </c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9663</v>
      </c>
      <c r="E33" s="6" t="s">
        <v>79</v>
      </c>
      <c r="F33" s="6"/>
      <c r="G33" s="6"/>
      <c r="H33" s="6" t="s">
        <v>9669</v>
      </c>
      <c r="I33" s="6" t="s">
        <v>9669</v>
      </c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9663</v>
      </c>
      <c r="E34" s="6" t="s">
        <v>81</v>
      </c>
      <c r="F34" s="6"/>
      <c r="G34" s="6"/>
      <c r="H34" s="6" t="s">
        <v>9669</v>
      </c>
      <c r="I34" s="6" t="s">
        <v>9669</v>
      </c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9663</v>
      </c>
      <c r="E35" s="6" t="s">
        <v>83</v>
      </c>
      <c r="F35" s="6"/>
      <c r="G35" s="6"/>
      <c r="H35" s="6" t="s">
        <v>9669</v>
      </c>
      <c r="I35" s="6" t="s">
        <v>9669</v>
      </c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9663</v>
      </c>
      <c r="E36" s="6" t="s">
        <v>85</v>
      </c>
      <c r="F36" s="6"/>
      <c r="G36" s="6"/>
      <c r="H36" s="6" t="s">
        <v>9669</v>
      </c>
      <c r="I36" s="6" t="s">
        <v>9669</v>
      </c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9663</v>
      </c>
      <c r="E37" s="6" t="s">
        <v>87</v>
      </c>
      <c r="F37" s="6"/>
      <c r="G37" s="6"/>
      <c r="H37" s="6" t="s">
        <v>9669</v>
      </c>
      <c r="I37" s="6" t="s">
        <v>9669</v>
      </c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9663</v>
      </c>
      <c r="E38" s="6" t="s">
        <v>89</v>
      </c>
      <c r="F38" s="6"/>
      <c r="G38" s="6"/>
      <c r="H38" s="6" t="s">
        <v>9669</v>
      </c>
      <c r="I38" s="6" t="s">
        <v>9669</v>
      </c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9663</v>
      </c>
      <c r="E39" s="6" t="s">
        <v>91</v>
      </c>
      <c r="F39" s="6"/>
      <c r="G39" s="6"/>
      <c r="H39" s="6" t="s">
        <v>9669</v>
      </c>
      <c r="I39" s="6" t="s">
        <v>9669</v>
      </c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9663</v>
      </c>
      <c r="E40" s="6" t="s">
        <v>93</v>
      </c>
      <c r="F40" s="6"/>
      <c r="G40" s="6"/>
      <c r="H40" s="6" t="s">
        <v>9669</v>
      </c>
      <c r="I40" s="6" t="s">
        <v>9669</v>
      </c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9663</v>
      </c>
      <c r="E41" s="6" t="s">
        <v>95</v>
      </c>
      <c r="F41" s="6"/>
      <c r="G41" s="6"/>
      <c r="H41" s="6" t="s">
        <v>9669</v>
      </c>
      <c r="I41" s="6" t="s">
        <v>9669</v>
      </c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9663</v>
      </c>
      <c r="E42" s="6" t="s">
        <v>97</v>
      </c>
      <c r="F42" s="6"/>
      <c r="G42" s="6"/>
      <c r="H42" s="6" t="s">
        <v>9669</v>
      </c>
      <c r="I42" s="6" t="s">
        <v>9669</v>
      </c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9663</v>
      </c>
      <c r="E43" s="6" t="s">
        <v>99</v>
      </c>
      <c r="F43" s="6"/>
      <c r="G43" s="6"/>
      <c r="H43" s="6" t="s">
        <v>9669</v>
      </c>
      <c r="I43" s="6" t="s">
        <v>9669</v>
      </c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9663</v>
      </c>
      <c r="E44" s="6" t="s">
        <v>101</v>
      </c>
      <c r="F44" s="6"/>
      <c r="G44" s="6"/>
      <c r="H44" s="6" t="s">
        <v>9669</v>
      </c>
      <c r="I44" s="6" t="s">
        <v>9669</v>
      </c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9663</v>
      </c>
      <c r="E45" s="6" t="s">
        <v>103</v>
      </c>
      <c r="F45" s="6"/>
      <c r="G45" s="6"/>
      <c r="H45" s="6" t="s">
        <v>9669</v>
      </c>
      <c r="I45" s="6" t="s">
        <v>9669</v>
      </c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9663</v>
      </c>
      <c r="E46" s="6" t="s">
        <v>105</v>
      </c>
      <c r="F46" s="6"/>
      <c r="G46" s="6"/>
      <c r="H46" s="6"/>
      <c r="I46" s="6" t="s">
        <v>9668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9663</v>
      </c>
      <c r="E47" s="6" t="s">
        <v>107</v>
      </c>
      <c r="F47" s="6" t="s">
        <v>15</v>
      </c>
      <c r="G47" s="6" t="s">
        <v>15</v>
      </c>
      <c r="H47" s="6" t="s">
        <v>9680</v>
      </c>
      <c r="I47" s="6" t="s">
        <v>9680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9663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9681</v>
      </c>
      <c r="L48" s="6" t="s">
        <v>727</v>
      </c>
      <c r="M48" s="6"/>
    </row>
    <row r="49" spans="2:13">
      <c r="B49" s="6" t="s">
        <v>110</v>
      </c>
      <c r="C49" s="6" t="s">
        <v>9485</v>
      </c>
      <c r="D49" s="6" t="s">
        <v>9663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9682</v>
      </c>
      <c r="L49" s="6" t="s">
        <v>651</v>
      </c>
      <c r="M49" s="6"/>
    </row>
    <row r="50" spans="2:13">
      <c r="B50" s="6" t="s">
        <v>112</v>
      </c>
      <c r="C50" s="6" t="s">
        <v>9485</v>
      </c>
      <c r="D50" s="6" t="s">
        <v>9663</v>
      </c>
      <c r="E50" s="6" t="s">
        <v>113</v>
      </c>
      <c r="F50" s="6" t="s">
        <v>15</v>
      </c>
      <c r="G50" s="6" t="s">
        <v>15</v>
      </c>
      <c r="H50" s="6" t="s">
        <v>9683</v>
      </c>
      <c r="I50" s="6" t="s">
        <v>9683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9663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9684</v>
      </c>
      <c r="L51" s="6" t="s">
        <v>1345</v>
      </c>
      <c r="M51" s="6"/>
    </row>
    <row r="52" spans="2:13">
      <c r="B52" s="6" t="s">
        <v>116</v>
      </c>
      <c r="C52" s="6" t="s">
        <v>9485</v>
      </c>
      <c r="D52" s="6" t="s">
        <v>9663</v>
      </c>
      <c r="E52" s="6" t="s">
        <v>117</v>
      </c>
      <c r="F52" s="6"/>
      <c r="G52" s="6"/>
      <c r="H52" s="6" t="s">
        <v>9669</v>
      </c>
      <c r="I52" s="6" t="s">
        <v>9669</v>
      </c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9663</v>
      </c>
      <c r="E53" s="6" t="s">
        <v>119</v>
      </c>
      <c r="F53" s="6" t="s">
        <v>15</v>
      </c>
      <c r="G53" s="6" t="s">
        <v>15</v>
      </c>
      <c r="H53" s="6" t="s">
        <v>9685</v>
      </c>
      <c r="I53" s="6" t="s">
        <v>9685</v>
      </c>
      <c r="J53" s="6"/>
      <c r="K53" s="6"/>
      <c r="L53" s="6"/>
      <c r="M53" s="6"/>
    </row>
    <row r="54" spans="2:13">
      <c r="B54" s="6" t="s">
        <v>120</v>
      </c>
      <c r="C54" s="6" t="s">
        <v>9485</v>
      </c>
      <c r="D54" s="6" t="s">
        <v>9663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9686</v>
      </c>
      <c r="L54" s="6" t="s">
        <v>1345</v>
      </c>
      <c r="M54" s="6"/>
    </row>
    <row r="55" spans="2:13">
      <c r="B55" s="6" t="s">
        <v>122</v>
      </c>
      <c r="C55" s="6" t="s">
        <v>9485</v>
      </c>
      <c r="D55" s="6" t="s">
        <v>9663</v>
      </c>
      <c r="E55" s="6" t="s">
        <v>123</v>
      </c>
      <c r="F55" s="6"/>
      <c r="G55" s="6"/>
      <c r="H55" s="6" t="s">
        <v>9669</v>
      </c>
      <c r="I55" s="6" t="s">
        <v>9669</v>
      </c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9663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9687</v>
      </c>
      <c r="L56" s="6" t="s">
        <v>727</v>
      </c>
      <c r="M56" s="6"/>
    </row>
    <row r="57" spans="2:13">
      <c r="B57" s="6" t="s">
        <v>126</v>
      </c>
      <c r="C57" s="6" t="s">
        <v>9485</v>
      </c>
      <c r="D57" s="6" t="s">
        <v>9663</v>
      </c>
      <c r="E57" s="6" t="s">
        <v>127</v>
      </c>
      <c r="F57" s="6"/>
      <c r="G57" s="6"/>
      <c r="H57" s="6" t="s">
        <v>9669</v>
      </c>
      <c r="I57" s="6" t="s">
        <v>9669</v>
      </c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9663</v>
      </c>
      <c r="E58" s="6" t="s">
        <v>129</v>
      </c>
      <c r="F58" s="6" t="s">
        <v>15</v>
      </c>
      <c r="G58" s="6" t="s">
        <v>15</v>
      </c>
      <c r="H58" s="6" t="s">
        <v>9688</v>
      </c>
      <c r="I58" s="6" t="s">
        <v>9688</v>
      </c>
      <c r="J58" s="6"/>
      <c r="K58" s="6"/>
      <c r="L58" s="6"/>
      <c r="M58" s="6"/>
    </row>
    <row r="59" spans="2:13">
      <c r="B59" s="6" t="s">
        <v>130</v>
      </c>
      <c r="C59" s="6" t="s">
        <v>9485</v>
      </c>
      <c r="D59" s="6" t="s">
        <v>9663</v>
      </c>
      <c r="E59" s="6" t="s">
        <v>131</v>
      </c>
      <c r="F59" s="6" t="s">
        <v>15</v>
      </c>
      <c r="G59" s="6" t="s">
        <v>15</v>
      </c>
      <c r="H59" s="6" t="s">
        <v>9689</v>
      </c>
      <c r="I59" s="6" t="s">
        <v>9689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9663</v>
      </c>
      <c r="E60" s="6" t="s">
        <v>133</v>
      </c>
      <c r="F60" s="6" t="s">
        <v>15</v>
      </c>
      <c r="G60" s="6" t="s">
        <v>15</v>
      </c>
      <c r="H60" s="6" t="s">
        <v>9690</v>
      </c>
      <c r="I60" s="6" t="s">
        <v>9690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9663</v>
      </c>
      <c r="E61" s="6" t="s">
        <v>135</v>
      </c>
      <c r="F61" s="6" t="s">
        <v>15</v>
      </c>
      <c r="G61" s="6" t="s">
        <v>15</v>
      </c>
      <c r="H61" s="6" t="s">
        <v>9691</v>
      </c>
      <c r="I61" s="6" t="s">
        <v>9691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9663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9692</v>
      </c>
      <c r="L62" s="6" t="s">
        <v>4904</v>
      </c>
      <c r="M62" s="6"/>
    </row>
    <row r="63" spans="2:13">
      <c r="B63" s="6" t="s">
        <v>138</v>
      </c>
      <c r="C63" s="6" t="s">
        <v>9485</v>
      </c>
      <c r="D63" s="6" t="s">
        <v>9663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9693</v>
      </c>
      <c r="L63" s="6" t="s">
        <v>1345</v>
      </c>
      <c r="M63" s="6"/>
    </row>
    <row r="64" spans="2:13">
      <c r="B64" s="6" t="s">
        <v>140</v>
      </c>
      <c r="C64" s="6" t="s">
        <v>9485</v>
      </c>
      <c r="D64" s="6" t="s">
        <v>9663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9694</v>
      </c>
      <c r="L64" s="6" t="s">
        <v>1345</v>
      </c>
      <c r="M64" s="6"/>
    </row>
    <row r="65" spans="2:13">
      <c r="B65" s="6" t="s">
        <v>142</v>
      </c>
      <c r="C65" s="6" t="s">
        <v>9485</v>
      </c>
      <c r="D65" s="6" t="s">
        <v>9663</v>
      </c>
      <c r="E65" s="6" t="s">
        <v>143</v>
      </c>
      <c r="F65" s="6"/>
      <c r="G65" s="6"/>
      <c r="H65" s="6"/>
      <c r="I65" s="6" t="s">
        <v>9668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9663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9695</v>
      </c>
      <c r="L66" s="6" t="s">
        <v>651</v>
      </c>
      <c r="M66" s="6"/>
    </row>
    <row r="67" spans="2:13">
      <c r="B67" s="6" t="s">
        <v>146</v>
      </c>
      <c r="C67" s="6" t="s">
        <v>9485</v>
      </c>
      <c r="D67" s="6" t="s">
        <v>9663</v>
      </c>
      <c r="E67" s="6" t="s">
        <v>147</v>
      </c>
      <c r="F67" s="6"/>
      <c r="G67" s="6"/>
      <c r="H67" s="6"/>
      <c r="I67" s="6" t="s">
        <v>9668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9663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9696</v>
      </c>
      <c r="L68" s="6" t="s">
        <v>727</v>
      </c>
      <c r="M68" s="6"/>
    </row>
    <row r="69" spans="2:13">
      <c r="B69" s="6" t="s">
        <v>150</v>
      </c>
      <c r="C69" s="6" t="s">
        <v>9485</v>
      </c>
      <c r="D69" s="6" t="s">
        <v>9663</v>
      </c>
      <c r="E69" s="6" t="s">
        <v>151</v>
      </c>
      <c r="F69" s="6" t="s">
        <v>15</v>
      </c>
      <c r="G69" s="6" t="s">
        <v>15</v>
      </c>
      <c r="H69" s="6" t="s">
        <v>9697</v>
      </c>
      <c r="I69" s="6" t="s">
        <v>9697</v>
      </c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9663</v>
      </c>
      <c r="E70" s="6" t="s">
        <v>153</v>
      </c>
      <c r="F70" s="6"/>
      <c r="G70" s="6"/>
      <c r="H70" s="6" t="s">
        <v>9669</v>
      </c>
      <c r="I70" s="6" t="s">
        <v>9669</v>
      </c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9663</v>
      </c>
      <c r="E71" s="6" t="s">
        <v>155</v>
      </c>
      <c r="F71" s="6"/>
      <c r="G71" s="6"/>
      <c r="H71" s="6" t="s">
        <v>9669</v>
      </c>
      <c r="I71" s="6" t="s">
        <v>9669</v>
      </c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9663</v>
      </c>
      <c r="E72" s="6" t="s">
        <v>157</v>
      </c>
      <c r="F72" s="6"/>
      <c r="G72" s="6"/>
      <c r="H72" s="6" t="s">
        <v>9669</v>
      </c>
      <c r="I72" s="6" t="s">
        <v>9669</v>
      </c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9663</v>
      </c>
      <c r="E73" s="6" t="s">
        <v>159</v>
      </c>
      <c r="F73" s="6"/>
      <c r="G73" s="6"/>
      <c r="H73" s="6" t="s">
        <v>9669</v>
      </c>
      <c r="I73" s="6" t="s">
        <v>9669</v>
      </c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9663</v>
      </c>
      <c r="E74" s="6" t="s">
        <v>161</v>
      </c>
      <c r="F74" s="6"/>
      <c r="G74" s="6"/>
      <c r="H74" s="6" t="s">
        <v>9669</v>
      </c>
      <c r="I74" s="6" t="s">
        <v>9669</v>
      </c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9663</v>
      </c>
      <c r="E75" s="6" t="s">
        <v>163</v>
      </c>
      <c r="F75" s="6"/>
      <c r="G75" s="6"/>
      <c r="H75" s="6" t="s">
        <v>9669</v>
      </c>
      <c r="I75" s="6" t="s">
        <v>9669</v>
      </c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9663</v>
      </c>
      <c r="E76" s="6" t="s">
        <v>165</v>
      </c>
      <c r="F76" s="6"/>
      <c r="G76" s="6"/>
      <c r="H76" s="6" t="s">
        <v>9669</v>
      </c>
      <c r="I76" s="6" t="s">
        <v>9669</v>
      </c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9663</v>
      </c>
      <c r="E77" s="6" t="s">
        <v>167</v>
      </c>
      <c r="F77" s="6"/>
      <c r="G77" s="6"/>
      <c r="H77" s="6" t="s">
        <v>9669</v>
      </c>
      <c r="I77" s="6" t="s">
        <v>9669</v>
      </c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9663</v>
      </c>
      <c r="E78" s="6" t="s">
        <v>169</v>
      </c>
      <c r="F78" s="6"/>
      <c r="G78" s="6"/>
      <c r="H78" s="6" t="s">
        <v>9669</v>
      </c>
      <c r="I78" s="6" t="s">
        <v>9669</v>
      </c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9663</v>
      </c>
      <c r="E79" s="6" t="s">
        <v>171</v>
      </c>
      <c r="F79" s="6"/>
      <c r="G79" s="6"/>
      <c r="H79" s="6" t="s">
        <v>9669</v>
      </c>
      <c r="I79" s="6" t="s">
        <v>9669</v>
      </c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9663</v>
      </c>
      <c r="E80" s="6" t="s">
        <v>173</v>
      </c>
      <c r="F80" s="6"/>
      <c r="G80" s="6"/>
      <c r="H80" s="6" t="s">
        <v>9669</v>
      </c>
      <c r="I80" s="6" t="s">
        <v>9669</v>
      </c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9663</v>
      </c>
      <c r="E81" s="6" t="s">
        <v>175</v>
      </c>
      <c r="F81" s="6"/>
      <c r="G81" s="6"/>
      <c r="H81" s="6" t="s">
        <v>9669</v>
      </c>
      <c r="I81" s="6" t="s">
        <v>9669</v>
      </c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9663</v>
      </c>
      <c r="E82" s="6" t="s">
        <v>177</v>
      </c>
      <c r="F82" s="6" t="s">
        <v>15</v>
      </c>
      <c r="G82" s="6" t="s">
        <v>15</v>
      </c>
      <c r="H82" s="6" t="s">
        <v>9698</v>
      </c>
      <c r="I82" s="6" t="s">
        <v>9698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9663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9699</v>
      </c>
      <c r="L83" s="6" t="s">
        <v>9700</v>
      </c>
      <c r="M83" s="6"/>
    </row>
    <row r="84" spans="2:13">
      <c r="B84" s="6" t="s">
        <v>180</v>
      </c>
      <c r="C84" s="6" t="s">
        <v>9485</v>
      </c>
      <c r="D84" s="6" t="s">
        <v>9663</v>
      </c>
      <c r="E84" s="6" t="s">
        <v>181</v>
      </c>
      <c r="F84" s="6"/>
      <c r="G84" s="6"/>
      <c r="H84" s="6" t="s">
        <v>9669</v>
      </c>
      <c r="I84" s="6" t="s">
        <v>9669</v>
      </c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9663</v>
      </c>
      <c r="E85" s="6" t="s">
        <v>183</v>
      </c>
      <c r="F85" s="6"/>
      <c r="G85" s="6"/>
      <c r="H85" s="6" t="s">
        <v>9669</v>
      </c>
      <c r="I85" s="6" t="s">
        <v>9669</v>
      </c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9663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9701</v>
      </c>
      <c r="L86" s="6" t="s">
        <v>1627</v>
      </c>
      <c r="M86" s="6"/>
    </row>
    <row r="87" spans="2:13">
      <c r="B87" s="6" t="s">
        <v>186</v>
      </c>
      <c r="C87" s="6" t="s">
        <v>9485</v>
      </c>
      <c r="D87" s="6" t="s">
        <v>9663</v>
      </c>
      <c r="E87" s="6" t="s">
        <v>187</v>
      </c>
      <c r="F87" s="6"/>
      <c r="G87" s="6"/>
      <c r="H87" s="6" t="s">
        <v>9669</v>
      </c>
      <c r="I87" s="6" t="s">
        <v>9669</v>
      </c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9663</v>
      </c>
      <c r="E88" s="6" t="s">
        <v>189</v>
      </c>
      <c r="F88" s="6"/>
      <c r="G88" s="6"/>
      <c r="H88" s="6" t="s">
        <v>9669</v>
      </c>
      <c r="I88" s="6" t="s">
        <v>9669</v>
      </c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9663</v>
      </c>
      <c r="E89" s="6" t="s">
        <v>191</v>
      </c>
      <c r="F89" s="6"/>
      <c r="G89" s="6"/>
      <c r="H89" s="6"/>
      <c r="I89" s="6" t="s">
        <v>9668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9663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9702</v>
      </c>
      <c r="L90" s="6" t="s">
        <v>4904</v>
      </c>
      <c r="M90" s="6"/>
    </row>
    <row r="91" spans="2:13">
      <c r="B91" s="6" t="s">
        <v>194</v>
      </c>
      <c r="C91" s="6" t="s">
        <v>9485</v>
      </c>
      <c r="D91" s="6" t="s">
        <v>9663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9703</v>
      </c>
      <c r="L91" s="6" t="s">
        <v>1394</v>
      </c>
      <c r="M91" s="6"/>
    </row>
    <row r="92" spans="2:13">
      <c r="B92" s="6" t="s">
        <v>196</v>
      </c>
      <c r="C92" s="6" t="s">
        <v>9485</v>
      </c>
      <c r="D92" s="6" t="s">
        <v>9663</v>
      </c>
      <c r="E92" s="6" t="s">
        <v>197</v>
      </c>
      <c r="F92" s="6" t="s">
        <v>15</v>
      </c>
      <c r="G92" s="6" t="s">
        <v>15</v>
      </c>
      <c r="H92" s="6" t="s">
        <v>9704</v>
      </c>
      <c r="I92" s="6" t="s">
        <v>9704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9663</v>
      </c>
      <c r="E93" s="6" t="s">
        <v>199</v>
      </c>
      <c r="F93" s="6"/>
      <c r="G93" s="6"/>
      <c r="H93" s="6" t="s">
        <v>9669</v>
      </c>
      <c r="I93" s="6" t="s">
        <v>9669</v>
      </c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9663</v>
      </c>
      <c r="E94" s="6" t="s">
        <v>201</v>
      </c>
      <c r="F94" s="6" t="s">
        <v>15</v>
      </c>
      <c r="G94" s="6" t="s">
        <v>15</v>
      </c>
      <c r="H94" s="6" t="s">
        <v>9705</v>
      </c>
      <c r="I94" s="6" t="s">
        <v>9705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9663</v>
      </c>
      <c r="E95" s="6" t="s">
        <v>203</v>
      </c>
      <c r="F95" s="6" t="s">
        <v>15</v>
      </c>
      <c r="G95" s="6"/>
      <c r="H95" s="6" t="s">
        <v>9706</v>
      </c>
      <c r="I95" s="6" t="s">
        <v>9706</v>
      </c>
      <c r="J95" s="6"/>
      <c r="K95" s="6"/>
      <c r="L95" s="6"/>
      <c r="M95" s="6"/>
    </row>
    <row r="96" spans="2:13">
      <c r="B96" s="6" t="s">
        <v>204</v>
      </c>
      <c r="C96" s="6" t="s">
        <v>9485</v>
      </c>
      <c r="D96" s="6" t="s">
        <v>9663</v>
      </c>
      <c r="E96" s="6" t="s">
        <v>205</v>
      </c>
      <c r="F96" s="6"/>
      <c r="G96" s="6"/>
      <c r="H96" s="6" t="s">
        <v>9669</v>
      </c>
      <c r="I96" s="6" t="s">
        <v>9669</v>
      </c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9663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9707</v>
      </c>
      <c r="L97" s="6" t="s">
        <v>727</v>
      </c>
      <c r="M97" s="6"/>
    </row>
    <row r="98" spans="2:13">
      <c r="B98" s="6" t="s">
        <v>208</v>
      </c>
      <c r="C98" s="6" t="s">
        <v>9485</v>
      </c>
      <c r="D98" s="6" t="s">
        <v>9663</v>
      </c>
      <c r="E98" s="6" t="s">
        <v>209</v>
      </c>
      <c r="F98" s="6"/>
      <c r="G98" s="6"/>
      <c r="H98" s="6"/>
      <c r="I98" s="6" t="s">
        <v>9668</v>
      </c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9663</v>
      </c>
      <c r="E99" s="6" t="s">
        <v>211</v>
      </c>
      <c r="F99" s="6"/>
      <c r="G99" s="6"/>
      <c r="H99" s="6" t="s">
        <v>9669</v>
      </c>
      <c r="I99" s="6" t="s">
        <v>9669</v>
      </c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9663</v>
      </c>
      <c r="E100" s="6" t="s">
        <v>213</v>
      </c>
      <c r="F100" s="6" t="s">
        <v>15</v>
      </c>
      <c r="G100" s="6" t="s">
        <v>15</v>
      </c>
      <c r="H100" s="6" t="s">
        <v>9708</v>
      </c>
      <c r="I100" s="6" t="s">
        <v>9708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9663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9709</v>
      </c>
      <c r="L101" s="6" t="s">
        <v>727</v>
      </c>
      <c r="M101" s="6"/>
    </row>
    <row r="102" spans="2:13">
      <c r="B102" s="6" t="s">
        <v>217</v>
      </c>
      <c r="C102" s="6" t="s">
        <v>9485</v>
      </c>
      <c r="D102" s="6" t="s">
        <v>9663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9710</v>
      </c>
      <c r="L102" s="6" t="s">
        <v>727</v>
      </c>
      <c r="M102" s="6"/>
    </row>
    <row r="103" spans="2:13">
      <c r="B103" s="6" t="s">
        <v>219</v>
      </c>
      <c r="C103" s="6" t="s">
        <v>9485</v>
      </c>
      <c r="D103" s="6" t="s">
        <v>9663</v>
      </c>
      <c r="E103" s="6" t="s">
        <v>220</v>
      </c>
      <c r="F103" s="6" t="s">
        <v>15</v>
      </c>
      <c r="G103" s="6" t="s">
        <v>15</v>
      </c>
      <c r="H103" s="6" t="s">
        <v>9711</v>
      </c>
      <c r="I103" s="6" t="s">
        <v>9711</v>
      </c>
      <c r="J103" s="6"/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9663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9712</v>
      </c>
      <c r="L104" s="6" t="s">
        <v>1437</v>
      </c>
      <c r="M104" s="6"/>
    </row>
    <row r="105" spans="2:13">
      <c r="B105" s="6" t="s">
        <v>223</v>
      </c>
      <c r="C105" s="6" t="s">
        <v>9485</v>
      </c>
      <c r="D105" s="6" t="s">
        <v>9663</v>
      </c>
      <c r="E105" s="6" t="s">
        <v>224</v>
      </c>
      <c r="F105" s="6"/>
      <c r="G105" s="6"/>
      <c r="H105" s="6" t="s">
        <v>9713</v>
      </c>
      <c r="I105" s="6" t="s">
        <v>9713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9663</v>
      </c>
      <c r="E106" s="6" t="s">
        <v>226</v>
      </c>
      <c r="F106" s="6"/>
      <c r="G106" s="6"/>
      <c r="H106" s="6" t="s">
        <v>9669</v>
      </c>
      <c r="I106" s="6" t="s">
        <v>9669</v>
      </c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9663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9714</v>
      </c>
      <c r="L107" s="6" t="s">
        <v>1627</v>
      </c>
      <c r="M107" s="6"/>
    </row>
    <row r="108" spans="2:13">
      <c r="B108" s="6" t="s">
        <v>229</v>
      </c>
      <c r="C108" s="6" t="s">
        <v>9485</v>
      </c>
      <c r="D108" s="6" t="s">
        <v>9663</v>
      </c>
      <c r="E108" s="6" t="s">
        <v>230</v>
      </c>
      <c r="F108" s="6" t="s">
        <v>15</v>
      </c>
      <c r="G108" s="6" t="s">
        <v>15</v>
      </c>
      <c r="H108" s="6" t="s">
        <v>9715</v>
      </c>
      <c r="I108" s="6" t="s">
        <v>9715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9663</v>
      </c>
      <c r="E109" s="6" t="s">
        <v>232</v>
      </c>
      <c r="F109" s="6"/>
      <c r="G109" s="6"/>
      <c r="H109" s="6"/>
      <c r="I109" s="6" t="s">
        <v>9668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9663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9716</v>
      </c>
      <c r="L110" s="6" t="s">
        <v>9678</v>
      </c>
      <c r="M110" s="6"/>
    </row>
    <row r="111" spans="2:13">
      <c r="B111" s="6" t="s">
        <v>235</v>
      </c>
      <c r="C111" s="6" t="s">
        <v>9485</v>
      </c>
      <c r="D111" s="6" t="s">
        <v>9663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9717</v>
      </c>
      <c r="L111" s="6" t="s">
        <v>1345</v>
      </c>
      <c r="M111" s="6"/>
    </row>
    <row r="112" spans="2:13">
      <c r="B112" s="6" t="s">
        <v>237</v>
      </c>
      <c r="C112" s="6" t="s">
        <v>9485</v>
      </c>
      <c r="D112" s="6" t="s">
        <v>9663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9718</v>
      </c>
      <c r="L112" s="6" t="s">
        <v>1345</v>
      </c>
      <c r="M112" s="6"/>
    </row>
    <row r="113" spans="2:13">
      <c r="B113" s="6" t="s">
        <v>239</v>
      </c>
      <c r="C113" s="6" t="s">
        <v>9485</v>
      </c>
      <c r="D113" s="6" t="s">
        <v>9663</v>
      </c>
      <c r="E113" s="6" t="s">
        <v>240</v>
      </c>
      <c r="F113" s="6" t="s">
        <v>15</v>
      </c>
      <c r="G113" s="6" t="s">
        <v>15</v>
      </c>
      <c r="H113" s="6" t="s">
        <v>9719</v>
      </c>
      <c r="I113" s="6" t="s">
        <v>9719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9663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9720</v>
      </c>
      <c r="L114" s="6" t="s">
        <v>1394</v>
      </c>
      <c r="M114" s="6"/>
    </row>
    <row r="115" spans="2:13">
      <c r="B115" s="6" t="s">
        <v>243</v>
      </c>
      <c r="C115" s="6" t="s">
        <v>9485</v>
      </c>
      <c r="D115" s="6" t="s">
        <v>9663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9721</v>
      </c>
      <c r="L115" s="6" t="s">
        <v>1345</v>
      </c>
      <c r="M115" s="6"/>
    </row>
    <row r="116" spans="2:13">
      <c r="B116" s="6" t="s">
        <v>245</v>
      </c>
      <c r="C116" s="6" t="s">
        <v>9485</v>
      </c>
      <c r="D116" s="6" t="s">
        <v>9663</v>
      </c>
      <c r="E116" s="6" t="s">
        <v>246</v>
      </c>
      <c r="F116" s="6" t="s">
        <v>15</v>
      </c>
      <c r="G116" s="6" t="s">
        <v>15</v>
      </c>
      <c r="H116" s="6" t="s">
        <v>9722</v>
      </c>
      <c r="I116" s="6" t="s">
        <v>9722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9663</v>
      </c>
      <c r="E117" s="6" t="s">
        <v>248</v>
      </c>
      <c r="F117" s="6" t="s">
        <v>15</v>
      </c>
      <c r="G117" s="6" t="s">
        <v>15</v>
      </c>
      <c r="H117" s="6" t="s">
        <v>9723</v>
      </c>
      <c r="I117" s="6" t="s">
        <v>9723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9663</v>
      </c>
      <c r="E118" s="6" t="s">
        <v>250</v>
      </c>
      <c r="F118" s="6" t="s">
        <v>15</v>
      </c>
      <c r="G118" s="6" t="s">
        <v>15</v>
      </c>
      <c r="H118" s="6" t="s">
        <v>9724</v>
      </c>
      <c r="I118" s="6" t="s">
        <v>9724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9663</v>
      </c>
      <c r="E119" s="6" t="s">
        <v>252</v>
      </c>
      <c r="F119" s="6" t="s">
        <v>15</v>
      </c>
      <c r="G119" s="6" t="s">
        <v>15</v>
      </c>
      <c r="H119" s="6" t="s">
        <v>9725</v>
      </c>
      <c r="I119" s="6" t="s">
        <v>9725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9663</v>
      </c>
      <c r="E120" s="6" t="s">
        <v>254</v>
      </c>
      <c r="F120" s="6" t="s">
        <v>15</v>
      </c>
      <c r="G120" s="6" t="s">
        <v>15</v>
      </c>
      <c r="H120" s="6" t="s">
        <v>9726</v>
      </c>
      <c r="I120" s="6" t="s">
        <v>9726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9663</v>
      </c>
      <c r="E121" s="6" t="s">
        <v>256</v>
      </c>
      <c r="F121" s="6" t="s">
        <v>15</v>
      </c>
      <c r="G121" s="6" t="s">
        <v>15</v>
      </c>
      <c r="H121" s="6" t="s">
        <v>9727</v>
      </c>
      <c r="I121" s="6" t="s">
        <v>9727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9663</v>
      </c>
      <c r="E122" s="6" t="s">
        <v>258</v>
      </c>
      <c r="F122" s="6" t="s">
        <v>15</v>
      </c>
      <c r="G122" s="6" t="s">
        <v>15</v>
      </c>
      <c r="H122" s="6" t="s">
        <v>9711</v>
      </c>
      <c r="I122" s="6" t="s">
        <v>9711</v>
      </c>
      <c r="J122" s="6"/>
      <c r="K122" s="6"/>
      <c r="L122" s="6"/>
      <c r="M122" s="6"/>
    </row>
    <row r="123" spans="2:13">
      <c r="B123" s="6" t="s">
        <v>259</v>
      </c>
      <c r="C123" s="6" t="s">
        <v>9485</v>
      </c>
      <c r="D123" s="6" t="s">
        <v>9663</v>
      </c>
      <c r="E123" s="6" t="s">
        <v>260</v>
      </c>
      <c r="F123" s="6"/>
      <c r="G123" s="6"/>
      <c r="H123" s="6" t="s">
        <v>9669</v>
      </c>
      <c r="I123" s="6" t="s">
        <v>9669</v>
      </c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9663</v>
      </c>
      <c r="E124" s="6" t="s">
        <v>262</v>
      </c>
      <c r="F124" s="6"/>
      <c r="G124" s="6"/>
      <c r="H124" s="6" t="s">
        <v>9669</v>
      </c>
      <c r="I124" s="6" t="s">
        <v>9669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90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6.25" customWidth="1"/>
    <col min="10" max="10" width="17.75" customWidth="1"/>
    <col min="11" max="11" width="94.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9728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9729</v>
      </c>
      <c r="L3" s="6" t="s">
        <v>1039</v>
      </c>
      <c r="M3" s="6"/>
    </row>
    <row r="4" spans="2:13">
      <c r="B4" s="6" t="s">
        <v>17</v>
      </c>
      <c r="C4" s="6" t="s">
        <v>9485</v>
      </c>
      <c r="D4" s="6" t="s">
        <v>9728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9730</v>
      </c>
      <c r="L4" s="6" t="s">
        <v>1049</v>
      </c>
      <c r="M4" s="6"/>
    </row>
    <row r="5" spans="2:13">
      <c r="B5" s="6" t="s">
        <v>19</v>
      </c>
      <c r="C5" s="6" t="s">
        <v>9485</v>
      </c>
      <c r="D5" s="6" t="s">
        <v>9728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9731</v>
      </c>
      <c r="L5" s="6" t="s">
        <v>1381</v>
      </c>
      <c r="M5" s="6"/>
    </row>
    <row r="6" spans="2:13">
      <c r="B6" s="6" t="s">
        <v>21</v>
      </c>
      <c r="C6" s="6" t="s">
        <v>9485</v>
      </c>
      <c r="D6" s="6" t="s">
        <v>9728</v>
      </c>
      <c r="E6" s="6" t="s">
        <v>22</v>
      </c>
      <c r="F6" s="6"/>
      <c r="G6" s="6"/>
      <c r="H6" s="6"/>
      <c r="I6" s="6" t="s">
        <v>23</v>
      </c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9728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9728</v>
      </c>
      <c r="E8" s="6" t="s">
        <v>28</v>
      </c>
      <c r="F8" s="6"/>
      <c r="G8" s="6"/>
      <c r="H8" s="6"/>
      <c r="I8" s="6" t="s">
        <v>23</v>
      </c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9728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9728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9732</v>
      </c>
      <c r="L10" s="6" t="s">
        <v>1521</v>
      </c>
      <c r="M10" s="6"/>
    </row>
    <row r="11" spans="2:13">
      <c r="B11" s="6" t="s">
        <v>33</v>
      </c>
      <c r="C11" s="6" t="s">
        <v>9485</v>
      </c>
      <c r="D11" s="6" t="s">
        <v>9728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9728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9733</v>
      </c>
      <c r="L12" s="6" t="s">
        <v>1521</v>
      </c>
      <c r="M12" s="6"/>
    </row>
    <row r="13" spans="2:13">
      <c r="B13" s="6" t="s">
        <v>37</v>
      </c>
      <c r="C13" s="6" t="s">
        <v>9485</v>
      </c>
      <c r="D13" s="6" t="s">
        <v>9728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9734</v>
      </c>
      <c r="L13" s="6" t="s">
        <v>1521</v>
      </c>
      <c r="M13" s="6"/>
    </row>
    <row r="14" spans="2:13">
      <c r="B14" s="6" t="s">
        <v>39</v>
      </c>
      <c r="C14" s="6" t="s">
        <v>9485</v>
      </c>
      <c r="D14" s="6" t="s">
        <v>9728</v>
      </c>
      <c r="E14" s="6" t="s">
        <v>40</v>
      </c>
      <c r="F14" s="6"/>
      <c r="G14" s="6"/>
      <c r="H14" s="6"/>
      <c r="I14" s="6" t="s">
        <v>23</v>
      </c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9728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9728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9735</v>
      </c>
      <c r="L16" s="6" t="s">
        <v>1049</v>
      </c>
      <c r="M16" s="6"/>
    </row>
    <row r="17" spans="2:13">
      <c r="B17" s="6" t="s">
        <v>45</v>
      </c>
      <c r="C17" s="6" t="s">
        <v>9485</v>
      </c>
      <c r="D17" s="6" t="s">
        <v>9728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9736</v>
      </c>
      <c r="L17" s="6" t="s">
        <v>1049</v>
      </c>
      <c r="M17" s="6"/>
    </row>
    <row r="18" spans="2:13">
      <c r="B18" s="6" t="s">
        <v>47</v>
      </c>
      <c r="C18" s="6" t="s">
        <v>9485</v>
      </c>
      <c r="D18" s="6" t="s">
        <v>9728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9737</v>
      </c>
      <c r="L18" s="6" t="s">
        <v>1437</v>
      </c>
      <c r="M18" s="6"/>
    </row>
    <row r="19" spans="2:13">
      <c r="B19" s="6" t="s">
        <v>50</v>
      </c>
      <c r="C19" s="6" t="s">
        <v>9485</v>
      </c>
      <c r="D19" s="6" t="s">
        <v>9728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9738</v>
      </c>
      <c r="L19" s="6" t="s">
        <v>1049</v>
      </c>
      <c r="M19" s="6"/>
    </row>
    <row r="20" spans="2:13">
      <c r="B20" s="6" t="s">
        <v>52</v>
      </c>
      <c r="C20" s="6" t="s">
        <v>9485</v>
      </c>
      <c r="D20" s="6" t="s">
        <v>9728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9728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9728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9728</v>
      </c>
      <c r="E23" s="6" t="s">
        <v>59</v>
      </c>
      <c r="F23" s="6"/>
      <c r="G23" s="6"/>
      <c r="H23" s="6"/>
      <c r="I23" s="6" t="s">
        <v>23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9728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9739</v>
      </c>
      <c r="L24" s="6" t="s">
        <v>1521</v>
      </c>
      <c r="M24" s="6"/>
    </row>
    <row r="25" spans="2:13">
      <c r="B25" s="6" t="s">
        <v>62</v>
      </c>
      <c r="C25" s="6" t="s">
        <v>9485</v>
      </c>
      <c r="D25" s="6" t="s">
        <v>9728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9740</v>
      </c>
      <c r="L25" s="6" t="s">
        <v>1039</v>
      </c>
      <c r="M25" s="6"/>
    </row>
    <row r="26" spans="2:13">
      <c r="B26" s="6" t="s">
        <v>64</v>
      </c>
      <c r="C26" s="6" t="s">
        <v>9485</v>
      </c>
      <c r="D26" s="6" t="s">
        <v>9728</v>
      </c>
      <c r="E26" s="6" t="s">
        <v>65</v>
      </c>
      <c r="F26" s="6"/>
      <c r="G26" s="6"/>
      <c r="H26" s="6"/>
      <c r="I26" s="6" t="s">
        <v>23</v>
      </c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9728</v>
      </c>
      <c r="E27" s="6" t="s">
        <v>67</v>
      </c>
      <c r="F27" s="6"/>
      <c r="G27" s="6"/>
      <c r="H27" s="6"/>
      <c r="I27" s="6" t="s">
        <v>23</v>
      </c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9728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9728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9728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9728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9728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9728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9728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9728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9728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9728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9728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9728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9728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9728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9728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9728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9728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9728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9728</v>
      </c>
      <c r="E46" s="6" t="s">
        <v>105</v>
      </c>
      <c r="F46" s="6"/>
      <c r="G46" s="6"/>
      <c r="H46" s="6" t="s">
        <v>9741</v>
      </c>
      <c r="I46" s="6" t="s">
        <v>23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9728</v>
      </c>
      <c r="E47" s="6" t="s">
        <v>107</v>
      </c>
      <c r="F47" s="6" t="s">
        <v>15</v>
      </c>
      <c r="G47" s="6" t="s">
        <v>15</v>
      </c>
      <c r="H47" s="6" t="s">
        <v>2221</v>
      </c>
      <c r="I47" s="6" t="s">
        <v>9742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9728</v>
      </c>
      <c r="E48" s="6" t="s">
        <v>109</v>
      </c>
      <c r="F48" s="6" t="s">
        <v>15</v>
      </c>
      <c r="G48" s="6" t="s">
        <v>15</v>
      </c>
      <c r="H48" s="6" t="s">
        <v>9743</v>
      </c>
      <c r="I48" s="6" t="s">
        <v>9743</v>
      </c>
      <c r="J48" s="6" t="s">
        <v>9743</v>
      </c>
      <c r="K48" s="6"/>
      <c r="L48" s="6"/>
      <c r="M48" s="6"/>
    </row>
    <row r="49" spans="2:13">
      <c r="B49" s="6" t="s">
        <v>110</v>
      </c>
      <c r="C49" s="6" t="s">
        <v>9485</v>
      </c>
      <c r="D49" s="6" t="s">
        <v>9728</v>
      </c>
      <c r="E49" s="6" t="s">
        <v>111</v>
      </c>
      <c r="F49" s="6" t="s">
        <v>15</v>
      </c>
      <c r="G49" s="6" t="s">
        <v>15</v>
      </c>
      <c r="H49" s="6" t="s">
        <v>9744</v>
      </c>
      <c r="I49" s="6" t="s">
        <v>9744</v>
      </c>
      <c r="J49" s="6"/>
      <c r="K49" s="6"/>
      <c r="L49" s="6"/>
      <c r="M49" s="6"/>
    </row>
    <row r="50" spans="2:13">
      <c r="B50" s="6" t="s">
        <v>112</v>
      </c>
      <c r="C50" s="6" t="s">
        <v>9485</v>
      </c>
      <c r="D50" s="6" t="s">
        <v>9728</v>
      </c>
      <c r="E50" s="6" t="s">
        <v>113</v>
      </c>
      <c r="F50" s="6" t="s">
        <v>15</v>
      </c>
      <c r="G50" s="6" t="s">
        <v>15</v>
      </c>
      <c r="H50" s="6" t="s">
        <v>5495</v>
      </c>
      <c r="I50" s="6" t="s">
        <v>5495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9728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9745</v>
      </c>
      <c r="L51" s="6" t="s">
        <v>1521</v>
      </c>
      <c r="M51" s="6"/>
    </row>
    <row r="52" spans="2:13">
      <c r="B52" s="6" t="s">
        <v>116</v>
      </c>
      <c r="C52" s="6" t="s">
        <v>9485</v>
      </c>
      <c r="D52" s="6" t="s">
        <v>9728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9728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9746</v>
      </c>
      <c r="L53" s="6" t="s">
        <v>1039</v>
      </c>
      <c r="M53" s="6"/>
    </row>
    <row r="54" spans="2:13">
      <c r="B54" s="6" t="s">
        <v>120</v>
      </c>
      <c r="C54" s="6" t="s">
        <v>9485</v>
      </c>
      <c r="D54" s="6" t="s">
        <v>9728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9747</v>
      </c>
      <c r="L54" s="6" t="s">
        <v>1627</v>
      </c>
      <c r="M54" s="6"/>
    </row>
    <row r="55" spans="2:13">
      <c r="B55" s="6" t="s">
        <v>122</v>
      </c>
      <c r="C55" s="6" t="s">
        <v>9485</v>
      </c>
      <c r="D55" s="6" t="s">
        <v>9728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9728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9748</v>
      </c>
      <c r="L56" s="6" t="s">
        <v>1521</v>
      </c>
      <c r="M56" s="6"/>
    </row>
    <row r="57" spans="2:13">
      <c r="B57" s="6" t="s">
        <v>126</v>
      </c>
      <c r="C57" s="6" t="s">
        <v>9485</v>
      </c>
      <c r="D57" s="6" t="s">
        <v>9728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9728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9749</v>
      </c>
      <c r="L58" s="6" t="s">
        <v>1521</v>
      </c>
      <c r="M58" s="6"/>
    </row>
    <row r="59" spans="2:13">
      <c r="B59" s="6" t="s">
        <v>130</v>
      </c>
      <c r="C59" s="6" t="s">
        <v>9485</v>
      </c>
      <c r="D59" s="6" t="s">
        <v>9728</v>
      </c>
      <c r="E59" s="6" t="s">
        <v>131</v>
      </c>
      <c r="F59" s="6" t="s">
        <v>15</v>
      </c>
      <c r="G59" s="6" t="s">
        <v>15</v>
      </c>
      <c r="H59" s="6" t="s">
        <v>9750</v>
      </c>
      <c r="I59" s="6" t="s">
        <v>9750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9728</v>
      </c>
      <c r="E60" s="6" t="s">
        <v>133</v>
      </c>
      <c r="F60" s="6" t="s">
        <v>15</v>
      </c>
      <c r="G60" s="6" t="s">
        <v>15</v>
      </c>
      <c r="H60" s="6" t="s">
        <v>5830</v>
      </c>
      <c r="I60" s="6" t="s">
        <v>5830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9728</v>
      </c>
      <c r="E61" s="6" t="s">
        <v>135</v>
      </c>
      <c r="F61" s="6" t="s">
        <v>15</v>
      </c>
      <c r="G61" s="6" t="s">
        <v>15</v>
      </c>
      <c r="H61" s="6" t="s">
        <v>9751</v>
      </c>
      <c r="I61" s="6" t="s">
        <v>9751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9728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9752</v>
      </c>
      <c r="L62" s="6" t="s">
        <v>1521</v>
      </c>
      <c r="M62" s="6"/>
    </row>
    <row r="63" spans="2:13">
      <c r="B63" s="6" t="s">
        <v>138</v>
      </c>
      <c r="C63" s="6" t="s">
        <v>9485</v>
      </c>
      <c r="D63" s="6" t="s">
        <v>9728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9753</v>
      </c>
      <c r="L63" s="6" t="s">
        <v>1039</v>
      </c>
      <c r="M63" s="6"/>
    </row>
    <row r="64" spans="2:13">
      <c r="B64" s="6" t="s">
        <v>140</v>
      </c>
      <c r="C64" s="6" t="s">
        <v>9485</v>
      </c>
      <c r="D64" s="6" t="s">
        <v>9728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9754</v>
      </c>
      <c r="L64" s="6" t="s">
        <v>1381</v>
      </c>
      <c r="M64" s="6"/>
    </row>
    <row r="65" spans="2:13">
      <c r="B65" s="6" t="s">
        <v>142</v>
      </c>
      <c r="C65" s="6" t="s">
        <v>9485</v>
      </c>
      <c r="D65" s="6" t="s">
        <v>9728</v>
      </c>
      <c r="E65" s="6" t="s">
        <v>143</v>
      </c>
      <c r="F65" s="6"/>
      <c r="G65" s="6"/>
      <c r="H65" s="6"/>
      <c r="I65" s="6" t="s">
        <v>23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9728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9755</v>
      </c>
      <c r="L66" s="6" t="s">
        <v>1049</v>
      </c>
      <c r="M66" s="6"/>
    </row>
    <row r="67" spans="2:13">
      <c r="B67" s="6" t="s">
        <v>146</v>
      </c>
      <c r="C67" s="6" t="s">
        <v>9485</v>
      </c>
      <c r="D67" s="6" t="s">
        <v>9728</v>
      </c>
      <c r="E67" s="6" t="s">
        <v>147</v>
      </c>
      <c r="F67" s="6"/>
      <c r="G67" s="6"/>
      <c r="H67" s="6"/>
      <c r="I67" s="6" t="s">
        <v>23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9728</v>
      </c>
      <c r="E68" s="6" t="s">
        <v>149</v>
      </c>
      <c r="F68" s="6" t="s">
        <v>15</v>
      </c>
      <c r="G68" s="6" t="s">
        <v>15</v>
      </c>
      <c r="H68" s="6" t="s">
        <v>9464</v>
      </c>
      <c r="I68" s="6" t="s">
        <v>9464</v>
      </c>
      <c r="J68" s="6"/>
      <c r="K68" s="6"/>
      <c r="L68" s="6"/>
      <c r="M68" s="6"/>
    </row>
    <row r="69" spans="2:13">
      <c r="B69" s="6" t="s">
        <v>150</v>
      </c>
      <c r="C69" s="6" t="s">
        <v>9485</v>
      </c>
      <c r="D69" s="6" t="s">
        <v>9728</v>
      </c>
      <c r="E69" s="6" t="s">
        <v>151</v>
      </c>
      <c r="F69" s="6" t="s">
        <v>15</v>
      </c>
      <c r="G69" s="6" t="s">
        <v>15</v>
      </c>
      <c r="H69" s="6" t="s">
        <v>1880</v>
      </c>
      <c r="I69" s="6" t="s">
        <v>1880</v>
      </c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9728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9728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9728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9728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9728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9728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9728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9728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9728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9728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9728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9728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9728</v>
      </c>
      <c r="E82" s="6" t="s">
        <v>177</v>
      </c>
      <c r="F82" s="6" t="s">
        <v>15</v>
      </c>
      <c r="G82" s="6" t="s">
        <v>15</v>
      </c>
      <c r="H82" s="6" t="s">
        <v>2241</v>
      </c>
      <c r="I82" s="6" t="s">
        <v>2241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9728</v>
      </c>
      <c r="E83" s="6" t="s">
        <v>179</v>
      </c>
      <c r="F83" s="6" t="s">
        <v>15</v>
      </c>
      <c r="G83" s="6" t="s">
        <v>15</v>
      </c>
      <c r="H83" s="6" t="s">
        <v>9743</v>
      </c>
      <c r="I83" s="6" t="s">
        <v>9743</v>
      </c>
      <c r="J83" s="6" t="s">
        <v>9743</v>
      </c>
      <c r="K83" s="6"/>
      <c r="L83" s="6"/>
      <c r="M83" s="6"/>
    </row>
    <row r="84" spans="2:13">
      <c r="B84" s="6" t="s">
        <v>180</v>
      </c>
      <c r="C84" s="6" t="s">
        <v>9485</v>
      </c>
      <c r="D84" s="6" t="s">
        <v>9728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9728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9728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9756</v>
      </c>
      <c r="L86" s="6" t="s">
        <v>1039</v>
      </c>
      <c r="M86" s="6"/>
    </row>
    <row r="87" spans="2:13">
      <c r="B87" s="6" t="s">
        <v>186</v>
      </c>
      <c r="C87" s="6" t="s">
        <v>9485</v>
      </c>
      <c r="D87" s="6" t="s">
        <v>9728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9728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9728</v>
      </c>
      <c r="E89" s="6" t="s">
        <v>191</v>
      </c>
      <c r="F89" s="6"/>
      <c r="G89" s="6"/>
      <c r="H89" s="6"/>
      <c r="I89" s="6" t="s">
        <v>23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9728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9757</v>
      </c>
      <c r="L90" s="6" t="s">
        <v>1521</v>
      </c>
      <c r="M90" s="6"/>
    </row>
    <row r="91" spans="2:13">
      <c r="B91" s="6" t="s">
        <v>194</v>
      </c>
      <c r="C91" s="6" t="s">
        <v>9485</v>
      </c>
      <c r="D91" s="6" t="s">
        <v>9728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9758</v>
      </c>
      <c r="L91" s="6" t="s">
        <v>1521</v>
      </c>
      <c r="M91" s="6"/>
    </row>
    <row r="92" spans="2:13">
      <c r="B92" s="6" t="s">
        <v>196</v>
      </c>
      <c r="C92" s="6" t="s">
        <v>9485</v>
      </c>
      <c r="D92" s="6" t="s">
        <v>9728</v>
      </c>
      <c r="E92" s="6" t="s">
        <v>197</v>
      </c>
      <c r="F92" s="6" t="s">
        <v>15</v>
      </c>
      <c r="G92" s="6" t="s">
        <v>15</v>
      </c>
      <c r="H92" s="6" t="s">
        <v>374</v>
      </c>
      <c r="I92" s="6" t="s">
        <v>374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9728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9728</v>
      </c>
      <c r="E94" s="6" t="s">
        <v>201</v>
      </c>
      <c r="F94" s="6" t="s">
        <v>15</v>
      </c>
      <c r="G94" s="6" t="s">
        <v>15</v>
      </c>
      <c r="H94" s="6" t="s">
        <v>376</v>
      </c>
      <c r="I94" s="6" t="s">
        <v>376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9728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9759</v>
      </c>
      <c r="L95" s="6" t="s">
        <v>1049</v>
      </c>
      <c r="M95" s="6"/>
    </row>
    <row r="96" spans="2:13">
      <c r="B96" s="6" t="s">
        <v>204</v>
      </c>
      <c r="C96" s="6" t="s">
        <v>9485</v>
      </c>
      <c r="D96" s="6" t="s">
        <v>9728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9728</v>
      </c>
      <c r="E97" s="6" t="s">
        <v>207</v>
      </c>
      <c r="F97" s="6" t="s">
        <v>15</v>
      </c>
      <c r="G97" s="6" t="s">
        <v>15</v>
      </c>
      <c r="H97" s="6" t="s">
        <v>9743</v>
      </c>
      <c r="I97" s="6" t="s">
        <v>9743</v>
      </c>
      <c r="J97" s="6" t="s">
        <v>9743</v>
      </c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9728</v>
      </c>
      <c r="E98" s="6" t="s">
        <v>209</v>
      </c>
      <c r="F98" s="6"/>
      <c r="G98" s="6"/>
      <c r="H98" s="6" t="s">
        <v>9743</v>
      </c>
      <c r="I98" s="6" t="s">
        <v>23</v>
      </c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9728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9728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 t="s">
        <v>2250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9728</v>
      </c>
      <c r="E101" s="6" t="s">
        <v>215</v>
      </c>
      <c r="F101" s="6" t="s">
        <v>15</v>
      </c>
      <c r="G101" s="6" t="s">
        <v>15</v>
      </c>
      <c r="H101" s="6" t="s">
        <v>9743</v>
      </c>
      <c r="I101" s="6" t="s">
        <v>9743</v>
      </c>
      <c r="J101" s="6" t="s">
        <v>9743</v>
      </c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9728</v>
      </c>
      <c r="E102" s="6" t="s">
        <v>218</v>
      </c>
      <c r="F102" s="6" t="s">
        <v>15</v>
      </c>
      <c r="G102" s="6" t="s">
        <v>15</v>
      </c>
      <c r="H102" s="6" t="s">
        <v>9743</v>
      </c>
      <c r="I102" s="6" t="s">
        <v>9743</v>
      </c>
      <c r="J102" s="6" t="s">
        <v>9743</v>
      </c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9728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9760</v>
      </c>
      <c r="L103" s="6" t="s">
        <v>727</v>
      </c>
      <c r="M103" s="6"/>
    </row>
    <row r="104" spans="2:13">
      <c r="B104" s="6" t="s">
        <v>221</v>
      </c>
      <c r="C104" s="6" t="s">
        <v>9485</v>
      </c>
      <c r="D104" s="6" t="s">
        <v>9728</v>
      </c>
      <c r="E104" s="6" t="s">
        <v>222</v>
      </c>
      <c r="F104" s="6" t="s">
        <v>15</v>
      </c>
      <c r="G104" s="6" t="s">
        <v>15</v>
      </c>
      <c r="H104" s="6" t="s">
        <v>9743</v>
      </c>
      <c r="I104" s="6" t="s">
        <v>9743</v>
      </c>
      <c r="J104" s="6" t="s">
        <v>9743</v>
      </c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9728</v>
      </c>
      <c r="E105" s="6" t="s">
        <v>224</v>
      </c>
      <c r="F105" s="6" t="s">
        <v>15</v>
      </c>
      <c r="G105" s="6" t="s">
        <v>15</v>
      </c>
      <c r="H105" s="6" t="s">
        <v>2253</v>
      </c>
      <c r="I105" s="6" t="s">
        <v>2253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9728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9728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9761</v>
      </c>
      <c r="L107" s="6" t="s">
        <v>727</v>
      </c>
      <c r="M107" s="6"/>
    </row>
    <row r="108" spans="2:13">
      <c r="B108" s="6" t="s">
        <v>229</v>
      </c>
      <c r="C108" s="6" t="s">
        <v>9485</v>
      </c>
      <c r="D108" s="6" t="s">
        <v>9728</v>
      </c>
      <c r="E108" s="6" t="s">
        <v>230</v>
      </c>
      <c r="F108" s="6" t="s">
        <v>15</v>
      </c>
      <c r="G108" s="6" t="s">
        <v>15</v>
      </c>
      <c r="H108" s="6" t="s">
        <v>382</v>
      </c>
      <c r="I108" s="6" t="s">
        <v>382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9728</v>
      </c>
      <c r="E109" s="6" t="s">
        <v>232</v>
      </c>
      <c r="F109" s="6"/>
      <c r="G109" s="6"/>
      <c r="H109" s="6"/>
      <c r="I109" s="6" t="s">
        <v>23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9728</v>
      </c>
      <c r="E110" s="6" t="s">
        <v>234</v>
      </c>
      <c r="F110" s="6" t="s">
        <v>15</v>
      </c>
      <c r="G110" s="6" t="s">
        <v>15</v>
      </c>
      <c r="H110" s="6" t="s">
        <v>383</v>
      </c>
      <c r="I110" s="6" t="s">
        <v>383</v>
      </c>
      <c r="J110" s="6"/>
      <c r="K110" s="6"/>
      <c r="L110" s="6"/>
      <c r="M110" s="6"/>
    </row>
    <row r="111" spans="2:13">
      <c r="B111" s="6" t="s">
        <v>235</v>
      </c>
      <c r="C111" s="6" t="s">
        <v>9485</v>
      </c>
      <c r="D111" s="6" t="s">
        <v>9728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9762</v>
      </c>
      <c r="L111" s="6" t="s">
        <v>1627</v>
      </c>
      <c r="M111" s="6"/>
    </row>
    <row r="112" spans="2:13">
      <c r="B112" s="6" t="s">
        <v>237</v>
      </c>
      <c r="C112" s="6" t="s">
        <v>9485</v>
      </c>
      <c r="D112" s="6" t="s">
        <v>9728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9763</v>
      </c>
      <c r="L112" s="6" t="s">
        <v>1521</v>
      </c>
      <c r="M112" s="6"/>
    </row>
    <row r="113" spans="2:13">
      <c r="B113" s="6" t="s">
        <v>239</v>
      </c>
      <c r="C113" s="6" t="s">
        <v>9485</v>
      </c>
      <c r="D113" s="6" t="s">
        <v>9728</v>
      </c>
      <c r="E113" s="6" t="s">
        <v>240</v>
      </c>
      <c r="F113" s="6" t="s">
        <v>15</v>
      </c>
      <c r="G113" s="6" t="s">
        <v>15</v>
      </c>
      <c r="H113" s="6" t="s">
        <v>386</v>
      </c>
      <c r="I113" s="6" t="s">
        <v>386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9728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9764</v>
      </c>
      <c r="L114" s="6" t="s">
        <v>1381</v>
      </c>
      <c r="M114" s="6"/>
    </row>
    <row r="115" spans="2:13">
      <c r="B115" s="6" t="s">
        <v>243</v>
      </c>
      <c r="C115" s="6" t="s">
        <v>9485</v>
      </c>
      <c r="D115" s="6" t="s">
        <v>9728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9765</v>
      </c>
      <c r="L115" s="6" t="s">
        <v>1521</v>
      </c>
      <c r="M115" s="6"/>
    </row>
    <row r="116" spans="2:13">
      <c r="B116" s="6" t="s">
        <v>245</v>
      </c>
      <c r="C116" s="6" t="s">
        <v>9485</v>
      </c>
      <c r="D116" s="6" t="s">
        <v>9728</v>
      </c>
      <c r="E116" s="6" t="s">
        <v>246</v>
      </c>
      <c r="F116" s="6" t="s">
        <v>15</v>
      </c>
      <c r="G116" s="6" t="s">
        <v>15</v>
      </c>
      <c r="H116" s="6" t="s">
        <v>9766</v>
      </c>
      <c r="I116" s="6" t="s">
        <v>9766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9728</v>
      </c>
      <c r="E117" s="6" t="s">
        <v>248</v>
      </c>
      <c r="F117" s="6" t="s">
        <v>15</v>
      </c>
      <c r="G117" s="6" t="s">
        <v>15</v>
      </c>
      <c r="H117" s="6" t="s">
        <v>5860</v>
      </c>
      <c r="I117" s="6" t="s">
        <v>5860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9728</v>
      </c>
      <c r="E118" s="6" t="s">
        <v>250</v>
      </c>
      <c r="F118" s="6" t="s">
        <v>15</v>
      </c>
      <c r="G118" s="6" t="s">
        <v>15</v>
      </c>
      <c r="H118" s="6" t="s">
        <v>9767</v>
      </c>
      <c r="I118" s="6" t="s">
        <v>9767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9728</v>
      </c>
      <c r="E119" s="6" t="s">
        <v>252</v>
      </c>
      <c r="F119" s="6" t="s">
        <v>15</v>
      </c>
      <c r="G119" s="6" t="s">
        <v>15</v>
      </c>
      <c r="H119" s="6" t="s">
        <v>9767</v>
      </c>
      <c r="I119" s="6" t="s">
        <v>9767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9728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9768</v>
      </c>
      <c r="L120" s="6" t="s">
        <v>1521</v>
      </c>
      <c r="M120" s="6"/>
    </row>
    <row r="121" spans="2:13">
      <c r="B121" s="6" t="s">
        <v>255</v>
      </c>
      <c r="C121" s="6" t="s">
        <v>9485</v>
      </c>
      <c r="D121" s="6" t="s">
        <v>9728</v>
      </c>
      <c r="E121" s="6" t="s">
        <v>256</v>
      </c>
      <c r="F121" s="6" t="s">
        <v>15</v>
      </c>
      <c r="G121" s="6" t="s">
        <v>15</v>
      </c>
      <c r="H121" s="6" t="s">
        <v>394</v>
      </c>
      <c r="I121" s="6" t="s">
        <v>394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9728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9769</v>
      </c>
      <c r="L122" s="6" t="s">
        <v>1039</v>
      </c>
      <c r="M122" s="6"/>
    </row>
    <row r="123" spans="2:13">
      <c r="B123" s="6" t="s">
        <v>259</v>
      </c>
      <c r="C123" s="6" t="s">
        <v>9485</v>
      </c>
      <c r="D123" s="6" t="s">
        <v>9728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9728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91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7.875" customWidth="1"/>
    <col min="9" max="9" width="22.875" customWidth="1"/>
    <col min="10" max="10" width="24.625" customWidth="1"/>
    <col min="11" max="11" width="56.8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9770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9771</v>
      </c>
      <c r="L3" s="6" t="s">
        <v>732</v>
      </c>
      <c r="M3" s="6"/>
    </row>
    <row r="4" spans="2:13">
      <c r="B4" s="6" t="s">
        <v>17</v>
      </c>
      <c r="C4" s="6" t="s">
        <v>9485</v>
      </c>
      <c r="D4" s="6" t="s">
        <v>9770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9772</v>
      </c>
      <c r="L4" s="6" t="s">
        <v>2425</v>
      </c>
      <c r="M4" s="6"/>
    </row>
    <row r="5" spans="2:13">
      <c r="B5" s="6" t="s">
        <v>19</v>
      </c>
      <c r="C5" s="6" t="s">
        <v>9485</v>
      </c>
      <c r="D5" s="6" t="s">
        <v>9770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9773</v>
      </c>
      <c r="L5" s="6" t="s">
        <v>1039</v>
      </c>
      <c r="M5" s="6"/>
    </row>
    <row r="6" spans="2:13">
      <c r="B6" s="6" t="s">
        <v>21</v>
      </c>
      <c r="C6" s="6" t="s">
        <v>9485</v>
      </c>
      <c r="D6" s="6" t="s">
        <v>9770</v>
      </c>
      <c r="E6" s="6" t="s">
        <v>22</v>
      </c>
      <c r="F6" s="6"/>
      <c r="G6" s="6"/>
      <c r="H6" s="6"/>
      <c r="I6" s="6"/>
      <c r="J6" s="6"/>
      <c r="K6" s="6"/>
      <c r="L6" s="6" t="s">
        <v>3044</v>
      </c>
      <c r="M6" s="6"/>
    </row>
    <row r="7" spans="2:13">
      <c r="B7" s="6" t="s">
        <v>24</v>
      </c>
      <c r="C7" s="6" t="s">
        <v>9485</v>
      </c>
      <c r="D7" s="6" t="s">
        <v>9770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9770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9770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9770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9774</v>
      </c>
      <c r="L10" s="6" t="s">
        <v>732</v>
      </c>
      <c r="M10" s="6"/>
    </row>
    <row r="11" spans="2:13">
      <c r="B11" s="6" t="s">
        <v>33</v>
      </c>
      <c r="C11" s="6" t="s">
        <v>9485</v>
      </c>
      <c r="D11" s="6" t="s">
        <v>9770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9770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9775</v>
      </c>
      <c r="L12" s="6" t="s">
        <v>1039</v>
      </c>
      <c r="M12" s="6"/>
    </row>
    <row r="13" spans="2:13">
      <c r="B13" s="6" t="s">
        <v>37</v>
      </c>
      <c r="C13" s="6" t="s">
        <v>9485</v>
      </c>
      <c r="D13" s="6" t="s">
        <v>9770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9776</v>
      </c>
      <c r="L13" s="6" t="s">
        <v>727</v>
      </c>
      <c r="M13" s="6"/>
    </row>
    <row r="14" spans="2:13">
      <c r="B14" s="6" t="s">
        <v>39</v>
      </c>
      <c r="C14" s="6" t="s">
        <v>9485</v>
      </c>
      <c r="D14" s="6" t="s">
        <v>9770</v>
      </c>
      <c r="E14" s="6" t="s">
        <v>40</v>
      </c>
      <c r="F14" s="6"/>
      <c r="G14" s="6"/>
      <c r="H14" s="6"/>
      <c r="I14" s="6"/>
      <c r="J14" s="6"/>
      <c r="K14" s="6"/>
      <c r="L14" s="6" t="s">
        <v>590</v>
      </c>
      <c r="M14" s="6"/>
    </row>
    <row r="15" spans="2:13">
      <c r="B15" s="6" t="s">
        <v>41</v>
      </c>
      <c r="C15" s="6" t="s">
        <v>9485</v>
      </c>
      <c r="D15" s="6" t="s">
        <v>9770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9770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9777</v>
      </c>
      <c r="L16" s="6" t="s">
        <v>732</v>
      </c>
      <c r="M16" s="6"/>
    </row>
    <row r="17" spans="2:13">
      <c r="B17" s="6" t="s">
        <v>45</v>
      </c>
      <c r="C17" s="6" t="s">
        <v>9485</v>
      </c>
      <c r="D17" s="6" t="s">
        <v>9770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9778</v>
      </c>
      <c r="L17" s="6" t="s">
        <v>990</v>
      </c>
      <c r="M17" s="6"/>
    </row>
    <row r="18" spans="2:13">
      <c r="B18" s="6" t="s">
        <v>47</v>
      </c>
      <c r="C18" s="6" t="s">
        <v>9485</v>
      </c>
      <c r="D18" s="6" t="s">
        <v>9770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9779</v>
      </c>
      <c r="L18" s="6" t="s">
        <v>732</v>
      </c>
      <c r="M18" s="6"/>
    </row>
    <row r="19" spans="2:13">
      <c r="B19" s="6" t="s">
        <v>50</v>
      </c>
      <c r="C19" s="6" t="s">
        <v>9485</v>
      </c>
      <c r="D19" s="6" t="s">
        <v>9770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9780</v>
      </c>
      <c r="L19" s="6" t="s">
        <v>1049</v>
      </c>
      <c r="M19" s="6"/>
    </row>
    <row r="20" spans="2:13">
      <c r="B20" s="6" t="s">
        <v>52</v>
      </c>
      <c r="C20" s="6" t="s">
        <v>9485</v>
      </c>
      <c r="D20" s="6" t="s">
        <v>9770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9770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9770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9770</v>
      </c>
      <c r="E23" s="6" t="s">
        <v>59</v>
      </c>
      <c r="F23" s="6"/>
      <c r="G23" s="6"/>
      <c r="H23" s="6"/>
      <c r="I23" s="6"/>
      <c r="J23" s="6"/>
      <c r="K23" s="6"/>
      <c r="L23" s="6" t="s">
        <v>1521</v>
      </c>
      <c r="M23" s="6"/>
    </row>
    <row r="24" spans="2:13">
      <c r="B24" s="6" t="s">
        <v>60</v>
      </c>
      <c r="C24" s="6" t="s">
        <v>9485</v>
      </c>
      <c r="D24" s="6" t="s">
        <v>9770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9781</v>
      </c>
      <c r="L24" s="6" t="s">
        <v>1394</v>
      </c>
      <c r="M24" s="6"/>
    </row>
    <row r="25" spans="2:13">
      <c r="B25" s="6" t="s">
        <v>62</v>
      </c>
      <c r="C25" s="6" t="s">
        <v>9485</v>
      </c>
      <c r="D25" s="6" t="s">
        <v>9770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9782</v>
      </c>
      <c r="L25" s="6" t="s">
        <v>1394</v>
      </c>
      <c r="M25" s="6"/>
    </row>
    <row r="26" spans="2:13">
      <c r="B26" s="6" t="s">
        <v>64</v>
      </c>
      <c r="C26" s="6" t="s">
        <v>9485</v>
      </c>
      <c r="D26" s="6" t="s">
        <v>9770</v>
      </c>
      <c r="E26" s="6" t="s">
        <v>65</v>
      </c>
      <c r="F26" s="6"/>
      <c r="G26" s="6"/>
      <c r="H26" s="6"/>
      <c r="I26" s="6"/>
      <c r="J26" s="6"/>
      <c r="K26" s="6"/>
      <c r="L26" s="6" t="s">
        <v>1049</v>
      </c>
      <c r="M26" s="6"/>
    </row>
    <row r="27" spans="2:13">
      <c r="B27" s="6" t="s">
        <v>66</v>
      </c>
      <c r="C27" s="6" t="s">
        <v>9485</v>
      </c>
      <c r="D27" s="6" t="s">
        <v>9770</v>
      </c>
      <c r="E27" s="6" t="s">
        <v>67</v>
      </c>
      <c r="F27" s="6"/>
      <c r="G27" s="6"/>
      <c r="H27" s="6"/>
      <c r="I27" s="6"/>
      <c r="J27" s="6"/>
      <c r="K27" s="6"/>
      <c r="L27" s="6" t="s">
        <v>1303</v>
      </c>
      <c r="M27" s="6"/>
    </row>
    <row r="28" spans="2:13">
      <c r="B28" s="6" t="s">
        <v>68</v>
      </c>
      <c r="C28" s="6" t="s">
        <v>9485</v>
      </c>
      <c r="D28" s="6" t="s">
        <v>9770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9770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9770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9770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9770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9770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9770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9770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9770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9770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9770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9770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9770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9770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9770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9770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9770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9770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9770</v>
      </c>
      <c r="E46" s="6" t="s">
        <v>105</v>
      </c>
      <c r="F46" s="6"/>
      <c r="G46" s="6"/>
      <c r="H46" s="6"/>
      <c r="I46" s="6"/>
      <c r="J46" s="6"/>
      <c r="K46" s="6"/>
      <c r="L46" s="6" t="s">
        <v>1521</v>
      </c>
      <c r="M46" s="6"/>
    </row>
    <row r="47" spans="2:13">
      <c r="B47" s="6" t="s">
        <v>106</v>
      </c>
      <c r="C47" s="6" t="s">
        <v>9485</v>
      </c>
      <c r="D47" s="6" t="s">
        <v>9770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9783</v>
      </c>
      <c r="L47" s="6" t="s">
        <v>1394</v>
      </c>
      <c r="M47" s="6"/>
    </row>
    <row r="48" spans="2:13">
      <c r="B48" s="6" t="s">
        <v>108</v>
      </c>
      <c r="C48" s="6" t="s">
        <v>9485</v>
      </c>
      <c r="D48" s="6" t="s">
        <v>9770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9784</v>
      </c>
      <c r="L48" s="6" t="s">
        <v>3714</v>
      </c>
      <c r="M48" s="6"/>
    </row>
    <row r="49" spans="2:13">
      <c r="B49" s="6" t="s">
        <v>110</v>
      </c>
      <c r="C49" s="6" t="s">
        <v>9485</v>
      </c>
      <c r="D49" s="6" t="s">
        <v>9770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9785</v>
      </c>
      <c r="L49" s="6" t="s">
        <v>1394</v>
      </c>
      <c r="M49" s="6"/>
    </row>
    <row r="50" spans="2:13">
      <c r="B50" s="6" t="s">
        <v>112</v>
      </c>
      <c r="C50" s="6" t="s">
        <v>9485</v>
      </c>
      <c r="D50" s="6" t="s">
        <v>9770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9786</v>
      </c>
      <c r="L50" s="6" t="s">
        <v>1351</v>
      </c>
      <c r="M50" s="6"/>
    </row>
    <row r="51" spans="2:13">
      <c r="B51" s="6" t="s">
        <v>114</v>
      </c>
      <c r="C51" s="6" t="s">
        <v>9485</v>
      </c>
      <c r="D51" s="6" t="s">
        <v>9770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9787</v>
      </c>
      <c r="L51" s="6" t="s">
        <v>9666</v>
      </c>
      <c r="M51" s="6"/>
    </row>
    <row r="52" spans="2:13">
      <c r="B52" s="6" t="s">
        <v>116</v>
      </c>
      <c r="C52" s="6" t="s">
        <v>9485</v>
      </c>
      <c r="D52" s="6" t="s">
        <v>9770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9770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9788</v>
      </c>
      <c r="L53" s="6" t="s">
        <v>727</v>
      </c>
      <c r="M53" s="6"/>
    </row>
    <row r="54" spans="2:13">
      <c r="B54" s="6" t="s">
        <v>120</v>
      </c>
      <c r="C54" s="6" t="s">
        <v>9485</v>
      </c>
      <c r="D54" s="6" t="s">
        <v>9770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9789</v>
      </c>
      <c r="L54" s="6" t="s">
        <v>727</v>
      </c>
      <c r="M54" s="6"/>
    </row>
    <row r="55" spans="2:13">
      <c r="B55" s="6" t="s">
        <v>122</v>
      </c>
      <c r="C55" s="6" t="s">
        <v>9485</v>
      </c>
      <c r="D55" s="6" t="s">
        <v>9770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9770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9790</v>
      </c>
      <c r="L56" s="6" t="s">
        <v>1394</v>
      </c>
      <c r="M56" s="6"/>
    </row>
    <row r="57" spans="2:13">
      <c r="B57" s="6" t="s">
        <v>126</v>
      </c>
      <c r="C57" s="6" t="s">
        <v>9485</v>
      </c>
      <c r="D57" s="6" t="s">
        <v>9770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9770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9791</v>
      </c>
      <c r="L58" s="6" t="s">
        <v>1394</v>
      </c>
      <c r="M58" s="6"/>
    </row>
    <row r="59" spans="2:13">
      <c r="B59" s="6" t="s">
        <v>130</v>
      </c>
      <c r="C59" s="6" t="s">
        <v>9485</v>
      </c>
      <c r="D59" s="6" t="s">
        <v>9770</v>
      </c>
      <c r="E59" s="6" t="s">
        <v>131</v>
      </c>
      <c r="F59" s="6" t="s">
        <v>15</v>
      </c>
      <c r="G59" s="6" t="s">
        <v>15</v>
      </c>
      <c r="H59" s="6" t="s">
        <v>9792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9770</v>
      </c>
      <c r="E60" s="6" t="s">
        <v>133</v>
      </c>
      <c r="F60" s="6" t="s">
        <v>264</v>
      </c>
      <c r="G60" s="6" t="s">
        <v>15</v>
      </c>
      <c r="H60" s="6"/>
      <c r="I60" s="6" t="s">
        <v>9793</v>
      </c>
      <c r="J60" s="6" t="s">
        <v>9794</v>
      </c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9770</v>
      </c>
      <c r="E61" s="6" t="s">
        <v>135</v>
      </c>
      <c r="F61" s="6" t="s">
        <v>15</v>
      </c>
      <c r="G61" s="6" t="s">
        <v>15</v>
      </c>
      <c r="H61" s="6" t="s">
        <v>9795</v>
      </c>
      <c r="I61" s="6"/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9770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9796</v>
      </c>
      <c r="L62" s="6" t="s">
        <v>732</v>
      </c>
      <c r="M62" s="6"/>
    </row>
    <row r="63" spans="2:13">
      <c r="B63" s="6" t="s">
        <v>138</v>
      </c>
      <c r="C63" s="6" t="s">
        <v>9485</v>
      </c>
      <c r="D63" s="6" t="s">
        <v>9770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9797</v>
      </c>
      <c r="L63" s="6" t="s">
        <v>651</v>
      </c>
      <c r="M63" s="6"/>
    </row>
    <row r="64" spans="2:13">
      <c r="B64" s="6" t="s">
        <v>140</v>
      </c>
      <c r="C64" s="6" t="s">
        <v>9485</v>
      </c>
      <c r="D64" s="6" t="s">
        <v>9770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9798</v>
      </c>
      <c r="L64" s="6" t="s">
        <v>9799</v>
      </c>
      <c r="M64" s="6"/>
    </row>
    <row r="65" spans="2:13">
      <c r="B65" s="6" t="s">
        <v>142</v>
      </c>
      <c r="C65" s="6" t="s">
        <v>9485</v>
      </c>
      <c r="D65" s="6" t="s">
        <v>9770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9770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9800</v>
      </c>
      <c r="L66" s="6" t="s">
        <v>1394</v>
      </c>
      <c r="M66" s="6"/>
    </row>
    <row r="67" spans="2:13">
      <c r="B67" s="6" t="s">
        <v>146</v>
      </c>
      <c r="C67" s="6" t="s">
        <v>9485</v>
      </c>
      <c r="D67" s="6" t="s">
        <v>9770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9770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9801</v>
      </c>
      <c r="L68" s="6" t="s">
        <v>9802</v>
      </c>
      <c r="M68" s="6"/>
    </row>
    <row r="69" spans="2:13">
      <c r="B69" s="6" t="s">
        <v>150</v>
      </c>
      <c r="C69" s="6" t="s">
        <v>9485</v>
      </c>
      <c r="D69" s="6" t="s">
        <v>9770</v>
      </c>
      <c r="E69" s="6" t="s">
        <v>151</v>
      </c>
      <c r="F69" s="6" t="s">
        <v>15</v>
      </c>
      <c r="G69" s="6" t="s">
        <v>15</v>
      </c>
      <c r="H69" s="6" t="s">
        <v>9803</v>
      </c>
      <c r="I69" s="6"/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9770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9770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9770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9770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9770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9770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9770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9770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9770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9770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9770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9770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9770</v>
      </c>
      <c r="E82" s="6" t="s">
        <v>177</v>
      </c>
      <c r="F82" s="6" t="s">
        <v>15</v>
      </c>
      <c r="G82" s="6" t="s">
        <v>15</v>
      </c>
      <c r="H82" s="6" t="s">
        <v>9804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9770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9805</v>
      </c>
      <c r="L83" s="6" t="s">
        <v>1912</v>
      </c>
      <c r="M83" s="6"/>
    </row>
    <row r="84" spans="2:13">
      <c r="B84" s="6" t="s">
        <v>180</v>
      </c>
      <c r="C84" s="6" t="s">
        <v>9485</v>
      </c>
      <c r="D84" s="6" t="s">
        <v>9770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9770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9770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9806</v>
      </c>
      <c r="L86" s="6" t="s">
        <v>1351</v>
      </c>
      <c r="M86" s="6"/>
    </row>
    <row r="87" spans="2:13">
      <c r="B87" s="6" t="s">
        <v>186</v>
      </c>
      <c r="C87" s="6" t="s">
        <v>9485</v>
      </c>
      <c r="D87" s="6" t="s">
        <v>9770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9770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9770</v>
      </c>
      <c r="E89" s="6" t="s">
        <v>191</v>
      </c>
      <c r="F89" s="6"/>
      <c r="G89" s="6"/>
      <c r="H89" s="6" t="s">
        <v>609</v>
      </c>
      <c r="I89" s="6"/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9770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9807</v>
      </c>
      <c r="L90" s="6" t="s">
        <v>1679</v>
      </c>
      <c r="M90" s="6"/>
    </row>
    <row r="91" spans="2:13">
      <c r="B91" s="6" t="s">
        <v>194</v>
      </c>
      <c r="C91" s="6" t="s">
        <v>9485</v>
      </c>
      <c r="D91" s="6" t="s">
        <v>9770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9808</v>
      </c>
      <c r="L91" s="6" t="s">
        <v>732</v>
      </c>
      <c r="M91" s="6"/>
    </row>
    <row r="92" spans="2:13">
      <c r="B92" s="6" t="s">
        <v>196</v>
      </c>
      <c r="C92" s="6" t="s">
        <v>9485</v>
      </c>
      <c r="D92" s="6" t="s">
        <v>9770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9809</v>
      </c>
      <c r="L92" s="6" t="s">
        <v>1394</v>
      </c>
      <c r="M92" s="6"/>
    </row>
    <row r="93" spans="2:13">
      <c r="B93" s="6" t="s">
        <v>198</v>
      </c>
      <c r="C93" s="6" t="s">
        <v>9485</v>
      </c>
      <c r="D93" s="6" t="s">
        <v>9770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9770</v>
      </c>
      <c r="E94" s="6" t="s">
        <v>201</v>
      </c>
      <c r="F94" s="6" t="s">
        <v>15</v>
      </c>
      <c r="G94" s="6" t="s">
        <v>15</v>
      </c>
      <c r="H94" s="6" t="s">
        <v>9810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9770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9811</v>
      </c>
      <c r="L95" s="6" t="s">
        <v>1394</v>
      </c>
      <c r="M95" s="6"/>
    </row>
    <row r="96" spans="2:13">
      <c r="B96" s="6" t="s">
        <v>204</v>
      </c>
      <c r="C96" s="6" t="s">
        <v>9485</v>
      </c>
      <c r="D96" s="6" t="s">
        <v>9770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9770</v>
      </c>
      <c r="E97" s="6" t="s">
        <v>207</v>
      </c>
      <c r="F97" s="6" t="s">
        <v>15</v>
      </c>
      <c r="G97" s="6" t="s">
        <v>15</v>
      </c>
      <c r="H97" s="6" t="s">
        <v>609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9770</v>
      </c>
      <c r="E98" s="6" t="s">
        <v>209</v>
      </c>
      <c r="F98" s="6"/>
      <c r="G98" s="6"/>
      <c r="H98" s="6" t="s">
        <v>609</v>
      </c>
      <c r="I98" s="6"/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9770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9770</v>
      </c>
      <c r="E100" s="6" t="s">
        <v>213</v>
      </c>
      <c r="F100" s="6" t="s">
        <v>15</v>
      </c>
      <c r="G100" s="6" t="s">
        <v>15</v>
      </c>
      <c r="H100" s="6" t="s">
        <v>9812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9770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9813</v>
      </c>
      <c r="L101" s="6" t="s">
        <v>727</v>
      </c>
      <c r="M101" s="6"/>
    </row>
    <row r="102" spans="2:13">
      <c r="B102" s="6" t="s">
        <v>217</v>
      </c>
      <c r="C102" s="6" t="s">
        <v>9485</v>
      </c>
      <c r="D102" s="6" t="s">
        <v>9770</v>
      </c>
      <c r="E102" s="6" t="s">
        <v>218</v>
      </c>
      <c r="F102" s="6" t="s">
        <v>264</v>
      </c>
      <c r="G102" s="6" t="s">
        <v>15</v>
      </c>
      <c r="H102" s="6"/>
      <c r="I102" s="6" t="s">
        <v>9793</v>
      </c>
      <c r="J102" s="6" t="s">
        <v>9814</v>
      </c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9770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9815</v>
      </c>
      <c r="L103" s="6" t="s">
        <v>1679</v>
      </c>
      <c r="M103" s="6"/>
    </row>
    <row r="104" spans="2:13">
      <c r="B104" s="6" t="s">
        <v>221</v>
      </c>
      <c r="C104" s="6" t="s">
        <v>9485</v>
      </c>
      <c r="D104" s="6" t="s">
        <v>9770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9816</v>
      </c>
      <c r="L104" s="6" t="s">
        <v>732</v>
      </c>
      <c r="M104" s="6"/>
    </row>
    <row r="105" spans="2:13">
      <c r="B105" s="6" t="s">
        <v>223</v>
      </c>
      <c r="C105" s="6" t="s">
        <v>9485</v>
      </c>
      <c r="D105" s="6" t="s">
        <v>9770</v>
      </c>
      <c r="E105" s="6" t="s">
        <v>224</v>
      </c>
      <c r="F105" s="6" t="s">
        <v>15</v>
      </c>
      <c r="G105" s="6" t="s">
        <v>15</v>
      </c>
      <c r="H105" s="6" t="s">
        <v>9817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9770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9770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9818</v>
      </c>
      <c r="L107" s="6" t="s">
        <v>1351</v>
      </c>
      <c r="M107" s="6"/>
    </row>
    <row r="108" spans="2:13">
      <c r="B108" s="6" t="s">
        <v>229</v>
      </c>
      <c r="C108" s="6" t="s">
        <v>9485</v>
      </c>
      <c r="D108" s="6" t="s">
        <v>9770</v>
      </c>
      <c r="E108" s="6" t="s">
        <v>230</v>
      </c>
      <c r="F108" s="6" t="s">
        <v>15</v>
      </c>
      <c r="G108" s="6" t="s">
        <v>15</v>
      </c>
      <c r="H108" s="6" t="s">
        <v>9819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9770</v>
      </c>
      <c r="E109" s="6" t="s">
        <v>232</v>
      </c>
      <c r="F109" s="6"/>
      <c r="G109" s="6"/>
      <c r="H109" s="6"/>
      <c r="I109" s="6"/>
      <c r="J109" s="6"/>
      <c r="K109" s="6"/>
      <c r="L109" s="6" t="s">
        <v>398</v>
      </c>
      <c r="M109" s="6"/>
    </row>
    <row r="110" spans="2:13">
      <c r="B110" s="6" t="s">
        <v>233</v>
      </c>
      <c r="C110" s="6" t="s">
        <v>9485</v>
      </c>
      <c r="D110" s="6" t="s">
        <v>9770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9820</v>
      </c>
      <c r="L110" s="6" t="s">
        <v>1394</v>
      </c>
      <c r="M110" s="6"/>
    </row>
    <row r="111" spans="2:13">
      <c r="B111" s="6" t="s">
        <v>235</v>
      </c>
      <c r="C111" s="6" t="s">
        <v>9485</v>
      </c>
      <c r="D111" s="6" t="s">
        <v>9770</v>
      </c>
      <c r="E111" s="6" t="s">
        <v>236</v>
      </c>
      <c r="F111" s="6" t="s">
        <v>15</v>
      </c>
      <c r="G111" s="6" t="s">
        <v>15</v>
      </c>
      <c r="H111" s="6" t="s">
        <v>9821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9485</v>
      </c>
      <c r="D112" s="6" t="s">
        <v>9770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9822</v>
      </c>
      <c r="L112" s="6" t="s">
        <v>1345</v>
      </c>
      <c r="M112" s="6"/>
    </row>
    <row r="113" spans="2:13">
      <c r="B113" s="6" t="s">
        <v>239</v>
      </c>
      <c r="C113" s="6" t="s">
        <v>9485</v>
      </c>
      <c r="D113" s="6" t="s">
        <v>9770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9823</v>
      </c>
      <c r="L113" s="6" t="s">
        <v>727</v>
      </c>
      <c r="M113" s="6"/>
    </row>
    <row r="114" spans="2:13">
      <c r="B114" s="6" t="s">
        <v>241</v>
      </c>
      <c r="C114" s="6" t="s">
        <v>9485</v>
      </c>
      <c r="D114" s="6" t="s">
        <v>9770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9824</v>
      </c>
      <c r="L114" s="6" t="s">
        <v>732</v>
      </c>
      <c r="M114" s="6"/>
    </row>
    <row r="115" spans="2:13">
      <c r="B115" s="6" t="s">
        <v>243</v>
      </c>
      <c r="C115" s="6" t="s">
        <v>9485</v>
      </c>
      <c r="D115" s="6" t="s">
        <v>9770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9825</v>
      </c>
      <c r="L115" s="6" t="s">
        <v>9666</v>
      </c>
      <c r="M115" s="6"/>
    </row>
    <row r="116" spans="2:13">
      <c r="B116" s="6" t="s">
        <v>245</v>
      </c>
      <c r="C116" s="6" t="s">
        <v>9485</v>
      </c>
      <c r="D116" s="6" t="s">
        <v>9770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9826</v>
      </c>
      <c r="L116" s="6" t="s">
        <v>727</v>
      </c>
      <c r="M116" s="6"/>
    </row>
    <row r="117" spans="2:13">
      <c r="B117" s="6" t="s">
        <v>247</v>
      </c>
      <c r="C117" s="6" t="s">
        <v>9485</v>
      </c>
      <c r="D117" s="6" t="s">
        <v>9770</v>
      </c>
      <c r="E117" s="6" t="s">
        <v>248</v>
      </c>
      <c r="F117" s="6" t="s">
        <v>15</v>
      </c>
      <c r="G117" s="6" t="s">
        <v>15</v>
      </c>
      <c r="H117" s="6" t="s">
        <v>9827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9770</v>
      </c>
      <c r="E118" s="6" t="s">
        <v>250</v>
      </c>
      <c r="F118" s="6" t="s">
        <v>15</v>
      </c>
      <c r="G118" s="6" t="s">
        <v>15</v>
      </c>
      <c r="H118" s="6"/>
      <c r="I118" s="6" t="s">
        <v>9828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9770</v>
      </c>
      <c r="E119" s="6" t="s">
        <v>252</v>
      </c>
      <c r="F119" s="6" t="s">
        <v>15</v>
      </c>
      <c r="G119" s="6" t="s">
        <v>15</v>
      </c>
      <c r="H119" s="6"/>
      <c r="I119" s="6" t="s">
        <v>9828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9770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9829</v>
      </c>
      <c r="L120" s="6" t="s">
        <v>1679</v>
      </c>
      <c r="M120" s="6"/>
    </row>
    <row r="121" spans="2:13">
      <c r="B121" s="6" t="s">
        <v>255</v>
      </c>
      <c r="C121" s="6" t="s">
        <v>9485</v>
      </c>
      <c r="D121" s="6" t="s">
        <v>9770</v>
      </c>
      <c r="E121" s="6" t="s">
        <v>256</v>
      </c>
      <c r="F121" s="6" t="s">
        <v>15</v>
      </c>
      <c r="G121" s="6" t="s">
        <v>15</v>
      </c>
      <c r="H121" s="6" t="s">
        <v>7028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9770</v>
      </c>
      <c r="E122" s="6" t="s">
        <v>258</v>
      </c>
      <c r="F122" s="6" t="s">
        <v>264</v>
      </c>
      <c r="G122" s="6" t="s">
        <v>15</v>
      </c>
      <c r="H122" s="6"/>
      <c r="I122" s="6" t="s">
        <v>9793</v>
      </c>
      <c r="J122" s="6" t="s">
        <v>9794</v>
      </c>
      <c r="K122" s="6"/>
      <c r="L122" s="6"/>
      <c r="M122" s="6"/>
    </row>
    <row r="123" spans="2:13">
      <c r="B123" s="6" t="s">
        <v>259</v>
      </c>
      <c r="C123" s="6" t="s">
        <v>9485</v>
      </c>
      <c r="D123" s="6" t="s">
        <v>9770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9770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92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9830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9831</v>
      </c>
      <c r="L3" s="6" t="s">
        <v>1501</v>
      </c>
      <c r="M3" s="6"/>
    </row>
    <row r="4" spans="2:13">
      <c r="B4" s="6" t="s">
        <v>17</v>
      </c>
      <c r="C4" s="6" t="s">
        <v>9485</v>
      </c>
      <c r="D4" s="6" t="s">
        <v>9830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9832</v>
      </c>
      <c r="L4" s="6" t="s">
        <v>1501</v>
      </c>
      <c r="M4" s="6"/>
    </row>
    <row r="5" spans="2:13">
      <c r="B5" s="6" t="s">
        <v>19</v>
      </c>
      <c r="C5" s="6" t="s">
        <v>9485</v>
      </c>
      <c r="D5" s="6" t="s">
        <v>9830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9833</v>
      </c>
      <c r="L5" s="6" t="s">
        <v>1501</v>
      </c>
      <c r="M5" s="6"/>
    </row>
    <row r="6" spans="2:13">
      <c r="B6" s="6" t="s">
        <v>21</v>
      </c>
      <c r="C6" s="6" t="s">
        <v>9485</v>
      </c>
      <c r="D6" s="6" t="s">
        <v>9830</v>
      </c>
      <c r="E6" s="6" t="s">
        <v>22</v>
      </c>
      <c r="F6" s="6"/>
      <c r="G6" s="6"/>
      <c r="H6" s="6" t="s">
        <v>9834</v>
      </c>
      <c r="I6" s="6" t="s">
        <v>9834</v>
      </c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9830</v>
      </c>
      <c r="E7" s="6" t="s">
        <v>25</v>
      </c>
      <c r="F7" s="6"/>
      <c r="G7" s="6"/>
      <c r="H7" s="6" t="s">
        <v>9834</v>
      </c>
      <c r="I7" s="6" t="s">
        <v>9834</v>
      </c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9830</v>
      </c>
      <c r="E8" s="6" t="s">
        <v>28</v>
      </c>
      <c r="F8" s="6"/>
      <c r="G8" s="6"/>
      <c r="H8" s="6" t="s">
        <v>9834</v>
      </c>
      <c r="I8" s="6" t="s">
        <v>9834</v>
      </c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9830</v>
      </c>
      <c r="E9" s="6" t="s">
        <v>30</v>
      </c>
      <c r="F9" s="6"/>
      <c r="G9" s="6"/>
      <c r="H9" s="6" t="s">
        <v>9834</v>
      </c>
      <c r="I9" s="6" t="s">
        <v>9834</v>
      </c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9830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9835</v>
      </c>
      <c r="L10" s="6" t="s">
        <v>1501</v>
      </c>
      <c r="M10" s="6"/>
    </row>
    <row r="11" spans="2:13">
      <c r="B11" s="6" t="s">
        <v>33</v>
      </c>
      <c r="C11" s="6" t="s">
        <v>9485</v>
      </c>
      <c r="D11" s="6" t="s">
        <v>9830</v>
      </c>
      <c r="E11" s="6" t="s">
        <v>34</v>
      </c>
      <c r="F11" s="6"/>
      <c r="G11" s="6"/>
      <c r="H11" s="6" t="s">
        <v>9834</v>
      </c>
      <c r="I11" s="6" t="s">
        <v>9834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9830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9836</v>
      </c>
      <c r="L12" s="6" t="s">
        <v>1501</v>
      </c>
      <c r="M12" s="6"/>
    </row>
    <row r="13" spans="2:13">
      <c r="B13" s="6" t="s">
        <v>37</v>
      </c>
      <c r="C13" s="6" t="s">
        <v>9485</v>
      </c>
      <c r="D13" s="6" t="s">
        <v>9830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9837</v>
      </c>
      <c r="L13" s="6" t="s">
        <v>1501</v>
      </c>
      <c r="M13" s="6"/>
    </row>
    <row r="14" spans="2:13">
      <c r="B14" s="6" t="s">
        <v>39</v>
      </c>
      <c r="C14" s="6" t="s">
        <v>9485</v>
      </c>
      <c r="D14" s="6" t="s">
        <v>9830</v>
      </c>
      <c r="E14" s="6" t="s">
        <v>40</v>
      </c>
      <c r="F14" s="6"/>
      <c r="G14" s="6"/>
      <c r="H14" s="6" t="s">
        <v>9834</v>
      </c>
      <c r="I14" s="6" t="s">
        <v>9834</v>
      </c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9830</v>
      </c>
      <c r="E15" s="6" t="s">
        <v>42</v>
      </c>
      <c r="F15" s="6"/>
      <c r="G15" s="6"/>
      <c r="H15" s="6" t="s">
        <v>9834</v>
      </c>
      <c r="I15" s="6" t="s">
        <v>9834</v>
      </c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9830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9838</v>
      </c>
      <c r="L16" s="6" t="s">
        <v>1501</v>
      </c>
      <c r="M16" s="6"/>
    </row>
    <row r="17" spans="2:13">
      <c r="B17" s="6" t="s">
        <v>45</v>
      </c>
      <c r="C17" s="6" t="s">
        <v>9485</v>
      </c>
      <c r="D17" s="6" t="s">
        <v>9830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9839</v>
      </c>
      <c r="L17" s="6" t="s">
        <v>1501</v>
      </c>
      <c r="M17" s="6"/>
    </row>
    <row r="18" spans="2:13">
      <c r="B18" s="6" t="s">
        <v>47</v>
      </c>
      <c r="C18" s="6" t="s">
        <v>9485</v>
      </c>
      <c r="D18" s="6" t="s">
        <v>9830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9840</v>
      </c>
      <c r="L18" s="6" t="s">
        <v>1501</v>
      </c>
      <c r="M18" s="6"/>
    </row>
    <row r="19" spans="2:13">
      <c r="B19" s="6" t="s">
        <v>50</v>
      </c>
      <c r="C19" s="6" t="s">
        <v>9485</v>
      </c>
      <c r="D19" s="6" t="s">
        <v>9830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9841</v>
      </c>
      <c r="L19" s="6" t="s">
        <v>1501</v>
      </c>
      <c r="M19" s="6"/>
    </row>
    <row r="20" spans="2:13">
      <c r="B20" s="6" t="s">
        <v>52</v>
      </c>
      <c r="C20" s="6" t="s">
        <v>9485</v>
      </c>
      <c r="D20" s="6" t="s">
        <v>9830</v>
      </c>
      <c r="E20" s="6" t="s">
        <v>53</v>
      </c>
      <c r="F20" s="6"/>
      <c r="G20" s="6"/>
      <c r="H20" s="6" t="s">
        <v>9834</v>
      </c>
      <c r="I20" s="6" t="s">
        <v>9834</v>
      </c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9830</v>
      </c>
      <c r="E21" s="6" t="s">
        <v>55</v>
      </c>
      <c r="F21" s="6"/>
      <c r="G21" s="6"/>
      <c r="H21" s="6" t="s">
        <v>9834</v>
      </c>
      <c r="I21" s="6" t="s">
        <v>9834</v>
      </c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9830</v>
      </c>
      <c r="E22" s="6" t="s">
        <v>57</v>
      </c>
      <c r="F22" s="6"/>
      <c r="G22" s="6"/>
      <c r="H22" s="6" t="s">
        <v>9834</v>
      </c>
      <c r="I22" s="6" t="s">
        <v>9834</v>
      </c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9830</v>
      </c>
      <c r="E23" s="6" t="s">
        <v>59</v>
      </c>
      <c r="F23" s="6"/>
      <c r="G23" s="6"/>
      <c r="H23" s="6" t="s">
        <v>9834</v>
      </c>
      <c r="I23" s="6" t="s">
        <v>9834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9830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9842</v>
      </c>
      <c r="L24" s="6" t="s">
        <v>1501</v>
      </c>
      <c r="M24" s="6"/>
    </row>
    <row r="25" spans="2:13">
      <c r="B25" s="6" t="s">
        <v>62</v>
      </c>
      <c r="C25" s="6" t="s">
        <v>9485</v>
      </c>
      <c r="D25" s="6" t="s">
        <v>9830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9843</v>
      </c>
      <c r="L25" s="6" t="s">
        <v>1501</v>
      </c>
      <c r="M25" s="6"/>
    </row>
    <row r="26" spans="2:13">
      <c r="B26" s="6" t="s">
        <v>64</v>
      </c>
      <c r="C26" s="6" t="s">
        <v>9485</v>
      </c>
      <c r="D26" s="6" t="s">
        <v>9830</v>
      </c>
      <c r="E26" s="6" t="s">
        <v>65</v>
      </c>
      <c r="F26" s="6"/>
      <c r="G26" s="6"/>
      <c r="H26" s="6" t="s">
        <v>9834</v>
      </c>
      <c r="I26" s="6" t="s">
        <v>9834</v>
      </c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9830</v>
      </c>
      <c r="E27" s="6" t="s">
        <v>67</v>
      </c>
      <c r="F27" s="6"/>
      <c r="G27" s="6"/>
      <c r="H27" s="6" t="s">
        <v>9834</v>
      </c>
      <c r="I27" s="6" t="s">
        <v>9834</v>
      </c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9830</v>
      </c>
      <c r="E28" s="6" t="s">
        <v>69</v>
      </c>
      <c r="F28" s="6"/>
      <c r="G28" s="6"/>
      <c r="H28" s="6" t="s">
        <v>9834</v>
      </c>
      <c r="I28" s="6" t="s">
        <v>9834</v>
      </c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9830</v>
      </c>
      <c r="E29" s="6" t="s">
        <v>71</v>
      </c>
      <c r="F29" s="6"/>
      <c r="G29" s="6"/>
      <c r="H29" s="6" t="s">
        <v>9834</v>
      </c>
      <c r="I29" s="6" t="s">
        <v>9834</v>
      </c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9830</v>
      </c>
      <c r="E30" s="6" t="s">
        <v>73</v>
      </c>
      <c r="F30" s="6"/>
      <c r="G30" s="6"/>
      <c r="H30" s="6" t="s">
        <v>9834</v>
      </c>
      <c r="I30" s="6" t="s">
        <v>9834</v>
      </c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9830</v>
      </c>
      <c r="E31" s="6" t="s">
        <v>75</v>
      </c>
      <c r="F31" s="6"/>
      <c r="G31" s="6"/>
      <c r="H31" s="6" t="s">
        <v>9834</v>
      </c>
      <c r="I31" s="6" t="s">
        <v>9834</v>
      </c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9830</v>
      </c>
      <c r="E32" s="6" t="s">
        <v>77</v>
      </c>
      <c r="F32" s="6"/>
      <c r="G32" s="6"/>
      <c r="H32" s="6" t="s">
        <v>9834</v>
      </c>
      <c r="I32" s="6" t="s">
        <v>9834</v>
      </c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9830</v>
      </c>
      <c r="E33" s="6" t="s">
        <v>79</v>
      </c>
      <c r="F33" s="6"/>
      <c r="G33" s="6"/>
      <c r="H33" s="6" t="s">
        <v>9834</v>
      </c>
      <c r="I33" s="6" t="s">
        <v>9834</v>
      </c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9830</v>
      </c>
      <c r="E34" s="6" t="s">
        <v>81</v>
      </c>
      <c r="F34" s="6"/>
      <c r="G34" s="6"/>
      <c r="H34" s="6" t="s">
        <v>9834</v>
      </c>
      <c r="I34" s="6" t="s">
        <v>9834</v>
      </c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9830</v>
      </c>
      <c r="E35" s="6" t="s">
        <v>83</v>
      </c>
      <c r="F35" s="6"/>
      <c r="G35" s="6"/>
      <c r="H35" s="6" t="s">
        <v>9834</v>
      </c>
      <c r="I35" s="6" t="s">
        <v>9834</v>
      </c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9830</v>
      </c>
      <c r="E36" s="6" t="s">
        <v>85</v>
      </c>
      <c r="F36" s="6"/>
      <c r="G36" s="6"/>
      <c r="H36" s="6" t="s">
        <v>9834</v>
      </c>
      <c r="I36" s="6" t="s">
        <v>9834</v>
      </c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9830</v>
      </c>
      <c r="E37" s="6" t="s">
        <v>87</v>
      </c>
      <c r="F37" s="6"/>
      <c r="G37" s="6"/>
      <c r="H37" s="6" t="s">
        <v>9834</v>
      </c>
      <c r="I37" s="6" t="s">
        <v>9834</v>
      </c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9830</v>
      </c>
      <c r="E38" s="6" t="s">
        <v>89</v>
      </c>
      <c r="F38" s="6"/>
      <c r="G38" s="6"/>
      <c r="H38" s="6" t="s">
        <v>9834</v>
      </c>
      <c r="I38" s="6" t="s">
        <v>9834</v>
      </c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9830</v>
      </c>
      <c r="E39" s="6" t="s">
        <v>91</v>
      </c>
      <c r="F39" s="6"/>
      <c r="G39" s="6"/>
      <c r="H39" s="6" t="s">
        <v>9834</v>
      </c>
      <c r="I39" s="6" t="s">
        <v>9834</v>
      </c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9830</v>
      </c>
      <c r="E40" s="6" t="s">
        <v>93</v>
      </c>
      <c r="F40" s="6"/>
      <c r="G40" s="6"/>
      <c r="H40" s="6" t="s">
        <v>9834</v>
      </c>
      <c r="I40" s="6" t="s">
        <v>9834</v>
      </c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9830</v>
      </c>
      <c r="E41" s="6" t="s">
        <v>95</v>
      </c>
      <c r="F41" s="6"/>
      <c r="G41" s="6"/>
      <c r="H41" s="6" t="s">
        <v>9834</v>
      </c>
      <c r="I41" s="6" t="s">
        <v>9834</v>
      </c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9830</v>
      </c>
      <c r="E42" s="6" t="s">
        <v>97</v>
      </c>
      <c r="F42" s="6"/>
      <c r="G42" s="6"/>
      <c r="H42" s="6" t="s">
        <v>9834</v>
      </c>
      <c r="I42" s="6" t="s">
        <v>9834</v>
      </c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9830</v>
      </c>
      <c r="E43" s="6" t="s">
        <v>99</v>
      </c>
      <c r="F43" s="6"/>
      <c r="G43" s="6"/>
      <c r="H43" s="6" t="s">
        <v>9834</v>
      </c>
      <c r="I43" s="6" t="s">
        <v>9834</v>
      </c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9830</v>
      </c>
      <c r="E44" s="6" t="s">
        <v>101</v>
      </c>
      <c r="F44" s="6"/>
      <c r="G44" s="6"/>
      <c r="H44" s="6" t="s">
        <v>9834</v>
      </c>
      <c r="I44" s="6" t="s">
        <v>9834</v>
      </c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9830</v>
      </c>
      <c r="E45" s="6" t="s">
        <v>103</v>
      </c>
      <c r="F45" s="6"/>
      <c r="G45" s="6"/>
      <c r="H45" s="6" t="s">
        <v>9834</v>
      </c>
      <c r="I45" s="6" t="s">
        <v>9834</v>
      </c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9830</v>
      </c>
      <c r="E46" s="6" t="s">
        <v>105</v>
      </c>
      <c r="F46" s="6"/>
      <c r="G46" s="6"/>
      <c r="H46" s="6" t="s">
        <v>9834</v>
      </c>
      <c r="I46" s="6" t="s">
        <v>9834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9830</v>
      </c>
      <c r="E47" s="6" t="s">
        <v>107</v>
      </c>
      <c r="F47" s="6" t="s">
        <v>15</v>
      </c>
      <c r="G47" s="6" t="s">
        <v>15</v>
      </c>
      <c r="H47" s="6" t="s">
        <v>49</v>
      </c>
      <c r="I47" s="6" t="s">
        <v>49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9830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9844</v>
      </c>
      <c r="L48" s="6" t="s">
        <v>1501</v>
      </c>
      <c r="M48" s="6"/>
    </row>
    <row r="49" spans="2:13">
      <c r="B49" s="6" t="s">
        <v>110</v>
      </c>
      <c r="C49" s="6" t="s">
        <v>9485</v>
      </c>
      <c r="D49" s="6" t="s">
        <v>9830</v>
      </c>
      <c r="E49" s="6" t="s">
        <v>111</v>
      </c>
      <c r="F49" s="6" t="s">
        <v>15</v>
      </c>
      <c r="G49" s="6" t="s">
        <v>15</v>
      </c>
      <c r="H49" s="6" t="s">
        <v>49</v>
      </c>
      <c r="I49" s="6" t="s">
        <v>49</v>
      </c>
      <c r="J49" s="6"/>
      <c r="K49" s="6"/>
      <c r="L49" s="6"/>
      <c r="M49" s="6"/>
    </row>
    <row r="50" spans="2:13">
      <c r="B50" s="6" t="s">
        <v>112</v>
      </c>
      <c r="C50" s="6" t="s">
        <v>9485</v>
      </c>
      <c r="D50" s="6" t="s">
        <v>9830</v>
      </c>
      <c r="E50" s="6" t="s">
        <v>113</v>
      </c>
      <c r="F50" s="6" t="s">
        <v>15</v>
      </c>
      <c r="G50" s="6" t="s">
        <v>15</v>
      </c>
      <c r="H50" s="6" t="s">
        <v>49</v>
      </c>
      <c r="I50" s="6" t="s">
        <v>49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9830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9845</v>
      </c>
      <c r="L51" s="6" t="s">
        <v>1501</v>
      </c>
      <c r="M51" s="6"/>
    </row>
    <row r="52" spans="2:13">
      <c r="B52" s="6" t="s">
        <v>116</v>
      </c>
      <c r="C52" s="6" t="s">
        <v>9485</v>
      </c>
      <c r="D52" s="6" t="s">
        <v>9830</v>
      </c>
      <c r="E52" s="6" t="s">
        <v>117</v>
      </c>
      <c r="F52" s="6"/>
      <c r="G52" s="6"/>
      <c r="H52" s="6" t="s">
        <v>9834</v>
      </c>
      <c r="I52" s="6" t="s">
        <v>9834</v>
      </c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9830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9846</v>
      </c>
      <c r="L53" s="6" t="s">
        <v>1501</v>
      </c>
      <c r="M53" s="6"/>
    </row>
    <row r="54" spans="2:13">
      <c r="B54" s="6" t="s">
        <v>120</v>
      </c>
      <c r="C54" s="6" t="s">
        <v>9485</v>
      </c>
      <c r="D54" s="6" t="s">
        <v>9830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9847</v>
      </c>
      <c r="L54" s="6" t="s">
        <v>1501</v>
      </c>
      <c r="M54" s="6"/>
    </row>
    <row r="55" spans="2:13">
      <c r="B55" s="6" t="s">
        <v>122</v>
      </c>
      <c r="C55" s="6" t="s">
        <v>9485</v>
      </c>
      <c r="D55" s="6" t="s">
        <v>9830</v>
      </c>
      <c r="E55" s="6" t="s">
        <v>123</v>
      </c>
      <c r="F55" s="6"/>
      <c r="G55" s="6"/>
      <c r="H55" s="6" t="s">
        <v>9834</v>
      </c>
      <c r="I55" s="6" t="s">
        <v>9834</v>
      </c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9830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9848</v>
      </c>
      <c r="L56" s="6" t="s">
        <v>1501</v>
      </c>
      <c r="M56" s="6"/>
    </row>
    <row r="57" spans="2:13">
      <c r="B57" s="6" t="s">
        <v>126</v>
      </c>
      <c r="C57" s="6" t="s">
        <v>9485</v>
      </c>
      <c r="D57" s="6" t="s">
        <v>9830</v>
      </c>
      <c r="E57" s="6" t="s">
        <v>127</v>
      </c>
      <c r="F57" s="6"/>
      <c r="G57" s="6"/>
      <c r="H57" s="6" t="s">
        <v>9834</v>
      </c>
      <c r="I57" s="6" t="s">
        <v>9834</v>
      </c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9830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9849</v>
      </c>
      <c r="L58" s="6" t="s">
        <v>1501</v>
      </c>
      <c r="M58" s="6"/>
    </row>
    <row r="59" spans="2:13">
      <c r="B59" s="6" t="s">
        <v>130</v>
      </c>
      <c r="C59" s="6" t="s">
        <v>9485</v>
      </c>
      <c r="D59" s="6" t="s">
        <v>9830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49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9830</v>
      </c>
      <c r="E60" s="6" t="s">
        <v>133</v>
      </c>
      <c r="F60" s="6" t="s">
        <v>15</v>
      </c>
      <c r="G60" s="6" t="s">
        <v>15</v>
      </c>
      <c r="H60" s="6" t="s">
        <v>49</v>
      </c>
      <c r="I60" s="6" t="s">
        <v>49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9830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9850</v>
      </c>
      <c r="L61" s="6" t="s">
        <v>1501</v>
      </c>
      <c r="M61" s="6"/>
    </row>
    <row r="62" spans="2:13">
      <c r="B62" s="6" t="s">
        <v>136</v>
      </c>
      <c r="C62" s="6" t="s">
        <v>9485</v>
      </c>
      <c r="D62" s="6" t="s">
        <v>9830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9851</v>
      </c>
      <c r="L62" s="6" t="s">
        <v>1501</v>
      </c>
      <c r="M62" s="6"/>
    </row>
    <row r="63" spans="2:13">
      <c r="B63" s="6" t="s">
        <v>138</v>
      </c>
      <c r="C63" s="6" t="s">
        <v>9485</v>
      </c>
      <c r="D63" s="6" t="s">
        <v>9830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9852</v>
      </c>
      <c r="L63" s="6" t="s">
        <v>1501</v>
      </c>
      <c r="M63" s="6"/>
    </row>
    <row r="64" spans="2:13">
      <c r="B64" s="6" t="s">
        <v>140</v>
      </c>
      <c r="C64" s="6" t="s">
        <v>9485</v>
      </c>
      <c r="D64" s="6" t="s">
        <v>9830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9853</v>
      </c>
      <c r="L64" s="6" t="s">
        <v>1501</v>
      </c>
      <c r="M64" s="6"/>
    </row>
    <row r="65" spans="2:13">
      <c r="B65" s="6" t="s">
        <v>142</v>
      </c>
      <c r="C65" s="6" t="s">
        <v>9485</v>
      </c>
      <c r="D65" s="6" t="s">
        <v>9830</v>
      </c>
      <c r="E65" s="6" t="s">
        <v>143</v>
      </c>
      <c r="F65" s="6"/>
      <c r="G65" s="6"/>
      <c r="H65" s="6" t="s">
        <v>9834</v>
      </c>
      <c r="I65" s="6" t="s">
        <v>9834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9830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9854</v>
      </c>
      <c r="L66" s="6" t="s">
        <v>1501</v>
      </c>
      <c r="M66" s="6"/>
    </row>
    <row r="67" spans="2:13">
      <c r="B67" s="6" t="s">
        <v>146</v>
      </c>
      <c r="C67" s="6" t="s">
        <v>9485</v>
      </c>
      <c r="D67" s="6" t="s">
        <v>9830</v>
      </c>
      <c r="E67" s="6" t="s">
        <v>147</v>
      </c>
      <c r="F67" s="6"/>
      <c r="G67" s="6"/>
      <c r="H67" s="6" t="s">
        <v>9834</v>
      </c>
      <c r="I67" s="6" t="s">
        <v>9834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9830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9855</v>
      </c>
      <c r="L68" s="6" t="s">
        <v>1501</v>
      </c>
      <c r="M68" s="6"/>
    </row>
    <row r="69" spans="2:13">
      <c r="B69" s="6" t="s">
        <v>150</v>
      </c>
      <c r="C69" s="6" t="s">
        <v>9485</v>
      </c>
      <c r="D69" s="6" t="s">
        <v>9830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9856</v>
      </c>
      <c r="L69" s="6" t="s">
        <v>1501</v>
      </c>
      <c r="M69" s="6"/>
    </row>
    <row r="70" spans="2:13">
      <c r="B70" s="6" t="s">
        <v>152</v>
      </c>
      <c r="C70" s="6" t="s">
        <v>9485</v>
      </c>
      <c r="D70" s="6" t="s">
        <v>9830</v>
      </c>
      <c r="E70" s="6" t="s">
        <v>153</v>
      </c>
      <c r="F70" s="6"/>
      <c r="G70" s="6"/>
      <c r="H70" s="6" t="s">
        <v>9834</v>
      </c>
      <c r="I70" s="6" t="s">
        <v>9834</v>
      </c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9830</v>
      </c>
      <c r="E71" s="6" t="s">
        <v>155</v>
      </c>
      <c r="F71" s="6"/>
      <c r="G71" s="6"/>
      <c r="H71" s="6" t="s">
        <v>9834</v>
      </c>
      <c r="I71" s="6" t="s">
        <v>9834</v>
      </c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9830</v>
      </c>
      <c r="E72" s="6" t="s">
        <v>157</v>
      </c>
      <c r="F72" s="6"/>
      <c r="G72" s="6"/>
      <c r="H72" s="6" t="s">
        <v>9834</v>
      </c>
      <c r="I72" s="6" t="s">
        <v>9834</v>
      </c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9830</v>
      </c>
      <c r="E73" s="6" t="s">
        <v>159</v>
      </c>
      <c r="F73" s="6"/>
      <c r="G73" s="6"/>
      <c r="H73" s="6" t="s">
        <v>9834</v>
      </c>
      <c r="I73" s="6" t="s">
        <v>9834</v>
      </c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9830</v>
      </c>
      <c r="E74" s="6" t="s">
        <v>161</v>
      </c>
      <c r="F74" s="6"/>
      <c r="G74" s="6"/>
      <c r="H74" s="6" t="s">
        <v>9834</v>
      </c>
      <c r="I74" s="6" t="s">
        <v>9834</v>
      </c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9830</v>
      </c>
      <c r="E75" s="6" t="s">
        <v>163</v>
      </c>
      <c r="F75" s="6"/>
      <c r="G75" s="6"/>
      <c r="H75" s="6" t="s">
        <v>9834</v>
      </c>
      <c r="I75" s="6" t="s">
        <v>9834</v>
      </c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9830</v>
      </c>
      <c r="E76" s="6" t="s">
        <v>165</v>
      </c>
      <c r="F76" s="6"/>
      <c r="G76" s="6"/>
      <c r="H76" s="6" t="s">
        <v>9834</v>
      </c>
      <c r="I76" s="6" t="s">
        <v>9834</v>
      </c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9830</v>
      </c>
      <c r="E77" s="6" t="s">
        <v>167</v>
      </c>
      <c r="F77" s="6"/>
      <c r="G77" s="6"/>
      <c r="H77" s="6" t="s">
        <v>9834</v>
      </c>
      <c r="I77" s="6" t="s">
        <v>9834</v>
      </c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9830</v>
      </c>
      <c r="E78" s="6" t="s">
        <v>169</v>
      </c>
      <c r="F78" s="6"/>
      <c r="G78" s="6"/>
      <c r="H78" s="6" t="s">
        <v>9834</v>
      </c>
      <c r="I78" s="6" t="s">
        <v>9834</v>
      </c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9830</v>
      </c>
      <c r="E79" s="6" t="s">
        <v>171</v>
      </c>
      <c r="F79" s="6"/>
      <c r="G79" s="6"/>
      <c r="H79" s="6" t="s">
        <v>9834</v>
      </c>
      <c r="I79" s="6" t="s">
        <v>9834</v>
      </c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9830</v>
      </c>
      <c r="E80" s="6" t="s">
        <v>173</v>
      </c>
      <c r="F80" s="6"/>
      <c r="G80" s="6"/>
      <c r="H80" s="6" t="s">
        <v>9834</v>
      </c>
      <c r="I80" s="6" t="s">
        <v>9834</v>
      </c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9830</v>
      </c>
      <c r="E81" s="6" t="s">
        <v>175</v>
      </c>
      <c r="F81" s="6"/>
      <c r="G81" s="6"/>
      <c r="H81" s="6" t="s">
        <v>9834</v>
      </c>
      <c r="I81" s="6" t="s">
        <v>9834</v>
      </c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9830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49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9830</v>
      </c>
      <c r="E83" s="6" t="s">
        <v>179</v>
      </c>
      <c r="F83" s="6" t="s">
        <v>15</v>
      </c>
      <c r="G83" s="6" t="s">
        <v>15</v>
      </c>
      <c r="H83" s="6" t="s">
        <v>9834</v>
      </c>
      <c r="I83" s="6" t="s">
        <v>9834</v>
      </c>
      <c r="J83" s="6"/>
      <c r="K83" s="6"/>
      <c r="L83" s="6"/>
      <c r="M83" s="6"/>
    </row>
    <row r="84" spans="2:13">
      <c r="B84" s="6" t="s">
        <v>180</v>
      </c>
      <c r="C84" s="6" t="s">
        <v>9485</v>
      </c>
      <c r="D84" s="6" t="s">
        <v>9830</v>
      </c>
      <c r="E84" s="6" t="s">
        <v>181</v>
      </c>
      <c r="F84" s="6"/>
      <c r="G84" s="6"/>
      <c r="H84" s="6" t="s">
        <v>9834</v>
      </c>
      <c r="I84" s="6" t="s">
        <v>9834</v>
      </c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9830</v>
      </c>
      <c r="E85" s="6" t="s">
        <v>183</v>
      </c>
      <c r="F85" s="6"/>
      <c r="G85" s="6"/>
      <c r="H85" s="6" t="s">
        <v>9834</v>
      </c>
      <c r="I85" s="6" t="s">
        <v>9834</v>
      </c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9830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9857</v>
      </c>
      <c r="L86" s="6" t="s">
        <v>1501</v>
      </c>
      <c r="M86" s="6"/>
    </row>
    <row r="87" spans="2:13">
      <c r="B87" s="6" t="s">
        <v>186</v>
      </c>
      <c r="C87" s="6" t="s">
        <v>9485</v>
      </c>
      <c r="D87" s="6" t="s">
        <v>9830</v>
      </c>
      <c r="E87" s="6" t="s">
        <v>187</v>
      </c>
      <c r="F87" s="6"/>
      <c r="G87" s="6"/>
      <c r="H87" s="6" t="s">
        <v>9834</v>
      </c>
      <c r="I87" s="6" t="s">
        <v>9834</v>
      </c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9830</v>
      </c>
      <c r="E88" s="6" t="s">
        <v>189</v>
      </c>
      <c r="F88" s="6"/>
      <c r="G88" s="6"/>
      <c r="H88" s="6" t="s">
        <v>9834</v>
      </c>
      <c r="I88" s="6" t="s">
        <v>9834</v>
      </c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9830</v>
      </c>
      <c r="E89" s="6" t="s">
        <v>191</v>
      </c>
      <c r="F89" s="6"/>
      <c r="G89" s="6"/>
      <c r="H89" s="6" t="s">
        <v>9834</v>
      </c>
      <c r="I89" s="6" t="s">
        <v>9834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9830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9858</v>
      </c>
      <c r="L90" s="6" t="s">
        <v>1501</v>
      </c>
      <c r="M90" s="6"/>
    </row>
    <row r="91" spans="2:13">
      <c r="B91" s="6" t="s">
        <v>194</v>
      </c>
      <c r="C91" s="6" t="s">
        <v>9485</v>
      </c>
      <c r="D91" s="6" t="s">
        <v>9830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9859</v>
      </c>
      <c r="L91" s="6" t="s">
        <v>1501</v>
      </c>
      <c r="M91" s="6"/>
    </row>
    <row r="92" spans="2:13">
      <c r="B92" s="6" t="s">
        <v>196</v>
      </c>
      <c r="C92" s="6" t="s">
        <v>9485</v>
      </c>
      <c r="D92" s="6" t="s">
        <v>9830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49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9830</v>
      </c>
      <c r="E93" s="6" t="s">
        <v>199</v>
      </c>
      <c r="F93" s="6"/>
      <c r="G93" s="6"/>
      <c r="H93" s="6" t="s">
        <v>9834</v>
      </c>
      <c r="I93" s="6" t="s">
        <v>9834</v>
      </c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9830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9830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9860</v>
      </c>
      <c r="L95" s="6" t="s">
        <v>1501</v>
      </c>
      <c r="M95" s="6"/>
    </row>
    <row r="96" spans="2:13">
      <c r="B96" s="6" t="s">
        <v>204</v>
      </c>
      <c r="C96" s="6" t="s">
        <v>9485</v>
      </c>
      <c r="D96" s="6" t="s">
        <v>9830</v>
      </c>
      <c r="E96" s="6" t="s">
        <v>205</v>
      </c>
      <c r="F96" s="6"/>
      <c r="G96" s="6"/>
      <c r="H96" s="6" t="s">
        <v>9834</v>
      </c>
      <c r="I96" s="6" t="s">
        <v>9834</v>
      </c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9830</v>
      </c>
      <c r="E97" s="6" t="s">
        <v>207</v>
      </c>
      <c r="F97" s="6" t="s">
        <v>15</v>
      </c>
      <c r="G97" s="6" t="s">
        <v>15</v>
      </c>
      <c r="H97" s="6" t="s">
        <v>9834</v>
      </c>
      <c r="I97" s="6" t="s">
        <v>9834</v>
      </c>
      <c r="J97" s="6"/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9830</v>
      </c>
      <c r="E98" s="6" t="s">
        <v>209</v>
      </c>
      <c r="F98" s="6"/>
      <c r="G98" s="6"/>
      <c r="H98" s="6" t="s">
        <v>9834</v>
      </c>
      <c r="I98" s="6" t="s">
        <v>9834</v>
      </c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9830</v>
      </c>
      <c r="E99" s="6" t="s">
        <v>211</v>
      </c>
      <c r="F99" s="6"/>
      <c r="G99" s="6"/>
      <c r="H99" s="6" t="s">
        <v>9834</v>
      </c>
      <c r="I99" s="6" t="s">
        <v>9834</v>
      </c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9830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49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9830</v>
      </c>
      <c r="E101" s="6" t="s">
        <v>215</v>
      </c>
      <c r="F101" s="6" t="s">
        <v>15</v>
      </c>
      <c r="G101" s="6" t="s">
        <v>15</v>
      </c>
      <c r="H101" s="6" t="s">
        <v>9834</v>
      </c>
      <c r="I101" s="6" t="s">
        <v>9834</v>
      </c>
      <c r="J101" s="6"/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9830</v>
      </c>
      <c r="E102" s="6" t="s">
        <v>218</v>
      </c>
      <c r="F102" s="6" t="s">
        <v>15</v>
      </c>
      <c r="G102" s="6" t="s">
        <v>15</v>
      </c>
      <c r="H102" s="6" t="s">
        <v>9834</v>
      </c>
      <c r="I102" s="6" t="s">
        <v>9834</v>
      </c>
      <c r="J102" s="6"/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9830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9861</v>
      </c>
      <c r="L103" s="6" t="s">
        <v>1501</v>
      </c>
      <c r="M103" s="6"/>
    </row>
    <row r="104" spans="2:13">
      <c r="B104" s="6" t="s">
        <v>221</v>
      </c>
      <c r="C104" s="6" t="s">
        <v>9485</v>
      </c>
      <c r="D104" s="6" t="s">
        <v>9830</v>
      </c>
      <c r="E104" s="6" t="s">
        <v>222</v>
      </c>
      <c r="F104" s="6" t="s">
        <v>15</v>
      </c>
      <c r="G104" s="6" t="s">
        <v>15</v>
      </c>
      <c r="H104" s="6" t="s">
        <v>9834</v>
      </c>
      <c r="I104" s="6" t="s">
        <v>9834</v>
      </c>
      <c r="J104" s="6"/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9830</v>
      </c>
      <c r="E105" s="6" t="s">
        <v>224</v>
      </c>
      <c r="F105" s="6" t="s">
        <v>15</v>
      </c>
      <c r="G105" s="6" t="s">
        <v>15</v>
      </c>
      <c r="H105" s="6" t="s">
        <v>9834</v>
      </c>
      <c r="I105" s="6" t="s">
        <v>9834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9830</v>
      </c>
      <c r="E106" s="6" t="s">
        <v>226</v>
      </c>
      <c r="F106" s="6"/>
      <c r="G106" s="6"/>
      <c r="H106" s="6" t="s">
        <v>9834</v>
      </c>
      <c r="I106" s="6" t="s">
        <v>9834</v>
      </c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9830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9862</v>
      </c>
      <c r="L107" s="6" t="s">
        <v>1501</v>
      </c>
      <c r="M107" s="6"/>
    </row>
    <row r="108" spans="2:13">
      <c r="B108" s="6" t="s">
        <v>229</v>
      </c>
      <c r="C108" s="6" t="s">
        <v>9485</v>
      </c>
      <c r="D108" s="6" t="s">
        <v>9830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 t="s">
        <v>49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9830</v>
      </c>
      <c r="E109" s="6" t="s">
        <v>232</v>
      </c>
      <c r="F109" s="6"/>
      <c r="G109" s="6"/>
      <c r="H109" s="6" t="s">
        <v>9834</v>
      </c>
      <c r="I109" s="6" t="s">
        <v>9834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9830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9863</v>
      </c>
      <c r="L110" s="6" t="s">
        <v>1501</v>
      </c>
      <c r="M110" s="6"/>
    </row>
    <row r="111" spans="2:13">
      <c r="B111" s="6" t="s">
        <v>235</v>
      </c>
      <c r="C111" s="6" t="s">
        <v>9485</v>
      </c>
      <c r="D111" s="6" t="s">
        <v>9830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49</v>
      </c>
      <c r="J111" s="6"/>
      <c r="K111" s="6"/>
      <c r="L111" s="6"/>
      <c r="M111" s="6"/>
    </row>
    <row r="112" spans="2:13">
      <c r="B112" s="6" t="s">
        <v>237</v>
      </c>
      <c r="C112" s="6" t="s">
        <v>9485</v>
      </c>
      <c r="D112" s="6" t="s">
        <v>9830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 t="s">
        <v>49</v>
      </c>
      <c r="J112" s="6"/>
      <c r="K112" s="6"/>
      <c r="L112" s="6"/>
      <c r="M112" s="6"/>
    </row>
    <row r="113" spans="2:13">
      <c r="B113" s="6" t="s">
        <v>239</v>
      </c>
      <c r="C113" s="6" t="s">
        <v>9485</v>
      </c>
      <c r="D113" s="6" t="s">
        <v>9830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49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9830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 t="s">
        <v>49</v>
      </c>
      <c r="J114" s="6"/>
      <c r="K114" s="6"/>
      <c r="L114" s="6"/>
      <c r="M114" s="6"/>
    </row>
    <row r="115" spans="2:13">
      <c r="B115" s="6" t="s">
        <v>243</v>
      </c>
      <c r="C115" s="6" t="s">
        <v>9485</v>
      </c>
      <c r="D115" s="6" t="s">
        <v>9830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9864</v>
      </c>
      <c r="L115" s="6" t="s">
        <v>1501</v>
      </c>
      <c r="M115" s="6"/>
    </row>
    <row r="116" spans="2:13">
      <c r="B116" s="6" t="s">
        <v>245</v>
      </c>
      <c r="C116" s="6" t="s">
        <v>9485</v>
      </c>
      <c r="D116" s="6" t="s">
        <v>9830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49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9830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49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9830</v>
      </c>
      <c r="E118" s="6" t="s">
        <v>250</v>
      </c>
      <c r="F118" s="6" t="s">
        <v>15</v>
      </c>
      <c r="G118" s="6" t="s">
        <v>15</v>
      </c>
      <c r="H118" s="6" t="s">
        <v>9834</v>
      </c>
      <c r="I118" s="6" t="s">
        <v>9834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9830</v>
      </c>
      <c r="E119" s="6" t="s">
        <v>252</v>
      </c>
      <c r="F119" s="6" t="s">
        <v>15</v>
      </c>
      <c r="G119" s="6" t="s">
        <v>15</v>
      </c>
      <c r="H119" s="6" t="s">
        <v>9834</v>
      </c>
      <c r="I119" s="6" t="s">
        <v>9834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9830</v>
      </c>
      <c r="E120" s="6" t="s">
        <v>254</v>
      </c>
      <c r="F120" s="6" t="s">
        <v>15</v>
      </c>
      <c r="G120" s="6" t="s">
        <v>15</v>
      </c>
      <c r="H120" s="6" t="s">
        <v>49</v>
      </c>
      <c r="I120" s="6" t="s">
        <v>49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9830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49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9830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9865</v>
      </c>
      <c r="L122" s="6" t="s">
        <v>1501</v>
      </c>
      <c r="M122" s="6"/>
    </row>
    <row r="123" spans="2:13">
      <c r="B123" s="6" t="s">
        <v>259</v>
      </c>
      <c r="C123" s="6" t="s">
        <v>9485</v>
      </c>
      <c r="D123" s="6" t="s">
        <v>9830</v>
      </c>
      <c r="E123" s="6" t="s">
        <v>260</v>
      </c>
      <c r="F123" s="6"/>
      <c r="G123" s="6"/>
      <c r="H123" s="6" t="s">
        <v>9834</v>
      </c>
      <c r="I123" s="6" t="s">
        <v>9834</v>
      </c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9830</v>
      </c>
      <c r="E124" s="6" t="s">
        <v>262</v>
      </c>
      <c r="F124" s="6"/>
      <c r="G124" s="6"/>
      <c r="H124" s="6" t="s">
        <v>9834</v>
      </c>
      <c r="I124" s="6" t="s">
        <v>9834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93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94.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9866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9867</v>
      </c>
      <c r="L3" s="6" t="s">
        <v>1781</v>
      </c>
      <c r="M3" s="6"/>
    </row>
    <row r="4" spans="2:13">
      <c r="B4" s="6" t="s">
        <v>17</v>
      </c>
      <c r="C4" s="6" t="s">
        <v>9485</v>
      </c>
      <c r="D4" s="6" t="s">
        <v>9866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9868</v>
      </c>
      <c r="L4" s="6" t="s">
        <v>9869</v>
      </c>
      <c r="M4" s="6"/>
    </row>
    <row r="5" spans="2:13">
      <c r="B5" s="6" t="s">
        <v>19</v>
      </c>
      <c r="C5" s="6" t="s">
        <v>9485</v>
      </c>
      <c r="D5" s="6" t="s">
        <v>9866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9870</v>
      </c>
      <c r="L5" s="6" t="s">
        <v>732</v>
      </c>
      <c r="M5" s="6"/>
    </row>
    <row r="6" spans="2:13">
      <c r="B6" s="6" t="s">
        <v>21</v>
      </c>
      <c r="C6" s="6" t="s">
        <v>9485</v>
      </c>
      <c r="D6" s="6" t="s">
        <v>9866</v>
      </c>
      <c r="E6" s="6" t="s">
        <v>22</v>
      </c>
      <c r="F6" s="6"/>
      <c r="G6" s="6"/>
      <c r="H6" s="6"/>
      <c r="I6" s="6"/>
      <c r="J6" s="6"/>
      <c r="K6" s="6"/>
      <c r="L6" s="6" t="s">
        <v>1049</v>
      </c>
      <c r="M6" s="6"/>
    </row>
    <row r="7" spans="2:13">
      <c r="B7" s="6" t="s">
        <v>24</v>
      </c>
      <c r="C7" s="6" t="s">
        <v>9485</v>
      </c>
      <c r="D7" s="6" t="s">
        <v>9866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9866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9866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9866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9871</v>
      </c>
      <c r="L10" s="6" t="s">
        <v>9872</v>
      </c>
      <c r="M10" s="6"/>
    </row>
    <row r="11" spans="2:13">
      <c r="B11" s="6" t="s">
        <v>33</v>
      </c>
      <c r="C11" s="6" t="s">
        <v>9485</v>
      </c>
      <c r="D11" s="6" t="s">
        <v>9866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9866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9873</v>
      </c>
      <c r="L12" s="6" t="s">
        <v>1351</v>
      </c>
      <c r="M12" s="6"/>
    </row>
    <row r="13" spans="2:13">
      <c r="B13" s="6" t="s">
        <v>37</v>
      </c>
      <c r="C13" s="6" t="s">
        <v>9485</v>
      </c>
      <c r="D13" s="6" t="s">
        <v>9866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9874</v>
      </c>
      <c r="L13" s="6" t="s">
        <v>9875</v>
      </c>
      <c r="M13" s="6"/>
    </row>
    <row r="14" spans="2:13">
      <c r="B14" s="6" t="s">
        <v>39</v>
      </c>
      <c r="C14" s="6" t="s">
        <v>9485</v>
      </c>
      <c r="D14" s="6" t="s">
        <v>9866</v>
      </c>
      <c r="E14" s="6" t="s">
        <v>40</v>
      </c>
      <c r="F14" s="6"/>
      <c r="G14" s="6"/>
      <c r="H14" s="6"/>
      <c r="I14" s="6"/>
      <c r="J14" s="6"/>
      <c r="K14" s="6"/>
      <c r="L14" s="6" t="s">
        <v>1381</v>
      </c>
      <c r="M14" s="6"/>
    </row>
    <row r="15" spans="2:13">
      <c r="B15" s="6" t="s">
        <v>41</v>
      </c>
      <c r="C15" s="6" t="s">
        <v>9485</v>
      </c>
      <c r="D15" s="6" t="s">
        <v>9866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9866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9876</v>
      </c>
      <c r="L16" s="6" t="s">
        <v>5484</v>
      </c>
      <c r="M16" s="6"/>
    </row>
    <row r="17" spans="2:13">
      <c r="B17" s="6" t="s">
        <v>45</v>
      </c>
      <c r="C17" s="6" t="s">
        <v>9485</v>
      </c>
      <c r="D17" s="6" t="s">
        <v>9866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9877</v>
      </c>
      <c r="L17" s="6" t="s">
        <v>4367</v>
      </c>
      <c r="M17" s="6"/>
    </row>
    <row r="18" spans="2:13">
      <c r="B18" s="6" t="s">
        <v>47</v>
      </c>
      <c r="C18" s="6" t="s">
        <v>9485</v>
      </c>
      <c r="D18" s="6" t="s">
        <v>9866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9878</v>
      </c>
      <c r="L18" s="6" t="s">
        <v>407</v>
      </c>
      <c r="M18" s="6"/>
    </row>
    <row r="19" spans="2:13">
      <c r="B19" s="6" t="s">
        <v>50</v>
      </c>
      <c r="C19" s="6" t="s">
        <v>9485</v>
      </c>
      <c r="D19" s="6" t="s">
        <v>9866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9879</v>
      </c>
      <c r="L19" s="6" t="s">
        <v>5479</v>
      </c>
      <c r="M19" s="6"/>
    </row>
    <row r="20" spans="2:13">
      <c r="B20" s="6" t="s">
        <v>52</v>
      </c>
      <c r="C20" s="6" t="s">
        <v>9485</v>
      </c>
      <c r="D20" s="6" t="s">
        <v>9866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9866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9866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9866</v>
      </c>
      <c r="E23" s="6" t="s">
        <v>59</v>
      </c>
      <c r="F23" s="6"/>
      <c r="G23" s="6"/>
      <c r="H23" s="6"/>
      <c r="I23" s="6"/>
      <c r="J23" s="6"/>
      <c r="K23" s="6"/>
      <c r="L23" s="6" t="s">
        <v>398</v>
      </c>
      <c r="M23" s="6"/>
    </row>
    <row r="24" spans="2:13">
      <c r="B24" s="6" t="s">
        <v>60</v>
      </c>
      <c r="C24" s="6" t="s">
        <v>9485</v>
      </c>
      <c r="D24" s="6" t="s">
        <v>9866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9880</v>
      </c>
      <c r="L24" s="6" t="s">
        <v>1381</v>
      </c>
      <c r="M24" s="6"/>
    </row>
    <row r="25" spans="2:13">
      <c r="B25" s="6" t="s">
        <v>62</v>
      </c>
      <c r="C25" s="6" t="s">
        <v>9485</v>
      </c>
      <c r="D25" s="6" t="s">
        <v>9866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9881</v>
      </c>
      <c r="L25" s="6" t="s">
        <v>3265</v>
      </c>
      <c r="M25" s="6"/>
    </row>
    <row r="26" spans="2:13">
      <c r="B26" s="6" t="s">
        <v>64</v>
      </c>
      <c r="C26" s="6" t="s">
        <v>9485</v>
      </c>
      <c r="D26" s="6" t="s">
        <v>9866</v>
      </c>
      <c r="E26" s="6" t="s">
        <v>65</v>
      </c>
      <c r="F26" s="6"/>
      <c r="G26" s="6"/>
      <c r="H26" s="6"/>
      <c r="I26" s="6"/>
      <c r="J26" s="6"/>
      <c r="K26" s="6"/>
      <c r="L26" s="6" t="s">
        <v>319</v>
      </c>
      <c r="M26" s="6"/>
    </row>
    <row r="27" spans="2:13">
      <c r="B27" s="6" t="s">
        <v>66</v>
      </c>
      <c r="C27" s="6" t="s">
        <v>9485</v>
      </c>
      <c r="D27" s="6" t="s">
        <v>9866</v>
      </c>
      <c r="E27" s="6" t="s">
        <v>67</v>
      </c>
      <c r="F27" s="6"/>
      <c r="G27" s="6"/>
      <c r="H27" s="6"/>
      <c r="I27" s="6"/>
      <c r="J27" s="6"/>
      <c r="K27" s="6"/>
      <c r="L27" s="6" t="s">
        <v>398</v>
      </c>
      <c r="M27" s="6"/>
    </row>
    <row r="28" spans="2:13">
      <c r="B28" s="6" t="s">
        <v>68</v>
      </c>
      <c r="C28" s="6" t="s">
        <v>9485</v>
      </c>
      <c r="D28" s="6" t="s">
        <v>9866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9866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9866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9866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9866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9866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9866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9866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9866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9866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9866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9866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9866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9866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9866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9866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9866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9866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9866</v>
      </c>
      <c r="E46" s="6" t="s">
        <v>105</v>
      </c>
      <c r="F46" s="6"/>
      <c r="G46" s="6"/>
      <c r="H46" s="6"/>
      <c r="I46" s="6"/>
      <c r="J46" s="6"/>
      <c r="K46" s="6"/>
      <c r="L46" s="6" t="s">
        <v>979</v>
      </c>
      <c r="M46" s="6"/>
    </row>
    <row r="47" spans="2:13">
      <c r="B47" s="6" t="s">
        <v>106</v>
      </c>
      <c r="C47" s="6" t="s">
        <v>9485</v>
      </c>
      <c r="D47" s="6" t="s">
        <v>9866</v>
      </c>
      <c r="E47" s="6" t="s">
        <v>107</v>
      </c>
      <c r="F47" s="6" t="s">
        <v>15</v>
      </c>
      <c r="G47" s="6" t="s">
        <v>15</v>
      </c>
      <c r="H47" s="6" t="s">
        <v>9742</v>
      </c>
      <c r="I47" s="6" t="s">
        <v>9742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9866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9882</v>
      </c>
      <c r="L48" s="6" t="s">
        <v>9883</v>
      </c>
      <c r="M48" s="6"/>
    </row>
    <row r="49" spans="2:13">
      <c r="B49" s="6" t="s">
        <v>110</v>
      </c>
      <c r="C49" s="6" t="s">
        <v>9485</v>
      </c>
      <c r="D49" s="6" t="s">
        <v>9866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9884</v>
      </c>
      <c r="L49" s="6" t="s">
        <v>5492</v>
      </c>
      <c r="M49" s="6"/>
    </row>
    <row r="50" spans="2:13">
      <c r="B50" s="6" t="s">
        <v>112</v>
      </c>
      <c r="C50" s="6" t="s">
        <v>9485</v>
      </c>
      <c r="D50" s="6" t="s">
        <v>9866</v>
      </c>
      <c r="E50" s="6" t="s">
        <v>113</v>
      </c>
      <c r="F50" s="6" t="s">
        <v>15</v>
      </c>
      <c r="G50" s="6" t="s">
        <v>15</v>
      </c>
      <c r="H50" s="6" t="s">
        <v>5495</v>
      </c>
      <c r="I50" s="6" t="s">
        <v>5495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9866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9885</v>
      </c>
      <c r="L51" s="6" t="s">
        <v>9886</v>
      </c>
      <c r="M51" s="6"/>
    </row>
    <row r="52" spans="2:13">
      <c r="B52" s="6" t="s">
        <v>116</v>
      </c>
      <c r="C52" s="6" t="s">
        <v>9485</v>
      </c>
      <c r="D52" s="6" t="s">
        <v>9866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9866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9887</v>
      </c>
      <c r="L53" s="6" t="s">
        <v>1710</v>
      </c>
      <c r="M53" s="6"/>
    </row>
    <row r="54" spans="2:13">
      <c r="B54" s="6" t="s">
        <v>120</v>
      </c>
      <c r="C54" s="6" t="s">
        <v>9485</v>
      </c>
      <c r="D54" s="6" t="s">
        <v>9866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9888</v>
      </c>
      <c r="L54" s="6" t="s">
        <v>1638</v>
      </c>
      <c r="M54" s="6"/>
    </row>
    <row r="55" spans="2:13">
      <c r="B55" s="6" t="s">
        <v>122</v>
      </c>
      <c r="C55" s="6" t="s">
        <v>9485</v>
      </c>
      <c r="D55" s="6" t="s">
        <v>9866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9866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9889</v>
      </c>
      <c r="L56" s="6" t="s">
        <v>4367</v>
      </c>
      <c r="M56" s="6"/>
    </row>
    <row r="57" spans="2:13">
      <c r="B57" s="6" t="s">
        <v>126</v>
      </c>
      <c r="C57" s="6" t="s">
        <v>9485</v>
      </c>
      <c r="D57" s="6" t="s">
        <v>9866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9866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9890</v>
      </c>
      <c r="L58" s="6" t="s">
        <v>765</v>
      </c>
      <c r="M58" s="6"/>
    </row>
    <row r="59" spans="2:13">
      <c r="B59" s="6" t="s">
        <v>130</v>
      </c>
      <c r="C59" s="6" t="s">
        <v>9485</v>
      </c>
      <c r="D59" s="6" t="s">
        <v>9866</v>
      </c>
      <c r="E59" s="6" t="s">
        <v>131</v>
      </c>
      <c r="F59" s="6" t="s">
        <v>15</v>
      </c>
      <c r="G59" s="6" t="s">
        <v>15</v>
      </c>
      <c r="H59" s="6" t="s">
        <v>9891</v>
      </c>
      <c r="I59" s="6" t="s">
        <v>9891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9866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9892</v>
      </c>
      <c r="L60" s="6" t="s">
        <v>9893</v>
      </c>
      <c r="M60" s="6"/>
    </row>
    <row r="61" spans="2:13">
      <c r="B61" s="6" t="s">
        <v>134</v>
      </c>
      <c r="C61" s="6" t="s">
        <v>9485</v>
      </c>
      <c r="D61" s="6" t="s">
        <v>9866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9894</v>
      </c>
      <c r="L61" s="6" t="s">
        <v>765</v>
      </c>
      <c r="M61" s="6"/>
    </row>
    <row r="62" spans="2:13">
      <c r="B62" s="6" t="s">
        <v>136</v>
      </c>
      <c r="C62" s="6" t="s">
        <v>9485</v>
      </c>
      <c r="D62" s="6" t="s">
        <v>9866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9895</v>
      </c>
      <c r="L62" s="6" t="s">
        <v>1638</v>
      </c>
      <c r="M62" s="6"/>
    </row>
    <row r="63" spans="2:13">
      <c r="B63" s="6" t="s">
        <v>138</v>
      </c>
      <c r="C63" s="6" t="s">
        <v>9485</v>
      </c>
      <c r="D63" s="6" t="s">
        <v>9866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9896</v>
      </c>
      <c r="L63" s="6" t="s">
        <v>765</v>
      </c>
      <c r="M63" s="6"/>
    </row>
    <row r="64" spans="2:13">
      <c r="B64" s="6" t="s">
        <v>140</v>
      </c>
      <c r="C64" s="6" t="s">
        <v>9485</v>
      </c>
      <c r="D64" s="6" t="s">
        <v>9866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9897</v>
      </c>
      <c r="L64" s="6" t="s">
        <v>9898</v>
      </c>
      <c r="M64" s="6"/>
    </row>
    <row r="65" spans="2:13">
      <c r="B65" s="6" t="s">
        <v>142</v>
      </c>
      <c r="C65" s="6" t="s">
        <v>9485</v>
      </c>
      <c r="D65" s="6" t="s">
        <v>9866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9866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9899</v>
      </c>
      <c r="L66" s="6" t="s">
        <v>845</v>
      </c>
      <c r="M66" s="6"/>
    </row>
    <row r="67" spans="2:13">
      <c r="B67" s="6" t="s">
        <v>146</v>
      </c>
      <c r="C67" s="6" t="s">
        <v>9485</v>
      </c>
      <c r="D67" s="6" t="s">
        <v>9866</v>
      </c>
      <c r="E67" s="6" t="s">
        <v>147</v>
      </c>
      <c r="F67" s="6"/>
      <c r="G67" s="6"/>
      <c r="H67" s="6"/>
      <c r="I67" s="6"/>
      <c r="J67" s="6"/>
      <c r="K67" s="6"/>
      <c r="L67" s="6" t="s">
        <v>990</v>
      </c>
      <c r="M67" s="6"/>
    </row>
    <row r="68" spans="2:13">
      <c r="B68" s="6" t="s">
        <v>148</v>
      </c>
      <c r="C68" s="6" t="s">
        <v>9485</v>
      </c>
      <c r="D68" s="6" t="s">
        <v>9866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9900</v>
      </c>
      <c r="L68" s="6" t="s">
        <v>1072</v>
      </c>
      <c r="M68" s="6"/>
    </row>
    <row r="69" spans="2:13">
      <c r="B69" s="6" t="s">
        <v>150</v>
      </c>
      <c r="C69" s="6" t="s">
        <v>9485</v>
      </c>
      <c r="D69" s="6" t="s">
        <v>9866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9901</v>
      </c>
      <c r="L69" s="6" t="s">
        <v>732</v>
      </c>
      <c r="M69" s="6"/>
    </row>
    <row r="70" spans="2:13">
      <c r="B70" s="6" t="s">
        <v>152</v>
      </c>
      <c r="C70" s="6" t="s">
        <v>9485</v>
      </c>
      <c r="D70" s="6" t="s">
        <v>9866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9866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9866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9866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9866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9866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9866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9866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9866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9866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9866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9866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9866</v>
      </c>
      <c r="E82" s="6" t="s">
        <v>177</v>
      </c>
      <c r="F82" s="6" t="s">
        <v>15</v>
      </c>
      <c r="G82" s="6" t="s">
        <v>15</v>
      </c>
      <c r="H82" s="6" t="s">
        <v>9902</v>
      </c>
      <c r="I82" s="6" t="s">
        <v>9902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9866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9903</v>
      </c>
      <c r="L83" s="6" t="s">
        <v>9904</v>
      </c>
      <c r="M83" s="6"/>
    </row>
    <row r="84" spans="2:13">
      <c r="B84" s="6" t="s">
        <v>180</v>
      </c>
      <c r="C84" s="6" t="s">
        <v>9485</v>
      </c>
      <c r="D84" s="6" t="s">
        <v>9866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9866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9866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9905</v>
      </c>
      <c r="L86" s="6" t="s">
        <v>845</v>
      </c>
      <c r="M86" s="6"/>
    </row>
    <row r="87" spans="2:13">
      <c r="B87" s="6" t="s">
        <v>186</v>
      </c>
      <c r="C87" s="6" t="s">
        <v>9485</v>
      </c>
      <c r="D87" s="6" t="s">
        <v>9866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9866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9866</v>
      </c>
      <c r="E89" s="6" t="s">
        <v>191</v>
      </c>
      <c r="F89" s="6"/>
      <c r="G89" s="6"/>
      <c r="H89" s="6"/>
      <c r="I89" s="6"/>
      <c r="J89" s="6"/>
      <c r="K89" s="6"/>
      <c r="L89" s="6" t="s">
        <v>727</v>
      </c>
      <c r="M89" s="6"/>
    </row>
    <row r="90" spans="2:13">
      <c r="B90" s="6" t="s">
        <v>192</v>
      </c>
      <c r="C90" s="6" t="s">
        <v>9485</v>
      </c>
      <c r="D90" s="6" t="s">
        <v>9866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9906</v>
      </c>
      <c r="L90" s="6" t="s">
        <v>9907</v>
      </c>
      <c r="M90" s="6"/>
    </row>
    <row r="91" spans="2:13">
      <c r="B91" s="6" t="s">
        <v>194</v>
      </c>
      <c r="C91" s="6" t="s">
        <v>9485</v>
      </c>
      <c r="D91" s="6" t="s">
        <v>9866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9908</v>
      </c>
      <c r="L91" s="6" t="s">
        <v>9909</v>
      </c>
      <c r="M91" s="6"/>
    </row>
    <row r="92" spans="2:13">
      <c r="B92" s="6" t="s">
        <v>196</v>
      </c>
      <c r="C92" s="6" t="s">
        <v>9485</v>
      </c>
      <c r="D92" s="6" t="s">
        <v>9866</v>
      </c>
      <c r="E92" s="6" t="s">
        <v>197</v>
      </c>
      <c r="F92" s="6" t="s">
        <v>15</v>
      </c>
      <c r="G92" s="6" t="s">
        <v>15</v>
      </c>
      <c r="H92" s="6" t="s">
        <v>374</v>
      </c>
      <c r="I92" s="6" t="s">
        <v>374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9866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9866</v>
      </c>
      <c r="E94" s="6" t="s">
        <v>201</v>
      </c>
      <c r="F94" s="6" t="s">
        <v>15</v>
      </c>
      <c r="G94" s="6" t="s">
        <v>15</v>
      </c>
      <c r="H94" s="6" t="s">
        <v>8603</v>
      </c>
      <c r="I94" s="6" t="s">
        <v>8603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9866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9910</v>
      </c>
      <c r="L95" s="6" t="s">
        <v>2343</v>
      </c>
      <c r="M95" s="6"/>
    </row>
    <row r="96" spans="2:13">
      <c r="B96" s="6" t="s">
        <v>204</v>
      </c>
      <c r="C96" s="6" t="s">
        <v>9485</v>
      </c>
      <c r="D96" s="6" t="s">
        <v>9866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9866</v>
      </c>
      <c r="E97" s="6" t="s">
        <v>207</v>
      </c>
      <c r="F97" s="6" t="s">
        <v>15</v>
      </c>
      <c r="G97" s="6" t="s">
        <v>15</v>
      </c>
      <c r="H97" s="6" t="s">
        <v>9911</v>
      </c>
      <c r="I97" s="6" t="s">
        <v>9911</v>
      </c>
      <c r="J97" s="6"/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9866</v>
      </c>
      <c r="E98" s="6" t="s">
        <v>209</v>
      </c>
      <c r="F98" s="6"/>
      <c r="G98" s="6"/>
      <c r="H98" s="6"/>
      <c r="I98" s="6"/>
      <c r="J98" s="6"/>
      <c r="K98" s="6"/>
      <c r="L98" s="6" t="s">
        <v>979</v>
      </c>
      <c r="M98" s="6"/>
    </row>
    <row r="99" spans="2:13">
      <c r="B99" s="6" t="s">
        <v>210</v>
      </c>
      <c r="C99" s="6" t="s">
        <v>9485</v>
      </c>
      <c r="D99" s="6" t="s">
        <v>9866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9866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 t="s">
        <v>2250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9866</v>
      </c>
      <c r="E101" s="6" t="s">
        <v>215</v>
      </c>
      <c r="F101" s="6" t="s">
        <v>264</v>
      </c>
      <c r="G101" s="6"/>
      <c r="H101" s="6"/>
      <c r="I101" s="6"/>
      <c r="J101" s="6"/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9866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9912</v>
      </c>
      <c r="L102" s="6" t="s">
        <v>1627</v>
      </c>
      <c r="M102" s="6"/>
    </row>
    <row r="103" spans="2:13">
      <c r="B103" s="6" t="s">
        <v>219</v>
      </c>
      <c r="C103" s="6" t="s">
        <v>9485</v>
      </c>
      <c r="D103" s="6" t="s">
        <v>9866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9913</v>
      </c>
      <c r="L103" s="6" t="s">
        <v>1501</v>
      </c>
      <c r="M103" s="6"/>
    </row>
    <row r="104" spans="2:13">
      <c r="B104" s="6" t="s">
        <v>221</v>
      </c>
      <c r="C104" s="6" t="s">
        <v>9485</v>
      </c>
      <c r="D104" s="6" t="s">
        <v>9866</v>
      </c>
      <c r="E104" s="6" t="s">
        <v>222</v>
      </c>
      <c r="F104" s="6" t="s">
        <v>264</v>
      </c>
      <c r="G104" s="6"/>
      <c r="H104" s="6"/>
      <c r="I104" s="6"/>
      <c r="J104" s="6"/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9866</v>
      </c>
      <c r="E105" s="6" t="s">
        <v>224</v>
      </c>
      <c r="F105" s="6" t="s">
        <v>15</v>
      </c>
      <c r="G105" s="6" t="s">
        <v>15</v>
      </c>
      <c r="H105" s="6" t="s">
        <v>9914</v>
      </c>
      <c r="I105" s="6" t="s">
        <v>9914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9866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9866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9915</v>
      </c>
      <c r="L107" s="6" t="s">
        <v>862</v>
      </c>
      <c r="M107" s="6"/>
    </row>
    <row r="108" spans="2:13">
      <c r="B108" s="6" t="s">
        <v>229</v>
      </c>
      <c r="C108" s="6" t="s">
        <v>9485</v>
      </c>
      <c r="D108" s="6" t="s">
        <v>9866</v>
      </c>
      <c r="E108" s="6" t="s">
        <v>230</v>
      </c>
      <c r="F108" s="6" t="s">
        <v>15</v>
      </c>
      <c r="G108" s="6" t="s">
        <v>15</v>
      </c>
      <c r="H108" s="6" t="s">
        <v>382</v>
      </c>
      <c r="I108" s="6" t="s">
        <v>382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9866</v>
      </c>
      <c r="E109" s="6" t="s">
        <v>232</v>
      </c>
      <c r="F109" s="6"/>
      <c r="G109" s="6"/>
      <c r="H109" s="6"/>
      <c r="I109" s="6"/>
      <c r="J109" s="6"/>
      <c r="K109" s="6"/>
      <c r="L109" s="6" t="s">
        <v>1049</v>
      </c>
      <c r="M109" s="6"/>
    </row>
    <row r="110" spans="2:13">
      <c r="B110" s="6" t="s">
        <v>233</v>
      </c>
      <c r="C110" s="6" t="s">
        <v>9485</v>
      </c>
      <c r="D110" s="6" t="s">
        <v>9866</v>
      </c>
      <c r="E110" s="6" t="s">
        <v>234</v>
      </c>
      <c r="F110" s="6" t="s">
        <v>15</v>
      </c>
      <c r="G110" s="6" t="s">
        <v>15</v>
      </c>
      <c r="H110" s="6" t="s">
        <v>383</v>
      </c>
      <c r="I110" s="6" t="s">
        <v>383</v>
      </c>
      <c r="J110" s="6"/>
      <c r="K110" s="6"/>
      <c r="L110" s="6"/>
      <c r="M110" s="6"/>
    </row>
    <row r="111" spans="2:13">
      <c r="B111" s="6" t="s">
        <v>235</v>
      </c>
      <c r="C111" s="6" t="s">
        <v>9485</v>
      </c>
      <c r="D111" s="6" t="s">
        <v>9866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9916</v>
      </c>
      <c r="L111" s="6" t="s">
        <v>2343</v>
      </c>
      <c r="M111" s="6"/>
    </row>
    <row r="112" spans="2:13">
      <c r="B112" s="6" t="s">
        <v>237</v>
      </c>
      <c r="C112" s="6" t="s">
        <v>9485</v>
      </c>
      <c r="D112" s="6" t="s">
        <v>9866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9917</v>
      </c>
      <c r="L112" s="6" t="s">
        <v>1351</v>
      </c>
      <c r="M112" s="6"/>
    </row>
    <row r="113" spans="2:13">
      <c r="B113" s="6" t="s">
        <v>239</v>
      </c>
      <c r="C113" s="6" t="s">
        <v>9485</v>
      </c>
      <c r="D113" s="6" t="s">
        <v>9866</v>
      </c>
      <c r="E113" s="6" t="s">
        <v>240</v>
      </c>
      <c r="F113" s="6" t="s">
        <v>15</v>
      </c>
      <c r="G113" s="6" t="s">
        <v>15</v>
      </c>
      <c r="H113" s="6" t="s">
        <v>9918</v>
      </c>
      <c r="I113" s="6" t="s">
        <v>9918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9866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9919</v>
      </c>
      <c r="L114" s="6" t="s">
        <v>9920</v>
      </c>
      <c r="M114" s="6"/>
    </row>
    <row r="115" spans="2:13">
      <c r="B115" s="6" t="s">
        <v>243</v>
      </c>
      <c r="C115" s="6" t="s">
        <v>9485</v>
      </c>
      <c r="D115" s="6" t="s">
        <v>9866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9921</v>
      </c>
      <c r="L115" s="6" t="s">
        <v>9922</v>
      </c>
      <c r="M115" s="6"/>
    </row>
    <row r="116" spans="2:13">
      <c r="B116" s="6" t="s">
        <v>245</v>
      </c>
      <c r="C116" s="6" t="s">
        <v>9485</v>
      </c>
      <c r="D116" s="6" t="s">
        <v>9866</v>
      </c>
      <c r="E116" s="6" t="s">
        <v>246</v>
      </c>
      <c r="F116" s="6" t="s">
        <v>15</v>
      </c>
      <c r="G116" s="6" t="s">
        <v>15</v>
      </c>
      <c r="H116" s="6" t="s">
        <v>9766</v>
      </c>
      <c r="I116" s="6" t="s">
        <v>9766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9866</v>
      </c>
      <c r="E117" s="6" t="s">
        <v>248</v>
      </c>
      <c r="F117" s="6" t="s">
        <v>15</v>
      </c>
      <c r="G117" s="6" t="s">
        <v>15</v>
      </c>
      <c r="H117" s="6" t="s">
        <v>5860</v>
      </c>
      <c r="I117" s="6" t="s">
        <v>5860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9866</v>
      </c>
      <c r="E118" s="6" t="s">
        <v>250</v>
      </c>
      <c r="F118" s="6" t="s">
        <v>15</v>
      </c>
      <c r="G118" s="6" t="s">
        <v>15</v>
      </c>
      <c r="H118" s="6" t="s">
        <v>9923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9866</v>
      </c>
      <c r="E119" s="6" t="s">
        <v>252</v>
      </c>
      <c r="F119" s="6" t="s">
        <v>15</v>
      </c>
      <c r="G119" s="6" t="s">
        <v>15</v>
      </c>
      <c r="H119" s="6" t="s">
        <v>9923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9866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9924</v>
      </c>
      <c r="L120" s="6" t="s">
        <v>1351</v>
      </c>
      <c r="M120" s="6"/>
    </row>
    <row r="121" spans="2:13">
      <c r="B121" s="6" t="s">
        <v>255</v>
      </c>
      <c r="C121" s="6" t="s">
        <v>9485</v>
      </c>
      <c r="D121" s="6" t="s">
        <v>9866</v>
      </c>
      <c r="E121" s="6" t="s">
        <v>256</v>
      </c>
      <c r="F121" s="6" t="s">
        <v>15</v>
      </c>
      <c r="G121" s="6" t="s">
        <v>15</v>
      </c>
      <c r="H121" s="6" t="s">
        <v>394</v>
      </c>
      <c r="I121" s="6" t="s">
        <v>394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9866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9925</v>
      </c>
      <c r="L122" s="6" t="s">
        <v>9926</v>
      </c>
      <c r="M122" s="6"/>
    </row>
    <row r="123" spans="2:13">
      <c r="B123" s="6" t="s">
        <v>259</v>
      </c>
      <c r="C123" s="6" t="s">
        <v>9485</v>
      </c>
      <c r="D123" s="6" t="s">
        <v>9866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9866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4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78.875" customWidth="1"/>
    <col min="10" max="10" width="17.75" customWidth="1"/>
    <col min="11" max="11" width="92.6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9927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9928</v>
      </c>
      <c r="L3" s="6" t="s">
        <v>1627</v>
      </c>
      <c r="M3" s="6"/>
    </row>
    <row r="4" spans="2:13">
      <c r="B4" s="6" t="s">
        <v>17</v>
      </c>
      <c r="C4" s="6" t="s">
        <v>9485</v>
      </c>
      <c r="D4" s="6" t="s">
        <v>9927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9929</v>
      </c>
      <c r="L4" s="6" t="s">
        <v>626</v>
      </c>
      <c r="M4" s="6"/>
    </row>
    <row r="5" spans="2:13">
      <c r="B5" s="6" t="s">
        <v>19</v>
      </c>
      <c r="C5" s="6" t="s">
        <v>9485</v>
      </c>
      <c r="D5" s="6" t="s">
        <v>9927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9930</v>
      </c>
      <c r="L5" s="6" t="s">
        <v>626</v>
      </c>
      <c r="M5" s="6"/>
    </row>
    <row r="6" spans="2:13">
      <c r="B6" s="6" t="s">
        <v>21</v>
      </c>
      <c r="C6" s="6" t="s">
        <v>9485</v>
      </c>
      <c r="D6" s="6" t="s">
        <v>9927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9927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9927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9927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9927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9931</v>
      </c>
      <c r="L10" s="6" t="s">
        <v>626</v>
      </c>
      <c r="M10" s="6"/>
    </row>
    <row r="11" spans="2:13">
      <c r="B11" s="6" t="s">
        <v>33</v>
      </c>
      <c r="C11" s="6" t="s">
        <v>9485</v>
      </c>
      <c r="D11" s="6" t="s">
        <v>9927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9927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9932</v>
      </c>
      <c r="L12" s="6" t="s">
        <v>9933</v>
      </c>
      <c r="M12" s="6"/>
    </row>
    <row r="13" spans="2:13">
      <c r="B13" s="6" t="s">
        <v>37</v>
      </c>
      <c r="C13" s="6" t="s">
        <v>9485</v>
      </c>
      <c r="D13" s="6" t="s">
        <v>9927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9934</v>
      </c>
      <c r="L13" s="6" t="s">
        <v>626</v>
      </c>
      <c r="M13" s="6"/>
    </row>
    <row r="14" spans="2:13">
      <c r="B14" s="6" t="s">
        <v>39</v>
      </c>
      <c r="C14" s="6" t="s">
        <v>9485</v>
      </c>
      <c r="D14" s="6" t="s">
        <v>9927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9927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9927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9935</v>
      </c>
      <c r="L16" s="6" t="s">
        <v>9936</v>
      </c>
      <c r="M16" s="6"/>
    </row>
    <row r="17" spans="2:13">
      <c r="B17" s="6" t="s">
        <v>45</v>
      </c>
      <c r="C17" s="6" t="s">
        <v>9485</v>
      </c>
      <c r="D17" s="6" t="s">
        <v>9927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9937</v>
      </c>
      <c r="L17" s="6" t="s">
        <v>9938</v>
      </c>
      <c r="M17" s="6"/>
    </row>
    <row r="18" spans="2:13">
      <c r="B18" s="6" t="s">
        <v>47</v>
      </c>
      <c r="C18" s="6" t="s">
        <v>9485</v>
      </c>
      <c r="D18" s="6" t="s">
        <v>9927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9939</v>
      </c>
      <c r="L18" s="6" t="s">
        <v>1627</v>
      </c>
      <c r="M18" s="6"/>
    </row>
    <row r="19" spans="2:13">
      <c r="B19" s="6" t="s">
        <v>50</v>
      </c>
      <c r="C19" s="6" t="s">
        <v>9485</v>
      </c>
      <c r="D19" s="6" t="s">
        <v>9927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9940</v>
      </c>
      <c r="L19" s="6" t="s">
        <v>1627</v>
      </c>
      <c r="M19" s="6"/>
    </row>
    <row r="20" spans="2:13">
      <c r="B20" s="6" t="s">
        <v>52</v>
      </c>
      <c r="C20" s="6" t="s">
        <v>9485</v>
      </c>
      <c r="D20" s="6" t="s">
        <v>9927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9927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9927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9927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9927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9941</v>
      </c>
      <c r="L24" s="6" t="s">
        <v>9933</v>
      </c>
      <c r="M24" s="6"/>
    </row>
    <row r="25" spans="2:13">
      <c r="B25" s="6" t="s">
        <v>62</v>
      </c>
      <c r="C25" s="6" t="s">
        <v>9485</v>
      </c>
      <c r="D25" s="6" t="s">
        <v>9927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9942</v>
      </c>
      <c r="L25" s="6" t="s">
        <v>9943</v>
      </c>
      <c r="M25" s="6"/>
    </row>
    <row r="26" spans="2:13">
      <c r="B26" s="6" t="s">
        <v>64</v>
      </c>
      <c r="C26" s="6" t="s">
        <v>9485</v>
      </c>
      <c r="D26" s="6" t="s">
        <v>9927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9927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9927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9927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9927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9927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9927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9927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9927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9927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9927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9927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9927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9927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9927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9927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9927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9927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9927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9927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9927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9927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9944</v>
      </c>
      <c r="L47" s="6" t="s">
        <v>9936</v>
      </c>
      <c r="M47" s="6"/>
    </row>
    <row r="48" spans="2:13">
      <c r="B48" s="6" t="s">
        <v>108</v>
      </c>
      <c r="C48" s="6" t="s">
        <v>9485</v>
      </c>
      <c r="D48" s="6" t="s">
        <v>9927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9945</v>
      </c>
      <c r="L48" s="6" t="s">
        <v>9936</v>
      </c>
      <c r="M48" s="6"/>
    </row>
    <row r="49" spans="2:13">
      <c r="B49" s="6" t="s">
        <v>110</v>
      </c>
      <c r="C49" s="6" t="s">
        <v>9485</v>
      </c>
      <c r="D49" s="6" t="s">
        <v>9927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9946</v>
      </c>
      <c r="L49" s="6" t="s">
        <v>1627</v>
      </c>
      <c r="M49" s="6"/>
    </row>
    <row r="50" spans="2:13">
      <c r="B50" s="6" t="s">
        <v>112</v>
      </c>
      <c r="C50" s="6" t="s">
        <v>9485</v>
      </c>
      <c r="D50" s="6" t="s">
        <v>9927</v>
      </c>
      <c r="E50" s="6" t="s">
        <v>113</v>
      </c>
      <c r="F50" s="6" t="s">
        <v>15</v>
      </c>
      <c r="G50" s="6" t="s">
        <v>15</v>
      </c>
      <c r="H50" s="6" t="s">
        <v>9947</v>
      </c>
      <c r="I50" s="6" t="s">
        <v>9948</v>
      </c>
      <c r="J50" s="6" t="s">
        <v>9949</v>
      </c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9927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9950</v>
      </c>
      <c r="L51" s="6" t="s">
        <v>1627</v>
      </c>
      <c r="M51" s="6"/>
    </row>
    <row r="52" spans="2:13">
      <c r="B52" s="6" t="s">
        <v>116</v>
      </c>
      <c r="C52" s="6" t="s">
        <v>9485</v>
      </c>
      <c r="D52" s="6" t="s">
        <v>9927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9927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9951</v>
      </c>
      <c r="L53" s="6" t="s">
        <v>1627</v>
      </c>
      <c r="M53" s="6"/>
    </row>
    <row r="54" spans="2:13">
      <c r="B54" s="6" t="s">
        <v>120</v>
      </c>
      <c r="C54" s="6" t="s">
        <v>9485</v>
      </c>
      <c r="D54" s="6" t="s">
        <v>9927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9952</v>
      </c>
      <c r="L54" s="6" t="s">
        <v>9953</v>
      </c>
      <c r="M54" s="6"/>
    </row>
    <row r="55" spans="2:13">
      <c r="B55" s="6" t="s">
        <v>122</v>
      </c>
      <c r="C55" s="6" t="s">
        <v>9485</v>
      </c>
      <c r="D55" s="6" t="s">
        <v>9927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9927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9954</v>
      </c>
      <c r="L56" s="6" t="s">
        <v>9936</v>
      </c>
      <c r="M56" s="6"/>
    </row>
    <row r="57" spans="2:13">
      <c r="B57" s="6" t="s">
        <v>126</v>
      </c>
      <c r="C57" s="6" t="s">
        <v>9485</v>
      </c>
      <c r="D57" s="6" t="s">
        <v>9927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9927</v>
      </c>
      <c r="E58" s="6" t="s">
        <v>129</v>
      </c>
      <c r="F58" s="6" t="s">
        <v>15</v>
      </c>
      <c r="G58" s="6" t="s">
        <v>15</v>
      </c>
      <c r="H58" s="6" t="s">
        <v>9955</v>
      </c>
      <c r="I58" s="6" t="s">
        <v>9955</v>
      </c>
      <c r="J58" s="6"/>
      <c r="K58" s="6"/>
      <c r="L58" s="6"/>
      <c r="M58" s="6"/>
    </row>
    <row r="59" spans="2:13">
      <c r="B59" s="6" t="s">
        <v>130</v>
      </c>
      <c r="C59" s="6" t="s">
        <v>9485</v>
      </c>
      <c r="D59" s="6" t="s">
        <v>9927</v>
      </c>
      <c r="E59" s="6" t="s">
        <v>131</v>
      </c>
      <c r="F59" s="6" t="s">
        <v>15</v>
      </c>
      <c r="G59" s="6" t="s">
        <v>15</v>
      </c>
      <c r="H59" s="6" t="s">
        <v>9956</v>
      </c>
      <c r="I59" s="6" t="s">
        <v>9957</v>
      </c>
      <c r="J59" s="6" t="s">
        <v>9949</v>
      </c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9927</v>
      </c>
      <c r="E60" s="6" t="s">
        <v>133</v>
      </c>
      <c r="F60" s="6" t="s">
        <v>15</v>
      </c>
      <c r="G60" s="6" t="s">
        <v>15</v>
      </c>
      <c r="H60" s="6" t="s">
        <v>9958</v>
      </c>
      <c r="I60" s="6" t="s">
        <v>9959</v>
      </c>
      <c r="J60" s="6" t="s">
        <v>9960</v>
      </c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9927</v>
      </c>
      <c r="E61" s="6" t="s">
        <v>135</v>
      </c>
      <c r="F61" s="6" t="s">
        <v>15</v>
      </c>
      <c r="G61" s="6" t="s">
        <v>15</v>
      </c>
      <c r="H61" s="6" t="s">
        <v>9961</v>
      </c>
      <c r="I61" s="6" t="s">
        <v>9961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9927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9962</v>
      </c>
      <c r="L62" s="6" t="s">
        <v>9936</v>
      </c>
      <c r="M62" s="6"/>
    </row>
    <row r="63" spans="2:13">
      <c r="B63" s="6" t="s">
        <v>138</v>
      </c>
      <c r="C63" s="6" t="s">
        <v>9485</v>
      </c>
      <c r="D63" s="6" t="s">
        <v>9927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9963</v>
      </c>
      <c r="L63" s="6" t="s">
        <v>1627</v>
      </c>
      <c r="M63" s="6"/>
    </row>
    <row r="64" spans="2:13">
      <c r="B64" s="6" t="s">
        <v>140</v>
      </c>
      <c r="C64" s="6" t="s">
        <v>9485</v>
      </c>
      <c r="D64" s="6" t="s">
        <v>9927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9964</v>
      </c>
      <c r="L64" s="6" t="s">
        <v>9943</v>
      </c>
      <c r="M64" s="6"/>
    </row>
    <row r="65" spans="2:13">
      <c r="B65" s="6" t="s">
        <v>142</v>
      </c>
      <c r="C65" s="6" t="s">
        <v>9485</v>
      </c>
      <c r="D65" s="6" t="s">
        <v>9927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9927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9965</v>
      </c>
      <c r="L66" s="6" t="s">
        <v>9943</v>
      </c>
      <c r="M66" s="6"/>
    </row>
    <row r="67" spans="2:13">
      <c r="B67" s="6" t="s">
        <v>146</v>
      </c>
      <c r="C67" s="6" t="s">
        <v>9485</v>
      </c>
      <c r="D67" s="6" t="s">
        <v>9927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9927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9966</v>
      </c>
      <c r="L68" s="6" t="s">
        <v>9943</v>
      </c>
      <c r="M68" s="6"/>
    </row>
    <row r="69" spans="2:13">
      <c r="B69" s="6" t="s">
        <v>150</v>
      </c>
      <c r="C69" s="6" t="s">
        <v>9485</v>
      </c>
      <c r="D69" s="6" t="s">
        <v>9927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9967</v>
      </c>
      <c r="L69" s="6" t="s">
        <v>9943</v>
      </c>
      <c r="M69" s="6"/>
    </row>
    <row r="70" spans="2:13">
      <c r="B70" s="6" t="s">
        <v>152</v>
      </c>
      <c r="C70" s="6" t="s">
        <v>9485</v>
      </c>
      <c r="D70" s="6" t="s">
        <v>9927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9927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9927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9927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9927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9927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9927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9927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9927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9927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9927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9927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9927</v>
      </c>
      <c r="E82" s="6" t="s">
        <v>177</v>
      </c>
      <c r="F82" s="6" t="s">
        <v>15</v>
      </c>
      <c r="G82" s="6" t="s">
        <v>15</v>
      </c>
      <c r="H82" s="6" t="s">
        <v>9968</v>
      </c>
      <c r="I82" s="6" t="s">
        <v>9969</v>
      </c>
      <c r="J82" s="6" t="s">
        <v>9949</v>
      </c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9927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9970</v>
      </c>
      <c r="L83" s="6" t="s">
        <v>9936</v>
      </c>
      <c r="M83" s="6"/>
    </row>
    <row r="84" spans="2:13">
      <c r="B84" s="6" t="s">
        <v>180</v>
      </c>
      <c r="C84" s="6" t="s">
        <v>9485</v>
      </c>
      <c r="D84" s="6" t="s">
        <v>9927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9927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9927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9971</v>
      </c>
      <c r="L86" s="6" t="s">
        <v>626</v>
      </c>
      <c r="M86" s="6"/>
    </row>
    <row r="87" spans="2:13">
      <c r="B87" s="6" t="s">
        <v>186</v>
      </c>
      <c r="C87" s="6" t="s">
        <v>9485</v>
      </c>
      <c r="D87" s="6" t="s">
        <v>9927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9927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9927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9927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9972</v>
      </c>
      <c r="L90" s="6" t="s">
        <v>651</v>
      </c>
      <c r="M90" s="6"/>
    </row>
    <row r="91" spans="2:13">
      <c r="B91" s="6" t="s">
        <v>194</v>
      </c>
      <c r="C91" s="6" t="s">
        <v>9485</v>
      </c>
      <c r="D91" s="6" t="s">
        <v>9927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9973</v>
      </c>
      <c r="L91" s="6" t="s">
        <v>9943</v>
      </c>
      <c r="M91" s="6"/>
    </row>
    <row r="92" spans="2:13">
      <c r="B92" s="6" t="s">
        <v>196</v>
      </c>
      <c r="C92" s="6" t="s">
        <v>9485</v>
      </c>
      <c r="D92" s="6" t="s">
        <v>9927</v>
      </c>
      <c r="E92" s="6" t="s">
        <v>197</v>
      </c>
      <c r="F92" s="6" t="s">
        <v>15</v>
      </c>
      <c r="G92" s="6" t="s">
        <v>15</v>
      </c>
      <c r="H92" s="6" t="s">
        <v>9974</v>
      </c>
      <c r="I92" s="6" t="s">
        <v>9975</v>
      </c>
      <c r="J92" s="6" t="s">
        <v>9949</v>
      </c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9927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9927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9976</v>
      </c>
      <c r="L94" s="6" t="s">
        <v>9936</v>
      </c>
      <c r="M94" s="6"/>
    </row>
    <row r="95" spans="2:13">
      <c r="B95" s="6" t="s">
        <v>202</v>
      </c>
      <c r="C95" s="6" t="s">
        <v>9485</v>
      </c>
      <c r="D95" s="6" t="s">
        <v>9927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9977</v>
      </c>
      <c r="L95" s="6" t="s">
        <v>9936</v>
      </c>
      <c r="M95" s="6"/>
    </row>
    <row r="96" spans="2:13">
      <c r="B96" s="6" t="s">
        <v>204</v>
      </c>
      <c r="C96" s="6" t="s">
        <v>9485</v>
      </c>
      <c r="D96" s="6" t="s">
        <v>9927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9927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9978</v>
      </c>
      <c r="L97" s="6" t="s">
        <v>1627</v>
      </c>
      <c r="M97" s="6"/>
    </row>
    <row r="98" spans="2:13">
      <c r="B98" s="6" t="s">
        <v>208</v>
      </c>
      <c r="C98" s="6" t="s">
        <v>9485</v>
      </c>
      <c r="D98" s="6" t="s">
        <v>9927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9927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9927</v>
      </c>
      <c r="E100" s="6" t="s">
        <v>213</v>
      </c>
      <c r="F100" s="6" t="s">
        <v>15</v>
      </c>
      <c r="G100" s="6" t="s">
        <v>15</v>
      </c>
      <c r="H100" s="6" t="s">
        <v>9979</v>
      </c>
      <c r="I100" s="6" t="s">
        <v>9980</v>
      </c>
      <c r="J100" s="6" t="s">
        <v>9949</v>
      </c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9927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9981</v>
      </c>
      <c r="L101" s="6" t="s">
        <v>9936</v>
      </c>
      <c r="M101" s="6"/>
    </row>
    <row r="102" spans="2:13">
      <c r="B102" s="6" t="s">
        <v>217</v>
      </c>
      <c r="C102" s="6" t="s">
        <v>9485</v>
      </c>
      <c r="D102" s="6" t="s">
        <v>9927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9982</v>
      </c>
      <c r="L102" s="6" t="s">
        <v>9936</v>
      </c>
      <c r="M102" s="6"/>
    </row>
    <row r="103" spans="2:13">
      <c r="B103" s="6" t="s">
        <v>219</v>
      </c>
      <c r="C103" s="6" t="s">
        <v>9485</v>
      </c>
      <c r="D103" s="6" t="s">
        <v>9927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9983</v>
      </c>
      <c r="L103" s="6" t="s">
        <v>3868</v>
      </c>
      <c r="M103" s="6"/>
    </row>
    <row r="104" spans="2:13">
      <c r="B104" s="6" t="s">
        <v>221</v>
      </c>
      <c r="C104" s="6" t="s">
        <v>9485</v>
      </c>
      <c r="D104" s="6" t="s">
        <v>9927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9984</v>
      </c>
      <c r="L104" s="6" t="s">
        <v>9938</v>
      </c>
      <c r="M104" s="6"/>
    </row>
    <row r="105" spans="2:13">
      <c r="B105" s="6" t="s">
        <v>223</v>
      </c>
      <c r="C105" s="6" t="s">
        <v>9485</v>
      </c>
      <c r="D105" s="6" t="s">
        <v>9927</v>
      </c>
      <c r="E105" s="6" t="s">
        <v>224</v>
      </c>
      <c r="F105" s="6" t="s">
        <v>15</v>
      </c>
      <c r="G105" s="6" t="s">
        <v>15</v>
      </c>
      <c r="H105" s="6" t="s">
        <v>9985</v>
      </c>
      <c r="I105" s="6" t="s">
        <v>9986</v>
      </c>
      <c r="J105" s="6" t="s">
        <v>9949</v>
      </c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9927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9927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9987</v>
      </c>
      <c r="L107" s="6" t="s">
        <v>9936</v>
      </c>
      <c r="M107" s="6"/>
    </row>
    <row r="108" spans="2:13">
      <c r="B108" s="6" t="s">
        <v>229</v>
      </c>
      <c r="C108" s="6" t="s">
        <v>9485</v>
      </c>
      <c r="D108" s="6" t="s">
        <v>9927</v>
      </c>
      <c r="E108" s="6" t="s">
        <v>230</v>
      </c>
      <c r="F108" s="6" t="s">
        <v>15</v>
      </c>
      <c r="G108" s="6" t="s">
        <v>15</v>
      </c>
      <c r="H108" s="6" t="s">
        <v>5853</v>
      </c>
      <c r="I108" s="6" t="s">
        <v>9988</v>
      </c>
      <c r="J108" s="6" t="s">
        <v>9989</v>
      </c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9927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9927</v>
      </c>
      <c r="E110" s="6" t="s">
        <v>234</v>
      </c>
      <c r="F110" s="6" t="s">
        <v>15</v>
      </c>
      <c r="G110" s="6" t="s">
        <v>15</v>
      </c>
      <c r="H110" s="6" t="s">
        <v>9990</v>
      </c>
      <c r="I110" s="6" t="s">
        <v>9991</v>
      </c>
      <c r="J110" s="6" t="s">
        <v>9949</v>
      </c>
      <c r="K110" s="6"/>
      <c r="L110" s="6"/>
      <c r="M110" s="6"/>
    </row>
    <row r="111" spans="2:13">
      <c r="B111" s="6" t="s">
        <v>235</v>
      </c>
      <c r="C111" s="6" t="s">
        <v>9485</v>
      </c>
      <c r="D111" s="6" t="s">
        <v>9927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9992</v>
      </c>
      <c r="L111" s="6" t="s">
        <v>1627</v>
      </c>
      <c r="M111" s="6"/>
    </row>
    <row r="112" spans="2:13">
      <c r="B112" s="6" t="s">
        <v>237</v>
      </c>
      <c r="C112" s="6" t="s">
        <v>9485</v>
      </c>
      <c r="D112" s="6" t="s">
        <v>9927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9993</v>
      </c>
      <c r="L112" s="6" t="s">
        <v>9936</v>
      </c>
      <c r="M112" s="6"/>
    </row>
    <row r="113" spans="2:13">
      <c r="B113" s="6" t="s">
        <v>239</v>
      </c>
      <c r="C113" s="6" t="s">
        <v>9485</v>
      </c>
      <c r="D113" s="6" t="s">
        <v>9927</v>
      </c>
      <c r="E113" s="6" t="s">
        <v>240</v>
      </c>
      <c r="F113" s="6" t="s">
        <v>15</v>
      </c>
      <c r="G113" s="6" t="s">
        <v>15</v>
      </c>
      <c r="H113" s="6" t="s">
        <v>9994</v>
      </c>
      <c r="I113" s="6" t="s">
        <v>9995</v>
      </c>
      <c r="J113" s="6" t="s">
        <v>9949</v>
      </c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9927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9996</v>
      </c>
      <c r="L114" s="6" t="s">
        <v>9933</v>
      </c>
      <c r="M114" s="6"/>
    </row>
    <row r="115" spans="2:13">
      <c r="B115" s="6" t="s">
        <v>243</v>
      </c>
      <c r="C115" s="6" t="s">
        <v>9485</v>
      </c>
      <c r="D115" s="6" t="s">
        <v>9927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9997</v>
      </c>
      <c r="L115" s="6" t="s">
        <v>9953</v>
      </c>
      <c r="M115" s="6"/>
    </row>
    <row r="116" spans="2:13">
      <c r="B116" s="6" t="s">
        <v>245</v>
      </c>
      <c r="C116" s="6" t="s">
        <v>9485</v>
      </c>
      <c r="D116" s="6" t="s">
        <v>9927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9998</v>
      </c>
      <c r="L116" s="6" t="s">
        <v>626</v>
      </c>
      <c r="M116" s="6"/>
    </row>
    <row r="117" spans="2:13">
      <c r="B117" s="6" t="s">
        <v>247</v>
      </c>
      <c r="C117" s="6" t="s">
        <v>9485</v>
      </c>
      <c r="D117" s="6" t="s">
        <v>9927</v>
      </c>
      <c r="E117" s="6" t="s">
        <v>248</v>
      </c>
      <c r="F117" s="6" t="s">
        <v>15</v>
      </c>
      <c r="G117" s="6" t="s">
        <v>15</v>
      </c>
      <c r="H117" s="6" t="s">
        <v>5860</v>
      </c>
      <c r="I117" s="6" t="s">
        <v>9999</v>
      </c>
      <c r="J117" s="6" t="s">
        <v>9949</v>
      </c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9927</v>
      </c>
      <c r="E118" s="6" t="s">
        <v>250</v>
      </c>
      <c r="F118" s="6" t="s">
        <v>15</v>
      </c>
      <c r="G118" s="6" t="s">
        <v>15</v>
      </c>
      <c r="H118" s="6" t="s">
        <v>10000</v>
      </c>
      <c r="I118" s="6" t="s">
        <v>10000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9927</v>
      </c>
      <c r="E119" s="6" t="s">
        <v>252</v>
      </c>
      <c r="F119" s="6" t="s">
        <v>15</v>
      </c>
      <c r="G119" s="6" t="s">
        <v>15</v>
      </c>
      <c r="H119" s="6" t="s">
        <v>10000</v>
      </c>
      <c r="I119" s="6" t="s">
        <v>10000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9927</v>
      </c>
      <c r="E120" s="6" t="s">
        <v>254</v>
      </c>
      <c r="F120" s="6" t="s">
        <v>15</v>
      </c>
      <c r="G120" s="6" t="s">
        <v>15</v>
      </c>
      <c r="H120" s="6" t="s">
        <v>10001</v>
      </c>
      <c r="I120" s="6" t="s">
        <v>10001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9927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10002</v>
      </c>
      <c r="L121" s="6" t="s">
        <v>1627</v>
      </c>
      <c r="M121" s="6"/>
    </row>
    <row r="122" spans="2:13">
      <c r="B122" s="6" t="s">
        <v>257</v>
      </c>
      <c r="C122" s="6" t="s">
        <v>9485</v>
      </c>
      <c r="D122" s="6" t="s">
        <v>9927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10003</v>
      </c>
      <c r="L122" s="6" t="s">
        <v>9938</v>
      </c>
      <c r="M122" s="6"/>
    </row>
    <row r="123" spans="2:13">
      <c r="B123" s="6" t="s">
        <v>259</v>
      </c>
      <c r="C123" s="6" t="s">
        <v>9485</v>
      </c>
      <c r="D123" s="6" t="s">
        <v>9927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9927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5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6.25" customWidth="1"/>
    <col min="10" max="10" width="29.625" customWidth="1"/>
    <col min="11" max="11" width="51.75" customWidth="1"/>
    <col min="12" max="12" width="33" customWidth="1"/>
    <col min="13" max="13" width="152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10004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10005</v>
      </c>
      <c r="L3" s="6" t="s">
        <v>626</v>
      </c>
      <c r="M3" s="6"/>
    </row>
    <row r="4" spans="2:13">
      <c r="B4" s="6" t="s">
        <v>17</v>
      </c>
      <c r="C4" s="6" t="s">
        <v>9485</v>
      </c>
      <c r="D4" s="6" t="s">
        <v>10004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10006</v>
      </c>
      <c r="L4" s="6" t="s">
        <v>626</v>
      </c>
      <c r="M4" s="6"/>
    </row>
    <row r="5" spans="2:13">
      <c r="B5" s="6" t="s">
        <v>19</v>
      </c>
      <c r="C5" s="6" t="s">
        <v>9485</v>
      </c>
      <c r="D5" s="6" t="s">
        <v>10004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10007</v>
      </c>
      <c r="L5" s="6" t="s">
        <v>10008</v>
      </c>
      <c r="M5" s="6"/>
    </row>
    <row r="6" spans="2:13">
      <c r="B6" s="6" t="s">
        <v>21</v>
      </c>
      <c r="C6" s="6" t="s">
        <v>9485</v>
      </c>
      <c r="D6" s="6" t="s">
        <v>10004</v>
      </c>
      <c r="E6" s="6" t="s">
        <v>22</v>
      </c>
      <c r="F6" s="6"/>
      <c r="G6" s="6"/>
      <c r="H6" s="6"/>
      <c r="I6" s="6"/>
      <c r="J6" s="6"/>
      <c r="K6" s="6" t="s">
        <v>10009</v>
      </c>
      <c r="L6" s="6"/>
      <c r="M6" s="6" t="s">
        <v>10010</v>
      </c>
    </row>
    <row r="7" spans="2:13">
      <c r="B7" s="6" t="s">
        <v>24</v>
      </c>
      <c r="C7" s="6" t="s">
        <v>9485</v>
      </c>
      <c r="D7" s="6" t="s">
        <v>10004</v>
      </c>
      <c r="E7" s="6" t="s">
        <v>25</v>
      </c>
      <c r="F7" s="6"/>
      <c r="G7" s="6"/>
      <c r="H7" s="6"/>
      <c r="I7" s="6"/>
      <c r="J7" s="6"/>
      <c r="K7" s="6" t="s">
        <v>10011</v>
      </c>
      <c r="L7" s="6"/>
      <c r="M7" s="6" t="s">
        <v>10012</v>
      </c>
    </row>
    <row r="8" spans="2:13">
      <c r="B8" s="6" t="s">
        <v>27</v>
      </c>
      <c r="C8" s="6" t="s">
        <v>9485</v>
      </c>
      <c r="D8" s="6" t="s">
        <v>10004</v>
      </c>
      <c r="E8" s="6" t="s">
        <v>28</v>
      </c>
      <c r="F8" s="6"/>
      <c r="G8" s="6"/>
      <c r="H8" s="6"/>
      <c r="I8" s="6"/>
      <c r="J8" s="6"/>
      <c r="K8" s="6" t="s">
        <v>10013</v>
      </c>
      <c r="L8" s="6"/>
      <c r="M8" s="6" t="s">
        <v>10014</v>
      </c>
    </row>
    <row r="9" spans="2:13">
      <c r="B9" s="6" t="s">
        <v>29</v>
      </c>
      <c r="C9" s="6" t="s">
        <v>9485</v>
      </c>
      <c r="D9" s="6" t="s">
        <v>10004</v>
      </c>
      <c r="E9" s="6" t="s">
        <v>30</v>
      </c>
      <c r="F9" s="6"/>
      <c r="G9" s="6"/>
      <c r="H9" s="6"/>
      <c r="I9" s="6"/>
      <c r="J9" s="6"/>
      <c r="K9" s="6" t="s">
        <v>10011</v>
      </c>
      <c r="L9" s="6"/>
      <c r="M9" s="6" t="s">
        <v>10015</v>
      </c>
    </row>
    <row r="10" spans="2:13">
      <c r="B10" s="6" t="s">
        <v>31</v>
      </c>
      <c r="C10" s="6" t="s">
        <v>9485</v>
      </c>
      <c r="D10" s="6" t="s">
        <v>10004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10016</v>
      </c>
      <c r="L10" s="6" t="s">
        <v>2840</v>
      </c>
      <c r="M10" s="6"/>
    </row>
    <row r="11" spans="2:13">
      <c r="B11" s="6" t="s">
        <v>33</v>
      </c>
      <c r="C11" s="6" t="s">
        <v>9485</v>
      </c>
      <c r="D11" s="6" t="s">
        <v>10004</v>
      </c>
      <c r="E11" s="6" t="s">
        <v>34</v>
      </c>
      <c r="F11" s="6"/>
      <c r="G11" s="6"/>
      <c r="H11" s="6"/>
      <c r="I11" s="6"/>
      <c r="J11" s="6"/>
      <c r="K11" s="6" t="s">
        <v>10017</v>
      </c>
      <c r="L11" s="6"/>
      <c r="M11" s="6" t="s">
        <v>10018</v>
      </c>
    </row>
    <row r="12" spans="2:13">
      <c r="B12" s="6" t="s">
        <v>35</v>
      </c>
      <c r="C12" s="6" t="s">
        <v>9485</v>
      </c>
      <c r="D12" s="6" t="s">
        <v>10004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10019</v>
      </c>
      <c r="L12" s="6" t="s">
        <v>626</v>
      </c>
      <c r="M12" s="6"/>
    </row>
    <row r="13" spans="2:13">
      <c r="B13" s="6" t="s">
        <v>37</v>
      </c>
      <c r="C13" s="6" t="s">
        <v>9485</v>
      </c>
      <c r="D13" s="6" t="s">
        <v>10004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10020</v>
      </c>
      <c r="L13" s="6" t="s">
        <v>626</v>
      </c>
      <c r="M13" s="6"/>
    </row>
    <row r="14" spans="2:13">
      <c r="B14" s="6" t="s">
        <v>39</v>
      </c>
      <c r="C14" s="6" t="s">
        <v>9485</v>
      </c>
      <c r="D14" s="6" t="s">
        <v>10004</v>
      </c>
      <c r="E14" s="6" t="s">
        <v>40</v>
      </c>
      <c r="F14" s="6"/>
      <c r="G14" s="6"/>
      <c r="H14" s="6"/>
      <c r="I14" s="6"/>
      <c r="J14" s="6"/>
      <c r="K14" s="6" t="s">
        <v>10021</v>
      </c>
      <c r="L14" s="6"/>
      <c r="M14" s="6" t="s">
        <v>10022</v>
      </c>
    </row>
    <row r="15" spans="2:13">
      <c r="B15" s="6" t="s">
        <v>41</v>
      </c>
      <c r="C15" s="6" t="s">
        <v>9485</v>
      </c>
      <c r="D15" s="6" t="s">
        <v>10004</v>
      </c>
      <c r="E15" s="6" t="s">
        <v>42</v>
      </c>
      <c r="F15" s="6"/>
      <c r="G15" s="6"/>
      <c r="H15" s="6"/>
      <c r="I15" s="6"/>
      <c r="J15" s="6"/>
      <c r="K15" s="6" t="s">
        <v>10011</v>
      </c>
      <c r="L15" s="6"/>
      <c r="M15" s="6" t="s">
        <v>10023</v>
      </c>
    </row>
    <row r="16" spans="2:13">
      <c r="B16" s="6" t="s">
        <v>43</v>
      </c>
      <c r="C16" s="6" t="s">
        <v>9485</v>
      </c>
      <c r="D16" s="6" t="s">
        <v>10004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10024</v>
      </c>
      <c r="L16" s="6" t="s">
        <v>2183</v>
      </c>
      <c r="M16" s="6"/>
    </row>
    <row r="17" spans="2:13">
      <c r="B17" s="6" t="s">
        <v>45</v>
      </c>
      <c r="C17" s="6" t="s">
        <v>9485</v>
      </c>
      <c r="D17" s="6" t="s">
        <v>10004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10025</v>
      </c>
      <c r="L17" s="6" t="s">
        <v>626</v>
      </c>
      <c r="M17" s="6"/>
    </row>
    <row r="18" spans="2:13">
      <c r="B18" s="6" t="s">
        <v>47</v>
      </c>
      <c r="C18" s="6" t="s">
        <v>9485</v>
      </c>
      <c r="D18" s="6" t="s">
        <v>10004</v>
      </c>
      <c r="E18" s="6" t="s">
        <v>48</v>
      </c>
      <c r="F18" s="6" t="s">
        <v>15</v>
      </c>
      <c r="G18" s="6" t="s">
        <v>15</v>
      </c>
      <c r="H18" s="6" t="s">
        <v>10026</v>
      </c>
      <c r="I18" s="6" t="s">
        <v>10027</v>
      </c>
      <c r="J18" s="6"/>
      <c r="K18" s="6"/>
      <c r="L18" s="6"/>
      <c r="M18" s="6"/>
    </row>
    <row r="19" spans="2:13">
      <c r="B19" s="6" t="s">
        <v>50</v>
      </c>
      <c r="C19" s="6" t="s">
        <v>9485</v>
      </c>
      <c r="D19" s="6" t="s">
        <v>10004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10028</v>
      </c>
      <c r="L19" s="6" t="s">
        <v>616</v>
      </c>
      <c r="M19" s="6"/>
    </row>
    <row r="20" spans="2:13">
      <c r="B20" s="6" t="s">
        <v>52</v>
      </c>
      <c r="C20" s="6" t="s">
        <v>9485</v>
      </c>
      <c r="D20" s="6" t="s">
        <v>10004</v>
      </c>
      <c r="E20" s="6" t="s">
        <v>53</v>
      </c>
      <c r="F20" s="6"/>
      <c r="G20" s="6"/>
      <c r="H20" s="6"/>
      <c r="I20" s="6"/>
      <c r="J20" s="6"/>
      <c r="K20" s="6" t="s">
        <v>10011</v>
      </c>
      <c r="L20" s="6"/>
      <c r="M20" s="6" t="s">
        <v>10029</v>
      </c>
    </row>
    <row r="21" spans="2:13">
      <c r="B21" s="6" t="s">
        <v>54</v>
      </c>
      <c r="C21" s="6" t="s">
        <v>9485</v>
      </c>
      <c r="D21" s="6" t="s">
        <v>10004</v>
      </c>
      <c r="E21" s="6" t="s">
        <v>55</v>
      </c>
      <c r="F21" s="6"/>
      <c r="G21" s="6"/>
      <c r="H21" s="6"/>
      <c r="I21" s="6"/>
      <c r="J21" s="6"/>
      <c r="K21" s="6" t="s">
        <v>10011</v>
      </c>
      <c r="L21" s="6"/>
      <c r="M21" s="6" t="s">
        <v>10030</v>
      </c>
    </row>
    <row r="22" spans="2:13">
      <c r="B22" s="6" t="s">
        <v>56</v>
      </c>
      <c r="C22" s="6" t="s">
        <v>9485</v>
      </c>
      <c r="D22" s="6" t="s">
        <v>10004</v>
      </c>
      <c r="E22" s="6" t="s">
        <v>57</v>
      </c>
      <c r="F22" s="6"/>
      <c r="G22" s="6"/>
      <c r="H22" s="6"/>
      <c r="I22" s="6"/>
      <c r="J22" s="6"/>
      <c r="K22" s="6" t="s">
        <v>10011</v>
      </c>
      <c r="L22" s="6"/>
      <c r="M22" s="6" t="s">
        <v>2863</v>
      </c>
    </row>
    <row r="23" spans="2:13">
      <c r="B23" s="6" t="s">
        <v>58</v>
      </c>
      <c r="C23" s="6" t="s">
        <v>9485</v>
      </c>
      <c r="D23" s="6" t="s">
        <v>10004</v>
      </c>
      <c r="E23" s="6" t="s">
        <v>59</v>
      </c>
      <c r="F23" s="6"/>
      <c r="G23" s="6"/>
      <c r="H23" s="6"/>
      <c r="I23" s="6"/>
      <c r="J23" s="6"/>
      <c r="K23" s="6" t="s">
        <v>10031</v>
      </c>
      <c r="L23" s="6"/>
      <c r="M23" s="6" t="s">
        <v>10018</v>
      </c>
    </row>
    <row r="24" spans="2:13">
      <c r="B24" s="6" t="s">
        <v>60</v>
      </c>
      <c r="C24" s="6" t="s">
        <v>9485</v>
      </c>
      <c r="D24" s="6" t="s">
        <v>10004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10032</v>
      </c>
      <c r="L24" s="6" t="s">
        <v>626</v>
      </c>
      <c r="M24" s="6"/>
    </row>
    <row r="25" spans="2:13">
      <c r="B25" s="6" t="s">
        <v>62</v>
      </c>
      <c r="C25" s="6" t="s">
        <v>9485</v>
      </c>
      <c r="D25" s="6" t="s">
        <v>10004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10033</v>
      </c>
      <c r="L25" s="6" t="s">
        <v>1318</v>
      </c>
      <c r="M25" s="6"/>
    </row>
    <row r="26" spans="2:13">
      <c r="B26" s="6" t="s">
        <v>64</v>
      </c>
      <c r="C26" s="6" t="s">
        <v>9485</v>
      </c>
      <c r="D26" s="6" t="s">
        <v>10004</v>
      </c>
      <c r="E26" s="6" t="s">
        <v>65</v>
      </c>
      <c r="F26" s="6"/>
      <c r="G26" s="6"/>
      <c r="H26" s="6"/>
      <c r="I26" s="6"/>
      <c r="J26" s="6"/>
      <c r="K26" s="6" t="s">
        <v>10034</v>
      </c>
      <c r="L26" s="6"/>
      <c r="M26" s="6" t="s">
        <v>10018</v>
      </c>
    </row>
    <row r="27" spans="2:13">
      <c r="B27" s="6" t="s">
        <v>66</v>
      </c>
      <c r="C27" s="6" t="s">
        <v>9485</v>
      </c>
      <c r="D27" s="6" t="s">
        <v>10004</v>
      </c>
      <c r="E27" s="6" t="s">
        <v>67</v>
      </c>
      <c r="F27" s="6"/>
      <c r="G27" s="6"/>
      <c r="H27" s="6"/>
      <c r="I27" s="6"/>
      <c r="J27" s="6"/>
      <c r="K27" s="6" t="s">
        <v>10035</v>
      </c>
      <c r="L27" s="6"/>
      <c r="M27" s="6" t="s">
        <v>2849</v>
      </c>
    </row>
    <row r="28" spans="2:13">
      <c r="B28" s="6" t="s">
        <v>68</v>
      </c>
      <c r="C28" s="6" t="s">
        <v>9485</v>
      </c>
      <c r="D28" s="6" t="s">
        <v>10004</v>
      </c>
      <c r="E28" s="6" t="s">
        <v>69</v>
      </c>
      <c r="F28" s="6"/>
      <c r="G28" s="6"/>
      <c r="H28" s="6"/>
      <c r="I28" s="6"/>
      <c r="J28" s="6"/>
      <c r="K28" s="6" t="s">
        <v>10011</v>
      </c>
      <c r="L28" s="6"/>
      <c r="M28" s="6" t="s">
        <v>10036</v>
      </c>
    </row>
    <row r="29" spans="2:13">
      <c r="B29" s="6" t="s">
        <v>70</v>
      </c>
      <c r="C29" s="6" t="s">
        <v>9485</v>
      </c>
      <c r="D29" s="6" t="s">
        <v>10004</v>
      </c>
      <c r="E29" s="6" t="s">
        <v>71</v>
      </c>
      <c r="F29" s="6"/>
      <c r="G29" s="6"/>
      <c r="H29" s="6"/>
      <c r="I29" s="6"/>
      <c r="J29" s="6"/>
      <c r="K29" s="6" t="s">
        <v>10011</v>
      </c>
      <c r="L29" s="6"/>
      <c r="M29" s="6" t="s">
        <v>10036</v>
      </c>
    </row>
    <row r="30" spans="2:13">
      <c r="B30" s="6" t="s">
        <v>72</v>
      </c>
      <c r="C30" s="6" t="s">
        <v>9485</v>
      </c>
      <c r="D30" s="6" t="s">
        <v>10004</v>
      </c>
      <c r="E30" s="6" t="s">
        <v>73</v>
      </c>
      <c r="F30" s="6"/>
      <c r="G30" s="6"/>
      <c r="H30" s="6"/>
      <c r="I30" s="6"/>
      <c r="J30" s="6"/>
      <c r="K30" s="6" t="s">
        <v>10011</v>
      </c>
      <c r="L30" s="6"/>
      <c r="M30" s="6" t="s">
        <v>2868</v>
      </c>
    </row>
    <row r="31" spans="2:13">
      <c r="B31" s="6" t="s">
        <v>74</v>
      </c>
      <c r="C31" s="6" t="s">
        <v>9485</v>
      </c>
      <c r="D31" s="6" t="s">
        <v>10004</v>
      </c>
      <c r="E31" s="6" t="s">
        <v>75</v>
      </c>
      <c r="F31" s="6"/>
      <c r="G31" s="6"/>
      <c r="H31" s="6"/>
      <c r="I31" s="6"/>
      <c r="J31" s="6"/>
      <c r="K31" s="6" t="s">
        <v>10011</v>
      </c>
      <c r="L31" s="6"/>
      <c r="M31" s="6" t="s">
        <v>10037</v>
      </c>
    </row>
    <row r="32" spans="2:13">
      <c r="B32" s="6" t="s">
        <v>76</v>
      </c>
      <c r="C32" s="6" t="s">
        <v>9485</v>
      </c>
      <c r="D32" s="6" t="s">
        <v>10004</v>
      </c>
      <c r="E32" s="6" t="s">
        <v>77</v>
      </c>
      <c r="F32" s="6"/>
      <c r="G32" s="6"/>
      <c r="H32" s="6"/>
      <c r="I32" s="6"/>
      <c r="J32" s="6"/>
      <c r="K32" s="6" t="s">
        <v>10011</v>
      </c>
      <c r="L32" s="6"/>
      <c r="M32" s="6" t="s">
        <v>10037</v>
      </c>
    </row>
    <row r="33" spans="2:13">
      <c r="B33" s="6" t="s">
        <v>78</v>
      </c>
      <c r="C33" s="6" t="s">
        <v>9485</v>
      </c>
      <c r="D33" s="6" t="s">
        <v>10004</v>
      </c>
      <c r="E33" s="6" t="s">
        <v>79</v>
      </c>
      <c r="F33" s="6"/>
      <c r="G33" s="6"/>
      <c r="H33" s="6"/>
      <c r="I33" s="6"/>
      <c r="J33" s="6"/>
      <c r="K33" s="6" t="s">
        <v>10011</v>
      </c>
      <c r="L33" s="6"/>
      <c r="M33" s="6" t="s">
        <v>10038</v>
      </c>
    </row>
    <row r="34" spans="2:13">
      <c r="B34" s="6" t="s">
        <v>80</v>
      </c>
      <c r="C34" s="6" t="s">
        <v>9485</v>
      </c>
      <c r="D34" s="6" t="s">
        <v>10004</v>
      </c>
      <c r="E34" s="6" t="s">
        <v>81</v>
      </c>
      <c r="F34" s="6"/>
      <c r="G34" s="6"/>
      <c r="H34" s="6"/>
      <c r="I34" s="6"/>
      <c r="J34" s="6"/>
      <c r="K34" s="6" t="s">
        <v>10011</v>
      </c>
      <c r="L34" s="6"/>
      <c r="M34" s="6" t="s">
        <v>10038</v>
      </c>
    </row>
    <row r="35" spans="2:13">
      <c r="B35" s="6" t="s">
        <v>82</v>
      </c>
      <c r="C35" s="6" t="s">
        <v>9485</v>
      </c>
      <c r="D35" s="6" t="s">
        <v>10004</v>
      </c>
      <c r="E35" s="6" t="s">
        <v>83</v>
      </c>
      <c r="F35" s="6"/>
      <c r="G35" s="6"/>
      <c r="H35" s="6"/>
      <c r="I35" s="6"/>
      <c r="J35" s="6"/>
      <c r="K35" s="6" t="s">
        <v>10011</v>
      </c>
      <c r="L35" s="6"/>
      <c r="M35" s="6" t="s">
        <v>10038</v>
      </c>
    </row>
    <row r="36" spans="2:13">
      <c r="B36" s="6" t="s">
        <v>84</v>
      </c>
      <c r="C36" s="6" t="s">
        <v>9485</v>
      </c>
      <c r="D36" s="6" t="s">
        <v>10004</v>
      </c>
      <c r="E36" s="6" t="s">
        <v>85</v>
      </c>
      <c r="F36" s="6"/>
      <c r="G36" s="6"/>
      <c r="H36" s="6"/>
      <c r="I36" s="6"/>
      <c r="J36" s="6"/>
      <c r="K36" s="6" t="s">
        <v>10011</v>
      </c>
      <c r="L36" s="6"/>
      <c r="M36" s="6" t="s">
        <v>10038</v>
      </c>
    </row>
    <row r="37" spans="2:13">
      <c r="B37" s="6" t="s">
        <v>86</v>
      </c>
      <c r="C37" s="6" t="s">
        <v>9485</v>
      </c>
      <c r="D37" s="6" t="s">
        <v>10004</v>
      </c>
      <c r="E37" s="6" t="s">
        <v>87</v>
      </c>
      <c r="F37" s="6"/>
      <c r="G37" s="6"/>
      <c r="H37" s="6"/>
      <c r="I37" s="6"/>
      <c r="J37" s="6"/>
      <c r="K37" s="6" t="s">
        <v>10011</v>
      </c>
      <c r="L37" s="6"/>
      <c r="M37" s="6" t="s">
        <v>2870</v>
      </c>
    </row>
    <row r="38" spans="2:13">
      <c r="B38" s="6" t="s">
        <v>88</v>
      </c>
      <c r="C38" s="6" t="s">
        <v>9485</v>
      </c>
      <c r="D38" s="6" t="s">
        <v>10004</v>
      </c>
      <c r="E38" s="6" t="s">
        <v>89</v>
      </c>
      <c r="F38" s="6"/>
      <c r="G38" s="6"/>
      <c r="H38" s="6"/>
      <c r="I38" s="6"/>
      <c r="J38" s="6"/>
      <c r="K38" s="6" t="s">
        <v>10011</v>
      </c>
      <c r="L38" s="6"/>
      <c r="M38" s="6" t="s">
        <v>10039</v>
      </c>
    </row>
    <row r="39" spans="2:13">
      <c r="B39" s="6" t="s">
        <v>90</v>
      </c>
      <c r="C39" s="6" t="s">
        <v>9485</v>
      </c>
      <c r="D39" s="6" t="s">
        <v>10004</v>
      </c>
      <c r="E39" s="6" t="s">
        <v>91</v>
      </c>
      <c r="F39" s="6"/>
      <c r="G39" s="6"/>
      <c r="H39" s="6"/>
      <c r="I39" s="6"/>
      <c r="J39" s="6"/>
      <c r="K39" s="6" t="s">
        <v>10011</v>
      </c>
      <c r="L39" s="6"/>
      <c r="M39" s="6" t="s">
        <v>10039</v>
      </c>
    </row>
    <row r="40" spans="2:13">
      <c r="B40" s="6" t="s">
        <v>92</v>
      </c>
      <c r="C40" s="6" t="s">
        <v>9485</v>
      </c>
      <c r="D40" s="6" t="s">
        <v>10004</v>
      </c>
      <c r="E40" s="6" t="s">
        <v>93</v>
      </c>
      <c r="F40" s="6"/>
      <c r="G40" s="6"/>
      <c r="H40" s="6"/>
      <c r="I40" s="6"/>
      <c r="J40" s="6"/>
      <c r="K40" s="6" t="s">
        <v>10011</v>
      </c>
      <c r="L40" s="6"/>
      <c r="M40" s="6" t="s">
        <v>10040</v>
      </c>
    </row>
    <row r="41" spans="2:13">
      <c r="B41" s="6" t="s">
        <v>94</v>
      </c>
      <c r="C41" s="6" t="s">
        <v>9485</v>
      </c>
      <c r="D41" s="6" t="s">
        <v>10004</v>
      </c>
      <c r="E41" s="6" t="s">
        <v>95</v>
      </c>
      <c r="F41" s="6"/>
      <c r="G41" s="6"/>
      <c r="H41" s="6"/>
      <c r="I41" s="6"/>
      <c r="J41" s="6"/>
      <c r="K41" s="6" t="s">
        <v>10011</v>
      </c>
      <c r="L41" s="6"/>
      <c r="M41" s="6" t="s">
        <v>10040</v>
      </c>
    </row>
    <row r="42" spans="2:13">
      <c r="B42" s="6" t="s">
        <v>96</v>
      </c>
      <c r="C42" s="6" t="s">
        <v>9485</v>
      </c>
      <c r="D42" s="6" t="s">
        <v>10004</v>
      </c>
      <c r="E42" s="6" t="s">
        <v>97</v>
      </c>
      <c r="F42" s="6"/>
      <c r="G42" s="6"/>
      <c r="H42" s="6"/>
      <c r="I42" s="6"/>
      <c r="J42" s="6"/>
      <c r="K42" s="6" t="s">
        <v>10011</v>
      </c>
      <c r="L42" s="6"/>
      <c r="M42" s="6" t="s">
        <v>10041</v>
      </c>
    </row>
    <row r="43" spans="2:13">
      <c r="B43" s="6" t="s">
        <v>98</v>
      </c>
      <c r="C43" s="6" t="s">
        <v>9485</v>
      </c>
      <c r="D43" s="6" t="s">
        <v>10004</v>
      </c>
      <c r="E43" s="6" t="s">
        <v>99</v>
      </c>
      <c r="F43" s="6"/>
      <c r="G43" s="6"/>
      <c r="H43" s="6" t="s">
        <v>10042</v>
      </c>
      <c r="I43" s="6" t="s">
        <v>10027</v>
      </c>
      <c r="J43" s="6"/>
      <c r="K43" s="6" t="s">
        <v>10011</v>
      </c>
      <c r="L43" s="6"/>
      <c r="M43" s="6"/>
    </row>
    <row r="44" spans="2:13">
      <c r="B44" s="6" t="s">
        <v>100</v>
      </c>
      <c r="C44" s="6" t="s">
        <v>9485</v>
      </c>
      <c r="D44" s="6" t="s">
        <v>10004</v>
      </c>
      <c r="E44" s="6" t="s">
        <v>101</v>
      </c>
      <c r="F44" s="6"/>
      <c r="G44" s="6"/>
      <c r="H44" s="6" t="s">
        <v>10042</v>
      </c>
      <c r="I44" s="6" t="s">
        <v>10027</v>
      </c>
      <c r="J44" s="6"/>
      <c r="K44" s="6" t="s">
        <v>10011</v>
      </c>
      <c r="L44" s="6"/>
      <c r="M44" s="6"/>
    </row>
    <row r="45" spans="2:13">
      <c r="B45" s="6" t="s">
        <v>102</v>
      </c>
      <c r="C45" s="6" t="s">
        <v>9485</v>
      </c>
      <c r="D45" s="6" t="s">
        <v>10004</v>
      </c>
      <c r="E45" s="6" t="s">
        <v>103</v>
      </c>
      <c r="F45" s="6"/>
      <c r="G45" s="6"/>
      <c r="H45" s="6" t="s">
        <v>10042</v>
      </c>
      <c r="I45" s="6" t="s">
        <v>10027</v>
      </c>
      <c r="J45" s="6"/>
      <c r="K45" s="6" t="s">
        <v>10011</v>
      </c>
      <c r="L45" s="6"/>
      <c r="M45" s="6"/>
    </row>
    <row r="46" spans="2:13">
      <c r="B46" s="6" t="s">
        <v>104</v>
      </c>
      <c r="C46" s="6" t="s">
        <v>9485</v>
      </c>
      <c r="D46" s="6" t="s">
        <v>10004</v>
      </c>
      <c r="E46" s="6" t="s">
        <v>105</v>
      </c>
      <c r="F46" s="6"/>
      <c r="G46" s="6"/>
      <c r="H46" s="6"/>
      <c r="I46" s="6" t="s">
        <v>10043</v>
      </c>
      <c r="J46" s="6" t="s">
        <v>10044</v>
      </c>
      <c r="K46" s="6"/>
      <c r="L46" s="6"/>
      <c r="M46" s="6" t="s">
        <v>10018</v>
      </c>
    </row>
    <row r="47" spans="2:13">
      <c r="B47" s="6" t="s">
        <v>106</v>
      </c>
      <c r="C47" s="6" t="s">
        <v>9485</v>
      </c>
      <c r="D47" s="6" t="s">
        <v>10004</v>
      </c>
      <c r="E47" s="6" t="s">
        <v>107</v>
      </c>
      <c r="F47" s="6" t="s">
        <v>15</v>
      </c>
      <c r="G47" s="6" t="s">
        <v>15</v>
      </c>
      <c r="H47" s="6" t="s">
        <v>10045</v>
      </c>
      <c r="I47" s="6" t="s">
        <v>10027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10004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10046</v>
      </c>
      <c r="L48" s="6" t="s">
        <v>3708</v>
      </c>
      <c r="M48" s="6"/>
    </row>
    <row r="49" spans="2:13">
      <c r="B49" s="6" t="s">
        <v>110</v>
      </c>
      <c r="C49" s="6" t="s">
        <v>9485</v>
      </c>
      <c r="D49" s="6" t="s">
        <v>10004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10047</v>
      </c>
      <c r="L49" s="6" t="s">
        <v>1937</v>
      </c>
      <c r="M49" s="6"/>
    </row>
    <row r="50" spans="2:13">
      <c r="B50" s="6" t="s">
        <v>112</v>
      </c>
      <c r="C50" s="6" t="s">
        <v>9485</v>
      </c>
      <c r="D50" s="6" t="s">
        <v>10004</v>
      </c>
      <c r="E50" s="6" t="s">
        <v>113</v>
      </c>
      <c r="F50" s="6" t="s">
        <v>15</v>
      </c>
      <c r="G50" s="6" t="s">
        <v>15</v>
      </c>
      <c r="H50" s="6" t="s">
        <v>10048</v>
      </c>
      <c r="I50" s="6" t="s">
        <v>10027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10004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10049</v>
      </c>
      <c r="L51" s="6" t="s">
        <v>1318</v>
      </c>
      <c r="M51" s="6"/>
    </row>
    <row r="52" spans="2:13">
      <c r="B52" s="6" t="s">
        <v>116</v>
      </c>
      <c r="C52" s="6" t="s">
        <v>9485</v>
      </c>
      <c r="D52" s="6" t="s">
        <v>10004</v>
      </c>
      <c r="E52" s="6" t="s">
        <v>117</v>
      </c>
      <c r="F52" s="6"/>
      <c r="G52" s="6"/>
      <c r="H52" s="6" t="s">
        <v>10050</v>
      </c>
      <c r="I52" s="6"/>
      <c r="J52" s="6"/>
      <c r="K52" s="6" t="s">
        <v>10011</v>
      </c>
      <c r="L52" s="6"/>
      <c r="M52" s="6" t="s">
        <v>10051</v>
      </c>
    </row>
    <row r="53" spans="2:13">
      <c r="B53" s="6" t="s">
        <v>118</v>
      </c>
      <c r="C53" s="6" t="s">
        <v>9485</v>
      </c>
      <c r="D53" s="6" t="s">
        <v>10004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10052</v>
      </c>
      <c r="L53" s="6" t="s">
        <v>416</v>
      </c>
      <c r="M53" s="6"/>
    </row>
    <row r="54" spans="2:13">
      <c r="B54" s="6" t="s">
        <v>120</v>
      </c>
      <c r="C54" s="6" t="s">
        <v>9485</v>
      </c>
      <c r="D54" s="6" t="s">
        <v>10004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10053</v>
      </c>
      <c r="L54" s="6" t="s">
        <v>626</v>
      </c>
      <c r="M54" s="6"/>
    </row>
    <row r="55" spans="2:13">
      <c r="B55" s="6" t="s">
        <v>122</v>
      </c>
      <c r="C55" s="6" t="s">
        <v>9485</v>
      </c>
      <c r="D55" s="6" t="s">
        <v>10004</v>
      </c>
      <c r="E55" s="6" t="s">
        <v>123</v>
      </c>
      <c r="F55" s="6"/>
      <c r="G55" s="6"/>
      <c r="H55" s="6"/>
      <c r="I55" s="6"/>
      <c r="J55" s="6"/>
      <c r="K55" s="6" t="s">
        <v>10011</v>
      </c>
      <c r="L55" s="6"/>
      <c r="M55" s="6" t="s">
        <v>2882</v>
      </c>
    </row>
    <row r="56" spans="2:13">
      <c r="B56" s="6" t="s">
        <v>124</v>
      </c>
      <c r="C56" s="6" t="s">
        <v>9485</v>
      </c>
      <c r="D56" s="6" t="s">
        <v>10004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10054</v>
      </c>
      <c r="L56" s="6" t="s">
        <v>626</v>
      </c>
      <c r="M56" s="6"/>
    </row>
    <row r="57" spans="2:13">
      <c r="B57" s="6" t="s">
        <v>126</v>
      </c>
      <c r="C57" s="6" t="s">
        <v>9485</v>
      </c>
      <c r="D57" s="6" t="s">
        <v>10004</v>
      </c>
      <c r="E57" s="6" t="s">
        <v>127</v>
      </c>
      <c r="F57" s="6"/>
      <c r="G57" s="6"/>
      <c r="H57" s="6"/>
      <c r="I57" s="6"/>
      <c r="J57" s="6"/>
      <c r="K57" s="6" t="s">
        <v>10011</v>
      </c>
      <c r="L57" s="6"/>
      <c r="M57" s="6" t="s">
        <v>10055</v>
      </c>
    </row>
    <row r="58" spans="2:13">
      <c r="B58" s="6" t="s">
        <v>128</v>
      </c>
      <c r="C58" s="6" t="s">
        <v>9485</v>
      </c>
      <c r="D58" s="6" t="s">
        <v>10004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/>
      <c r="L58" s="6"/>
      <c r="M58" s="6" t="s">
        <v>10036</v>
      </c>
    </row>
    <row r="59" spans="2:13">
      <c r="B59" s="6" t="s">
        <v>130</v>
      </c>
      <c r="C59" s="6" t="s">
        <v>9485</v>
      </c>
      <c r="D59" s="6" t="s">
        <v>10004</v>
      </c>
      <c r="E59" s="6" t="s">
        <v>131</v>
      </c>
      <c r="F59" s="6" t="s">
        <v>15</v>
      </c>
      <c r="G59" s="6" t="s">
        <v>15</v>
      </c>
      <c r="H59" s="6" t="s">
        <v>10056</v>
      </c>
      <c r="I59" s="6" t="s">
        <v>10027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10004</v>
      </c>
      <c r="E60" s="6" t="s">
        <v>133</v>
      </c>
      <c r="F60" s="6" t="s">
        <v>15</v>
      </c>
      <c r="G60" s="6" t="s">
        <v>15</v>
      </c>
      <c r="H60" s="6" t="s">
        <v>10057</v>
      </c>
      <c r="I60" s="6" t="s">
        <v>10027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10004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10058</v>
      </c>
      <c r="L61" s="6" t="s">
        <v>626</v>
      </c>
      <c r="M61" s="6"/>
    </row>
    <row r="62" spans="2:13">
      <c r="B62" s="6" t="s">
        <v>136</v>
      </c>
      <c r="C62" s="6" t="s">
        <v>9485</v>
      </c>
      <c r="D62" s="6" t="s">
        <v>10004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10059</v>
      </c>
      <c r="L62" s="6" t="s">
        <v>616</v>
      </c>
      <c r="M62" s="6"/>
    </row>
    <row r="63" spans="2:13">
      <c r="B63" s="6" t="s">
        <v>138</v>
      </c>
      <c r="C63" s="6" t="s">
        <v>9485</v>
      </c>
      <c r="D63" s="6" t="s">
        <v>10004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10060</v>
      </c>
      <c r="L63" s="6" t="s">
        <v>616</v>
      </c>
      <c r="M63" s="6"/>
    </row>
    <row r="64" spans="2:13">
      <c r="B64" s="6" t="s">
        <v>140</v>
      </c>
      <c r="C64" s="6" t="s">
        <v>9485</v>
      </c>
      <c r="D64" s="6" t="s">
        <v>10004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10061</v>
      </c>
      <c r="L64" s="6" t="s">
        <v>616</v>
      </c>
      <c r="M64" s="6"/>
    </row>
    <row r="65" spans="2:13">
      <c r="B65" s="6" t="s">
        <v>142</v>
      </c>
      <c r="C65" s="6" t="s">
        <v>9485</v>
      </c>
      <c r="D65" s="6" t="s">
        <v>10004</v>
      </c>
      <c r="E65" s="6" t="s">
        <v>143</v>
      </c>
      <c r="F65" s="6"/>
      <c r="G65" s="6"/>
      <c r="H65" s="6"/>
      <c r="I65" s="6"/>
      <c r="J65" s="6"/>
      <c r="K65" s="6" t="s">
        <v>10062</v>
      </c>
      <c r="L65" s="6"/>
      <c r="M65" s="6" t="s">
        <v>10018</v>
      </c>
    </row>
    <row r="66" spans="2:13">
      <c r="B66" s="6" t="s">
        <v>144</v>
      </c>
      <c r="C66" s="6" t="s">
        <v>9485</v>
      </c>
      <c r="D66" s="6" t="s">
        <v>10004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10063</v>
      </c>
      <c r="L66" s="6" t="s">
        <v>616</v>
      </c>
      <c r="M66" s="6"/>
    </row>
    <row r="67" spans="2:13">
      <c r="B67" s="6" t="s">
        <v>146</v>
      </c>
      <c r="C67" s="6" t="s">
        <v>9485</v>
      </c>
      <c r="D67" s="6" t="s">
        <v>10004</v>
      </c>
      <c r="E67" s="6" t="s">
        <v>147</v>
      </c>
      <c r="F67" s="6"/>
      <c r="G67" s="6"/>
      <c r="H67" s="6"/>
      <c r="I67" s="6"/>
      <c r="J67" s="6"/>
      <c r="K67" s="6" t="s">
        <v>10064</v>
      </c>
      <c r="L67" s="6"/>
      <c r="M67" s="6" t="s">
        <v>10018</v>
      </c>
    </row>
    <row r="68" spans="2:13">
      <c r="B68" s="6" t="s">
        <v>148</v>
      </c>
      <c r="C68" s="6" t="s">
        <v>9485</v>
      </c>
      <c r="D68" s="6" t="s">
        <v>10004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10065</v>
      </c>
      <c r="L68" s="6" t="s">
        <v>1318</v>
      </c>
      <c r="M68" s="6"/>
    </row>
    <row r="69" spans="2:13">
      <c r="B69" s="6" t="s">
        <v>150</v>
      </c>
      <c r="C69" s="6" t="s">
        <v>9485</v>
      </c>
      <c r="D69" s="6" t="s">
        <v>10004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10066</v>
      </c>
      <c r="L69" s="6" t="s">
        <v>616</v>
      </c>
      <c r="M69" s="6"/>
    </row>
    <row r="70" spans="2:13">
      <c r="B70" s="6" t="s">
        <v>152</v>
      </c>
      <c r="C70" s="6" t="s">
        <v>9485</v>
      </c>
      <c r="D70" s="6" t="s">
        <v>10004</v>
      </c>
      <c r="E70" s="6" t="s">
        <v>153</v>
      </c>
      <c r="F70" s="6"/>
      <c r="G70" s="6"/>
      <c r="H70" s="6"/>
      <c r="I70" s="6"/>
      <c r="J70" s="6"/>
      <c r="K70" s="6" t="s">
        <v>10011</v>
      </c>
      <c r="L70" s="6"/>
      <c r="M70" s="6" t="s">
        <v>2892</v>
      </c>
    </row>
    <row r="71" spans="2:13">
      <c r="B71" s="6" t="s">
        <v>154</v>
      </c>
      <c r="C71" s="6" t="s">
        <v>9485</v>
      </c>
      <c r="D71" s="6" t="s">
        <v>10004</v>
      </c>
      <c r="E71" s="6" t="s">
        <v>155</v>
      </c>
      <c r="F71" s="6"/>
      <c r="G71" s="6"/>
      <c r="H71" s="6"/>
      <c r="I71" s="6"/>
      <c r="J71" s="6"/>
      <c r="K71" s="6" t="s">
        <v>10011</v>
      </c>
      <c r="L71" s="6"/>
      <c r="M71" s="6" t="s">
        <v>2892</v>
      </c>
    </row>
    <row r="72" spans="2:13">
      <c r="B72" s="6" t="s">
        <v>156</v>
      </c>
      <c r="C72" s="6" t="s">
        <v>9485</v>
      </c>
      <c r="D72" s="6" t="s">
        <v>10004</v>
      </c>
      <c r="E72" s="6" t="s">
        <v>157</v>
      </c>
      <c r="F72" s="6"/>
      <c r="G72" s="6"/>
      <c r="H72" s="6"/>
      <c r="I72" s="6"/>
      <c r="J72" s="6"/>
      <c r="K72" s="6" t="s">
        <v>10011</v>
      </c>
      <c r="L72" s="6"/>
      <c r="M72" s="6" t="s">
        <v>2892</v>
      </c>
    </row>
    <row r="73" spans="2:13">
      <c r="B73" s="6" t="s">
        <v>158</v>
      </c>
      <c r="C73" s="6" t="s">
        <v>9485</v>
      </c>
      <c r="D73" s="6" t="s">
        <v>10004</v>
      </c>
      <c r="E73" s="6" t="s">
        <v>159</v>
      </c>
      <c r="F73" s="6"/>
      <c r="G73" s="6"/>
      <c r="H73" s="6"/>
      <c r="I73" s="6"/>
      <c r="J73" s="6"/>
      <c r="K73" s="6" t="s">
        <v>10011</v>
      </c>
      <c r="L73" s="6"/>
      <c r="M73" s="6" t="s">
        <v>2868</v>
      </c>
    </row>
    <row r="74" spans="2:13">
      <c r="B74" s="6" t="s">
        <v>160</v>
      </c>
      <c r="C74" s="6" t="s">
        <v>9485</v>
      </c>
      <c r="D74" s="6" t="s">
        <v>10004</v>
      </c>
      <c r="E74" s="6" t="s">
        <v>161</v>
      </c>
      <c r="F74" s="6"/>
      <c r="G74" s="6"/>
      <c r="H74" s="6"/>
      <c r="I74" s="6"/>
      <c r="J74" s="6"/>
      <c r="K74" s="6" t="s">
        <v>10011</v>
      </c>
      <c r="L74" s="6"/>
      <c r="M74" s="6" t="s">
        <v>2868</v>
      </c>
    </row>
    <row r="75" spans="2:13">
      <c r="B75" s="6" t="s">
        <v>162</v>
      </c>
      <c r="C75" s="6" t="s">
        <v>9485</v>
      </c>
      <c r="D75" s="6" t="s">
        <v>10004</v>
      </c>
      <c r="E75" s="6" t="s">
        <v>163</v>
      </c>
      <c r="F75" s="6"/>
      <c r="G75" s="6"/>
      <c r="H75" s="6"/>
      <c r="I75" s="6"/>
      <c r="J75" s="6"/>
      <c r="K75" s="6" t="s">
        <v>10011</v>
      </c>
      <c r="L75" s="6"/>
      <c r="M75" s="6" t="s">
        <v>2893</v>
      </c>
    </row>
    <row r="76" spans="2:13">
      <c r="B76" s="6" t="s">
        <v>164</v>
      </c>
      <c r="C76" s="6" t="s">
        <v>9485</v>
      </c>
      <c r="D76" s="6" t="s">
        <v>10004</v>
      </c>
      <c r="E76" s="6" t="s">
        <v>165</v>
      </c>
      <c r="F76" s="6"/>
      <c r="G76" s="6"/>
      <c r="H76" s="6"/>
      <c r="I76" s="6"/>
      <c r="J76" s="6"/>
      <c r="K76" s="6" t="s">
        <v>10011</v>
      </c>
      <c r="L76" s="6"/>
      <c r="M76" s="6" t="s">
        <v>2893</v>
      </c>
    </row>
    <row r="77" spans="2:13">
      <c r="B77" s="6" t="s">
        <v>166</v>
      </c>
      <c r="C77" s="6" t="s">
        <v>9485</v>
      </c>
      <c r="D77" s="6" t="s">
        <v>10004</v>
      </c>
      <c r="E77" s="6" t="s">
        <v>167</v>
      </c>
      <c r="F77" s="6"/>
      <c r="G77" s="6"/>
      <c r="H77" s="6"/>
      <c r="I77" s="6"/>
      <c r="J77" s="6"/>
      <c r="K77" s="6" t="s">
        <v>10011</v>
      </c>
      <c r="L77" s="6"/>
      <c r="M77" s="6" t="s">
        <v>2893</v>
      </c>
    </row>
    <row r="78" spans="2:13">
      <c r="B78" s="6" t="s">
        <v>168</v>
      </c>
      <c r="C78" s="6" t="s">
        <v>9485</v>
      </c>
      <c r="D78" s="6" t="s">
        <v>10004</v>
      </c>
      <c r="E78" s="6" t="s">
        <v>169</v>
      </c>
      <c r="F78" s="6"/>
      <c r="G78" s="6"/>
      <c r="H78" s="6"/>
      <c r="I78" s="6"/>
      <c r="J78" s="6"/>
      <c r="K78" s="6" t="s">
        <v>10011</v>
      </c>
      <c r="L78" s="6"/>
      <c r="M78" s="6" t="s">
        <v>2893</v>
      </c>
    </row>
    <row r="79" spans="2:13">
      <c r="B79" s="6" t="s">
        <v>170</v>
      </c>
      <c r="C79" s="6" t="s">
        <v>9485</v>
      </c>
      <c r="D79" s="6" t="s">
        <v>10004</v>
      </c>
      <c r="E79" s="6" t="s">
        <v>171</v>
      </c>
      <c r="F79" s="6"/>
      <c r="G79" s="6"/>
      <c r="H79" s="6"/>
      <c r="I79" s="6"/>
      <c r="J79" s="6"/>
      <c r="K79" s="6" t="s">
        <v>10011</v>
      </c>
      <c r="L79" s="6"/>
      <c r="M79" s="6" t="s">
        <v>2893</v>
      </c>
    </row>
    <row r="80" spans="2:13">
      <c r="B80" s="6" t="s">
        <v>172</v>
      </c>
      <c r="C80" s="6" t="s">
        <v>9485</v>
      </c>
      <c r="D80" s="6" t="s">
        <v>10004</v>
      </c>
      <c r="E80" s="6" t="s">
        <v>173</v>
      </c>
      <c r="F80" s="6"/>
      <c r="G80" s="6"/>
      <c r="H80" s="6"/>
      <c r="I80" s="6"/>
      <c r="J80" s="6"/>
      <c r="K80" s="6" t="s">
        <v>10011</v>
      </c>
      <c r="L80" s="6"/>
      <c r="M80" s="6" t="s">
        <v>2893</v>
      </c>
    </row>
    <row r="81" spans="2:13">
      <c r="B81" s="6" t="s">
        <v>174</v>
      </c>
      <c r="C81" s="6" t="s">
        <v>9485</v>
      </c>
      <c r="D81" s="6" t="s">
        <v>10004</v>
      </c>
      <c r="E81" s="6" t="s">
        <v>175</v>
      </c>
      <c r="F81" s="6"/>
      <c r="G81" s="6"/>
      <c r="H81" s="6"/>
      <c r="I81" s="6"/>
      <c r="J81" s="6"/>
      <c r="K81" s="6" t="s">
        <v>10011</v>
      </c>
      <c r="L81" s="6"/>
      <c r="M81" s="6" t="s">
        <v>2893</v>
      </c>
    </row>
    <row r="82" spans="2:13">
      <c r="B82" s="6" t="s">
        <v>176</v>
      </c>
      <c r="C82" s="6" t="s">
        <v>9485</v>
      </c>
      <c r="D82" s="6" t="s">
        <v>10004</v>
      </c>
      <c r="E82" s="6" t="s">
        <v>177</v>
      </c>
      <c r="F82" s="6" t="s">
        <v>15</v>
      </c>
      <c r="G82" s="6" t="s">
        <v>15</v>
      </c>
      <c r="H82" s="6" t="s">
        <v>10067</v>
      </c>
      <c r="I82" s="6" t="s">
        <v>10027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10004</v>
      </c>
      <c r="E83" s="6" t="s">
        <v>179</v>
      </c>
      <c r="F83" s="6" t="s">
        <v>15</v>
      </c>
      <c r="G83" s="6" t="s">
        <v>15</v>
      </c>
      <c r="H83" s="6" t="s">
        <v>10068</v>
      </c>
      <c r="I83" s="6" t="s">
        <v>10027</v>
      </c>
      <c r="J83" s="6"/>
      <c r="K83" s="6"/>
      <c r="L83" s="6"/>
      <c r="M83" s="6"/>
    </row>
    <row r="84" spans="2:13">
      <c r="B84" s="6" t="s">
        <v>180</v>
      </c>
      <c r="C84" s="6" t="s">
        <v>9485</v>
      </c>
      <c r="D84" s="6" t="s">
        <v>10004</v>
      </c>
      <c r="E84" s="6" t="s">
        <v>181</v>
      </c>
      <c r="F84" s="6"/>
      <c r="G84" s="6"/>
      <c r="H84" s="6"/>
      <c r="I84" s="6"/>
      <c r="J84" s="6"/>
      <c r="K84" s="6" t="s">
        <v>10011</v>
      </c>
      <c r="L84" s="6"/>
      <c r="M84" s="6" t="s">
        <v>2895</v>
      </c>
    </row>
    <row r="85" spans="2:13">
      <c r="B85" s="6" t="s">
        <v>182</v>
      </c>
      <c r="C85" s="6" t="s">
        <v>9485</v>
      </c>
      <c r="D85" s="6" t="s">
        <v>10004</v>
      </c>
      <c r="E85" s="6" t="s">
        <v>183</v>
      </c>
      <c r="F85" s="6"/>
      <c r="G85" s="6"/>
      <c r="H85" s="6" t="s">
        <v>10069</v>
      </c>
      <c r="I85" s="6"/>
      <c r="J85" s="6"/>
      <c r="K85" s="6" t="s">
        <v>10011</v>
      </c>
      <c r="L85" s="6"/>
      <c r="M85" s="6"/>
    </row>
    <row r="86" spans="2:13">
      <c r="B86" s="6" t="s">
        <v>184</v>
      </c>
      <c r="C86" s="6" t="s">
        <v>9485</v>
      </c>
      <c r="D86" s="6" t="s">
        <v>10004</v>
      </c>
      <c r="E86" s="6" t="s">
        <v>185</v>
      </c>
      <c r="F86" s="6" t="s">
        <v>15</v>
      </c>
      <c r="G86" s="6"/>
      <c r="H86" s="6" t="s">
        <v>10070</v>
      </c>
      <c r="I86" s="6" t="s">
        <v>10027</v>
      </c>
      <c r="J86" s="6"/>
      <c r="K86" s="6"/>
      <c r="L86" s="6"/>
      <c r="M86" s="6"/>
    </row>
    <row r="87" spans="2:13">
      <c r="B87" s="6" t="s">
        <v>186</v>
      </c>
      <c r="C87" s="6" t="s">
        <v>9485</v>
      </c>
      <c r="D87" s="6" t="s">
        <v>10004</v>
      </c>
      <c r="E87" s="6" t="s">
        <v>187</v>
      </c>
      <c r="F87" s="6"/>
      <c r="G87" s="6"/>
      <c r="H87" s="6"/>
      <c r="I87" s="6"/>
      <c r="J87" s="6"/>
      <c r="K87" s="6" t="s">
        <v>10011</v>
      </c>
      <c r="L87" s="6"/>
      <c r="M87" s="6" t="s">
        <v>2898</v>
      </c>
    </row>
    <row r="88" spans="2:13">
      <c r="B88" s="6" t="s">
        <v>188</v>
      </c>
      <c r="C88" s="6" t="s">
        <v>9485</v>
      </c>
      <c r="D88" s="6" t="s">
        <v>10004</v>
      </c>
      <c r="E88" s="6" t="s">
        <v>189</v>
      </c>
      <c r="F88" s="6"/>
      <c r="G88" s="6"/>
      <c r="H88" s="6" t="s">
        <v>10071</v>
      </c>
      <c r="I88" s="6"/>
      <c r="J88" s="6"/>
      <c r="K88" s="6" t="s">
        <v>10011</v>
      </c>
      <c r="L88" s="6"/>
      <c r="M88" s="6" t="s">
        <v>2899</v>
      </c>
    </row>
    <row r="89" spans="2:13">
      <c r="B89" s="6" t="s">
        <v>190</v>
      </c>
      <c r="C89" s="6" t="s">
        <v>9485</v>
      </c>
      <c r="D89" s="6" t="s">
        <v>10004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2849</v>
      </c>
    </row>
    <row r="90" spans="2:13">
      <c r="B90" s="6" t="s">
        <v>192</v>
      </c>
      <c r="C90" s="6" t="s">
        <v>9485</v>
      </c>
      <c r="D90" s="6" t="s">
        <v>10004</v>
      </c>
      <c r="E90" s="6" t="s">
        <v>193</v>
      </c>
      <c r="F90" s="6" t="s">
        <v>15</v>
      </c>
      <c r="G90" s="6" t="s">
        <v>15</v>
      </c>
      <c r="H90" s="6" t="s">
        <v>1903</v>
      </c>
      <c r="I90" s="6" t="s">
        <v>10027</v>
      </c>
      <c r="J90" s="6"/>
      <c r="K90" s="6"/>
      <c r="L90" s="6"/>
      <c r="M90" s="6"/>
    </row>
    <row r="91" spans="2:13">
      <c r="B91" s="6" t="s">
        <v>194</v>
      </c>
      <c r="C91" s="6" t="s">
        <v>9485</v>
      </c>
      <c r="D91" s="6" t="s">
        <v>10004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10072</v>
      </c>
      <c r="L91" s="6" t="s">
        <v>626</v>
      </c>
      <c r="M91" s="6"/>
    </row>
    <row r="92" spans="2:13">
      <c r="B92" s="6" t="s">
        <v>196</v>
      </c>
      <c r="C92" s="6" t="s">
        <v>9485</v>
      </c>
      <c r="D92" s="6" t="s">
        <v>10004</v>
      </c>
      <c r="E92" s="6" t="s">
        <v>197</v>
      </c>
      <c r="F92" s="6" t="s">
        <v>15</v>
      </c>
      <c r="G92" s="6" t="s">
        <v>15</v>
      </c>
      <c r="H92" s="6" t="s">
        <v>10073</v>
      </c>
      <c r="I92" s="6" t="s">
        <v>10027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10004</v>
      </c>
      <c r="E93" s="6" t="s">
        <v>199</v>
      </c>
      <c r="F93" s="6"/>
      <c r="G93" s="6"/>
      <c r="H93" s="6"/>
      <c r="I93" s="6"/>
      <c r="J93" s="6"/>
      <c r="K93" s="6" t="s">
        <v>10011</v>
      </c>
      <c r="L93" s="6"/>
      <c r="M93" s="6" t="s">
        <v>2902</v>
      </c>
    </row>
    <row r="94" spans="2:13">
      <c r="B94" s="6" t="s">
        <v>200</v>
      </c>
      <c r="C94" s="6" t="s">
        <v>9485</v>
      </c>
      <c r="D94" s="6" t="s">
        <v>10004</v>
      </c>
      <c r="E94" s="6" t="s">
        <v>201</v>
      </c>
      <c r="F94" s="6" t="s">
        <v>15</v>
      </c>
      <c r="G94" s="6" t="s">
        <v>15</v>
      </c>
      <c r="H94" s="6" t="s">
        <v>10074</v>
      </c>
      <c r="I94" s="6" t="s">
        <v>10027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10004</v>
      </c>
      <c r="E95" s="6" t="s">
        <v>203</v>
      </c>
      <c r="F95" s="6" t="s">
        <v>15</v>
      </c>
      <c r="G95" s="6" t="s">
        <v>15</v>
      </c>
      <c r="H95" s="6" t="s">
        <v>10075</v>
      </c>
      <c r="I95" s="6" t="s">
        <v>10027</v>
      </c>
      <c r="J95" s="6"/>
      <c r="K95" s="6"/>
      <c r="L95" s="6"/>
      <c r="M95" s="6"/>
    </row>
    <row r="96" spans="2:13">
      <c r="B96" s="6" t="s">
        <v>204</v>
      </c>
      <c r="C96" s="6" t="s">
        <v>9485</v>
      </c>
      <c r="D96" s="6" t="s">
        <v>10004</v>
      </c>
      <c r="E96" s="6" t="s">
        <v>205</v>
      </c>
      <c r="F96" s="6"/>
      <c r="G96" s="6"/>
      <c r="H96" s="6"/>
      <c r="I96" s="6"/>
      <c r="J96" s="6"/>
      <c r="K96" s="6" t="s">
        <v>10011</v>
      </c>
      <c r="L96" s="6"/>
      <c r="M96" s="6" t="s">
        <v>2903</v>
      </c>
    </row>
    <row r="97" spans="2:13">
      <c r="B97" s="6" t="s">
        <v>206</v>
      </c>
      <c r="C97" s="6" t="s">
        <v>9485</v>
      </c>
      <c r="D97" s="6" t="s">
        <v>10004</v>
      </c>
      <c r="E97" s="6" t="s">
        <v>207</v>
      </c>
      <c r="F97" s="6" t="s">
        <v>264</v>
      </c>
      <c r="G97" s="6" t="s">
        <v>15</v>
      </c>
      <c r="H97" s="6"/>
      <c r="I97" s="6" t="s">
        <v>10076</v>
      </c>
      <c r="J97" s="6" t="s">
        <v>10077</v>
      </c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10004</v>
      </c>
      <c r="E98" s="6" t="s">
        <v>209</v>
      </c>
      <c r="F98" s="6"/>
      <c r="G98" s="6"/>
      <c r="H98" s="6"/>
      <c r="I98" s="6" t="s">
        <v>10076</v>
      </c>
      <c r="J98" s="6" t="s">
        <v>10077</v>
      </c>
      <c r="K98" s="6"/>
      <c r="L98" s="6"/>
      <c r="M98" s="6" t="s">
        <v>2849</v>
      </c>
    </row>
    <row r="99" spans="2:13">
      <c r="B99" s="6" t="s">
        <v>210</v>
      </c>
      <c r="C99" s="6" t="s">
        <v>9485</v>
      </c>
      <c r="D99" s="6" t="s">
        <v>10004</v>
      </c>
      <c r="E99" s="6" t="s">
        <v>211</v>
      </c>
      <c r="F99" s="6"/>
      <c r="G99" s="6"/>
      <c r="H99" s="6"/>
      <c r="I99" s="6"/>
      <c r="J99" s="6"/>
      <c r="K99" s="6" t="s">
        <v>10011</v>
      </c>
      <c r="L99" s="6"/>
      <c r="M99" s="6" t="s">
        <v>2895</v>
      </c>
    </row>
    <row r="100" spans="2:13">
      <c r="B100" s="6" t="s">
        <v>212</v>
      </c>
      <c r="C100" s="6" t="s">
        <v>9485</v>
      </c>
      <c r="D100" s="6" t="s">
        <v>10004</v>
      </c>
      <c r="E100" s="6" t="s">
        <v>213</v>
      </c>
      <c r="F100" s="6" t="s">
        <v>15</v>
      </c>
      <c r="G100" s="6" t="s">
        <v>15</v>
      </c>
      <c r="H100" s="6" t="s">
        <v>10078</v>
      </c>
      <c r="I100" s="6" t="s">
        <v>10027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10004</v>
      </c>
      <c r="E101" s="6" t="s">
        <v>215</v>
      </c>
      <c r="F101" s="6" t="s">
        <v>264</v>
      </c>
      <c r="G101" s="6" t="s">
        <v>15</v>
      </c>
      <c r="H101" s="6"/>
      <c r="I101" s="6" t="s">
        <v>10076</v>
      </c>
      <c r="J101" s="6" t="s">
        <v>10077</v>
      </c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10004</v>
      </c>
      <c r="E102" s="6" t="s">
        <v>218</v>
      </c>
      <c r="F102" s="6" t="s">
        <v>264</v>
      </c>
      <c r="G102" s="6" t="s">
        <v>15</v>
      </c>
      <c r="H102" s="6"/>
      <c r="I102" s="6" t="s">
        <v>10076</v>
      </c>
      <c r="J102" s="6" t="s">
        <v>10077</v>
      </c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10004</v>
      </c>
      <c r="E103" s="6" t="s">
        <v>220</v>
      </c>
      <c r="F103" s="6" t="s">
        <v>264</v>
      </c>
      <c r="G103" s="6" t="s">
        <v>15</v>
      </c>
      <c r="H103" s="6"/>
      <c r="I103" s="6" t="s">
        <v>10076</v>
      </c>
      <c r="J103" s="6" t="s">
        <v>10077</v>
      </c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10004</v>
      </c>
      <c r="E104" s="6" t="s">
        <v>222</v>
      </c>
      <c r="F104" s="6" t="s">
        <v>264</v>
      </c>
      <c r="G104" s="6" t="s">
        <v>15</v>
      </c>
      <c r="H104" s="6"/>
      <c r="I104" s="6" t="s">
        <v>10076</v>
      </c>
      <c r="J104" s="6" t="s">
        <v>10077</v>
      </c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10004</v>
      </c>
      <c r="E105" s="6" t="s">
        <v>224</v>
      </c>
      <c r="F105" s="6" t="s">
        <v>15</v>
      </c>
      <c r="G105" s="6" t="s">
        <v>15</v>
      </c>
      <c r="H105" s="6" t="s">
        <v>10079</v>
      </c>
      <c r="I105" s="6" t="s">
        <v>10027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10004</v>
      </c>
      <c r="E106" s="6" t="s">
        <v>226</v>
      </c>
      <c r="F106" s="6"/>
      <c r="G106" s="6"/>
      <c r="H106" s="6" t="s">
        <v>10080</v>
      </c>
      <c r="I106" s="6"/>
      <c r="J106" s="6"/>
      <c r="K106" s="6" t="s">
        <v>10011</v>
      </c>
      <c r="L106" s="6"/>
      <c r="M106" s="6"/>
    </row>
    <row r="107" spans="2:13">
      <c r="B107" s="6" t="s">
        <v>227</v>
      </c>
      <c r="C107" s="6" t="s">
        <v>9485</v>
      </c>
      <c r="D107" s="6" t="s">
        <v>10004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10081</v>
      </c>
      <c r="L107" s="6" t="s">
        <v>626</v>
      </c>
      <c r="M107" s="6"/>
    </row>
    <row r="108" spans="2:13">
      <c r="B108" s="6" t="s">
        <v>229</v>
      </c>
      <c r="C108" s="6" t="s">
        <v>9485</v>
      </c>
      <c r="D108" s="6" t="s">
        <v>10004</v>
      </c>
      <c r="E108" s="6" t="s">
        <v>230</v>
      </c>
      <c r="F108" s="6" t="s">
        <v>15</v>
      </c>
      <c r="G108" s="6" t="s">
        <v>15</v>
      </c>
      <c r="H108" s="6" t="s">
        <v>10082</v>
      </c>
      <c r="I108" s="6" t="s">
        <v>10027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10004</v>
      </c>
      <c r="E109" s="6" t="s">
        <v>232</v>
      </c>
      <c r="F109" s="6"/>
      <c r="G109" s="6"/>
      <c r="H109" s="6"/>
      <c r="I109" s="6"/>
      <c r="J109" s="6"/>
      <c r="K109" s="6" t="s">
        <v>10083</v>
      </c>
      <c r="L109" s="6"/>
      <c r="M109" s="6" t="s">
        <v>10014</v>
      </c>
    </row>
    <row r="110" spans="2:13">
      <c r="B110" s="6" t="s">
        <v>233</v>
      </c>
      <c r="C110" s="6" t="s">
        <v>9485</v>
      </c>
      <c r="D110" s="6" t="s">
        <v>10004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10084</v>
      </c>
      <c r="L110" s="6" t="s">
        <v>1345</v>
      </c>
      <c r="M110" s="6"/>
    </row>
    <row r="111" spans="2:13">
      <c r="B111" s="6" t="s">
        <v>235</v>
      </c>
      <c r="C111" s="6" t="s">
        <v>9485</v>
      </c>
      <c r="D111" s="6" t="s">
        <v>10004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10085</v>
      </c>
      <c r="L111" s="6" t="s">
        <v>626</v>
      </c>
      <c r="M111" s="6"/>
    </row>
    <row r="112" spans="2:13">
      <c r="B112" s="6" t="s">
        <v>237</v>
      </c>
      <c r="C112" s="6" t="s">
        <v>9485</v>
      </c>
      <c r="D112" s="6" t="s">
        <v>10004</v>
      </c>
      <c r="E112" s="6" t="s">
        <v>238</v>
      </c>
      <c r="F112" s="6" t="s">
        <v>15</v>
      </c>
      <c r="G112" s="6" t="s">
        <v>15</v>
      </c>
      <c r="H112" s="6" t="s">
        <v>10086</v>
      </c>
      <c r="I112" s="6" t="s">
        <v>10027</v>
      </c>
      <c r="J112" s="6"/>
      <c r="K112" s="6"/>
      <c r="L112" s="6"/>
      <c r="M112" s="6"/>
    </row>
    <row r="113" spans="2:13">
      <c r="B113" s="6" t="s">
        <v>239</v>
      </c>
      <c r="C113" s="6" t="s">
        <v>9485</v>
      </c>
      <c r="D113" s="6" t="s">
        <v>10004</v>
      </c>
      <c r="E113" s="6" t="s">
        <v>240</v>
      </c>
      <c r="F113" s="6" t="s">
        <v>15</v>
      </c>
      <c r="G113" s="6" t="s">
        <v>15</v>
      </c>
      <c r="H113" s="6" t="s">
        <v>10087</v>
      </c>
      <c r="I113" s="6" t="s">
        <v>10027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10004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10088</v>
      </c>
      <c r="L114" s="6" t="s">
        <v>416</v>
      </c>
      <c r="M114" s="6"/>
    </row>
    <row r="115" spans="2:13">
      <c r="B115" s="6" t="s">
        <v>243</v>
      </c>
      <c r="C115" s="6" t="s">
        <v>9485</v>
      </c>
      <c r="D115" s="6" t="s">
        <v>10004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10089</v>
      </c>
      <c r="L115" s="6" t="s">
        <v>626</v>
      </c>
      <c r="M115" s="6"/>
    </row>
    <row r="116" spans="2:13">
      <c r="B116" s="6" t="s">
        <v>245</v>
      </c>
      <c r="C116" s="6" t="s">
        <v>9485</v>
      </c>
      <c r="D116" s="6" t="s">
        <v>10004</v>
      </c>
      <c r="E116" s="6" t="s">
        <v>246</v>
      </c>
      <c r="F116" s="6" t="s">
        <v>15</v>
      </c>
      <c r="G116" s="6" t="s">
        <v>15</v>
      </c>
      <c r="H116" s="6" t="s">
        <v>10090</v>
      </c>
      <c r="I116" s="6" t="s">
        <v>10027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10004</v>
      </c>
      <c r="E117" s="6" t="s">
        <v>248</v>
      </c>
      <c r="F117" s="6" t="s">
        <v>15</v>
      </c>
      <c r="G117" s="6" t="s">
        <v>15</v>
      </c>
      <c r="H117" s="6" t="s">
        <v>10091</v>
      </c>
      <c r="I117" s="6" t="s">
        <v>10027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10004</v>
      </c>
      <c r="E118" s="6" t="s">
        <v>250</v>
      </c>
      <c r="F118" s="6" t="s">
        <v>264</v>
      </c>
      <c r="G118" s="6" t="s">
        <v>15</v>
      </c>
      <c r="H118" s="6"/>
      <c r="I118" s="6" t="s">
        <v>10076</v>
      </c>
      <c r="J118" s="6" t="s">
        <v>10077</v>
      </c>
      <c r="K118" s="6"/>
      <c r="L118" s="6"/>
      <c r="M118" s="6" t="s">
        <v>10092</v>
      </c>
    </row>
    <row r="119" spans="2:13">
      <c r="B119" s="6" t="s">
        <v>251</v>
      </c>
      <c r="C119" s="6" t="s">
        <v>9485</v>
      </c>
      <c r="D119" s="6" t="s">
        <v>10004</v>
      </c>
      <c r="E119" s="6" t="s">
        <v>252</v>
      </c>
      <c r="F119" s="6" t="s">
        <v>264</v>
      </c>
      <c r="G119" s="6" t="s">
        <v>15</v>
      </c>
      <c r="H119" s="6"/>
      <c r="I119" s="6" t="s">
        <v>10076</v>
      </c>
      <c r="J119" s="6" t="s">
        <v>10077</v>
      </c>
      <c r="K119" s="6"/>
      <c r="L119" s="6"/>
      <c r="M119" s="6" t="s">
        <v>3088</v>
      </c>
    </row>
    <row r="120" spans="2:13">
      <c r="B120" s="6" t="s">
        <v>253</v>
      </c>
      <c r="C120" s="6" t="s">
        <v>9485</v>
      </c>
      <c r="D120" s="6" t="s">
        <v>10004</v>
      </c>
      <c r="E120" s="6" t="s">
        <v>254</v>
      </c>
      <c r="F120" s="6" t="s">
        <v>15</v>
      </c>
      <c r="G120" s="6" t="s">
        <v>15</v>
      </c>
      <c r="H120" s="6" t="s">
        <v>10093</v>
      </c>
      <c r="I120" s="6" t="s">
        <v>10027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10004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10094</v>
      </c>
      <c r="L121" s="6" t="s">
        <v>626</v>
      </c>
      <c r="M121" s="6"/>
    </row>
    <row r="122" spans="2:13">
      <c r="B122" s="6" t="s">
        <v>257</v>
      </c>
      <c r="C122" s="6" t="s">
        <v>9485</v>
      </c>
      <c r="D122" s="6" t="s">
        <v>10004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10095</v>
      </c>
      <c r="L122" s="6" t="s">
        <v>626</v>
      </c>
      <c r="M122" s="6"/>
    </row>
    <row r="123" spans="2:13">
      <c r="B123" s="6" t="s">
        <v>259</v>
      </c>
      <c r="C123" s="6" t="s">
        <v>9485</v>
      </c>
      <c r="D123" s="6" t="s">
        <v>10004</v>
      </c>
      <c r="E123" s="6" t="s">
        <v>260</v>
      </c>
      <c r="F123" s="6"/>
      <c r="G123" s="6"/>
      <c r="H123" s="6"/>
      <c r="I123" s="6"/>
      <c r="J123" s="6"/>
      <c r="K123" s="6" t="s">
        <v>10011</v>
      </c>
      <c r="L123" s="6"/>
      <c r="M123" s="6" t="s">
        <v>2899</v>
      </c>
    </row>
    <row r="124" spans="2:13">
      <c r="B124" s="6" t="s">
        <v>261</v>
      </c>
      <c r="C124" s="6" t="s">
        <v>9485</v>
      </c>
      <c r="D124" s="6" t="s">
        <v>10004</v>
      </c>
      <c r="E124" s="6" t="s">
        <v>262</v>
      </c>
      <c r="F124" s="6"/>
      <c r="G124" s="6"/>
      <c r="H124" s="6"/>
      <c r="I124" s="6"/>
      <c r="J124" s="6"/>
      <c r="K124" s="6" t="s">
        <v>10011</v>
      </c>
      <c r="L124" s="6"/>
      <c r="M124" s="6" t="s">
        <v>2899</v>
      </c>
    </row>
  </sheetData>
  <phoneticPr fontId="5" type="noConversion"/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6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8.625" customWidth="1"/>
    <col min="10" max="10" width="31.25" customWidth="1"/>
    <col min="11" max="11" width="85.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10096</v>
      </c>
      <c r="D3" s="6" t="s">
        <v>10097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10098</v>
      </c>
      <c r="L3" s="6" t="s">
        <v>727</v>
      </c>
      <c r="M3" s="6"/>
    </row>
    <row r="4" spans="2:13">
      <c r="B4" s="6" t="s">
        <v>17</v>
      </c>
      <c r="C4" s="6" t="s">
        <v>10096</v>
      </c>
      <c r="D4" s="6" t="s">
        <v>10097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10099</v>
      </c>
      <c r="L4" s="6" t="s">
        <v>727</v>
      </c>
      <c r="M4" s="6"/>
    </row>
    <row r="5" spans="2:13">
      <c r="B5" s="6" t="s">
        <v>19</v>
      </c>
      <c r="C5" s="6" t="s">
        <v>10096</v>
      </c>
      <c r="D5" s="6" t="s">
        <v>10097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10100</v>
      </c>
      <c r="L5" s="6" t="s">
        <v>727</v>
      </c>
      <c r="M5" s="6"/>
    </row>
    <row r="6" spans="2:13">
      <c r="B6" s="6" t="s">
        <v>21</v>
      </c>
      <c r="C6" s="6" t="s">
        <v>10096</v>
      </c>
      <c r="D6" s="6" t="s">
        <v>10097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10096</v>
      </c>
      <c r="D7" s="6" t="s">
        <v>10097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10096</v>
      </c>
      <c r="D8" s="6" t="s">
        <v>10097</v>
      </c>
      <c r="E8" s="6" t="s">
        <v>28</v>
      </c>
      <c r="F8" s="6"/>
      <c r="G8" s="6"/>
      <c r="H8" s="6"/>
      <c r="I8" s="6"/>
      <c r="J8" s="6"/>
      <c r="K8" s="6" t="s">
        <v>10101</v>
      </c>
      <c r="L8" s="6" t="s">
        <v>601</v>
      </c>
      <c r="M8" s="6"/>
    </row>
    <row r="9" spans="2:13">
      <c r="B9" s="6" t="s">
        <v>29</v>
      </c>
      <c r="C9" s="6" t="s">
        <v>10096</v>
      </c>
      <c r="D9" s="6" t="s">
        <v>10097</v>
      </c>
      <c r="E9" s="6" t="s">
        <v>30</v>
      </c>
      <c r="F9" s="6"/>
      <c r="G9" s="6"/>
      <c r="H9" s="6"/>
      <c r="I9" s="6"/>
      <c r="J9" s="6"/>
      <c r="K9" s="6"/>
      <c r="L9" s="6" t="s">
        <v>727</v>
      </c>
      <c r="M9" s="6"/>
    </row>
    <row r="10" spans="2:13">
      <c r="B10" s="6" t="s">
        <v>31</v>
      </c>
      <c r="C10" s="6" t="s">
        <v>10096</v>
      </c>
      <c r="D10" s="6" t="s">
        <v>10097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10102</v>
      </c>
      <c r="L10" s="6" t="s">
        <v>727</v>
      </c>
      <c r="M10" s="6"/>
    </row>
    <row r="11" spans="2:13">
      <c r="B11" s="6" t="s">
        <v>33</v>
      </c>
      <c r="C11" s="6" t="s">
        <v>10096</v>
      </c>
      <c r="D11" s="6" t="s">
        <v>10097</v>
      </c>
      <c r="E11" s="6" t="s">
        <v>34</v>
      </c>
      <c r="F11" s="6"/>
      <c r="G11" s="6"/>
      <c r="H11" s="6"/>
      <c r="I11" s="6"/>
      <c r="J11" s="6"/>
      <c r="K11" s="6" t="s">
        <v>10103</v>
      </c>
      <c r="L11" s="6" t="s">
        <v>7567</v>
      </c>
      <c r="M11" s="6"/>
    </row>
    <row r="12" spans="2:13">
      <c r="B12" s="6" t="s">
        <v>35</v>
      </c>
      <c r="C12" s="6" t="s">
        <v>10096</v>
      </c>
      <c r="D12" s="6" t="s">
        <v>10097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10104</v>
      </c>
      <c r="L12" s="6" t="s">
        <v>727</v>
      </c>
      <c r="M12" s="6"/>
    </row>
    <row r="13" spans="2:13">
      <c r="B13" s="6" t="s">
        <v>37</v>
      </c>
      <c r="C13" s="6" t="s">
        <v>10096</v>
      </c>
      <c r="D13" s="6" t="s">
        <v>10097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10105</v>
      </c>
      <c r="L13" s="6" t="s">
        <v>727</v>
      </c>
      <c r="M13" s="6"/>
    </row>
    <row r="14" spans="2:13">
      <c r="B14" s="6" t="s">
        <v>39</v>
      </c>
      <c r="C14" s="6" t="s">
        <v>10096</v>
      </c>
      <c r="D14" s="6" t="s">
        <v>10097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10096</v>
      </c>
      <c r="D15" s="6" t="s">
        <v>10097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10096</v>
      </c>
      <c r="D16" s="6" t="s">
        <v>10097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10106</v>
      </c>
      <c r="L16" s="6" t="s">
        <v>727</v>
      </c>
      <c r="M16" s="6"/>
    </row>
    <row r="17" spans="2:13">
      <c r="B17" s="6" t="s">
        <v>45</v>
      </c>
      <c r="C17" s="6" t="s">
        <v>10096</v>
      </c>
      <c r="D17" s="6" t="s">
        <v>10097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10107</v>
      </c>
      <c r="L17" s="6" t="s">
        <v>727</v>
      </c>
      <c r="M17" s="6"/>
    </row>
    <row r="18" spans="2:13">
      <c r="B18" s="6" t="s">
        <v>47</v>
      </c>
      <c r="C18" s="6" t="s">
        <v>10096</v>
      </c>
      <c r="D18" s="6" t="s">
        <v>10097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10108</v>
      </c>
      <c r="L18" s="6" t="s">
        <v>1049</v>
      </c>
      <c r="M18" s="6"/>
    </row>
    <row r="19" spans="2:13">
      <c r="B19" s="6" t="s">
        <v>50</v>
      </c>
      <c r="C19" s="6" t="s">
        <v>10096</v>
      </c>
      <c r="D19" s="6" t="s">
        <v>10097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10109</v>
      </c>
      <c r="L19" s="6" t="s">
        <v>727</v>
      </c>
      <c r="M19" s="6"/>
    </row>
    <row r="20" spans="2:13">
      <c r="B20" s="6" t="s">
        <v>52</v>
      </c>
      <c r="C20" s="6" t="s">
        <v>10096</v>
      </c>
      <c r="D20" s="6" t="s">
        <v>10097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10096</v>
      </c>
      <c r="D21" s="6" t="s">
        <v>10097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10096</v>
      </c>
      <c r="D22" s="6" t="s">
        <v>10097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10096</v>
      </c>
      <c r="D23" s="6" t="s">
        <v>10097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10096</v>
      </c>
      <c r="D24" s="6" t="s">
        <v>10097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10110</v>
      </c>
      <c r="L24" s="6" t="s">
        <v>727</v>
      </c>
      <c r="M24" s="6"/>
    </row>
    <row r="25" spans="2:13">
      <c r="B25" s="6" t="s">
        <v>62</v>
      </c>
      <c r="C25" s="6" t="s">
        <v>10096</v>
      </c>
      <c r="D25" s="6" t="s">
        <v>10097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10111</v>
      </c>
      <c r="L25" s="6" t="s">
        <v>727</v>
      </c>
      <c r="M25" s="6"/>
    </row>
    <row r="26" spans="2:13">
      <c r="B26" s="6" t="s">
        <v>64</v>
      </c>
      <c r="C26" s="6" t="s">
        <v>10096</v>
      </c>
      <c r="D26" s="6" t="s">
        <v>10097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10096</v>
      </c>
      <c r="D27" s="6" t="s">
        <v>10097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10096</v>
      </c>
      <c r="D28" s="6" t="s">
        <v>10097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10096</v>
      </c>
      <c r="D29" s="6" t="s">
        <v>10097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10096</v>
      </c>
      <c r="D30" s="6" t="s">
        <v>10097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10096</v>
      </c>
      <c r="D31" s="6" t="s">
        <v>10097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10096</v>
      </c>
      <c r="D32" s="6" t="s">
        <v>10097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10096</v>
      </c>
      <c r="D33" s="6" t="s">
        <v>10097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10096</v>
      </c>
      <c r="D34" s="6" t="s">
        <v>10097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10096</v>
      </c>
      <c r="D35" s="6" t="s">
        <v>10097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10096</v>
      </c>
      <c r="D36" s="6" t="s">
        <v>10097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10096</v>
      </c>
      <c r="D37" s="6" t="s">
        <v>10097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10096</v>
      </c>
      <c r="D38" s="6" t="s">
        <v>10097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10096</v>
      </c>
      <c r="D39" s="6" t="s">
        <v>10097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10096</v>
      </c>
      <c r="D40" s="6" t="s">
        <v>10097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10096</v>
      </c>
      <c r="D41" s="6" t="s">
        <v>10097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10096</v>
      </c>
      <c r="D42" s="6" t="s">
        <v>10097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10096</v>
      </c>
      <c r="D43" s="6" t="s">
        <v>10097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10096</v>
      </c>
      <c r="D44" s="6" t="s">
        <v>10097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10096</v>
      </c>
      <c r="D45" s="6" t="s">
        <v>10097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10096</v>
      </c>
      <c r="D46" s="6" t="s">
        <v>10097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10096</v>
      </c>
      <c r="D47" s="6" t="s">
        <v>10097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10112</v>
      </c>
      <c r="L47" s="6" t="s">
        <v>727</v>
      </c>
      <c r="M47" s="6"/>
    </row>
    <row r="48" spans="2:13">
      <c r="B48" s="6" t="s">
        <v>108</v>
      </c>
      <c r="C48" s="6" t="s">
        <v>10096</v>
      </c>
      <c r="D48" s="6" t="s">
        <v>10097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10113</v>
      </c>
      <c r="L48" s="6" t="s">
        <v>727</v>
      </c>
      <c r="M48" s="6"/>
    </row>
    <row r="49" spans="2:13">
      <c r="B49" s="6" t="s">
        <v>110</v>
      </c>
      <c r="C49" s="6" t="s">
        <v>10096</v>
      </c>
      <c r="D49" s="6" t="s">
        <v>10097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10114</v>
      </c>
      <c r="L49" s="6" t="s">
        <v>727</v>
      </c>
      <c r="M49" s="6"/>
    </row>
    <row r="50" spans="2:13">
      <c r="B50" s="6" t="s">
        <v>112</v>
      </c>
      <c r="C50" s="6" t="s">
        <v>10096</v>
      </c>
      <c r="D50" s="6" t="s">
        <v>10097</v>
      </c>
      <c r="E50" s="6" t="s">
        <v>113</v>
      </c>
      <c r="F50" s="6" t="s">
        <v>15</v>
      </c>
      <c r="G50" s="6" t="s">
        <v>15</v>
      </c>
      <c r="H50" s="6" t="s">
        <v>3134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10096</v>
      </c>
      <c r="D51" s="6" t="s">
        <v>10097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10115</v>
      </c>
      <c r="L51" s="6" t="s">
        <v>727</v>
      </c>
      <c r="M51" s="6"/>
    </row>
    <row r="52" spans="2:13">
      <c r="B52" s="6" t="s">
        <v>116</v>
      </c>
      <c r="C52" s="6" t="s">
        <v>10096</v>
      </c>
      <c r="D52" s="6" t="s">
        <v>10097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10096</v>
      </c>
      <c r="D53" s="6" t="s">
        <v>10097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10116</v>
      </c>
      <c r="L53" s="6" t="s">
        <v>727</v>
      </c>
      <c r="M53" s="6"/>
    </row>
    <row r="54" spans="2:13">
      <c r="B54" s="6" t="s">
        <v>120</v>
      </c>
      <c r="C54" s="6" t="s">
        <v>10096</v>
      </c>
      <c r="D54" s="6" t="s">
        <v>10097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10117</v>
      </c>
      <c r="L54" s="6" t="s">
        <v>727</v>
      </c>
      <c r="M54" s="6"/>
    </row>
    <row r="55" spans="2:13">
      <c r="B55" s="6" t="s">
        <v>122</v>
      </c>
      <c r="C55" s="6" t="s">
        <v>10096</v>
      </c>
      <c r="D55" s="6" t="s">
        <v>10097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10096</v>
      </c>
      <c r="D56" s="6" t="s">
        <v>10097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10118</v>
      </c>
      <c r="L56" s="6" t="s">
        <v>727</v>
      </c>
      <c r="M56" s="6"/>
    </row>
    <row r="57" spans="2:13">
      <c r="B57" s="6" t="s">
        <v>126</v>
      </c>
      <c r="C57" s="6" t="s">
        <v>10096</v>
      </c>
      <c r="D57" s="6" t="s">
        <v>10097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10096</v>
      </c>
      <c r="D58" s="6" t="s">
        <v>10097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/>
      <c r="L58" s="6"/>
      <c r="M58" s="6"/>
    </row>
    <row r="59" spans="2:13">
      <c r="B59" s="6" t="s">
        <v>130</v>
      </c>
      <c r="C59" s="6" t="s">
        <v>10096</v>
      </c>
      <c r="D59" s="6" t="s">
        <v>10097</v>
      </c>
      <c r="E59" s="6" t="s">
        <v>131</v>
      </c>
      <c r="F59" s="6" t="s">
        <v>15</v>
      </c>
      <c r="G59" s="6" t="s">
        <v>15</v>
      </c>
      <c r="H59" s="6" t="s">
        <v>3134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10096</v>
      </c>
      <c r="D60" s="6" t="s">
        <v>10097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/>
      <c r="L60" s="6"/>
      <c r="M60" s="6"/>
    </row>
    <row r="61" spans="2:13">
      <c r="B61" s="6" t="s">
        <v>134</v>
      </c>
      <c r="C61" s="6" t="s">
        <v>10096</v>
      </c>
      <c r="D61" s="6" t="s">
        <v>10097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/>
      <c r="L61" s="6"/>
      <c r="M61" s="6"/>
    </row>
    <row r="62" spans="2:13">
      <c r="B62" s="6" t="s">
        <v>136</v>
      </c>
      <c r="C62" s="6" t="s">
        <v>10096</v>
      </c>
      <c r="D62" s="6" t="s">
        <v>10097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/>
      <c r="L62" s="6"/>
      <c r="M62" s="6"/>
    </row>
    <row r="63" spans="2:13">
      <c r="B63" s="6" t="s">
        <v>138</v>
      </c>
      <c r="C63" s="6" t="s">
        <v>10096</v>
      </c>
      <c r="D63" s="6" t="s">
        <v>10097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10119</v>
      </c>
      <c r="L63" s="6" t="s">
        <v>727</v>
      </c>
      <c r="M63" s="6"/>
    </row>
    <row r="64" spans="2:13">
      <c r="B64" s="6" t="s">
        <v>140</v>
      </c>
      <c r="C64" s="6" t="s">
        <v>10096</v>
      </c>
      <c r="D64" s="6" t="s">
        <v>10097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10120</v>
      </c>
      <c r="L64" s="6" t="s">
        <v>727</v>
      </c>
      <c r="M64" s="6"/>
    </row>
    <row r="65" spans="2:13">
      <c r="B65" s="6" t="s">
        <v>142</v>
      </c>
      <c r="C65" s="6" t="s">
        <v>10096</v>
      </c>
      <c r="D65" s="6" t="s">
        <v>10097</v>
      </c>
      <c r="E65" s="6" t="s">
        <v>143</v>
      </c>
      <c r="F65" s="6"/>
      <c r="G65" s="6"/>
      <c r="H65" s="6"/>
      <c r="I65" s="6"/>
      <c r="J65" s="6"/>
      <c r="K65" s="6" t="s">
        <v>10121</v>
      </c>
      <c r="L65" s="6" t="s">
        <v>10122</v>
      </c>
      <c r="M65" s="6"/>
    </row>
    <row r="66" spans="2:13">
      <c r="B66" s="6" t="s">
        <v>144</v>
      </c>
      <c r="C66" s="6" t="s">
        <v>10096</v>
      </c>
      <c r="D66" s="6" t="s">
        <v>10097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10123</v>
      </c>
      <c r="L66" s="6" t="s">
        <v>727</v>
      </c>
      <c r="M66" s="6"/>
    </row>
    <row r="67" spans="2:13">
      <c r="B67" s="6" t="s">
        <v>146</v>
      </c>
      <c r="C67" s="6" t="s">
        <v>10096</v>
      </c>
      <c r="D67" s="6" t="s">
        <v>10097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10096</v>
      </c>
      <c r="D68" s="6" t="s">
        <v>10097</v>
      </c>
      <c r="E68" s="6" t="s">
        <v>149</v>
      </c>
      <c r="F68" s="6" t="s">
        <v>264</v>
      </c>
      <c r="G68" s="6" t="s">
        <v>15</v>
      </c>
      <c r="H68" s="6"/>
      <c r="I68" s="6" t="s">
        <v>276</v>
      </c>
      <c r="J68" s="6" t="s">
        <v>10124</v>
      </c>
      <c r="K68" s="6"/>
      <c r="L68" s="6"/>
      <c r="M68" s="6"/>
    </row>
    <row r="69" spans="2:13">
      <c r="B69" s="6" t="s">
        <v>150</v>
      </c>
      <c r="C69" s="6" t="s">
        <v>10096</v>
      </c>
      <c r="D69" s="6" t="s">
        <v>10097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10125</v>
      </c>
      <c r="L69" s="6" t="s">
        <v>727</v>
      </c>
      <c r="M69" s="6"/>
    </row>
    <row r="70" spans="2:13">
      <c r="B70" s="6" t="s">
        <v>152</v>
      </c>
      <c r="C70" s="6" t="s">
        <v>10096</v>
      </c>
      <c r="D70" s="6" t="s">
        <v>10097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10096</v>
      </c>
      <c r="D71" s="6" t="s">
        <v>10097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10096</v>
      </c>
      <c r="D72" s="6" t="s">
        <v>10097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10096</v>
      </c>
      <c r="D73" s="6" t="s">
        <v>10097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10096</v>
      </c>
      <c r="D74" s="6" t="s">
        <v>10097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10096</v>
      </c>
      <c r="D75" s="6" t="s">
        <v>10097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10096</v>
      </c>
      <c r="D76" s="6" t="s">
        <v>10097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10096</v>
      </c>
      <c r="D77" s="6" t="s">
        <v>10097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10096</v>
      </c>
      <c r="D78" s="6" t="s">
        <v>10097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10096</v>
      </c>
      <c r="D79" s="6" t="s">
        <v>10097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10096</v>
      </c>
      <c r="D80" s="6" t="s">
        <v>10097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10096</v>
      </c>
      <c r="D81" s="6" t="s">
        <v>10097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10096</v>
      </c>
      <c r="D82" s="6" t="s">
        <v>10097</v>
      </c>
      <c r="E82" s="6" t="s">
        <v>177</v>
      </c>
      <c r="F82" s="6" t="s">
        <v>15</v>
      </c>
      <c r="G82" s="6" t="s">
        <v>15</v>
      </c>
      <c r="H82" s="6"/>
      <c r="I82" s="6"/>
      <c r="J82" s="6"/>
      <c r="K82" s="6"/>
      <c r="L82" s="6"/>
      <c r="M82" s="6"/>
    </row>
    <row r="83" spans="2:13">
      <c r="B83" s="6" t="s">
        <v>178</v>
      </c>
      <c r="C83" s="6" t="s">
        <v>10096</v>
      </c>
      <c r="D83" s="6" t="s">
        <v>10097</v>
      </c>
      <c r="E83" s="6" t="s">
        <v>179</v>
      </c>
      <c r="F83" s="6" t="s">
        <v>15</v>
      </c>
      <c r="G83" s="6" t="s">
        <v>15</v>
      </c>
      <c r="H83" s="6"/>
      <c r="I83" s="6"/>
      <c r="J83" s="6"/>
      <c r="K83" s="6"/>
      <c r="L83" s="6"/>
      <c r="M83" s="6"/>
    </row>
    <row r="84" spans="2:13">
      <c r="B84" s="6" t="s">
        <v>180</v>
      </c>
      <c r="C84" s="6" t="s">
        <v>10096</v>
      </c>
      <c r="D84" s="6" t="s">
        <v>10097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10096</v>
      </c>
      <c r="D85" s="6" t="s">
        <v>10097</v>
      </c>
      <c r="E85" s="6" t="s">
        <v>183</v>
      </c>
      <c r="F85" s="6"/>
      <c r="G85" s="6"/>
      <c r="H85" s="6"/>
      <c r="I85" s="6"/>
      <c r="J85" s="6"/>
      <c r="K85" s="6" t="s">
        <v>10126</v>
      </c>
      <c r="L85" s="6" t="s">
        <v>727</v>
      </c>
      <c r="M85" s="6"/>
    </row>
    <row r="86" spans="2:13">
      <c r="B86" s="6" t="s">
        <v>184</v>
      </c>
      <c r="C86" s="6" t="s">
        <v>10096</v>
      </c>
      <c r="D86" s="6" t="s">
        <v>10097</v>
      </c>
      <c r="E86" s="6" t="s">
        <v>185</v>
      </c>
      <c r="F86" s="6" t="s">
        <v>264</v>
      </c>
      <c r="G86" s="6" t="s">
        <v>15</v>
      </c>
      <c r="H86" s="6"/>
      <c r="I86" s="6" t="s">
        <v>276</v>
      </c>
      <c r="J86" s="6" t="s">
        <v>10124</v>
      </c>
      <c r="K86" s="6"/>
      <c r="L86" s="6"/>
      <c r="M86" s="6"/>
    </row>
    <row r="87" spans="2:13">
      <c r="B87" s="6" t="s">
        <v>186</v>
      </c>
      <c r="C87" s="6" t="s">
        <v>10096</v>
      </c>
      <c r="D87" s="6" t="s">
        <v>10097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10096</v>
      </c>
      <c r="D88" s="6" t="s">
        <v>10097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10096</v>
      </c>
      <c r="D89" s="6" t="s">
        <v>10097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10096</v>
      </c>
      <c r="D90" s="6" t="s">
        <v>10097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10127</v>
      </c>
      <c r="L90" s="6" t="s">
        <v>727</v>
      </c>
      <c r="M90" s="6"/>
    </row>
    <row r="91" spans="2:13">
      <c r="B91" s="6" t="s">
        <v>194</v>
      </c>
      <c r="C91" s="6" t="s">
        <v>10096</v>
      </c>
      <c r="D91" s="6" t="s">
        <v>10097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10128</v>
      </c>
      <c r="L91" s="6" t="s">
        <v>727</v>
      </c>
      <c r="M91" s="6"/>
    </row>
    <row r="92" spans="2:13">
      <c r="B92" s="6" t="s">
        <v>196</v>
      </c>
      <c r="C92" s="6" t="s">
        <v>10096</v>
      </c>
      <c r="D92" s="6" t="s">
        <v>10097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/>
      <c r="L92" s="6"/>
      <c r="M92" s="6"/>
    </row>
    <row r="93" spans="2:13">
      <c r="B93" s="6" t="s">
        <v>198</v>
      </c>
      <c r="C93" s="6" t="s">
        <v>10096</v>
      </c>
      <c r="D93" s="6" t="s">
        <v>10097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10096</v>
      </c>
      <c r="D94" s="6" t="s">
        <v>10097</v>
      </c>
      <c r="E94" s="6" t="s">
        <v>201</v>
      </c>
      <c r="F94" s="6" t="s">
        <v>15</v>
      </c>
      <c r="G94" s="6" t="s">
        <v>15</v>
      </c>
      <c r="H94" s="6" t="s">
        <v>3134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10096</v>
      </c>
      <c r="D95" s="6" t="s">
        <v>10097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10129</v>
      </c>
      <c r="L95" s="6" t="s">
        <v>727</v>
      </c>
      <c r="M95" s="6"/>
    </row>
    <row r="96" spans="2:13">
      <c r="B96" s="6" t="s">
        <v>204</v>
      </c>
      <c r="C96" s="6" t="s">
        <v>10096</v>
      </c>
      <c r="D96" s="6" t="s">
        <v>10097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10096</v>
      </c>
      <c r="D97" s="6" t="s">
        <v>10097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10124</v>
      </c>
      <c r="K97" s="6"/>
      <c r="L97" s="6"/>
      <c r="M97" s="6"/>
    </row>
    <row r="98" spans="2:13">
      <c r="B98" s="6" t="s">
        <v>208</v>
      </c>
      <c r="C98" s="6" t="s">
        <v>10096</v>
      </c>
      <c r="D98" s="6" t="s">
        <v>10097</v>
      </c>
      <c r="E98" s="6" t="s">
        <v>209</v>
      </c>
      <c r="F98" s="6"/>
      <c r="G98" s="6"/>
      <c r="H98" s="6"/>
      <c r="I98" s="6" t="s">
        <v>276</v>
      </c>
      <c r="J98" s="6" t="s">
        <v>10124</v>
      </c>
      <c r="K98" s="6"/>
      <c r="L98" s="6"/>
      <c r="M98" s="6"/>
    </row>
    <row r="99" spans="2:13">
      <c r="B99" s="6" t="s">
        <v>210</v>
      </c>
      <c r="C99" s="6" t="s">
        <v>10096</v>
      </c>
      <c r="D99" s="6" t="s">
        <v>10097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10096</v>
      </c>
      <c r="D100" s="6" t="s">
        <v>10097</v>
      </c>
      <c r="E100" s="6" t="s">
        <v>213</v>
      </c>
      <c r="F100" s="6" t="s">
        <v>15</v>
      </c>
      <c r="G100" s="6" t="s">
        <v>15</v>
      </c>
      <c r="H100" s="6" t="s">
        <v>3134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10096</v>
      </c>
      <c r="D101" s="6" t="s">
        <v>10097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10124</v>
      </c>
      <c r="K101" s="6"/>
      <c r="L101" s="6"/>
      <c r="M101" s="6"/>
    </row>
    <row r="102" spans="2:13">
      <c r="B102" s="6" t="s">
        <v>217</v>
      </c>
      <c r="C102" s="6" t="s">
        <v>10096</v>
      </c>
      <c r="D102" s="6" t="s">
        <v>10097</v>
      </c>
      <c r="E102" s="6" t="s">
        <v>218</v>
      </c>
      <c r="F102" s="6" t="s">
        <v>15</v>
      </c>
      <c r="G102" s="6" t="s">
        <v>15</v>
      </c>
      <c r="H102" s="6" t="s">
        <v>10130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10096</v>
      </c>
      <c r="D103" s="6" t="s">
        <v>10097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10124</v>
      </c>
      <c r="K103" s="6"/>
      <c r="L103" s="6"/>
      <c r="M103" s="6"/>
    </row>
    <row r="104" spans="2:13">
      <c r="B104" s="6" t="s">
        <v>221</v>
      </c>
      <c r="C104" s="6" t="s">
        <v>10096</v>
      </c>
      <c r="D104" s="6" t="s">
        <v>10097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10124</v>
      </c>
      <c r="K104" s="6"/>
      <c r="L104" s="6"/>
      <c r="M104" s="6"/>
    </row>
    <row r="105" spans="2:13">
      <c r="B105" s="6" t="s">
        <v>223</v>
      </c>
      <c r="C105" s="6" t="s">
        <v>10096</v>
      </c>
      <c r="D105" s="6" t="s">
        <v>10097</v>
      </c>
      <c r="E105" s="6" t="s">
        <v>224</v>
      </c>
      <c r="F105" s="6" t="s">
        <v>15</v>
      </c>
      <c r="G105" s="6" t="s">
        <v>15</v>
      </c>
      <c r="H105" s="6" t="s">
        <v>10131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10096</v>
      </c>
      <c r="D106" s="6" t="s">
        <v>10097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10096</v>
      </c>
      <c r="D107" s="6" t="s">
        <v>10097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10132</v>
      </c>
      <c r="L107" s="6" t="s">
        <v>727</v>
      </c>
      <c r="M107" s="6"/>
    </row>
    <row r="108" spans="2:13">
      <c r="B108" s="6" t="s">
        <v>229</v>
      </c>
      <c r="C108" s="6" t="s">
        <v>10096</v>
      </c>
      <c r="D108" s="6" t="s">
        <v>10097</v>
      </c>
      <c r="E108" s="6" t="s">
        <v>230</v>
      </c>
      <c r="F108" s="6" t="s">
        <v>15</v>
      </c>
      <c r="G108" s="6" t="s">
        <v>15</v>
      </c>
      <c r="H108" s="6" t="s">
        <v>3134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10096</v>
      </c>
      <c r="D109" s="6" t="s">
        <v>10097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10096</v>
      </c>
      <c r="D110" s="6" t="s">
        <v>10097</v>
      </c>
      <c r="E110" s="6" t="s">
        <v>234</v>
      </c>
      <c r="F110" s="6" t="s">
        <v>15</v>
      </c>
      <c r="G110" s="6" t="s">
        <v>15</v>
      </c>
      <c r="H110" s="6" t="s">
        <v>3134</v>
      </c>
      <c r="I110" s="6"/>
      <c r="J110" s="6"/>
      <c r="K110" s="6"/>
      <c r="L110" s="6"/>
      <c r="M110" s="6"/>
    </row>
    <row r="111" spans="2:13">
      <c r="B111" s="6" t="s">
        <v>235</v>
      </c>
      <c r="C111" s="6" t="s">
        <v>10096</v>
      </c>
      <c r="D111" s="6" t="s">
        <v>10097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10133</v>
      </c>
      <c r="L111" s="6" t="s">
        <v>727</v>
      </c>
      <c r="M111" s="6"/>
    </row>
    <row r="112" spans="2:13">
      <c r="B112" s="6" t="s">
        <v>237</v>
      </c>
      <c r="C112" s="6" t="s">
        <v>10096</v>
      </c>
      <c r="D112" s="6" t="s">
        <v>10097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10124</v>
      </c>
      <c r="K112" s="6"/>
      <c r="L112" s="6"/>
      <c r="M112" s="6"/>
    </row>
    <row r="113" spans="2:13">
      <c r="B113" s="6" t="s">
        <v>239</v>
      </c>
      <c r="C113" s="6" t="s">
        <v>10096</v>
      </c>
      <c r="D113" s="6" t="s">
        <v>10097</v>
      </c>
      <c r="E113" s="6" t="s">
        <v>240</v>
      </c>
      <c r="F113" s="6" t="s">
        <v>264</v>
      </c>
      <c r="G113" s="6" t="s">
        <v>15</v>
      </c>
      <c r="H113" s="6"/>
      <c r="I113" s="6" t="s">
        <v>276</v>
      </c>
      <c r="J113" s="6" t="s">
        <v>10124</v>
      </c>
      <c r="K113" s="6"/>
      <c r="L113" s="6"/>
      <c r="M113" s="6"/>
    </row>
    <row r="114" spans="2:13">
      <c r="B114" s="6" t="s">
        <v>241</v>
      </c>
      <c r="C114" s="6" t="s">
        <v>10096</v>
      </c>
      <c r="D114" s="6" t="s">
        <v>10097</v>
      </c>
      <c r="E114" s="6" t="s">
        <v>242</v>
      </c>
      <c r="F114" s="6" t="s">
        <v>264</v>
      </c>
      <c r="G114" s="6" t="s">
        <v>15</v>
      </c>
      <c r="H114" s="6"/>
      <c r="I114" s="6" t="s">
        <v>276</v>
      </c>
      <c r="J114" s="6" t="s">
        <v>10124</v>
      </c>
      <c r="K114" s="6"/>
      <c r="L114" s="6"/>
      <c r="M114" s="6"/>
    </row>
    <row r="115" spans="2:13">
      <c r="B115" s="6" t="s">
        <v>243</v>
      </c>
      <c r="C115" s="6" t="s">
        <v>10096</v>
      </c>
      <c r="D115" s="6" t="s">
        <v>10097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10134</v>
      </c>
      <c r="L115" s="6" t="s">
        <v>727</v>
      </c>
      <c r="M115" s="6"/>
    </row>
    <row r="116" spans="2:13">
      <c r="B116" s="6" t="s">
        <v>245</v>
      </c>
      <c r="C116" s="6" t="s">
        <v>10096</v>
      </c>
      <c r="D116" s="6" t="s">
        <v>10097</v>
      </c>
      <c r="E116" s="6" t="s">
        <v>246</v>
      </c>
      <c r="F116" s="6" t="s">
        <v>15</v>
      </c>
      <c r="G116" s="6" t="s">
        <v>15</v>
      </c>
      <c r="H116" s="6" t="s">
        <v>3134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10096</v>
      </c>
      <c r="D117" s="6" t="s">
        <v>10097</v>
      </c>
      <c r="E117" s="6" t="s">
        <v>248</v>
      </c>
      <c r="F117" s="6" t="s">
        <v>15</v>
      </c>
      <c r="G117" s="6" t="s">
        <v>15</v>
      </c>
      <c r="H117" s="6"/>
      <c r="I117" s="6"/>
      <c r="J117" s="6"/>
      <c r="K117" s="6"/>
      <c r="L117" s="6"/>
      <c r="M117" s="6"/>
    </row>
    <row r="118" spans="2:13">
      <c r="B118" s="6" t="s">
        <v>249</v>
      </c>
      <c r="C118" s="6" t="s">
        <v>10096</v>
      </c>
      <c r="D118" s="6" t="s">
        <v>10097</v>
      </c>
      <c r="E118" s="6" t="s">
        <v>250</v>
      </c>
      <c r="F118" s="6" t="s">
        <v>15</v>
      </c>
      <c r="G118" s="6" t="s">
        <v>15</v>
      </c>
      <c r="H118" s="6" t="s">
        <v>10135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10096</v>
      </c>
      <c r="D119" s="6" t="s">
        <v>10097</v>
      </c>
      <c r="E119" s="6" t="s">
        <v>252</v>
      </c>
      <c r="F119" s="6" t="s">
        <v>15</v>
      </c>
      <c r="G119" s="6" t="s">
        <v>15</v>
      </c>
      <c r="H119" s="6" t="s">
        <v>10135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10096</v>
      </c>
      <c r="D120" s="6" t="s">
        <v>10097</v>
      </c>
      <c r="E120" s="6" t="s">
        <v>254</v>
      </c>
      <c r="F120" s="6" t="s">
        <v>15</v>
      </c>
      <c r="G120" s="6" t="s">
        <v>15</v>
      </c>
      <c r="H120" s="6" t="s">
        <v>3134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10096</v>
      </c>
      <c r="D121" s="6" t="s">
        <v>10097</v>
      </c>
      <c r="E121" s="6" t="s">
        <v>256</v>
      </c>
      <c r="F121" s="6" t="s">
        <v>15</v>
      </c>
      <c r="G121" s="6" t="s">
        <v>15</v>
      </c>
      <c r="H121" s="6" t="s">
        <v>3134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10096</v>
      </c>
      <c r="D122" s="6" t="s">
        <v>10097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10136</v>
      </c>
      <c r="L122" s="6" t="s">
        <v>727</v>
      </c>
      <c r="M122" s="6"/>
    </row>
    <row r="123" spans="2:13">
      <c r="B123" s="6" t="s">
        <v>259</v>
      </c>
      <c r="C123" s="6" t="s">
        <v>10096</v>
      </c>
      <c r="D123" s="6" t="s">
        <v>10097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10096</v>
      </c>
      <c r="D124" s="6" t="s">
        <v>10097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97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10137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10138</v>
      </c>
      <c r="L3" s="6" t="s">
        <v>2482</v>
      </c>
      <c r="M3" s="6"/>
    </row>
    <row r="4" spans="2:13">
      <c r="B4" s="6" t="s">
        <v>17</v>
      </c>
      <c r="C4" s="6" t="s">
        <v>9485</v>
      </c>
      <c r="D4" s="6" t="s">
        <v>10137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10139</v>
      </c>
      <c r="L4" s="6" t="s">
        <v>2482</v>
      </c>
      <c r="M4" s="6"/>
    </row>
    <row r="5" spans="2:13">
      <c r="B5" s="6" t="s">
        <v>19</v>
      </c>
      <c r="C5" s="6" t="s">
        <v>9485</v>
      </c>
      <c r="D5" s="6" t="s">
        <v>10137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10140</v>
      </c>
      <c r="L5" s="6" t="s">
        <v>2482</v>
      </c>
      <c r="M5" s="6"/>
    </row>
    <row r="6" spans="2:13">
      <c r="B6" s="6" t="s">
        <v>21</v>
      </c>
      <c r="C6" s="6" t="s">
        <v>9485</v>
      </c>
      <c r="D6" s="6" t="s">
        <v>10137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10137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10137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10137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10137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10141</v>
      </c>
      <c r="L10" s="6" t="s">
        <v>2482</v>
      </c>
      <c r="M10" s="6"/>
    </row>
    <row r="11" spans="2:13">
      <c r="B11" s="6" t="s">
        <v>33</v>
      </c>
      <c r="C11" s="6" t="s">
        <v>9485</v>
      </c>
      <c r="D11" s="6" t="s">
        <v>10137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10137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10142</v>
      </c>
      <c r="L12" s="6" t="s">
        <v>2482</v>
      </c>
      <c r="M12" s="6"/>
    </row>
    <row r="13" spans="2:13">
      <c r="B13" s="6" t="s">
        <v>37</v>
      </c>
      <c r="C13" s="6" t="s">
        <v>9485</v>
      </c>
      <c r="D13" s="6" t="s">
        <v>10137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10143</v>
      </c>
      <c r="L13" s="6" t="s">
        <v>2482</v>
      </c>
      <c r="M13" s="6"/>
    </row>
    <row r="14" spans="2:13">
      <c r="B14" s="6" t="s">
        <v>39</v>
      </c>
      <c r="C14" s="6" t="s">
        <v>9485</v>
      </c>
      <c r="D14" s="6" t="s">
        <v>10137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10137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10137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10144</v>
      </c>
      <c r="L16" s="6" t="s">
        <v>2482</v>
      </c>
      <c r="M16" s="6"/>
    </row>
    <row r="17" spans="2:13">
      <c r="B17" s="6" t="s">
        <v>45</v>
      </c>
      <c r="C17" s="6" t="s">
        <v>9485</v>
      </c>
      <c r="D17" s="6" t="s">
        <v>10137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10145</v>
      </c>
      <c r="L17" s="6" t="s">
        <v>2482</v>
      </c>
      <c r="M17" s="6"/>
    </row>
    <row r="18" spans="2:13">
      <c r="B18" s="6" t="s">
        <v>47</v>
      </c>
      <c r="C18" s="6" t="s">
        <v>9485</v>
      </c>
      <c r="D18" s="6" t="s">
        <v>10137</v>
      </c>
      <c r="E18" s="6" t="s">
        <v>48</v>
      </c>
      <c r="F18" s="6" t="s">
        <v>15</v>
      </c>
      <c r="G18" s="6" t="s">
        <v>15</v>
      </c>
      <c r="H18" s="6" t="s">
        <v>1737</v>
      </c>
      <c r="I18" s="6" t="s">
        <v>1737</v>
      </c>
      <c r="J18" s="6"/>
      <c r="K18" s="6"/>
      <c r="L18" s="6"/>
      <c r="M18" s="6"/>
    </row>
    <row r="19" spans="2:13">
      <c r="B19" s="6" t="s">
        <v>50</v>
      </c>
      <c r="C19" s="6" t="s">
        <v>9485</v>
      </c>
      <c r="D19" s="6" t="s">
        <v>10137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10146</v>
      </c>
      <c r="L19" s="6" t="s">
        <v>2482</v>
      </c>
      <c r="M19" s="6"/>
    </row>
    <row r="20" spans="2:13">
      <c r="B20" s="6" t="s">
        <v>52</v>
      </c>
      <c r="C20" s="6" t="s">
        <v>9485</v>
      </c>
      <c r="D20" s="6" t="s">
        <v>10137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10137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10137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10137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10137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10147</v>
      </c>
      <c r="L24" s="6" t="s">
        <v>2482</v>
      </c>
      <c r="M24" s="6"/>
    </row>
    <row r="25" spans="2:13">
      <c r="B25" s="6" t="s">
        <v>62</v>
      </c>
      <c r="C25" s="6" t="s">
        <v>9485</v>
      </c>
      <c r="D25" s="6" t="s">
        <v>10137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10148</v>
      </c>
      <c r="L25" s="6" t="s">
        <v>2482</v>
      </c>
      <c r="M25" s="6"/>
    </row>
    <row r="26" spans="2:13">
      <c r="B26" s="6" t="s">
        <v>64</v>
      </c>
      <c r="C26" s="6" t="s">
        <v>9485</v>
      </c>
      <c r="D26" s="6" t="s">
        <v>10137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10137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10137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10137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10137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10137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10137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10137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10137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10137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10137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10137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10137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10137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10137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10137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10137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10137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10137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10137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10137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10137</v>
      </c>
      <c r="E47" s="6" t="s">
        <v>107</v>
      </c>
      <c r="F47" s="6" t="s">
        <v>15</v>
      </c>
      <c r="G47" s="6" t="s">
        <v>15</v>
      </c>
      <c r="H47" s="6" t="s">
        <v>1737</v>
      </c>
      <c r="I47" s="6" t="s">
        <v>1737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10137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10149</v>
      </c>
      <c r="L48" s="6" t="s">
        <v>2482</v>
      </c>
      <c r="M48" s="6"/>
    </row>
    <row r="49" spans="2:13">
      <c r="B49" s="6" t="s">
        <v>110</v>
      </c>
      <c r="C49" s="6" t="s">
        <v>9485</v>
      </c>
      <c r="D49" s="6" t="s">
        <v>10137</v>
      </c>
      <c r="E49" s="6" t="s">
        <v>111</v>
      </c>
      <c r="F49" s="6" t="s">
        <v>15</v>
      </c>
      <c r="G49" s="6" t="s">
        <v>15</v>
      </c>
      <c r="H49" s="6" t="s">
        <v>1737</v>
      </c>
      <c r="I49" s="6" t="s">
        <v>1737</v>
      </c>
      <c r="J49" s="6"/>
      <c r="K49" s="6"/>
      <c r="L49" s="6"/>
      <c r="M49" s="6"/>
    </row>
    <row r="50" spans="2:13">
      <c r="B50" s="6" t="s">
        <v>112</v>
      </c>
      <c r="C50" s="6" t="s">
        <v>9485</v>
      </c>
      <c r="D50" s="6" t="s">
        <v>10137</v>
      </c>
      <c r="E50" s="6" t="s">
        <v>113</v>
      </c>
      <c r="F50" s="6" t="s">
        <v>15</v>
      </c>
      <c r="G50" s="6" t="s">
        <v>15</v>
      </c>
      <c r="H50" s="6" t="s">
        <v>1737</v>
      </c>
      <c r="I50" s="6" t="s">
        <v>1737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10137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10150</v>
      </c>
      <c r="L51" s="6" t="s">
        <v>2482</v>
      </c>
      <c r="M51" s="6"/>
    </row>
    <row r="52" spans="2:13">
      <c r="B52" s="6" t="s">
        <v>116</v>
      </c>
      <c r="C52" s="6" t="s">
        <v>9485</v>
      </c>
      <c r="D52" s="6" t="s">
        <v>10137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10137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10151</v>
      </c>
      <c r="L53" s="6" t="s">
        <v>2482</v>
      </c>
      <c r="M53" s="6"/>
    </row>
    <row r="54" spans="2:13">
      <c r="B54" s="6" t="s">
        <v>120</v>
      </c>
      <c r="C54" s="6" t="s">
        <v>9485</v>
      </c>
      <c r="D54" s="6" t="s">
        <v>10137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10152</v>
      </c>
      <c r="L54" s="6" t="s">
        <v>2482</v>
      </c>
      <c r="M54" s="6"/>
    </row>
    <row r="55" spans="2:13">
      <c r="B55" s="6" t="s">
        <v>122</v>
      </c>
      <c r="C55" s="6" t="s">
        <v>9485</v>
      </c>
      <c r="D55" s="6" t="s">
        <v>10137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10137</v>
      </c>
      <c r="E56" s="6" t="s">
        <v>125</v>
      </c>
      <c r="F56" s="6" t="s">
        <v>15</v>
      </c>
      <c r="G56" s="6" t="s">
        <v>15</v>
      </c>
      <c r="H56" s="6" t="s">
        <v>1737</v>
      </c>
      <c r="I56" s="6" t="s">
        <v>1737</v>
      </c>
      <c r="J56" s="6"/>
      <c r="K56" s="6"/>
      <c r="L56" s="6"/>
      <c r="M56" s="6"/>
    </row>
    <row r="57" spans="2:13">
      <c r="B57" s="6" t="s">
        <v>126</v>
      </c>
      <c r="C57" s="6" t="s">
        <v>9485</v>
      </c>
      <c r="D57" s="6" t="s">
        <v>10137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10137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10153</v>
      </c>
      <c r="L58" s="6" t="s">
        <v>2482</v>
      </c>
      <c r="M58" s="6"/>
    </row>
    <row r="59" spans="2:13">
      <c r="B59" s="6" t="s">
        <v>130</v>
      </c>
      <c r="C59" s="6" t="s">
        <v>9485</v>
      </c>
      <c r="D59" s="6" t="s">
        <v>10137</v>
      </c>
      <c r="E59" s="6" t="s">
        <v>131</v>
      </c>
      <c r="F59" s="6" t="s">
        <v>15</v>
      </c>
      <c r="G59" s="6" t="s">
        <v>15</v>
      </c>
      <c r="H59" s="6" t="s">
        <v>1737</v>
      </c>
      <c r="I59" s="6" t="s">
        <v>1737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10137</v>
      </c>
      <c r="E60" s="6" t="s">
        <v>133</v>
      </c>
      <c r="F60" s="6" t="s">
        <v>15</v>
      </c>
      <c r="G60" s="6" t="s">
        <v>15</v>
      </c>
      <c r="H60" s="6" t="s">
        <v>1737</v>
      </c>
      <c r="I60" s="6" t="s">
        <v>1737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10137</v>
      </c>
      <c r="E61" s="6" t="s">
        <v>135</v>
      </c>
      <c r="F61" s="6" t="s">
        <v>15</v>
      </c>
      <c r="G61" s="6" t="s">
        <v>15</v>
      </c>
      <c r="H61" s="6" t="s">
        <v>1737</v>
      </c>
      <c r="I61" s="6" t="s">
        <v>1737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10137</v>
      </c>
      <c r="E62" s="6" t="s">
        <v>137</v>
      </c>
      <c r="F62" s="6" t="s">
        <v>15</v>
      </c>
      <c r="G62" s="6" t="s">
        <v>15</v>
      </c>
      <c r="H62" s="6" t="s">
        <v>1737</v>
      </c>
      <c r="I62" s="6" t="s">
        <v>1737</v>
      </c>
      <c r="J62" s="6"/>
      <c r="K62" s="6"/>
      <c r="L62" s="6"/>
      <c r="M62" s="6"/>
    </row>
    <row r="63" spans="2:13">
      <c r="B63" s="6" t="s">
        <v>138</v>
      </c>
      <c r="C63" s="6" t="s">
        <v>9485</v>
      </c>
      <c r="D63" s="6" t="s">
        <v>10137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10154</v>
      </c>
      <c r="L63" s="6" t="s">
        <v>2482</v>
      </c>
      <c r="M63" s="6"/>
    </row>
    <row r="64" spans="2:13">
      <c r="B64" s="6" t="s">
        <v>140</v>
      </c>
      <c r="C64" s="6" t="s">
        <v>9485</v>
      </c>
      <c r="D64" s="6" t="s">
        <v>10137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10155</v>
      </c>
      <c r="L64" s="6" t="s">
        <v>2482</v>
      </c>
      <c r="M64" s="6"/>
    </row>
    <row r="65" spans="2:13">
      <c r="B65" s="6" t="s">
        <v>142</v>
      </c>
      <c r="C65" s="6" t="s">
        <v>9485</v>
      </c>
      <c r="D65" s="6" t="s">
        <v>10137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10137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10156</v>
      </c>
      <c r="L66" s="6" t="s">
        <v>2482</v>
      </c>
      <c r="M66" s="6"/>
    </row>
    <row r="67" spans="2:13">
      <c r="B67" s="6" t="s">
        <v>146</v>
      </c>
      <c r="C67" s="6" t="s">
        <v>9485</v>
      </c>
      <c r="D67" s="6" t="s">
        <v>10137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10137</v>
      </c>
      <c r="E68" s="6" t="s">
        <v>149</v>
      </c>
      <c r="F68" s="6" t="s">
        <v>15</v>
      </c>
      <c r="G68" s="6" t="s">
        <v>15</v>
      </c>
      <c r="H68" s="6" t="s">
        <v>1737</v>
      </c>
      <c r="I68" s="6" t="s">
        <v>1737</v>
      </c>
      <c r="J68" s="6"/>
      <c r="K68" s="6"/>
      <c r="L68" s="6"/>
      <c r="M68" s="6"/>
    </row>
    <row r="69" spans="2:13">
      <c r="B69" s="6" t="s">
        <v>150</v>
      </c>
      <c r="C69" s="6" t="s">
        <v>9485</v>
      </c>
      <c r="D69" s="6" t="s">
        <v>10137</v>
      </c>
      <c r="E69" s="6" t="s">
        <v>151</v>
      </c>
      <c r="F69" s="6" t="s">
        <v>15</v>
      </c>
      <c r="G69" s="6" t="s">
        <v>15</v>
      </c>
      <c r="H69" s="6" t="s">
        <v>1737</v>
      </c>
      <c r="I69" s="6" t="s">
        <v>1737</v>
      </c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10137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10137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10137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10137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10137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10137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10137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10137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10137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10137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10137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10137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10137</v>
      </c>
      <c r="E82" s="6" t="s">
        <v>177</v>
      </c>
      <c r="F82" s="6" t="s">
        <v>15</v>
      </c>
      <c r="G82" s="6" t="s">
        <v>15</v>
      </c>
      <c r="H82" s="6" t="s">
        <v>1737</v>
      </c>
      <c r="I82" s="6" t="s">
        <v>1737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10137</v>
      </c>
      <c r="E83" s="6" t="s">
        <v>179</v>
      </c>
      <c r="F83" s="6" t="s">
        <v>15</v>
      </c>
      <c r="G83" s="6" t="s">
        <v>15</v>
      </c>
      <c r="H83" s="6" t="s">
        <v>1737</v>
      </c>
      <c r="I83" s="6" t="s">
        <v>1737</v>
      </c>
      <c r="J83" s="6"/>
      <c r="K83" s="6"/>
      <c r="L83" s="6"/>
      <c r="M83" s="6"/>
    </row>
    <row r="84" spans="2:13">
      <c r="B84" s="6" t="s">
        <v>180</v>
      </c>
      <c r="C84" s="6" t="s">
        <v>9485</v>
      </c>
      <c r="D84" s="6" t="s">
        <v>10137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10137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10137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10157</v>
      </c>
      <c r="L86" s="6" t="s">
        <v>2482</v>
      </c>
      <c r="M86" s="6"/>
    </row>
    <row r="87" spans="2:13">
      <c r="B87" s="6" t="s">
        <v>186</v>
      </c>
      <c r="C87" s="6" t="s">
        <v>9485</v>
      </c>
      <c r="D87" s="6" t="s">
        <v>10137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10137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10137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10137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10158</v>
      </c>
      <c r="L90" s="6" t="s">
        <v>2482</v>
      </c>
      <c r="M90" s="6"/>
    </row>
    <row r="91" spans="2:13">
      <c r="B91" s="6" t="s">
        <v>194</v>
      </c>
      <c r="C91" s="6" t="s">
        <v>9485</v>
      </c>
      <c r="D91" s="6" t="s">
        <v>10137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10159</v>
      </c>
      <c r="L91" s="6" t="s">
        <v>2482</v>
      </c>
      <c r="M91" s="6"/>
    </row>
    <row r="92" spans="2:13">
      <c r="B92" s="6" t="s">
        <v>196</v>
      </c>
      <c r="C92" s="6" t="s">
        <v>9485</v>
      </c>
      <c r="D92" s="6" t="s">
        <v>10137</v>
      </c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1737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10137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10137</v>
      </c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1737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10137</v>
      </c>
      <c r="E95" s="6" t="s">
        <v>203</v>
      </c>
      <c r="F95" s="6" t="s">
        <v>15</v>
      </c>
      <c r="G95" s="6" t="s">
        <v>15</v>
      </c>
      <c r="H95" s="6" t="s">
        <v>1737</v>
      </c>
      <c r="I95" s="6" t="s">
        <v>1737</v>
      </c>
      <c r="J95" s="6"/>
      <c r="K95" s="6"/>
      <c r="L95" s="6"/>
      <c r="M95" s="6"/>
    </row>
    <row r="96" spans="2:13">
      <c r="B96" s="6" t="s">
        <v>204</v>
      </c>
      <c r="C96" s="6" t="s">
        <v>9485</v>
      </c>
      <c r="D96" s="6" t="s">
        <v>10137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10137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10160</v>
      </c>
      <c r="L97" s="6" t="s">
        <v>2482</v>
      </c>
      <c r="M97" s="6"/>
    </row>
    <row r="98" spans="2:13">
      <c r="B98" s="6" t="s">
        <v>208</v>
      </c>
      <c r="C98" s="6" t="s">
        <v>9485</v>
      </c>
      <c r="D98" s="6" t="s">
        <v>10137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10137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10137</v>
      </c>
      <c r="E100" s="6" t="s">
        <v>213</v>
      </c>
      <c r="F100" s="6" t="s">
        <v>15</v>
      </c>
      <c r="G100" s="6" t="s">
        <v>15</v>
      </c>
      <c r="H100" s="6" t="s">
        <v>1737</v>
      </c>
      <c r="I100" s="6" t="s">
        <v>1737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10137</v>
      </c>
      <c r="E101" s="6" t="s">
        <v>215</v>
      </c>
      <c r="F101" s="6" t="s">
        <v>15</v>
      </c>
      <c r="G101" s="6" t="s">
        <v>15</v>
      </c>
      <c r="H101" s="6" t="s">
        <v>1737</v>
      </c>
      <c r="I101" s="6" t="s">
        <v>1737</v>
      </c>
      <c r="J101" s="6"/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10137</v>
      </c>
      <c r="E102" s="6" t="s">
        <v>218</v>
      </c>
      <c r="F102" s="6" t="s">
        <v>15</v>
      </c>
      <c r="G102" s="6" t="s">
        <v>15</v>
      </c>
      <c r="H102" s="6" t="s">
        <v>1737</v>
      </c>
      <c r="I102" s="6" t="s">
        <v>1737</v>
      </c>
      <c r="J102" s="6"/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10137</v>
      </c>
      <c r="E103" s="6" t="s">
        <v>220</v>
      </c>
      <c r="F103" s="6" t="s">
        <v>15</v>
      </c>
      <c r="G103" s="6" t="s">
        <v>15</v>
      </c>
      <c r="H103" s="6" t="s">
        <v>1737</v>
      </c>
      <c r="I103" s="6" t="s">
        <v>1737</v>
      </c>
      <c r="J103" s="6"/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10137</v>
      </c>
      <c r="E104" s="6" t="s">
        <v>222</v>
      </c>
      <c r="F104" s="6" t="s">
        <v>15</v>
      </c>
      <c r="G104" s="6" t="s">
        <v>15</v>
      </c>
      <c r="H104" s="6" t="s">
        <v>1737</v>
      </c>
      <c r="I104" s="6" t="s">
        <v>1737</v>
      </c>
      <c r="J104" s="6"/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10137</v>
      </c>
      <c r="E105" s="6" t="s">
        <v>224</v>
      </c>
      <c r="F105" s="6" t="s">
        <v>15</v>
      </c>
      <c r="G105" s="6" t="s">
        <v>15</v>
      </c>
      <c r="H105" s="6" t="s">
        <v>1737</v>
      </c>
      <c r="I105" s="6" t="s">
        <v>1737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10137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10137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10161</v>
      </c>
      <c r="L107" s="6" t="s">
        <v>2482</v>
      </c>
      <c r="M107" s="6"/>
    </row>
    <row r="108" spans="2:13">
      <c r="B108" s="6" t="s">
        <v>229</v>
      </c>
      <c r="C108" s="6" t="s">
        <v>9485</v>
      </c>
      <c r="D108" s="6" t="s">
        <v>10137</v>
      </c>
      <c r="E108" s="6" t="s">
        <v>230</v>
      </c>
      <c r="F108" s="6" t="s">
        <v>15</v>
      </c>
      <c r="G108" s="6" t="s">
        <v>15</v>
      </c>
      <c r="H108" s="6" t="s">
        <v>1737</v>
      </c>
      <c r="I108" s="6" t="s">
        <v>1737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10137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10137</v>
      </c>
      <c r="E110" s="6" t="s">
        <v>234</v>
      </c>
      <c r="F110" s="6" t="s">
        <v>15</v>
      </c>
      <c r="G110" s="6" t="s">
        <v>15</v>
      </c>
      <c r="H110" s="6" t="s">
        <v>1737</v>
      </c>
      <c r="I110" s="6" t="s">
        <v>1737</v>
      </c>
      <c r="J110" s="6"/>
      <c r="K110" s="6"/>
      <c r="L110" s="6"/>
      <c r="M110" s="6"/>
    </row>
    <row r="111" spans="2:13">
      <c r="B111" s="6" t="s">
        <v>235</v>
      </c>
      <c r="C111" s="6" t="s">
        <v>9485</v>
      </c>
      <c r="D111" s="6" t="s">
        <v>10137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10162</v>
      </c>
      <c r="L111" s="6" t="s">
        <v>2482</v>
      </c>
      <c r="M111" s="6"/>
    </row>
    <row r="112" spans="2:13">
      <c r="B112" s="6" t="s">
        <v>237</v>
      </c>
      <c r="C112" s="6" t="s">
        <v>9485</v>
      </c>
      <c r="D112" s="6" t="s">
        <v>10137</v>
      </c>
      <c r="E112" s="6" t="s">
        <v>238</v>
      </c>
      <c r="F112" s="6" t="s">
        <v>15</v>
      </c>
      <c r="G112" s="6" t="s">
        <v>15</v>
      </c>
      <c r="H112" s="6" t="s">
        <v>1737</v>
      </c>
      <c r="I112" s="6" t="s">
        <v>1737</v>
      </c>
      <c r="J112" s="6"/>
      <c r="K112" s="6"/>
      <c r="L112" s="6"/>
      <c r="M112" s="6"/>
    </row>
    <row r="113" spans="2:13">
      <c r="B113" s="6" t="s">
        <v>239</v>
      </c>
      <c r="C113" s="6" t="s">
        <v>9485</v>
      </c>
      <c r="D113" s="6" t="s">
        <v>10137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 t="s">
        <v>1737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10137</v>
      </c>
      <c r="E114" s="6" t="s">
        <v>242</v>
      </c>
      <c r="F114" s="6" t="s">
        <v>15</v>
      </c>
      <c r="G114" s="6" t="s">
        <v>15</v>
      </c>
      <c r="H114" s="6" t="s">
        <v>1737</v>
      </c>
      <c r="I114" s="6" t="s">
        <v>1737</v>
      </c>
      <c r="J114" s="6"/>
      <c r="K114" s="6"/>
      <c r="L114" s="6"/>
      <c r="M114" s="6"/>
    </row>
    <row r="115" spans="2:13">
      <c r="B115" s="6" t="s">
        <v>243</v>
      </c>
      <c r="C115" s="6" t="s">
        <v>9485</v>
      </c>
      <c r="D115" s="6" t="s">
        <v>10137</v>
      </c>
      <c r="E115" s="6" t="s">
        <v>244</v>
      </c>
      <c r="F115" s="6" t="s">
        <v>15</v>
      </c>
      <c r="G115" s="6" t="s">
        <v>15</v>
      </c>
      <c r="H115" s="6" t="s">
        <v>1737</v>
      </c>
      <c r="I115" s="6" t="s">
        <v>1737</v>
      </c>
      <c r="J115" s="6"/>
      <c r="K115" s="6"/>
      <c r="L115" s="6"/>
      <c r="M115" s="6"/>
    </row>
    <row r="116" spans="2:13">
      <c r="B116" s="6" t="s">
        <v>245</v>
      </c>
      <c r="C116" s="6" t="s">
        <v>9485</v>
      </c>
      <c r="D116" s="6" t="s">
        <v>10137</v>
      </c>
      <c r="E116" s="6" t="s">
        <v>246</v>
      </c>
      <c r="F116" s="6" t="s">
        <v>15</v>
      </c>
      <c r="G116" s="6" t="s">
        <v>15</v>
      </c>
      <c r="H116" s="6" t="s">
        <v>1737</v>
      </c>
      <c r="I116" s="6" t="s">
        <v>1737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10137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 t="s">
        <v>1737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10137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 t="s">
        <v>1737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10137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 t="s">
        <v>1737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10137</v>
      </c>
      <c r="E120" s="6" t="s">
        <v>254</v>
      </c>
      <c r="F120" s="6" t="s">
        <v>15</v>
      </c>
      <c r="G120" s="6" t="s">
        <v>15</v>
      </c>
      <c r="H120" s="6" t="s">
        <v>1737</v>
      </c>
      <c r="I120" s="6" t="s">
        <v>1737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10137</v>
      </c>
      <c r="E121" s="6" t="s">
        <v>256</v>
      </c>
      <c r="F121" s="6" t="s">
        <v>15</v>
      </c>
      <c r="G121" s="6" t="s">
        <v>15</v>
      </c>
      <c r="H121" s="6" t="s">
        <v>1737</v>
      </c>
      <c r="I121" s="6" t="s">
        <v>1737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10137</v>
      </c>
      <c r="E122" s="6" t="s">
        <v>258</v>
      </c>
      <c r="F122" s="6" t="s">
        <v>15</v>
      </c>
      <c r="G122" s="6" t="s">
        <v>15</v>
      </c>
      <c r="H122" s="6" t="s">
        <v>1737</v>
      </c>
      <c r="I122" s="6" t="s">
        <v>1737</v>
      </c>
      <c r="J122" s="6"/>
      <c r="K122" s="6"/>
      <c r="L122" s="6"/>
      <c r="M122" s="6"/>
    </row>
    <row r="123" spans="2:13">
      <c r="B123" s="6" t="s">
        <v>259</v>
      </c>
      <c r="C123" s="6" t="s">
        <v>9485</v>
      </c>
      <c r="D123" s="6" t="s">
        <v>10137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10137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98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1.25" customWidth="1"/>
    <col min="9" max="9" width="58.625" customWidth="1"/>
    <col min="10" max="10" width="33" customWidth="1"/>
    <col min="11" max="11" width="56.87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10163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10164</v>
      </c>
      <c r="L3" s="6" t="s">
        <v>990</v>
      </c>
      <c r="M3" s="6" t="s">
        <v>10165</v>
      </c>
    </row>
    <row r="4" spans="2:13">
      <c r="B4" s="6" t="s">
        <v>17</v>
      </c>
      <c r="C4" s="6" t="s">
        <v>9485</v>
      </c>
      <c r="D4" s="6" t="s">
        <v>10163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10166</v>
      </c>
      <c r="L4" s="6" t="s">
        <v>3056</v>
      </c>
      <c r="M4" s="6" t="s">
        <v>10165</v>
      </c>
    </row>
    <row r="5" spans="2:13">
      <c r="B5" s="6" t="s">
        <v>19</v>
      </c>
      <c r="C5" s="6" t="s">
        <v>9485</v>
      </c>
      <c r="D5" s="6" t="s">
        <v>10163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10167</v>
      </c>
      <c r="L5" s="6" t="s">
        <v>319</v>
      </c>
      <c r="M5" s="6" t="s">
        <v>10165</v>
      </c>
    </row>
    <row r="6" spans="2:13">
      <c r="B6" s="6" t="s">
        <v>21</v>
      </c>
      <c r="C6" s="6" t="s">
        <v>9485</v>
      </c>
      <c r="D6" s="6" t="s">
        <v>10163</v>
      </c>
      <c r="E6" s="6" t="s">
        <v>22</v>
      </c>
      <c r="F6" s="6"/>
      <c r="G6" s="6"/>
      <c r="H6" s="6"/>
      <c r="I6" s="6" t="s">
        <v>10168</v>
      </c>
      <c r="J6" s="6"/>
      <c r="K6" s="6"/>
      <c r="L6" s="6"/>
      <c r="M6" s="6" t="s">
        <v>10169</v>
      </c>
    </row>
    <row r="7" spans="2:13">
      <c r="B7" s="6" t="s">
        <v>24</v>
      </c>
      <c r="C7" s="6" t="s">
        <v>9485</v>
      </c>
      <c r="D7" s="6" t="s">
        <v>10163</v>
      </c>
      <c r="E7" s="6" t="s">
        <v>25</v>
      </c>
      <c r="F7" s="6"/>
      <c r="G7" s="6"/>
      <c r="H7" s="6" t="s">
        <v>3125</v>
      </c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10163</v>
      </c>
      <c r="E8" s="6" t="s">
        <v>28</v>
      </c>
      <c r="F8" s="6"/>
      <c r="G8" s="6"/>
      <c r="H8" s="6"/>
      <c r="I8" s="6" t="s">
        <v>10168</v>
      </c>
      <c r="J8" s="6"/>
      <c r="K8" s="6"/>
      <c r="L8" s="6"/>
      <c r="M8" s="6" t="s">
        <v>10169</v>
      </c>
    </row>
    <row r="9" spans="2:13">
      <c r="B9" s="6" t="s">
        <v>29</v>
      </c>
      <c r="C9" s="6" t="s">
        <v>9485</v>
      </c>
      <c r="D9" s="6" t="s">
        <v>10163</v>
      </c>
      <c r="E9" s="6" t="s">
        <v>30</v>
      </c>
      <c r="F9" s="6"/>
      <c r="G9" s="6"/>
      <c r="H9" s="6" t="s">
        <v>3125</v>
      </c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10163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10170</v>
      </c>
      <c r="L10" s="6" t="s">
        <v>1524</v>
      </c>
      <c r="M10" s="6" t="s">
        <v>10165</v>
      </c>
    </row>
    <row r="11" spans="2:13">
      <c r="B11" s="6" t="s">
        <v>33</v>
      </c>
      <c r="C11" s="6" t="s">
        <v>9485</v>
      </c>
      <c r="D11" s="6" t="s">
        <v>10163</v>
      </c>
      <c r="E11" s="6" t="s">
        <v>34</v>
      </c>
      <c r="F11" s="6"/>
      <c r="G11" s="6"/>
      <c r="H11" s="6"/>
      <c r="I11" s="6" t="s">
        <v>10168</v>
      </c>
      <c r="J11" s="6"/>
      <c r="K11" s="6"/>
      <c r="L11" s="6"/>
      <c r="M11" s="6" t="s">
        <v>10169</v>
      </c>
    </row>
    <row r="12" spans="2:13">
      <c r="B12" s="6" t="s">
        <v>35</v>
      </c>
      <c r="C12" s="6" t="s">
        <v>9485</v>
      </c>
      <c r="D12" s="6" t="s">
        <v>10163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10171</v>
      </c>
      <c r="L12" s="6" t="s">
        <v>1524</v>
      </c>
      <c r="M12" s="6" t="s">
        <v>10165</v>
      </c>
    </row>
    <row r="13" spans="2:13">
      <c r="B13" s="6" t="s">
        <v>37</v>
      </c>
      <c r="C13" s="6" t="s">
        <v>9485</v>
      </c>
      <c r="D13" s="6" t="s">
        <v>10163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10172</v>
      </c>
      <c r="L13" s="6" t="s">
        <v>10173</v>
      </c>
      <c r="M13" s="6" t="s">
        <v>10165</v>
      </c>
    </row>
    <row r="14" spans="2:13">
      <c r="B14" s="6" t="s">
        <v>39</v>
      </c>
      <c r="C14" s="6" t="s">
        <v>9485</v>
      </c>
      <c r="D14" s="6" t="s">
        <v>10163</v>
      </c>
      <c r="E14" s="6" t="s">
        <v>40</v>
      </c>
      <c r="F14" s="6"/>
      <c r="G14" s="6"/>
      <c r="H14" s="6"/>
      <c r="I14" s="6" t="s">
        <v>10168</v>
      </c>
      <c r="J14" s="6"/>
      <c r="K14" s="6"/>
      <c r="L14" s="6"/>
      <c r="M14" s="6" t="s">
        <v>10169</v>
      </c>
    </row>
    <row r="15" spans="2:13">
      <c r="B15" s="6" t="s">
        <v>41</v>
      </c>
      <c r="C15" s="6" t="s">
        <v>9485</v>
      </c>
      <c r="D15" s="6" t="s">
        <v>10163</v>
      </c>
      <c r="E15" s="6" t="s">
        <v>42</v>
      </c>
      <c r="F15" s="6"/>
      <c r="G15" s="6"/>
      <c r="H15" s="6" t="s">
        <v>3125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10163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10174</v>
      </c>
      <c r="L16" s="6" t="s">
        <v>668</v>
      </c>
      <c r="M16" s="6" t="s">
        <v>10165</v>
      </c>
    </row>
    <row r="17" spans="2:13">
      <c r="B17" s="6" t="s">
        <v>45</v>
      </c>
      <c r="C17" s="6" t="s">
        <v>9485</v>
      </c>
      <c r="D17" s="6" t="s">
        <v>10163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10175</v>
      </c>
      <c r="L17" s="6" t="s">
        <v>666</v>
      </c>
      <c r="M17" s="6" t="s">
        <v>10165</v>
      </c>
    </row>
    <row r="18" spans="2:13">
      <c r="B18" s="6" t="s">
        <v>47</v>
      </c>
      <c r="C18" s="6" t="s">
        <v>9485</v>
      </c>
      <c r="D18" s="6" t="s">
        <v>10163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10176</v>
      </c>
      <c r="L18" s="6" t="s">
        <v>1524</v>
      </c>
      <c r="M18" s="6" t="s">
        <v>10165</v>
      </c>
    </row>
    <row r="19" spans="2:13">
      <c r="B19" s="6" t="s">
        <v>50</v>
      </c>
      <c r="C19" s="6" t="s">
        <v>9485</v>
      </c>
      <c r="D19" s="6" t="s">
        <v>10163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10177</v>
      </c>
      <c r="L19" s="6" t="s">
        <v>10178</v>
      </c>
      <c r="M19" s="6" t="s">
        <v>10165</v>
      </c>
    </row>
    <row r="20" spans="2:13">
      <c r="B20" s="6" t="s">
        <v>52</v>
      </c>
      <c r="C20" s="6" t="s">
        <v>9485</v>
      </c>
      <c r="D20" s="6" t="s">
        <v>10163</v>
      </c>
      <c r="E20" s="6" t="s">
        <v>53</v>
      </c>
      <c r="F20" s="6"/>
      <c r="G20" s="6"/>
      <c r="H20" s="6" t="s">
        <v>3125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10163</v>
      </c>
      <c r="E21" s="6" t="s">
        <v>55</v>
      </c>
      <c r="F21" s="6"/>
      <c r="G21" s="6"/>
      <c r="H21" s="6" t="s">
        <v>3125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10163</v>
      </c>
      <c r="E22" s="6" t="s">
        <v>57</v>
      </c>
      <c r="F22" s="6"/>
      <c r="G22" s="6"/>
      <c r="H22" s="6" t="s">
        <v>3125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10163</v>
      </c>
      <c r="E23" s="6" t="s">
        <v>59</v>
      </c>
      <c r="F23" s="6"/>
      <c r="G23" s="6"/>
      <c r="H23" s="6"/>
      <c r="I23" s="6" t="s">
        <v>10168</v>
      </c>
      <c r="J23" s="6"/>
      <c r="K23" s="6"/>
      <c r="L23" s="6"/>
      <c r="M23" s="6" t="s">
        <v>10169</v>
      </c>
    </row>
    <row r="24" spans="2:13">
      <c r="B24" s="6" t="s">
        <v>60</v>
      </c>
      <c r="C24" s="6" t="s">
        <v>9485</v>
      </c>
      <c r="D24" s="6" t="s">
        <v>10163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10179</v>
      </c>
      <c r="L24" s="6" t="s">
        <v>328</v>
      </c>
      <c r="M24" s="6" t="s">
        <v>10165</v>
      </c>
    </row>
    <row r="25" spans="2:13">
      <c r="B25" s="6" t="s">
        <v>62</v>
      </c>
      <c r="C25" s="6" t="s">
        <v>9485</v>
      </c>
      <c r="D25" s="6" t="s">
        <v>10163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10180</v>
      </c>
      <c r="L25" s="6" t="s">
        <v>1026</v>
      </c>
      <c r="M25" s="6" t="s">
        <v>10165</v>
      </c>
    </row>
    <row r="26" spans="2:13">
      <c r="B26" s="6" t="s">
        <v>64</v>
      </c>
      <c r="C26" s="6" t="s">
        <v>9485</v>
      </c>
      <c r="D26" s="6" t="s">
        <v>10163</v>
      </c>
      <c r="E26" s="6" t="s">
        <v>65</v>
      </c>
      <c r="F26" s="6"/>
      <c r="G26" s="6"/>
      <c r="H26" s="6"/>
      <c r="I26" s="6" t="s">
        <v>10168</v>
      </c>
      <c r="J26" s="6"/>
      <c r="K26" s="6"/>
      <c r="L26" s="6"/>
      <c r="M26" s="6" t="s">
        <v>10169</v>
      </c>
    </row>
    <row r="27" spans="2:13">
      <c r="B27" s="6" t="s">
        <v>66</v>
      </c>
      <c r="C27" s="6" t="s">
        <v>9485</v>
      </c>
      <c r="D27" s="6" t="s">
        <v>10163</v>
      </c>
      <c r="E27" s="6" t="s">
        <v>67</v>
      </c>
      <c r="F27" s="6"/>
      <c r="G27" s="6"/>
      <c r="H27" s="6"/>
      <c r="I27" s="6" t="s">
        <v>10168</v>
      </c>
      <c r="J27" s="6"/>
      <c r="K27" s="6"/>
      <c r="L27" s="6"/>
      <c r="M27" s="6" t="s">
        <v>10169</v>
      </c>
    </row>
    <row r="28" spans="2:13">
      <c r="B28" s="6" t="s">
        <v>68</v>
      </c>
      <c r="C28" s="6" t="s">
        <v>9485</v>
      </c>
      <c r="D28" s="6" t="s">
        <v>10163</v>
      </c>
      <c r="E28" s="6" t="s">
        <v>69</v>
      </c>
      <c r="F28" s="6"/>
      <c r="G28" s="6"/>
      <c r="H28" s="6" t="s">
        <v>3125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10163</v>
      </c>
      <c r="E29" s="6" t="s">
        <v>71</v>
      </c>
      <c r="F29" s="6"/>
      <c r="G29" s="6"/>
      <c r="H29" s="6" t="s">
        <v>3125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10163</v>
      </c>
      <c r="E30" s="6" t="s">
        <v>73</v>
      </c>
      <c r="F30" s="6"/>
      <c r="G30" s="6"/>
      <c r="H30" s="6" t="s">
        <v>3125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10163</v>
      </c>
      <c r="E31" s="6" t="s">
        <v>75</v>
      </c>
      <c r="F31" s="6"/>
      <c r="G31" s="6"/>
      <c r="H31" s="6" t="s">
        <v>3125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10163</v>
      </c>
      <c r="E32" s="6" t="s">
        <v>77</v>
      </c>
      <c r="F32" s="6"/>
      <c r="G32" s="6"/>
      <c r="H32" s="6" t="s">
        <v>3125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10163</v>
      </c>
      <c r="E33" s="6" t="s">
        <v>79</v>
      </c>
      <c r="F33" s="6"/>
      <c r="G33" s="6"/>
      <c r="H33" s="6" t="s">
        <v>3125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10163</v>
      </c>
      <c r="E34" s="6" t="s">
        <v>81</v>
      </c>
      <c r="F34" s="6"/>
      <c r="G34" s="6"/>
      <c r="H34" s="6" t="s">
        <v>3125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10163</v>
      </c>
      <c r="E35" s="6" t="s">
        <v>83</v>
      </c>
      <c r="F35" s="6"/>
      <c r="G35" s="6"/>
      <c r="H35" s="6" t="s">
        <v>3125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10163</v>
      </c>
      <c r="E36" s="6" t="s">
        <v>85</v>
      </c>
      <c r="F36" s="6"/>
      <c r="G36" s="6"/>
      <c r="H36" s="6" t="s">
        <v>3125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10163</v>
      </c>
      <c r="E37" s="6" t="s">
        <v>87</v>
      </c>
      <c r="F37" s="6"/>
      <c r="G37" s="6"/>
      <c r="H37" s="6" t="s">
        <v>3125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10163</v>
      </c>
      <c r="E38" s="6" t="s">
        <v>89</v>
      </c>
      <c r="F38" s="6"/>
      <c r="G38" s="6"/>
      <c r="H38" s="6" t="s">
        <v>3125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10163</v>
      </c>
      <c r="E39" s="6" t="s">
        <v>91</v>
      </c>
      <c r="F39" s="6"/>
      <c r="G39" s="6"/>
      <c r="H39" s="6" t="s">
        <v>3125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10163</v>
      </c>
      <c r="E40" s="6" t="s">
        <v>93</v>
      </c>
      <c r="F40" s="6"/>
      <c r="G40" s="6"/>
      <c r="H40" s="6" t="s">
        <v>3125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10163</v>
      </c>
      <c r="E41" s="6" t="s">
        <v>95</v>
      </c>
      <c r="F41" s="6"/>
      <c r="G41" s="6"/>
      <c r="H41" s="6" t="s">
        <v>3125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10163</v>
      </c>
      <c r="E42" s="6" t="s">
        <v>97</v>
      </c>
      <c r="F42" s="6"/>
      <c r="G42" s="6"/>
      <c r="H42" s="6" t="s">
        <v>3125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10163</v>
      </c>
      <c r="E43" s="6" t="s">
        <v>99</v>
      </c>
      <c r="F43" s="6"/>
      <c r="G43" s="6"/>
      <c r="H43" s="6" t="s">
        <v>3125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10163</v>
      </c>
      <c r="E44" s="6" t="s">
        <v>101</v>
      </c>
      <c r="F44" s="6"/>
      <c r="G44" s="6"/>
      <c r="H44" s="6" t="s">
        <v>3125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10163</v>
      </c>
      <c r="E45" s="6" t="s">
        <v>103</v>
      </c>
      <c r="F45" s="6"/>
      <c r="G45" s="6"/>
      <c r="H45" s="6" t="s">
        <v>3125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10163</v>
      </c>
      <c r="E46" s="6" t="s">
        <v>105</v>
      </c>
      <c r="F46" s="6"/>
      <c r="G46" s="6"/>
      <c r="H46" s="6" t="s">
        <v>10181</v>
      </c>
      <c r="I46" s="6"/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10163</v>
      </c>
      <c r="E47" s="6" t="s">
        <v>107</v>
      </c>
      <c r="F47" s="6" t="s">
        <v>15</v>
      </c>
      <c r="G47" s="6" t="s">
        <v>15</v>
      </c>
      <c r="H47" s="6" t="s">
        <v>10182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10163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10183</v>
      </c>
      <c r="L48" s="6" t="s">
        <v>10184</v>
      </c>
      <c r="M48" s="6" t="s">
        <v>10165</v>
      </c>
    </row>
    <row r="49" spans="2:13">
      <c r="B49" s="6" t="s">
        <v>110</v>
      </c>
      <c r="C49" s="6" t="s">
        <v>9485</v>
      </c>
      <c r="D49" s="6" t="s">
        <v>10163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10185</v>
      </c>
      <c r="L49" s="6" t="s">
        <v>10184</v>
      </c>
      <c r="M49" s="6" t="s">
        <v>10165</v>
      </c>
    </row>
    <row r="50" spans="2:13">
      <c r="B50" s="6" t="s">
        <v>112</v>
      </c>
      <c r="C50" s="6" t="s">
        <v>9485</v>
      </c>
      <c r="D50" s="6" t="s">
        <v>10163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10186</v>
      </c>
      <c r="L50" s="6" t="s">
        <v>1026</v>
      </c>
      <c r="M50" s="6" t="s">
        <v>10165</v>
      </c>
    </row>
    <row r="51" spans="2:13">
      <c r="B51" s="6" t="s">
        <v>114</v>
      </c>
      <c r="C51" s="6" t="s">
        <v>9485</v>
      </c>
      <c r="D51" s="6" t="s">
        <v>10163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10187</v>
      </c>
      <c r="L51" s="6" t="s">
        <v>10184</v>
      </c>
      <c r="M51" s="6" t="s">
        <v>10165</v>
      </c>
    </row>
    <row r="52" spans="2:13">
      <c r="B52" s="6" t="s">
        <v>116</v>
      </c>
      <c r="C52" s="6" t="s">
        <v>9485</v>
      </c>
      <c r="D52" s="6" t="s">
        <v>10163</v>
      </c>
      <c r="E52" s="6" t="s">
        <v>117</v>
      </c>
      <c r="F52" s="6"/>
      <c r="G52" s="6"/>
      <c r="H52" s="6" t="s">
        <v>3125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10163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10188</v>
      </c>
      <c r="L53" s="6" t="s">
        <v>1770</v>
      </c>
      <c r="M53" s="6" t="s">
        <v>10165</v>
      </c>
    </row>
    <row r="54" spans="2:13">
      <c r="B54" s="6" t="s">
        <v>120</v>
      </c>
      <c r="C54" s="6" t="s">
        <v>9485</v>
      </c>
      <c r="D54" s="6" t="s">
        <v>10163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10189</v>
      </c>
      <c r="L54" s="6" t="s">
        <v>10178</v>
      </c>
      <c r="M54" s="6" t="s">
        <v>10165</v>
      </c>
    </row>
    <row r="55" spans="2:13">
      <c r="B55" s="6" t="s">
        <v>122</v>
      </c>
      <c r="C55" s="6" t="s">
        <v>9485</v>
      </c>
      <c r="D55" s="6" t="s">
        <v>10163</v>
      </c>
      <c r="E55" s="6" t="s">
        <v>123</v>
      </c>
      <c r="F55" s="6"/>
      <c r="G55" s="6"/>
      <c r="H55" s="6" t="s">
        <v>3125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10163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10190</v>
      </c>
      <c r="L56" s="6"/>
      <c r="M56" s="6" t="s">
        <v>10191</v>
      </c>
    </row>
    <row r="57" spans="2:13">
      <c r="B57" s="6" t="s">
        <v>126</v>
      </c>
      <c r="C57" s="6" t="s">
        <v>9485</v>
      </c>
      <c r="D57" s="6" t="s">
        <v>10163</v>
      </c>
      <c r="E57" s="6" t="s">
        <v>127</v>
      </c>
      <c r="F57" s="6"/>
      <c r="G57" s="6"/>
      <c r="H57" s="6" t="s">
        <v>3125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10163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10192</v>
      </c>
      <c r="L58" s="6"/>
      <c r="M58" s="6" t="s">
        <v>10191</v>
      </c>
    </row>
    <row r="59" spans="2:13">
      <c r="B59" s="6" t="s">
        <v>130</v>
      </c>
      <c r="C59" s="6" t="s">
        <v>9485</v>
      </c>
      <c r="D59" s="6" t="s">
        <v>10163</v>
      </c>
      <c r="E59" s="6" t="s">
        <v>131</v>
      </c>
      <c r="F59" s="6" t="s">
        <v>15</v>
      </c>
      <c r="G59" s="6" t="s">
        <v>15</v>
      </c>
      <c r="H59" s="6" t="s">
        <v>10193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10163</v>
      </c>
      <c r="E60" s="6" t="s">
        <v>133</v>
      </c>
      <c r="F60" s="6" t="s">
        <v>15</v>
      </c>
      <c r="G60" s="6" t="s">
        <v>15</v>
      </c>
      <c r="H60" s="6" t="s">
        <v>10194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10163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10195</v>
      </c>
      <c r="L61" s="6"/>
      <c r="M61" s="6" t="s">
        <v>10191</v>
      </c>
    </row>
    <row r="62" spans="2:13">
      <c r="B62" s="6" t="s">
        <v>136</v>
      </c>
      <c r="C62" s="6" t="s">
        <v>9485</v>
      </c>
      <c r="D62" s="6" t="s">
        <v>10163</v>
      </c>
      <c r="E62" s="6" t="s">
        <v>137</v>
      </c>
      <c r="F62" s="6" t="s">
        <v>15</v>
      </c>
      <c r="G62" s="6" t="s">
        <v>15</v>
      </c>
      <c r="H62" s="6" t="s">
        <v>10196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9485</v>
      </c>
      <c r="D63" s="6" t="s">
        <v>10163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10197</v>
      </c>
      <c r="L63" s="6" t="s">
        <v>1026</v>
      </c>
      <c r="M63" s="6" t="s">
        <v>10165</v>
      </c>
    </row>
    <row r="64" spans="2:13">
      <c r="B64" s="6" t="s">
        <v>140</v>
      </c>
      <c r="C64" s="6" t="s">
        <v>9485</v>
      </c>
      <c r="D64" s="6" t="s">
        <v>10163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10198</v>
      </c>
      <c r="L64" s="6" t="s">
        <v>1026</v>
      </c>
      <c r="M64" s="6" t="s">
        <v>10165</v>
      </c>
    </row>
    <row r="65" spans="2:13">
      <c r="B65" s="6" t="s">
        <v>142</v>
      </c>
      <c r="C65" s="6" t="s">
        <v>9485</v>
      </c>
      <c r="D65" s="6" t="s">
        <v>10163</v>
      </c>
      <c r="E65" s="6" t="s">
        <v>143</v>
      </c>
      <c r="F65" s="6"/>
      <c r="G65" s="6"/>
      <c r="H65" s="6"/>
      <c r="I65" s="6" t="s">
        <v>10168</v>
      </c>
      <c r="J65" s="6"/>
      <c r="K65" s="6"/>
      <c r="L65" s="6"/>
      <c r="M65" s="6" t="s">
        <v>10169</v>
      </c>
    </row>
    <row r="66" spans="2:13">
      <c r="B66" s="6" t="s">
        <v>144</v>
      </c>
      <c r="C66" s="6" t="s">
        <v>9485</v>
      </c>
      <c r="D66" s="6" t="s">
        <v>10163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10199</v>
      </c>
      <c r="L66" s="6" t="s">
        <v>10184</v>
      </c>
      <c r="M66" s="6" t="s">
        <v>10165</v>
      </c>
    </row>
    <row r="67" spans="2:13">
      <c r="B67" s="6" t="s">
        <v>146</v>
      </c>
      <c r="C67" s="6" t="s">
        <v>9485</v>
      </c>
      <c r="D67" s="6" t="s">
        <v>10163</v>
      </c>
      <c r="E67" s="6" t="s">
        <v>147</v>
      </c>
      <c r="F67" s="6"/>
      <c r="G67" s="6"/>
      <c r="H67" s="6"/>
      <c r="I67" s="6" t="s">
        <v>10168</v>
      </c>
      <c r="J67" s="6"/>
      <c r="K67" s="6"/>
      <c r="L67" s="6"/>
      <c r="M67" s="6" t="s">
        <v>10169</v>
      </c>
    </row>
    <row r="68" spans="2:13">
      <c r="B68" s="6" t="s">
        <v>148</v>
      </c>
      <c r="C68" s="6" t="s">
        <v>9485</v>
      </c>
      <c r="D68" s="6" t="s">
        <v>10163</v>
      </c>
      <c r="E68" s="6" t="s">
        <v>149</v>
      </c>
      <c r="F68" s="6" t="s">
        <v>15</v>
      </c>
      <c r="G68" s="6" t="s">
        <v>15</v>
      </c>
      <c r="H68" s="6" t="s">
        <v>10200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9485</v>
      </c>
      <c r="D69" s="6" t="s">
        <v>10163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10201</v>
      </c>
      <c r="L69" s="6" t="s">
        <v>10184</v>
      </c>
      <c r="M69" s="6" t="s">
        <v>10165</v>
      </c>
    </row>
    <row r="70" spans="2:13">
      <c r="B70" s="6" t="s">
        <v>152</v>
      </c>
      <c r="C70" s="6" t="s">
        <v>9485</v>
      </c>
      <c r="D70" s="6" t="s">
        <v>10163</v>
      </c>
      <c r="E70" s="6" t="s">
        <v>153</v>
      </c>
      <c r="F70" s="6"/>
      <c r="G70" s="6"/>
      <c r="H70" s="6" t="s">
        <v>3125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10163</v>
      </c>
      <c r="E71" s="6" t="s">
        <v>155</v>
      </c>
      <c r="F71" s="6"/>
      <c r="G71" s="6"/>
      <c r="H71" s="6" t="s">
        <v>3125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10163</v>
      </c>
      <c r="E72" s="6" t="s">
        <v>157</v>
      </c>
      <c r="F72" s="6"/>
      <c r="G72" s="6"/>
      <c r="H72" s="6" t="s">
        <v>3125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10163</v>
      </c>
      <c r="E73" s="6" t="s">
        <v>159</v>
      </c>
      <c r="F73" s="6"/>
      <c r="G73" s="6"/>
      <c r="H73" s="6" t="s">
        <v>3125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10163</v>
      </c>
      <c r="E74" s="6" t="s">
        <v>161</v>
      </c>
      <c r="F74" s="6"/>
      <c r="G74" s="6"/>
      <c r="H74" s="6" t="s">
        <v>3125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10163</v>
      </c>
      <c r="E75" s="6" t="s">
        <v>163</v>
      </c>
      <c r="F75" s="6"/>
      <c r="G75" s="6"/>
      <c r="H75" s="6" t="s">
        <v>3125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10163</v>
      </c>
      <c r="E76" s="6" t="s">
        <v>165</v>
      </c>
      <c r="F76" s="6"/>
      <c r="G76" s="6"/>
      <c r="H76" s="6" t="s">
        <v>3125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10163</v>
      </c>
      <c r="E77" s="6" t="s">
        <v>167</v>
      </c>
      <c r="F77" s="6"/>
      <c r="G77" s="6"/>
      <c r="H77" s="6" t="s">
        <v>3125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10163</v>
      </c>
      <c r="E78" s="6" t="s">
        <v>169</v>
      </c>
      <c r="F78" s="6"/>
      <c r="G78" s="6"/>
      <c r="H78" s="6" t="s">
        <v>3125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10163</v>
      </c>
      <c r="E79" s="6" t="s">
        <v>171</v>
      </c>
      <c r="F79" s="6"/>
      <c r="G79" s="6"/>
      <c r="H79" s="6" t="s">
        <v>3125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10163</v>
      </c>
      <c r="E80" s="6" t="s">
        <v>173</v>
      </c>
      <c r="F80" s="6"/>
      <c r="G80" s="6"/>
      <c r="H80" s="6" t="s">
        <v>3125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10163</v>
      </c>
      <c r="E81" s="6" t="s">
        <v>175</v>
      </c>
      <c r="F81" s="6"/>
      <c r="G81" s="6"/>
      <c r="H81" s="6" t="s">
        <v>3125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10163</v>
      </c>
      <c r="E82" s="6" t="s">
        <v>177</v>
      </c>
      <c r="F82" s="6" t="s">
        <v>15</v>
      </c>
      <c r="G82" s="6" t="s">
        <v>15</v>
      </c>
      <c r="H82" s="6" t="s">
        <v>10202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10163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10203</v>
      </c>
      <c r="L83" s="6" t="s">
        <v>319</v>
      </c>
      <c r="M83" s="6" t="s">
        <v>10165</v>
      </c>
    </row>
    <row r="84" spans="2:13">
      <c r="B84" s="6" t="s">
        <v>180</v>
      </c>
      <c r="C84" s="6" t="s">
        <v>9485</v>
      </c>
      <c r="D84" s="6" t="s">
        <v>10163</v>
      </c>
      <c r="E84" s="6" t="s">
        <v>181</v>
      </c>
      <c r="F84" s="6"/>
      <c r="G84" s="6"/>
      <c r="H84" s="6" t="s">
        <v>3125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10163</v>
      </c>
      <c r="E85" s="6" t="s">
        <v>183</v>
      </c>
      <c r="F85" s="6"/>
      <c r="G85" s="6"/>
      <c r="H85" s="6" t="s">
        <v>3125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10163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10204</v>
      </c>
      <c r="L86" s="6" t="s">
        <v>319</v>
      </c>
      <c r="M86" s="6" t="s">
        <v>10165</v>
      </c>
    </row>
    <row r="87" spans="2:13">
      <c r="B87" s="6" t="s">
        <v>186</v>
      </c>
      <c r="C87" s="6" t="s">
        <v>9485</v>
      </c>
      <c r="D87" s="6" t="s">
        <v>10163</v>
      </c>
      <c r="E87" s="6" t="s">
        <v>187</v>
      </c>
      <c r="F87" s="6"/>
      <c r="G87" s="6"/>
      <c r="H87" s="6" t="s">
        <v>3125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10163</v>
      </c>
      <c r="E88" s="6" t="s">
        <v>189</v>
      </c>
      <c r="F88" s="6"/>
      <c r="G88" s="6"/>
      <c r="H88" s="6" t="s">
        <v>3125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10163</v>
      </c>
      <c r="E89" s="6" t="s">
        <v>191</v>
      </c>
      <c r="F89" s="6"/>
      <c r="G89" s="6"/>
      <c r="H89" s="6"/>
      <c r="I89" s="6" t="s">
        <v>10168</v>
      </c>
      <c r="J89" s="6"/>
      <c r="K89" s="6"/>
      <c r="L89" s="6"/>
      <c r="M89" s="6" t="s">
        <v>10169</v>
      </c>
    </row>
    <row r="90" spans="2:13">
      <c r="B90" s="6" t="s">
        <v>192</v>
      </c>
      <c r="C90" s="6" t="s">
        <v>9485</v>
      </c>
      <c r="D90" s="6" t="s">
        <v>10163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10205</v>
      </c>
      <c r="L90" s="6" t="s">
        <v>10184</v>
      </c>
      <c r="M90" s="6" t="s">
        <v>10165</v>
      </c>
    </row>
    <row r="91" spans="2:13">
      <c r="B91" s="6" t="s">
        <v>194</v>
      </c>
      <c r="C91" s="6" t="s">
        <v>9485</v>
      </c>
      <c r="D91" s="6" t="s">
        <v>10163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10206</v>
      </c>
      <c r="L91" s="6" t="s">
        <v>10184</v>
      </c>
      <c r="M91" s="6" t="s">
        <v>10165</v>
      </c>
    </row>
    <row r="92" spans="2:13">
      <c r="B92" s="6" t="s">
        <v>196</v>
      </c>
      <c r="C92" s="6" t="s">
        <v>9485</v>
      </c>
      <c r="D92" s="6" t="s">
        <v>10163</v>
      </c>
      <c r="E92" s="6" t="s">
        <v>197</v>
      </c>
      <c r="F92" s="6" t="s">
        <v>15</v>
      </c>
      <c r="G92" s="6" t="s">
        <v>15</v>
      </c>
      <c r="H92" s="6" t="s">
        <v>10207</v>
      </c>
      <c r="I92" s="6"/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10163</v>
      </c>
      <c r="E93" s="6" t="s">
        <v>199</v>
      </c>
      <c r="F93" s="6"/>
      <c r="G93" s="6"/>
      <c r="H93" s="6" t="s">
        <v>3125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10163</v>
      </c>
      <c r="E94" s="6" t="s">
        <v>201</v>
      </c>
      <c r="F94" s="6" t="s">
        <v>15</v>
      </c>
      <c r="G94" s="6" t="s">
        <v>15</v>
      </c>
      <c r="H94" s="6" t="s">
        <v>10208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10163</v>
      </c>
      <c r="E95" s="6" t="s">
        <v>203</v>
      </c>
      <c r="F95" s="6" t="s">
        <v>15</v>
      </c>
      <c r="G95" s="6" t="s">
        <v>15</v>
      </c>
      <c r="H95" s="6" t="s">
        <v>10209</v>
      </c>
      <c r="I95" s="6"/>
      <c r="J95" s="6"/>
      <c r="K95" s="6"/>
      <c r="L95" s="6"/>
      <c r="M95" s="6"/>
    </row>
    <row r="96" spans="2:13">
      <c r="B96" s="6" t="s">
        <v>204</v>
      </c>
      <c r="C96" s="6" t="s">
        <v>9485</v>
      </c>
      <c r="D96" s="6" t="s">
        <v>10163</v>
      </c>
      <c r="E96" s="6" t="s">
        <v>205</v>
      </c>
      <c r="F96" s="6"/>
      <c r="G96" s="6"/>
      <c r="H96" s="6" t="s">
        <v>3125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10163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10210</v>
      </c>
      <c r="L97" s="6" t="s">
        <v>990</v>
      </c>
      <c r="M97" s="6" t="s">
        <v>10211</v>
      </c>
    </row>
    <row r="98" spans="2:13">
      <c r="B98" s="6" t="s">
        <v>208</v>
      </c>
      <c r="C98" s="6" t="s">
        <v>9485</v>
      </c>
      <c r="D98" s="6" t="s">
        <v>10163</v>
      </c>
      <c r="E98" s="6" t="s">
        <v>209</v>
      </c>
      <c r="F98" s="6"/>
      <c r="G98" s="6"/>
      <c r="H98" s="6"/>
      <c r="I98" s="6" t="s">
        <v>10168</v>
      </c>
      <c r="J98" s="6"/>
      <c r="K98" s="6"/>
      <c r="L98" s="6"/>
      <c r="M98" s="6" t="s">
        <v>10169</v>
      </c>
    </row>
    <row r="99" spans="2:13">
      <c r="B99" s="6" t="s">
        <v>210</v>
      </c>
      <c r="C99" s="6" t="s">
        <v>9485</v>
      </c>
      <c r="D99" s="6" t="s">
        <v>10163</v>
      </c>
      <c r="E99" s="6" t="s">
        <v>211</v>
      </c>
      <c r="F99" s="6"/>
      <c r="G99" s="6"/>
      <c r="H99" s="6" t="s">
        <v>3125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10163</v>
      </c>
      <c r="E100" s="6" t="s">
        <v>213</v>
      </c>
      <c r="F100" s="6" t="s">
        <v>15</v>
      </c>
      <c r="G100" s="6" t="s">
        <v>15</v>
      </c>
      <c r="H100" s="6" t="s">
        <v>10212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10163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10213</v>
      </c>
      <c r="L101" s="6" t="s">
        <v>361</v>
      </c>
      <c r="M101" s="6" t="s">
        <v>10165</v>
      </c>
    </row>
    <row r="102" spans="2:13">
      <c r="B102" s="6" t="s">
        <v>217</v>
      </c>
      <c r="C102" s="6" t="s">
        <v>9485</v>
      </c>
      <c r="D102" s="6" t="s">
        <v>10163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10214</v>
      </c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10163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10214</v>
      </c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10163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10215</v>
      </c>
      <c r="L104" s="6" t="s">
        <v>990</v>
      </c>
      <c r="M104" s="6" t="s">
        <v>10165</v>
      </c>
    </row>
    <row r="105" spans="2:13">
      <c r="B105" s="6" t="s">
        <v>223</v>
      </c>
      <c r="C105" s="6" t="s">
        <v>9485</v>
      </c>
      <c r="D105" s="6" t="s">
        <v>10163</v>
      </c>
      <c r="E105" s="6" t="s">
        <v>224</v>
      </c>
      <c r="F105" s="6" t="s">
        <v>15</v>
      </c>
      <c r="G105" s="6" t="s">
        <v>15</v>
      </c>
      <c r="H105" s="6" t="s">
        <v>10216</v>
      </c>
      <c r="I105" s="6"/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10163</v>
      </c>
      <c r="E106" s="6" t="s">
        <v>226</v>
      </c>
      <c r="F106" s="6"/>
      <c r="G106" s="6"/>
      <c r="H106" s="6" t="s">
        <v>3125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10163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10217</v>
      </c>
      <c r="L107" s="6" t="s">
        <v>319</v>
      </c>
      <c r="M107" s="6" t="s">
        <v>10165</v>
      </c>
    </row>
    <row r="108" spans="2:13">
      <c r="B108" s="6" t="s">
        <v>229</v>
      </c>
      <c r="C108" s="6" t="s">
        <v>9485</v>
      </c>
      <c r="D108" s="6" t="s">
        <v>10163</v>
      </c>
      <c r="E108" s="6" t="s">
        <v>230</v>
      </c>
      <c r="F108" s="6" t="s">
        <v>15</v>
      </c>
      <c r="G108" s="6" t="s">
        <v>15</v>
      </c>
      <c r="H108" s="6" t="s">
        <v>10218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10163</v>
      </c>
      <c r="E109" s="6" t="s">
        <v>232</v>
      </c>
      <c r="F109" s="6"/>
      <c r="G109" s="6"/>
      <c r="H109" s="6"/>
      <c r="I109" s="6" t="s">
        <v>10168</v>
      </c>
      <c r="J109" s="6"/>
      <c r="K109" s="6"/>
      <c r="L109" s="6"/>
      <c r="M109" s="6" t="s">
        <v>10169</v>
      </c>
    </row>
    <row r="110" spans="2:13">
      <c r="B110" s="6" t="s">
        <v>233</v>
      </c>
      <c r="C110" s="6" t="s">
        <v>9485</v>
      </c>
      <c r="D110" s="6" t="s">
        <v>10163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10219</v>
      </c>
      <c r="L110" s="6" t="s">
        <v>10178</v>
      </c>
      <c r="M110" s="6" t="s">
        <v>10165</v>
      </c>
    </row>
    <row r="111" spans="2:13">
      <c r="B111" s="6" t="s">
        <v>235</v>
      </c>
      <c r="C111" s="6" t="s">
        <v>9485</v>
      </c>
      <c r="D111" s="6" t="s">
        <v>10163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10220</v>
      </c>
      <c r="L111" s="6" t="s">
        <v>1026</v>
      </c>
      <c r="M111" s="6" t="s">
        <v>10165</v>
      </c>
    </row>
    <row r="112" spans="2:13">
      <c r="B112" s="6" t="s">
        <v>237</v>
      </c>
      <c r="C112" s="6" t="s">
        <v>9485</v>
      </c>
      <c r="D112" s="6" t="s">
        <v>10163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10221</v>
      </c>
      <c r="L112" s="6" t="s">
        <v>677</v>
      </c>
      <c r="M112" s="6" t="s">
        <v>10165</v>
      </c>
    </row>
    <row r="113" spans="2:13">
      <c r="B113" s="6" t="s">
        <v>239</v>
      </c>
      <c r="C113" s="6" t="s">
        <v>9485</v>
      </c>
      <c r="D113" s="6" t="s">
        <v>10163</v>
      </c>
      <c r="E113" s="6" t="s">
        <v>240</v>
      </c>
      <c r="F113" s="6" t="s">
        <v>15</v>
      </c>
      <c r="G113" s="6" t="s">
        <v>15</v>
      </c>
      <c r="H113" s="6" t="s">
        <v>10222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10163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10223</v>
      </c>
      <c r="L114" s="6" t="s">
        <v>319</v>
      </c>
      <c r="M114" s="6" t="s">
        <v>10165</v>
      </c>
    </row>
    <row r="115" spans="2:13">
      <c r="B115" s="6" t="s">
        <v>243</v>
      </c>
      <c r="C115" s="6" t="s">
        <v>9485</v>
      </c>
      <c r="D115" s="6" t="s">
        <v>10163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10224</v>
      </c>
      <c r="L115" s="6" t="s">
        <v>328</v>
      </c>
      <c r="M115" s="6" t="s">
        <v>10165</v>
      </c>
    </row>
    <row r="116" spans="2:13">
      <c r="B116" s="6" t="s">
        <v>245</v>
      </c>
      <c r="C116" s="6" t="s">
        <v>9485</v>
      </c>
      <c r="D116" s="6" t="s">
        <v>10163</v>
      </c>
      <c r="E116" s="6" t="s">
        <v>246</v>
      </c>
      <c r="F116" s="6" t="s">
        <v>15</v>
      </c>
      <c r="G116" s="6" t="s">
        <v>15</v>
      </c>
      <c r="H116" s="6" t="s">
        <v>10225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10163</v>
      </c>
      <c r="E117" s="6" t="s">
        <v>248</v>
      </c>
      <c r="F117" s="6" t="s">
        <v>15</v>
      </c>
      <c r="G117" s="6" t="s">
        <v>15</v>
      </c>
      <c r="H117" s="6" t="s">
        <v>10226</v>
      </c>
      <c r="I117" s="6"/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10163</v>
      </c>
      <c r="E118" s="6" t="s">
        <v>250</v>
      </c>
      <c r="F118" s="6" t="s">
        <v>15</v>
      </c>
      <c r="G118" s="6" t="s">
        <v>15</v>
      </c>
      <c r="H118" s="6" t="s">
        <v>10227</v>
      </c>
      <c r="I118" s="6"/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10163</v>
      </c>
      <c r="E119" s="6" t="s">
        <v>252</v>
      </c>
      <c r="F119" s="6" t="s">
        <v>15</v>
      </c>
      <c r="G119" s="6" t="s">
        <v>15</v>
      </c>
      <c r="H119" s="6" t="s">
        <v>10228</v>
      </c>
      <c r="I119" s="6"/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10163</v>
      </c>
      <c r="E120" s="6" t="s">
        <v>254</v>
      </c>
      <c r="F120" s="6" t="s">
        <v>264</v>
      </c>
      <c r="G120" s="6" t="s">
        <v>15</v>
      </c>
      <c r="H120" s="6"/>
      <c r="I120" s="6" t="s">
        <v>276</v>
      </c>
      <c r="J120" s="6" t="s">
        <v>10214</v>
      </c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10163</v>
      </c>
      <c r="E121" s="6" t="s">
        <v>256</v>
      </c>
      <c r="F121" s="6" t="s">
        <v>15</v>
      </c>
      <c r="G121" s="6" t="s">
        <v>15</v>
      </c>
      <c r="H121" s="6" t="s">
        <v>10229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10163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10230</v>
      </c>
      <c r="L122" s="6" t="s">
        <v>677</v>
      </c>
      <c r="M122" s="6" t="s">
        <v>10165</v>
      </c>
    </row>
    <row r="123" spans="2:13">
      <c r="B123" s="6" t="s">
        <v>259</v>
      </c>
      <c r="C123" s="6" t="s">
        <v>9485</v>
      </c>
      <c r="D123" s="6" t="s">
        <v>10163</v>
      </c>
      <c r="E123" s="6" t="s">
        <v>260</v>
      </c>
      <c r="F123" s="6"/>
      <c r="G123" s="6"/>
      <c r="H123" s="6" t="s">
        <v>3125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10163</v>
      </c>
      <c r="E124" s="6" t="s">
        <v>262</v>
      </c>
      <c r="F124" s="6"/>
      <c r="G124" s="6"/>
      <c r="H124" s="6" t="s">
        <v>3125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99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34.75" customWidth="1"/>
    <col min="9" max="10" width="58.625" customWidth="1"/>
    <col min="11" max="11" width="48.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10231</v>
      </c>
      <c r="D3" s="6" t="s">
        <v>10232</v>
      </c>
      <c r="E3" s="6" t="s">
        <v>14</v>
      </c>
      <c r="F3" s="6" t="s">
        <v>264</v>
      </c>
      <c r="G3" s="6" t="s">
        <v>15</v>
      </c>
      <c r="H3" s="6"/>
      <c r="I3" s="6" t="s">
        <v>276</v>
      </c>
      <c r="J3" s="6" t="s">
        <v>10233</v>
      </c>
      <c r="K3" s="6"/>
      <c r="L3" s="6"/>
      <c r="M3" s="6"/>
    </row>
    <row r="4" spans="2:13">
      <c r="B4" s="6" t="s">
        <v>17</v>
      </c>
      <c r="C4" s="6" t="s">
        <v>10231</v>
      </c>
      <c r="D4" s="6" t="s">
        <v>10232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10234</v>
      </c>
      <c r="L4" s="6" t="s">
        <v>4065</v>
      </c>
      <c r="M4" s="6"/>
    </row>
    <row r="5" spans="2:13">
      <c r="B5" s="6" t="s">
        <v>19</v>
      </c>
      <c r="C5" s="6" t="s">
        <v>10231</v>
      </c>
      <c r="D5" s="6" t="s">
        <v>10232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10235</v>
      </c>
      <c r="L5" s="6" t="s">
        <v>4065</v>
      </c>
      <c r="M5" s="6"/>
    </row>
    <row r="6" spans="2:13">
      <c r="B6" s="6" t="s">
        <v>21</v>
      </c>
      <c r="C6" s="6" t="s">
        <v>10231</v>
      </c>
      <c r="D6" s="6" t="s">
        <v>10232</v>
      </c>
      <c r="E6" s="6" t="s">
        <v>22</v>
      </c>
      <c r="F6" s="6"/>
      <c r="G6" s="6"/>
      <c r="H6" s="6"/>
      <c r="I6" s="6"/>
      <c r="J6" s="6"/>
      <c r="K6" s="6" t="s">
        <v>3090</v>
      </c>
      <c r="L6" s="6" t="s">
        <v>3090</v>
      </c>
      <c r="M6" s="6"/>
    </row>
    <row r="7" spans="2:13">
      <c r="B7" s="6" t="s">
        <v>24</v>
      </c>
      <c r="C7" s="6" t="s">
        <v>10231</v>
      </c>
      <c r="D7" s="6" t="s">
        <v>10232</v>
      </c>
      <c r="E7" s="6" t="s">
        <v>25</v>
      </c>
      <c r="F7" s="6"/>
      <c r="G7" s="6"/>
      <c r="H7" s="6"/>
      <c r="I7" s="6"/>
      <c r="J7" s="6"/>
      <c r="K7" s="6" t="s">
        <v>3090</v>
      </c>
      <c r="L7" s="6" t="s">
        <v>3090</v>
      </c>
      <c r="M7" s="6"/>
    </row>
    <row r="8" spans="2:13">
      <c r="B8" s="6" t="s">
        <v>27</v>
      </c>
      <c r="C8" s="6" t="s">
        <v>10231</v>
      </c>
      <c r="D8" s="6" t="s">
        <v>10232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>
      <c r="B9" s="6" t="s">
        <v>29</v>
      </c>
      <c r="C9" s="6" t="s">
        <v>10231</v>
      </c>
      <c r="D9" s="6" t="s">
        <v>10232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10231</v>
      </c>
      <c r="D10" s="6" t="s">
        <v>10232</v>
      </c>
      <c r="E10" s="6" t="s">
        <v>32</v>
      </c>
      <c r="F10" s="6" t="s">
        <v>264</v>
      </c>
      <c r="G10" s="6" t="s">
        <v>15</v>
      </c>
      <c r="H10" s="6"/>
      <c r="I10" s="6" t="s">
        <v>276</v>
      </c>
      <c r="J10" s="6" t="s">
        <v>10236</v>
      </c>
      <c r="K10" s="6"/>
      <c r="L10" s="6"/>
      <c r="M10" s="6"/>
    </row>
    <row r="11" spans="2:13">
      <c r="B11" s="6" t="s">
        <v>33</v>
      </c>
      <c r="C11" s="6" t="s">
        <v>10231</v>
      </c>
      <c r="D11" s="6" t="s">
        <v>10232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>
      <c r="B12" s="6" t="s">
        <v>35</v>
      </c>
      <c r="C12" s="6" t="s">
        <v>10231</v>
      </c>
      <c r="D12" s="6" t="s">
        <v>10232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10237</v>
      </c>
      <c r="L12" s="6" t="s">
        <v>10238</v>
      </c>
      <c r="M12" s="6"/>
    </row>
    <row r="13" spans="2:13">
      <c r="B13" s="6" t="s">
        <v>37</v>
      </c>
      <c r="C13" s="6" t="s">
        <v>10231</v>
      </c>
      <c r="D13" s="6" t="s">
        <v>10232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10239</v>
      </c>
      <c r="L13" s="6" t="s">
        <v>2453</v>
      </c>
      <c r="M13" s="6"/>
    </row>
    <row r="14" spans="2:13">
      <c r="B14" s="6" t="s">
        <v>39</v>
      </c>
      <c r="C14" s="6" t="s">
        <v>10231</v>
      </c>
      <c r="D14" s="6" t="s">
        <v>10232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>
      <c r="B15" s="6" t="s">
        <v>41</v>
      </c>
      <c r="C15" s="6" t="s">
        <v>10231</v>
      </c>
      <c r="D15" s="6" t="s">
        <v>10232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10231</v>
      </c>
      <c r="D16" s="6" t="s">
        <v>10232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10240</v>
      </c>
      <c r="L16" s="6" t="s">
        <v>2165</v>
      </c>
      <c r="M16" s="6"/>
    </row>
    <row r="17" spans="2:13">
      <c r="B17" s="6" t="s">
        <v>45</v>
      </c>
      <c r="C17" s="6" t="s">
        <v>10231</v>
      </c>
      <c r="D17" s="6" t="s">
        <v>10232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10241</v>
      </c>
      <c r="L17" s="6" t="s">
        <v>1039</v>
      </c>
      <c r="M17" s="6"/>
    </row>
    <row r="18" spans="2:13">
      <c r="B18" s="6" t="s">
        <v>47</v>
      </c>
      <c r="C18" s="6" t="s">
        <v>10231</v>
      </c>
      <c r="D18" s="6" t="s">
        <v>10232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10242</v>
      </c>
      <c r="L18" s="6" t="s">
        <v>1937</v>
      </c>
      <c r="M18" s="6"/>
    </row>
    <row r="19" spans="2:13">
      <c r="B19" s="6" t="s">
        <v>50</v>
      </c>
      <c r="C19" s="6" t="s">
        <v>10231</v>
      </c>
      <c r="D19" s="6" t="s">
        <v>10232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10243</v>
      </c>
      <c r="L19" s="6" t="s">
        <v>5937</v>
      </c>
      <c r="M19" s="6"/>
    </row>
    <row r="20" spans="2:13">
      <c r="B20" s="6" t="s">
        <v>52</v>
      </c>
      <c r="C20" s="6" t="s">
        <v>10231</v>
      </c>
      <c r="D20" s="6" t="s">
        <v>10232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10231</v>
      </c>
      <c r="D21" s="6" t="s">
        <v>10232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10231</v>
      </c>
      <c r="D22" s="6" t="s">
        <v>10232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10231</v>
      </c>
      <c r="D23" s="6" t="s">
        <v>10232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>
      <c r="B24" s="6" t="s">
        <v>60</v>
      </c>
      <c r="C24" s="6" t="s">
        <v>10231</v>
      </c>
      <c r="D24" s="6" t="s">
        <v>10232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10244</v>
      </c>
      <c r="L24" s="6" t="s">
        <v>10245</v>
      </c>
      <c r="M24" s="6"/>
    </row>
    <row r="25" spans="2:13">
      <c r="B25" s="6" t="s">
        <v>62</v>
      </c>
      <c r="C25" s="6" t="s">
        <v>10231</v>
      </c>
      <c r="D25" s="6" t="s">
        <v>10232</v>
      </c>
      <c r="E25" s="6" t="s">
        <v>63</v>
      </c>
      <c r="F25" s="6" t="s">
        <v>264</v>
      </c>
      <c r="G25" s="6" t="s">
        <v>15</v>
      </c>
      <c r="H25" s="6"/>
      <c r="I25" s="6" t="s">
        <v>10246</v>
      </c>
      <c r="J25" s="6" t="s">
        <v>10247</v>
      </c>
      <c r="K25" s="6"/>
      <c r="L25" s="6"/>
      <c r="M25" s="6"/>
    </row>
    <row r="26" spans="2:13">
      <c r="B26" s="6" t="s">
        <v>64</v>
      </c>
      <c r="C26" s="6" t="s">
        <v>10231</v>
      </c>
      <c r="D26" s="6" t="s">
        <v>10232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>
      <c r="B27" s="6" t="s">
        <v>66</v>
      </c>
      <c r="C27" s="6" t="s">
        <v>10231</v>
      </c>
      <c r="D27" s="6" t="s">
        <v>10232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>
      <c r="B28" s="6" t="s">
        <v>68</v>
      </c>
      <c r="C28" s="6" t="s">
        <v>10231</v>
      </c>
      <c r="D28" s="6" t="s">
        <v>10232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10231</v>
      </c>
      <c r="D29" s="6" t="s">
        <v>10232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10231</v>
      </c>
      <c r="D30" s="6" t="s">
        <v>10232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10231</v>
      </c>
      <c r="D31" s="6" t="s">
        <v>10232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10231</v>
      </c>
      <c r="D32" s="6" t="s">
        <v>10232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10231</v>
      </c>
      <c r="D33" s="6" t="s">
        <v>10232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10231</v>
      </c>
      <c r="D34" s="6" t="s">
        <v>10232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10231</v>
      </c>
      <c r="D35" s="6" t="s">
        <v>10232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10231</v>
      </c>
      <c r="D36" s="6" t="s">
        <v>10232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10231</v>
      </c>
      <c r="D37" s="6" t="s">
        <v>10232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10231</v>
      </c>
      <c r="D38" s="6" t="s">
        <v>10232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10231</v>
      </c>
      <c r="D39" s="6" t="s">
        <v>10232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10231</v>
      </c>
      <c r="D40" s="6" t="s">
        <v>10232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10231</v>
      </c>
      <c r="D41" s="6" t="s">
        <v>10232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10231</v>
      </c>
      <c r="D42" s="6" t="s">
        <v>10232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10231</v>
      </c>
      <c r="D43" s="6" t="s">
        <v>10232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10231</v>
      </c>
      <c r="D44" s="6" t="s">
        <v>10232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10231</v>
      </c>
      <c r="D45" s="6" t="s">
        <v>10232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10231</v>
      </c>
      <c r="D46" s="6" t="s">
        <v>10232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>
      <c r="B47" s="6" t="s">
        <v>106</v>
      </c>
      <c r="C47" s="6" t="s">
        <v>10231</v>
      </c>
      <c r="D47" s="6" t="s">
        <v>10232</v>
      </c>
      <c r="E47" s="6" t="s">
        <v>107</v>
      </c>
      <c r="F47" s="6" t="s">
        <v>15</v>
      </c>
      <c r="G47" s="6" t="s">
        <v>15</v>
      </c>
      <c r="H47" s="6" t="s">
        <v>9742</v>
      </c>
      <c r="I47" s="6" t="s">
        <v>9742</v>
      </c>
      <c r="J47" s="6"/>
      <c r="K47" s="6"/>
      <c r="L47" s="6"/>
      <c r="M47" s="6"/>
    </row>
    <row r="48" spans="2:13">
      <c r="B48" s="6" t="s">
        <v>108</v>
      </c>
      <c r="C48" s="6" t="s">
        <v>10231</v>
      </c>
      <c r="D48" s="6" t="s">
        <v>10232</v>
      </c>
      <c r="E48" s="6" t="s">
        <v>109</v>
      </c>
      <c r="F48" s="6" t="s">
        <v>264</v>
      </c>
      <c r="G48" s="6" t="s">
        <v>15</v>
      </c>
      <c r="H48" s="6"/>
      <c r="I48" s="6" t="s">
        <v>276</v>
      </c>
      <c r="J48" s="6" t="s">
        <v>10248</v>
      </c>
      <c r="K48" s="6"/>
      <c r="L48" s="6"/>
      <c r="M48" s="6"/>
    </row>
    <row r="49" spans="2:13">
      <c r="B49" s="6" t="s">
        <v>110</v>
      </c>
      <c r="C49" s="6" t="s">
        <v>10231</v>
      </c>
      <c r="D49" s="6" t="s">
        <v>10232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10249</v>
      </c>
      <c r="L49" s="6" t="s">
        <v>2350</v>
      </c>
      <c r="M49" s="6"/>
    </row>
    <row r="50" spans="2:13">
      <c r="B50" s="6" t="s">
        <v>112</v>
      </c>
      <c r="C50" s="6" t="s">
        <v>10231</v>
      </c>
      <c r="D50" s="6" t="s">
        <v>10232</v>
      </c>
      <c r="E50" s="6" t="s">
        <v>113</v>
      </c>
      <c r="F50" s="6" t="s">
        <v>15</v>
      </c>
      <c r="G50" s="6" t="s">
        <v>15</v>
      </c>
      <c r="H50" s="6" t="s">
        <v>5495</v>
      </c>
      <c r="I50" s="6" t="s">
        <v>5495</v>
      </c>
      <c r="J50" s="6"/>
      <c r="K50" s="6"/>
      <c r="L50" s="6"/>
      <c r="M50" s="6"/>
    </row>
    <row r="51" spans="2:13">
      <c r="B51" s="6" t="s">
        <v>114</v>
      </c>
      <c r="C51" s="6" t="s">
        <v>10231</v>
      </c>
      <c r="D51" s="6" t="s">
        <v>10232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10250</v>
      </c>
      <c r="L51" s="6" t="s">
        <v>741</v>
      </c>
      <c r="M51" s="6"/>
    </row>
    <row r="52" spans="2:13">
      <c r="B52" s="6" t="s">
        <v>116</v>
      </c>
      <c r="C52" s="6" t="s">
        <v>10231</v>
      </c>
      <c r="D52" s="6" t="s">
        <v>10232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10231</v>
      </c>
      <c r="D53" s="6" t="s">
        <v>10232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10251</v>
      </c>
      <c r="L53" s="6" t="s">
        <v>1045</v>
      </c>
      <c r="M53" s="6"/>
    </row>
    <row r="54" spans="2:13">
      <c r="B54" s="6" t="s">
        <v>120</v>
      </c>
      <c r="C54" s="6" t="s">
        <v>10231</v>
      </c>
      <c r="D54" s="6" t="s">
        <v>10232</v>
      </c>
      <c r="E54" s="6" t="s">
        <v>121</v>
      </c>
      <c r="F54" s="6" t="s">
        <v>264</v>
      </c>
      <c r="G54" s="6" t="s">
        <v>15</v>
      </c>
      <c r="H54" s="6"/>
      <c r="I54" s="6" t="s">
        <v>10246</v>
      </c>
      <c r="J54" s="6" t="s">
        <v>10252</v>
      </c>
      <c r="K54" s="6" t="s">
        <v>3090</v>
      </c>
      <c r="L54" s="6" t="s">
        <v>3090</v>
      </c>
      <c r="M54" s="6"/>
    </row>
    <row r="55" spans="2:13">
      <c r="B55" s="6" t="s">
        <v>122</v>
      </c>
      <c r="C55" s="6" t="s">
        <v>10231</v>
      </c>
      <c r="D55" s="6" t="s">
        <v>10232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10231</v>
      </c>
      <c r="D56" s="6" t="s">
        <v>10232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10253</v>
      </c>
      <c r="L56" s="6" t="s">
        <v>3437</v>
      </c>
      <c r="M56" s="6"/>
    </row>
    <row r="57" spans="2:13">
      <c r="B57" s="6" t="s">
        <v>126</v>
      </c>
      <c r="C57" s="6" t="s">
        <v>10231</v>
      </c>
      <c r="D57" s="6" t="s">
        <v>10232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10231</v>
      </c>
      <c r="D58" s="6" t="s">
        <v>10232</v>
      </c>
      <c r="E58" s="6" t="s">
        <v>129</v>
      </c>
      <c r="F58" s="6" t="s">
        <v>15</v>
      </c>
      <c r="G58" s="6" t="s">
        <v>15</v>
      </c>
      <c r="H58" s="6" t="s">
        <v>1387</v>
      </c>
      <c r="I58" s="6" t="s">
        <v>1387</v>
      </c>
      <c r="J58" s="6"/>
      <c r="K58" s="6"/>
      <c r="L58" s="6"/>
      <c r="M58" s="6"/>
    </row>
    <row r="59" spans="2:13">
      <c r="B59" s="6" t="s">
        <v>130</v>
      </c>
      <c r="C59" s="6" t="s">
        <v>10231</v>
      </c>
      <c r="D59" s="6" t="s">
        <v>10232</v>
      </c>
      <c r="E59" s="6" t="s">
        <v>131</v>
      </c>
      <c r="F59" s="6" t="s">
        <v>15</v>
      </c>
      <c r="G59" s="6" t="s">
        <v>15</v>
      </c>
      <c r="H59" s="6" t="s">
        <v>1387</v>
      </c>
      <c r="I59" s="6" t="s">
        <v>10254</v>
      </c>
      <c r="J59" s="6"/>
      <c r="K59" s="6"/>
      <c r="L59" s="6"/>
      <c r="M59" s="6"/>
    </row>
    <row r="60" spans="2:13">
      <c r="B60" s="6" t="s">
        <v>132</v>
      </c>
      <c r="C60" s="6" t="s">
        <v>10231</v>
      </c>
      <c r="D60" s="6" t="s">
        <v>10232</v>
      </c>
      <c r="E60" s="6" t="s">
        <v>133</v>
      </c>
      <c r="F60" s="6" t="s">
        <v>264</v>
      </c>
      <c r="G60" s="6" t="s">
        <v>15</v>
      </c>
      <c r="H60" s="6"/>
      <c r="I60" s="6" t="s">
        <v>276</v>
      </c>
      <c r="J60" s="6" t="s">
        <v>10255</v>
      </c>
      <c r="K60" s="6"/>
      <c r="L60" s="6"/>
      <c r="M60" s="6"/>
    </row>
    <row r="61" spans="2:13">
      <c r="B61" s="6" t="s">
        <v>134</v>
      </c>
      <c r="C61" s="6" t="s">
        <v>10231</v>
      </c>
      <c r="D61" s="6" t="s">
        <v>10232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10256</v>
      </c>
      <c r="L61" s="6" t="s">
        <v>4065</v>
      </c>
      <c r="M61" s="6"/>
    </row>
    <row r="62" spans="2:13">
      <c r="B62" s="6" t="s">
        <v>136</v>
      </c>
      <c r="C62" s="6" t="s">
        <v>10231</v>
      </c>
      <c r="D62" s="6" t="s">
        <v>10232</v>
      </c>
      <c r="E62" s="6" t="s">
        <v>137</v>
      </c>
      <c r="F62" s="6" t="s">
        <v>15</v>
      </c>
      <c r="G62" s="6" t="s">
        <v>15</v>
      </c>
      <c r="H62" s="6" t="s">
        <v>10257</v>
      </c>
      <c r="I62" s="6" t="s">
        <v>10257</v>
      </c>
      <c r="J62" s="6"/>
      <c r="K62" s="6"/>
      <c r="L62" s="6"/>
      <c r="M62" s="6"/>
    </row>
    <row r="63" spans="2:13">
      <c r="B63" s="6" t="s">
        <v>138</v>
      </c>
      <c r="C63" s="6" t="s">
        <v>10231</v>
      </c>
      <c r="D63" s="6" t="s">
        <v>10232</v>
      </c>
      <c r="E63" s="6" t="s">
        <v>139</v>
      </c>
      <c r="F63" s="6" t="s">
        <v>15</v>
      </c>
      <c r="G63" s="6" t="s">
        <v>15</v>
      </c>
      <c r="H63" s="6" t="s">
        <v>10258</v>
      </c>
      <c r="I63" s="6" t="s">
        <v>10258</v>
      </c>
      <c r="J63" s="6"/>
      <c r="K63" s="6"/>
      <c r="L63" s="6"/>
      <c r="M63" s="6"/>
    </row>
    <row r="64" spans="2:13">
      <c r="B64" s="6" t="s">
        <v>140</v>
      </c>
      <c r="C64" s="6" t="s">
        <v>10231</v>
      </c>
      <c r="D64" s="6" t="s">
        <v>10232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10259</v>
      </c>
      <c r="L64" s="6" t="s">
        <v>2165</v>
      </c>
      <c r="M64" s="6"/>
    </row>
    <row r="65" spans="2:13">
      <c r="B65" s="6" t="s">
        <v>142</v>
      </c>
      <c r="C65" s="6" t="s">
        <v>10231</v>
      </c>
      <c r="D65" s="6" t="s">
        <v>10232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>
      <c r="B66" s="6" t="s">
        <v>144</v>
      </c>
      <c r="C66" s="6" t="s">
        <v>10231</v>
      </c>
      <c r="D66" s="6" t="s">
        <v>10232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10260</v>
      </c>
      <c r="L66" s="6" t="s">
        <v>2350</v>
      </c>
      <c r="M66" s="6"/>
    </row>
    <row r="67" spans="2:13">
      <c r="B67" s="6" t="s">
        <v>146</v>
      </c>
      <c r="C67" s="6" t="s">
        <v>10231</v>
      </c>
      <c r="D67" s="6" t="s">
        <v>10232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>
      <c r="B68" s="6" t="s">
        <v>148</v>
      </c>
      <c r="C68" s="6" t="s">
        <v>10231</v>
      </c>
      <c r="D68" s="6" t="s">
        <v>10232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10261</v>
      </c>
      <c r="L68" s="6" t="s">
        <v>2165</v>
      </c>
      <c r="M68" s="6"/>
    </row>
    <row r="69" spans="2:13">
      <c r="B69" s="6" t="s">
        <v>150</v>
      </c>
      <c r="C69" s="6" t="s">
        <v>10231</v>
      </c>
      <c r="D69" s="6" t="s">
        <v>10232</v>
      </c>
      <c r="E69" s="6" t="s">
        <v>151</v>
      </c>
      <c r="F69" s="6" t="s">
        <v>264</v>
      </c>
      <c r="G69" s="6" t="s">
        <v>15</v>
      </c>
      <c r="H69" s="6"/>
      <c r="I69" s="6" t="s">
        <v>276</v>
      </c>
      <c r="J69" s="6" t="s">
        <v>10262</v>
      </c>
      <c r="K69" s="6"/>
      <c r="L69" s="6"/>
      <c r="M69" s="6"/>
    </row>
    <row r="70" spans="2:13">
      <c r="B70" s="6" t="s">
        <v>152</v>
      </c>
      <c r="C70" s="6" t="s">
        <v>10231</v>
      </c>
      <c r="D70" s="6" t="s">
        <v>10232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10231</v>
      </c>
      <c r="D71" s="6" t="s">
        <v>10232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10231</v>
      </c>
      <c r="D72" s="6" t="s">
        <v>10232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10231</v>
      </c>
      <c r="D73" s="6" t="s">
        <v>10232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10231</v>
      </c>
      <c r="D74" s="6" t="s">
        <v>10232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10231</v>
      </c>
      <c r="D75" s="6" t="s">
        <v>10232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10231</v>
      </c>
      <c r="D76" s="6" t="s">
        <v>10232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10231</v>
      </c>
      <c r="D77" s="6" t="s">
        <v>10232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10231</v>
      </c>
      <c r="D78" s="6" t="s">
        <v>10232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10231</v>
      </c>
      <c r="D79" s="6" t="s">
        <v>10232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10231</v>
      </c>
      <c r="D80" s="6" t="s">
        <v>10232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10231</v>
      </c>
      <c r="D81" s="6" t="s">
        <v>10232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10231</v>
      </c>
      <c r="D82" s="6" t="s">
        <v>10232</v>
      </c>
      <c r="E82" s="6" t="s">
        <v>177</v>
      </c>
      <c r="F82" s="6" t="s">
        <v>264</v>
      </c>
      <c r="G82" s="6" t="s">
        <v>15</v>
      </c>
      <c r="H82" s="6"/>
      <c r="I82" s="6" t="s">
        <v>276</v>
      </c>
      <c r="J82" s="6" t="s">
        <v>10263</v>
      </c>
      <c r="K82" s="6"/>
      <c r="L82" s="6"/>
      <c r="M82" s="6"/>
    </row>
    <row r="83" spans="2:13">
      <c r="B83" s="6" t="s">
        <v>178</v>
      </c>
      <c r="C83" s="6" t="s">
        <v>10231</v>
      </c>
      <c r="D83" s="6" t="s">
        <v>10232</v>
      </c>
      <c r="E83" s="6" t="s">
        <v>179</v>
      </c>
      <c r="F83" s="6" t="s">
        <v>264</v>
      </c>
      <c r="G83" s="6" t="s">
        <v>15</v>
      </c>
      <c r="H83" s="6"/>
      <c r="I83" s="6" t="s">
        <v>276</v>
      </c>
      <c r="J83" s="6" t="s">
        <v>10264</v>
      </c>
      <c r="K83" s="6"/>
      <c r="L83" s="6"/>
      <c r="M83" s="6"/>
    </row>
    <row r="84" spans="2:13">
      <c r="B84" s="6" t="s">
        <v>180</v>
      </c>
      <c r="C84" s="6" t="s">
        <v>10231</v>
      </c>
      <c r="D84" s="6" t="s">
        <v>10232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10231</v>
      </c>
      <c r="D85" s="6" t="s">
        <v>10232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10231</v>
      </c>
      <c r="D86" s="6" t="s">
        <v>10232</v>
      </c>
      <c r="E86" s="6" t="s">
        <v>185</v>
      </c>
      <c r="F86" s="6" t="s">
        <v>15</v>
      </c>
      <c r="G86" s="6" t="s">
        <v>15</v>
      </c>
      <c r="H86" s="6" t="s">
        <v>10265</v>
      </c>
      <c r="I86" s="6" t="s">
        <v>10265</v>
      </c>
      <c r="J86" s="6"/>
      <c r="K86" s="6"/>
      <c r="L86" s="6"/>
      <c r="M86" s="6"/>
    </row>
    <row r="87" spans="2:13">
      <c r="B87" s="6" t="s">
        <v>186</v>
      </c>
      <c r="C87" s="6" t="s">
        <v>10231</v>
      </c>
      <c r="D87" s="6" t="s">
        <v>10232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10231</v>
      </c>
      <c r="D88" s="6" t="s">
        <v>10232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10231</v>
      </c>
      <c r="D89" s="6" t="s">
        <v>10232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>
      <c r="B90" s="6" t="s">
        <v>192</v>
      </c>
      <c r="C90" s="6" t="s">
        <v>10231</v>
      </c>
      <c r="D90" s="6" t="s">
        <v>10232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10266</v>
      </c>
      <c r="L90" s="6" t="s">
        <v>1521</v>
      </c>
      <c r="M90" s="6"/>
    </row>
    <row r="91" spans="2:13">
      <c r="B91" s="6" t="s">
        <v>194</v>
      </c>
      <c r="C91" s="6" t="s">
        <v>10231</v>
      </c>
      <c r="D91" s="6" t="s">
        <v>10232</v>
      </c>
      <c r="E91" s="6" t="s">
        <v>195</v>
      </c>
      <c r="F91" s="6" t="s">
        <v>264</v>
      </c>
      <c r="G91" s="6" t="s">
        <v>15</v>
      </c>
      <c r="H91" s="6"/>
      <c r="I91" s="6" t="s">
        <v>10246</v>
      </c>
      <c r="J91" s="6" t="s">
        <v>10252</v>
      </c>
      <c r="K91" s="6" t="s">
        <v>3090</v>
      </c>
      <c r="L91" s="6" t="s">
        <v>3090</v>
      </c>
      <c r="M91" s="6"/>
    </row>
    <row r="92" spans="2:13">
      <c r="B92" s="6" t="s">
        <v>196</v>
      </c>
      <c r="C92" s="6" t="s">
        <v>10231</v>
      </c>
      <c r="D92" s="6" t="s">
        <v>10232</v>
      </c>
      <c r="E92" s="6" t="s">
        <v>197</v>
      </c>
      <c r="F92" s="6" t="s">
        <v>15</v>
      </c>
      <c r="G92" s="6" t="s">
        <v>15</v>
      </c>
      <c r="H92" s="6" t="s">
        <v>374</v>
      </c>
      <c r="I92" s="6" t="s">
        <v>374</v>
      </c>
      <c r="J92" s="6"/>
      <c r="K92" s="6"/>
      <c r="L92" s="6"/>
      <c r="M92" s="6"/>
    </row>
    <row r="93" spans="2:13">
      <c r="B93" s="6" t="s">
        <v>198</v>
      </c>
      <c r="C93" s="6" t="s">
        <v>10231</v>
      </c>
      <c r="D93" s="6" t="s">
        <v>10232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10231</v>
      </c>
      <c r="D94" s="6" t="s">
        <v>10232</v>
      </c>
      <c r="E94" s="6" t="s">
        <v>201</v>
      </c>
      <c r="F94" s="6" t="s">
        <v>15</v>
      </c>
      <c r="G94" s="6" t="s">
        <v>15</v>
      </c>
      <c r="H94" s="6" t="s">
        <v>376</v>
      </c>
      <c r="I94" s="6" t="s">
        <v>376</v>
      </c>
      <c r="J94" s="6"/>
      <c r="K94" s="6"/>
      <c r="L94" s="6"/>
      <c r="M94" s="6"/>
    </row>
    <row r="95" spans="2:13">
      <c r="B95" s="6" t="s">
        <v>202</v>
      </c>
      <c r="C95" s="6" t="s">
        <v>10231</v>
      </c>
      <c r="D95" s="6" t="s">
        <v>10232</v>
      </c>
      <c r="E95" s="6" t="s">
        <v>203</v>
      </c>
      <c r="F95" s="6" t="s">
        <v>15</v>
      </c>
      <c r="G95" s="6" t="s">
        <v>15</v>
      </c>
      <c r="H95" s="6" t="s">
        <v>8872</v>
      </c>
      <c r="I95" s="6" t="s">
        <v>8872</v>
      </c>
      <c r="J95" s="6"/>
      <c r="K95" s="6"/>
      <c r="L95" s="6"/>
      <c r="M95" s="6"/>
    </row>
    <row r="96" spans="2:13">
      <c r="B96" s="6" t="s">
        <v>204</v>
      </c>
      <c r="C96" s="6" t="s">
        <v>10231</v>
      </c>
      <c r="D96" s="6" t="s">
        <v>10232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10231</v>
      </c>
      <c r="D97" s="6" t="s">
        <v>10232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10267</v>
      </c>
      <c r="K97" s="6"/>
      <c r="L97" s="6"/>
      <c r="M97" s="6"/>
    </row>
    <row r="98" spans="2:13">
      <c r="B98" s="6" t="s">
        <v>208</v>
      </c>
      <c r="C98" s="6" t="s">
        <v>10231</v>
      </c>
      <c r="D98" s="6" t="s">
        <v>10232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>
      <c r="B99" s="6" t="s">
        <v>210</v>
      </c>
      <c r="C99" s="6" t="s">
        <v>10231</v>
      </c>
      <c r="D99" s="6" t="s">
        <v>10232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10231</v>
      </c>
      <c r="D100" s="6" t="s">
        <v>10232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 t="s">
        <v>2250</v>
      </c>
      <c r="J100" s="6"/>
      <c r="K100" s="6"/>
      <c r="L100" s="6"/>
      <c r="M100" s="6"/>
    </row>
    <row r="101" spans="2:13">
      <c r="B101" s="6" t="s">
        <v>214</v>
      </c>
      <c r="C101" s="6" t="s">
        <v>10231</v>
      </c>
      <c r="D101" s="6" t="s">
        <v>10232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10268</v>
      </c>
      <c r="K101" s="6"/>
      <c r="L101" s="6"/>
      <c r="M101" s="6"/>
    </row>
    <row r="102" spans="2:13">
      <c r="B102" s="6" t="s">
        <v>217</v>
      </c>
      <c r="C102" s="6" t="s">
        <v>10231</v>
      </c>
      <c r="D102" s="6" t="s">
        <v>10232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10269</v>
      </c>
      <c r="K102" s="6"/>
      <c r="L102" s="6"/>
      <c r="M102" s="6"/>
    </row>
    <row r="103" spans="2:13">
      <c r="B103" s="6" t="s">
        <v>219</v>
      </c>
      <c r="C103" s="6" t="s">
        <v>10231</v>
      </c>
      <c r="D103" s="6" t="s">
        <v>10232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10270</v>
      </c>
      <c r="K103" s="6"/>
      <c r="L103" s="6"/>
      <c r="M103" s="6"/>
    </row>
    <row r="104" spans="2:13">
      <c r="B104" s="6" t="s">
        <v>221</v>
      </c>
      <c r="C104" s="6" t="s">
        <v>10231</v>
      </c>
      <c r="D104" s="6" t="s">
        <v>10232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2574</v>
      </c>
      <c r="K104" s="6"/>
      <c r="L104" s="6"/>
      <c r="M104" s="6"/>
    </row>
    <row r="105" spans="2:13">
      <c r="B105" s="6" t="s">
        <v>223</v>
      </c>
      <c r="C105" s="6" t="s">
        <v>10231</v>
      </c>
      <c r="D105" s="6" t="s">
        <v>10232</v>
      </c>
      <c r="E105" s="6" t="s">
        <v>224</v>
      </c>
      <c r="F105" s="6" t="s">
        <v>264</v>
      </c>
      <c r="G105" s="6" t="s">
        <v>15</v>
      </c>
      <c r="H105" s="6"/>
      <c r="I105" s="6" t="s">
        <v>276</v>
      </c>
      <c r="J105" s="6" t="s">
        <v>10271</v>
      </c>
      <c r="K105" s="6"/>
      <c r="L105" s="6"/>
      <c r="M105" s="6"/>
    </row>
    <row r="106" spans="2:13">
      <c r="B106" s="6" t="s">
        <v>225</v>
      </c>
      <c r="C106" s="6" t="s">
        <v>10231</v>
      </c>
      <c r="D106" s="6" t="s">
        <v>10232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10231</v>
      </c>
      <c r="D107" s="6" t="s">
        <v>10232</v>
      </c>
      <c r="E107" s="6" t="s">
        <v>228</v>
      </c>
      <c r="F107" s="6" t="s">
        <v>264</v>
      </c>
      <c r="G107" s="6" t="s">
        <v>15</v>
      </c>
      <c r="H107" s="6"/>
      <c r="I107" s="6" t="s">
        <v>276</v>
      </c>
      <c r="J107" s="6" t="s">
        <v>10272</v>
      </c>
      <c r="K107" s="6"/>
      <c r="L107" s="6"/>
      <c r="M107" s="6"/>
    </row>
    <row r="108" spans="2:13">
      <c r="B108" s="6" t="s">
        <v>229</v>
      </c>
      <c r="C108" s="6" t="s">
        <v>10231</v>
      </c>
      <c r="D108" s="6" t="s">
        <v>10232</v>
      </c>
      <c r="E108" s="6" t="s">
        <v>230</v>
      </c>
      <c r="F108" s="6" t="s">
        <v>264</v>
      </c>
      <c r="G108" s="6" t="s">
        <v>15</v>
      </c>
      <c r="H108" s="6"/>
      <c r="I108" s="6" t="s">
        <v>276</v>
      </c>
      <c r="J108" s="6" t="s">
        <v>10273</v>
      </c>
      <c r="K108" s="6"/>
      <c r="L108" s="6"/>
      <c r="M108" s="6"/>
    </row>
    <row r="109" spans="2:13">
      <c r="B109" s="6" t="s">
        <v>231</v>
      </c>
      <c r="C109" s="6" t="s">
        <v>10231</v>
      </c>
      <c r="D109" s="6" t="s">
        <v>10232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>
      <c r="B110" s="6" t="s">
        <v>233</v>
      </c>
      <c r="C110" s="6" t="s">
        <v>10231</v>
      </c>
      <c r="D110" s="6" t="s">
        <v>10232</v>
      </c>
      <c r="E110" s="6" t="s">
        <v>234</v>
      </c>
      <c r="F110" s="6" t="s">
        <v>264</v>
      </c>
      <c r="G110" s="6" t="s">
        <v>15</v>
      </c>
      <c r="H110" s="6"/>
      <c r="I110" s="6" t="s">
        <v>276</v>
      </c>
      <c r="J110" s="6" t="s">
        <v>10274</v>
      </c>
      <c r="K110" s="6"/>
      <c r="L110" s="6"/>
      <c r="M110" s="6"/>
    </row>
    <row r="111" spans="2:13">
      <c r="B111" s="6" t="s">
        <v>235</v>
      </c>
      <c r="C111" s="6" t="s">
        <v>10231</v>
      </c>
      <c r="D111" s="6" t="s">
        <v>10232</v>
      </c>
      <c r="E111" s="6" t="s">
        <v>236</v>
      </c>
      <c r="F111" s="6" t="s">
        <v>264</v>
      </c>
      <c r="G111" s="6" t="s">
        <v>15</v>
      </c>
      <c r="H111" s="6"/>
      <c r="I111" s="6" t="s">
        <v>276</v>
      </c>
      <c r="J111" s="6" t="s">
        <v>10275</v>
      </c>
      <c r="K111" s="6"/>
      <c r="L111" s="6"/>
      <c r="M111" s="6"/>
    </row>
    <row r="112" spans="2:13">
      <c r="B112" s="6" t="s">
        <v>237</v>
      </c>
      <c r="C112" s="6" t="s">
        <v>10231</v>
      </c>
      <c r="D112" s="6" t="s">
        <v>10232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10276</v>
      </c>
      <c r="K112" s="6"/>
      <c r="L112" s="6"/>
      <c r="M112" s="6"/>
    </row>
    <row r="113" spans="2:13">
      <c r="B113" s="6" t="s">
        <v>239</v>
      </c>
      <c r="C113" s="6" t="s">
        <v>10231</v>
      </c>
      <c r="D113" s="6" t="s">
        <v>10232</v>
      </c>
      <c r="E113" s="6" t="s">
        <v>240</v>
      </c>
      <c r="F113" s="6" t="s">
        <v>264</v>
      </c>
      <c r="G113" s="6" t="s">
        <v>15</v>
      </c>
      <c r="H113" s="6"/>
      <c r="I113" s="6" t="s">
        <v>276</v>
      </c>
      <c r="J113" s="6" t="s">
        <v>10277</v>
      </c>
      <c r="K113" s="6"/>
      <c r="L113" s="6"/>
      <c r="M113" s="6"/>
    </row>
    <row r="114" spans="2:13">
      <c r="B114" s="6" t="s">
        <v>241</v>
      </c>
      <c r="C114" s="6" t="s">
        <v>10231</v>
      </c>
      <c r="D114" s="6" t="s">
        <v>10232</v>
      </c>
      <c r="E114" s="6" t="s">
        <v>242</v>
      </c>
      <c r="F114" s="6" t="s">
        <v>264</v>
      </c>
      <c r="G114" s="6" t="s">
        <v>15</v>
      </c>
      <c r="H114" s="6"/>
      <c r="I114" s="6" t="s">
        <v>276</v>
      </c>
      <c r="J114" s="6" t="s">
        <v>2578</v>
      </c>
      <c r="K114" s="6"/>
      <c r="L114" s="6"/>
      <c r="M114" s="6"/>
    </row>
    <row r="115" spans="2:13">
      <c r="B115" s="6" t="s">
        <v>243</v>
      </c>
      <c r="C115" s="6" t="s">
        <v>10231</v>
      </c>
      <c r="D115" s="6" t="s">
        <v>10232</v>
      </c>
      <c r="E115" s="6" t="s">
        <v>244</v>
      </c>
      <c r="F115" s="6" t="s">
        <v>264</v>
      </c>
      <c r="G115" s="6" t="s">
        <v>264</v>
      </c>
      <c r="H115" s="6"/>
      <c r="I115" s="6" t="s">
        <v>3090</v>
      </c>
      <c r="J115" s="6" t="s">
        <v>3090</v>
      </c>
      <c r="K115" s="6" t="s">
        <v>10278</v>
      </c>
      <c r="L115" s="6" t="s">
        <v>741</v>
      </c>
      <c r="M115" s="6"/>
    </row>
    <row r="116" spans="2:13">
      <c r="B116" s="6" t="s">
        <v>245</v>
      </c>
      <c r="C116" s="6" t="s">
        <v>10231</v>
      </c>
      <c r="D116" s="6" t="s">
        <v>10232</v>
      </c>
      <c r="E116" s="6" t="s">
        <v>246</v>
      </c>
      <c r="F116" s="6" t="s">
        <v>15</v>
      </c>
      <c r="G116" s="6" t="s">
        <v>15</v>
      </c>
      <c r="H116" s="6" t="s">
        <v>9766</v>
      </c>
      <c r="I116" s="6" t="s">
        <v>9766</v>
      </c>
      <c r="J116" s="6"/>
      <c r="K116" s="6"/>
      <c r="L116" s="6"/>
      <c r="M116" s="6"/>
    </row>
    <row r="117" spans="2:13">
      <c r="B117" s="6" t="s">
        <v>247</v>
      </c>
      <c r="C117" s="6" t="s">
        <v>10231</v>
      </c>
      <c r="D117" s="6" t="s">
        <v>10232</v>
      </c>
      <c r="E117" s="6" t="s">
        <v>248</v>
      </c>
      <c r="F117" s="6" t="s">
        <v>264</v>
      </c>
      <c r="G117" s="6" t="s">
        <v>15</v>
      </c>
      <c r="H117" s="6"/>
      <c r="I117" s="6" t="s">
        <v>276</v>
      </c>
      <c r="J117" s="6" t="s">
        <v>10279</v>
      </c>
      <c r="K117" s="6"/>
      <c r="L117" s="6"/>
      <c r="M117" s="6"/>
    </row>
    <row r="118" spans="2:13">
      <c r="B118" s="6" t="s">
        <v>249</v>
      </c>
      <c r="C118" s="6" t="s">
        <v>10231</v>
      </c>
      <c r="D118" s="6" t="s">
        <v>10232</v>
      </c>
      <c r="E118" s="6" t="s">
        <v>250</v>
      </c>
      <c r="F118" s="6" t="s">
        <v>15</v>
      </c>
      <c r="G118" s="6" t="s">
        <v>15</v>
      </c>
      <c r="H118" s="6" t="s">
        <v>3088</v>
      </c>
      <c r="I118" s="6" t="s">
        <v>3088</v>
      </c>
      <c r="J118" s="6"/>
      <c r="K118" s="6"/>
      <c r="L118" s="6"/>
      <c r="M118" s="6"/>
    </row>
    <row r="119" spans="2:13">
      <c r="B119" s="6" t="s">
        <v>251</v>
      </c>
      <c r="C119" s="6" t="s">
        <v>10231</v>
      </c>
      <c r="D119" s="6" t="s">
        <v>10232</v>
      </c>
      <c r="E119" s="6" t="s">
        <v>252</v>
      </c>
      <c r="F119" s="6" t="s">
        <v>15</v>
      </c>
      <c r="G119" s="6" t="s">
        <v>15</v>
      </c>
      <c r="H119" s="6" t="s">
        <v>3088</v>
      </c>
      <c r="I119" s="6" t="s">
        <v>3088</v>
      </c>
      <c r="J119" s="6"/>
      <c r="K119" s="6"/>
      <c r="L119" s="6"/>
      <c r="M119" s="6"/>
    </row>
    <row r="120" spans="2:13">
      <c r="B120" s="6" t="s">
        <v>253</v>
      </c>
      <c r="C120" s="6" t="s">
        <v>10231</v>
      </c>
      <c r="D120" s="6" t="s">
        <v>10232</v>
      </c>
      <c r="E120" s="6" t="s">
        <v>254</v>
      </c>
      <c r="F120" s="6" t="s">
        <v>264</v>
      </c>
      <c r="G120" s="6" t="s">
        <v>15</v>
      </c>
      <c r="H120" s="6"/>
      <c r="I120" s="6" t="s">
        <v>276</v>
      </c>
      <c r="J120" s="6" t="s">
        <v>10280</v>
      </c>
      <c r="K120" s="6"/>
      <c r="L120" s="6"/>
      <c r="M120" s="6"/>
    </row>
    <row r="121" spans="2:13">
      <c r="B121" s="6" t="s">
        <v>255</v>
      </c>
      <c r="C121" s="6" t="s">
        <v>10231</v>
      </c>
      <c r="D121" s="6" t="s">
        <v>10232</v>
      </c>
      <c r="E121" s="6" t="s">
        <v>256</v>
      </c>
      <c r="F121" s="6" t="s">
        <v>15</v>
      </c>
      <c r="G121" s="6" t="s">
        <v>15</v>
      </c>
      <c r="H121" s="6" t="s">
        <v>2261</v>
      </c>
      <c r="I121" s="6" t="s">
        <v>2261</v>
      </c>
      <c r="J121" s="6"/>
      <c r="K121" s="6"/>
      <c r="L121" s="6"/>
      <c r="M121" s="6"/>
    </row>
    <row r="122" spans="2:13">
      <c r="B122" s="6" t="s">
        <v>257</v>
      </c>
      <c r="C122" s="6" t="s">
        <v>10231</v>
      </c>
      <c r="D122" s="6" t="s">
        <v>10232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10281</v>
      </c>
      <c r="L122" s="6" t="s">
        <v>2453</v>
      </c>
      <c r="M122" s="6"/>
    </row>
    <row r="123" spans="2:13">
      <c r="B123" s="6" t="s">
        <v>259</v>
      </c>
      <c r="C123" s="6" t="s">
        <v>10231</v>
      </c>
      <c r="D123" s="6" t="s">
        <v>10232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10231</v>
      </c>
      <c r="D124" s="6" t="s">
        <v>10232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200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8" width="39.875" customWidth="1"/>
    <col min="9" max="9" width="58.625" customWidth="1"/>
    <col min="10" max="10" width="36.375" customWidth="1"/>
    <col min="11" max="11" width="85.7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10282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10283</v>
      </c>
      <c r="L3" s="6" t="s">
        <v>734</v>
      </c>
      <c r="M3" s="6"/>
    </row>
    <row r="4" spans="2:13">
      <c r="B4" s="6" t="s">
        <v>17</v>
      </c>
      <c r="C4" s="6" t="s">
        <v>9485</v>
      </c>
      <c r="D4" s="6" t="s">
        <v>10282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10284</v>
      </c>
      <c r="L4" s="6" t="s">
        <v>734</v>
      </c>
      <c r="M4" s="6"/>
    </row>
    <row r="5" spans="2:13">
      <c r="B5" s="6" t="s">
        <v>19</v>
      </c>
      <c r="C5" s="6" t="s">
        <v>9485</v>
      </c>
      <c r="D5" s="6" t="s">
        <v>10282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10285</v>
      </c>
      <c r="L5" s="6" t="s">
        <v>734</v>
      </c>
      <c r="M5" s="6"/>
    </row>
    <row r="6" spans="2:13">
      <c r="B6" s="6" t="s">
        <v>21</v>
      </c>
      <c r="C6" s="6" t="s">
        <v>9485</v>
      </c>
      <c r="D6" s="6" t="s">
        <v>10282</v>
      </c>
      <c r="E6" s="6" t="s">
        <v>22</v>
      </c>
      <c r="F6" s="6"/>
      <c r="G6" s="6"/>
      <c r="H6" s="6"/>
      <c r="I6" s="6"/>
      <c r="J6" s="6"/>
      <c r="K6" s="6"/>
      <c r="L6" s="6" t="s">
        <v>5946</v>
      </c>
      <c r="M6" s="6"/>
    </row>
    <row r="7" spans="2:13">
      <c r="B7" s="6" t="s">
        <v>24</v>
      </c>
      <c r="C7" s="6" t="s">
        <v>9485</v>
      </c>
      <c r="D7" s="6" t="s">
        <v>10282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10282</v>
      </c>
      <c r="E8" s="6" t="s">
        <v>28</v>
      </c>
      <c r="F8" s="6"/>
      <c r="G8" s="6"/>
      <c r="H8" s="6"/>
      <c r="I8" s="6"/>
      <c r="J8" s="6"/>
      <c r="K8" s="6"/>
      <c r="L8" s="6" t="s">
        <v>5946</v>
      </c>
      <c r="M8" s="6"/>
    </row>
    <row r="9" spans="2:13">
      <c r="B9" s="6" t="s">
        <v>29</v>
      </c>
      <c r="C9" s="6" t="s">
        <v>9485</v>
      </c>
      <c r="D9" s="6" t="s">
        <v>10282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10282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10286</v>
      </c>
      <c r="L10" s="6" t="s">
        <v>734</v>
      </c>
      <c r="M10" s="6"/>
    </row>
    <row r="11" spans="2:13">
      <c r="B11" s="6" t="s">
        <v>33</v>
      </c>
      <c r="C11" s="6" t="s">
        <v>9485</v>
      </c>
      <c r="D11" s="6" t="s">
        <v>10282</v>
      </c>
      <c r="E11" s="6" t="s">
        <v>34</v>
      </c>
      <c r="F11" s="6"/>
      <c r="G11" s="6"/>
      <c r="H11" s="6"/>
      <c r="I11" s="6" t="s">
        <v>276</v>
      </c>
      <c r="J11" s="6" t="s">
        <v>8770</v>
      </c>
      <c r="K11" s="6"/>
      <c r="L11" s="6"/>
      <c r="M11" s="6"/>
    </row>
    <row r="12" spans="2:13">
      <c r="B12" s="6" t="s">
        <v>35</v>
      </c>
      <c r="C12" s="6" t="s">
        <v>9485</v>
      </c>
      <c r="D12" s="6" t="s">
        <v>10282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10287</v>
      </c>
      <c r="L12" s="6" t="s">
        <v>734</v>
      </c>
      <c r="M12" s="6"/>
    </row>
    <row r="13" spans="2:13">
      <c r="B13" s="6" t="s">
        <v>37</v>
      </c>
      <c r="C13" s="6" t="s">
        <v>9485</v>
      </c>
      <c r="D13" s="6" t="s">
        <v>10282</v>
      </c>
      <c r="E13" s="6" t="s">
        <v>38</v>
      </c>
      <c r="F13" s="6" t="s">
        <v>15</v>
      </c>
      <c r="G13" s="6" t="s">
        <v>15</v>
      </c>
      <c r="H13" s="6" t="s">
        <v>10288</v>
      </c>
      <c r="I13" s="6" t="s">
        <v>10288</v>
      </c>
      <c r="J13" s="6"/>
      <c r="K13" s="6"/>
      <c r="L13" s="6"/>
      <c r="M13" s="6"/>
    </row>
    <row r="14" spans="2:13">
      <c r="B14" s="6" t="s">
        <v>39</v>
      </c>
      <c r="C14" s="6" t="s">
        <v>9485</v>
      </c>
      <c r="D14" s="6" t="s">
        <v>10282</v>
      </c>
      <c r="E14" s="6" t="s">
        <v>40</v>
      </c>
      <c r="F14" s="6"/>
      <c r="G14" s="6"/>
      <c r="H14" s="6"/>
      <c r="I14" s="6"/>
      <c r="J14" s="6"/>
      <c r="K14" s="6"/>
      <c r="L14" s="6" t="s">
        <v>10289</v>
      </c>
      <c r="M14" s="6"/>
    </row>
    <row r="15" spans="2:13">
      <c r="B15" s="6" t="s">
        <v>41</v>
      </c>
      <c r="C15" s="6" t="s">
        <v>9485</v>
      </c>
      <c r="D15" s="6" t="s">
        <v>10282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10282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10290</v>
      </c>
      <c r="L16" s="6" t="s">
        <v>1710</v>
      </c>
      <c r="M16" s="6"/>
    </row>
    <row r="17" spans="2:13">
      <c r="B17" s="6" t="s">
        <v>45</v>
      </c>
      <c r="C17" s="6" t="s">
        <v>9485</v>
      </c>
      <c r="D17" s="6" t="s">
        <v>10282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10291</v>
      </c>
      <c r="L17" s="6" t="s">
        <v>1638</v>
      </c>
      <c r="M17" s="6"/>
    </row>
    <row r="18" spans="2:13">
      <c r="B18" s="6" t="s">
        <v>47</v>
      </c>
      <c r="C18" s="6" t="s">
        <v>9485</v>
      </c>
      <c r="D18" s="6" t="s">
        <v>10282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10292</v>
      </c>
      <c r="L18" s="6" t="s">
        <v>1710</v>
      </c>
      <c r="M18" s="6"/>
    </row>
    <row r="19" spans="2:13">
      <c r="B19" s="6" t="s">
        <v>50</v>
      </c>
      <c r="C19" s="6" t="s">
        <v>9485</v>
      </c>
      <c r="D19" s="6" t="s">
        <v>10282</v>
      </c>
      <c r="E19" s="6" t="s">
        <v>51</v>
      </c>
      <c r="F19" s="6" t="s">
        <v>15</v>
      </c>
      <c r="G19" s="6" t="s">
        <v>15</v>
      </c>
      <c r="H19" s="6" t="s">
        <v>10288</v>
      </c>
      <c r="I19" s="6" t="s">
        <v>10288</v>
      </c>
      <c r="J19" s="6"/>
      <c r="K19" s="6"/>
      <c r="L19" s="6"/>
      <c r="M19" s="6"/>
    </row>
    <row r="20" spans="2:13">
      <c r="B20" s="6" t="s">
        <v>52</v>
      </c>
      <c r="C20" s="6" t="s">
        <v>9485</v>
      </c>
      <c r="D20" s="6" t="s">
        <v>10282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10282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10282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10282</v>
      </c>
      <c r="E23" s="6" t="s">
        <v>59</v>
      </c>
      <c r="F23" s="6"/>
      <c r="G23" s="6"/>
      <c r="H23" s="6"/>
      <c r="I23" s="6"/>
      <c r="J23" s="6"/>
      <c r="K23" s="6"/>
      <c r="L23" s="6" t="s">
        <v>10293</v>
      </c>
      <c r="M23" s="6"/>
    </row>
    <row r="24" spans="2:13">
      <c r="B24" s="6" t="s">
        <v>60</v>
      </c>
      <c r="C24" s="6" t="s">
        <v>9485</v>
      </c>
      <c r="D24" s="6" t="s">
        <v>10282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10294</v>
      </c>
      <c r="L24" s="6" t="s">
        <v>328</v>
      </c>
      <c r="M24" s="6"/>
    </row>
    <row r="25" spans="2:13">
      <c r="B25" s="6" t="s">
        <v>62</v>
      </c>
      <c r="C25" s="6" t="s">
        <v>9485</v>
      </c>
      <c r="D25" s="6" t="s">
        <v>10282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10295</v>
      </c>
      <c r="L25" s="6" t="s">
        <v>734</v>
      </c>
      <c r="M25" s="6"/>
    </row>
    <row r="26" spans="2:13">
      <c r="B26" s="6" t="s">
        <v>64</v>
      </c>
      <c r="C26" s="6" t="s">
        <v>9485</v>
      </c>
      <c r="D26" s="6" t="s">
        <v>10282</v>
      </c>
      <c r="E26" s="6" t="s">
        <v>65</v>
      </c>
      <c r="F26" s="6"/>
      <c r="G26" s="6"/>
      <c r="H26" s="6"/>
      <c r="I26" s="6"/>
      <c r="J26" s="6"/>
      <c r="K26" s="6"/>
      <c r="L26" s="6" t="s">
        <v>734</v>
      </c>
      <c r="M26" s="6"/>
    </row>
    <row r="27" spans="2:13">
      <c r="B27" s="6" t="s">
        <v>66</v>
      </c>
      <c r="C27" s="6" t="s">
        <v>9485</v>
      </c>
      <c r="D27" s="6" t="s">
        <v>10282</v>
      </c>
      <c r="E27" s="6" t="s">
        <v>67</v>
      </c>
      <c r="F27" s="6"/>
      <c r="G27" s="6"/>
      <c r="H27" s="6"/>
      <c r="I27" s="6"/>
      <c r="J27" s="6"/>
      <c r="K27" s="6"/>
      <c r="L27" s="6" t="s">
        <v>734</v>
      </c>
      <c r="M27" s="6"/>
    </row>
    <row r="28" spans="2:13">
      <c r="B28" s="6" t="s">
        <v>68</v>
      </c>
      <c r="C28" s="6" t="s">
        <v>9485</v>
      </c>
      <c r="D28" s="6" t="s">
        <v>10282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10282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10282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10282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10282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10282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10282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10282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10282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10282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10282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10282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10282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10282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10282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10282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10282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10282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10282</v>
      </c>
      <c r="E46" s="6" t="s">
        <v>105</v>
      </c>
      <c r="F46" s="6"/>
      <c r="G46" s="6"/>
      <c r="H46" s="6" t="s">
        <v>10288</v>
      </c>
      <c r="I46" s="6" t="s">
        <v>10288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10282</v>
      </c>
      <c r="E47" s="6" t="s">
        <v>107</v>
      </c>
      <c r="F47" s="6" t="s">
        <v>15</v>
      </c>
      <c r="G47" s="6" t="s">
        <v>15</v>
      </c>
      <c r="H47" s="6" t="s">
        <v>10288</v>
      </c>
      <c r="I47" s="6" t="s">
        <v>10288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10282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10296</v>
      </c>
      <c r="L48" s="6" t="s">
        <v>8451</v>
      </c>
      <c r="M48" s="6"/>
    </row>
    <row r="49" spans="2:13">
      <c r="B49" s="6" t="s">
        <v>110</v>
      </c>
      <c r="C49" s="6" t="s">
        <v>9485</v>
      </c>
      <c r="D49" s="6" t="s">
        <v>10282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10297</v>
      </c>
      <c r="L49" s="6" t="s">
        <v>1710</v>
      </c>
      <c r="M49" s="6"/>
    </row>
    <row r="50" spans="2:13">
      <c r="B50" s="6" t="s">
        <v>112</v>
      </c>
      <c r="C50" s="6" t="s">
        <v>9485</v>
      </c>
      <c r="D50" s="6" t="s">
        <v>10282</v>
      </c>
      <c r="E50" s="6" t="s">
        <v>113</v>
      </c>
      <c r="F50" s="6" t="s">
        <v>15</v>
      </c>
      <c r="G50" s="6" t="s">
        <v>15</v>
      </c>
      <c r="H50" s="6" t="s">
        <v>10288</v>
      </c>
      <c r="I50" s="6" t="s">
        <v>10288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10282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10298</v>
      </c>
      <c r="L51" s="6" t="s">
        <v>734</v>
      </c>
      <c r="M51" s="6"/>
    </row>
    <row r="52" spans="2:13">
      <c r="B52" s="6" t="s">
        <v>116</v>
      </c>
      <c r="C52" s="6" t="s">
        <v>9485</v>
      </c>
      <c r="D52" s="6" t="s">
        <v>10282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10282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10299</v>
      </c>
      <c r="L53" s="6" t="s">
        <v>626</v>
      </c>
      <c r="M53" s="6"/>
    </row>
    <row r="54" spans="2:13">
      <c r="B54" s="6" t="s">
        <v>120</v>
      </c>
      <c r="C54" s="6" t="s">
        <v>9485</v>
      </c>
      <c r="D54" s="6" t="s">
        <v>10282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10300</v>
      </c>
      <c r="L54" s="6" t="s">
        <v>8451</v>
      </c>
      <c r="M54" s="6"/>
    </row>
    <row r="55" spans="2:13">
      <c r="B55" s="6" t="s">
        <v>122</v>
      </c>
      <c r="C55" s="6" t="s">
        <v>9485</v>
      </c>
      <c r="D55" s="6" t="s">
        <v>10282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10282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10301</v>
      </c>
      <c r="L56" s="6" t="s">
        <v>734</v>
      </c>
      <c r="M56" s="6"/>
    </row>
    <row r="57" spans="2:13">
      <c r="B57" s="6" t="s">
        <v>126</v>
      </c>
      <c r="C57" s="6" t="s">
        <v>9485</v>
      </c>
      <c r="D57" s="6" t="s">
        <v>10282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10282</v>
      </c>
      <c r="E58" s="6" t="s">
        <v>129</v>
      </c>
      <c r="F58" s="6" t="s">
        <v>15</v>
      </c>
      <c r="G58" s="6" t="s">
        <v>15</v>
      </c>
      <c r="H58" s="6" t="s">
        <v>10302</v>
      </c>
      <c r="I58" s="6" t="s">
        <v>10303</v>
      </c>
      <c r="J58" s="6"/>
      <c r="K58" s="6" t="s">
        <v>10304</v>
      </c>
      <c r="L58" s="6" t="s">
        <v>765</v>
      </c>
      <c r="M58" s="6"/>
    </row>
    <row r="59" spans="2:13">
      <c r="B59" s="6" t="s">
        <v>130</v>
      </c>
      <c r="C59" s="6" t="s">
        <v>9485</v>
      </c>
      <c r="D59" s="6" t="s">
        <v>10282</v>
      </c>
      <c r="E59" s="6" t="s">
        <v>131</v>
      </c>
      <c r="F59" s="6" t="s">
        <v>15</v>
      </c>
      <c r="G59" s="6" t="s">
        <v>15</v>
      </c>
      <c r="H59" s="6" t="s">
        <v>10288</v>
      </c>
      <c r="I59" s="6" t="s">
        <v>10288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10282</v>
      </c>
      <c r="E60" s="6" t="s">
        <v>133</v>
      </c>
      <c r="F60" s="6" t="s">
        <v>15</v>
      </c>
      <c r="G60" s="6" t="s">
        <v>15</v>
      </c>
      <c r="H60" s="6" t="s">
        <v>10288</v>
      </c>
      <c r="I60" s="6" t="s">
        <v>10288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10282</v>
      </c>
      <c r="E61" s="6" t="s">
        <v>135</v>
      </c>
      <c r="F61" s="6" t="s">
        <v>15</v>
      </c>
      <c r="G61" s="6" t="s">
        <v>15</v>
      </c>
      <c r="H61" s="6" t="s">
        <v>10288</v>
      </c>
      <c r="I61" s="6" t="s">
        <v>10288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10282</v>
      </c>
      <c r="E62" s="6" t="s">
        <v>137</v>
      </c>
      <c r="F62" s="6" t="s">
        <v>15</v>
      </c>
      <c r="G62" s="6" t="s">
        <v>15</v>
      </c>
      <c r="H62" s="6" t="s">
        <v>10288</v>
      </c>
      <c r="I62" s="6" t="s">
        <v>10288</v>
      </c>
      <c r="J62" s="6"/>
      <c r="K62" s="6"/>
      <c r="L62" s="6"/>
      <c r="M62" s="6"/>
    </row>
    <row r="63" spans="2:13">
      <c r="B63" s="6" t="s">
        <v>138</v>
      </c>
      <c r="C63" s="6" t="s">
        <v>9485</v>
      </c>
      <c r="D63" s="6" t="s">
        <v>10282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10305</v>
      </c>
      <c r="L63" s="6" t="s">
        <v>328</v>
      </c>
      <c r="M63" s="6"/>
    </row>
    <row r="64" spans="2:13">
      <c r="B64" s="6" t="s">
        <v>140</v>
      </c>
      <c r="C64" s="6" t="s">
        <v>9485</v>
      </c>
      <c r="D64" s="6" t="s">
        <v>10282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10306</v>
      </c>
      <c r="L64" s="6" t="s">
        <v>734</v>
      </c>
      <c r="M64" s="6"/>
    </row>
    <row r="65" spans="2:13">
      <c r="B65" s="6" t="s">
        <v>142</v>
      </c>
      <c r="C65" s="6" t="s">
        <v>9485</v>
      </c>
      <c r="D65" s="6" t="s">
        <v>10282</v>
      </c>
      <c r="E65" s="6" t="s">
        <v>143</v>
      </c>
      <c r="F65" s="6"/>
      <c r="G65" s="6"/>
      <c r="H65" s="6"/>
      <c r="I65" s="6" t="s">
        <v>276</v>
      </c>
      <c r="J65" s="6" t="s">
        <v>8770</v>
      </c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10282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10307</v>
      </c>
      <c r="L66" s="6" t="s">
        <v>734</v>
      </c>
      <c r="M66" s="6"/>
    </row>
    <row r="67" spans="2:13">
      <c r="B67" s="6" t="s">
        <v>146</v>
      </c>
      <c r="C67" s="6" t="s">
        <v>9485</v>
      </c>
      <c r="D67" s="6" t="s">
        <v>10282</v>
      </c>
      <c r="E67" s="6" t="s">
        <v>147</v>
      </c>
      <c r="F67" s="6"/>
      <c r="G67" s="6"/>
      <c r="H67" s="6" t="s">
        <v>10288</v>
      </c>
      <c r="I67" s="6" t="s">
        <v>10288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10282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10308</v>
      </c>
      <c r="L68" s="6" t="s">
        <v>2960</v>
      </c>
      <c r="M68" s="6"/>
    </row>
    <row r="69" spans="2:13">
      <c r="B69" s="6" t="s">
        <v>150</v>
      </c>
      <c r="C69" s="6" t="s">
        <v>9485</v>
      </c>
      <c r="D69" s="6" t="s">
        <v>10282</v>
      </c>
      <c r="E69" s="6" t="s">
        <v>151</v>
      </c>
      <c r="F69" s="6" t="s">
        <v>15</v>
      </c>
      <c r="G69" s="6" t="s">
        <v>15</v>
      </c>
      <c r="H69" s="6" t="s">
        <v>10288</v>
      </c>
      <c r="I69" s="6" t="s">
        <v>10288</v>
      </c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10282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10282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10282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10282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10282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10282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10282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10282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10282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10282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10282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10282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10282</v>
      </c>
      <c r="E82" s="6" t="s">
        <v>177</v>
      </c>
      <c r="F82" s="6" t="s">
        <v>15</v>
      </c>
      <c r="G82" s="6" t="s">
        <v>15</v>
      </c>
      <c r="H82" s="6" t="s">
        <v>10288</v>
      </c>
      <c r="I82" s="6" t="s">
        <v>10288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10282</v>
      </c>
      <c r="E83" s="6" t="s">
        <v>179</v>
      </c>
      <c r="F83" s="6" t="s">
        <v>15</v>
      </c>
      <c r="G83" s="6" t="s">
        <v>15</v>
      </c>
      <c r="H83" s="6" t="s">
        <v>10288</v>
      </c>
      <c r="I83" s="6" t="s">
        <v>10288</v>
      </c>
      <c r="J83" s="6"/>
      <c r="K83" s="6"/>
      <c r="L83" s="6"/>
      <c r="M83" s="6"/>
    </row>
    <row r="84" spans="2:13">
      <c r="B84" s="6" t="s">
        <v>180</v>
      </c>
      <c r="C84" s="6" t="s">
        <v>9485</v>
      </c>
      <c r="D84" s="6" t="s">
        <v>10282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10282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10282</v>
      </c>
      <c r="E86" s="6" t="s">
        <v>185</v>
      </c>
      <c r="F86" s="6" t="s">
        <v>15</v>
      </c>
      <c r="G86" s="6" t="s">
        <v>15</v>
      </c>
      <c r="H86" s="6" t="s">
        <v>10288</v>
      </c>
      <c r="I86" s="6" t="s">
        <v>10288</v>
      </c>
      <c r="J86" s="6"/>
      <c r="K86" s="6"/>
      <c r="L86" s="6"/>
      <c r="M86" s="6"/>
    </row>
    <row r="87" spans="2:13">
      <c r="B87" s="6" t="s">
        <v>186</v>
      </c>
      <c r="C87" s="6" t="s">
        <v>9485</v>
      </c>
      <c r="D87" s="6" t="s">
        <v>10282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10282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10282</v>
      </c>
      <c r="E89" s="6" t="s">
        <v>191</v>
      </c>
      <c r="F89" s="6"/>
      <c r="G89" s="6"/>
      <c r="H89" s="6"/>
      <c r="I89" s="6"/>
      <c r="J89" s="6"/>
      <c r="K89" s="6"/>
      <c r="L89" s="6" t="s">
        <v>3625</v>
      </c>
      <c r="M89" s="6"/>
    </row>
    <row r="90" spans="2:13">
      <c r="B90" s="6" t="s">
        <v>192</v>
      </c>
      <c r="C90" s="6" t="s">
        <v>9485</v>
      </c>
      <c r="D90" s="6" t="s">
        <v>10282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10309</v>
      </c>
      <c r="L90" s="6" t="s">
        <v>957</v>
      </c>
      <c r="M90" s="6"/>
    </row>
    <row r="91" spans="2:13">
      <c r="B91" s="6" t="s">
        <v>194</v>
      </c>
      <c r="C91" s="6" t="s">
        <v>9485</v>
      </c>
      <c r="D91" s="6" t="s">
        <v>10282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10310</v>
      </c>
      <c r="L91" s="6" t="s">
        <v>2960</v>
      </c>
      <c r="M91" s="6"/>
    </row>
    <row r="92" spans="2:13">
      <c r="B92" s="6" t="s">
        <v>196</v>
      </c>
      <c r="C92" s="6" t="s">
        <v>9485</v>
      </c>
      <c r="D92" s="6" t="s">
        <v>10282</v>
      </c>
      <c r="E92" s="6" t="s">
        <v>197</v>
      </c>
      <c r="F92" s="6" t="s">
        <v>15</v>
      </c>
      <c r="G92" s="6" t="s">
        <v>15</v>
      </c>
      <c r="H92" s="6" t="s">
        <v>10288</v>
      </c>
      <c r="I92" s="6" t="s">
        <v>10288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10282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10282</v>
      </c>
      <c r="E94" s="6" t="s">
        <v>201</v>
      </c>
      <c r="F94" s="6" t="s">
        <v>15</v>
      </c>
      <c r="G94" s="6" t="s">
        <v>15</v>
      </c>
      <c r="H94" s="6" t="s">
        <v>10288</v>
      </c>
      <c r="I94" s="6" t="s">
        <v>10288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10282</v>
      </c>
      <c r="E95" s="6" t="s">
        <v>203</v>
      </c>
      <c r="F95" s="6" t="s">
        <v>15</v>
      </c>
      <c r="G95" s="6" t="s">
        <v>15</v>
      </c>
      <c r="H95" s="6" t="s">
        <v>10288</v>
      </c>
      <c r="I95" s="6" t="s">
        <v>10288</v>
      </c>
      <c r="J95" s="6"/>
      <c r="K95" s="6"/>
      <c r="L95" s="6"/>
      <c r="M95" s="6"/>
    </row>
    <row r="96" spans="2:13">
      <c r="B96" s="6" t="s">
        <v>204</v>
      </c>
      <c r="C96" s="6" t="s">
        <v>9485</v>
      </c>
      <c r="D96" s="6" t="s">
        <v>10282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10282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8770</v>
      </c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10282</v>
      </c>
      <c r="E98" s="6" t="s">
        <v>209</v>
      </c>
      <c r="F98" s="6"/>
      <c r="G98" s="6"/>
      <c r="H98" s="6"/>
      <c r="I98" s="6" t="s">
        <v>276</v>
      </c>
      <c r="J98" s="6" t="s">
        <v>8770</v>
      </c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10282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10282</v>
      </c>
      <c r="E100" s="6" t="s">
        <v>213</v>
      </c>
      <c r="F100" s="6" t="s">
        <v>15</v>
      </c>
      <c r="G100" s="6" t="s">
        <v>15</v>
      </c>
      <c r="H100" s="6" t="s">
        <v>10288</v>
      </c>
      <c r="I100" s="6" t="s">
        <v>10288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10282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10311</v>
      </c>
      <c r="L101" s="6" t="s">
        <v>328</v>
      </c>
      <c r="M101" s="6"/>
    </row>
    <row r="102" spans="2:13">
      <c r="B102" s="6" t="s">
        <v>217</v>
      </c>
      <c r="C102" s="6" t="s">
        <v>9485</v>
      </c>
      <c r="D102" s="6" t="s">
        <v>10282</v>
      </c>
      <c r="E102" s="6" t="s">
        <v>218</v>
      </c>
      <c r="F102" s="6" t="s">
        <v>15</v>
      </c>
      <c r="G102" s="6" t="s">
        <v>15</v>
      </c>
      <c r="H102" s="6" t="s">
        <v>10288</v>
      </c>
      <c r="I102" s="6" t="s">
        <v>10288</v>
      </c>
      <c r="J102" s="6"/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10282</v>
      </c>
      <c r="E103" s="6" t="s">
        <v>220</v>
      </c>
      <c r="F103" s="6" t="s">
        <v>15</v>
      </c>
      <c r="G103" s="6" t="s">
        <v>15</v>
      </c>
      <c r="H103" s="6" t="s">
        <v>10288</v>
      </c>
      <c r="I103" s="6" t="s">
        <v>10288</v>
      </c>
      <c r="J103" s="6"/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10282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8775</v>
      </c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10282</v>
      </c>
      <c r="E105" s="6" t="s">
        <v>224</v>
      </c>
      <c r="F105" s="6" t="s">
        <v>264</v>
      </c>
      <c r="G105" s="6" t="s">
        <v>15</v>
      </c>
      <c r="H105" s="6"/>
      <c r="I105" s="6" t="s">
        <v>276</v>
      </c>
      <c r="J105" s="6" t="s">
        <v>8776</v>
      </c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10282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10282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10312</v>
      </c>
      <c r="L107" s="6" t="s">
        <v>626</v>
      </c>
      <c r="M107" s="6"/>
    </row>
    <row r="108" spans="2:13">
      <c r="B108" s="6" t="s">
        <v>229</v>
      </c>
      <c r="C108" s="6" t="s">
        <v>9485</v>
      </c>
      <c r="D108" s="6" t="s">
        <v>10282</v>
      </c>
      <c r="E108" s="6" t="s">
        <v>230</v>
      </c>
      <c r="F108" s="6" t="s">
        <v>15</v>
      </c>
      <c r="G108" s="6" t="s">
        <v>15</v>
      </c>
      <c r="H108" s="6" t="s">
        <v>10288</v>
      </c>
      <c r="I108" s="6" t="s">
        <v>10288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10282</v>
      </c>
      <c r="E109" s="6" t="s">
        <v>232</v>
      </c>
      <c r="F109" s="6"/>
      <c r="G109" s="6"/>
      <c r="H109" s="6"/>
      <c r="I109" s="6"/>
      <c r="J109" s="6"/>
      <c r="K109" s="6"/>
      <c r="L109" s="6" t="s">
        <v>923</v>
      </c>
      <c r="M109" s="6"/>
    </row>
    <row r="110" spans="2:13">
      <c r="B110" s="6" t="s">
        <v>233</v>
      </c>
      <c r="C110" s="6" t="s">
        <v>9485</v>
      </c>
      <c r="D110" s="6" t="s">
        <v>10282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10313</v>
      </c>
      <c r="L110" s="6" t="s">
        <v>1345</v>
      </c>
      <c r="M110" s="6"/>
    </row>
    <row r="111" spans="2:13">
      <c r="B111" s="6" t="s">
        <v>235</v>
      </c>
      <c r="C111" s="6" t="s">
        <v>9485</v>
      </c>
      <c r="D111" s="6" t="s">
        <v>10282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10314</v>
      </c>
      <c r="L111" s="6" t="s">
        <v>1781</v>
      </c>
      <c r="M111" s="6"/>
    </row>
    <row r="112" spans="2:13">
      <c r="B112" s="6" t="s">
        <v>237</v>
      </c>
      <c r="C112" s="6" t="s">
        <v>9485</v>
      </c>
      <c r="D112" s="6" t="s">
        <v>10282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10315</v>
      </c>
      <c r="L112" s="6" t="s">
        <v>328</v>
      </c>
      <c r="M112" s="6"/>
    </row>
    <row r="113" spans="2:13">
      <c r="B113" s="6" t="s">
        <v>239</v>
      </c>
      <c r="C113" s="6" t="s">
        <v>9485</v>
      </c>
      <c r="D113" s="6" t="s">
        <v>10282</v>
      </c>
      <c r="E113" s="6" t="s">
        <v>240</v>
      </c>
      <c r="F113" s="6" t="s">
        <v>15</v>
      </c>
      <c r="G113" s="6" t="s">
        <v>15</v>
      </c>
      <c r="H113" s="6" t="s">
        <v>10288</v>
      </c>
      <c r="I113" s="6" t="s">
        <v>10288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10282</v>
      </c>
      <c r="E114" s="6" t="s">
        <v>242</v>
      </c>
      <c r="F114" s="6" t="s">
        <v>15</v>
      </c>
      <c r="G114" s="6" t="s">
        <v>15</v>
      </c>
      <c r="H114" s="6" t="s">
        <v>10288</v>
      </c>
      <c r="I114" s="6" t="s">
        <v>10288</v>
      </c>
      <c r="J114" s="6"/>
      <c r="K114" s="6"/>
      <c r="L114" s="6"/>
      <c r="M114" s="6"/>
    </row>
    <row r="115" spans="2:13">
      <c r="B115" s="6" t="s">
        <v>243</v>
      </c>
      <c r="C115" s="6" t="s">
        <v>9485</v>
      </c>
      <c r="D115" s="6" t="s">
        <v>10282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10316</v>
      </c>
      <c r="L115" s="6" t="s">
        <v>328</v>
      </c>
      <c r="M115" s="6"/>
    </row>
    <row r="116" spans="2:13">
      <c r="B116" s="6" t="s">
        <v>245</v>
      </c>
      <c r="C116" s="6" t="s">
        <v>9485</v>
      </c>
      <c r="D116" s="6" t="s">
        <v>10282</v>
      </c>
      <c r="E116" s="6" t="s">
        <v>246</v>
      </c>
      <c r="F116" s="6" t="s">
        <v>15</v>
      </c>
      <c r="G116" s="6" t="s">
        <v>15</v>
      </c>
      <c r="H116" s="6" t="s">
        <v>10288</v>
      </c>
      <c r="I116" s="6" t="s">
        <v>10288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10282</v>
      </c>
      <c r="E117" s="6" t="s">
        <v>248</v>
      </c>
      <c r="F117" s="6" t="s">
        <v>15</v>
      </c>
      <c r="G117" s="6" t="s">
        <v>15</v>
      </c>
      <c r="H117" s="6" t="s">
        <v>10288</v>
      </c>
      <c r="I117" s="6" t="s">
        <v>10288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10282</v>
      </c>
      <c r="E118" s="6" t="s">
        <v>250</v>
      </c>
      <c r="F118" s="6" t="s">
        <v>264</v>
      </c>
      <c r="G118" s="6" t="s">
        <v>264</v>
      </c>
      <c r="H118" s="6" t="s">
        <v>10302</v>
      </c>
      <c r="I118" s="6" t="s">
        <v>10302</v>
      </c>
      <c r="J118" s="6"/>
      <c r="K118" s="6" t="s">
        <v>10317</v>
      </c>
      <c r="L118" s="6" t="s">
        <v>765</v>
      </c>
      <c r="M118" s="6"/>
    </row>
    <row r="119" spans="2:13">
      <c r="B119" s="6" t="s">
        <v>251</v>
      </c>
      <c r="C119" s="6" t="s">
        <v>9485</v>
      </c>
      <c r="D119" s="6" t="s">
        <v>10282</v>
      </c>
      <c r="E119" s="6" t="s">
        <v>252</v>
      </c>
      <c r="F119" s="6" t="s">
        <v>264</v>
      </c>
      <c r="G119" s="6" t="s">
        <v>264</v>
      </c>
      <c r="H119" s="6" t="s">
        <v>10302</v>
      </c>
      <c r="I119" s="6" t="s">
        <v>10302</v>
      </c>
      <c r="J119" s="6"/>
      <c r="K119" s="6" t="s">
        <v>10318</v>
      </c>
      <c r="L119" s="6" t="s">
        <v>765</v>
      </c>
      <c r="M119" s="6"/>
    </row>
    <row r="120" spans="2:13">
      <c r="B120" s="6" t="s">
        <v>253</v>
      </c>
      <c r="C120" s="6" t="s">
        <v>9485</v>
      </c>
      <c r="D120" s="6" t="s">
        <v>10282</v>
      </c>
      <c r="E120" s="6" t="s">
        <v>254</v>
      </c>
      <c r="F120" s="6" t="s">
        <v>264</v>
      </c>
      <c r="G120" s="6" t="s">
        <v>15</v>
      </c>
      <c r="H120" s="6"/>
      <c r="I120" s="6" t="s">
        <v>276</v>
      </c>
      <c r="J120" s="6" t="s">
        <v>10319</v>
      </c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10282</v>
      </c>
      <c r="E121" s="6" t="s">
        <v>256</v>
      </c>
      <c r="F121" s="6" t="s">
        <v>15</v>
      </c>
      <c r="G121" s="6" t="s">
        <v>15</v>
      </c>
      <c r="H121" s="6" t="s">
        <v>10288</v>
      </c>
      <c r="I121" s="6" t="s">
        <v>10288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10282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10320</v>
      </c>
      <c r="L122" s="6" t="s">
        <v>1345</v>
      </c>
      <c r="M122" s="6"/>
    </row>
    <row r="123" spans="2:13">
      <c r="B123" s="6" t="s">
        <v>259</v>
      </c>
      <c r="C123" s="6" t="s">
        <v>9485</v>
      </c>
      <c r="D123" s="6" t="s">
        <v>10282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10282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201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1.75" customWidth="1"/>
    <col min="10" max="10" width="58.625" customWidth="1"/>
    <col min="11" max="11" width="92.625" customWidth="1"/>
    <col min="12" max="13" width="33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10321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/>
      <c r="L3" s="6"/>
      <c r="M3" s="6"/>
    </row>
    <row r="4" spans="2:13">
      <c r="B4" s="6" t="s">
        <v>17</v>
      </c>
      <c r="C4" s="6" t="s">
        <v>9485</v>
      </c>
      <c r="D4" s="6" t="s">
        <v>10321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10322</v>
      </c>
      <c r="L4" s="6" t="s">
        <v>739</v>
      </c>
      <c r="M4" s="6" t="s">
        <v>328</v>
      </c>
    </row>
    <row r="5" spans="2:13">
      <c r="B5" s="6" t="s">
        <v>19</v>
      </c>
      <c r="C5" s="6" t="s">
        <v>9485</v>
      </c>
      <c r="D5" s="6" t="s">
        <v>10321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10323</v>
      </c>
      <c r="L5" s="6" t="s">
        <v>1779</v>
      </c>
      <c r="M5" s="6"/>
    </row>
    <row r="6" spans="2:13">
      <c r="B6" s="6" t="s">
        <v>21</v>
      </c>
      <c r="C6" s="6" t="s">
        <v>9485</v>
      </c>
      <c r="D6" s="6" t="s">
        <v>10321</v>
      </c>
      <c r="E6" s="6" t="s">
        <v>22</v>
      </c>
      <c r="F6" s="6"/>
      <c r="G6" s="6"/>
      <c r="H6" s="6" t="s">
        <v>10324</v>
      </c>
      <c r="I6" s="6" t="s">
        <v>10325</v>
      </c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10321</v>
      </c>
      <c r="E7" s="6" t="s">
        <v>25</v>
      </c>
      <c r="F7" s="6"/>
      <c r="G7" s="6"/>
      <c r="H7" s="6" t="s">
        <v>10324</v>
      </c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10321</v>
      </c>
      <c r="E8" s="6" t="s">
        <v>28</v>
      </c>
      <c r="F8" s="6"/>
      <c r="G8" s="6"/>
      <c r="H8" s="6" t="s">
        <v>10324</v>
      </c>
      <c r="I8" s="6" t="s">
        <v>10325</v>
      </c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10321</v>
      </c>
      <c r="E9" s="6" t="s">
        <v>30</v>
      </c>
      <c r="F9" s="6"/>
      <c r="G9" s="6"/>
      <c r="H9" s="6" t="s">
        <v>10324</v>
      </c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10321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10326</v>
      </c>
      <c r="L10" s="6" t="s">
        <v>741</v>
      </c>
      <c r="M10" s="6" t="s">
        <v>845</v>
      </c>
    </row>
    <row r="11" spans="2:13">
      <c r="B11" s="6" t="s">
        <v>33</v>
      </c>
      <c r="C11" s="6" t="s">
        <v>9485</v>
      </c>
      <c r="D11" s="6" t="s">
        <v>10321</v>
      </c>
      <c r="E11" s="6" t="s">
        <v>34</v>
      </c>
      <c r="F11" s="6"/>
      <c r="G11" s="6"/>
      <c r="H11" s="6" t="s">
        <v>10324</v>
      </c>
      <c r="I11" s="6" t="s">
        <v>10325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10321</v>
      </c>
      <c r="E12" s="6" t="s">
        <v>36</v>
      </c>
      <c r="F12" s="6" t="s">
        <v>264</v>
      </c>
      <c r="G12" s="6" t="s">
        <v>15</v>
      </c>
      <c r="H12" s="6"/>
      <c r="I12" s="6" t="s">
        <v>10327</v>
      </c>
      <c r="J12" s="6" t="s">
        <v>10328</v>
      </c>
      <c r="K12" s="6"/>
      <c r="L12" s="6"/>
      <c r="M12" s="6"/>
    </row>
    <row r="13" spans="2:13">
      <c r="B13" s="6" t="s">
        <v>37</v>
      </c>
      <c r="C13" s="6" t="s">
        <v>9485</v>
      </c>
      <c r="D13" s="6" t="s">
        <v>10321</v>
      </c>
      <c r="E13" s="6" t="s">
        <v>38</v>
      </c>
      <c r="F13" s="6" t="s">
        <v>15</v>
      </c>
      <c r="G13" s="6" t="s">
        <v>15</v>
      </c>
      <c r="H13" s="6" t="s">
        <v>10329</v>
      </c>
      <c r="I13" s="6" t="s">
        <v>10330</v>
      </c>
      <c r="J13" s="6"/>
      <c r="K13" s="6"/>
      <c r="L13" s="6"/>
      <c r="M13" s="6"/>
    </row>
    <row r="14" spans="2:13">
      <c r="B14" s="6" t="s">
        <v>39</v>
      </c>
      <c r="C14" s="6" t="s">
        <v>9485</v>
      </c>
      <c r="D14" s="6" t="s">
        <v>10321</v>
      </c>
      <c r="E14" s="6" t="s">
        <v>40</v>
      </c>
      <c r="F14" s="6"/>
      <c r="G14" s="6"/>
      <c r="H14" s="6" t="s">
        <v>10324</v>
      </c>
      <c r="I14" s="6" t="s">
        <v>10325</v>
      </c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10321</v>
      </c>
      <c r="E15" s="6" t="s">
        <v>42</v>
      </c>
      <c r="F15" s="6"/>
      <c r="G15" s="6"/>
      <c r="H15" s="6" t="s">
        <v>10324</v>
      </c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10321</v>
      </c>
      <c r="E16" s="6" t="s">
        <v>44</v>
      </c>
      <c r="F16" s="6" t="s">
        <v>15</v>
      </c>
      <c r="G16" s="6" t="s">
        <v>15</v>
      </c>
      <c r="H16" s="6" t="s">
        <v>10324</v>
      </c>
      <c r="I16" s="6"/>
      <c r="J16" s="6"/>
      <c r="K16" s="6"/>
      <c r="L16" s="6"/>
      <c r="M16" s="6"/>
    </row>
    <row r="17" spans="2:13">
      <c r="B17" s="6" t="s">
        <v>45</v>
      </c>
      <c r="C17" s="6" t="s">
        <v>9485</v>
      </c>
      <c r="D17" s="6" t="s">
        <v>10321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10331</v>
      </c>
      <c r="L17" s="6" t="s">
        <v>400</v>
      </c>
      <c r="M17" s="6"/>
    </row>
    <row r="18" spans="2:13">
      <c r="B18" s="6" t="s">
        <v>47</v>
      </c>
      <c r="C18" s="6" t="s">
        <v>9485</v>
      </c>
      <c r="D18" s="6" t="s">
        <v>10321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10332</v>
      </c>
      <c r="L18" s="6" t="s">
        <v>1141</v>
      </c>
      <c r="M18" s="6" t="s">
        <v>1345</v>
      </c>
    </row>
    <row r="19" spans="2:13">
      <c r="B19" s="6" t="s">
        <v>50</v>
      </c>
      <c r="C19" s="6" t="s">
        <v>9485</v>
      </c>
      <c r="D19" s="6" t="s">
        <v>10321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10333</v>
      </c>
      <c r="L19" s="6" t="s">
        <v>8035</v>
      </c>
      <c r="M19" s="6" t="s">
        <v>1007</v>
      </c>
    </row>
    <row r="20" spans="2:13">
      <c r="B20" s="6" t="s">
        <v>52</v>
      </c>
      <c r="C20" s="6" t="s">
        <v>9485</v>
      </c>
      <c r="D20" s="6" t="s">
        <v>10321</v>
      </c>
      <c r="E20" s="6" t="s">
        <v>53</v>
      </c>
      <c r="F20" s="6"/>
      <c r="G20" s="6"/>
      <c r="H20" s="6" t="s">
        <v>10324</v>
      </c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10321</v>
      </c>
      <c r="E21" s="6" t="s">
        <v>55</v>
      </c>
      <c r="F21" s="6"/>
      <c r="G21" s="6"/>
      <c r="H21" s="6" t="s">
        <v>10324</v>
      </c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10321</v>
      </c>
      <c r="E22" s="6" t="s">
        <v>57</v>
      </c>
      <c r="F22" s="6"/>
      <c r="G22" s="6"/>
      <c r="H22" s="6" t="s">
        <v>10324</v>
      </c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10321</v>
      </c>
      <c r="E23" s="6" t="s">
        <v>59</v>
      </c>
      <c r="F23" s="6"/>
      <c r="G23" s="6"/>
      <c r="H23" s="6" t="s">
        <v>10324</v>
      </c>
      <c r="I23" s="6" t="s">
        <v>10325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10321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10334</v>
      </c>
      <c r="L24" s="6" t="s">
        <v>8035</v>
      </c>
      <c r="M24" s="6" t="s">
        <v>840</v>
      </c>
    </row>
    <row r="25" spans="2:13">
      <c r="B25" s="6" t="s">
        <v>62</v>
      </c>
      <c r="C25" s="6" t="s">
        <v>9485</v>
      </c>
      <c r="D25" s="6" t="s">
        <v>10321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10335</v>
      </c>
      <c r="L25" s="6" t="s">
        <v>8035</v>
      </c>
      <c r="M25" s="6" t="s">
        <v>3157</v>
      </c>
    </row>
    <row r="26" spans="2:13">
      <c r="B26" s="6" t="s">
        <v>64</v>
      </c>
      <c r="C26" s="6" t="s">
        <v>9485</v>
      </c>
      <c r="D26" s="6" t="s">
        <v>10321</v>
      </c>
      <c r="E26" s="6" t="s">
        <v>65</v>
      </c>
      <c r="F26" s="6"/>
      <c r="G26" s="6"/>
      <c r="H26" s="6" t="s">
        <v>10324</v>
      </c>
      <c r="I26" s="6" t="s">
        <v>10325</v>
      </c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10321</v>
      </c>
      <c r="E27" s="6" t="s">
        <v>67</v>
      </c>
      <c r="F27" s="6"/>
      <c r="G27" s="6"/>
      <c r="H27" s="6" t="s">
        <v>10324</v>
      </c>
      <c r="I27" s="6" t="s">
        <v>10325</v>
      </c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10321</v>
      </c>
      <c r="E28" s="6" t="s">
        <v>69</v>
      </c>
      <c r="F28" s="6"/>
      <c r="G28" s="6"/>
      <c r="H28" s="6" t="s">
        <v>10324</v>
      </c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10321</v>
      </c>
      <c r="E29" s="6" t="s">
        <v>71</v>
      </c>
      <c r="F29" s="6"/>
      <c r="G29" s="6"/>
      <c r="H29" s="6" t="s">
        <v>10324</v>
      </c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10321</v>
      </c>
      <c r="E30" s="6" t="s">
        <v>73</v>
      </c>
      <c r="F30" s="6"/>
      <c r="G30" s="6"/>
      <c r="H30" s="6" t="s">
        <v>10324</v>
      </c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10321</v>
      </c>
      <c r="E31" s="6" t="s">
        <v>75</v>
      </c>
      <c r="F31" s="6"/>
      <c r="G31" s="6"/>
      <c r="H31" s="6" t="s">
        <v>10324</v>
      </c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10321</v>
      </c>
      <c r="E32" s="6" t="s">
        <v>77</v>
      </c>
      <c r="F32" s="6"/>
      <c r="G32" s="6"/>
      <c r="H32" s="6" t="s">
        <v>10324</v>
      </c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10321</v>
      </c>
      <c r="E33" s="6" t="s">
        <v>79</v>
      </c>
      <c r="F33" s="6"/>
      <c r="G33" s="6"/>
      <c r="H33" s="6" t="s">
        <v>10324</v>
      </c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10321</v>
      </c>
      <c r="E34" s="6" t="s">
        <v>81</v>
      </c>
      <c r="F34" s="6"/>
      <c r="G34" s="6"/>
      <c r="H34" s="6" t="s">
        <v>10324</v>
      </c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10321</v>
      </c>
      <c r="E35" s="6" t="s">
        <v>83</v>
      </c>
      <c r="F35" s="6"/>
      <c r="G35" s="6"/>
      <c r="H35" s="6" t="s">
        <v>10324</v>
      </c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10321</v>
      </c>
      <c r="E36" s="6" t="s">
        <v>85</v>
      </c>
      <c r="F36" s="6"/>
      <c r="G36" s="6"/>
      <c r="H36" s="6" t="s">
        <v>10324</v>
      </c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10321</v>
      </c>
      <c r="E37" s="6" t="s">
        <v>87</v>
      </c>
      <c r="F37" s="6"/>
      <c r="G37" s="6"/>
      <c r="H37" s="6" t="s">
        <v>10324</v>
      </c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10321</v>
      </c>
      <c r="E38" s="6" t="s">
        <v>89</v>
      </c>
      <c r="F38" s="6"/>
      <c r="G38" s="6"/>
      <c r="H38" s="6" t="s">
        <v>10324</v>
      </c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10321</v>
      </c>
      <c r="E39" s="6" t="s">
        <v>91</v>
      </c>
      <c r="F39" s="6"/>
      <c r="G39" s="6"/>
      <c r="H39" s="6" t="s">
        <v>10324</v>
      </c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10321</v>
      </c>
      <c r="E40" s="6" t="s">
        <v>93</v>
      </c>
      <c r="F40" s="6"/>
      <c r="G40" s="6"/>
      <c r="H40" s="6" t="s">
        <v>10324</v>
      </c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10321</v>
      </c>
      <c r="E41" s="6" t="s">
        <v>95</v>
      </c>
      <c r="F41" s="6"/>
      <c r="G41" s="6"/>
      <c r="H41" s="6" t="s">
        <v>10324</v>
      </c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10321</v>
      </c>
      <c r="E42" s="6" t="s">
        <v>97</v>
      </c>
      <c r="F42" s="6"/>
      <c r="G42" s="6"/>
      <c r="H42" s="6" t="s">
        <v>10324</v>
      </c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10321</v>
      </c>
      <c r="E43" s="6" t="s">
        <v>99</v>
      </c>
      <c r="F43" s="6"/>
      <c r="G43" s="6"/>
      <c r="H43" s="6" t="s">
        <v>10324</v>
      </c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10321</v>
      </c>
      <c r="E44" s="6" t="s">
        <v>101</v>
      </c>
      <c r="F44" s="6"/>
      <c r="G44" s="6"/>
      <c r="H44" s="6" t="s">
        <v>10324</v>
      </c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10321</v>
      </c>
      <c r="E45" s="6" t="s">
        <v>103</v>
      </c>
      <c r="F45" s="6"/>
      <c r="G45" s="6"/>
      <c r="H45" s="6" t="s">
        <v>10324</v>
      </c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10321</v>
      </c>
      <c r="E46" s="6" t="s">
        <v>105</v>
      </c>
      <c r="F46" s="6"/>
      <c r="G46" s="6"/>
      <c r="H46" s="6" t="s">
        <v>10324</v>
      </c>
      <c r="I46" s="6" t="s">
        <v>10325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10321</v>
      </c>
      <c r="E47" s="6" t="s">
        <v>107</v>
      </c>
      <c r="F47" s="6" t="s">
        <v>15</v>
      </c>
      <c r="G47" s="6" t="s">
        <v>15</v>
      </c>
      <c r="H47" s="6" t="s">
        <v>10329</v>
      </c>
      <c r="I47" s="6" t="s">
        <v>10330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10321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10336</v>
      </c>
      <c r="L48" s="6" t="s">
        <v>10337</v>
      </c>
      <c r="M48" s="6" t="s">
        <v>1406</v>
      </c>
    </row>
    <row r="49" spans="2:13">
      <c r="B49" s="6" t="s">
        <v>110</v>
      </c>
      <c r="C49" s="6" t="s">
        <v>9485</v>
      </c>
      <c r="D49" s="6" t="s">
        <v>10321</v>
      </c>
      <c r="E49" s="6" t="s">
        <v>111</v>
      </c>
      <c r="F49" s="6" t="s">
        <v>264</v>
      </c>
      <c r="G49" s="6" t="s">
        <v>15</v>
      </c>
      <c r="H49" s="6"/>
      <c r="I49" s="6" t="s">
        <v>10338</v>
      </c>
      <c r="J49" s="6" t="s">
        <v>10339</v>
      </c>
      <c r="K49" s="6"/>
      <c r="L49" s="6"/>
      <c r="M49" s="6"/>
    </row>
    <row r="50" spans="2:13">
      <c r="B50" s="6" t="s">
        <v>112</v>
      </c>
      <c r="C50" s="6" t="s">
        <v>9485</v>
      </c>
      <c r="D50" s="6" t="s">
        <v>10321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10340</v>
      </c>
      <c r="L50" s="6" t="s">
        <v>739</v>
      </c>
      <c r="M50" s="6" t="s">
        <v>845</v>
      </c>
    </row>
    <row r="51" spans="2:13">
      <c r="B51" s="6" t="s">
        <v>114</v>
      </c>
      <c r="C51" s="6" t="s">
        <v>9485</v>
      </c>
      <c r="D51" s="6" t="s">
        <v>10321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10341</v>
      </c>
      <c r="L51" s="6" t="s">
        <v>741</v>
      </c>
      <c r="M51" s="6" t="s">
        <v>1912</v>
      </c>
    </row>
    <row r="52" spans="2:13">
      <c r="B52" s="6" t="s">
        <v>116</v>
      </c>
      <c r="C52" s="6" t="s">
        <v>9485</v>
      </c>
      <c r="D52" s="6" t="s">
        <v>10321</v>
      </c>
      <c r="E52" s="6" t="s">
        <v>117</v>
      </c>
      <c r="F52" s="6"/>
      <c r="G52" s="6"/>
      <c r="H52" s="6" t="s">
        <v>10324</v>
      </c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10321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10342</v>
      </c>
      <c r="L53" s="6" t="s">
        <v>8035</v>
      </c>
      <c r="M53" s="6" t="s">
        <v>882</v>
      </c>
    </row>
    <row r="54" spans="2:13">
      <c r="B54" s="6" t="s">
        <v>120</v>
      </c>
      <c r="C54" s="6" t="s">
        <v>9485</v>
      </c>
      <c r="D54" s="6" t="s">
        <v>10321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10343</v>
      </c>
      <c r="L54" s="6" t="s">
        <v>741</v>
      </c>
      <c r="M54" s="6" t="s">
        <v>10344</v>
      </c>
    </row>
    <row r="55" spans="2:13">
      <c r="B55" s="6" t="s">
        <v>122</v>
      </c>
      <c r="C55" s="6" t="s">
        <v>9485</v>
      </c>
      <c r="D55" s="6" t="s">
        <v>10321</v>
      </c>
      <c r="E55" s="6" t="s">
        <v>123</v>
      </c>
      <c r="F55" s="6"/>
      <c r="G55" s="6"/>
      <c r="H55" s="6" t="s">
        <v>10324</v>
      </c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10321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10345</v>
      </c>
      <c r="L56" s="6" t="s">
        <v>2423</v>
      </c>
      <c r="M56" s="6" t="s">
        <v>2423</v>
      </c>
    </row>
    <row r="57" spans="2:13">
      <c r="B57" s="6" t="s">
        <v>126</v>
      </c>
      <c r="C57" s="6" t="s">
        <v>9485</v>
      </c>
      <c r="D57" s="6" t="s">
        <v>10321</v>
      </c>
      <c r="E57" s="6" t="s">
        <v>127</v>
      </c>
      <c r="F57" s="6"/>
      <c r="G57" s="6"/>
      <c r="H57" s="6" t="s">
        <v>10324</v>
      </c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10321</v>
      </c>
      <c r="E58" s="6" t="s">
        <v>129</v>
      </c>
      <c r="F58" s="6" t="s">
        <v>264</v>
      </c>
      <c r="G58" s="6" t="s">
        <v>15</v>
      </c>
      <c r="H58" s="6"/>
      <c r="I58" s="6" t="s">
        <v>10338</v>
      </c>
      <c r="J58" s="6" t="s">
        <v>10346</v>
      </c>
      <c r="K58" s="6"/>
      <c r="L58" s="6"/>
      <c r="M58" s="6"/>
    </row>
    <row r="59" spans="2:13">
      <c r="B59" s="6" t="s">
        <v>130</v>
      </c>
      <c r="C59" s="6" t="s">
        <v>9485</v>
      </c>
      <c r="D59" s="6" t="s">
        <v>10321</v>
      </c>
      <c r="E59" s="6" t="s">
        <v>131</v>
      </c>
      <c r="F59" s="6" t="s">
        <v>15</v>
      </c>
      <c r="G59" s="6" t="s">
        <v>15</v>
      </c>
      <c r="H59" s="6" t="s">
        <v>10329</v>
      </c>
      <c r="I59" s="6" t="s">
        <v>10330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10321</v>
      </c>
      <c r="E60" s="6" t="s">
        <v>133</v>
      </c>
      <c r="F60" s="6" t="s">
        <v>15</v>
      </c>
      <c r="G60" s="6" t="s">
        <v>15</v>
      </c>
      <c r="H60" s="6" t="s">
        <v>10329</v>
      </c>
      <c r="I60" s="6" t="s">
        <v>10330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10321</v>
      </c>
      <c r="E61" s="6" t="s">
        <v>135</v>
      </c>
      <c r="F61" s="6" t="s">
        <v>264</v>
      </c>
      <c r="G61" s="6" t="s">
        <v>15</v>
      </c>
      <c r="H61" s="6"/>
      <c r="I61" s="6" t="s">
        <v>10338</v>
      </c>
      <c r="J61" s="6" t="s">
        <v>10347</v>
      </c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10321</v>
      </c>
      <c r="E62" s="6" t="s">
        <v>137</v>
      </c>
      <c r="F62" s="6" t="s">
        <v>264</v>
      </c>
      <c r="G62" s="6" t="s">
        <v>264</v>
      </c>
      <c r="H62" s="6"/>
      <c r="I62" s="6"/>
      <c r="J62" s="6" t="s">
        <v>3090</v>
      </c>
      <c r="K62" s="6" t="s">
        <v>10348</v>
      </c>
      <c r="L62" s="6" t="s">
        <v>400</v>
      </c>
      <c r="M62" s="6" t="s">
        <v>400</v>
      </c>
    </row>
    <row r="63" spans="2:13">
      <c r="B63" s="6" t="s">
        <v>138</v>
      </c>
      <c r="C63" s="6" t="s">
        <v>9485</v>
      </c>
      <c r="D63" s="6" t="s">
        <v>10321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10349</v>
      </c>
      <c r="L63" s="6" t="s">
        <v>10350</v>
      </c>
      <c r="M63" s="6" t="s">
        <v>3157</v>
      </c>
    </row>
    <row r="64" spans="2:13">
      <c r="B64" s="6" t="s">
        <v>140</v>
      </c>
      <c r="C64" s="6" t="s">
        <v>9485</v>
      </c>
      <c r="D64" s="6" t="s">
        <v>10321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10351</v>
      </c>
      <c r="L64" s="6" t="s">
        <v>741</v>
      </c>
      <c r="M64" s="6" t="s">
        <v>1781</v>
      </c>
    </row>
    <row r="65" spans="2:13">
      <c r="B65" s="6" t="s">
        <v>142</v>
      </c>
      <c r="C65" s="6" t="s">
        <v>9485</v>
      </c>
      <c r="D65" s="6" t="s">
        <v>10321</v>
      </c>
      <c r="E65" s="6" t="s">
        <v>143</v>
      </c>
      <c r="F65" s="6"/>
      <c r="G65" s="6"/>
      <c r="H65" s="6" t="s">
        <v>10324</v>
      </c>
      <c r="I65" s="6" t="s">
        <v>10325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10321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10352</v>
      </c>
      <c r="L66" s="6" t="s">
        <v>6412</v>
      </c>
      <c r="M66" s="6" t="s">
        <v>3157</v>
      </c>
    </row>
    <row r="67" spans="2:13">
      <c r="B67" s="6" t="s">
        <v>146</v>
      </c>
      <c r="C67" s="6" t="s">
        <v>9485</v>
      </c>
      <c r="D67" s="6" t="s">
        <v>10321</v>
      </c>
      <c r="E67" s="6" t="s">
        <v>147</v>
      </c>
      <c r="F67" s="6"/>
      <c r="G67" s="6"/>
      <c r="H67" s="6" t="s">
        <v>10324</v>
      </c>
      <c r="I67" s="6" t="s">
        <v>10325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10321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10353</v>
      </c>
      <c r="L68" s="6" t="s">
        <v>6412</v>
      </c>
      <c r="M68" s="6" t="s">
        <v>1922</v>
      </c>
    </row>
    <row r="69" spans="2:13">
      <c r="B69" s="6" t="s">
        <v>150</v>
      </c>
      <c r="C69" s="6" t="s">
        <v>9485</v>
      </c>
      <c r="D69" s="6" t="s">
        <v>10321</v>
      </c>
      <c r="E69" s="6" t="s">
        <v>151</v>
      </c>
      <c r="F69" s="6" t="s">
        <v>15</v>
      </c>
      <c r="G69" s="6" t="s">
        <v>15</v>
      </c>
      <c r="H69" s="6" t="s">
        <v>1397</v>
      </c>
      <c r="I69" s="6" t="s">
        <v>10354</v>
      </c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10321</v>
      </c>
      <c r="E70" s="6" t="s">
        <v>153</v>
      </c>
      <c r="F70" s="6"/>
      <c r="G70" s="6"/>
      <c r="H70" s="6" t="s">
        <v>10324</v>
      </c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10321</v>
      </c>
      <c r="E71" s="6" t="s">
        <v>155</v>
      </c>
      <c r="F71" s="6"/>
      <c r="G71" s="6"/>
      <c r="H71" s="6" t="s">
        <v>10324</v>
      </c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10321</v>
      </c>
      <c r="E72" s="6" t="s">
        <v>157</v>
      </c>
      <c r="F72" s="6"/>
      <c r="G72" s="6"/>
      <c r="H72" s="6" t="s">
        <v>10324</v>
      </c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10321</v>
      </c>
      <c r="E73" s="6" t="s">
        <v>159</v>
      </c>
      <c r="F73" s="6"/>
      <c r="G73" s="6"/>
      <c r="H73" s="6" t="s">
        <v>10324</v>
      </c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10321</v>
      </c>
      <c r="E74" s="6" t="s">
        <v>161</v>
      </c>
      <c r="F74" s="6"/>
      <c r="G74" s="6"/>
      <c r="H74" s="6" t="s">
        <v>10324</v>
      </c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10321</v>
      </c>
      <c r="E75" s="6" t="s">
        <v>163</v>
      </c>
      <c r="F75" s="6"/>
      <c r="G75" s="6"/>
      <c r="H75" s="6" t="s">
        <v>10324</v>
      </c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10321</v>
      </c>
      <c r="E76" s="6" t="s">
        <v>165</v>
      </c>
      <c r="F76" s="6"/>
      <c r="G76" s="6"/>
      <c r="H76" s="6" t="s">
        <v>10324</v>
      </c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10321</v>
      </c>
      <c r="E77" s="6" t="s">
        <v>167</v>
      </c>
      <c r="F77" s="6"/>
      <c r="G77" s="6"/>
      <c r="H77" s="6" t="s">
        <v>10324</v>
      </c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10321</v>
      </c>
      <c r="E78" s="6" t="s">
        <v>169</v>
      </c>
      <c r="F78" s="6"/>
      <c r="G78" s="6"/>
      <c r="H78" s="6" t="s">
        <v>10324</v>
      </c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10321</v>
      </c>
      <c r="E79" s="6" t="s">
        <v>171</v>
      </c>
      <c r="F79" s="6"/>
      <c r="G79" s="6"/>
      <c r="H79" s="6" t="s">
        <v>10324</v>
      </c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10321</v>
      </c>
      <c r="E80" s="6" t="s">
        <v>173</v>
      </c>
      <c r="F80" s="6"/>
      <c r="G80" s="6"/>
      <c r="H80" s="6" t="s">
        <v>10324</v>
      </c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10321</v>
      </c>
      <c r="E81" s="6" t="s">
        <v>175</v>
      </c>
      <c r="F81" s="6"/>
      <c r="G81" s="6"/>
      <c r="H81" s="6" t="s">
        <v>10324</v>
      </c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10321</v>
      </c>
      <c r="E82" s="6" t="s">
        <v>177</v>
      </c>
      <c r="F82" s="6" t="s">
        <v>15</v>
      </c>
      <c r="G82" s="6" t="s">
        <v>15</v>
      </c>
      <c r="H82" s="6" t="s">
        <v>10329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10321</v>
      </c>
      <c r="E83" s="6" t="s">
        <v>179</v>
      </c>
      <c r="F83" s="6" t="s">
        <v>15</v>
      </c>
      <c r="G83" s="6" t="s">
        <v>15</v>
      </c>
      <c r="H83" s="6" t="s">
        <v>10329</v>
      </c>
      <c r="I83" s="6"/>
      <c r="J83" s="6"/>
      <c r="K83" s="6"/>
      <c r="L83" s="6"/>
      <c r="M83" s="6"/>
    </row>
    <row r="84" spans="2:13">
      <c r="B84" s="6" t="s">
        <v>180</v>
      </c>
      <c r="C84" s="6" t="s">
        <v>9485</v>
      </c>
      <c r="D84" s="6" t="s">
        <v>10321</v>
      </c>
      <c r="E84" s="6" t="s">
        <v>181</v>
      </c>
      <c r="F84" s="6"/>
      <c r="G84" s="6"/>
      <c r="H84" s="6" t="s">
        <v>10324</v>
      </c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10321</v>
      </c>
      <c r="E85" s="6" t="s">
        <v>183</v>
      </c>
      <c r="F85" s="6"/>
      <c r="G85" s="6"/>
      <c r="H85" s="6" t="s">
        <v>10324</v>
      </c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10321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10355</v>
      </c>
      <c r="L86" s="6" t="s">
        <v>5183</v>
      </c>
      <c r="M86" s="6" t="s">
        <v>428</v>
      </c>
    </row>
    <row r="87" spans="2:13">
      <c r="B87" s="6" t="s">
        <v>186</v>
      </c>
      <c r="C87" s="6" t="s">
        <v>9485</v>
      </c>
      <c r="D87" s="6" t="s">
        <v>10321</v>
      </c>
      <c r="E87" s="6" t="s">
        <v>187</v>
      </c>
      <c r="F87" s="6"/>
      <c r="G87" s="6"/>
      <c r="H87" s="6" t="s">
        <v>10324</v>
      </c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10321</v>
      </c>
      <c r="E88" s="6" t="s">
        <v>189</v>
      </c>
      <c r="F88" s="6"/>
      <c r="G88" s="6"/>
      <c r="H88" s="6" t="s">
        <v>10324</v>
      </c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10321</v>
      </c>
      <c r="E89" s="6" t="s">
        <v>191</v>
      </c>
      <c r="F89" s="6"/>
      <c r="G89" s="6"/>
      <c r="H89" s="6" t="s">
        <v>10324</v>
      </c>
      <c r="I89" s="6" t="s">
        <v>10325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10321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10356</v>
      </c>
      <c r="L90" s="6" t="s">
        <v>739</v>
      </c>
      <c r="M90" s="6" t="s">
        <v>361</v>
      </c>
    </row>
    <row r="91" spans="2:13">
      <c r="B91" s="6" t="s">
        <v>194</v>
      </c>
      <c r="C91" s="6" t="s">
        <v>9485</v>
      </c>
      <c r="D91" s="6" t="s">
        <v>10321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10357</v>
      </c>
      <c r="L91" s="6" t="s">
        <v>2165</v>
      </c>
      <c r="M91" s="6" t="s">
        <v>2165</v>
      </c>
    </row>
    <row r="92" spans="2:13">
      <c r="B92" s="6" t="s">
        <v>196</v>
      </c>
      <c r="C92" s="6" t="s">
        <v>9485</v>
      </c>
      <c r="D92" s="6" t="s">
        <v>10321</v>
      </c>
      <c r="E92" s="6" t="s">
        <v>197</v>
      </c>
      <c r="F92" s="6" t="s">
        <v>15</v>
      </c>
      <c r="G92" s="6" t="s">
        <v>15</v>
      </c>
      <c r="H92" s="6" t="s">
        <v>10329</v>
      </c>
      <c r="I92" s="6" t="s">
        <v>10330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10321</v>
      </c>
      <c r="E93" s="6" t="s">
        <v>199</v>
      </c>
      <c r="F93" s="6"/>
      <c r="G93" s="6"/>
      <c r="H93" s="6" t="s">
        <v>10324</v>
      </c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10321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10358</v>
      </c>
      <c r="L94" s="6" t="s">
        <v>6412</v>
      </c>
      <c r="M94" s="6" t="s">
        <v>1912</v>
      </c>
    </row>
    <row r="95" spans="2:13">
      <c r="B95" s="6" t="s">
        <v>202</v>
      </c>
      <c r="C95" s="6" t="s">
        <v>9485</v>
      </c>
      <c r="D95" s="6" t="s">
        <v>10321</v>
      </c>
      <c r="E95" s="6" t="s">
        <v>203</v>
      </c>
      <c r="F95" s="6" t="s">
        <v>15</v>
      </c>
      <c r="G95" s="6" t="s">
        <v>15</v>
      </c>
      <c r="H95" s="6" t="s">
        <v>10359</v>
      </c>
      <c r="I95" s="6" t="s">
        <v>10360</v>
      </c>
      <c r="J95" s="6"/>
      <c r="K95" s="6"/>
      <c r="L95" s="6"/>
      <c r="M95" s="6"/>
    </row>
    <row r="96" spans="2:13">
      <c r="B96" s="6" t="s">
        <v>204</v>
      </c>
      <c r="C96" s="6" t="s">
        <v>9485</v>
      </c>
      <c r="D96" s="6" t="s">
        <v>10321</v>
      </c>
      <c r="E96" s="6" t="s">
        <v>205</v>
      </c>
      <c r="F96" s="6"/>
      <c r="G96" s="6"/>
      <c r="H96" s="6" t="s">
        <v>10324</v>
      </c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10321</v>
      </c>
      <c r="E97" s="6" t="s">
        <v>207</v>
      </c>
      <c r="F97" s="6" t="s">
        <v>264</v>
      </c>
      <c r="G97" s="6" t="s">
        <v>15</v>
      </c>
      <c r="H97" s="6"/>
      <c r="I97" s="6" t="s">
        <v>10361</v>
      </c>
      <c r="J97" s="6" t="s">
        <v>10362</v>
      </c>
      <c r="K97" s="6"/>
      <c r="L97" s="6"/>
      <c r="M97" s="6"/>
    </row>
    <row r="98" spans="2:13">
      <c r="B98" s="6" t="s">
        <v>208</v>
      </c>
      <c r="C98" s="6" t="s">
        <v>9485</v>
      </c>
      <c r="D98" s="6" t="s">
        <v>10321</v>
      </c>
      <c r="E98" s="6" t="s">
        <v>209</v>
      </c>
      <c r="F98" s="6"/>
      <c r="G98" s="6"/>
      <c r="H98" s="6" t="s">
        <v>10324</v>
      </c>
      <c r="I98" s="6" t="s">
        <v>10325</v>
      </c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10321</v>
      </c>
      <c r="E99" s="6" t="s">
        <v>211</v>
      </c>
      <c r="F99" s="6"/>
      <c r="G99" s="6"/>
      <c r="H99" s="6" t="s">
        <v>10324</v>
      </c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10321</v>
      </c>
      <c r="E100" s="6" t="s">
        <v>213</v>
      </c>
      <c r="F100" s="6" t="s">
        <v>15</v>
      </c>
      <c r="G100" s="6" t="s">
        <v>15</v>
      </c>
      <c r="H100" s="6" t="s">
        <v>10329</v>
      </c>
      <c r="I100" s="6" t="s">
        <v>10330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10321</v>
      </c>
      <c r="E101" s="6" t="s">
        <v>215</v>
      </c>
      <c r="F101" s="6" t="s">
        <v>264</v>
      </c>
      <c r="G101" s="6" t="s">
        <v>15</v>
      </c>
      <c r="H101" s="6"/>
      <c r="I101" s="6" t="s">
        <v>10363</v>
      </c>
      <c r="J101" s="6" t="s">
        <v>10364</v>
      </c>
      <c r="K101" s="6"/>
      <c r="L101" s="6"/>
      <c r="M101" s="6"/>
    </row>
    <row r="102" spans="2:13">
      <c r="B102" s="6" t="s">
        <v>217</v>
      </c>
      <c r="C102" s="6" t="s">
        <v>9485</v>
      </c>
      <c r="D102" s="6" t="s">
        <v>10321</v>
      </c>
      <c r="E102" s="6" t="s">
        <v>218</v>
      </c>
      <c r="F102" s="6" t="s">
        <v>15</v>
      </c>
      <c r="G102" s="6" t="s">
        <v>15</v>
      </c>
      <c r="H102" s="6" t="s">
        <v>10329</v>
      </c>
      <c r="I102" s="6" t="s">
        <v>10330</v>
      </c>
      <c r="J102" s="6"/>
      <c r="K102" s="6"/>
      <c r="L102" s="6"/>
      <c r="M102" s="6"/>
    </row>
    <row r="103" spans="2:13">
      <c r="B103" s="6" t="s">
        <v>219</v>
      </c>
      <c r="C103" s="6" t="s">
        <v>9485</v>
      </c>
      <c r="D103" s="6" t="s">
        <v>10321</v>
      </c>
      <c r="E103" s="6" t="s">
        <v>220</v>
      </c>
      <c r="F103" s="6" t="s">
        <v>264</v>
      </c>
      <c r="G103" s="6" t="s">
        <v>15</v>
      </c>
      <c r="H103" s="6"/>
      <c r="I103" s="6" t="s">
        <v>10363</v>
      </c>
      <c r="J103" s="6" t="s">
        <v>10364</v>
      </c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10321</v>
      </c>
      <c r="E104" s="6" t="s">
        <v>222</v>
      </c>
      <c r="F104" s="6" t="s">
        <v>264</v>
      </c>
      <c r="G104" s="6" t="s">
        <v>15</v>
      </c>
      <c r="H104" s="6"/>
      <c r="I104" s="6" t="s">
        <v>10363</v>
      </c>
      <c r="J104" s="6" t="s">
        <v>10362</v>
      </c>
      <c r="K104" s="6"/>
      <c r="L104" s="6"/>
      <c r="M104" s="6"/>
    </row>
    <row r="105" spans="2:13">
      <c r="B105" s="6" t="s">
        <v>223</v>
      </c>
      <c r="C105" s="6" t="s">
        <v>9485</v>
      </c>
      <c r="D105" s="6" t="s">
        <v>10321</v>
      </c>
      <c r="E105" s="6" t="s">
        <v>224</v>
      </c>
      <c r="F105" s="6" t="s">
        <v>15</v>
      </c>
      <c r="G105" s="6" t="s">
        <v>15</v>
      </c>
      <c r="H105" s="6" t="s">
        <v>10329</v>
      </c>
      <c r="I105" s="6" t="s">
        <v>10330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10321</v>
      </c>
      <c r="E106" s="6" t="s">
        <v>226</v>
      </c>
      <c r="F106" s="6"/>
      <c r="G106" s="6"/>
      <c r="H106" s="6" t="s">
        <v>10324</v>
      </c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10321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10365</v>
      </c>
      <c r="L107" s="6" t="s">
        <v>10366</v>
      </c>
      <c r="M107" s="6" t="s">
        <v>328</v>
      </c>
    </row>
    <row r="108" spans="2:13">
      <c r="B108" s="6" t="s">
        <v>229</v>
      </c>
      <c r="C108" s="6" t="s">
        <v>9485</v>
      </c>
      <c r="D108" s="6" t="s">
        <v>10321</v>
      </c>
      <c r="E108" s="6" t="s">
        <v>230</v>
      </c>
      <c r="F108" s="6" t="s">
        <v>15</v>
      </c>
      <c r="G108" s="6" t="s">
        <v>15</v>
      </c>
      <c r="H108" s="6" t="s">
        <v>10329</v>
      </c>
      <c r="I108" s="6" t="s">
        <v>10330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10321</v>
      </c>
      <c r="E109" s="6" t="s">
        <v>232</v>
      </c>
      <c r="F109" s="6"/>
      <c r="G109" s="6"/>
      <c r="H109" s="6" t="s">
        <v>10324</v>
      </c>
      <c r="I109" s="6" t="s">
        <v>10325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10321</v>
      </c>
      <c r="E110" s="6" t="s">
        <v>234</v>
      </c>
      <c r="F110" s="6" t="s">
        <v>15</v>
      </c>
      <c r="G110" s="6" t="s">
        <v>15</v>
      </c>
      <c r="H110" s="6" t="s">
        <v>10329</v>
      </c>
      <c r="I110" s="6" t="s">
        <v>10330</v>
      </c>
      <c r="J110" s="6"/>
      <c r="K110" s="6"/>
      <c r="L110" s="6"/>
      <c r="M110" s="6"/>
    </row>
    <row r="111" spans="2:13">
      <c r="B111" s="6" t="s">
        <v>235</v>
      </c>
      <c r="C111" s="6" t="s">
        <v>9485</v>
      </c>
      <c r="D111" s="6" t="s">
        <v>10321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10367</v>
      </c>
      <c r="L111" s="6" t="s">
        <v>739</v>
      </c>
      <c r="M111" s="6" t="s">
        <v>10344</v>
      </c>
    </row>
    <row r="112" spans="2:13">
      <c r="B112" s="6" t="s">
        <v>237</v>
      </c>
      <c r="C112" s="6" t="s">
        <v>9485</v>
      </c>
      <c r="D112" s="6" t="s">
        <v>10321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10368</v>
      </c>
      <c r="L112" s="6" t="s">
        <v>3868</v>
      </c>
      <c r="M112" s="6" t="s">
        <v>851</v>
      </c>
    </row>
    <row r="113" spans="2:13">
      <c r="B113" s="6" t="s">
        <v>239</v>
      </c>
      <c r="C113" s="6" t="s">
        <v>9485</v>
      </c>
      <c r="D113" s="6" t="s">
        <v>10321</v>
      </c>
      <c r="E113" s="6" t="s">
        <v>240</v>
      </c>
      <c r="F113" s="6" t="s">
        <v>15</v>
      </c>
      <c r="G113" s="6" t="s">
        <v>15</v>
      </c>
      <c r="H113" s="6" t="s">
        <v>10329</v>
      </c>
      <c r="I113" s="6" t="s">
        <v>10330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10321</v>
      </c>
      <c r="E114" s="6" t="s">
        <v>242</v>
      </c>
      <c r="F114" s="6" t="s">
        <v>15</v>
      </c>
      <c r="G114" s="6" t="s">
        <v>15</v>
      </c>
      <c r="H114" s="6" t="s">
        <v>10329</v>
      </c>
      <c r="I114" s="6" t="s">
        <v>10330</v>
      </c>
      <c r="J114" s="6"/>
      <c r="K114" s="6"/>
      <c r="L114" s="6"/>
      <c r="M114" s="6"/>
    </row>
    <row r="115" spans="2:13">
      <c r="B115" s="6" t="s">
        <v>243</v>
      </c>
      <c r="C115" s="6" t="s">
        <v>9485</v>
      </c>
      <c r="D115" s="6" t="s">
        <v>10321</v>
      </c>
      <c r="E115" s="6" t="s">
        <v>244</v>
      </c>
      <c r="F115" s="6" t="s">
        <v>15</v>
      </c>
      <c r="G115" s="6" t="s">
        <v>15</v>
      </c>
      <c r="H115" s="6" t="s">
        <v>10329</v>
      </c>
      <c r="I115" s="6" t="s">
        <v>10330</v>
      </c>
      <c r="J115" s="6"/>
      <c r="K115" s="6"/>
      <c r="L115" s="6"/>
      <c r="M115" s="6"/>
    </row>
    <row r="116" spans="2:13">
      <c r="B116" s="6" t="s">
        <v>245</v>
      </c>
      <c r="C116" s="6" t="s">
        <v>9485</v>
      </c>
      <c r="D116" s="6" t="s">
        <v>10321</v>
      </c>
      <c r="E116" s="6" t="s">
        <v>246</v>
      </c>
      <c r="F116" s="6" t="s">
        <v>15</v>
      </c>
      <c r="G116" s="6" t="s">
        <v>15</v>
      </c>
      <c r="H116" s="6" t="s">
        <v>10329</v>
      </c>
      <c r="I116" s="6" t="s">
        <v>10330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10321</v>
      </c>
      <c r="E117" s="6" t="s">
        <v>248</v>
      </c>
      <c r="F117" s="6" t="s">
        <v>15</v>
      </c>
      <c r="G117" s="6" t="s">
        <v>15</v>
      </c>
      <c r="H117" s="6" t="s">
        <v>10329</v>
      </c>
      <c r="I117" s="6" t="s">
        <v>10330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10321</v>
      </c>
      <c r="E118" s="6" t="s">
        <v>250</v>
      </c>
      <c r="F118" s="6" t="s">
        <v>15</v>
      </c>
      <c r="G118" s="6" t="s">
        <v>15</v>
      </c>
      <c r="H118" s="6" t="s">
        <v>10329</v>
      </c>
      <c r="I118" s="6" t="s">
        <v>10330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10321</v>
      </c>
      <c r="E119" s="6" t="s">
        <v>252</v>
      </c>
      <c r="F119" s="6" t="s">
        <v>264</v>
      </c>
      <c r="G119" s="6" t="s">
        <v>15</v>
      </c>
      <c r="H119" s="6"/>
      <c r="I119" s="6" t="s">
        <v>10363</v>
      </c>
      <c r="J119" s="6" t="s">
        <v>10369</v>
      </c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10321</v>
      </c>
      <c r="E120" s="6" t="s">
        <v>254</v>
      </c>
      <c r="F120" s="6" t="s">
        <v>15</v>
      </c>
      <c r="G120" s="6" t="s">
        <v>15</v>
      </c>
      <c r="H120" s="6" t="s">
        <v>10329</v>
      </c>
      <c r="I120" s="6" t="s">
        <v>10330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10321</v>
      </c>
      <c r="E121" s="6" t="s">
        <v>256</v>
      </c>
      <c r="F121" s="6" t="s">
        <v>15</v>
      </c>
      <c r="G121" s="6" t="s">
        <v>15</v>
      </c>
      <c r="H121" s="6" t="s">
        <v>10329</v>
      </c>
      <c r="I121" s="6" t="s">
        <v>10330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10321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10370</v>
      </c>
      <c r="L122" s="6" t="s">
        <v>3868</v>
      </c>
      <c r="M122" s="6" t="s">
        <v>3209</v>
      </c>
    </row>
    <row r="123" spans="2:13">
      <c r="B123" s="6" t="s">
        <v>259</v>
      </c>
      <c r="C123" s="6" t="s">
        <v>9485</v>
      </c>
      <c r="D123" s="6" t="s">
        <v>10321</v>
      </c>
      <c r="E123" s="6" t="s">
        <v>260</v>
      </c>
      <c r="F123" s="6"/>
      <c r="G123" s="6"/>
      <c r="H123" s="6" t="s">
        <v>10324</v>
      </c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10321</v>
      </c>
      <c r="E124" s="6" t="s">
        <v>262</v>
      </c>
      <c r="F124" s="6"/>
      <c r="G124" s="6"/>
      <c r="H124" s="6" t="s">
        <v>10324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202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48.25" customWidth="1"/>
    <col min="9" max="9" width="95.875" customWidth="1"/>
    <col min="10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10371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10372</v>
      </c>
      <c r="L3" s="6" t="s">
        <v>1613</v>
      </c>
      <c r="M3" s="6"/>
    </row>
    <row r="4" spans="2:13">
      <c r="B4" s="6" t="s">
        <v>17</v>
      </c>
      <c r="C4" s="6" t="s">
        <v>9485</v>
      </c>
      <c r="D4" s="6" t="s">
        <v>10371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10373</v>
      </c>
      <c r="L4" s="6" t="s">
        <v>608</v>
      </c>
      <c r="M4" s="6"/>
    </row>
    <row r="5" spans="2:13">
      <c r="B5" s="6" t="s">
        <v>19</v>
      </c>
      <c r="C5" s="6" t="s">
        <v>9485</v>
      </c>
      <c r="D5" s="6" t="s">
        <v>10371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10374</v>
      </c>
      <c r="L5" s="6" t="s">
        <v>590</v>
      </c>
      <c r="M5" s="6"/>
    </row>
    <row r="6" spans="2:13">
      <c r="B6" s="6" t="s">
        <v>21</v>
      </c>
      <c r="C6" s="6" t="s">
        <v>9485</v>
      </c>
      <c r="D6" s="6" t="s">
        <v>10371</v>
      </c>
      <c r="E6" s="6" t="s">
        <v>22</v>
      </c>
      <c r="F6" s="6"/>
      <c r="G6" s="6"/>
      <c r="H6" s="6"/>
      <c r="I6" s="6" t="s">
        <v>10375</v>
      </c>
      <c r="J6" s="6"/>
      <c r="K6" s="6"/>
      <c r="L6" s="6"/>
      <c r="M6" s="6"/>
    </row>
    <row r="7" spans="2:1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10371</v>
      </c>
      <c r="E8" s="6" t="s">
        <v>28</v>
      </c>
      <c r="F8" s="6"/>
      <c r="G8" s="6"/>
      <c r="H8" s="6"/>
      <c r="I8" s="6" t="s">
        <v>10375</v>
      </c>
      <c r="J8" s="6"/>
      <c r="K8" s="6"/>
      <c r="L8" s="6"/>
      <c r="M8" s="6"/>
    </row>
    <row r="9" spans="2:13">
      <c r="B9" s="6" t="s">
        <v>29</v>
      </c>
      <c r="C9" s="6" t="s">
        <v>9485</v>
      </c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10371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10376</v>
      </c>
      <c r="L10" s="6" t="s">
        <v>590</v>
      </c>
      <c r="M10" s="6"/>
    </row>
    <row r="11" spans="2:13">
      <c r="B11" s="6" t="s">
        <v>33</v>
      </c>
      <c r="C11" s="6" t="s">
        <v>9485</v>
      </c>
      <c r="D11" s="6"/>
      <c r="E11" s="6" t="s">
        <v>34</v>
      </c>
      <c r="F11" s="6"/>
      <c r="G11" s="6"/>
      <c r="H11" s="6"/>
      <c r="I11" s="6" t="s">
        <v>10375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10371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10377</v>
      </c>
      <c r="L12" s="6" t="s">
        <v>590</v>
      </c>
      <c r="M12" s="6"/>
    </row>
    <row r="13" spans="2:13">
      <c r="B13" s="6" t="s">
        <v>37</v>
      </c>
      <c r="C13" s="6" t="s">
        <v>9485</v>
      </c>
      <c r="D13" s="6" t="s">
        <v>10371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10378</v>
      </c>
      <c r="L13" s="6" t="s">
        <v>566</v>
      </c>
      <c r="M13" s="6"/>
    </row>
    <row r="14" spans="2:13">
      <c r="B14" s="6" t="s">
        <v>39</v>
      </c>
      <c r="C14" s="6" t="s">
        <v>9485</v>
      </c>
      <c r="D14" s="6" t="s">
        <v>10371</v>
      </c>
      <c r="E14" s="6" t="s">
        <v>40</v>
      </c>
      <c r="F14" s="6"/>
      <c r="G14" s="6"/>
      <c r="H14" s="6"/>
      <c r="I14" s="6" t="s">
        <v>10375</v>
      </c>
      <c r="J14" s="6"/>
      <c r="K14" s="6"/>
      <c r="L14" s="6"/>
      <c r="M14" s="6"/>
    </row>
    <row r="15" spans="2:1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10371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10379</v>
      </c>
      <c r="L16" s="6" t="s">
        <v>1613</v>
      </c>
      <c r="M16" s="6"/>
    </row>
    <row r="17" spans="2:13">
      <c r="B17" s="6" t="s">
        <v>45</v>
      </c>
      <c r="C17" s="6" t="s">
        <v>9485</v>
      </c>
      <c r="D17" s="6" t="s">
        <v>10371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10380</v>
      </c>
      <c r="L17" s="6" t="s">
        <v>590</v>
      </c>
      <c r="M17" s="6"/>
    </row>
    <row r="18" spans="2:13">
      <c r="B18" s="6" t="s">
        <v>47</v>
      </c>
      <c r="C18" s="6" t="s">
        <v>9485</v>
      </c>
      <c r="D18" s="6" t="s">
        <v>10371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10381</v>
      </c>
      <c r="L18" s="6" t="s">
        <v>590</v>
      </c>
      <c r="M18" s="6"/>
    </row>
    <row r="19" spans="2:13">
      <c r="B19" s="6" t="s">
        <v>50</v>
      </c>
      <c r="C19" s="6" t="s">
        <v>9485</v>
      </c>
      <c r="D19" s="6" t="s">
        <v>10371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10382</v>
      </c>
      <c r="L19" s="6" t="s">
        <v>590</v>
      </c>
      <c r="M19" s="6"/>
    </row>
    <row r="20" spans="2:1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10371</v>
      </c>
      <c r="E23" s="6" t="s">
        <v>59</v>
      </c>
      <c r="F23" s="6"/>
      <c r="G23" s="6"/>
      <c r="H23" s="6"/>
      <c r="I23" s="6" t="s">
        <v>10375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10371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10383</v>
      </c>
      <c r="L24" s="6" t="s">
        <v>672</v>
      </c>
      <c r="M24" s="6"/>
    </row>
    <row r="25" spans="2:13">
      <c r="B25" s="6" t="s">
        <v>62</v>
      </c>
      <c r="C25" s="6" t="s">
        <v>9485</v>
      </c>
      <c r="D25" s="6" t="s">
        <v>10371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10384</v>
      </c>
      <c r="L25" s="6" t="s">
        <v>1517</v>
      </c>
      <c r="M25" s="6"/>
    </row>
    <row r="26" spans="2:13">
      <c r="B26" s="6" t="s">
        <v>64</v>
      </c>
      <c r="C26" s="6" t="s">
        <v>9485</v>
      </c>
      <c r="D26" s="6" t="s">
        <v>10371</v>
      </c>
      <c r="E26" s="6" t="s">
        <v>65</v>
      </c>
      <c r="F26" s="6"/>
      <c r="G26" s="6"/>
      <c r="H26" s="6"/>
      <c r="I26" s="6" t="s">
        <v>10375</v>
      </c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10371</v>
      </c>
      <c r="E27" s="6" t="s">
        <v>67</v>
      </c>
      <c r="F27" s="6"/>
      <c r="G27" s="6"/>
      <c r="H27" s="6"/>
      <c r="I27" s="6" t="s">
        <v>10375</v>
      </c>
      <c r="J27" s="6"/>
      <c r="K27" s="6"/>
      <c r="L27" s="6"/>
      <c r="M27" s="6"/>
    </row>
    <row r="28" spans="2:1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10371</v>
      </c>
      <c r="E46" s="6" t="s">
        <v>105</v>
      </c>
      <c r="F46" s="6"/>
      <c r="G46" s="6"/>
      <c r="H46" s="6"/>
      <c r="I46" s="6" t="s">
        <v>10375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10371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10385</v>
      </c>
      <c r="L47" s="6" t="s">
        <v>515</v>
      </c>
      <c r="M47" s="6"/>
    </row>
    <row r="48" spans="2:13">
      <c r="B48" s="6" t="s">
        <v>108</v>
      </c>
      <c r="C48" s="6" t="s">
        <v>9485</v>
      </c>
      <c r="D48" s="6" t="s">
        <v>10371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10386</v>
      </c>
      <c r="L48" s="6" t="s">
        <v>1613</v>
      </c>
      <c r="M48" s="6"/>
    </row>
    <row r="49" spans="2:13">
      <c r="B49" s="6" t="s">
        <v>110</v>
      </c>
      <c r="C49" s="6" t="s">
        <v>9485</v>
      </c>
      <c r="D49" s="6" t="s">
        <v>10371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10387</v>
      </c>
      <c r="L49" s="6" t="s">
        <v>511</v>
      </c>
      <c r="M49" s="6"/>
    </row>
    <row r="50" spans="2:13">
      <c r="B50" s="6" t="s">
        <v>112</v>
      </c>
      <c r="C50" s="6" t="s">
        <v>9485</v>
      </c>
      <c r="D50" s="6" t="s">
        <v>10371</v>
      </c>
      <c r="E50" s="6" t="s">
        <v>113</v>
      </c>
      <c r="F50" s="6" t="s">
        <v>15</v>
      </c>
      <c r="G50" s="6" t="s">
        <v>15</v>
      </c>
      <c r="H50" s="6" t="s">
        <v>10388</v>
      </c>
      <c r="I50" s="6"/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10371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10389</v>
      </c>
      <c r="L51" s="6" t="s">
        <v>608</v>
      </c>
      <c r="M51" s="6"/>
    </row>
    <row r="52" spans="2:1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10371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10390</v>
      </c>
      <c r="L53" s="6" t="s">
        <v>566</v>
      </c>
      <c r="M53" s="6"/>
    </row>
    <row r="54" spans="2:13">
      <c r="B54" s="6" t="s">
        <v>120</v>
      </c>
      <c r="C54" s="6" t="s">
        <v>9485</v>
      </c>
      <c r="D54" s="6" t="s">
        <v>10371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10391</v>
      </c>
      <c r="L54" s="6" t="s">
        <v>566</v>
      </c>
      <c r="M54" s="6"/>
    </row>
    <row r="55" spans="2:1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10371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10392</v>
      </c>
      <c r="L56" s="6" t="s">
        <v>1937</v>
      </c>
      <c r="M56" s="6"/>
    </row>
    <row r="57" spans="2:1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10371</v>
      </c>
      <c r="E58" s="6" t="s">
        <v>129</v>
      </c>
      <c r="F58" s="6" t="s">
        <v>15</v>
      </c>
      <c r="G58" s="6" t="s">
        <v>15</v>
      </c>
      <c r="H58" s="6" t="s">
        <v>10388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9485</v>
      </c>
      <c r="D59" s="6" t="s">
        <v>10371</v>
      </c>
      <c r="E59" s="6" t="s">
        <v>131</v>
      </c>
      <c r="F59" s="6" t="s">
        <v>15</v>
      </c>
      <c r="G59" s="6" t="s">
        <v>15</v>
      </c>
      <c r="H59" s="6" t="s">
        <v>10388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10371</v>
      </c>
      <c r="E60" s="6" t="s">
        <v>133</v>
      </c>
      <c r="F60" s="6" t="s">
        <v>15</v>
      </c>
      <c r="G60" s="6" t="s">
        <v>15</v>
      </c>
      <c r="H60" s="6" t="s">
        <v>10388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10371</v>
      </c>
      <c r="E61" s="6" t="s">
        <v>135</v>
      </c>
      <c r="F61" s="6" t="s">
        <v>264</v>
      </c>
      <c r="G61" s="6" t="s">
        <v>15</v>
      </c>
      <c r="H61" s="6"/>
      <c r="I61" s="6" t="s">
        <v>10393</v>
      </c>
      <c r="J61" s="6" t="s">
        <v>10394</v>
      </c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10371</v>
      </c>
      <c r="E62" s="6" t="s">
        <v>137</v>
      </c>
      <c r="F62" s="6" t="s">
        <v>15</v>
      </c>
      <c r="G62" s="6" t="s">
        <v>15</v>
      </c>
      <c r="H62" s="6" t="s">
        <v>10388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9485</v>
      </c>
      <c r="D63" s="6" t="s">
        <v>10371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10395</v>
      </c>
      <c r="L63" s="6" t="s">
        <v>515</v>
      </c>
      <c r="M63" s="6"/>
    </row>
    <row r="64" spans="2:13">
      <c r="B64" s="6" t="s">
        <v>140</v>
      </c>
      <c r="C64" s="6" t="s">
        <v>9485</v>
      </c>
      <c r="D64" s="6" t="s">
        <v>10371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10396</v>
      </c>
      <c r="L64" s="6" t="s">
        <v>515</v>
      </c>
      <c r="M64" s="6"/>
    </row>
    <row r="65" spans="2:13">
      <c r="B65" s="6" t="s">
        <v>142</v>
      </c>
      <c r="C65" s="6" t="s">
        <v>9485</v>
      </c>
      <c r="D65" s="6" t="s">
        <v>10371</v>
      </c>
      <c r="E65" s="6" t="s">
        <v>143</v>
      </c>
      <c r="F65" s="6"/>
      <c r="G65" s="6"/>
      <c r="H65" s="6"/>
      <c r="I65" s="6" t="s">
        <v>10375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10371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10397</v>
      </c>
      <c r="L66" s="6" t="s">
        <v>608</v>
      </c>
      <c r="M66" s="6"/>
    </row>
    <row r="67" spans="2:13">
      <c r="B67" s="6" t="s">
        <v>146</v>
      </c>
      <c r="C67" s="6" t="s">
        <v>9485</v>
      </c>
      <c r="D67" s="6" t="s">
        <v>10371</v>
      </c>
      <c r="E67" s="6" t="s">
        <v>147</v>
      </c>
      <c r="F67" s="6"/>
      <c r="G67" s="6"/>
      <c r="H67" s="6" t="s">
        <v>10388</v>
      </c>
      <c r="I67" s="6" t="s">
        <v>10375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10371</v>
      </c>
      <c r="E68" s="6" t="s">
        <v>149</v>
      </c>
      <c r="F68" s="6" t="s">
        <v>15</v>
      </c>
      <c r="G68" s="6" t="s">
        <v>15</v>
      </c>
      <c r="H68" s="6" t="s">
        <v>10388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9485</v>
      </c>
      <c r="D69" s="6" t="s">
        <v>10371</v>
      </c>
      <c r="E69" s="6" t="s">
        <v>151</v>
      </c>
      <c r="F69" s="6" t="s">
        <v>15</v>
      </c>
      <c r="G69" s="6" t="s">
        <v>15</v>
      </c>
      <c r="H69" s="6" t="s">
        <v>10388</v>
      </c>
      <c r="I69" s="6"/>
      <c r="J69" s="6"/>
      <c r="K69" s="6"/>
      <c r="L69" s="6"/>
      <c r="M69" s="6"/>
    </row>
    <row r="70" spans="2:1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10371</v>
      </c>
      <c r="E82" s="6" t="s">
        <v>177</v>
      </c>
      <c r="F82" s="6" t="s">
        <v>15</v>
      </c>
      <c r="G82" s="6" t="s">
        <v>15</v>
      </c>
      <c r="H82" s="6" t="s">
        <v>10388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10371</v>
      </c>
      <c r="E83" s="6" t="s">
        <v>179</v>
      </c>
      <c r="F83" s="6" t="s">
        <v>15</v>
      </c>
      <c r="G83" s="6" t="s">
        <v>15</v>
      </c>
      <c r="H83" s="6" t="s">
        <v>10388</v>
      </c>
      <c r="I83" s="6"/>
      <c r="J83" s="6"/>
      <c r="K83" s="6"/>
      <c r="L83" s="6"/>
      <c r="M83" s="6"/>
    </row>
    <row r="84" spans="2:1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10371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10398</v>
      </c>
      <c r="L86" s="6" t="s">
        <v>1613</v>
      </c>
      <c r="M86" s="6"/>
    </row>
    <row r="87" spans="2:1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10371</v>
      </c>
      <c r="E89" s="6" t="s">
        <v>191</v>
      </c>
      <c r="F89" s="6"/>
      <c r="G89" s="6"/>
      <c r="H89" s="6"/>
      <c r="I89" s="6" t="s">
        <v>10375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10371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10399</v>
      </c>
      <c r="L90" s="6" t="s">
        <v>511</v>
      </c>
      <c r="M90" s="6"/>
    </row>
    <row r="91" spans="2:13">
      <c r="B91" s="6" t="s">
        <v>194</v>
      </c>
      <c r="C91" s="6" t="s">
        <v>9485</v>
      </c>
      <c r="D91" s="6" t="s">
        <v>10371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10400</v>
      </c>
      <c r="L91" s="6" t="s">
        <v>511</v>
      </c>
      <c r="M91" s="6"/>
    </row>
    <row r="92" spans="2:13">
      <c r="B92" s="6" t="s">
        <v>196</v>
      </c>
      <c r="C92" s="6" t="s">
        <v>9485</v>
      </c>
      <c r="D92" s="6" t="s">
        <v>10371</v>
      </c>
      <c r="E92" s="6" t="s">
        <v>197</v>
      </c>
      <c r="F92" s="6" t="s">
        <v>15</v>
      </c>
      <c r="G92" s="6" t="s">
        <v>15</v>
      </c>
      <c r="H92" s="6" t="s">
        <v>10388</v>
      </c>
      <c r="I92" s="6"/>
      <c r="J92" s="6"/>
      <c r="K92" s="6"/>
      <c r="L92" s="6"/>
      <c r="M92" s="6"/>
    </row>
    <row r="93" spans="2:1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10371</v>
      </c>
      <c r="E94" s="6" t="s">
        <v>201</v>
      </c>
      <c r="F94" s="6" t="s">
        <v>15</v>
      </c>
      <c r="G94" s="6" t="s">
        <v>15</v>
      </c>
      <c r="H94" s="6" t="s">
        <v>10401</v>
      </c>
      <c r="I94" s="6"/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10371</v>
      </c>
      <c r="E95" s="6" t="s">
        <v>203</v>
      </c>
      <c r="F95" s="6" t="s">
        <v>15</v>
      </c>
      <c r="G95" s="6" t="s">
        <v>15</v>
      </c>
      <c r="H95" s="6" t="s">
        <v>10401</v>
      </c>
      <c r="I95" s="6"/>
      <c r="J95" s="6"/>
      <c r="K95" s="6"/>
      <c r="L95" s="6"/>
      <c r="M95" s="6"/>
    </row>
    <row r="96" spans="2:1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10371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10402</v>
      </c>
      <c r="L97" s="6" t="s">
        <v>2589</v>
      </c>
      <c r="M97" s="6"/>
    </row>
    <row r="98" spans="2:13">
      <c r="B98" s="6" t="s">
        <v>208</v>
      </c>
      <c r="C98" s="6" t="s">
        <v>9485</v>
      </c>
      <c r="D98" s="6" t="s">
        <v>10371</v>
      </c>
      <c r="E98" s="6" t="s">
        <v>209</v>
      </c>
      <c r="F98" s="6"/>
      <c r="G98" s="6"/>
      <c r="H98" s="6"/>
      <c r="I98" s="6" t="s">
        <v>10375</v>
      </c>
      <c r="J98" s="6"/>
      <c r="K98" s="6"/>
      <c r="L98" s="6"/>
      <c r="M98" s="6"/>
    </row>
    <row r="99" spans="2:1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10371</v>
      </c>
      <c r="E100" s="6" t="s">
        <v>213</v>
      </c>
      <c r="F100" s="6" t="s">
        <v>15</v>
      </c>
      <c r="G100" s="6" t="s">
        <v>15</v>
      </c>
      <c r="H100" s="6" t="s">
        <v>10388</v>
      </c>
      <c r="I100" s="6"/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10371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10403</v>
      </c>
      <c r="L101" s="6" t="s">
        <v>2589</v>
      </c>
      <c r="M101" s="6"/>
    </row>
    <row r="102" spans="2:13">
      <c r="B102" s="6" t="s">
        <v>217</v>
      </c>
      <c r="C102" s="6" t="s">
        <v>9485</v>
      </c>
      <c r="D102" s="6" t="s">
        <v>10371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10404</v>
      </c>
      <c r="L102" s="6" t="s">
        <v>1517</v>
      </c>
      <c r="M102" s="6"/>
    </row>
    <row r="103" spans="2:13">
      <c r="B103" s="6" t="s">
        <v>219</v>
      </c>
      <c r="C103" s="6" t="s">
        <v>9485</v>
      </c>
      <c r="D103" s="6" t="s">
        <v>10371</v>
      </c>
      <c r="E103" s="6" t="s">
        <v>220</v>
      </c>
      <c r="F103" s="6" t="s">
        <v>264</v>
      </c>
      <c r="G103" s="6" t="s">
        <v>15</v>
      </c>
      <c r="H103" s="6"/>
      <c r="I103" s="6" t="s">
        <v>10393</v>
      </c>
      <c r="J103" s="6" t="s">
        <v>10394</v>
      </c>
      <c r="K103" s="6"/>
      <c r="L103" s="6"/>
      <c r="M103" s="6"/>
    </row>
    <row r="104" spans="2:13">
      <c r="B104" s="6" t="s">
        <v>221</v>
      </c>
      <c r="C104" s="6" t="s">
        <v>9485</v>
      </c>
      <c r="D104" s="6" t="s">
        <v>10371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10405</v>
      </c>
      <c r="L104" s="6" t="s">
        <v>2589</v>
      </c>
      <c r="M104" s="6"/>
    </row>
    <row r="105" spans="2:13">
      <c r="B105" s="6" t="s">
        <v>223</v>
      </c>
      <c r="C105" s="6" t="s">
        <v>9485</v>
      </c>
      <c r="D105" s="6" t="s">
        <v>10371</v>
      </c>
      <c r="E105" s="6" t="s">
        <v>224</v>
      </c>
      <c r="F105" s="6" t="s">
        <v>15</v>
      </c>
      <c r="G105" s="6" t="s">
        <v>15</v>
      </c>
      <c r="H105" s="6" t="s">
        <v>10388</v>
      </c>
      <c r="I105" s="6"/>
      <c r="J105" s="6"/>
      <c r="K105" s="6"/>
      <c r="L105" s="6"/>
      <c r="M105" s="6"/>
    </row>
    <row r="106" spans="2:1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10371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10406</v>
      </c>
      <c r="L107" s="6" t="s">
        <v>590</v>
      </c>
      <c r="M107" s="6"/>
    </row>
    <row r="108" spans="2:13">
      <c r="B108" s="6" t="s">
        <v>229</v>
      </c>
      <c r="C108" s="6" t="s">
        <v>9485</v>
      </c>
      <c r="D108" s="6" t="s">
        <v>10371</v>
      </c>
      <c r="E108" s="6" t="s">
        <v>230</v>
      </c>
      <c r="F108" s="6" t="s">
        <v>15</v>
      </c>
      <c r="G108" s="6" t="s">
        <v>15</v>
      </c>
      <c r="H108" s="6" t="s">
        <v>10388</v>
      </c>
      <c r="I108" s="6"/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10371</v>
      </c>
      <c r="E109" s="6" t="s">
        <v>232</v>
      </c>
      <c r="F109" s="6"/>
      <c r="G109" s="6"/>
      <c r="H109" s="6"/>
      <c r="I109" s="6" t="s">
        <v>10375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10371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10407</v>
      </c>
      <c r="L110" s="6" t="s">
        <v>590</v>
      </c>
      <c r="M110" s="6"/>
    </row>
    <row r="111" spans="2:13">
      <c r="B111" s="6" t="s">
        <v>235</v>
      </c>
      <c r="C111" s="6" t="s">
        <v>9485</v>
      </c>
      <c r="D111" s="6" t="s">
        <v>10371</v>
      </c>
      <c r="E111" s="6" t="s">
        <v>236</v>
      </c>
      <c r="F111" s="6" t="s">
        <v>15</v>
      </c>
      <c r="G111" s="6" t="s">
        <v>15</v>
      </c>
      <c r="H111" s="6" t="s">
        <v>10388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9485</v>
      </c>
      <c r="D112" s="6" t="s">
        <v>10371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10408</v>
      </c>
      <c r="L112" s="6" t="s">
        <v>2589</v>
      </c>
      <c r="M112" s="6"/>
    </row>
    <row r="113" spans="2:13">
      <c r="B113" s="6" t="s">
        <v>239</v>
      </c>
      <c r="C113" s="6" t="s">
        <v>9485</v>
      </c>
      <c r="D113" s="6" t="s">
        <v>10371</v>
      </c>
      <c r="E113" s="6" t="s">
        <v>240</v>
      </c>
      <c r="F113" s="6" t="s">
        <v>15</v>
      </c>
      <c r="G113" s="6" t="s">
        <v>15</v>
      </c>
      <c r="H113" s="6" t="s">
        <v>10388</v>
      </c>
      <c r="I113" s="6"/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10371</v>
      </c>
      <c r="E114" s="6" t="s">
        <v>242</v>
      </c>
      <c r="F114" s="6" t="s">
        <v>15</v>
      </c>
      <c r="G114" s="6" t="s">
        <v>15</v>
      </c>
      <c r="H114" s="6" t="s">
        <v>10388</v>
      </c>
      <c r="I114" s="6"/>
      <c r="J114" s="6"/>
      <c r="K114" s="6"/>
      <c r="L114" s="6"/>
      <c r="M114" s="6"/>
    </row>
    <row r="115" spans="2:13">
      <c r="B115" s="6" t="s">
        <v>243</v>
      </c>
      <c r="C115" s="6" t="s">
        <v>9485</v>
      </c>
      <c r="D115" s="6" t="s">
        <v>10371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10409</v>
      </c>
      <c r="L115" s="6" t="s">
        <v>398</v>
      </c>
      <c r="M115" s="6"/>
    </row>
    <row r="116" spans="2:13">
      <c r="B116" s="6" t="s">
        <v>245</v>
      </c>
      <c r="C116" s="6" t="s">
        <v>9485</v>
      </c>
      <c r="D116" s="6" t="s">
        <v>10371</v>
      </c>
      <c r="E116" s="6" t="s">
        <v>246</v>
      </c>
      <c r="F116" s="6" t="s">
        <v>15</v>
      </c>
      <c r="G116" s="6" t="s">
        <v>15</v>
      </c>
      <c r="H116" s="6" t="s">
        <v>10388</v>
      </c>
      <c r="I116" s="6"/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10371</v>
      </c>
      <c r="E117" s="6" t="s">
        <v>248</v>
      </c>
      <c r="F117" s="6" t="s">
        <v>15</v>
      </c>
      <c r="G117" s="6" t="s">
        <v>15</v>
      </c>
      <c r="H117" s="6" t="s">
        <v>10388</v>
      </c>
      <c r="I117" s="6"/>
      <c r="J117" s="6"/>
      <c r="K117" s="6"/>
      <c r="L117" s="6"/>
      <c r="M117" s="6"/>
    </row>
    <row r="118" spans="2:13">
      <c r="B118" s="6" t="s">
        <v>249</v>
      </c>
      <c r="C118" s="6"/>
      <c r="D118" s="6"/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>
      <c r="B119" s="6" t="s">
        <v>251</v>
      </c>
      <c r="C119" s="6"/>
      <c r="D119" s="6"/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10371</v>
      </c>
      <c r="E120" s="6" t="s">
        <v>254</v>
      </c>
      <c r="F120" s="6" t="s">
        <v>15</v>
      </c>
      <c r="G120" s="6" t="s">
        <v>15</v>
      </c>
      <c r="H120" s="6" t="s">
        <v>10388</v>
      </c>
      <c r="I120" s="6"/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10371</v>
      </c>
      <c r="E121" s="6" t="s">
        <v>256</v>
      </c>
      <c r="F121" s="6" t="s">
        <v>15</v>
      </c>
      <c r="G121" s="6" t="s">
        <v>15</v>
      </c>
      <c r="H121" s="6" t="s">
        <v>10388</v>
      </c>
      <c r="I121" s="6"/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10371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10410</v>
      </c>
      <c r="L122" s="6" t="s">
        <v>1345</v>
      </c>
      <c r="M122" s="6"/>
    </row>
    <row r="123" spans="2:1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203"/>
  <dimension ref="B2:M124"/>
  <sheetViews>
    <sheetView topLeftCell="J1" workbookViewId="0">
      <selection activeCell="K18" sqref="K18"/>
    </sheetView>
  </sheetViews>
  <sheetFormatPr defaultRowHeight="16.5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3.625" customWidth="1"/>
    <col min="9" max="9" width="82.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9485</v>
      </c>
      <c r="D3" s="6" t="s">
        <v>10411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10412</v>
      </c>
      <c r="L3" s="6" t="s">
        <v>590</v>
      </c>
      <c r="M3" s="6"/>
    </row>
    <row r="4" spans="2:13">
      <c r="B4" s="6" t="s">
        <v>17</v>
      </c>
      <c r="C4" s="6" t="s">
        <v>9485</v>
      </c>
      <c r="D4" s="6" t="s">
        <v>10411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10413</v>
      </c>
      <c r="L4" s="6" t="s">
        <v>590</v>
      </c>
      <c r="M4" s="6"/>
    </row>
    <row r="5" spans="2:13">
      <c r="B5" s="6" t="s">
        <v>19</v>
      </c>
      <c r="C5" s="6" t="s">
        <v>9485</v>
      </c>
      <c r="D5" s="6" t="s">
        <v>10411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10414</v>
      </c>
      <c r="L5" s="6" t="s">
        <v>590</v>
      </c>
      <c r="M5" s="6"/>
    </row>
    <row r="6" spans="2:13">
      <c r="B6" s="6" t="s">
        <v>21</v>
      </c>
      <c r="C6" s="6" t="s">
        <v>9485</v>
      </c>
      <c r="D6" s="6" t="s">
        <v>10411</v>
      </c>
      <c r="E6" s="6" t="s">
        <v>22</v>
      </c>
      <c r="F6" s="6"/>
      <c r="G6" s="6"/>
      <c r="H6" s="6"/>
      <c r="I6" s="6" t="s">
        <v>10415</v>
      </c>
      <c r="J6" s="6"/>
      <c r="K6" s="6"/>
      <c r="L6" s="6"/>
      <c r="M6" s="6"/>
    </row>
    <row r="7" spans="2:13">
      <c r="B7" s="6" t="s">
        <v>24</v>
      </c>
      <c r="C7" s="6" t="s">
        <v>9485</v>
      </c>
      <c r="D7" s="6" t="s">
        <v>10411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>
      <c r="B8" s="6" t="s">
        <v>27</v>
      </c>
      <c r="C8" s="6" t="s">
        <v>9485</v>
      </c>
      <c r="D8" s="6" t="s">
        <v>10411</v>
      </c>
      <c r="E8" s="6" t="s">
        <v>28</v>
      </c>
      <c r="F8" s="6"/>
      <c r="G8" s="6"/>
      <c r="H8" s="6"/>
      <c r="I8" s="6" t="s">
        <v>10416</v>
      </c>
      <c r="J8" s="6"/>
      <c r="K8" s="6"/>
      <c r="L8" s="6"/>
      <c r="M8" s="6"/>
    </row>
    <row r="9" spans="2:13">
      <c r="B9" s="6" t="s">
        <v>29</v>
      </c>
      <c r="C9" s="6" t="s">
        <v>9485</v>
      </c>
      <c r="D9" s="6" t="s">
        <v>10411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>
      <c r="B10" s="6" t="s">
        <v>31</v>
      </c>
      <c r="C10" s="6" t="s">
        <v>9485</v>
      </c>
      <c r="D10" s="6" t="s">
        <v>10411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10417</v>
      </c>
      <c r="L10" s="6" t="s">
        <v>3062</v>
      </c>
      <c r="M10" s="6"/>
    </row>
    <row r="11" spans="2:13">
      <c r="B11" s="6" t="s">
        <v>33</v>
      </c>
      <c r="C11" s="6" t="s">
        <v>9485</v>
      </c>
      <c r="D11" s="6" t="s">
        <v>10411</v>
      </c>
      <c r="E11" s="6" t="s">
        <v>34</v>
      </c>
      <c r="F11" s="6"/>
      <c r="G11" s="6"/>
      <c r="H11" s="6"/>
      <c r="I11" s="6" t="s">
        <v>10416</v>
      </c>
      <c r="J11" s="6"/>
      <c r="K11" s="6"/>
      <c r="L11" s="6"/>
      <c r="M11" s="6"/>
    </row>
    <row r="12" spans="2:13">
      <c r="B12" s="6" t="s">
        <v>35</v>
      </c>
      <c r="C12" s="6" t="s">
        <v>9485</v>
      </c>
      <c r="D12" s="6" t="s">
        <v>10411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10418</v>
      </c>
      <c r="L12" s="6" t="s">
        <v>1437</v>
      </c>
      <c r="M12" s="6"/>
    </row>
    <row r="13" spans="2:13">
      <c r="B13" s="6" t="s">
        <v>37</v>
      </c>
      <c r="C13" s="6" t="s">
        <v>9485</v>
      </c>
      <c r="D13" s="6" t="s">
        <v>10411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10419</v>
      </c>
      <c r="L13" s="6" t="s">
        <v>515</v>
      </c>
      <c r="M13" s="6"/>
    </row>
    <row r="14" spans="2:13">
      <c r="B14" s="6" t="s">
        <v>39</v>
      </c>
      <c r="C14" s="6" t="s">
        <v>9485</v>
      </c>
      <c r="D14" s="6" t="s">
        <v>10411</v>
      </c>
      <c r="E14" s="6" t="s">
        <v>40</v>
      </c>
      <c r="F14" s="6"/>
      <c r="G14" s="6"/>
      <c r="H14" s="6"/>
      <c r="I14" s="6" t="s">
        <v>10415</v>
      </c>
      <c r="J14" s="6"/>
      <c r="K14" s="6"/>
      <c r="L14" s="6"/>
      <c r="M14" s="6"/>
    </row>
    <row r="15" spans="2:13">
      <c r="B15" s="6" t="s">
        <v>41</v>
      </c>
      <c r="C15" s="6" t="s">
        <v>9485</v>
      </c>
      <c r="D15" s="6" t="s">
        <v>10411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>
      <c r="B16" s="6" t="s">
        <v>43</v>
      </c>
      <c r="C16" s="6" t="s">
        <v>9485</v>
      </c>
      <c r="D16" s="6" t="s">
        <v>10411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10420</v>
      </c>
      <c r="L16" s="6" t="s">
        <v>1461</v>
      </c>
      <c r="M16" s="6"/>
    </row>
    <row r="17" spans="2:13">
      <c r="B17" s="6" t="s">
        <v>45</v>
      </c>
      <c r="C17" s="6" t="s">
        <v>9485</v>
      </c>
      <c r="D17" s="6" t="s">
        <v>10411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10421</v>
      </c>
      <c r="L17" s="6" t="s">
        <v>1437</v>
      </c>
      <c r="M17" s="6"/>
    </row>
    <row r="18" spans="2:13">
      <c r="B18" s="6" t="s">
        <v>47</v>
      </c>
      <c r="C18" s="6" t="s">
        <v>9485</v>
      </c>
      <c r="D18" s="6" t="s">
        <v>10411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10422</v>
      </c>
      <c r="L18" s="6" t="s">
        <v>921</v>
      </c>
      <c r="M18" s="6"/>
    </row>
    <row r="19" spans="2:13">
      <c r="B19" s="6" t="s">
        <v>50</v>
      </c>
      <c r="C19" s="6" t="s">
        <v>9485</v>
      </c>
      <c r="D19" s="6" t="s">
        <v>10411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10423</v>
      </c>
      <c r="L19" s="6" t="s">
        <v>10424</v>
      </c>
      <c r="M19" s="6"/>
    </row>
    <row r="20" spans="2:13">
      <c r="B20" s="6" t="s">
        <v>52</v>
      </c>
      <c r="C20" s="6" t="s">
        <v>9485</v>
      </c>
      <c r="D20" s="6" t="s">
        <v>10411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>
      <c r="B21" s="6" t="s">
        <v>54</v>
      </c>
      <c r="C21" s="6" t="s">
        <v>9485</v>
      </c>
      <c r="D21" s="6" t="s">
        <v>10411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>
      <c r="B22" s="6" t="s">
        <v>56</v>
      </c>
      <c r="C22" s="6" t="s">
        <v>9485</v>
      </c>
      <c r="D22" s="6" t="s">
        <v>10411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>
      <c r="B23" s="6" t="s">
        <v>58</v>
      </c>
      <c r="C23" s="6" t="s">
        <v>9485</v>
      </c>
      <c r="D23" s="6" t="s">
        <v>10411</v>
      </c>
      <c r="E23" s="6" t="s">
        <v>59</v>
      </c>
      <c r="F23" s="6"/>
      <c r="G23" s="6"/>
      <c r="H23" s="6"/>
      <c r="I23" s="6" t="s">
        <v>10415</v>
      </c>
      <c r="J23" s="6"/>
      <c r="K23" s="6"/>
      <c r="L23" s="6"/>
      <c r="M23" s="6"/>
    </row>
    <row r="24" spans="2:13">
      <c r="B24" s="6" t="s">
        <v>60</v>
      </c>
      <c r="C24" s="6" t="s">
        <v>9485</v>
      </c>
      <c r="D24" s="6" t="s">
        <v>10411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10425</v>
      </c>
      <c r="L24" s="6" t="s">
        <v>1437</v>
      </c>
      <c r="M24" s="6"/>
    </row>
    <row r="25" spans="2:13">
      <c r="B25" s="6" t="s">
        <v>62</v>
      </c>
      <c r="C25" s="6" t="s">
        <v>9485</v>
      </c>
      <c r="D25" s="6" t="s">
        <v>10411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10426</v>
      </c>
      <c r="L25" s="6" t="s">
        <v>1303</v>
      </c>
      <c r="M25" s="6"/>
    </row>
    <row r="26" spans="2:13">
      <c r="B26" s="6" t="s">
        <v>64</v>
      </c>
      <c r="C26" s="6" t="s">
        <v>9485</v>
      </c>
      <c r="D26" s="6" t="s">
        <v>10411</v>
      </c>
      <c r="E26" s="6" t="s">
        <v>65</v>
      </c>
      <c r="F26" s="6"/>
      <c r="G26" s="6"/>
      <c r="H26" s="6"/>
      <c r="I26" s="6" t="s">
        <v>10415</v>
      </c>
      <c r="J26" s="6"/>
      <c r="K26" s="6"/>
      <c r="L26" s="6"/>
      <c r="M26" s="6"/>
    </row>
    <row r="27" spans="2:13">
      <c r="B27" s="6" t="s">
        <v>66</v>
      </c>
      <c r="C27" s="6" t="s">
        <v>9485</v>
      </c>
      <c r="D27" s="6" t="s">
        <v>10411</v>
      </c>
      <c r="E27" s="6" t="s">
        <v>67</v>
      </c>
      <c r="F27" s="6"/>
      <c r="G27" s="6"/>
      <c r="H27" s="6"/>
      <c r="I27" s="6" t="s">
        <v>10415</v>
      </c>
      <c r="J27" s="6"/>
      <c r="K27" s="6"/>
      <c r="L27" s="6"/>
      <c r="M27" s="6"/>
    </row>
    <row r="28" spans="2:13">
      <c r="B28" s="6" t="s">
        <v>68</v>
      </c>
      <c r="C28" s="6" t="s">
        <v>9485</v>
      </c>
      <c r="D28" s="6" t="s">
        <v>10411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>
      <c r="B29" s="6" t="s">
        <v>70</v>
      </c>
      <c r="C29" s="6" t="s">
        <v>9485</v>
      </c>
      <c r="D29" s="6" t="s">
        <v>10411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>
      <c r="B30" s="6" t="s">
        <v>72</v>
      </c>
      <c r="C30" s="6" t="s">
        <v>9485</v>
      </c>
      <c r="D30" s="6" t="s">
        <v>10411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>
      <c r="B31" s="6" t="s">
        <v>74</v>
      </c>
      <c r="C31" s="6" t="s">
        <v>9485</v>
      </c>
      <c r="D31" s="6" t="s">
        <v>10411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>
      <c r="B32" s="6" t="s">
        <v>76</v>
      </c>
      <c r="C32" s="6" t="s">
        <v>9485</v>
      </c>
      <c r="D32" s="6" t="s">
        <v>10411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>
      <c r="B33" s="6" t="s">
        <v>78</v>
      </c>
      <c r="C33" s="6" t="s">
        <v>9485</v>
      </c>
      <c r="D33" s="6" t="s">
        <v>10411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>
      <c r="B34" s="6" t="s">
        <v>80</v>
      </c>
      <c r="C34" s="6" t="s">
        <v>9485</v>
      </c>
      <c r="D34" s="6" t="s">
        <v>10411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>
      <c r="B35" s="6" t="s">
        <v>82</v>
      </c>
      <c r="C35" s="6" t="s">
        <v>9485</v>
      </c>
      <c r="D35" s="6" t="s">
        <v>10411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>
      <c r="B36" s="6" t="s">
        <v>84</v>
      </c>
      <c r="C36" s="6" t="s">
        <v>9485</v>
      </c>
      <c r="D36" s="6" t="s">
        <v>10411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>
      <c r="B37" s="6" t="s">
        <v>86</v>
      </c>
      <c r="C37" s="6" t="s">
        <v>9485</v>
      </c>
      <c r="D37" s="6" t="s">
        <v>10411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>
      <c r="B38" s="6" t="s">
        <v>88</v>
      </c>
      <c r="C38" s="6" t="s">
        <v>9485</v>
      </c>
      <c r="D38" s="6" t="s">
        <v>10411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>
      <c r="B39" s="6" t="s">
        <v>90</v>
      </c>
      <c r="C39" s="6" t="s">
        <v>9485</v>
      </c>
      <c r="D39" s="6" t="s">
        <v>10411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>
      <c r="B40" s="6" t="s">
        <v>92</v>
      </c>
      <c r="C40" s="6" t="s">
        <v>9485</v>
      </c>
      <c r="D40" s="6" t="s">
        <v>10411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>
      <c r="B41" s="6" t="s">
        <v>94</v>
      </c>
      <c r="C41" s="6" t="s">
        <v>9485</v>
      </c>
      <c r="D41" s="6" t="s">
        <v>10411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>
      <c r="B42" s="6" t="s">
        <v>96</v>
      </c>
      <c r="C42" s="6" t="s">
        <v>9485</v>
      </c>
      <c r="D42" s="6" t="s">
        <v>10411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>
      <c r="B43" s="6" t="s">
        <v>98</v>
      </c>
      <c r="C43" s="6" t="s">
        <v>9485</v>
      </c>
      <c r="D43" s="6" t="s">
        <v>10411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>
      <c r="B44" s="6" t="s">
        <v>100</v>
      </c>
      <c r="C44" s="6" t="s">
        <v>9485</v>
      </c>
      <c r="D44" s="6" t="s">
        <v>10411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>
      <c r="B45" s="6" t="s">
        <v>102</v>
      </c>
      <c r="C45" s="6" t="s">
        <v>9485</v>
      </c>
      <c r="D45" s="6" t="s">
        <v>10411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>
      <c r="B46" s="6" t="s">
        <v>104</v>
      </c>
      <c r="C46" s="6" t="s">
        <v>9485</v>
      </c>
      <c r="D46" s="6" t="s">
        <v>10411</v>
      </c>
      <c r="E46" s="6" t="s">
        <v>105</v>
      </c>
      <c r="F46" s="6"/>
      <c r="G46" s="6"/>
      <c r="H46" s="6"/>
      <c r="I46" s="6" t="s">
        <v>10415</v>
      </c>
      <c r="J46" s="6"/>
      <c r="K46" s="6"/>
      <c r="L46" s="6"/>
      <c r="M46" s="6"/>
    </row>
    <row r="47" spans="2:13">
      <c r="B47" s="6" t="s">
        <v>106</v>
      </c>
      <c r="C47" s="6" t="s">
        <v>9485</v>
      </c>
      <c r="D47" s="6" t="s">
        <v>10411</v>
      </c>
      <c r="E47" s="6" t="s">
        <v>107</v>
      </c>
      <c r="F47" s="6" t="s">
        <v>15</v>
      </c>
      <c r="G47" s="6" t="s">
        <v>15</v>
      </c>
      <c r="H47" s="6" t="s">
        <v>10427</v>
      </c>
      <c r="I47" s="6" t="s">
        <v>10428</v>
      </c>
      <c r="J47" s="6"/>
      <c r="K47" s="6"/>
      <c r="L47" s="6"/>
      <c r="M47" s="6"/>
    </row>
    <row r="48" spans="2:13">
      <c r="B48" s="6" t="s">
        <v>108</v>
      </c>
      <c r="C48" s="6" t="s">
        <v>9485</v>
      </c>
      <c r="D48" s="6" t="s">
        <v>10411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10429</v>
      </c>
      <c r="L48" s="6" t="s">
        <v>2761</v>
      </c>
      <c r="M48" s="6"/>
    </row>
    <row r="49" spans="2:13">
      <c r="B49" s="6" t="s">
        <v>110</v>
      </c>
      <c r="C49" s="6" t="s">
        <v>9485</v>
      </c>
      <c r="D49" s="6" t="s">
        <v>10411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10430</v>
      </c>
      <c r="L49" s="6" t="s">
        <v>590</v>
      </c>
      <c r="M49" s="6"/>
    </row>
    <row r="50" spans="2:13">
      <c r="B50" s="6" t="s">
        <v>112</v>
      </c>
      <c r="C50" s="6" t="s">
        <v>9485</v>
      </c>
      <c r="D50" s="6" t="s">
        <v>10411</v>
      </c>
      <c r="E50" s="6" t="s">
        <v>113</v>
      </c>
      <c r="F50" s="6" t="s">
        <v>15</v>
      </c>
      <c r="G50" s="6" t="s">
        <v>15</v>
      </c>
      <c r="H50" s="6" t="s">
        <v>10427</v>
      </c>
      <c r="I50" s="6" t="s">
        <v>10428</v>
      </c>
      <c r="J50" s="6"/>
      <c r="K50" s="6"/>
      <c r="L50" s="6"/>
      <c r="M50" s="6"/>
    </row>
    <row r="51" spans="2:13">
      <c r="B51" s="6" t="s">
        <v>114</v>
      </c>
      <c r="C51" s="6" t="s">
        <v>9485</v>
      </c>
      <c r="D51" s="6" t="s">
        <v>10411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10431</v>
      </c>
      <c r="L51" s="6" t="s">
        <v>2840</v>
      </c>
      <c r="M51" s="6"/>
    </row>
    <row r="52" spans="2:13">
      <c r="B52" s="6" t="s">
        <v>116</v>
      </c>
      <c r="C52" s="6" t="s">
        <v>9485</v>
      </c>
      <c r="D52" s="6" t="s">
        <v>10411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>
      <c r="B53" s="6" t="s">
        <v>118</v>
      </c>
      <c r="C53" s="6" t="s">
        <v>9485</v>
      </c>
      <c r="D53" s="6" t="s">
        <v>10411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10432</v>
      </c>
      <c r="L53" s="6" t="s">
        <v>416</v>
      </c>
      <c r="M53" s="6"/>
    </row>
    <row r="54" spans="2:13">
      <c r="B54" s="6" t="s">
        <v>120</v>
      </c>
      <c r="C54" s="6" t="s">
        <v>9485</v>
      </c>
      <c r="D54" s="6" t="s">
        <v>10411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10433</v>
      </c>
      <c r="L54" s="6" t="s">
        <v>590</v>
      </c>
      <c r="M54" s="6"/>
    </row>
    <row r="55" spans="2:13">
      <c r="B55" s="6" t="s">
        <v>122</v>
      </c>
      <c r="C55" s="6" t="s">
        <v>9485</v>
      </c>
      <c r="D55" s="6" t="s">
        <v>10411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>
      <c r="B56" s="6" t="s">
        <v>124</v>
      </c>
      <c r="C56" s="6" t="s">
        <v>9485</v>
      </c>
      <c r="D56" s="6" t="s">
        <v>10411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10434</v>
      </c>
      <c r="L56" s="6" t="s">
        <v>3062</v>
      </c>
      <c r="M56" s="6"/>
    </row>
    <row r="57" spans="2:13">
      <c r="B57" s="6" t="s">
        <v>126</v>
      </c>
      <c r="C57" s="6" t="s">
        <v>9485</v>
      </c>
      <c r="D57" s="6" t="s">
        <v>10411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>
      <c r="B58" s="6" t="s">
        <v>128</v>
      </c>
      <c r="C58" s="6" t="s">
        <v>9485</v>
      </c>
      <c r="D58" s="6" t="s">
        <v>10411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10435</v>
      </c>
      <c r="L58" s="6" t="s">
        <v>398</v>
      </c>
      <c r="M58" s="6"/>
    </row>
    <row r="59" spans="2:13">
      <c r="B59" s="6" t="s">
        <v>130</v>
      </c>
      <c r="C59" s="6" t="s">
        <v>9485</v>
      </c>
      <c r="D59" s="6" t="s">
        <v>10411</v>
      </c>
      <c r="E59" s="6" t="s">
        <v>131</v>
      </c>
      <c r="F59" s="6" t="s">
        <v>15</v>
      </c>
      <c r="G59" s="6" t="s">
        <v>15</v>
      </c>
      <c r="H59" s="6" t="s">
        <v>10427</v>
      </c>
      <c r="I59" s="6" t="s">
        <v>10428</v>
      </c>
      <c r="J59" s="6"/>
      <c r="K59" s="6"/>
      <c r="L59" s="6"/>
      <c r="M59" s="6"/>
    </row>
    <row r="60" spans="2:13">
      <c r="B60" s="6" t="s">
        <v>132</v>
      </c>
      <c r="C60" s="6" t="s">
        <v>9485</v>
      </c>
      <c r="D60" s="6" t="s">
        <v>10411</v>
      </c>
      <c r="E60" s="6" t="s">
        <v>133</v>
      </c>
      <c r="F60" s="6" t="s">
        <v>15</v>
      </c>
      <c r="G60" s="6" t="s">
        <v>15</v>
      </c>
      <c r="H60" s="6" t="s">
        <v>10427</v>
      </c>
      <c r="I60" s="6" t="s">
        <v>10428</v>
      </c>
      <c r="J60" s="6"/>
      <c r="K60" s="6"/>
      <c r="L60" s="6"/>
      <c r="M60" s="6"/>
    </row>
    <row r="61" spans="2:13">
      <c r="B61" s="6" t="s">
        <v>134</v>
      </c>
      <c r="C61" s="6" t="s">
        <v>9485</v>
      </c>
      <c r="D61" s="6" t="s">
        <v>10411</v>
      </c>
      <c r="E61" s="6" t="s">
        <v>135</v>
      </c>
      <c r="F61" s="6" t="s">
        <v>15</v>
      </c>
      <c r="G61" s="6" t="s">
        <v>15</v>
      </c>
      <c r="H61" s="6" t="s">
        <v>10427</v>
      </c>
      <c r="I61" s="6" t="s">
        <v>10428</v>
      </c>
      <c r="J61" s="6"/>
      <c r="K61" s="6"/>
      <c r="L61" s="6"/>
      <c r="M61" s="6"/>
    </row>
    <row r="62" spans="2:13">
      <c r="B62" s="6" t="s">
        <v>136</v>
      </c>
      <c r="C62" s="6" t="s">
        <v>9485</v>
      </c>
      <c r="D62" s="6" t="s">
        <v>10411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10436</v>
      </c>
      <c r="L62" s="6" t="s">
        <v>639</v>
      </c>
      <c r="M62" s="6"/>
    </row>
    <row r="63" spans="2:13">
      <c r="B63" s="6" t="s">
        <v>138</v>
      </c>
      <c r="C63" s="6" t="s">
        <v>9485</v>
      </c>
      <c r="D63" s="6" t="s">
        <v>10411</v>
      </c>
      <c r="E63" s="6" t="s">
        <v>139</v>
      </c>
      <c r="F63" s="6" t="s">
        <v>15</v>
      </c>
      <c r="G63" s="6" t="s">
        <v>15</v>
      </c>
      <c r="H63" s="6" t="s">
        <v>10427</v>
      </c>
      <c r="I63" s="6" t="s">
        <v>10428</v>
      </c>
      <c r="J63" s="6"/>
      <c r="K63" s="6"/>
      <c r="L63" s="6"/>
      <c r="M63" s="6"/>
    </row>
    <row r="64" spans="2:13">
      <c r="B64" s="6" t="s">
        <v>140</v>
      </c>
      <c r="C64" s="6" t="s">
        <v>9485</v>
      </c>
      <c r="D64" s="6" t="s">
        <v>10411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10437</v>
      </c>
      <c r="L64" s="6" t="s">
        <v>1056</v>
      </c>
      <c r="M64" s="6"/>
    </row>
    <row r="65" spans="2:13">
      <c r="B65" s="6" t="s">
        <v>142</v>
      </c>
      <c r="C65" s="6" t="s">
        <v>9485</v>
      </c>
      <c r="D65" s="6" t="s">
        <v>10411</v>
      </c>
      <c r="E65" s="6" t="s">
        <v>143</v>
      </c>
      <c r="F65" s="6"/>
      <c r="G65" s="6"/>
      <c r="H65" s="6"/>
      <c r="I65" s="6" t="s">
        <v>10416</v>
      </c>
      <c r="J65" s="6"/>
      <c r="K65" s="6"/>
      <c r="L65" s="6"/>
      <c r="M65" s="6"/>
    </row>
    <row r="66" spans="2:13">
      <c r="B66" s="6" t="s">
        <v>144</v>
      </c>
      <c r="C66" s="6" t="s">
        <v>9485</v>
      </c>
      <c r="D66" s="6" t="s">
        <v>10411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10438</v>
      </c>
      <c r="L66" s="6" t="s">
        <v>689</v>
      </c>
      <c r="M66" s="6"/>
    </row>
    <row r="67" spans="2:13">
      <c r="B67" s="6" t="s">
        <v>146</v>
      </c>
      <c r="C67" s="6" t="s">
        <v>9485</v>
      </c>
      <c r="D67" s="6" t="s">
        <v>10411</v>
      </c>
      <c r="E67" s="6" t="s">
        <v>147</v>
      </c>
      <c r="F67" s="6"/>
      <c r="G67" s="6"/>
      <c r="H67" s="6"/>
      <c r="I67" s="6" t="s">
        <v>10415</v>
      </c>
      <c r="J67" s="6"/>
      <c r="K67" s="6"/>
      <c r="L67" s="6"/>
      <c r="M67" s="6"/>
    </row>
    <row r="68" spans="2:13">
      <c r="B68" s="6" t="s">
        <v>148</v>
      </c>
      <c r="C68" s="6" t="s">
        <v>9485</v>
      </c>
      <c r="D68" s="6" t="s">
        <v>10411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10439</v>
      </c>
      <c r="L68" s="6" t="s">
        <v>590</v>
      </c>
      <c r="M68" s="6"/>
    </row>
    <row r="69" spans="2:13">
      <c r="B69" s="6" t="s">
        <v>150</v>
      </c>
      <c r="C69" s="6" t="s">
        <v>9485</v>
      </c>
      <c r="D69" s="6" t="s">
        <v>10411</v>
      </c>
      <c r="E69" s="6" t="s">
        <v>151</v>
      </c>
      <c r="F69" s="6" t="s">
        <v>15</v>
      </c>
      <c r="G69" s="6" t="s">
        <v>15</v>
      </c>
      <c r="H69" s="6" t="s">
        <v>10427</v>
      </c>
      <c r="I69" s="6" t="s">
        <v>10428</v>
      </c>
      <c r="J69" s="6"/>
      <c r="K69" s="6"/>
      <c r="L69" s="6"/>
      <c r="M69" s="6"/>
    </row>
    <row r="70" spans="2:13">
      <c r="B70" s="6" t="s">
        <v>152</v>
      </c>
      <c r="C70" s="6" t="s">
        <v>9485</v>
      </c>
      <c r="D70" s="6" t="s">
        <v>10411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>
      <c r="B71" s="6" t="s">
        <v>154</v>
      </c>
      <c r="C71" s="6" t="s">
        <v>9485</v>
      </c>
      <c r="D71" s="6" t="s">
        <v>10411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>
      <c r="B72" s="6" t="s">
        <v>156</v>
      </c>
      <c r="C72" s="6" t="s">
        <v>9485</v>
      </c>
      <c r="D72" s="6" t="s">
        <v>10411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>
      <c r="B73" s="6" t="s">
        <v>158</v>
      </c>
      <c r="C73" s="6" t="s">
        <v>9485</v>
      </c>
      <c r="D73" s="6" t="s">
        <v>10411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>
      <c r="B74" s="6" t="s">
        <v>160</v>
      </c>
      <c r="C74" s="6" t="s">
        <v>9485</v>
      </c>
      <c r="D74" s="6" t="s">
        <v>10411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>
      <c r="B75" s="6" t="s">
        <v>162</v>
      </c>
      <c r="C75" s="6" t="s">
        <v>9485</v>
      </c>
      <c r="D75" s="6" t="s">
        <v>10411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>
      <c r="B76" s="6" t="s">
        <v>164</v>
      </c>
      <c r="C76" s="6" t="s">
        <v>9485</v>
      </c>
      <c r="D76" s="6" t="s">
        <v>10411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>
      <c r="B77" s="6" t="s">
        <v>166</v>
      </c>
      <c r="C77" s="6" t="s">
        <v>9485</v>
      </c>
      <c r="D77" s="6" t="s">
        <v>10411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>
      <c r="B78" s="6" t="s">
        <v>168</v>
      </c>
      <c r="C78" s="6" t="s">
        <v>9485</v>
      </c>
      <c r="D78" s="6" t="s">
        <v>10411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>
      <c r="B79" s="6" t="s">
        <v>170</v>
      </c>
      <c r="C79" s="6" t="s">
        <v>9485</v>
      </c>
      <c r="D79" s="6" t="s">
        <v>10411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>
      <c r="B80" s="6" t="s">
        <v>172</v>
      </c>
      <c r="C80" s="6" t="s">
        <v>9485</v>
      </c>
      <c r="D80" s="6" t="s">
        <v>10411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>
      <c r="B81" s="6" t="s">
        <v>174</v>
      </c>
      <c r="C81" s="6" t="s">
        <v>9485</v>
      </c>
      <c r="D81" s="6" t="s">
        <v>10411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>
      <c r="B82" s="6" t="s">
        <v>176</v>
      </c>
      <c r="C82" s="6" t="s">
        <v>9485</v>
      </c>
      <c r="D82" s="6" t="s">
        <v>10411</v>
      </c>
      <c r="E82" s="6" t="s">
        <v>177</v>
      </c>
      <c r="F82" s="6" t="s">
        <v>15</v>
      </c>
      <c r="G82" s="6" t="s">
        <v>15</v>
      </c>
      <c r="H82" s="6" t="s">
        <v>10427</v>
      </c>
      <c r="I82" s="6" t="s">
        <v>10428</v>
      </c>
      <c r="J82" s="6"/>
      <c r="K82" s="6"/>
      <c r="L82" s="6"/>
      <c r="M82" s="6"/>
    </row>
    <row r="83" spans="2:13">
      <c r="B83" s="6" t="s">
        <v>178</v>
      </c>
      <c r="C83" s="6" t="s">
        <v>9485</v>
      </c>
      <c r="D83" s="6" t="s">
        <v>10411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10440</v>
      </c>
      <c r="L83" s="6" t="s">
        <v>1437</v>
      </c>
      <c r="M83" s="6"/>
    </row>
    <row r="84" spans="2:13">
      <c r="B84" s="6" t="s">
        <v>180</v>
      </c>
      <c r="C84" s="6" t="s">
        <v>9485</v>
      </c>
      <c r="D84" s="6" t="s">
        <v>10411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>
      <c r="B85" s="6" t="s">
        <v>182</v>
      </c>
      <c r="C85" s="6" t="s">
        <v>9485</v>
      </c>
      <c r="D85" s="6" t="s">
        <v>10411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>
      <c r="B86" s="6" t="s">
        <v>184</v>
      </c>
      <c r="C86" s="6" t="s">
        <v>9485</v>
      </c>
      <c r="D86" s="6" t="s">
        <v>10411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10441</v>
      </c>
      <c r="L86" s="6" t="s">
        <v>398</v>
      </c>
      <c r="M86" s="6"/>
    </row>
    <row r="87" spans="2:13">
      <c r="B87" s="6" t="s">
        <v>186</v>
      </c>
      <c r="C87" s="6" t="s">
        <v>9485</v>
      </c>
      <c r="D87" s="6" t="s">
        <v>10411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>
      <c r="B88" s="6" t="s">
        <v>188</v>
      </c>
      <c r="C88" s="6" t="s">
        <v>9485</v>
      </c>
      <c r="D88" s="6" t="s">
        <v>10411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>
      <c r="B89" s="6" t="s">
        <v>190</v>
      </c>
      <c r="C89" s="6" t="s">
        <v>9485</v>
      </c>
      <c r="D89" s="6" t="s">
        <v>10411</v>
      </c>
      <c r="E89" s="6" t="s">
        <v>191</v>
      </c>
      <c r="F89" s="6"/>
      <c r="G89" s="6"/>
      <c r="H89" s="6"/>
      <c r="I89" s="6" t="s">
        <v>10415</v>
      </c>
      <c r="J89" s="6"/>
      <c r="K89" s="6"/>
      <c r="L89" s="6"/>
      <c r="M89" s="6"/>
    </row>
    <row r="90" spans="2:13">
      <c r="B90" s="6" t="s">
        <v>192</v>
      </c>
      <c r="C90" s="6" t="s">
        <v>9485</v>
      </c>
      <c r="D90" s="6" t="s">
        <v>10411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10442</v>
      </c>
      <c r="L90" s="6" t="s">
        <v>639</v>
      </c>
      <c r="M90" s="6"/>
    </row>
    <row r="91" spans="2:13">
      <c r="B91" s="6" t="s">
        <v>194</v>
      </c>
      <c r="C91" s="6" t="s">
        <v>9485</v>
      </c>
      <c r="D91" s="6" t="s">
        <v>10411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10443</v>
      </c>
      <c r="L91" s="6" t="s">
        <v>639</v>
      </c>
      <c r="M91" s="6"/>
    </row>
    <row r="92" spans="2:13">
      <c r="B92" s="6" t="s">
        <v>196</v>
      </c>
      <c r="C92" s="6" t="s">
        <v>9485</v>
      </c>
      <c r="D92" s="6" t="s">
        <v>10411</v>
      </c>
      <c r="E92" s="6" t="s">
        <v>197</v>
      </c>
      <c r="F92" s="6" t="s">
        <v>15</v>
      </c>
      <c r="G92" s="6" t="s">
        <v>15</v>
      </c>
      <c r="H92" s="6" t="s">
        <v>10427</v>
      </c>
      <c r="I92" s="6" t="s">
        <v>10428</v>
      </c>
      <c r="J92" s="6"/>
      <c r="K92" s="6"/>
      <c r="L92" s="6"/>
      <c r="M92" s="6"/>
    </row>
    <row r="93" spans="2:13">
      <c r="B93" s="6" t="s">
        <v>198</v>
      </c>
      <c r="C93" s="6" t="s">
        <v>9485</v>
      </c>
      <c r="D93" s="6" t="s">
        <v>10411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>
      <c r="B94" s="6" t="s">
        <v>200</v>
      </c>
      <c r="C94" s="6" t="s">
        <v>9485</v>
      </c>
      <c r="D94" s="6" t="s">
        <v>10411</v>
      </c>
      <c r="E94" s="6" t="s">
        <v>201</v>
      </c>
      <c r="F94" s="6" t="s">
        <v>15</v>
      </c>
      <c r="G94" s="6" t="s">
        <v>15</v>
      </c>
      <c r="H94" s="6" t="s">
        <v>10427</v>
      </c>
      <c r="I94" s="6" t="s">
        <v>10428</v>
      </c>
      <c r="J94" s="6"/>
      <c r="K94" s="6"/>
      <c r="L94" s="6"/>
      <c r="M94" s="6"/>
    </row>
    <row r="95" spans="2:13">
      <c r="B95" s="6" t="s">
        <v>202</v>
      </c>
      <c r="C95" s="6" t="s">
        <v>9485</v>
      </c>
      <c r="D95" s="6" t="s">
        <v>10411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10444</v>
      </c>
      <c r="L95" s="6" t="s">
        <v>398</v>
      </c>
      <c r="M95" s="6"/>
    </row>
    <row r="96" spans="2:13">
      <c r="B96" s="6" t="s">
        <v>204</v>
      </c>
      <c r="C96" s="6" t="s">
        <v>9485</v>
      </c>
      <c r="D96" s="6" t="s">
        <v>10411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>
      <c r="B97" s="6" t="s">
        <v>206</v>
      </c>
      <c r="C97" s="6" t="s">
        <v>9485</v>
      </c>
      <c r="D97" s="6" t="s">
        <v>10411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10445</v>
      </c>
      <c r="L97" s="6" t="s">
        <v>1524</v>
      </c>
      <c r="M97" s="6"/>
    </row>
    <row r="98" spans="2:13">
      <c r="B98" s="6" t="s">
        <v>208</v>
      </c>
      <c r="C98" s="6" t="s">
        <v>9485</v>
      </c>
      <c r="D98" s="6" t="s">
        <v>10411</v>
      </c>
      <c r="E98" s="6" t="s">
        <v>209</v>
      </c>
      <c r="F98" s="6"/>
      <c r="G98" s="6"/>
      <c r="H98" s="6"/>
      <c r="I98" s="6" t="s">
        <v>10415</v>
      </c>
      <c r="J98" s="6"/>
      <c r="K98" s="6"/>
      <c r="L98" s="6"/>
      <c r="M98" s="6"/>
    </row>
    <row r="99" spans="2:13">
      <c r="B99" s="6" t="s">
        <v>210</v>
      </c>
      <c r="C99" s="6" t="s">
        <v>9485</v>
      </c>
      <c r="D99" s="6" t="s">
        <v>10411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>
      <c r="B100" s="6" t="s">
        <v>212</v>
      </c>
      <c r="C100" s="6" t="s">
        <v>9485</v>
      </c>
      <c r="D100" s="6" t="s">
        <v>10411</v>
      </c>
      <c r="E100" s="6" t="s">
        <v>213</v>
      </c>
      <c r="F100" s="6" t="s">
        <v>15</v>
      </c>
      <c r="G100" s="6" t="s">
        <v>15</v>
      </c>
      <c r="H100" s="6" t="s">
        <v>10427</v>
      </c>
      <c r="I100" s="6" t="s">
        <v>10428</v>
      </c>
      <c r="J100" s="6"/>
      <c r="K100" s="6"/>
      <c r="L100" s="6"/>
      <c r="M100" s="6"/>
    </row>
    <row r="101" spans="2:13">
      <c r="B101" s="6" t="s">
        <v>214</v>
      </c>
      <c r="C101" s="6" t="s">
        <v>9485</v>
      </c>
      <c r="D101" s="6" t="s">
        <v>10411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10446</v>
      </c>
      <c r="L101" s="6" t="s">
        <v>1627</v>
      </c>
      <c r="M101" s="6"/>
    </row>
    <row r="102" spans="2:13">
      <c r="B102" s="6" t="s">
        <v>217</v>
      </c>
      <c r="C102" s="6" t="s">
        <v>9485</v>
      </c>
      <c r="D102" s="6" t="s">
        <v>10411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10447</v>
      </c>
      <c r="L102" s="6" t="s">
        <v>1912</v>
      </c>
      <c r="M102" s="6"/>
    </row>
    <row r="103" spans="2:13">
      <c r="B103" s="6" t="s">
        <v>219</v>
      </c>
      <c r="C103" s="6" t="s">
        <v>9485</v>
      </c>
      <c r="D103" s="6" t="s">
        <v>10411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10448</v>
      </c>
      <c r="L103" s="6" t="s">
        <v>1437</v>
      </c>
      <c r="M103" s="6"/>
    </row>
    <row r="104" spans="2:13">
      <c r="B104" s="6" t="s">
        <v>221</v>
      </c>
      <c r="C104" s="6" t="s">
        <v>9485</v>
      </c>
      <c r="D104" s="6" t="s">
        <v>10411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10449</v>
      </c>
      <c r="L104" s="6" t="s">
        <v>677</v>
      </c>
      <c r="M104" s="6"/>
    </row>
    <row r="105" spans="2:13">
      <c r="B105" s="6" t="s">
        <v>223</v>
      </c>
      <c r="C105" s="6" t="s">
        <v>9485</v>
      </c>
      <c r="D105" s="6" t="s">
        <v>10411</v>
      </c>
      <c r="E105" s="6" t="s">
        <v>224</v>
      </c>
      <c r="F105" s="6" t="s">
        <v>15</v>
      </c>
      <c r="G105" s="6" t="s">
        <v>15</v>
      </c>
      <c r="H105" s="6" t="s">
        <v>10427</v>
      </c>
      <c r="I105" s="6" t="s">
        <v>10428</v>
      </c>
      <c r="J105" s="6"/>
      <c r="K105" s="6"/>
      <c r="L105" s="6"/>
      <c r="M105" s="6"/>
    </row>
    <row r="106" spans="2:13">
      <c r="B106" s="6" t="s">
        <v>225</v>
      </c>
      <c r="C106" s="6" t="s">
        <v>9485</v>
      </c>
      <c r="D106" s="6" t="s">
        <v>10411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>
      <c r="B107" s="6" t="s">
        <v>227</v>
      </c>
      <c r="C107" s="6" t="s">
        <v>9485</v>
      </c>
      <c r="D107" s="6" t="s">
        <v>10411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10450</v>
      </c>
      <c r="L107" s="6" t="s">
        <v>590</v>
      </c>
      <c r="M107" s="6"/>
    </row>
    <row r="108" spans="2:13">
      <c r="B108" s="6" t="s">
        <v>229</v>
      </c>
      <c r="C108" s="6" t="s">
        <v>9485</v>
      </c>
      <c r="D108" s="6" t="s">
        <v>10411</v>
      </c>
      <c r="E108" s="6" t="s">
        <v>230</v>
      </c>
      <c r="F108" s="6" t="s">
        <v>15</v>
      </c>
      <c r="G108" s="6" t="s">
        <v>15</v>
      </c>
      <c r="H108" s="6" t="s">
        <v>10427</v>
      </c>
      <c r="I108" s="6" t="s">
        <v>10428</v>
      </c>
      <c r="J108" s="6"/>
      <c r="K108" s="6"/>
      <c r="L108" s="6"/>
      <c r="M108" s="6"/>
    </row>
    <row r="109" spans="2:13">
      <c r="B109" s="6" t="s">
        <v>231</v>
      </c>
      <c r="C109" s="6" t="s">
        <v>9485</v>
      </c>
      <c r="D109" s="6" t="s">
        <v>10411</v>
      </c>
      <c r="E109" s="6" t="s">
        <v>232</v>
      </c>
      <c r="F109" s="6"/>
      <c r="G109" s="6"/>
      <c r="H109" s="6"/>
      <c r="I109" s="6" t="s">
        <v>10415</v>
      </c>
      <c r="J109" s="6"/>
      <c r="K109" s="6"/>
      <c r="L109" s="6"/>
      <c r="M109" s="6"/>
    </row>
    <row r="110" spans="2:13">
      <c r="B110" s="6" t="s">
        <v>233</v>
      </c>
      <c r="C110" s="6" t="s">
        <v>9485</v>
      </c>
      <c r="D110" s="6" t="s">
        <v>10411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10451</v>
      </c>
      <c r="L110" s="6" t="s">
        <v>1627</v>
      </c>
      <c r="M110" s="6"/>
    </row>
    <row r="111" spans="2:13">
      <c r="B111" s="6" t="s">
        <v>235</v>
      </c>
      <c r="C111" s="6" t="s">
        <v>9485</v>
      </c>
      <c r="D111" s="6" t="s">
        <v>10411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10452</v>
      </c>
      <c r="L111" s="6" t="s">
        <v>1651</v>
      </c>
      <c r="M111" s="6"/>
    </row>
    <row r="112" spans="2:13">
      <c r="B112" s="6" t="s">
        <v>237</v>
      </c>
      <c r="C112" s="6" t="s">
        <v>9485</v>
      </c>
      <c r="D112" s="6" t="s">
        <v>10411</v>
      </c>
      <c r="E112" s="6" t="s">
        <v>238</v>
      </c>
      <c r="F112" s="6" t="s">
        <v>15</v>
      </c>
      <c r="G112" s="6" t="s">
        <v>15</v>
      </c>
      <c r="H112" s="6" t="s">
        <v>10427</v>
      </c>
      <c r="I112" s="6" t="s">
        <v>10428</v>
      </c>
      <c r="J112" s="6"/>
      <c r="K112" s="6"/>
      <c r="L112" s="6"/>
      <c r="M112" s="6"/>
    </row>
    <row r="113" spans="2:13">
      <c r="B113" s="6" t="s">
        <v>239</v>
      </c>
      <c r="C113" s="6" t="s">
        <v>9485</v>
      </c>
      <c r="D113" s="6" t="s">
        <v>10411</v>
      </c>
      <c r="E113" s="6" t="s">
        <v>240</v>
      </c>
      <c r="F113" s="6" t="s">
        <v>15</v>
      </c>
      <c r="G113" s="6" t="s">
        <v>15</v>
      </c>
      <c r="H113" s="6" t="s">
        <v>10427</v>
      </c>
      <c r="I113" s="6" t="s">
        <v>10428</v>
      </c>
      <c r="J113" s="6"/>
      <c r="K113" s="6"/>
      <c r="L113" s="6"/>
      <c r="M113" s="6"/>
    </row>
    <row r="114" spans="2:13">
      <c r="B114" s="6" t="s">
        <v>241</v>
      </c>
      <c r="C114" s="6" t="s">
        <v>9485</v>
      </c>
      <c r="D114" s="6" t="s">
        <v>10411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10453</v>
      </c>
      <c r="L114" s="6" t="s">
        <v>398</v>
      </c>
      <c r="M114" s="6"/>
    </row>
    <row r="115" spans="2:13">
      <c r="B115" s="6" t="s">
        <v>243</v>
      </c>
      <c r="C115" s="6" t="s">
        <v>9485</v>
      </c>
      <c r="D115" s="6" t="s">
        <v>10411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10454</v>
      </c>
      <c r="L115" s="6" t="s">
        <v>1627</v>
      </c>
      <c r="M115" s="6"/>
    </row>
    <row r="116" spans="2:13">
      <c r="B116" s="6" t="s">
        <v>245</v>
      </c>
      <c r="C116" s="6" t="s">
        <v>9485</v>
      </c>
      <c r="D116" s="6" t="s">
        <v>10411</v>
      </c>
      <c r="E116" s="6" t="s">
        <v>246</v>
      </c>
      <c r="F116" s="6" t="s">
        <v>15</v>
      </c>
      <c r="G116" s="6" t="s">
        <v>15</v>
      </c>
      <c r="H116" s="6" t="s">
        <v>10427</v>
      </c>
      <c r="I116" s="6" t="s">
        <v>10428</v>
      </c>
      <c r="J116" s="6"/>
      <c r="K116" s="6"/>
      <c r="L116" s="6"/>
      <c r="M116" s="6"/>
    </row>
    <row r="117" spans="2:13">
      <c r="B117" s="6" t="s">
        <v>247</v>
      </c>
      <c r="C117" s="6" t="s">
        <v>9485</v>
      </c>
      <c r="D117" s="6" t="s">
        <v>10411</v>
      </c>
      <c r="E117" s="6" t="s">
        <v>248</v>
      </c>
      <c r="F117" s="6" t="s">
        <v>15</v>
      </c>
      <c r="G117" s="6" t="s">
        <v>15</v>
      </c>
      <c r="H117" s="6" t="s">
        <v>10427</v>
      </c>
      <c r="I117" s="6" t="s">
        <v>10428</v>
      </c>
      <c r="J117" s="6"/>
      <c r="K117" s="6"/>
      <c r="L117" s="6"/>
      <c r="M117" s="6"/>
    </row>
    <row r="118" spans="2:13">
      <c r="B118" s="6" t="s">
        <v>249</v>
      </c>
      <c r="C118" s="6" t="s">
        <v>9485</v>
      </c>
      <c r="D118" s="6" t="s">
        <v>10411</v>
      </c>
      <c r="E118" s="6" t="s">
        <v>250</v>
      </c>
      <c r="F118" s="6" t="s">
        <v>15</v>
      </c>
      <c r="G118" s="6" t="s">
        <v>15</v>
      </c>
      <c r="H118" s="6" t="s">
        <v>10455</v>
      </c>
      <c r="I118" s="6" t="s">
        <v>10455</v>
      </c>
      <c r="J118" s="6"/>
      <c r="K118" s="6"/>
      <c r="L118" s="6"/>
      <c r="M118" s="6"/>
    </row>
    <row r="119" spans="2:13">
      <c r="B119" s="6" t="s">
        <v>251</v>
      </c>
      <c r="C119" s="6" t="s">
        <v>9485</v>
      </c>
      <c r="D119" s="6" t="s">
        <v>10411</v>
      </c>
      <c r="E119" s="6" t="s">
        <v>252</v>
      </c>
      <c r="F119" s="6" t="s">
        <v>15</v>
      </c>
      <c r="G119" s="6" t="s">
        <v>15</v>
      </c>
      <c r="H119" s="6" t="s">
        <v>10456</v>
      </c>
      <c r="I119" s="6" t="s">
        <v>10456</v>
      </c>
      <c r="J119" s="6"/>
      <c r="K119" s="6"/>
      <c r="L119" s="6"/>
      <c r="M119" s="6"/>
    </row>
    <row r="120" spans="2:13">
      <c r="B120" s="6" t="s">
        <v>253</v>
      </c>
      <c r="C120" s="6" t="s">
        <v>9485</v>
      </c>
      <c r="D120" s="6" t="s">
        <v>10411</v>
      </c>
      <c r="E120" s="6" t="s">
        <v>254</v>
      </c>
      <c r="F120" s="6" t="s">
        <v>15</v>
      </c>
      <c r="G120" s="6" t="s">
        <v>15</v>
      </c>
      <c r="H120" s="6" t="s">
        <v>10427</v>
      </c>
      <c r="I120" s="6" t="s">
        <v>10428</v>
      </c>
      <c r="J120" s="6"/>
      <c r="K120" s="6"/>
      <c r="L120" s="6"/>
      <c r="M120" s="6"/>
    </row>
    <row r="121" spans="2:13">
      <c r="B121" s="6" t="s">
        <v>255</v>
      </c>
      <c r="C121" s="6" t="s">
        <v>9485</v>
      </c>
      <c r="D121" s="6" t="s">
        <v>10411</v>
      </c>
      <c r="E121" s="6" t="s">
        <v>256</v>
      </c>
      <c r="F121" s="6" t="s">
        <v>15</v>
      </c>
      <c r="G121" s="6" t="s">
        <v>15</v>
      </c>
      <c r="H121" s="6" t="s">
        <v>10427</v>
      </c>
      <c r="I121" s="6" t="s">
        <v>10428</v>
      </c>
      <c r="J121" s="6"/>
      <c r="K121" s="6"/>
      <c r="L121" s="6"/>
      <c r="M121" s="6"/>
    </row>
    <row r="122" spans="2:13">
      <c r="B122" s="6" t="s">
        <v>257</v>
      </c>
      <c r="C122" s="6" t="s">
        <v>9485</v>
      </c>
      <c r="D122" s="6" t="s">
        <v>10411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10457</v>
      </c>
      <c r="L122" s="6" t="s">
        <v>398</v>
      </c>
      <c r="M122" s="6"/>
    </row>
    <row r="123" spans="2:13">
      <c r="B123" s="6" t="s">
        <v>259</v>
      </c>
      <c r="C123" s="6" t="s">
        <v>9485</v>
      </c>
      <c r="D123" s="6" t="s">
        <v>10411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>
      <c r="B124" s="6" t="s">
        <v>261</v>
      </c>
      <c r="C124" s="6" t="s">
        <v>9485</v>
      </c>
      <c r="D124" s="6" t="s">
        <v>10411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04"/>
  <dimension ref="B2:M124"/>
  <sheetViews>
    <sheetView workbookViewId="0">
      <selection activeCell="H15" sqref="H15"/>
    </sheetView>
  </sheetViews>
  <sheetFormatPr defaultRowHeight="16.5"/>
  <cols>
    <col min="2" max="2" width="5.875" customWidth="1"/>
    <col min="3" max="3" width="12.625" customWidth="1"/>
    <col min="4" max="4" width="14.25" customWidth="1"/>
    <col min="5" max="6" width="26.25" customWidth="1"/>
    <col min="7" max="7" width="39.875" customWidth="1"/>
    <col min="8" max="8" width="33" customWidth="1"/>
    <col min="9" max="9" width="58.6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>
      <c r="B3" s="6" t="s">
        <v>12</v>
      </c>
      <c r="C3" s="6" t="s">
        <v>10458</v>
      </c>
      <c r="D3" s="6"/>
      <c r="E3" s="6" t="s">
        <v>14</v>
      </c>
      <c r="F3" s="6" t="s">
        <v>15</v>
      </c>
      <c r="G3" s="6" t="s">
        <v>15</v>
      </c>
      <c r="H3" s="6" t="s">
        <v>10459</v>
      </c>
      <c r="I3" s="6"/>
      <c r="J3" s="6"/>
      <c r="K3" s="6"/>
      <c r="L3" s="6"/>
      <c r="M3" s="6"/>
    </row>
    <row r="4" spans="2:13">
      <c r="B4" s="6" t="s">
        <v>17</v>
      </c>
      <c r="C4" s="6" t="s">
        <v>10458</v>
      </c>
      <c r="D4" s="6"/>
      <c r="E4" s="6" t="s">
        <v>18</v>
      </c>
      <c r="F4" s="6" t="s">
        <v>15</v>
      </c>
      <c r="G4" s="6" t="s">
        <v>15</v>
      </c>
      <c r="H4" s="6" t="s">
        <v>10459</v>
      </c>
      <c r="I4" s="6"/>
      <c r="J4" s="6"/>
      <c r="K4" s="6"/>
      <c r="L4" s="6"/>
      <c r="M4" s="6"/>
    </row>
    <row r="5" spans="2:13">
      <c r="B5" s="6" t="s">
        <v>19</v>
      </c>
      <c r="C5" s="6" t="s">
        <v>10458</v>
      </c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10460</v>
      </c>
      <c r="L5" s="6" t="s">
        <v>3157</v>
      </c>
      <c r="M5" s="6"/>
    </row>
    <row r="6" spans="2:13">
      <c r="B6" s="6" t="s">
        <v>21</v>
      </c>
      <c r="C6" s="6" t="s">
        <v>10458</v>
      </c>
      <c r="D6" s="6"/>
      <c r="E6" s="6" t="s">
        <v>22</v>
      </c>
      <c r="F6" s="6"/>
      <c r="G6" s="6"/>
      <c r="H6" s="6"/>
      <c r="I6" s="6" t="s">
        <v>10461</v>
      </c>
      <c r="J6" s="6"/>
      <c r="K6" s="6"/>
      <c r="L6" s="6"/>
      <c r="M6" s="6"/>
    </row>
    <row r="7" spans="2:13">
      <c r="B7" s="6" t="s">
        <v>24</v>
      </c>
      <c r="C7" s="6" t="s">
        <v>10458</v>
      </c>
      <c r="D7" s="6"/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>
      <c r="B8" s="6" t="s">
        <v>27</v>
      </c>
      <c r="C8" s="6" t="s">
        <v>10458</v>
      </c>
      <c r="D8" s="6"/>
      <c r="E8" s="6" t="s">
        <v>28</v>
      </c>
      <c r="F8" s="6"/>
      <c r="G8" s="6"/>
      <c r="H8" s="6"/>
      <c r="I8" s="6" t="s">
        <v>10461</v>
      </c>
      <c r="J8" s="6"/>
      <c r="K8" s="6"/>
      <c r="L8" s="6"/>
      <c r="M8" s="6"/>
    </row>
    <row r="9" spans="2:13">
      <c r="B9" s="6" t="s">
        <v>29</v>
      </c>
      <c r="C9" s="6" t="s">
        <v>10458</v>
      </c>
      <c r="D9" s="6"/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>
      <c r="B10" s="6" t="s">
        <v>31</v>
      </c>
      <c r="C10" s="6" t="s">
        <v>10458</v>
      </c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10462</v>
      </c>
      <c r="L10" s="6" t="s">
        <v>1461</v>
      </c>
      <c r="M10" s="6"/>
    </row>
    <row r="11" spans="2:13">
      <c r="B11" s="6" t="s">
        <v>33</v>
      </c>
      <c r="C11" s="6" t="s">
        <v>10458</v>
      </c>
      <c r="D11" s="6"/>
      <c r="E11" s="6" t="s">
        <v>34</v>
      </c>
      <c r="F11" s="6"/>
      <c r="G11" s="6"/>
      <c r="H11" s="6"/>
      <c r="I11" s="6" t="s">
        <v>10461</v>
      </c>
      <c r="J11" s="6"/>
      <c r="K11" s="6"/>
      <c r="L11" s="6"/>
      <c r="M11" s="6"/>
    </row>
    <row r="12" spans="2:13">
      <c r="B12" s="6" t="s">
        <v>35</v>
      </c>
      <c r="C12" s="6" t="s">
        <v>10458</v>
      </c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10463</v>
      </c>
      <c r="L12" s="6" t="s">
        <v>677</v>
      </c>
      <c r="M12" s="6"/>
    </row>
    <row r="13" spans="2:13">
      <c r="B13" s="6" t="s">
        <v>37</v>
      </c>
      <c r="C13" s="6" t="s">
        <v>10458</v>
      </c>
      <c r="D13" s="6"/>
      <c r="E13" s="6" t="s">
        <v>38</v>
      </c>
      <c r="F13" s="6" t="s">
        <v>15</v>
      </c>
      <c r="G13" s="6" t="s">
        <v>15</v>
      </c>
      <c r="H13" s="6" t="s">
        <v>10459</v>
      </c>
      <c r="I13" s="6"/>
      <c r="J13" s="6"/>
      <c r="K13" s="6"/>
      <c r="L13" s="6"/>
      <c r="M13" s="6"/>
    </row>
    <row r="14" spans="2:13">
      <c r="B14" s="6" t="s">
        <v>39</v>
      </c>
      <c r="C14" s="6" t="s">
        <v>10458</v>
      </c>
      <c r="D14" s="6"/>
      <c r="E14" s="6" t="s">
        <v>40</v>
      </c>
      <c r="F14" s="6"/>
      <c r="G14" s="6"/>
      <c r="H14" s="6"/>
      <c r="I14" s="6" t="s">
        <v>10461</v>
      </c>
      <c r="J14" s="6"/>
      <c r="K14" s="6"/>
      <c r="L14" s="6"/>
      <c r="M14" s="6"/>
    </row>
    <row r="15" spans="2:13">
      <c r="B15" s="6" t="s">
        <v>41</v>
      </c>
      <c r="C15" s="6" t="s">
        <v>10458</v>
      </c>
      <c r="D15" s="6"/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>
      <c r="B16" s="6" t="s">
        <v>43</v>
      </c>
      <c r="C16" s="6" t="s">
        <v>10458</v>
      </c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10464</v>
      </c>
      <c r="L16" s="6" t="s">
        <v>1007</v>
      </c>
      <c r="M16" s="6"/>
    </row>
    <row r="17" spans="2:13">
      <c r="B17" s="6" t="s">
        <v>45</v>
      </c>
      <c r="C17" s="6" t="s">
        <v>10458</v>
      </c>
      <c r="D17" s="6"/>
      <c r="E17" s="6" t="s">
        <v>46</v>
      </c>
      <c r="F17" s="6" t="s">
        <v>15</v>
      </c>
      <c r="G17" s="6" t="s">
        <v>15</v>
      </c>
      <c r="H17" s="6" t="s">
        <v>10459</v>
      </c>
      <c r="I17" s="6"/>
      <c r="J17" s="6"/>
      <c r="K17" s="6"/>
      <c r="L17" s="6"/>
      <c r="M17" s="6"/>
    </row>
    <row r="18" spans="2:13">
      <c r="B18" s="6" t="s">
        <v>47</v>
      </c>
      <c r="C18" s="6" t="s">
        <v>10458</v>
      </c>
      <c r="D18" s="6"/>
      <c r="E18" s="6" t="s">
        <v>48</v>
      </c>
      <c r="F18" s="6" t="s">
        <v>15</v>
      </c>
      <c r="G18" s="6" t="s">
        <v>15</v>
      </c>
      <c r="H18" s="6" t="s">
        <v>10459</v>
      </c>
      <c r="I18" s="6"/>
      <c r="J18" s="6"/>
      <c r="K18" s="6"/>
      <c r="L18" s="6"/>
      <c r="M18" s="6"/>
    </row>
    <row r="19" spans="2:13">
      <c r="B19" s="6" t="s">
        <v>50</v>
      </c>
      <c r="C19" s="6" t="s">
        <v>10458</v>
      </c>
      <c r="D19" s="6"/>
      <c r="E19" s="6" t="s">
        <v>51</v>
      </c>
      <c r="F19" s="6" t="s">
        <v>15</v>
      </c>
      <c r="G19" s="6" t="s">
        <v>15</v>
      </c>
      <c r="H19" s="6" t="s">
        <v>10459</v>
      </c>
      <c r="I19" s="6"/>
      <c r="J19" s="6"/>
      <c r="K19" s="6"/>
      <c r="L19" s="6"/>
      <c r="M19" s="6"/>
    </row>
    <row r="20" spans="2:13">
      <c r="B20" s="6" t="s">
        <v>52</v>
      </c>
      <c r="C20" s="6" t="s">
        <v>10458</v>
      </c>
      <c r="D20" s="6"/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>
      <c r="B21" s="6" t="s">
        <v>54</v>
      </c>
      <c r="C21" s="6" t="s">
        <v>10458</v>
      </c>
      <c r="D21" s="6"/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>
      <c r="B22" s="6" t="s">
        <v>56</v>
      </c>
      <c r="C22" s="6" t="s">
        <v>10458</v>
      </c>
      <c r="D22" s="6"/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>
      <c r="B23" s="6" t="s">
        <v>58</v>
      </c>
      <c r="C23" s="6" t="s">
        <v>10458</v>
      </c>
      <c r="D23" s="6"/>
      <c r="E23" s="6" t="s">
        <v>59</v>
      </c>
      <c r="F23" s="6"/>
      <c r="G23" s="6"/>
      <c r="H23" s="6"/>
      <c r="I23" s="6" t="s">
        <v>10461</v>
      </c>
      <c r="J23" s="6"/>
      <c r="K23" s="6"/>
      <c r="L23" s="6"/>
      <c r="M23" s="6"/>
    </row>
    <row r="24" spans="2:13">
      <c r="B24" s="6" t="s">
        <v>60</v>
      </c>
      <c r="C24" s="6" t="s">
        <v>10458</v>
      </c>
      <c r="D24" s="6"/>
      <c r="E24" s="6" t="s">
        <v>61</v>
      </c>
      <c r="F24" s="6" t="s">
        <v>15</v>
      </c>
      <c r="G24" s="6" t="s">
        <v>15</v>
      </c>
      <c r="H24" s="6" t="s">
        <v>10459</v>
      </c>
      <c r="I24" s="6"/>
      <c r="J24" s="6"/>
      <c r="K24" s="6"/>
      <c r="L24" s="6"/>
      <c r="M24" s="6"/>
    </row>
    <row r="25" spans="2:13">
      <c r="B25" s="6" t="s">
        <v>62</v>
      </c>
      <c r="C25" s="6" t="s">
        <v>10458</v>
      </c>
      <c r="D25" s="6"/>
      <c r="E25" s="6" t="s">
        <v>63</v>
      </c>
      <c r="F25" s="6" t="s">
        <v>15</v>
      </c>
      <c r="G25" s="6" t="s">
        <v>15</v>
      </c>
      <c r="H25" s="6" t="s">
        <v>10459</v>
      </c>
      <c r="I25" s="6"/>
      <c r="J25" s="6"/>
      <c r="K25" s="6"/>
      <c r="L25" s="6"/>
      <c r="M25" s="6"/>
    </row>
    <row r="26" spans="2:13">
      <c r="B26" s="6" t="s">
        <v>64</v>
      </c>
      <c r="C26" s="6" t="s">
        <v>10458</v>
      </c>
      <c r="D26" s="6"/>
      <c r="E26" s="6" t="s">
        <v>65</v>
      </c>
      <c r="F26" s="6"/>
      <c r="G26" s="6"/>
      <c r="H26" s="6"/>
      <c r="I26" s="6" t="s">
        <v>10461</v>
      </c>
      <c r="J26" s="6"/>
      <c r="K26" s="6"/>
      <c r="L26" s="6"/>
      <c r="M26" s="6"/>
    </row>
    <row r="27" spans="2:13">
      <c r="B27" s="6" t="s">
        <v>66</v>
      </c>
      <c r="C27" s="6" t="s">
        <v>10458</v>
      </c>
      <c r="D27" s="6"/>
      <c r="E27" s="6" t="s">
        <v>67</v>
      </c>
      <c r="F27" s="6"/>
      <c r="G27" s="6"/>
      <c r="H27" s="6"/>
      <c r="I27" s="6" t="s">
        <v>10461</v>
      </c>
      <c r="J27" s="6"/>
      <c r="K27" s="6"/>
      <c r="L27" s="6"/>
      <c r="M27" s="6"/>
    </row>
    <row r="28" spans="2:13">
      <c r="B28" s="6" t="s">
        <v>68</v>
      </c>
      <c r="C28" s="6" t="s">
        <v>10458</v>
      </c>
      <c r="D28" s="6"/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>
      <c r="B29" s="6" t="s">
        <v>70</v>
      </c>
      <c r="C29" s="6" t="s">
        <v>10458</v>
      </c>
      <c r="D29" s="6"/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>
      <c r="B30" s="6" t="s">
        <v>72</v>
      </c>
      <c r="C30" s="6" t="s">
        <v>10458</v>
      </c>
      <c r="D30" s="6"/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>
      <c r="B31" s="6" t="s">
        <v>74</v>
      </c>
      <c r="C31" s="6" t="s">
        <v>10458</v>
      </c>
      <c r="D31" s="6"/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>
      <c r="B32" s="6" t="s">
        <v>76</v>
      </c>
      <c r="C32" s="6" t="s">
        <v>10458</v>
      </c>
      <c r="D32" s="6"/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>
      <c r="B33" s="6" t="s">
        <v>78</v>
      </c>
      <c r="C33" s="6" t="s">
        <v>10458</v>
      </c>
      <c r="D33" s="6"/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>
      <c r="B34" s="6" t="s">
        <v>80</v>
      </c>
      <c r="C34" s="6" t="s">
        <v>10458</v>
      </c>
      <c r="D34" s="6"/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>
      <c r="B35" s="6" t="s">
        <v>82</v>
      </c>
      <c r="C35" s="6" t="s">
        <v>10458</v>
      </c>
      <c r="D35" s="6"/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>
      <c r="B36" s="6" t="s">
        <v>84</v>
      </c>
      <c r="C36" s="6" t="s">
        <v>10458</v>
      </c>
      <c r="D36" s="6"/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>
      <c r="B37" s="6" t="s">
        <v>86</v>
      </c>
      <c r="C37" s="6" t="s">
        <v>10458</v>
      </c>
      <c r="D37" s="6"/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>
      <c r="B38" s="6" t="s">
        <v>88</v>
      </c>
      <c r="C38" s="6" t="s">
        <v>10458</v>
      </c>
      <c r="D38" s="6"/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>
      <c r="B39" s="6" t="s">
        <v>90</v>
      </c>
      <c r="C39" s="6" t="s">
        <v>10458</v>
      </c>
      <c r="D39" s="6"/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>
      <c r="B40" s="6" t="s">
        <v>92</v>
      </c>
      <c r="C40" s="6" t="s">
        <v>10458</v>
      </c>
      <c r="D40" s="6"/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>
      <c r="B41" s="6" t="s">
        <v>94</v>
      </c>
      <c r="C41" s="6" t="s">
        <v>10458</v>
      </c>
      <c r="D41" s="6"/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>
      <c r="B42" s="6" t="s">
        <v>96</v>
      </c>
      <c r="C42" s="6" t="s">
        <v>10458</v>
      </c>
      <c r="D42" s="6"/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>
      <c r="B43" s="6" t="s">
        <v>98</v>
      </c>
      <c r="C43" s="6" t="s">
        <v>10458</v>
      </c>
      <c r="D43" s="6"/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>
      <c r="B44" s="6" t="s">
        <v>100</v>
      </c>
      <c r="C44" s="6" t="s">
        <v>10458</v>
      </c>
      <c r="D44" s="6"/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>
      <c r="B45" s="6" t="s">
        <v>102</v>
      </c>
      <c r="C45" s="6" t="s">
        <v>10458</v>
      </c>
      <c r="D45" s="6"/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>
      <c r="B46" s="6" t="s">
        <v>104</v>
      </c>
      <c r="C46" s="6" t="s">
        <v>10458</v>
      </c>
      <c r="D46" s="6"/>
      <c r="E46" s="6" t="s">
        <v>105</v>
      </c>
      <c r="F46" s="6"/>
      <c r="G46" s="6"/>
      <c r="H46" s="6"/>
      <c r="I46" s="6" t="s">
        <v>10461</v>
      </c>
      <c r="J46" s="6"/>
      <c r="K46" s="6"/>
      <c r="L46" s="6"/>
      <c r="M46" s="6"/>
    </row>
    <row r="47" spans="2:13">
      <c r="B47" s="6" t="s">
        <v>106</v>
      </c>
      <c r="C47" s="6" t="s">
        <v>10458</v>
      </c>
      <c r="D47" s="6"/>
      <c r="E47" s="6" t="s">
        <v>107</v>
      </c>
      <c r="F47" s="6" t="s">
        <v>15</v>
      </c>
      <c r="G47" s="6" t="s">
        <v>15</v>
      </c>
      <c r="H47" s="6" t="s">
        <v>10459</v>
      </c>
      <c r="I47" s="6"/>
      <c r="J47" s="6"/>
      <c r="K47" s="6"/>
      <c r="L47" s="6"/>
      <c r="M47" s="6"/>
    </row>
    <row r="48" spans="2:13">
      <c r="B48" s="6" t="s">
        <v>108</v>
      </c>
      <c r="C48" s="6" t="s">
        <v>10458</v>
      </c>
      <c r="D48" s="6"/>
      <c r="E48" s="6" t="s">
        <v>109</v>
      </c>
      <c r="F48" s="6" t="s">
        <v>15</v>
      </c>
      <c r="G48" s="6" t="s">
        <v>15</v>
      </c>
      <c r="H48" s="6" t="s">
        <v>10459</v>
      </c>
      <c r="I48" s="6"/>
      <c r="J48" s="6"/>
      <c r="K48" s="6"/>
      <c r="L48" s="6"/>
      <c r="M48" s="6"/>
    </row>
    <row r="49" spans="2:13">
      <c r="B49" s="6" t="s">
        <v>110</v>
      </c>
      <c r="C49" s="6" t="s">
        <v>10458</v>
      </c>
      <c r="D49" s="6"/>
      <c r="E49" s="6" t="s">
        <v>111</v>
      </c>
      <c r="F49" s="6" t="s">
        <v>15</v>
      </c>
      <c r="G49" s="6" t="s">
        <v>15</v>
      </c>
      <c r="H49" s="6" t="s">
        <v>10459</v>
      </c>
      <c r="I49" s="6"/>
      <c r="J49" s="6"/>
      <c r="K49" s="6"/>
      <c r="L49" s="6"/>
      <c r="M49" s="6"/>
    </row>
    <row r="50" spans="2:13">
      <c r="B50" s="6" t="s">
        <v>112</v>
      </c>
      <c r="C50" s="6" t="s">
        <v>10458</v>
      </c>
      <c r="D50" s="6"/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10465</v>
      </c>
      <c r="L50" s="6" t="s">
        <v>689</v>
      </c>
      <c r="M50" s="6"/>
    </row>
    <row r="51" spans="2:13">
      <c r="B51" s="6" t="s">
        <v>114</v>
      </c>
      <c r="C51" s="6" t="s">
        <v>10458</v>
      </c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10466</v>
      </c>
      <c r="L51" s="6" t="s">
        <v>3157</v>
      </c>
      <c r="M51" s="6"/>
    </row>
    <row r="52" spans="2:13">
      <c r="B52" s="6" t="s">
        <v>116</v>
      </c>
      <c r="C52" s="6" t="s">
        <v>10458</v>
      </c>
      <c r="D52" s="6"/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>
      <c r="B53" s="6" t="s">
        <v>118</v>
      </c>
      <c r="C53" s="6" t="s">
        <v>10458</v>
      </c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10467</v>
      </c>
      <c r="L53" s="6" t="s">
        <v>1049</v>
      </c>
      <c r="M53" s="6"/>
    </row>
    <row r="54" spans="2:13">
      <c r="B54" s="6" t="s">
        <v>120</v>
      </c>
      <c r="C54" s="6" t="s">
        <v>10458</v>
      </c>
      <c r="D54" s="6"/>
      <c r="E54" s="6" t="s">
        <v>121</v>
      </c>
      <c r="F54" s="6" t="s">
        <v>15</v>
      </c>
      <c r="G54" s="6" t="s">
        <v>15</v>
      </c>
      <c r="H54" s="6" t="s">
        <v>10459</v>
      </c>
      <c r="I54" s="6"/>
      <c r="J54" s="6"/>
      <c r="K54" s="6"/>
      <c r="L54" s="6"/>
      <c r="M54" s="6"/>
    </row>
    <row r="55" spans="2:13">
      <c r="B55" s="6" t="s">
        <v>122</v>
      </c>
      <c r="C55" s="6" t="s">
        <v>10458</v>
      </c>
      <c r="D55" s="6"/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>
      <c r="B56" s="6" t="s">
        <v>124</v>
      </c>
      <c r="C56" s="6" t="s">
        <v>10458</v>
      </c>
      <c r="D56" s="6"/>
      <c r="E56" s="6" t="s">
        <v>125</v>
      </c>
      <c r="F56" s="6" t="s">
        <v>15</v>
      </c>
      <c r="G56" s="6" t="s">
        <v>15</v>
      </c>
      <c r="H56" s="6" t="s">
        <v>10459</v>
      </c>
      <c r="I56" s="6"/>
      <c r="J56" s="6"/>
      <c r="K56" s="6"/>
      <c r="L56" s="6"/>
      <c r="M56" s="6"/>
    </row>
    <row r="57" spans="2:13">
      <c r="B57" s="6" t="s">
        <v>126</v>
      </c>
      <c r="C57" s="6" t="s">
        <v>10458</v>
      </c>
      <c r="D57" s="6"/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>
      <c r="B58" s="6" t="s">
        <v>128</v>
      </c>
      <c r="C58" s="6" t="s">
        <v>10458</v>
      </c>
      <c r="D58" s="6"/>
      <c r="E58" s="6" t="s">
        <v>129</v>
      </c>
      <c r="F58" s="6" t="s">
        <v>15</v>
      </c>
      <c r="G58" s="6" t="s">
        <v>15</v>
      </c>
      <c r="H58" s="6" t="s">
        <v>10459</v>
      </c>
      <c r="I58" s="6"/>
      <c r="J58" s="6"/>
      <c r="K58" s="6"/>
      <c r="L58" s="6"/>
      <c r="M58" s="6"/>
    </row>
    <row r="59" spans="2:13">
      <c r="B59" s="6" t="s">
        <v>130</v>
      </c>
      <c r="C59" s="6" t="s">
        <v>10458</v>
      </c>
      <c r="D59" s="6"/>
      <c r="E59" s="6" t="s">
        <v>131</v>
      </c>
      <c r="F59" s="6" t="s">
        <v>15</v>
      </c>
      <c r="G59" s="6" t="s">
        <v>15</v>
      </c>
      <c r="H59" s="6" t="s">
        <v>10459</v>
      </c>
      <c r="I59" s="6"/>
      <c r="J59" s="6"/>
      <c r="K59" s="6"/>
      <c r="L59" s="6"/>
      <c r="M59" s="6"/>
    </row>
    <row r="60" spans="2:13">
      <c r="B60" s="6" t="s">
        <v>132</v>
      </c>
      <c r="C60" s="6" t="s">
        <v>10458</v>
      </c>
      <c r="D60" s="6"/>
      <c r="E60" s="6" t="s">
        <v>133</v>
      </c>
      <c r="F60" s="6" t="s">
        <v>264</v>
      </c>
      <c r="G60" s="6" t="s">
        <v>15</v>
      </c>
      <c r="H60" s="6" t="s">
        <v>10459</v>
      </c>
      <c r="I60" s="6"/>
      <c r="J60" s="6"/>
      <c r="K60" s="6"/>
      <c r="L60" s="6"/>
      <c r="M60" s="6"/>
    </row>
    <row r="61" spans="2:13">
      <c r="B61" s="6" t="s">
        <v>134</v>
      </c>
      <c r="C61" s="6" t="s">
        <v>10458</v>
      </c>
      <c r="D61" s="6"/>
      <c r="E61" s="6" t="s">
        <v>135</v>
      </c>
      <c r="F61" s="6" t="s">
        <v>15</v>
      </c>
      <c r="G61" s="6" t="s">
        <v>15</v>
      </c>
      <c r="H61" s="6" t="s">
        <v>10468</v>
      </c>
      <c r="I61" s="6" t="s">
        <v>10468</v>
      </c>
      <c r="J61" s="6"/>
      <c r="K61" s="6"/>
      <c r="L61" s="6"/>
      <c r="M61" s="6"/>
    </row>
    <row r="62" spans="2:13">
      <c r="B62" s="6" t="s">
        <v>136</v>
      </c>
      <c r="C62" s="6" t="s">
        <v>10458</v>
      </c>
      <c r="D62" s="6"/>
      <c r="E62" s="6" t="s">
        <v>137</v>
      </c>
      <c r="F62" s="6" t="s">
        <v>15</v>
      </c>
      <c r="G62" s="6" t="s">
        <v>15</v>
      </c>
      <c r="H62" s="6" t="s">
        <v>10459</v>
      </c>
      <c r="I62" s="6"/>
      <c r="J62" s="6"/>
      <c r="K62" s="6"/>
      <c r="L62" s="6"/>
      <c r="M62" s="6"/>
    </row>
    <row r="63" spans="2:13">
      <c r="B63" s="6" t="s">
        <v>138</v>
      </c>
      <c r="C63" s="6" t="s">
        <v>10458</v>
      </c>
      <c r="D63" s="6"/>
      <c r="E63" s="6" t="s">
        <v>139</v>
      </c>
      <c r="F63" s="6" t="s">
        <v>15</v>
      </c>
      <c r="G63" s="6" t="s">
        <v>15</v>
      </c>
      <c r="H63" s="6" t="s">
        <v>10459</v>
      </c>
      <c r="I63" s="6"/>
      <c r="J63" s="6"/>
      <c r="K63" s="6"/>
      <c r="L63" s="6"/>
      <c r="M63" s="6"/>
    </row>
    <row r="64" spans="2:13">
      <c r="B64" s="6" t="s">
        <v>140</v>
      </c>
      <c r="C64" s="6" t="s">
        <v>10458</v>
      </c>
      <c r="D64" s="6"/>
      <c r="E64" s="6" t="s">
        <v>141</v>
      </c>
      <c r="F64" s="6" t="s">
        <v>15</v>
      </c>
      <c r="G64" s="6" t="s">
        <v>15</v>
      </c>
      <c r="H64" s="6" t="s">
        <v>10459</v>
      </c>
      <c r="I64" s="6"/>
      <c r="J64" s="6"/>
      <c r="K64" s="6"/>
      <c r="L64" s="6"/>
      <c r="M64" s="6"/>
    </row>
    <row r="65" spans="2:13">
      <c r="B65" s="6" t="s">
        <v>142</v>
      </c>
      <c r="C65" s="6" t="s">
        <v>10458</v>
      </c>
      <c r="D65" s="6"/>
      <c r="E65" s="6" t="s">
        <v>143</v>
      </c>
      <c r="F65" s="6"/>
      <c r="G65" s="6"/>
      <c r="H65" s="6"/>
      <c r="I65" s="6" t="s">
        <v>10461</v>
      </c>
      <c r="J65" s="6"/>
      <c r="K65" s="6"/>
      <c r="L65" s="6"/>
      <c r="M65" s="6"/>
    </row>
    <row r="66" spans="2:13">
      <c r="B66" s="6" t="s">
        <v>144</v>
      </c>
      <c r="C66" s="6" t="s">
        <v>10458</v>
      </c>
      <c r="D66" s="6"/>
      <c r="E66" s="6" t="s">
        <v>145</v>
      </c>
      <c r="F66" s="6" t="s">
        <v>15</v>
      </c>
      <c r="G66" s="6" t="s">
        <v>15</v>
      </c>
      <c r="H66" s="6" t="s">
        <v>10459</v>
      </c>
      <c r="I66" s="6"/>
      <c r="J66" s="6"/>
      <c r="K66" s="6"/>
      <c r="L66" s="6"/>
      <c r="M66" s="6"/>
    </row>
    <row r="67" spans="2:13">
      <c r="B67" s="6" t="s">
        <v>146</v>
      </c>
      <c r="C67" s="6" t="s">
        <v>10458</v>
      </c>
      <c r="D67" s="6"/>
      <c r="E67" s="6" t="s">
        <v>147</v>
      </c>
      <c r="F67" s="6"/>
      <c r="G67" s="6"/>
      <c r="H67" s="6"/>
      <c r="I67" s="6" t="s">
        <v>10461</v>
      </c>
      <c r="J67" s="6"/>
      <c r="K67" s="6"/>
      <c r="L67" s="6"/>
      <c r="M67" s="6"/>
    </row>
    <row r="68" spans="2:13">
      <c r="B68" s="6" t="s">
        <v>148</v>
      </c>
      <c r="C68" s="6" t="s">
        <v>10458</v>
      </c>
      <c r="D68" s="6"/>
      <c r="E68" s="6" t="s">
        <v>149</v>
      </c>
      <c r="F68" s="6" t="s">
        <v>15</v>
      </c>
      <c r="G68" s="6" t="s">
        <v>15</v>
      </c>
      <c r="H68" s="6" t="s">
        <v>10459</v>
      </c>
      <c r="I68" s="6"/>
      <c r="J68" s="6"/>
      <c r="K68" s="6"/>
      <c r="L68" s="6"/>
      <c r="M68" s="6"/>
    </row>
    <row r="69" spans="2:13">
      <c r="B69" s="6" t="s">
        <v>150</v>
      </c>
      <c r="C69" s="6" t="s">
        <v>10458</v>
      </c>
      <c r="D69" s="6"/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10469</v>
      </c>
      <c r="L69" s="6" t="s">
        <v>524</v>
      </c>
      <c r="M69" s="6"/>
    </row>
    <row r="70" spans="2:13">
      <c r="B70" s="6" t="s">
        <v>152</v>
      </c>
      <c r="C70" s="6" t="s">
        <v>10458</v>
      </c>
      <c r="D70" s="6"/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>
      <c r="B71" s="6" t="s">
        <v>154</v>
      </c>
      <c r="C71" s="6" t="s">
        <v>10458</v>
      </c>
      <c r="D71" s="6"/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>
      <c r="B72" s="6" t="s">
        <v>156</v>
      </c>
      <c r="C72" s="6" t="s">
        <v>10458</v>
      </c>
      <c r="D72" s="6"/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>
      <c r="B73" s="6" t="s">
        <v>158</v>
      </c>
      <c r="C73" s="6" t="s">
        <v>10458</v>
      </c>
      <c r="D73" s="6"/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>
      <c r="B74" s="6" t="s">
        <v>160</v>
      </c>
      <c r="C74" s="6" t="s">
        <v>10458</v>
      </c>
      <c r="D74" s="6"/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>
      <c r="B75" s="6" t="s">
        <v>162</v>
      </c>
      <c r="C75" s="6" t="s">
        <v>10458</v>
      </c>
      <c r="D75" s="6"/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>
      <c r="B76" s="6" t="s">
        <v>164</v>
      </c>
      <c r="C76" s="6" t="s">
        <v>10458</v>
      </c>
      <c r="D76" s="6"/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>
      <c r="B77" s="6" t="s">
        <v>166</v>
      </c>
      <c r="C77" s="6" t="s">
        <v>10458</v>
      </c>
      <c r="D77" s="6"/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>
      <c r="B78" s="6" t="s">
        <v>168</v>
      </c>
      <c r="C78" s="6" t="s">
        <v>10458</v>
      </c>
      <c r="D78" s="6"/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>
      <c r="B79" s="6" t="s">
        <v>170</v>
      </c>
      <c r="C79" s="6" t="s">
        <v>10458</v>
      </c>
      <c r="D79" s="6"/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>
      <c r="B80" s="6" t="s">
        <v>172</v>
      </c>
      <c r="C80" s="6" t="s">
        <v>10458</v>
      </c>
      <c r="D80" s="6"/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>
      <c r="B81" s="6" t="s">
        <v>174</v>
      </c>
      <c r="C81" s="6" t="s">
        <v>10458</v>
      </c>
      <c r="D81" s="6"/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>
      <c r="B82" s="6" t="s">
        <v>176</v>
      </c>
      <c r="C82" s="6" t="s">
        <v>10458</v>
      </c>
      <c r="D82" s="6"/>
      <c r="E82" s="6" t="s">
        <v>177</v>
      </c>
      <c r="F82" s="6" t="s">
        <v>15</v>
      </c>
      <c r="G82" s="6" t="s">
        <v>15</v>
      </c>
      <c r="H82" s="6" t="s">
        <v>10459</v>
      </c>
      <c r="I82" s="6"/>
      <c r="J82" s="6"/>
      <c r="K82" s="6"/>
      <c r="L82" s="6"/>
      <c r="M82" s="6"/>
    </row>
    <row r="83" spans="2:13">
      <c r="B83" s="6" t="s">
        <v>178</v>
      </c>
      <c r="C83" s="6" t="s">
        <v>10458</v>
      </c>
      <c r="D83" s="6"/>
      <c r="E83" s="6" t="s">
        <v>179</v>
      </c>
      <c r="F83" s="6" t="s">
        <v>15</v>
      </c>
      <c r="G83" s="6" t="s">
        <v>15</v>
      </c>
      <c r="H83" s="6" t="s">
        <v>1914</v>
      </c>
      <c r="I83" s="6" t="s">
        <v>1914</v>
      </c>
      <c r="J83" s="6"/>
      <c r="K83" s="6"/>
      <c r="L83" s="6"/>
      <c r="M83" s="6"/>
    </row>
    <row r="84" spans="2:13">
      <c r="B84" s="6" t="s">
        <v>180</v>
      </c>
      <c r="C84" s="6" t="s">
        <v>10458</v>
      </c>
      <c r="D84" s="6"/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>
      <c r="B85" s="6" t="s">
        <v>182</v>
      </c>
      <c r="C85" s="6" t="s">
        <v>10458</v>
      </c>
      <c r="D85" s="6"/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>
      <c r="B86" s="6" t="s">
        <v>184</v>
      </c>
      <c r="C86" s="6" t="s">
        <v>10458</v>
      </c>
      <c r="D86" s="6"/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10470</v>
      </c>
      <c r="L86" s="6" t="s">
        <v>3053</v>
      </c>
      <c r="M86" s="6"/>
    </row>
    <row r="87" spans="2:13">
      <c r="B87" s="6" t="s">
        <v>186</v>
      </c>
      <c r="C87" s="6" t="s">
        <v>10458</v>
      </c>
      <c r="D87" s="6"/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>
      <c r="B88" s="6" t="s">
        <v>188</v>
      </c>
      <c r="C88" s="6" t="s">
        <v>10458</v>
      </c>
      <c r="D88" s="6"/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>
      <c r="B89" s="6" t="s">
        <v>190</v>
      </c>
      <c r="C89" s="6" t="s">
        <v>10458</v>
      </c>
      <c r="D89" s="6"/>
      <c r="E89" s="6" t="s">
        <v>191</v>
      </c>
      <c r="F89" s="6"/>
      <c r="G89" s="6"/>
      <c r="H89" s="6"/>
      <c r="I89" s="6" t="s">
        <v>10461</v>
      </c>
      <c r="J89" s="6"/>
      <c r="K89" s="6"/>
      <c r="L89" s="6"/>
      <c r="M89" s="6"/>
    </row>
    <row r="90" spans="2:13">
      <c r="B90" s="6" t="s">
        <v>192</v>
      </c>
      <c r="C90" s="6" t="s">
        <v>10458</v>
      </c>
      <c r="D90" s="6"/>
      <c r="E90" s="6" t="s">
        <v>193</v>
      </c>
      <c r="F90" s="6" t="s">
        <v>15</v>
      </c>
      <c r="G90" s="6" t="s">
        <v>15</v>
      </c>
      <c r="H90" s="6" t="s">
        <v>10471</v>
      </c>
      <c r="I90" s="6" t="s">
        <v>10471</v>
      </c>
      <c r="J90" s="6"/>
      <c r="K90" s="6"/>
      <c r="L90" s="6"/>
      <c r="M90" s="6"/>
    </row>
    <row r="91" spans="2:13">
      <c r="B91" s="6" t="s">
        <v>194</v>
      </c>
      <c r="C91" s="6" t="s">
        <v>10458</v>
      </c>
      <c r="D91" s="6"/>
      <c r="E91" s="6" t="s">
        <v>195</v>
      </c>
      <c r="F91" s="6" t="s">
        <v>15</v>
      </c>
      <c r="G91" s="6" t="s">
        <v>15</v>
      </c>
      <c r="H91" s="6" t="s">
        <v>10459</v>
      </c>
      <c r="I91" s="6"/>
      <c r="J91" s="6"/>
      <c r="K91" s="6"/>
      <c r="L91" s="6"/>
      <c r="M91" s="6"/>
    </row>
    <row r="92" spans="2:13">
      <c r="B92" s="6" t="s">
        <v>196</v>
      </c>
      <c r="C92" s="6" t="s">
        <v>10458</v>
      </c>
      <c r="D92" s="6"/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10472</v>
      </c>
      <c r="L92" s="6" t="s">
        <v>1039</v>
      </c>
      <c r="M92" s="6"/>
    </row>
    <row r="93" spans="2:13">
      <c r="B93" s="6" t="s">
        <v>198</v>
      </c>
      <c r="C93" s="6" t="s">
        <v>10458</v>
      </c>
      <c r="D93" s="6"/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>
      <c r="B94" s="6" t="s">
        <v>200</v>
      </c>
      <c r="C94" s="6" t="s">
        <v>10458</v>
      </c>
      <c r="D94" s="6"/>
      <c r="E94" s="6" t="s">
        <v>201</v>
      </c>
      <c r="F94" s="6" t="s">
        <v>15</v>
      </c>
      <c r="G94" s="6" t="s">
        <v>15</v>
      </c>
      <c r="H94" s="6" t="s">
        <v>644</v>
      </c>
      <c r="I94" s="6" t="s">
        <v>644</v>
      </c>
      <c r="J94" s="6"/>
      <c r="K94" s="6"/>
      <c r="L94" s="6"/>
      <c r="M94" s="6"/>
    </row>
    <row r="95" spans="2:13">
      <c r="B95" s="6" t="s">
        <v>202</v>
      </c>
      <c r="C95" s="6" t="s">
        <v>10458</v>
      </c>
      <c r="D95" s="6"/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10473</v>
      </c>
      <c r="L95" s="6" t="s">
        <v>1049</v>
      </c>
      <c r="M95" s="6"/>
    </row>
    <row r="96" spans="2:13">
      <c r="B96" s="6" t="s">
        <v>204</v>
      </c>
      <c r="C96" s="6" t="s">
        <v>10458</v>
      </c>
      <c r="D96" s="6"/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>
      <c r="B97" s="6" t="s">
        <v>206</v>
      </c>
      <c r="C97" s="6" t="s">
        <v>10458</v>
      </c>
      <c r="D97" s="6"/>
      <c r="E97" s="6" t="s">
        <v>207</v>
      </c>
      <c r="F97" s="6" t="s">
        <v>15</v>
      </c>
      <c r="G97" s="6" t="s">
        <v>15</v>
      </c>
      <c r="H97" s="6" t="s">
        <v>10459</v>
      </c>
      <c r="I97" s="6"/>
      <c r="J97" s="6"/>
      <c r="K97" s="6"/>
      <c r="L97" s="6"/>
      <c r="M97" s="6"/>
    </row>
    <row r="98" spans="2:13">
      <c r="B98" s="6" t="s">
        <v>208</v>
      </c>
      <c r="C98" s="6" t="s">
        <v>10458</v>
      </c>
      <c r="D98" s="6"/>
      <c r="E98" s="6" t="s">
        <v>209</v>
      </c>
      <c r="F98" s="6"/>
      <c r="G98" s="6"/>
      <c r="H98" s="6"/>
      <c r="I98" s="6" t="s">
        <v>10461</v>
      </c>
      <c r="J98" s="6"/>
      <c r="K98" s="6"/>
      <c r="L98" s="6"/>
      <c r="M98" s="6"/>
    </row>
    <row r="99" spans="2:13">
      <c r="B99" s="6" t="s">
        <v>210</v>
      </c>
      <c r="C99" s="6" t="s">
        <v>10458</v>
      </c>
      <c r="D99" s="6"/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>
      <c r="B100" s="6" t="s">
        <v>212</v>
      </c>
      <c r="C100" s="6" t="s">
        <v>10458</v>
      </c>
      <c r="D100" s="6"/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10474</v>
      </c>
      <c r="L100" s="6" t="s">
        <v>1049</v>
      </c>
      <c r="M100" s="6"/>
    </row>
    <row r="101" spans="2:13">
      <c r="B101" s="6" t="s">
        <v>214</v>
      </c>
      <c r="C101" s="6" t="s">
        <v>10458</v>
      </c>
      <c r="D101" s="6"/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/>
      <c r="K101" s="6"/>
      <c r="L101" s="6"/>
      <c r="M101" s="6"/>
    </row>
    <row r="102" spans="2:13">
      <c r="B102" s="6" t="s">
        <v>217</v>
      </c>
      <c r="C102" s="6" t="s">
        <v>10458</v>
      </c>
      <c r="D102" s="6"/>
      <c r="E102" s="6" t="s">
        <v>218</v>
      </c>
      <c r="F102" s="6" t="s">
        <v>15</v>
      </c>
      <c r="G102" s="6" t="s">
        <v>15</v>
      </c>
      <c r="H102" s="6" t="s">
        <v>10459</v>
      </c>
      <c r="I102" s="6"/>
      <c r="J102" s="6"/>
      <c r="K102" s="6"/>
      <c r="L102" s="6"/>
      <c r="M102" s="6"/>
    </row>
    <row r="103" spans="2:13">
      <c r="B103" s="6" t="s">
        <v>219</v>
      </c>
      <c r="C103" s="6" t="s">
        <v>10458</v>
      </c>
      <c r="D103" s="6"/>
      <c r="E103" s="6" t="s">
        <v>220</v>
      </c>
      <c r="F103" s="6" t="s">
        <v>15</v>
      </c>
      <c r="G103" s="6" t="s">
        <v>15</v>
      </c>
      <c r="H103" s="6" t="s">
        <v>10475</v>
      </c>
      <c r="I103" s="6" t="s">
        <v>10475</v>
      </c>
      <c r="J103" s="6"/>
      <c r="K103" s="6"/>
      <c r="L103" s="6"/>
      <c r="M103" s="6"/>
    </row>
    <row r="104" spans="2:13">
      <c r="B104" s="6" t="s">
        <v>221</v>
      </c>
      <c r="C104" s="6" t="s">
        <v>10458</v>
      </c>
      <c r="D104" s="6"/>
      <c r="E104" s="6" t="s">
        <v>222</v>
      </c>
      <c r="F104" s="6" t="s">
        <v>15</v>
      </c>
      <c r="G104" s="6" t="s">
        <v>15</v>
      </c>
      <c r="H104" s="6" t="s">
        <v>10459</v>
      </c>
      <c r="I104" s="6"/>
      <c r="J104" s="6"/>
      <c r="K104" s="6"/>
      <c r="L104" s="6"/>
      <c r="M104" s="6"/>
    </row>
    <row r="105" spans="2:13">
      <c r="B105" s="6" t="s">
        <v>223</v>
      </c>
      <c r="C105" s="6" t="s">
        <v>10458</v>
      </c>
      <c r="D105" s="6"/>
      <c r="E105" s="6" t="s">
        <v>224</v>
      </c>
      <c r="F105" s="6" t="s">
        <v>15</v>
      </c>
      <c r="G105" s="6" t="s">
        <v>15</v>
      </c>
      <c r="H105" s="6" t="s">
        <v>644</v>
      </c>
      <c r="I105" s="6" t="s">
        <v>644</v>
      </c>
      <c r="J105" s="6"/>
      <c r="K105" s="6"/>
      <c r="L105" s="6"/>
      <c r="M105" s="6"/>
    </row>
    <row r="106" spans="2:13">
      <c r="B106" s="6" t="s">
        <v>225</v>
      </c>
      <c r="C106" s="6" t="s">
        <v>10458</v>
      </c>
      <c r="D106" s="6"/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>
      <c r="B107" s="6" t="s">
        <v>227</v>
      </c>
      <c r="C107" s="6" t="s">
        <v>10458</v>
      </c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10476</v>
      </c>
      <c r="L107" s="6" t="s">
        <v>3053</v>
      </c>
      <c r="M107" s="6"/>
    </row>
    <row r="108" spans="2:13">
      <c r="B108" s="6" t="s">
        <v>229</v>
      </c>
      <c r="C108" s="6" t="s">
        <v>10458</v>
      </c>
      <c r="D108" s="6"/>
      <c r="E108" s="6" t="s">
        <v>230</v>
      </c>
      <c r="F108" s="6" t="s">
        <v>15</v>
      </c>
      <c r="G108" s="6" t="s">
        <v>15</v>
      </c>
      <c r="H108" s="6" t="s">
        <v>644</v>
      </c>
      <c r="I108" s="6" t="s">
        <v>644</v>
      </c>
      <c r="J108" s="6"/>
      <c r="K108" s="6"/>
      <c r="L108" s="6"/>
      <c r="M108" s="6"/>
    </row>
    <row r="109" spans="2:13">
      <c r="B109" s="6" t="s">
        <v>231</v>
      </c>
      <c r="C109" s="6" t="s">
        <v>10458</v>
      </c>
      <c r="D109" s="6"/>
      <c r="E109" s="6" t="s">
        <v>232</v>
      </c>
      <c r="F109" s="6"/>
      <c r="G109" s="6"/>
      <c r="H109" s="6"/>
      <c r="I109" s="6" t="s">
        <v>10461</v>
      </c>
      <c r="J109" s="6"/>
      <c r="K109" s="6"/>
      <c r="L109" s="6"/>
      <c r="M109" s="6"/>
    </row>
    <row r="110" spans="2:13">
      <c r="B110" s="6" t="s">
        <v>233</v>
      </c>
      <c r="C110" s="6" t="s">
        <v>10458</v>
      </c>
      <c r="D110" s="6"/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10477</v>
      </c>
      <c r="L110" s="6" t="s">
        <v>1049</v>
      </c>
      <c r="M110" s="6"/>
    </row>
    <row r="111" spans="2:13">
      <c r="B111" s="6" t="s">
        <v>235</v>
      </c>
      <c r="C111" s="6" t="s">
        <v>10458</v>
      </c>
      <c r="D111" s="6"/>
      <c r="E111" s="6" t="s">
        <v>236</v>
      </c>
      <c r="F111" s="6" t="s">
        <v>15</v>
      </c>
      <c r="G111" s="6" t="s">
        <v>15</v>
      </c>
      <c r="H111" s="6" t="s">
        <v>10459</v>
      </c>
      <c r="I111" s="6"/>
      <c r="J111" s="6"/>
      <c r="K111" s="6"/>
      <c r="L111" s="6"/>
      <c r="M111" s="6"/>
    </row>
    <row r="112" spans="2:13">
      <c r="B112" s="6" t="s">
        <v>237</v>
      </c>
      <c r="C112" s="6" t="s">
        <v>10458</v>
      </c>
      <c r="D112" s="6"/>
      <c r="E112" s="6" t="s">
        <v>238</v>
      </c>
      <c r="F112" s="6" t="s">
        <v>15</v>
      </c>
      <c r="G112" s="6" t="s">
        <v>15</v>
      </c>
      <c r="H112" s="6" t="s">
        <v>10459</v>
      </c>
      <c r="I112" s="6"/>
      <c r="J112" s="6"/>
      <c r="K112" s="6"/>
      <c r="L112" s="6"/>
      <c r="M112" s="6"/>
    </row>
    <row r="113" spans="2:13">
      <c r="B113" s="6" t="s">
        <v>239</v>
      </c>
      <c r="C113" s="6" t="s">
        <v>10458</v>
      </c>
      <c r="D113" s="6"/>
      <c r="E113" s="6" t="s">
        <v>240</v>
      </c>
      <c r="F113" s="6" t="s">
        <v>15</v>
      </c>
      <c r="G113" s="6" t="s">
        <v>15</v>
      </c>
      <c r="H113" s="6" t="s">
        <v>644</v>
      </c>
      <c r="I113" s="6" t="s">
        <v>644</v>
      </c>
      <c r="J113" s="6"/>
      <c r="K113" s="6"/>
      <c r="L113" s="6"/>
      <c r="M113" s="6"/>
    </row>
    <row r="114" spans="2:13">
      <c r="B114" s="6" t="s">
        <v>241</v>
      </c>
      <c r="C114" s="6" t="s">
        <v>10458</v>
      </c>
      <c r="D114" s="6"/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10478</v>
      </c>
      <c r="L114" s="6" t="s">
        <v>407</v>
      </c>
      <c r="M114" s="6"/>
    </row>
    <row r="115" spans="2:13">
      <c r="B115" s="6" t="s">
        <v>243</v>
      </c>
      <c r="C115" s="6" t="s">
        <v>10458</v>
      </c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10479</v>
      </c>
      <c r="L115" s="6" t="s">
        <v>732</v>
      </c>
      <c r="M115" s="6"/>
    </row>
    <row r="116" spans="2:13">
      <c r="B116" s="6" t="s">
        <v>245</v>
      </c>
      <c r="C116" s="6" t="s">
        <v>10458</v>
      </c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10480</v>
      </c>
      <c r="L116" s="6" t="s">
        <v>3209</v>
      </c>
      <c r="M116" s="6"/>
    </row>
    <row r="117" spans="2:13">
      <c r="B117" s="6" t="s">
        <v>247</v>
      </c>
      <c r="C117" s="6" t="s">
        <v>10458</v>
      </c>
      <c r="D117" s="6"/>
      <c r="E117" s="6" t="s">
        <v>248</v>
      </c>
      <c r="F117" s="6" t="s">
        <v>15</v>
      </c>
      <c r="G117" s="6" t="s">
        <v>15</v>
      </c>
      <c r="H117" s="6" t="s">
        <v>644</v>
      </c>
      <c r="I117" s="6" t="s">
        <v>644</v>
      </c>
      <c r="J117" s="6"/>
      <c r="K117" s="6"/>
      <c r="L117" s="6"/>
      <c r="M117" s="6"/>
    </row>
    <row r="118" spans="2:13">
      <c r="B118" s="6" t="s">
        <v>249</v>
      </c>
      <c r="C118" s="6" t="s">
        <v>10458</v>
      </c>
      <c r="D118" s="6"/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10481</v>
      </c>
      <c r="L118" s="6" t="s">
        <v>3335</v>
      </c>
      <c r="M118" s="6"/>
    </row>
    <row r="119" spans="2:13">
      <c r="B119" s="6" t="s">
        <v>251</v>
      </c>
      <c r="C119" s="6" t="s">
        <v>10458</v>
      </c>
      <c r="D119" s="6"/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10482</v>
      </c>
      <c r="L119" s="6" t="s">
        <v>3335</v>
      </c>
      <c r="M119" s="6"/>
    </row>
    <row r="120" spans="2:13">
      <c r="B120" s="6" t="s">
        <v>253</v>
      </c>
      <c r="C120" s="6" t="s">
        <v>10458</v>
      </c>
      <c r="D120" s="6"/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10483</v>
      </c>
      <c r="L120" s="6" t="s">
        <v>732</v>
      </c>
      <c r="M120" s="6"/>
    </row>
    <row r="121" spans="2:13">
      <c r="B121" s="6" t="s">
        <v>255</v>
      </c>
      <c r="C121" s="6" t="s">
        <v>10458</v>
      </c>
      <c r="D121" s="6"/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10484</v>
      </c>
      <c r="L121" s="6" t="s">
        <v>3157</v>
      </c>
      <c r="M121" s="6"/>
    </row>
    <row r="122" spans="2:13">
      <c r="B122" s="6" t="s">
        <v>257</v>
      </c>
      <c r="C122" s="6" t="s">
        <v>10458</v>
      </c>
      <c r="D122" s="6"/>
      <c r="E122" s="6" t="s">
        <v>258</v>
      </c>
      <c r="F122" s="6" t="s">
        <v>15</v>
      </c>
      <c r="G122" s="6" t="s">
        <v>15</v>
      </c>
      <c r="H122" s="6" t="s">
        <v>10459</v>
      </c>
      <c r="I122" s="6"/>
      <c r="J122" s="6"/>
      <c r="K122" s="6"/>
      <c r="L122" s="6"/>
      <c r="M122" s="6"/>
    </row>
    <row r="123" spans="2:13">
      <c r="B123" s="6" t="s">
        <v>259</v>
      </c>
      <c r="C123" s="6" t="s">
        <v>10458</v>
      </c>
      <c r="D123" s="6"/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>
      <c r="B124" s="6" t="s">
        <v>261</v>
      </c>
      <c r="C124" s="6" t="s">
        <v>10458</v>
      </c>
      <c r="D124" s="6"/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249</vt:i4>
      </vt:variant>
      <vt:variant>
        <vt:lpstr>이름 지정된 범위</vt:lpstr>
      </vt:variant>
      <vt:variant>
        <vt:i4>2</vt:i4>
      </vt:variant>
    </vt:vector>
  </HeadingPairs>
  <TitlesOfParts>
    <vt:vector size="251" baseType="lpstr">
      <vt:lpstr>기관별(모수보정)_총괄</vt:lpstr>
      <vt:lpstr>기관별현행화준수_총괄</vt:lpstr>
      <vt:lpstr>갱신주기(미준수)_데이터</vt:lpstr>
      <vt:lpstr>포털_등록확인_데이터</vt:lpstr>
      <vt:lpstr>표준데이터셋제공(중앙일괄등록)_데이터</vt:lpstr>
      <vt:lpstr>기관제출_보유등록여부</vt:lpstr>
      <vt:lpstr>서울특별시</vt:lpstr>
      <vt:lpstr>서울특별시 중구</vt:lpstr>
      <vt:lpstr>서울특별시 용산구</vt:lpstr>
      <vt:lpstr>서울특별시 성동구</vt:lpstr>
      <vt:lpstr>서울특별시 광진구</vt:lpstr>
      <vt:lpstr>서울특별시 동대문구</vt:lpstr>
      <vt:lpstr>서울특별시 중랑구</vt:lpstr>
      <vt:lpstr>서울특별시 성북구</vt:lpstr>
      <vt:lpstr>서울특별시 강북구</vt:lpstr>
      <vt:lpstr>서울특별시 노원구</vt:lpstr>
      <vt:lpstr>서울특별시 은평구</vt:lpstr>
      <vt:lpstr>서울특별시 서대문구</vt:lpstr>
      <vt:lpstr>서울특별시 양천구</vt:lpstr>
      <vt:lpstr>서울특별시 강서구</vt:lpstr>
      <vt:lpstr>서울특별시 금천구</vt:lpstr>
      <vt:lpstr>서울특별시 영등포구</vt:lpstr>
      <vt:lpstr>서울특별시 동작구</vt:lpstr>
      <vt:lpstr>서울특별시 관악구</vt:lpstr>
      <vt:lpstr>서울특별시 서초구</vt:lpstr>
      <vt:lpstr>서울특별시 강남구</vt:lpstr>
      <vt:lpstr>서울특별시 강동구</vt:lpstr>
      <vt:lpstr>서울특별시 종로구</vt:lpstr>
      <vt:lpstr>서울특별시 도봉구</vt:lpstr>
      <vt:lpstr>서울특별시 마포구</vt:lpstr>
      <vt:lpstr>서울특별시 구로구</vt:lpstr>
      <vt:lpstr>서울특별시 송파구</vt:lpstr>
      <vt:lpstr>부산광역시</vt:lpstr>
      <vt:lpstr>부산광역시 중구</vt:lpstr>
      <vt:lpstr>부산광역시 서구</vt:lpstr>
      <vt:lpstr>부산광역시 동구</vt:lpstr>
      <vt:lpstr>부산광역시 영도구</vt:lpstr>
      <vt:lpstr>부산광역시 부산진구</vt:lpstr>
      <vt:lpstr>부산광역시 동래구</vt:lpstr>
      <vt:lpstr>부산광역시 남구</vt:lpstr>
      <vt:lpstr>부산광역시 북구</vt:lpstr>
      <vt:lpstr>부산광역시 해운대구</vt:lpstr>
      <vt:lpstr>부산광역시 사하구</vt:lpstr>
      <vt:lpstr>부산광역시 금정구</vt:lpstr>
      <vt:lpstr>부산광역시 강서구</vt:lpstr>
      <vt:lpstr>부산광역시 연제구</vt:lpstr>
      <vt:lpstr>부산광역시 수영구</vt:lpstr>
      <vt:lpstr>부산광역시 사상구</vt:lpstr>
      <vt:lpstr>부산광역시 기장군</vt:lpstr>
      <vt:lpstr>인천광역시</vt:lpstr>
      <vt:lpstr>인천광역시 중구</vt:lpstr>
      <vt:lpstr>인천광역시 동구</vt:lpstr>
      <vt:lpstr>인천광역시 미추홀구</vt:lpstr>
      <vt:lpstr>인천광역시 연수구</vt:lpstr>
      <vt:lpstr>인천광역시 남동구</vt:lpstr>
      <vt:lpstr>인천광역시 부평구</vt:lpstr>
      <vt:lpstr>인천광역시 계양구</vt:lpstr>
      <vt:lpstr>인천광역시 서구</vt:lpstr>
      <vt:lpstr>인천광역시 강화군</vt:lpstr>
      <vt:lpstr>인천광역시 옹진군</vt:lpstr>
      <vt:lpstr>대구광역시</vt:lpstr>
      <vt:lpstr>대구광역시 중구</vt:lpstr>
      <vt:lpstr>대구광역시 동구</vt:lpstr>
      <vt:lpstr>대구광역시 서구</vt:lpstr>
      <vt:lpstr>대구광역시 남구</vt:lpstr>
      <vt:lpstr>대구광역시 북구</vt:lpstr>
      <vt:lpstr>대구광역시 수성구</vt:lpstr>
      <vt:lpstr>대구광역시 달서구</vt:lpstr>
      <vt:lpstr>대구광역시 달성군</vt:lpstr>
      <vt:lpstr>광주광역시</vt:lpstr>
      <vt:lpstr>광주광역시 동구</vt:lpstr>
      <vt:lpstr>광주광역시 서구</vt:lpstr>
      <vt:lpstr>광주광역시 남구</vt:lpstr>
      <vt:lpstr>광주광역시 북구</vt:lpstr>
      <vt:lpstr>광주광역시 광산구</vt:lpstr>
      <vt:lpstr>대전광역시</vt:lpstr>
      <vt:lpstr>대전광역시 동구</vt:lpstr>
      <vt:lpstr>대전광역시 서구</vt:lpstr>
      <vt:lpstr>대전광역시 유성구</vt:lpstr>
      <vt:lpstr>대전광역시 대덕구</vt:lpstr>
      <vt:lpstr>대전광역시 중구</vt:lpstr>
      <vt:lpstr>울산광역시</vt:lpstr>
      <vt:lpstr>울산광역시 중구</vt:lpstr>
      <vt:lpstr>울산광역시 남구</vt:lpstr>
      <vt:lpstr>울산광역시 동구</vt:lpstr>
      <vt:lpstr>울산광역시 북구</vt:lpstr>
      <vt:lpstr>울산광역시 울주군</vt:lpstr>
      <vt:lpstr>세종특별자치시</vt:lpstr>
      <vt:lpstr>경기도</vt:lpstr>
      <vt:lpstr>경기도 수원시</vt:lpstr>
      <vt:lpstr>경기도 성남시</vt:lpstr>
      <vt:lpstr>경기도 용인시</vt:lpstr>
      <vt:lpstr>경기도 부천시</vt:lpstr>
      <vt:lpstr>경기도 안산시</vt:lpstr>
      <vt:lpstr>경기도 남양주시</vt:lpstr>
      <vt:lpstr>경기도 화성시</vt:lpstr>
      <vt:lpstr>경기도 평택시</vt:lpstr>
      <vt:lpstr>경기도 의정부시</vt:lpstr>
      <vt:lpstr>경기도 시흥시</vt:lpstr>
      <vt:lpstr>경기도 파주시</vt:lpstr>
      <vt:lpstr>경기도 김포시</vt:lpstr>
      <vt:lpstr>경기도 광명시</vt:lpstr>
      <vt:lpstr>경기도 광주시</vt:lpstr>
      <vt:lpstr>경기도 군포시</vt:lpstr>
      <vt:lpstr>경기도 오산시</vt:lpstr>
      <vt:lpstr>경기도 이천시</vt:lpstr>
      <vt:lpstr>경기도 양주시</vt:lpstr>
      <vt:lpstr>경기도 구리시</vt:lpstr>
      <vt:lpstr>경기도 포천시</vt:lpstr>
      <vt:lpstr>경기도 의왕시</vt:lpstr>
      <vt:lpstr>경기도 하남시</vt:lpstr>
      <vt:lpstr>경기도 양평군</vt:lpstr>
      <vt:lpstr>경기도 동두천시</vt:lpstr>
      <vt:lpstr>경기도 과천시</vt:lpstr>
      <vt:lpstr>경기도 가평군</vt:lpstr>
      <vt:lpstr>경기도 안성시</vt:lpstr>
      <vt:lpstr>경기도 고양시</vt:lpstr>
      <vt:lpstr>경기도 안양시</vt:lpstr>
      <vt:lpstr>경기도 여주시</vt:lpstr>
      <vt:lpstr>경기도 연천군</vt:lpstr>
      <vt:lpstr>강원도</vt:lpstr>
      <vt:lpstr>강원도 강릉시</vt:lpstr>
      <vt:lpstr>강원도 고성군</vt:lpstr>
      <vt:lpstr>강원도 동해시</vt:lpstr>
      <vt:lpstr>강원도 삼척시</vt:lpstr>
      <vt:lpstr>강원도 양구군</vt:lpstr>
      <vt:lpstr>강원도 양양군</vt:lpstr>
      <vt:lpstr>강원도 원주시</vt:lpstr>
      <vt:lpstr>강원도 인제군</vt:lpstr>
      <vt:lpstr>강원도 정선군</vt:lpstr>
      <vt:lpstr>강원도 철원군</vt:lpstr>
      <vt:lpstr>강원도 춘천시</vt:lpstr>
      <vt:lpstr>강원도 평창군</vt:lpstr>
      <vt:lpstr>강원도 횡성군</vt:lpstr>
      <vt:lpstr>강원도 태백시</vt:lpstr>
      <vt:lpstr>강원도 속초시</vt:lpstr>
      <vt:lpstr>강원도 홍천군</vt:lpstr>
      <vt:lpstr>강원도 영월군</vt:lpstr>
      <vt:lpstr>강원도 화천군</vt:lpstr>
      <vt:lpstr>충청북도</vt:lpstr>
      <vt:lpstr>충청북도 청주시</vt:lpstr>
      <vt:lpstr>충청북도 충주시</vt:lpstr>
      <vt:lpstr>충청북도 제천시</vt:lpstr>
      <vt:lpstr>충청북도 보은군</vt:lpstr>
      <vt:lpstr>충청북도 옥천군</vt:lpstr>
      <vt:lpstr>충청북도 영동군</vt:lpstr>
      <vt:lpstr>충청북도 증평군</vt:lpstr>
      <vt:lpstr>충청북도 진천군</vt:lpstr>
      <vt:lpstr>충청북도 괴산군</vt:lpstr>
      <vt:lpstr>충청북도 음성군</vt:lpstr>
      <vt:lpstr>충청북도 단양군</vt:lpstr>
      <vt:lpstr>충청남도</vt:lpstr>
      <vt:lpstr>충청남도 천안시</vt:lpstr>
      <vt:lpstr>충청남도 공주시</vt:lpstr>
      <vt:lpstr>충청남도 보령시</vt:lpstr>
      <vt:lpstr>충청남도 아산시</vt:lpstr>
      <vt:lpstr>충청남도 서산시</vt:lpstr>
      <vt:lpstr>충청남도 논산시</vt:lpstr>
      <vt:lpstr>충청남도 계룡시</vt:lpstr>
      <vt:lpstr>충청남도 당진시</vt:lpstr>
      <vt:lpstr>충청남도 금산군</vt:lpstr>
      <vt:lpstr>충청남도 부여군</vt:lpstr>
      <vt:lpstr>충청남도 서천군</vt:lpstr>
      <vt:lpstr>충청남도 청양군</vt:lpstr>
      <vt:lpstr>충청남도 홍성군</vt:lpstr>
      <vt:lpstr>충청남도 예산군</vt:lpstr>
      <vt:lpstr>충청남도 태안군</vt:lpstr>
      <vt:lpstr>전라북도</vt:lpstr>
      <vt:lpstr>전라북도 전주시</vt:lpstr>
      <vt:lpstr>전라북도 군산시</vt:lpstr>
      <vt:lpstr>전라북도 익산시</vt:lpstr>
      <vt:lpstr>전라북도 정읍시</vt:lpstr>
      <vt:lpstr>전라북도 남원시</vt:lpstr>
      <vt:lpstr>전라북도 김제시</vt:lpstr>
      <vt:lpstr>전라북도 완주군</vt:lpstr>
      <vt:lpstr>전라북도 진안군</vt:lpstr>
      <vt:lpstr>전라북도 무주군</vt:lpstr>
      <vt:lpstr>전라북도 장수군</vt:lpstr>
      <vt:lpstr>전라북도 임실군</vt:lpstr>
      <vt:lpstr>전라북도 순창군</vt:lpstr>
      <vt:lpstr>전라북도 고창군</vt:lpstr>
      <vt:lpstr>전라북도 부안군</vt:lpstr>
      <vt:lpstr>전라남도</vt:lpstr>
      <vt:lpstr>전라남도 목포시</vt:lpstr>
      <vt:lpstr>전라남도 여수시</vt:lpstr>
      <vt:lpstr>전라남도 순천시</vt:lpstr>
      <vt:lpstr>전라남도 광양시</vt:lpstr>
      <vt:lpstr>전라남도 담양군</vt:lpstr>
      <vt:lpstr>전라남도 곡성군</vt:lpstr>
      <vt:lpstr>전라남도 구례군</vt:lpstr>
      <vt:lpstr>전라남도 고흥군</vt:lpstr>
      <vt:lpstr>전라남도 보성군</vt:lpstr>
      <vt:lpstr>전라남도 화순군</vt:lpstr>
      <vt:lpstr>전라남도 장흥군</vt:lpstr>
      <vt:lpstr>전라남도 강진군</vt:lpstr>
      <vt:lpstr>전라남도 해남군</vt:lpstr>
      <vt:lpstr>전라남도 영암군</vt:lpstr>
      <vt:lpstr>전라남도 무안군</vt:lpstr>
      <vt:lpstr>전라남도 함평군</vt:lpstr>
      <vt:lpstr>전라남도 영광군</vt:lpstr>
      <vt:lpstr>전라남도 장성군</vt:lpstr>
      <vt:lpstr>전라남도 완도군</vt:lpstr>
      <vt:lpstr>전라남도 진도군</vt:lpstr>
      <vt:lpstr>전라남도 신안군</vt:lpstr>
      <vt:lpstr>전라남도 나주시</vt:lpstr>
      <vt:lpstr>경상북도</vt:lpstr>
      <vt:lpstr>경상북도 포항시</vt:lpstr>
      <vt:lpstr>경상북도 경주시</vt:lpstr>
      <vt:lpstr>경상북도 김천시</vt:lpstr>
      <vt:lpstr>경상북도 안동시</vt:lpstr>
      <vt:lpstr>경상북도 영천시</vt:lpstr>
      <vt:lpstr>경상북도 문경시</vt:lpstr>
      <vt:lpstr>경상북도 경산시</vt:lpstr>
      <vt:lpstr>경상북도 군위군</vt:lpstr>
      <vt:lpstr>경상북도 의성군</vt:lpstr>
      <vt:lpstr>경상북도 청송군</vt:lpstr>
      <vt:lpstr>경상북도 영양군</vt:lpstr>
      <vt:lpstr>경상북도 예천군</vt:lpstr>
      <vt:lpstr>경상북도 칠곡군</vt:lpstr>
      <vt:lpstr>경상북도 청도군</vt:lpstr>
      <vt:lpstr>경상북도 울릉군</vt:lpstr>
      <vt:lpstr>경상북도 구미시</vt:lpstr>
      <vt:lpstr>경상북도 영주시</vt:lpstr>
      <vt:lpstr>경상북도 상주시</vt:lpstr>
      <vt:lpstr>경상북도 영덕군</vt:lpstr>
      <vt:lpstr>경상북도 고령군</vt:lpstr>
      <vt:lpstr>경상북도 성주군</vt:lpstr>
      <vt:lpstr>경상북도 봉화군</vt:lpstr>
      <vt:lpstr>경상북도 울진군</vt:lpstr>
      <vt:lpstr>경상남도</vt:lpstr>
      <vt:lpstr>경상남도 함안군</vt:lpstr>
      <vt:lpstr>경상남도 창원시</vt:lpstr>
      <vt:lpstr>경상남도 진주시</vt:lpstr>
      <vt:lpstr>경상남도 통영시</vt:lpstr>
      <vt:lpstr>경상남도 사천시</vt:lpstr>
      <vt:lpstr>경상남도 김해시</vt:lpstr>
      <vt:lpstr>경상남도 밀양시</vt:lpstr>
      <vt:lpstr>경상남도 거제시</vt:lpstr>
      <vt:lpstr>경상남도 양산시</vt:lpstr>
      <vt:lpstr>경상남도 의령군</vt:lpstr>
      <vt:lpstr>경상남도 창녕군</vt:lpstr>
      <vt:lpstr>경상남도 고성군</vt:lpstr>
      <vt:lpstr>경상남도 남해군</vt:lpstr>
      <vt:lpstr>경상남도 하동군</vt:lpstr>
      <vt:lpstr>경상남도 산청군</vt:lpstr>
      <vt:lpstr>경상남도 함양군</vt:lpstr>
      <vt:lpstr>경상남도 거창군</vt:lpstr>
      <vt:lpstr>경상남도 합천군</vt:lpstr>
      <vt:lpstr>제주특별자치도</vt:lpstr>
      <vt:lpstr>'기관별(모수보정)_총괄'!Print_Area</vt:lpstr>
      <vt:lpstr>기관별현행화준수_총괄!Print_Area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김재성</cp:lastModifiedBy>
  <cp:lastPrinted>2021-11-10T08:04:10Z</cp:lastPrinted>
  <dcterms:created xsi:type="dcterms:W3CDTF">2021-11-01T08:05:33Z</dcterms:created>
  <dcterms:modified xsi:type="dcterms:W3CDTF">2021-11-11T00:36:41Z</dcterms:modified>
</cp:coreProperties>
</file>